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53222"/>
  <mc:AlternateContent xmlns:mc="http://schemas.openxmlformats.org/markup-compatibility/2006">
    <mc:Choice Requires="x15">
      <x15ac:absPath xmlns:x15ac="http://schemas.microsoft.com/office/spreadsheetml/2010/11/ac" url="https://d.docs.live.net/3829fbc8dff4418d/School/Applied Regression/"/>
    </mc:Choice>
  </mc:AlternateContent>
  <bookViews>
    <workbookView xWindow="0" yWindow="0" windowWidth="24000" windowHeight="9735" activeTab="4"/>
  </bookViews>
  <sheets>
    <sheet name="Sheet2" sheetId="3" r:id="rId1"/>
    <sheet name="most_backed (formulas included)" sheetId="1" r:id="rId2"/>
    <sheet name="Sheet1" sheetId="2" r:id="rId3"/>
    <sheet name="values only" sheetId="4" r:id="rId4"/>
    <sheet name="Variables only" sheetId="6" r:id="rId5"/>
  </sheets>
  <definedNames>
    <definedName name="_xlnm._FilterDatabase" localSheetId="1" hidden="1">'most_backed (formulas included)'!$A$1:$V$4001</definedName>
    <definedName name="_xlnm._FilterDatabase" localSheetId="3" hidden="1">'values only'!$A$1:$T$1</definedName>
    <definedName name="_xlnm._FilterDatabase" localSheetId="4" hidden="1">'Variables only'!$A$1:$I$1</definedName>
  </definedNames>
  <calcPr calcId="171027"/>
  <pivotCaches>
    <pivotCache cacheId="0" r:id="rId6"/>
  </pivotCaches>
</workbook>
</file>

<file path=xl/calcChain.xml><?xml version="1.0" encoding="utf-8"?>
<calcChain xmlns="http://schemas.openxmlformats.org/spreadsheetml/2006/main">
  <c r="L3632" i="4" l="1"/>
  <c r="L1085" i="4"/>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2" i="1"/>
  <c r="Q13" i="1"/>
  <c r="S13" i="1" s="1"/>
  <c r="Q2" i="1" l="1"/>
  <c r="S2" i="1" s="1"/>
  <c r="Q3" i="1"/>
  <c r="S3" i="1" s="1"/>
  <c r="Q4" i="1"/>
  <c r="S4" i="1" s="1"/>
  <c r="Q5" i="1"/>
  <c r="S5" i="1" s="1"/>
  <c r="Q6" i="1"/>
  <c r="S6" i="1" s="1"/>
  <c r="Q7" i="1"/>
  <c r="S7" i="1" s="1"/>
  <c r="Q8" i="1"/>
  <c r="S8" i="1" s="1"/>
  <c r="Q9" i="1"/>
  <c r="S9" i="1" s="1"/>
  <c r="Q10" i="1"/>
  <c r="S10" i="1" s="1"/>
  <c r="Q11" i="1"/>
  <c r="S11" i="1" s="1"/>
  <c r="Q12" i="1"/>
  <c r="S12" i="1" s="1"/>
  <c r="Q14" i="1"/>
  <c r="S14" i="1" s="1"/>
  <c r="Q15" i="1"/>
  <c r="S15" i="1" s="1"/>
  <c r="Q16" i="1"/>
  <c r="S16" i="1" s="1"/>
  <c r="Q17" i="1"/>
  <c r="S17" i="1" s="1"/>
  <c r="Q18" i="1"/>
  <c r="S18" i="1" s="1"/>
  <c r="Q19" i="1"/>
  <c r="S19" i="1" s="1"/>
  <c r="Q20" i="1"/>
  <c r="S20" i="1" s="1"/>
  <c r="Q21" i="1"/>
  <c r="S21" i="1" s="1"/>
  <c r="Q22" i="1"/>
  <c r="S22" i="1" s="1"/>
  <c r="Q23" i="1"/>
  <c r="S23" i="1" s="1"/>
  <c r="Q24" i="1"/>
  <c r="S24" i="1" s="1"/>
  <c r="Q25" i="1"/>
  <c r="S25" i="1" s="1"/>
  <c r="Q26" i="1"/>
  <c r="S26" i="1" s="1"/>
  <c r="Q27" i="1"/>
  <c r="S27" i="1" s="1"/>
  <c r="Q28" i="1"/>
  <c r="S28" i="1" s="1"/>
  <c r="Q29" i="1"/>
  <c r="S29" i="1" s="1"/>
  <c r="Q30" i="1"/>
  <c r="S30" i="1" s="1"/>
  <c r="Q31" i="1"/>
  <c r="S31" i="1" s="1"/>
  <c r="Q32" i="1"/>
  <c r="S32" i="1" s="1"/>
  <c r="Q33" i="1"/>
  <c r="S33" i="1" s="1"/>
  <c r="Q34" i="1"/>
  <c r="S34" i="1" s="1"/>
  <c r="Q35" i="1"/>
  <c r="S35" i="1" s="1"/>
  <c r="Q36" i="1"/>
  <c r="S36" i="1" s="1"/>
  <c r="Q37" i="1"/>
  <c r="S37" i="1" s="1"/>
  <c r="Q38" i="1"/>
  <c r="S38" i="1" s="1"/>
  <c r="Q39" i="1"/>
  <c r="S39" i="1" s="1"/>
  <c r="Q40" i="1"/>
  <c r="S40" i="1" s="1"/>
  <c r="Q41" i="1"/>
  <c r="S41" i="1" s="1"/>
  <c r="Q42" i="1"/>
  <c r="S42" i="1" s="1"/>
  <c r="Q43" i="1"/>
  <c r="S43" i="1" s="1"/>
  <c r="Q44" i="1"/>
  <c r="S44" i="1" s="1"/>
  <c r="Q45" i="1"/>
  <c r="S45" i="1" s="1"/>
  <c r="Q46" i="1"/>
  <c r="S46" i="1" s="1"/>
  <c r="Q47" i="1"/>
  <c r="S47" i="1" s="1"/>
  <c r="Q48" i="1"/>
  <c r="S48" i="1" s="1"/>
  <c r="Q49" i="1"/>
  <c r="S49" i="1" s="1"/>
  <c r="Q50" i="1"/>
  <c r="S50" i="1" s="1"/>
  <c r="Q51" i="1"/>
  <c r="S51" i="1" s="1"/>
  <c r="Q52" i="1"/>
  <c r="S52" i="1" s="1"/>
  <c r="Q53" i="1"/>
  <c r="S53" i="1" s="1"/>
  <c r="Q54" i="1"/>
  <c r="S54" i="1" s="1"/>
  <c r="Q55" i="1"/>
  <c r="S55" i="1" s="1"/>
  <c r="Q56" i="1"/>
  <c r="S56" i="1" s="1"/>
  <c r="Q57" i="1"/>
  <c r="S57" i="1" s="1"/>
  <c r="Q58" i="1"/>
  <c r="S58" i="1" s="1"/>
  <c r="Q59" i="1"/>
  <c r="S59" i="1" s="1"/>
  <c r="Q60" i="1"/>
  <c r="S60" i="1" s="1"/>
  <c r="Q61" i="1"/>
  <c r="S61" i="1" s="1"/>
  <c r="Q62" i="1"/>
  <c r="S62" i="1" s="1"/>
  <c r="Q63" i="1"/>
  <c r="S63" i="1" s="1"/>
  <c r="Q64" i="1"/>
  <c r="S64" i="1" s="1"/>
  <c r="Q65" i="1"/>
  <c r="S65" i="1" s="1"/>
  <c r="Q66" i="1"/>
  <c r="S66" i="1" s="1"/>
  <c r="Q67" i="1"/>
  <c r="S67" i="1" s="1"/>
  <c r="Q68" i="1"/>
  <c r="S68" i="1" s="1"/>
  <c r="Q69" i="1"/>
  <c r="S69" i="1" s="1"/>
  <c r="Q70" i="1"/>
  <c r="S70" i="1" s="1"/>
  <c r="Q71" i="1"/>
  <c r="S71" i="1" s="1"/>
  <c r="Q72" i="1"/>
  <c r="S72" i="1" s="1"/>
  <c r="Q73" i="1"/>
  <c r="S73" i="1" s="1"/>
  <c r="Q74" i="1"/>
  <c r="S74" i="1" s="1"/>
  <c r="Q75" i="1"/>
  <c r="S75" i="1" s="1"/>
  <c r="Q76" i="1"/>
  <c r="S76" i="1" s="1"/>
  <c r="Q77" i="1"/>
  <c r="S77" i="1" s="1"/>
  <c r="Q78" i="1"/>
  <c r="S78" i="1" s="1"/>
  <c r="Q79" i="1"/>
  <c r="S79" i="1" s="1"/>
  <c r="Q80" i="1"/>
  <c r="S80" i="1" s="1"/>
  <c r="Q81" i="1"/>
  <c r="S81" i="1" s="1"/>
  <c r="Q82" i="1"/>
  <c r="S82" i="1" s="1"/>
  <c r="Q83" i="1"/>
  <c r="S83" i="1" s="1"/>
  <c r="Q84" i="1"/>
  <c r="S84" i="1" s="1"/>
  <c r="Q85" i="1"/>
  <c r="S85" i="1" s="1"/>
  <c r="Q86" i="1"/>
  <c r="S86" i="1" s="1"/>
  <c r="Q87" i="1"/>
  <c r="S87" i="1" s="1"/>
  <c r="Q88" i="1"/>
  <c r="S88" i="1" s="1"/>
  <c r="Q89" i="1"/>
  <c r="S89" i="1" s="1"/>
  <c r="Q90" i="1"/>
  <c r="S90" i="1" s="1"/>
  <c r="Q91" i="1"/>
  <c r="S91" i="1" s="1"/>
  <c r="Q92" i="1"/>
  <c r="S92" i="1" s="1"/>
  <c r="Q93" i="1"/>
  <c r="S93" i="1" s="1"/>
  <c r="Q94" i="1"/>
  <c r="S94" i="1" s="1"/>
  <c r="Q95" i="1"/>
  <c r="S95" i="1" s="1"/>
  <c r="Q96" i="1"/>
  <c r="S96" i="1" s="1"/>
  <c r="Q97" i="1"/>
  <c r="S97" i="1" s="1"/>
  <c r="Q98" i="1"/>
  <c r="S98" i="1" s="1"/>
  <c r="Q99" i="1"/>
  <c r="S99" i="1" s="1"/>
  <c r="Q100" i="1"/>
  <c r="S100" i="1" s="1"/>
  <c r="Q101" i="1"/>
  <c r="S101" i="1" s="1"/>
  <c r="Q102" i="1"/>
  <c r="S102" i="1" s="1"/>
  <c r="Q103" i="1"/>
  <c r="S103" i="1" s="1"/>
  <c r="Q104" i="1"/>
  <c r="S104" i="1" s="1"/>
  <c r="Q105" i="1"/>
  <c r="S105" i="1" s="1"/>
  <c r="Q106" i="1"/>
  <c r="S106" i="1" s="1"/>
  <c r="Q107" i="1"/>
  <c r="S107" i="1" s="1"/>
  <c r="Q108" i="1"/>
  <c r="S108" i="1" s="1"/>
  <c r="Q109" i="1"/>
  <c r="S109" i="1" s="1"/>
  <c r="Q110" i="1"/>
  <c r="S110" i="1" s="1"/>
  <c r="Q111" i="1"/>
  <c r="S111" i="1" s="1"/>
  <c r="Q112" i="1"/>
  <c r="S112" i="1" s="1"/>
  <c r="Q113" i="1"/>
  <c r="S113" i="1" s="1"/>
  <c r="Q114" i="1"/>
  <c r="S114" i="1" s="1"/>
  <c r="Q115" i="1"/>
  <c r="S115" i="1" s="1"/>
  <c r="Q116" i="1"/>
  <c r="S116" i="1" s="1"/>
  <c r="Q117" i="1"/>
  <c r="S117" i="1" s="1"/>
  <c r="Q118" i="1"/>
  <c r="S118" i="1" s="1"/>
  <c r="Q119" i="1"/>
  <c r="S119" i="1" s="1"/>
  <c r="Q120" i="1"/>
  <c r="S120" i="1" s="1"/>
  <c r="Q121" i="1"/>
  <c r="S121" i="1" s="1"/>
  <c r="Q122" i="1"/>
  <c r="S122" i="1" s="1"/>
  <c r="Q123" i="1"/>
  <c r="S123" i="1" s="1"/>
  <c r="Q124" i="1"/>
  <c r="S124" i="1" s="1"/>
  <c r="Q125" i="1"/>
  <c r="S125" i="1" s="1"/>
  <c r="Q126" i="1"/>
  <c r="S126" i="1" s="1"/>
  <c r="Q127" i="1"/>
  <c r="S127" i="1" s="1"/>
  <c r="Q128" i="1"/>
  <c r="S128" i="1" s="1"/>
  <c r="Q129" i="1"/>
  <c r="S129" i="1" s="1"/>
  <c r="Q130" i="1"/>
  <c r="S130" i="1" s="1"/>
  <c r="Q131" i="1"/>
  <c r="S131" i="1" s="1"/>
  <c r="Q132" i="1"/>
  <c r="S132" i="1" s="1"/>
  <c r="Q133" i="1"/>
  <c r="S133" i="1" s="1"/>
  <c r="Q134" i="1"/>
  <c r="S134" i="1" s="1"/>
  <c r="Q135" i="1"/>
  <c r="S135" i="1" s="1"/>
  <c r="Q136" i="1"/>
  <c r="S136" i="1" s="1"/>
  <c r="Q137" i="1"/>
  <c r="S137" i="1" s="1"/>
  <c r="Q138" i="1"/>
  <c r="S138" i="1" s="1"/>
  <c r="Q139" i="1"/>
  <c r="S139" i="1" s="1"/>
  <c r="Q140" i="1"/>
  <c r="S140" i="1" s="1"/>
  <c r="Q141" i="1"/>
  <c r="S141" i="1" s="1"/>
  <c r="Q142" i="1"/>
  <c r="S142" i="1" s="1"/>
  <c r="Q143" i="1"/>
  <c r="S143" i="1" s="1"/>
  <c r="Q144" i="1"/>
  <c r="S144" i="1" s="1"/>
  <c r="Q145" i="1"/>
  <c r="S145" i="1" s="1"/>
  <c r="Q146" i="1"/>
  <c r="S146" i="1" s="1"/>
  <c r="Q147" i="1"/>
  <c r="S147" i="1" s="1"/>
  <c r="Q148" i="1"/>
  <c r="S148" i="1" s="1"/>
  <c r="Q149" i="1"/>
  <c r="S149" i="1" s="1"/>
  <c r="Q150" i="1"/>
  <c r="S150" i="1" s="1"/>
  <c r="Q151" i="1"/>
  <c r="S151" i="1" s="1"/>
  <c r="Q152" i="1"/>
  <c r="S152" i="1" s="1"/>
  <c r="Q153" i="1"/>
  <c r="S153" i="1" s="1"/>
  <c r="Q154" i="1"/>
  <c r="S154" i="1" s="1"/>
  <c r="Q155" i="1"/>
  <c r="S155" i="1" s="1"/>
  <c r="Q156" i="1"/>
  <c r="S156" i="1" s="1"/>
  <c r="Q157" i="1"/>
  <c r="S157" i="1" s="1"/>
  <c r="Q158" i="1"/>
  <c r="S158" i="1" s="1"/>
  <c r="Q159" i="1"/>
  <c r="S159" i="1" s="1"/>
  <c r="Q160" i="1"/>
  <c r="S160" i="1" s="1"/>
  <c r="Q161" i="1"/>
  <c r="S161" i="1" s="1"/>
  <c r="Q162" i="1"/>
  <c r="S162" i="1" s="1"/>
  <c r="Q163" i="1"/>
  <c r="S163" i="1" s="1"/>
  <c r="Q164" i="1"/>
  <c r="S164" i="1" s="1"/>
  <c r="Q165" i="1"/>
  <c r="S165" i="1" s="1"/>
  <c r="Q166" i="1"/>
  <c r="S166" i="1" s="1"/>
  <c r="Q167" i="1"/>
  <c r="S167" i="1" s="1"/>
  <c r="Q168" i="1"/>
  <c r="S168" i="1" s="1"/>
  <c r="Q169" i="1"/>
  <c r="S169" i="1" s="1"/>
  <c r="Q170" i="1"/>
  <c r="S170" i="1" s="1"/>
  <c r="Q171" i="1"/>
  <c r="S171" i="1" s="1"/>
  <c r="Q172" i="1"/>
  <c r="S172" i="1" s="1"/>
  <c r="Q173" i="1"/>
  <c r="S173" i="1" s="1"/>
  <c r="Q174" i="1"/>
  <c r="S174" i="1" s="1"/>
  <c r="Q175" i="1"/>
  <c r="S175" i="1" s="1"/>
  <c r="Q176" i="1"/>
  <c r="S176" i="1" s="1"/>
  <c r="Q177" i="1"/>
  <c r="S177" i="1" s="1"/>
  <c r="Q178" i="1"/>
  <c r="S178" i="1" s="1"/>
  <c r="Q179" i="1"/>
  <c r="S179" i="1" s="1"/>
  <c r="Q180" i="1"/>
  <c r="S180" i="1" s="1"/>
  <c r="Q181" i="1"/>
  <c r="S181" i="1" s="1"/>
  <c r="Q182" i="1"/>
  <c r="S182" i="1" s="1"/>
  <c r="Q183" i="1"/>
  <c r="S183" i="1" s="1"/>
  <c r="Q184" i="1"/>
  <c r="S184" i="1" s="1"/>
  <c r="Q185" i="1"/>
  <c r="S185" i="1" s="1"/>
  <c r="Q186" i="1"/>
  <c r="S186" i="1" s="1"/>
  <c r="Q187" i="1"/>
  <c r="S187" i="1" s="1"/>
  <c r="Q188" i="1"/>
  <c r="S188" i="1" s="1"/>
  <c r="Q189" i="1"/>
  <c r="S189" i="1" s="1"/>
  <c r="Q190" i="1"/>
  <c r="S190" i="1" s="1"/>
  <c r="Q191" i="1"/>
  <c r="S191" i="1" s="1"/>
  <c r="Q192" i="1"/>
  <c r="S192" i="1" s="1"/>
  <c r="Q193" i="1"/>
  <c r="S193" i="1" s="1"/>
  <c r="Q194" i="1"/>
  <c r="S194" i="1" s="1"/>
  <c r="Q195" i="1"/>
  <c r="S195" i="1" s="1"/>
  <c r="Q196" i="1"/>
  <c r="S196" i="1" s="1"/>
  <c r="Q197" i="1"/>
  <c r="S197" i="1" s="1"/>
  <c r="Q198" i="1"/>
  <c r="S198" i="1" s="1"/>
  <c r="Q199" i="1"/>
  <c r="S199" i="1" s="1"/>
  <c r="Q200" i="1"/>
  <c r="S200" i="1" s="1"/>
  <c r="Q201" i="1"/>
  <c r="S201" i="1" s="1"/>
  <c r="Q202" i="1"/>
  <c r="S202" i="1" s="1"/>
  <c r="Q203" i="1"/>
  <c r="S203" i="1" s="1"/>
  <c r="Q204" i="1"/>
  <c r="S204" i="1" s="1"/>
  <c r="Q205" i="1"/>
  <c r="S205" i="1" s="1"/>
  <c r="Q206" i="1"/>
  <c r="S206" i="1" s="1"/>
  <c r="Q207" i="1"/>
  <c r="S207" i="1" s="1"/>
  <c r="Q208" i="1"/>
  <c r="S208" i="1" s="1"/>
  <c r="Q209" i="1"/>
  <c r="S209" i="1" s="1"/>
  <c r="Q210" i="1"/>
  <c r="S210" i="1" s="1"/>
  <c r="Q211" i="1"/>
  <c r="S211" i="1" s="1"/>
  <c r="Q212" i="1"/>
  <c r="S212" i="1" s="1"/>
  <c r="Q213" i="1"/>
  <c r="S213" i="1" s="1"/>
  <c r="Q214" i="1"/>
  <c r="S214" i="1" s="1"/>
  <c r="Q215" i="1"/>
  <c r="S215" i="1" s="1"/>
  <c r="Q216" i="1"/>
  <c r="S216" i="1" s="1"/>
  <c r="Q217" i="1"/>
  <c r="S217" i="1" s="1"/>
  <c r="Q218" i="1"/>
  <c r="S218" i="1" s="1"/>
  <c r="Q219" i="1"/>
  <c r="S219" i="1" s="1"/>
  <c r="Q220" i="1"/>
  <c r="S220" i="1" s="1"/>
  <c r="Q221" i="1"/>
  <c r="S221" i="1" s="1"/>
  <c r="Q222" i="1"/>
  <c r="S222" i="1" s="1"/>
  <c r="Q223" i="1"/>
  <c r="S223" i="1" s="1"/>
  <c r="Q224" i="1"/>
  <c r="S224" i="1" s="1"/>
  <c r="Q225" i="1"/>
  <c r="S225" i="1" s="1"/>
  <c r="Q226" i="1"/>
  <c r="S226" i="1" s="1"/>
  <c r="Q227" i="1"/>
  <c r="S227" i="1" s="1"/>
  <c r="Q228" i="1"/>
  <c r="S228" i="1" s="1"/>
  <c r="Q229" i="1"/>
  <c r="S229" i="1" s="1"/>
  <c r="Q230" i="1"/>
  <c r="S230" i="1" s="1"/>
  <c r="Q231" i="1"/>
  <c r="S231" i="1" s="1"/>
  <c r="Q232" i="1"/>
  <c r="S232" i="1" s="1"/>
  <c r="Q233" i="1"/>
  <c r="S233" i="1" s="1"/>
  <c r="Q234" i="1"/>
  <c r="S234" i="1" s="1"/>
  <c r="Q235" i="1"/>
  <c r="S235" i="1" s="1"/>
  <c r="Q236" i="1"/>
  <c r="S236" i="1" s="1"/>
  <c r="Q237" i="1"/>
  <c r="S237" i="1" s="1"/>
  <c r="Q238" i="1"/>
  <c r="S238" i="1" s="1"/>
  <c r="Q239" i="1"/>
  <c r="S239" i="1" s="1"/>
  <c r="Q240" i="1"/>
  <c r="S240" i="1" s="1"/>
  <c r="Q241" i="1"/>
  <c r="S241" i="1" s="1"/>
  <c r="Q242" i="1"/>
  <c r="S242" i="1" s="1"/>
  <c r="Q243" i="1"/>
  <c r="S243" i="1" s="1"/>
  <c r="Q244" i="1"/>
  <c r="S244" i="1" s="1"/>
  <c r="Q245" i="1"/>
  <c r="S245" i="1" s="1"/>
  <c r="Q246" i="1"/>
  <c r="S246" i="1" s="1"/>
  <c r="Q247" i="1"/>
  <c r="S247" i="1" s="1"/>
  <c r="Q248" i="1"/>
  <c r="S248" i="1" s="1"/>
  <c r="Q249" i="1"/>
  <c r="S249" i="1" s="1"/>
  <c r="Q250" i="1"/>
  <c r="S250" i="1" s="1"/>
  <c r="Q251" i="1"/>
  <c r="S251" i="1" s="1"/>
  <c r="Q252" i="1"/>
  <c r="S252" i="1" s="1"/>
  <c r="Q253" i="1"/>
  <c r="S253" i="1" s="1"/>
  <c r="Q254" i="1"/>
  <c r="S254" i="1" s="1"/>
  <c r="Q255" i="1"/>
  <c r="S255" i="1" s="1"/>
  <c r="Q256" i="1"/>
  <c r="S256" i="1" s="1"/>
  <c r="Q257" i="1"/>
  <c r="S257" i="1" s="1"/>
  <c r="Q258" i="1"/>
  <c r="S258" i="1" s="1"/>
  <c r="Q259" i="1"/>
  <c r="S259" i="1" s="1"/>
  <c r="Q260" i="1"/>
  <c r="S260" i="1" s="1"/>
  <c r="Q261" i="1"/>
  <c r="S261" i="1" s="1"/>
  <c r="Q262" i="1"/>
  <c r="S262" i="1" s="1"/>
  <c r="Q263" i="1"/>
  <c r="S263" i="1" s="1"/>
  <c r="Q264" i="1"/>
  <c r="S264" i="1" s="1"/>
  <c r="Q265" i="1"/>
  <c r="S265" i="1" s="1"/>
  <c r="Q266" i="1"/>
  <c r="S266" i="1" s="1"/>
  <c r="Q267" i="1"/>
  <c r="S267" i="1" s="1"/>
  <c r="Q268" i="1"/>
  <c r="S268" i="1" s="1"/>
  <c r="Q269" i="1"/>
  <c r="S269" i="1" s="1"/>
  <c r="Q270" i="1"/>
  <c r="S270" i="1" s="1"/>
  <c r="Q271" i="1"/>
  <c r="S271" i="1" s="1"/>
  <c r="Q272" i="1"/>
  <c r="S272" i="1" s="1"/>
  <c r="Q273" i="1"/>
  <c r="S273" i="1" s="1"/>
  <c r="Q274" i="1"/>
  <c r="S274" i="1" s="1"/>
  <c r="Q275" i="1"/>
  <c r="S275" i="1" s="1"/>
  <c r="Q276" i="1"/>
  <c r="S276" i="1" s="1"/>
  <c r="Q277" i="1"/>
  <c r="S277" i="1" s="1"/>
  <c r="Q278" i="1"/>
  <c r="S278" i="1" s="1"/>
  <c r="Q279" i="1"/>
  <c r="S279" i="1" s="1"/>
  <c r="Q280" i="1"/>
  <c r="S280" i="1" s="1"/>
  <c r="Q281" i="1"/>
  <c r="S281" i="1" s="1"/>
  <c r="Q282" i="1"/>
  <c r="S282" i="1" s="1"/>
  <c r="Q283" i="1"/>
  <c r="S283" i="1" s="1"/>
  <c r="Q284" i="1"/>
  <c r="S284" i="1" s="1"/>
  <c r="Q285" i="1"/>
  <c r="S285" i="1" s="1"/>
  <c r="Q286" i="1"/>
  <c r="S286" i="1" s="1"/>
  <c r="Q287" i="1"/>
  <c r="S287" i="1" s="1"/>
  <c r="Q288" i="1"/>
  <c r="S288" i="1" s="1"/>
  <c r="Q289" i="1"/>
  <c r="S289" i="1" s="1"/>
  <c r="Q290" i="1"/>
  <c r="S290" i="1" s="1"/>
  <c r="Q291" i="1"/>
  <c r="S291" i="1" s="1"/>
  <c r="Q292" i="1"/>
  <c r="S292" i="1" s="1"/>
  <c r="Q293" i="1"/>
  <c r="S293" i="1" s="1"/>
  <c r="Q294" i="1"/>
  <c r="S294" i="1" s="1"/>
  <c r="Q295" i="1"/>
  <c r="S295" i="1" s="1"/>
  <c r="Q296" i="1"/>
  <c r="S296" i="1" s="1"/>
  <c r="Q297" i="1"/>
  <c r="S297" i="1" s="1"/>
  <c r="Q298" i="1"/>
  <c r="S298" i="1" s="1"/>
  <c r="Q299" i="1"/>
  <c r="S299" i="1" s="1"/>
  <c r="Q300" i="1"/>
  <c r="S300" i="1" s="1"/>
  <c r="Q301" i="1"/>
  <c r="S301" i="1" s="1"/>
  <c r="Q302" i="1"/>
  <c r="S302" i="1" s="1"/>
  <c r="Q303" i="1"/>
  <c r="S303" i="1" s="1"/>
  <c r="Q304" i="1"/>
  <c r="S304" i="1" s="1"/>
  <c r="Q305" i="1"/>
  <c r="S305" i="1" s="1"/>
  <c r="Q306" i="1"/>
  <c r="S306" i="1" s="1"/>
  <c r="Q307" i="1"/>
  <c r="S307" i="1" s="1"/>
  <c r="Q308" i="1"/>
  <c r="S308" i="1" s="1"/>
  <c r="Q309" i="1"/>
  <c r="S309" i="1" s="1"/>
  <c r="Q310" i="1"/>
  <c r="S310" i="1" s="1"/>
  <c r="Q311" i="1"/>
  <c r="S311" i="1" s="1"/>
  <c r="Q312" i="1"/>
  <c r="S312" i="1" s="1"/>
  <c r="Q313" i="1"/>
  <c r="S313" i="1" s="1"/>
  <c r="Q314" i="1"/>
  <c r="S314" i="1" s="1"/>
  <c r="Q315" i="1"/>
  <c r="S315" i="1" s="1"/>
  <c r="Q316" i="1"/>
  <c r="S316" i="1" s="1"/>
  <c r="Q317" i="1"/>
  <c r="S317" i="1" s="1"/>
  <c r="Q318" i="1"/>
  <c r="S318" i="1" s="1"/>
  <c r="Q319" i="1"/>
  <c r="S319" i="1" s="1"/>
  <c r="Q320" i="1"/>
  <c r="S320" i="1" s="1"/>
  <c r="Q321" i="1"/>
  <c r="S321" i="1" s="1"/>
  <c r="Q322" i="1"/>
  <c r="S322" i="1" s="1"/>
  <c r="Q323" i="1"/>
  <c r="S323" i="1" s="1"/>
  <c r="Q324" i="1"/>
  <c r="S324" i="1" s="1"/>
  <c r="Q325" i="1"/>
  <c r="S325" i="1" s="1"/>
  <c r="Q326" i="1"/>
  <c r="S326" i="1" s="1"/>
  <c r="Q327" i="1"/>
  <c r="S327" i="1" s="1"/>
  <c r="Q328" i="1"/>
  <c r="S328" i="1" s="1"/>
  <c r="Q329" i="1"/>
  <c r="S329" i="1" s="1"/>
  <c r="Q330" i="1"/>
  <c r="S330" i="1" s="1"/>
  <c r="Q331" i="1"/>
  <c r="S331" i="1" s="1"/>
  <c r="Q332" i="1"/>
  <c r="S332" i="1" s="1"/>
  <c r="Q333" i="1"/>
  <c r="S333" i="1" s="1"/>
  <c r="Q334" i="1"/>
  <c r="S334" i="1" s="1"/>
  <c r="Q335" i="1"/>
  <c r="S335" i="1" s="1"/>
  <c r="Q336" i="1"/>
  <c r="S336" i="1" s="1"/>
  <c r="Q337" i="1"/>
  <c r="S337" i="1" s="1"/>
  <c r="Q338" i="1"/>
  <c r="S338" i="1" s="1"/>
  <c r="Q339" i="1"/>
  <c r="S339" i="1" s="1"/>
  <c r="Q340" i="1"/>
  <c r="S340" i="1" s="1"/>
  <c r="Q341" i="1"/>
  <c r="S341" i="1" s="1"/>
  <c r="Q342" i="1"/>
  <c r="S342" i="1" s="1"/>
  <c r="Q343" i="1"/>
  <c r="S343" i="1" s="1"/>
  <c r="Q344" i="1"/>
  <c r="S344" i="1" s="1"/>
  <c r="Q345" i="1"/>
  <c r="S345" i="1" s="1"/>
  <c r="Q346" i="1"/>
  <c r="S346" i="1" s="1"/>
  <c r="Q347" i="1"/>
  <c r="S347" i="1" s="1"/>
  <c r="Q348" i="1"/>
  <c r="S348" i="1" s="1"/>
  <c r="Q349" i="1"/>
  <c r="S349" i="1" s="1"/>
  <c r="Q350" i="1"/>
  <c r="S350" i="1" s="1"/>
  <c r="Q351" i="1"/>
  <c r="S351" i="1" s="1"/>
  <c r="Q352" i="1"/>
  <c r="S352" i="1" s="1"/>
  <c r="Q353" i="1"/>
  <c r="S353" i="1" s="1"/>
  <c r="Q354" i="1"/>
  <c r="S354" i="1" s="1"/>
  <c r="Q355" i="1"/>
  <c r="S355" i="1" s="1"/>
  <c r="Q356" i="1"/>
  <c r="S356" i="1" s="1"/>
  <c r="Q357" i="1"/>
  <c r="S357" i="1" s="1"/>
  <c r="Q358" i="1"/>
  <c r="S358" i="1" s="1"/>
  <c r="Q359" i="1"/>
  <c r="S359" i="1" s="1"/>
  <c r="Q360" i="1"/>
  <c r="S360" i="1" s="1"/>
  <c r="Q361" i="1"/>
  <c r="S361" i="1" s="1"/>
  <c r="Q362" i="1"/>
  <c r="S362" i="1" s="1"/>
  <c r="Q363" i="1"/>
  <c r="S363" i="1" s="1"/>
  <c r="Q364" i="1"/>
  <c r="S364" i="1" s="1"/>
  <c r="Q365" i="1"/>
  <c r="S365" i="1" s="1"/>
  <c r="Q366" i="1"/>
  <c r="S366" i="1" s="1"/>
  <c r="Q367" i="1"/>
  <c r="S367" i="1" s="1"/>
  <c r="Q368" i="1"/>
  <c r="S368" i="1" s="1"/>
  <c r="Q369" i="1"/>
  <c r="S369" i="1" s="1"/>
  <c r="Q370" i="1"/>
  <c r="S370" i="1" s="1"/>
  <c r="Q371" i="1"/>
  <c r="S371" i="1" s="1"/>
  <c r="Q372" i="1"/>
  <c r="S372" i="1" s="1"/>
  <c r="Q373" i="1"/>
  <c r="S373" i="1" s="1"/>
  <c r="Q374" i="1"/>
  <c r="S374" i="1" s="1"/>
  <c r="Q375" i="1"/>
  <c r="S375" i="1" s="1"/>
  <c r="Q376" i="1"/>
  <c r="S376" i="1" s="1"/>
  <c r="Q377" i="1"/>
  <c r="S377" i="1" s="1"/>
  <c r="Q378" i="1"/>
  <c r="S378" i="1" s="1"/>
  <c r="Q379" i="1"/>
  <c r="S379" i="1" s="1"/>
  <c r="Q380" i="1"/>
  <c r="S380" i="1" s="1"/>
  <c r="Q381" i="1"/>
  <c r="S381" i="1" s="1"/>
  <c r="Q382" i="1"/>
  <c r="S382" i="1" s="1"/>
  <c r="Q383" i="1"/>
  <c r="S383" i="1" s="1"/>
  <c r="Q384" i="1"/>
  <c r="S384" i="1" s="1"/>
  <c r="Q385" i="1"/>
  <c r="S385" i="1" s="1"/>
  <c r="Q386" i="1"/>
  <c r="S386" i="1" s="1"/>
  <c r="Q387" i="1"/>
  <c r="S387" i="1" s="1"/>
  <c r="Q388" i="1"/>
  <c r="S388" i="1" s="1"/>
  <c r="Q389" i="1"/>
  <c r="S389" i="1" s="1"/>
  <c r="Q390" i="1"/>
  <c r="S390" i="1" s="1"/>
  <c r="Q391" i="1"/>
  <c r="S391" i="1" s="1"/>
  <c r="Q392" i="1"/>
  <c r="S392" i="1" s="1"/>
  <c r="Q393" i="1"/>
  <c r="S393" i="1" s="1"/>
  <c r="Q394" i="1"/>
  <c r="S394" i="1" s="1"/>
  <c r="Q395" i="1"/>
  <c r="S395" i="1" s="1"/>
  <c r="Q396" i="1"/>
  <c r="S396" i="1" s="1"/>
  <c r="Q397" i="1"/>
  <c r="S397" i="1" s="1"/>
  <c r="Q398" i="1"/>
  <c r="S398" i="1" s="1"/>
  <c r="Q399" i="1"/>
  <c r="S399" i="1" s="1"/>
  <c r="Q400" i="1"/>
  <c r="S400" i="1" s="1"/>
  <c r="Q401" i="1"/>
  <c r="S401" i="1" s="1"/>
  <c r="Q402" i="1"/>
  <c r="S402" i="1" s="1"/>
  <c r="Q403" i="1"/>
  <c r="S403" i="1" s="1"/>
  <c r="Q404" i="1"/>
  <c r="S404" i="1" s="1"/>
  <c r="Q405" i="1"/>
  <c r="S405" i="1" s="1"/>
  <c r="Q406" i="1"/>
  <c r="S406" i="1" s="1"/>
  <c r="Q407" i="1"/>
  <c r="S407" i="1" s="1"/>
  <c r="Q408" i="1"/>
  <c r="S408" i="1" s="1"/>
  <c r="Q409" i="1"/>
  <c r="S409" i="1" s="1"/>
  <c r="Q410" i="1"/>
  <c r="S410" i="1" s="1"/>
  <c r="Q411" i="1"/>
  <c r="S411" i="1" s="1"/>
  <c r="Q412" i="1"/>
  <c r="S412" i="1" s="1"/>
  <c r="Q413" i="1"/>
  <c r="S413" i="1" s="1"/>
  <c r="Q414" i="1"/>
  <c r="S414" i="1" s="1"/>
  <c r="Q415" i="1"/>
  <c r="S415" i="1" s="1"/>
  <c r="Q416" i="1"/>
  <c r="S416" i="1" s="1"/>
  <c r="Q417" i="1"/>
  <c r="S417" i="1" s="1"/>
  <c r="Q418" i="1"/>
  <c r="S418" i="1" s="1"/>
  <c r="Q419" i="1"/>
  <c r="S419" i="1" s="1"/>
  <c r="Q420" i="1"/>
  <c r="S420" i="1" s="1"/>
  <c r="Q421" i="1"/>
  <c r="S421" i="1" s="1"/>
  <c r="Q422" i="1"/>
  <c r="S422" i="1" s="1"/>
  <c r="Q423" i="1"/>
  <c r="S423" i="1" s="1"/>
  <c r="Q424" i="1"/>
  <c r="S424" i="1" s="1"/>
  <c r="Q425" i="1"/>
  <c r="S425" i="1" s="1"/>
  <c r="Q426" i="1"/>
  <c r="S426" i="1" s="1"/>
  <c r="Q427" i="1"/>
  <c r="S427" i="1" s="1"/>
  <c r="Q428" i="1"/>
  <c r="S428" i="1" s="1"/>
  <c r="Q429" i="1"/>
  <c r="S429" i="1" s="1"/>
  <c r="Q430" i="1"/>
  <c r="S430" i="1" s="1"/>
  <c r="Q431" i="1"/>
  <c r="S431" i="1" s="1"/>
  <c r="Q432" i="1"/>
  <c r="S432" i="1" s="1"/>
  <c r="Q433" i="1"/>
  <c r="S433" i="1" s="1"/>
  <c r="Q434" i="1"/>
  <c r="S434" i="1" s="1"/>
  <c r="Q435" i="1"/>
  <c r="S435" i="1" s="1"/>
  <c r="Q436" i="1"/>
  <c r="S436" i="1" s="1"/>
  <c r="Q437" i="1"/>
  <c r="S437" i="1" s="1"/>
  <c r="Q438" i="1"/>
  <c r="S438" i="1" s="1"/>
  <c r="Q439" i="1"/>
  <c r="S439" i="1" s="1"/>
  <c r="Q440" i="1"/>
  <c r="S440" i="1" s="1"/>
  <c r="Q441" i="1"/>
  <c r="S441" i="1" s="1"/>
  <c r="Q442" i="1"/>
  <c r="S442" i="1" s="1"/>
  <c r="Q443" i="1"/>
  <c r="S443" i="1" s="1"/>
  <c r="Q444" i="1"/>
  <c r="S444" i="1" s="1"/>
  <c r="Q445" i="1"/>
  <c r="S445" i="1" s="1"/>
  <c r="Q446" i="1"/>
  <c r="S446" i="1" s="1"/>
  <c r="Q447" i="1"/>
  <c r="S447" i="1" s="1"/>
  <c r="Q448" i="1"/>
  <c r="S448" i="1" s="1"/>
  <c r="Q449" i="1"/>
  <c r="S449" i="1" s="1"/>
  <c r="Q450" i="1"/>
  <c r="S450" i="1" s="1"/>
  <c r="Q451" i="1"/>
  <c r="S451" i="1" s="1"/>
  <c r="Q452" i="1"/>
  <c r="S452" i="1" s="1"/>
  <c r="Q453" i="1"/>
  <c r="S453" i="1" s="1"/>
  <c r="Q454" i="1"/>
  <c r="S454" i="1" s="1"/>
  <c r="Q455" i="1"/>
  <c r="S455" i="1" s="1"/>
  <c r="Q456" i="1"/>
  <c r="S456" i="1" s="1"/>
  <c r="Q457" i="1"/>
  <c r="S457" i="1" s="1"/>
  <c r="Q458" i="1"/>
  <c r="S458" i="1" s="1"/>
  <c r="Q459" i="1"/>
  <c r="S459" i="1" s="1"/>
  <c r="Q460" i="1"/>
  <c r="S460" i="1" s="1"/>
  <c r="Q461" i="1"/>
  <c r="S461" i="1" s="1"/>
  <c r="Q462" i="1"/>
  <c r="S462" i="1" s="1"/>
  <c r="Q463" i="1"/>
  <c r="S463" i="1" s="1"/>
  <c r="Q464" i="1"/>
  <c r="S464" i="1" s="1"/>
  <c r="Q465" i="1"/>
  <c r="S465" i="1" s="1"/>
  <c r="Q466" i="1"/>
  <c r="S466" i="1" s="1"/>
  <c r="Q467" i="1"/>
  <c r="S467" i="1" s="1"/>
  <c r="Q468" i="1"/>
  <c r="S468" i="1" s="1"/>
  <c r="Q469" i="1"/>
  <c r="S469" i="1" s="1"/>
  <c r="Q470" i="1"/>
  <c r="S470" i="1" s="1"/>
  <c r="Q471" i="1"/>
  <c r="S471" i="1" s="1"/>
  <c r="Q472" i="1"/>
  <c r="S472" i="1" s="1"/>
  <c r="Q473" i="1"/>
  <c r="S473" i="1" s="1"/>
  <c r="Q474" i="1"/>
  <c r="S474" i="1" s="1"/>
  <c r="Q475" i="1"/>
  <c r="S475" i="1" s="1"/>
  <c r="Q476" i="1"/>
  <c r="S476" i="1" s="1"/>
  <c r="Q477" i="1"/>
  <c r="S477" i="1" s="1"/>
  <c r="Q478" i="1"/>
  <c r="S478" i="1" s="1"/>
  <c r="Q479" i="1"/>
  <c r="S479" i="1" s="1"/>
  <c r="Q480" i="1"/>
  <c r="S480" i="1" s="1"/>
  <c r="Q481" i="1"/>
  <c r="S481" i="1" s="1"/>
  <c r="Q482" i="1"/>
  <c r="S482" i="1" s="1"/>
  <c r="Q483" i="1"/>
  <c r="S483" i="1" s="1"/>
  <c r="Q484" i="1"/>
  <c r="S484" i="1" s="1"/>
  <c r="Q485" i="1"/>
  <c r="S485" i="1" s="1"/>
  <c r="Q486" i="1"/>
  <c r="S486" i="1" s="1"/>
  <c r="Q487" i="1"/>
  <c r="S487" i="1" s="1"/>
  <c r="Q488" i="1"/>
  <c r="S488" i="1" s="1"/>
  <c r="Q489" i="1"/>
  <c r="S489" i="1" s="1"/>
  <c r="Q490" i="1"/>
  <c r="S490" i="1" s="1"/>
  <c r="Q491" i="1"/>
  <c r="S491" i="1" s="1"/>
  <c r="Q492" i="1"/>
  <c r="S492" i="1" s="1"/>
  <c r="Q493" i="1"/>
  <c r="S493" i="1" s="1"/>
  <c r="Q494" i="1"/>
  <c r="S494" i="1" s="1"/>
  <c r="Q495" i="1"/>
  <c r="S495" i="1" s="1"/>
  <c r="Q496" i="1"/>
  <c r="S496" i="1" s="1"/>
  <c r="Q497" i="1"/>
  <c r="S497" i="1" s="1"/>
  <c r="Q498" i="1"/>
  <c r="S498" i="1" s="1"/>
  <c r="Q499" i="1"/>
  <c r="S499" i="1" s="1"/>
  <c r="Q500" i="1"/>
  <c r="S500" i="1" s="1"/>
  <c r="Q501" i="1"/>
  <c r="S501" i="1" s="1"/>
  <c r="Q502" i="1"/>
  <c r="S502" i="1" s="1"/>
  <c r="Q503" i="1"/>
  <c r="S503" i="1" s="1"/>
  <c r="Q504" i="1"/>
  <c r="S504" i="1" s="1"/>
  <c r="Q505" i="1"/>
  <c r="S505" i="1" s="1"/>
  <c r="Q506" i="1"/>
  <c r="S506" i="1" s="1"/>
  <c r="Q507" i="1"/>
  <c r="S507" i="1" s="1"/>
  <c r="Q508" i="1"/>
  <c r="S508" i="1" s="1"/>
  <c r="Q509" i="1"/>
  <c r="S509" i="1" s="1"/>
  <c r="Q510" i="1"/>
  <c r="S510" i="1" s="1"/>
  <c r="Q511" i="1"/>
  <c r="S511" i="1" s="1"/>
  <c r="Q512" i="1"/>
  <c r="S512" i="1" s="1"/>
  <c r="Q513" i="1"/>
  <c r="S513" i="1" s="1"/>
  <c r="Q514" i="1"/>
  <c r="S514" i="1" s="1"/>
  <c r="Q515" i="1"/>
  <c r="S515" i="1" s="1"/>
  <c r="Q516" i="1"/>
  <c r="S516" i="1" s="1"/>
  <c r="Q517" i="1"/>
  <c r="S517" i="1" s="1"/>
  <c r="Q518" i="1"/>
  <c r="S518" i="1" s="1"/>
  <c r="Q519" i="1"/>
  <c r="S519" i="1" s="1"/>
  <c r="Q520" i="1"/>
  <c r="S520" i="1" s="1"/>
  <c r="Q521" i="1"/>
  <c r="S521" i="1" s="1"/>
  <c r="Q522" i="1"/>
  <c r="S522" i="1" s="1"/>
  <c r="Q523" i="1"/>
  <c r="S523" i="1" s="1"/>
  <c r="Q524" i="1"/>
  <c r="S524" i="1" s="1"/>
  <c r="Q525" i="1"/>
  <c r="S525" i="1" s="1"/>
  <c r="Q526" i="1"/>
  <c r="S526" i="1" s="1"/>
  <c r="Q527" i="1"/>
  <c r="S527" i="1" s="1"/>
  <c r="Q528" i="1"/>
  <c r="S528" i="1" s="1"/>
  <c r="Q529" i="1"/>
  <c r="S529" i="1" s="1"/>
  <c r="Q530" i="1"/>
  <c r="S530" i="1" s="1"/>
  <c r="Q531" i="1"/>
  <c r="S531" i="1" s="1"/>
  <c r="Q532" i="1"/>
  <c r="S532" i="1" s="1"/>
  <c r="Q533" i="1"/>
  <c r="S533" i="1" s="1"/>
  <c r="Q534" i="1"/>
  <c r="S534" i="1" s="1"/>
  <c r="Q535" i="1"/>
  <c r="S535" i="1" s="1"/>
  <c r="Q536" i="1"/>
  <c r="S536" i="1" s="1"/>
  <c r="Q537" i="1"/>
  <c r="S537" i="1" s="1"/>
  <c r="Q538" i="1"/>
  <c r="S538" i="1" s="1"/>
  <c r="Q539" i="1"/>
  <c r="S539" i="1" s="1"/>
  <c r="Q540" i="1"/>
  <c r="S540" i="1" s="1"/>
  <c r="Q541" i="1"/>
  <c r="S541" i="1" s="1"/>
  <c r="Q542" i="1"/>
  <c r="S542" i="1" s="1"/>
  <c r="Q543" i="1"/>
  <c r="S543" i="1" s="1"/>
  <c r="Q544" i="1"/>
  <c r="S544" i="1" s="1"/>
  <c r="Q545" i="1"/>
  <c r="S545" i="1" s="1"/>
  <c r="Q546" i="1"/>
  <c r="S546" i="1" s="1"/>
  <c r="Q547" i="1"/>
  <c r="S547" i="1" s="1"/>
  <c r="Q548" i="1"/>
  <c r="S548" i="1" s="1"/>
  <c r="Q549" i="1"/>
  <c r="S549" i="1" s="1"/>
  <c r="Q550" i="1"/>
  <c r="S550" i="1" s="1"/>
  <c r="Q551" i="1"/>
  <c r="S551" i="1" s="1"/>
  <c r="Q552" i="1"/>
  <c r="S552" i="1" s="1"/>
  <c r="Q553" i="1"/>
  <c r="S553" i="1" s="1"/>
  <c r="Q554" i="1"/>
  <c r="S554" i="1" s="1"/>
  <c r="Q555" i="1"/>
  <c r="S555" i="1" s="1"/>
  <c r="Q556" i="1"/>
  <c r="S556" i="1" s="1"/>
  <c r="Q557" i="1"/>
  <c r="S557" i="1" s="1"/>
  <c r="Q558" i="1"/>
  <c r="S558" i="1" s="1"/>
  <c r="Q559" i="1"/>
  <c r="S559" i="1" s="1"/>
  <c r="Q560" i="1"/>
  <c r="S560" i="1" s="1"/>
  <c r="Q561" i="1"/>
  <c r="S561" i="1" s="1"/>
  <c r="Q562" i="1"/>
  <c r="S562" i="1" s="1"/>
  <c r="Q563" i="1"/>
  <c r="S563" i="1" s="1"/>
  <c r="Q564" i="1"/>
  <c r="S564" i="1" s="1"/>
  <c r="Q565" i="1"/>
  <c r="S565" i="1" s="1"/>
  <c r="Q566" i="1"/>
  <c r="S566" i="1" s="1"/>
  <c r="Q567" i="1"/>
  <c r="S567" i="1" s="1"/>
  <c r="Q568" i="1"/>
  <c r="S568" i="1" s="1"/>
  <c r="Q569" i="1"/>
  <c r="S569" i="1" s="1"/>
  <c r="Q570" i="1"/>
  <c r="S570" i="1" s="1"/>
  <c r="Q571" i="1"/>
  <c r="S571" i="1" s="1"/>
  <c r="Q572" i="1"/>
  <c r="S572" i="1" s="1"/>
  <c r="Q573" i="1"/>
  <c r="S573" i="1" s="1"/>
  <c r="Q574" i="1"/>
  <c r="S574" i="1" s="1"/>
  <c r="Q575" i="1"/>
  <c r="S575" i="1" s="1"/>
  <c r="Q576" i="1"/>
  <c r="S576" i="1" s="1"/>
  <c r="Q577" i="1"/>
  <c r="S577" i="1" s="1"/>
  <c r="Q578" i="1"/>
  <c r="S578" i="1" s="1"/>
  <c r="Q579" i="1"/>
  <c r="S579" i="1" s="1"/>
  <c r="Q580" i="1"/>
  <c r="S580" i="1" s="1"/>
  <c r="Q581" i="1"/>
  <c r="S581" i="1" s="1"/>
  <c r="Q582" i="1"/>
  <c r="S582" i="1" s="1"/>
  <c r="Q583" i="1"/>
  <c r="S583" i="1" s="1"/>
  <c r="Q584" i="1"/>
  <c r="S584" i="1" s="1"/>
  <c r="Q585" i="1"/>
  <c r="S585" i="1" s="1"/>
  <c r="Q586" i="1"/>
  <c r="S586" i="1" s="1"/>
  <c r="Q587" i="1"/>
  <c r="S587" i="1" s="1"/>
  <c r="Q588" i="1"/>
  <c r="S588" i="1" s="1"/>
  <c r="Q589" i="1"/>
  <c r="S589" i="1" s="1"/>
  <c r="Q590" i="1"/>
  <c r="S590" i="1" s="1"/>
  <c r="Q591" i="1"/>
  <c r="S591" i="1" s="1"/>
  <c r="Q592" i="1"/>
  <c r="S592" i="1" s="1"/>
  <c r="Q593" i="1"/>
  <c r="S593" i="1" s="1"/>
  <c r="Q594" i="1"/>
  <c r="S594" i="1" s="1"/>
  <c r="Q595" i="1"/>
  <c r="S595" i="1" s="1"/>
  <c r="Q596" i="1"/>
  <c r="S596" i="1" s="1"/>
  <c r="Q597" i="1"/>
  <c r="S597" i="1" s="1"/>
  <c r="Q598" i="1"/>
  <c r="S598" i="1" s="1"/>
  <c r="Q599" i="1"/>
  <c r="S599" i="1" s="1"/>
  <c r="Q600" i="1"/>
  <c r="S600" i="1" s="1"/>
  <c r="Q601" i="1"/>
  <c r="S601" i="1" s="1"/>
  <c r="Q602" i="1"/>
  <c r="S602" i="1" s="1"/>
  <c r="Q603" i="1"/>
  <c r="S603" i="1" s="1"/>
  <c r="Q604" i="1"/>
  <c r="S604" i="1" s="1"/>
  <c r="Q605" i="1"/>
  <c r="S605" i="1" s="1"/>
  <c r="Q606" i="1"/>
  <c r="S606" i="1" s="1"/>
  <c r="Q607" i="1"/>
  <c r="S607" i="1" s="1"/>
  <c r="Q608" i="1"/>
  <c r="S608" i="1" s="1"/>
  <c r="Q609" i="1"/>
  <c r="S609" i="1" s="1"/>
  <c r="Q610" i="1"/>
  <c r="S610" i="1" s="1"/>
  <c r="Q611" i="1"/>
  <c r="S611" i="1" s="1"/>
  <c r="Q612" i="1"/>
  <c r="S612" i="1" s="1"/>
  <c r="Q613" i="1"/>
  <c r="S613" i="1" s="1"/>
  <c r="Q614" i="1"/>
  <c r="S614" i="1" s="1"/>
  <c r="Q615" i="1"/>
  <c r="S615" i="1" s="1"/>
  <c r="Q616" i="1"/>
  <c r="S616" i="1" s="1"/>
  <c r="Q617" i="1"/>
  <c r="S617" i="1" s="1"/>
  <c r="Q618" i="1"/>
  <c r="S618" i="1" s="1"/>
  <c r="Q619" i="1"/>
  <c r="S619" i="1" s="1"/>
  <c r="Q620" i="1"/>
  <c r="S620" i="1" s="1"/>
  <c r="Q621" i="1"/>
  <c r="S621" i="1" s="1"/>
  <c r="Q622" i="1"/>
  <c r="S622" i="1" s="1"/>
  <c r="Q623" i="1"/>
  <c r="S623" i="1" s="1"/>
  <c r="Q624" i="1"/>
  <c r="S624" i="1" s="1"/>
  <c r="Q625" i="1"/>
  <c r="S625" i="1" s="1"/>
  <c r="Q626" i="1"/>
  <c r="S626" i="1" s="1"/>
  <c r="Q627" i="1"/>
  <c r="S627" i="1" s="1"/>
  <c r="Q628" i="1"/>
  <c r="S628" i="1" s="1"/>
  <c r="Q629" i="1"/>
  <c r="S629" i="1" s="1"/>
  <c r="Q630" i="1"/>
  <c r="S630" i="1" s="1"/>
  <c r="Q631" i="1"/>
  <c r="S631" i="1" s="1"/>
  <c r="Q632" i="1"/>
  <c r="S632" i="1" s="1"/>
  <c r="Q633" i="1"/>
  <c r="S633" i="1" s="1"/>
  <c r="Q634" i="1"/>
  <c r="S634" i="1" s="1"/>
  <c r="Q635" i="1"/>
  <c r="S635" i="1" s="1"/>
  <c r="Q636" i="1"/>
  <c r="S636" i="1" s="1"/>
  <c r="Q637" i="1"/>
  <c r="S637" i="1" s="1"/>
  <c r="Q638" i="1"/>
  <c r="S638" i="1" s="1"/>
  <c r="Q639" i="1"/>
  <c r="S639" i="1" s="1"/>
  <c r="Q640" i="1"/>
  <c r="S640" i="1" s="1"/>
  <c r="Q641" i="1"/>
  <c r="S641" i="1" s="1"/>
  <c r="Q642" i="1"/>
  <c r="S642" i="1" s="1"/>
  <c r="Q643" i="1"/>
  <c r="S643" i="1" s="1"/>
  <c r="Q644" i="1"/>
  <c r="S644" i="1" s="1"/>
  <c r="Q645" i="1"/>
  <c r="S645" i="1" s="1"/>
  <c r="Q646" i="1"/>
  <c r="S646" i="1" s="1"/>
  <c r="Q647" i="1"/>
  <c r="S647" i="1" s="1"/>
  <c r="Q648" i="1"/>
  <c r="S648" i="1" s="1"/>
  <c r="Q649" i="1"/>
  <c r="S649" i="1" s="1"/>
  <c r="Q650" i="1"/>
  <c r="S650" i="1" s="1"/>
  <c r="Q651" i="1"/>
  <c r="S651" i="1" s="1"/>
  <c r="Q652" i="1"/>
  <c r="S652" i="1" s="1"/>
  <c r="Q653" i="1"/>
  <c r="S653" i="1" s="1"/>
  <c r="Q654" i="1"/>
  <c r="S654" i="1" s="1"/>
  <c r="Q655" i="1"/>
  <c r="S655" i="1" s="1"/>
  <c r="Q656" i="1"/>
  <c r="S656" i="1" s="1"/>
  <c r="Q657" i="1"/>
  <c r="S657" i="1" s="1"/>
  <c r="Q658" i="1"/>
  <c r="S658" i="1" s="1"/>
  <c r="Q659" i="1"/>
  <c r="S659" i="1" s="1"/>
  <c r="Q660" i="1"/>
  <c r="S660" i="1" s="1"/>
  <c r="Q661" i="1"/>
  <c r="S661" i="1" s="1"/>
  <c r="Q662" i="1"/>
  <c r="S662" i="1" s="1"/>
  <c r="Q663" i="1"/>
  <c r="S663" i="1" s="1"/>
  <c r="Q664" i="1"/>
  <c r="S664" i="1" s="1"/>
  <c r="Q665" i="1"/>
  <c r="S665" i="1" s="1"/>
  <c r="Q666" i="1"/>
  <c r="S666" i="1" s="1"/>
  <c r="Q667" i="1"/>
  <c r="S667" i="1" s="1"/>
  <c r="Q668" i="1"/>
  <c r="S668" i="1" s="1"/>
  <c r="Q669" i="1"/>
  <c r="S669" i="1" s="1"/>
  <c r="Q670" i="1"/>
  <c r="S670" i="1" s="1"/>
  <c r="Q671" i="1"/>
  <c r="S671" i="1" s="1"/>
  <c r="Q672" i="1"/>
  <c r="S672" i="1" s="1"/>
  <c r="Q673" i="1"/>
  <c r="S673" i="1" s="1"/>
  <c r="Q674" i="1"/>
  <c r="S674" i="1" s="1"/>
  <c r="Q675" i="1"/>
  <c r="S675" i="1" s="1"/>
  <c r="Q676" i="1"/>
  <c r="S676" i="1" s="1"/>
  <c r="Q677" i="1"/>
  <c r="S677" i="1" s="1"/>
  <c r="Q678" i="1"/>
  <c r="S678" i="1" s="1"/>
  <c r="Q679" i="1"/>
  <c r="S679" i="1" s="1"/>
  <c r="Q680" i="1"/>
  <c r="S680" i="1" s="1"/>
  <c r="Q681" i="1"/>
  <c r="S681" i="1" s="1"/>
  <c r="Q682" i="1"/>
  <c r="S682" i="1" s="1"/>
  <c r="Q683" i="1"/>
  <c r="S683" i="1" s="1"/>
  <c r="Q684" i="1"/>
  <c r="S684" i="1" s="1"/>
  <c r="Q685" i="1"/>
  <c r="S685" i="1" s="1"/>
  <c r="Q686" i="1"/>
  <c r="S686" i="1" s="1"/>
  <c r="Q687" i="1"/>
  <c r="S687" i="1" s="1"/>
  <c r="Q688" i="1"/>
  <c r="S688" i="1" s="1"/>
  <c r="Q689" i="1"/>
  <c r="S689" i="1" s="1"/>
  <c r="Q690" i="1"/>
  <c r="S690" i="1" s="1"/>
  <c r="Q691" i="1"/>
  <c r="S691" i="1" s="1"/>
  <c r="Q692" i="1"/>
  <c r="S692" i="1" s="1"/>
  <c r="Q693" i="1"/>
  <c r="S693" i="1" s="1"/>
  <c r="Q694" i="1"/>
  <c r="S694" i="1" s="1"/>
  <c r="Q695" i="1"/>
  <c r="S695" i="1" s="1"/>
  <c r="Q696" i="1"/>
  <c r="S696" i="1" s="1"/>
  <c r="Q697" i="1"/>
  <c r="S697" i="1" s="1"/>
  <c r="Q698" i="1"/>
  <c r="S698" i="1" s="1"/>
  <c r="Q699" i="1"/>
  <c r="S699" i="1" s="1"/>
  <c r="Q700" i="1"/>
  <c r="S700" i="1" s="1"/>
  <c r="Q701" i="1"/>
  <c r="S701" i="1" s="1"/>
  <c r="Q702" i="1"/>
  <c r="S702" i="1" s="1"/>
  <c r="Q703" i="1"/>
  <c r="S703" i="1" s="1"/>
  <c r="Q704" i="1"/>
  <c r="S704" i="1" s="1"/>
  <c r="Q705" i="1"/>
  <c r="S705" i="1" s="1"/>
  <c r="Q706" i="1"/>
  <c r="S706" i="1" s="1"/>
  <c r="Q707" i="1"/>
  <c r="S707" i="1" s="1"/>
  <c r="Q708" i="1"/>
  <c r="S708" i="1" s="1"/>
  <c r="Q709" i="1"/>
  <c r="S709" i="1" s="1"/>
  <c r="Q710" i="1"/>
  <c r="S710" i="1" s="1"/>
  <c r="Q711" i="1"/>
  <c r="S711" i="1" s="1"/>
  <c r="Q712" i="1"/>
  <c r="S712" i="1" s="1"/>
  <c r="Q713" i="1"/>
  <c r="S713" i="1" s="1"/>
  <c r="Q714" i="1"/>
  <c r="S714" i="1" s="1"/>
  <c r="Q715" i="1"/>
  <c r="S715" i="1" s="1"/>
  <c r="Q716" i="1"/>
  <c r="S716" i="1" s="1"/>
  <c r="Q717" i="1"/>
  <c r="S717" i="1" s="1"/>
  <c r="Q718" i="1"/>
  <c r="S718" i="1" s="1"/>
  <c r="Q719" i="1"/>
  <c r="S719" i="1" s="1"/>
  <c r="Q720" i="1"/>
  <c r="S720" i="1" s="1"/>
  <c r="Q721" i="1"/>
  <c r="S721" i="1" s="1"/>
  <c r="Q722" i="1"/>
  <c r="S722" i="1" s="1"/>
  <c r="Q723" i="1"/>
  <c r="S723" i="1" s="1"/>
  <c r="Q724" i="1"/>
  <c r="S724" i="1" s="1"/>
  <c r="Q725" i="1"/>
  <c r="S725" i="1" s="1"/>
  <c r="Q726" i="1"/>
  <c r="S726" i="1" s="1"/>
  <c r="Q727" i="1"/>
  <c r="S727" i="1" s="1"/>
  <c r="Q728" i="1"/>
  <c r="S728" i="1" s="1"/>
  <c r="Q729" i="1"/>
  <c r="S729" i="1" s="1"/>
  <c r="Q730" i="1"/>
  <c r="S730" i="1" s="1"/>
  <c r="Q731" i="1"/>
  <c r="S731" i="1" s="1"/>
  <c r="Q732" i="1"/>
  <c r="S732" i="1" s="1"/>
  <c r="Q733" i="1"/>
  <c r="S733" i="1" s="1"/>
  <c r="Q734" i="1"/>
  <c r="S734" i="1" s="1"/>
  <c r="Q735" i="1"/>
  <c r="S735" i="1" s="1"/>
  <c r="Q736" i="1"/>
  <c r="S736" i="1" s="1"/>
  <c r="Q737" i="1"/>
  <c r="S737" i="1" s="1"/>
  <c r="Q738" i="1"/>
  <c r="S738" i="1" s="1"/>
  <c r="Q739" i="1"/>
  <c r="S739" i="1" s="1"/>
  <c r="Q740" i="1"/>
  <c r="S740" i="1" s="1"/>
  <c r="Q741" i="1"/>
  <c r="S741" i="1" s="1"/>
  <c r="Q742" i="1"/>
  <c r="S742" i="1" s="1"/>
  <c r="Q743" i="1"/>
  <c r="S743" i="1" s="1"/>
  <c r="Q744" i="1"/>
  <c r="S744" i="1" s="1"/>
  <c r="Q745" i="1"/>
  <c r="S745" i="1" s="1"/>
  <c r="Q746" i="1"/>
  <c r="S746" i="1" s="1"/>
  <c r="Q747" i="1"/>
  <c r="S747" i="1" s="1"/>
  <c r="Q748" i="1"/>
  <c r="S748" i="1" s="1"/>
  <c r="Q749" i="1"/>
  <c r="S749" i="1" s="1"/>
  <c r="Q750" i="1"/>
  <c r="S750" i="1" s="1"/>
  <c r="Q751" i="1"/>
  <c r="S751" i="1" s="1"/>
  <c r="Q752" i="1"/>
  <c r="S752" i="1" s="1"/>
  <c r="Q753" i="1"/>
  <c r="S753" i="1" s="1"/>
  <c r="Q754" i="1"/>
  <c r="S754" i="1" s="1"/>
  <c r="Q755" i="1"/>
  <c r="S755" i="1" s="1"/>
  <c r="Q756" i="1"/>
  <c r="S756" i="1" s="1"/>
  <c r="Q757" i="1"/>
  <c r="S757" i="1" s="1"/>
  <c r="Q758" i="1"/>
  <c r="S758" i="1" s="1"/>
  <c r="Q759" i="1"/>
  <c r="S759" i="1" s="1"/>
  <c r="Q760" i="1"/>
  <c r="S760" i="1" s="1"/>
  <c r="Q761" i="1"/>
  <c r="S761" i="1" s="1"/>
  <c r="Q762" i="1"/>
  <c r="S762" i="1" s="1"/>
  <c r="Q763" i="1"/>
  <c r="S763" i="1" s="1"/>
  <c r="Q764" i="1"/>
  <c r="S764" i="1" s="1"/>
  <c r="Q765" i="1"/>
  <c r="S765" i="1" s="1"/>
  <c r="Q766" i="1"/>
  <c r="S766" i="1" s="1"/>
  <c r="Q767" i="1"/>
  <c r="S767" i="1" s="1"/>
  <c r="Q768" i="1"/>
  <c r="S768" i="1" s="1"/>
  <c r="Q769" i="1"/>
  <c r="S769" i="1" s="1"/>
  <c r="Q770" i="1"/>
  <c r="S770" i="1" s="1"/>
  <c r="Q771" i="1"/>
  <c r="S771" i="1" s="1"/>
  <c r="Q772" i="1"/>
  <c r="S772" i="1" s="1"/>
  <c r="Q773" i="1"/>
  <c r="S773" i="1" s="1"/>
  <c r="Q774" i="1"/>
  <c r="S774" i="1" s="1"/>
  <c r="Q775" i="1"/>
  <c r="S775" i="1" s="1"/>
  <c r="Q776" i="1"/>
  <c r="S776" i="1" s="1"/>
  <c r="Q777" i="1"/>
  <c r="S777" i="1" s="1"/>
  <c r="Q778" i="1"/>
  <c r="S778" i="1" s="1"/>
  <c r="Q779" i="1"/>
  <c r="S779" i="1" s="1"/>
  <c r="Q780" i="1"/>
  <c r="S780" i="1" s="1"/>
  <c r="Q781" i="1"/>
  <c r="S781" i="1" s="1"/>
  <c r="Q782" i="1"/>
  <c r="S782" i="1" s="1"/>
  <c r="Q783" i="1"/>
  <c r="S783" i="1" s="1"/>
  <c r="Q784" i="1"/>
  <c r="S784" i="1" s="1"/>
  <c r="Q785" i="1"/>
  <c r="S785" i="1" s="1"/>
  <c r="Q786" i="1"/>
  <c r="S786" i="1" s="1"/>
  <c r="Q787" i="1"/>
  <c r="S787" i="1" s="1"/>
  <c r="Q788" i="1"/>
  <c r="S788" i="1" s="1"/>
  <c r="Q789" i="1"/>
  <c r="S789" i="1" s="1"/>
  <c r="Q790" i="1"/>
  <c r="S790" i="1" s="1"/>
  <c r="Q791" i="1"/>
  <c r="S791" i="1" s="1"/>
  <c r="Q792" i="1"/>
  <c r="S792" i="1" s="1"/>
  <c r="Q793" i="1"/>
  <c r="S793" i="1" s="1"/>
  <c r="Q794" i="1"/>
  <c r="S794" i="1" s="1"/>
  <c r="Q795" i="1"/>
  <c r="S795" i="1" s="1"/>
  <c r="Q796" i="1"/>
  <c r="S796" i="1" s="1"/>
  <c r="Q797" i="1"/>
  <c r="S797" i="1" s="1"/>
  <c r="Q798" i="1"/>
  <c r="S798" i="1" s="1"/>
  <c r="Q799" i="1"/>
  <c r="S799" i="1" s="1"/>
  <c r="Q800" i="1"/>
  <c r="S800" i="1" s="1"/>
  <c r="Q801" i="1"/>
  <c r="S801" i="1" s="1"/>
  <c r="Q802" i="1"/>
  <c r="S802" i="1" s="1"/>
  <c r="Q803" i="1"/>
  <c r="S803" i="1" s="1"/>
  <c r="Q804" i="1"/>
  <c r="S804" i="1" s="1"/>
  <c r="Q805" i="1"/>
  <c r="S805" i="1" s="1"/>
  <c r="Q806" i="1"/>
  <c r="S806" i="1" s="1"/>
  <c r="Q807" i="1"/>
  <c r="S807" i="1" s="1"/>
  <c r="Q808" i="1"/>
  <c r="S808" i="1" s="1"/>
  <c r="Q809" i="1"/>
  <c r="S809" i="1" s="1"/>
  <c r="Q810" i="1"/>
  <c r="S810" i="1" s="1"/>
  <c r="Q811" i="1"/>
  <c r="S811" i="1" s="1"/>
  <c r="Q812" i="1"/>
  <c r="S812" i="1" s="1"/>
  <c r="Q813" i="1"/>
  <c r="S813" i="1" s="1"/>
  <c r="Q814" i="1"/>
  <c r="S814" i="1" s="1"/>
  <c r="Q815" i="1"/>
  <c r="S815" i="1" s="1"/>
  <c r="Q816" i="1"/>
  <c r="S816" i="1" s="1"/>
  <c r="Q817" i="1"/>
  <c r="S817" i="1" s="1"/>
  <c r="Q818" i="1"/>
  <c r="S818" i="1" s="1"/>
  <c r="Q819" i="1"/>
  <c r="S819" i="1" s="1"/>
  <c r="Q820" i="1"/>
  <c r="S820" i="1" s="1"/>
  <c r="Q821" i="1"/>
  <c r="S821" i="1" s="1"/>
  <c r="Q822" i="1"/>
  <c r="S822" i="1" s="1"/>
  <c r="Q823" i="1"/>
  <c r="S823" i="1" s="1"/>
  <c r="Q824" i="1"/>
  <c r="S824" i="1" s="1"/>
  <c r="Q825" i="1"/>
  <c r="S825" i="1" s="1"/>
  <c r="Q826" i="1"/>
  <c r="S826" i="1" s="1"/>
  <c r="Q827" i="1"/>
  <c r="S827" i="1" s="1"/>
  <c r="Q828" i="1"/>
  <c r="S828" i="1" s="1"/>
  <c r="Q829" i="1"/>
  <c r="S829" i="1" s="1"/>
  <c r="Q830" i="1"/>
  <c r="S830" i="1" s="1"/>
  <c r="Q831" i="1"/>
  <c r="S831" i="1" s="1"/>
  <c r="Q832" i="1"/>
  <c r="S832" i="1" s="1"/>
  <c r="Q833" i="1"/>
  <c r="S833" i="1" s="1"/>
  <c r="Q834" i="1"/>
  <c r="S834" i="1" s="1"/>
  <c r="Q835" i="1"/>
  <c r="S835" i="1" s="1"/>
  <c r="Q836" i="1"/>
  <c r="S836" i="1" s="1"/>
  <c r="Q837" i="1"/>
  <c r="S837" i="1" s="1"/>
  <c r="Q838" i="1"/>
  <c r="S838" i="1" s="1"/>
  <c r="Q839" i="1"/>
  <c r="S839" i="1" s="1"/>
  <c r="Q840" i="1"/>
  <c r="S840" i="1" s="1"/>
  <c r="Q841" i="1"/>
  <c r="S841" i="1" s="1"/>
  <c r="Q842" i="1"/>
  <c r="S842" i="1" s="1"/>
  <c r="Q843" i="1"/>
  <c r="S843" i="1" s="1"/>
  <c r="Q844" i="1"/>
  <c r="S844" i="1" s="1"/>
  <c r="Q845" i="1"/>
  <c r="S845" i="1" s="1"/>
  <c r="Q846" i="1"/>
  <c r="S846" i="1" s="1"/>
  <c r="Q847" i="1"/>
  <c r="S847" i="1" s="1"/>
  <c r="Q848" i="1"/>
  <c r="S848" i="1" s="1"/>
  <c r="Q849" i="1"/>
  <c r="S849" i="1" s="1"/>
  <c r="Q850" i="1"/>
  <c r="S850" i="1" s="1"/>
  <c r="Q851" i="1"/>
  <c r="S851" i="1" s="1"/>
  <c r="Q852" i="1"/>
  <c r="S852" i="1" s="1"/>
  <c r="Q853" i="1"/>
  <c r="S853" i="1" s="1"/>
  <c r="Q854" i="1"/>
  <c r="S854" i="1" s="1"/>
  <c r="Q855" i="1"/>
  <c r="S855" i="1" s="1"/>
  <c r="Q856" i="1"/>
  <c r="S856" i="1" s="1"/>
  <c r="Q857" i="1"/>
  <c r="S857" i="1" s="1"/>
  <c r="Q858" i="1"/>
  <c r="S858" i="1" s="1"/>
  <c r="Q859" i="1"/>
  <c r="S859" i="1" s="1"/>
  <c r="Q860" i="1"/>
  <c r="S860" i="1" s="1"/>
  <c r="Q861" i="1"/>
  <c r="S861" i="1" s="1"/>
  <c r="Q862" i="1"/>
  <c r="S862" i="1" s="1"/>
  <c r="Q863" i="1"/>
  <c r="S863" i="1" s="1"/>
  <c r="Q864" i="1"/>
  <c r="S864" i="1" s="1"/>
  <c r="Q865" i="1"/>
  <c r="S865" i="1" s="1"/>
  <c r="Q866" i="1"/>
  <c r="S866" i="1" s="1"/>
  <c r="Q867" i="1"/>
  <c r="S867" i="1" s="1"/>
  <c r="Q868" i="1"/>
  <c r="S868" i="1" s="1"/>
  <c r="Q869" i="1"/>
  <c r="S869" i="1" s="1"/>
  <c r="Q870" i="1"/>
  <c r="S870" i="1" s="1"/>
  <c r="Q871" i="1"/>
  <c r="S871" i="1" s="1"/>
  <c r="Q872" i="1"/>
  <c r="S872" i="1" s="1"/>
  <c r="Q873" i="1"/>
  <c r="S873" i="1" s="1"/>
  <c r="Q874" i="1"/>
  <c r="S874" i="1" s="1"/>
  <c r="Q875" i="1"/>
  <c r="S875" i="1" s="1"/>
  <c r="Q876" i="1"/>
  <c r="S876" i="1" s="1"/>
  <c r="Q877" i="1"/>
  <c r="S877" i="1" s="1"/>
  <c r="Q878" i="1"/>
  <c r="S878" i="1" s="1"/>
  <c r="Q879" i="1"/>
  <c r="S879" i="1" s="1"/>
  <c r="Q880" i="1"/>
  <c r="S880" i="1" s="1"/>
  <c r="Q881" i="1"/>
  <c r="S881" i="1" s="1"/>
  <c r="Q882" i="1"/>
  <c r="S882" i="1" s="1"/>
  <c r="Q883" i="1"/>
  <c r="S883" i="1" s="1"/>
  <c r="Q884" i="1"/>
  <c r="S884" i="1" s="1"/>
  <c r="Q885" i="1"/>
  <c r="S885" i="1" s="1"/>
  <c r="Q886" i="1"/>
  <c r="S886" i="1" s="1"/>
  <c r="Q887" i="1"/>
  <c r="S887" i="1" s="1"/>
  <c r="Q888" i="1"/>
  <c r="S888" i="1" s="1"/>
  <c r="Q889" i="1"/>
  <c r="S889" i="1" s="1"/>
  <c r="Q890" i="1"/>
  <c r="S890" i="1" s="1"/>
  <c r="Q891" i="1"/>
  <c r="S891" i="1" s="1"/>
  <c r="Q892" i="1"/>
  <c r="S892" i="1" s="1"/>
  <c r="Q893" i="1"/>
  <c r="S893" i="1" s="1"/>
  <c r="Q894" i="1"/>
  <c r="S894" i="1" s="1"/>
  <c r="Q895" i="1"/>
  <c r="S895" i="1" s="1"/>
  <c r="Q896" i="1"/>
  <c r="S896" i="1" s="1"/>
  <c r="Q897" i="1"/>
  <c r="S897" i="1" s="1"/>
  <c r="Q898" i="1"/>
  <c r="S898" i="1" s="1"/>
  <c r="Q899" i="1"/>
  <c r="S899" i="1" s="1"/>
  <c r="Q900" i="1"/>
  <c r="S900" i="1" s="1"/>
  <c r="Q901" i="1"/>
  <c r="S901" i="1" s="1"/>
  <c r="Q902" i="1"/>
  <c r="S902" i="1" s="1"/>
  <c r="Q903" i="1"/>
  <c r="S903" i="1" s="1"/>
  <c r="Q904" i="1"/>
  <c r="S904" i="1" s="1"/>
  <c r="Q905" i="1"/>
  <c r="S905" i="1" s="1"/>
  <c r="Q906" i="1"/>
  <c r="S906" i="1" s="1"/>
  <c r="Q907" i="1"/>
  <c r="S907" i="1" s="1"/>
  <c r="Q908" i="1"/>
  <c r="S908" i="1" s="1"/>
  <c r="Q909" i="1"/>
  <c r="S909" i="1" s="1"/>
  <c r="Q910" i="1"/>
  <c r="S910" i="1" s="1"/>
  <c r="Q911" i="1"/>
  <c r="S911" i="1" s="1"/>
  <c r="Q912" i="1"/>
  <c r="S912" i="1" s="1"/>
  <c r="Q913" i="1"/>
  <c r="S913" i="1" s="1"/>
  <c r="Q914" i="1"/>
  <c r="S914" i="1" s="1"/>
  <c r="Q915" i="1"/>
  <c r="S915" i="1" s="1"/>
  <c r="Q916" i="1"/>
  <c r="S916" i="1" s="1"/>
  <c r="Q917" i="1"/>
  <c r="S917" i="1" s="1"/>
  <c r="Q918" i="1"/>
  <c r="S918" i="1" s="1"/>
  <c r="Q919" i="1"/>
  <c r="S919" i="1" s="1"/>
  <c r="Q920" i="1"/>
  <c r="S920" i="1" s="1"/>
  <c r="Q921" i="1"/>
  <c r="S921" i="1" s="1"/>
  <c r="Q922" i="1"/>
  <c r="S922" i="1" s="1"/>
  <c r="Q923" i="1"/>
  <c r="S923" i="1" s="1"/>
  <c r="Q924" i="1"/>
  <c r="S924" i="1" s="1"/>
  <c r="Q925" i="1"/>
  <c r="S925" i="1" s="1"/>
  <c r="Q926" i="1"/>
  <c r="S926" i="1" s="1"/>
  <c r="Q927" i="1"/>
  <c r="S927" i="1" s="1"/>
  <c r="Q928" i="1"/>
  <c r="S928" i="1" s="1"/>
  <c r="Q929" i="1"/>
  <c r="S929" i="1" s="1"/>
  <c r="Q930" i="1"/>
  <c r="S930" i="1" s="1"/>
  <c r="Q931" i="1"/>
  <c r="S931" i="1" s="1"/>
  <c r="Q932" i="1"/>
  <c r="S932" i="1" s="1"/>
  <c r="Q933" i="1"/>
  <c r="S933" i="1" s="1"/>
  <c r="Q934" i="1"/>
  <c r="S934" i="1" s="1"/>
  <c r="Q935" i="1"/>
  <c r="S935" i="1" s="1"/>
  <c r="Q936" i="1"/>
  <c r="S936" i="1" s="1"/>
  <c r="Q937" i="1"/>
  <c r="S937" i="1" s="1"/>
  <c r="Q938" i="1"/>
  <c r="S938" i="1" s="1"/>
  <c r="Q939" i="1"/>
  <c r="S939" i="1" s="1"/>
  <c r="Q940" i="1"/>
  <c r="S940" i="1" s="1"/>
  <c r="Q941" i="1"/>
  <c r="S941" i="1" s="1"/>
  <c r="Q942" i="1"/>
  <c r="S942" i="1" s="1"/>
  <c r="Q943" i="1"/>
  <c r="S943" i="1" s="1"/>
  <c r="Q944" i="1"/>
  <c r="S944" i="1" s="1"/>
  <c r="Q945" i="1"/>
  <c r="S945" i="1" s="1"/>
  <c r="Q946" i="1"/>
  <c r="S946" i="1" s="1"/>
  <c r="Q947" i="1"/>
  <c r="S947" i="1" s="1"/>
  <c r="Q948" i="1"/>
  <c r="S948" i="1" s="1"/>
  <c r="Q949" i="1"/>
  <c r="S949" i="1" s="1"/>
  <c r="Q950" i="1"/>
  <c r="S950" i="1" s="1"/>
  <c r="Q951" i="1"/>
  <c r="S951" i="1" s="1"/>
  <c r="Q952" i="1"/>
  <c r="S952" i="1" s="1"/>
  <c r="Q953" i="1"/>
  <c r="S953" i="1" s="1"/>
  <c r="Q954" i="1"/>
  <c r="S954" i="1" s="1"/>
  <c r="Q955" i="1"/>
  <c r="S955" i="1" s="1"/>
  <c r="Q956" i="1"/>
  <c r="S956" i="1" s="1"/>
  <c r="Q957" i="1"/>
  <c r="S957" i="1" s="1"/>
  <c r="Q958" i="1"/>
  <c r="S958" i="1" s="1"/>
  <c r="Q959" i="1"/>
  <c r="S959" i="1" s="1"/>
  <c r="Q960" i="1"/>
  <c r="S960" i="1" s="1"/>
  <c r="Q961" i="1"/>
  <c r="S961" i="1" s="1"/>
  <c r="Q962" i="1"/>
  <c r="S962" i="1" s="1"/>
  <c r="Q963" i="1"/>
  <c r="S963" i="1" s="1"/>
  <c r="Q964" i="1"/>
  <c r="S964" i="1" s="1"/>
  <c r="Q965" i="1"/>
  <c r="S965" i="1" s="1"/>
  <c r="Q966" i="1"/>
  <c r="S966" i="1" s="1"/>
  <c r="Q967" i="1"/>
  <c r="S967" i="1" s="1"/>
  <c r="Q968" i="1"/>
  <c r="S968" i="1" s="1"/>
  <c r="Q969" i="1"/>
  <c r="S969" i="1" s="1"/>
  <c r="Q970" i="1"/>
  <c r="S970" i="1" s="1"/>
  <c r="Q971" i="1"/>
  <c r="S971" i="1" s="1"/>
  <c r="Q972" i="1"/>
  <c r="S972" i="1" s="1"/>
  <c r="Q973" i="1"/>
  <c r="S973" i="1" s="1"/>
  <c r="Q974" i="1"/>
  <c r="S974" i="1" s="1"/>
  <c r="Q975" i="1"/>
  <c r="S975" i="1" s="1"/>
  <c r="Q976" i="1"/>
  <c r="S976" i="1" s="1"/>
  <c r="Q977" i="1"/>
  <c r="S977" i="1" s="1"/>
  <c r="Q978" i="1"/>
  <c r="S978" i="1" s="1"/>
  <c r="Q979" i="1"/>
  <c r="S979" i="1" s="1"/>
  <c r="Q980" i="1"/>
  <c r="S980" i="1" s="1"/>
  <c r="Q981" i="1"/>
  <c r="S981" i="1" s="1"/>
  <c r="Q982" i="1"/>
  <c r="S982" i="1" s="1"/>
  <c r="Q983" i="1"/>
  <c r="S983" i="1" s="1"/>
  <c r="Q984" i="1"/>
  <c r="S984" i="1" s="1"/>
  <c r="Q985" i="1"/>
  <c r="S985" i="1" s="1"/>
  <c r="Q986" i="1"/>
  <c r="S986" i="1" s="1"/>
  <c r="Q987" i="1"/>
  <c r="S987" i="1" s="1"/>
  <c r="Q988" i="1"/>
  <c r="S988" i="1" s="1"/>
  <c r="Q989" i="1"/>
  <c r="S989" i="1" s="1"/>
  <c r="Q990" i="1"/>
  <c r="S990" i="1" s="1"/>
  <c r="Q991" i="1"/>
  <c r="S991" i="1" s="1"/>
  <c r="Q992" i="1"/>
  <c r="S992" i="1" s="1"/>
  <c r="Q993" i="1"/>
  <c r="S993" i="1" s="1"/>
  <c r="Q994" i="1"/>
  <c r="S994" i="1" s="1"/>
  <c r="Q995" i="1"/>
  <c r="S995" i="1" s="1"/>
  <c r="Q996" i="1"/>
  <c r="S996" i="1" s="1"/>
  <c r="Q997" i="1"/>
  <c r="S997" i="1" s="1"/>
  <c r="Q998" i="1"/>
  <c r="S998" i="1" s="1"/>
  <c r="Q999" i="1"/>
  <c r="S999" i="1" s="1"/>
  <c r="Q1000" i="1"/>
  <c r="S1000" i="1" s="1"/>
  <c r="Q1001" i="1"/>
  <c r="S1001" i="1" s="1"/>
  <c r="Q1002" i="1"/>
  <c r="S1002" i="1" s="1"/>
  <c r="Q1003" i="1"/>
  <c r="S1003" i="1" s="1"/>
  <c r="Q1004" i="1"/>
  <c r="S1004" i="1" s="1"/>
  <c r="Q1005" i="1"/>
  <c r="S1005" i="1" s="1"/>
  <c r="Q1006" i="1"/>
  <c r="S1006" i="1" s="1"/>
  <c r="Q1007" i="1"/>
  <c r="S1007" i="1" s="1"/>
  <c r="Q1008" i="1"/>
  <c r="S1008" i="1" s="1"/>
  <c r="Q1009" i="1"/>
  <c r="S1009" i="1" s="1"/>
  <c r="Q1010" i="1"/>
  <c r="S1010" i="1" s="1"/>
  <c r="Q1011" i="1"/>
  <c r="S1011" i="1" s="1"/>
  <c r="Q1012" i="1"/>
  <c r="S1012" i="1" s="1"/>
  <c r="Q1013" i="1"/>
  <c r="S1013" i="1" s="1"/>
  <c r="Q1014" i="1"/>
  <c r="S1014" i="1" s="1"/>
  <c r="Q1015" i="1"/>
  <c r="S1015" i="1" s="1"/>
  <c r="Q1016" i="1"/>
  <c r="S1016" i="1" s="1"/>
  <c r="Q1017" i="1"/>
  <c r="S1017" i="1" s="1"/>
  <c r="Q1018" i="1"/>
  <c r="S1018" i="1" s="1"/>
  <c r="Q1019" i="1"/>
  <c r="S1019" i="1" s="1"/>
  <c r="Q1020" i="1"/>
  <c r="S1020" i="1" s="1"/>
  <c r="Q1021" i="1"/>
  <c r="S1021" i="1" s="1"/>
  <c r="Q1022" i="1"/>
  <c r="S1022" i="1" s="1"/>
  <c r="Q1023" i="1"/>
  <c r="S1023" i="1" s="1"/>
  <c r="Q1024" i="1"/>
  <c r="S1024" i="1" s="1"/>
  <c r="Q1025" i="1"/>
  <c r="S1025" i="1" s="1"/>
  <c r="Q1026" i="1"/>
  <c r="S1026" i="1" s="1"/>
  <c r="Q1027" i="1"/>
  <c r="S1027" i="1" s="1"/>
  <c r="Q1028" i="1"/>
  <c r="S1028" i="1" s="1"/>
  <c r="Q1029" i="1"/>
  <c r="S1029" i="1" s="1"/>
  <c r="Q1030" i="1"/>
  <c r="S1030" i="1" s="1"/>
  <c r="Q1031" i="1"/>
  <c r="S1031" i="1" s="1"/>
  <c r="Q1032" i="1"/>
  <c r="S1032" i="1" s="1"/>
  <c r="Q1033" i="1"/>
  <c r="S1033" i="1" s="1"/>
  <c r="Q1034" i="1"/>
  <c r="S1034" i="1" s="1"/>
  <c r="Q1035" i="1"/>
  <c r="S1035" i="1" s="1"/>
  <c r="Q1036" i="1"/>
  <c r="S1036" i="1" s="1"/>
  <c r="Q1037" i="1"/>
  <c r="S1037" i="1" s="1"/>
  <c r="Q1038" i="1"/>
  <c r="S1038" i="1" s="1"/>
  <c r="Q1039" i="1"/>
  <c r="S1039" i="1" s="1"/>
  <c r="Q1040" i="1"/>
  <c r="S1040" i="1" s="1"/>
  <c r="Q1041" i="1"/>
  <c r="S1041" i="1" s="1"/>
  <c r="Q1042" i="1"/>
  <c r="S1042" i="1" s="1"/>
  <c r="Q1043" i="1"/>
  <c r="S1043" i="1" s="1"/>
  <c r="Q1044" i="1"/>
  <c r="S1044" i="1" s="1"/>
  <c r="Q1045" i="1"/>
  <c r="S1045" i="1" s="1"/>
  <c r="Q1046" i="1"/>
  <c r="S1046" i="1" s="1"/>
  <c r="Q1047" i="1"/>
  <c r="S1047" i="1" s="1"/>
  <c r="Q1048" i="1"/>
  <c r="S1048" i="1" s="1"/>
  <c r="Q1049" i="1"/>
  <c r="S1049" i="1" s="1"/>
  <c r="Q1050" i="1"/>
  <c r="S1050" i="1" s="1"/>
  <c r="Q1051" i="1"/>
  <c r="S1051" i="1" s="1"/>
  <c r="Q1052" i="1"/>
  <c r="S1052" i="1" s="1"/>
  <c r="Q1053" i="1"/>
  <c r="S1053" i="1" s="1"/>
  <c r="Q1054" i="1"/>
  <c r="S1054" i="1" s="1"/>
  <c r="Q1055" i="1"/>
  <c r="S1055" i="1" s="1"/>
  <c r="Q1056" i="1"/>
  <c r="S1056" i="1" s="1"/>
  <c r="Q1057" i="1"/>
  <c r="S1057" i="1" s="1"/>
  <c r="Q1058" i="1"/>
  <c r="S1058" i="1" s="1"/>
  <c r="Q1059" i="1"/>
  <c r="S1059" i="1" s="1"/>
  <c r="Q1060" i="1"/>
  <c r="S1060" i="1" s="1"/>
  <c r="Q1061" i="1"/>
  <c r="S1061" i="1" s="1"/>
  <c r="Q1062" i="1"/>
  <c r="S1062" i="1" s="1"/>
  <c r="Q1063" i="1"/>
  <c r="S1063" i="1" s="1"/>
  <c r="Q1064" i="1"/>
  <c r="S1064" i="1" s="1"/>
  <c r="Q1065" i="1"/>
  <c r="S1065" i="1" s="1"/>
  <c r="Q1066" i="1"/>
  <c r="S1066" i="1" s="1"/>
  <c r="Q1067" i="1"/>
  <c r="S1067" i="1" s="1"/>
  <c r="Q1068" i="1"/>
  <c r="S1068" i="1" s="1"/>
  <c r="Q1069" i="1"/>
  <c r="S1069" i="1" s="1"/>
  <c r="Q1070" i="1"/>
  <c r="S1070" i="1" s="1"/>
  <c r="Q1071" i="1"/>
  <c r="S1071" i="1" s="1"/>
  <c r="Q1072" i="1"/>
  <c r="S1072" i="1" s="1"/>
  <c r="Q1073" i="1"/>
  <c r="S1073" i="1" s="1"/>
  <c r="Q1074" i="1"/>
  <c r="S1074" i="1" s="1"/>
  <c r="Q1075" i="1"/>
  <c r="S1075" i="1" s="1"/>
  <c r="Q1076" i="1"/>
  <c r="S1076" i="1" s="1"/>
  <c r="Q1077" i="1"/>
  <c r="S1077" i="1" s="1"/>
  <c r="Q1078" i="1"/>
  <c r="S1078" i="1" s="1"/>
  <c r="Q1079" i="1"/>
  <c r="S1079" i="1" s="1"/>
  <c r="Q1080" i="1"/>
  <c r="S1080" i="1" s="1"/>
  <c r="Q1081" i="1"/>
  <c r="S1081" i="1" s="1"/>
  <c r="Q1082" i="1"/>
  <c r="S1082" i="1" s="1"/>
  <c r="Q1083" i="1"/>
  <c r="S1083" i="1" s="1"/>
  <c r="Q1084" i="1"/>
  <c r="S1084" i="1" s="1"/>
  <c r="Q1085" i="1"/>
  <c r="S1085" i="1" s="1"/>
  <c r="Q1086" i="1"/>
  <c r="S1086" i="1" s="1"/>
  <c r="Q1087" i="1"/>
  <c r="S1087" i="1" s="1"/>
  <c r="Q1088" i="1"/>
  <c r="S1088" i="1" s="1"/>
  <c r="Q1089" i="1"/>
  <c r="S1089" i="1" s="1"/>
  <c r="Q1090" i="1"/>
  <c r="S1090" i="1" s="1"/>
  <c r="Q1091" i="1"/>
  <c r="S1091" i="1" s="1"/>
  <c r="Q1092" i="1"/>
  <c r="S1092" i="1" s="1"/>
  <c r="Q1093" i="1"/>
  <c r="S1093" i="1" s="1"/>
  <c r="Q1094" i="1"/>
  <c r="S1094" i="1" s="1"/>
  <c r="Q1095" i="1"/>
  <c r="S1095" i="1" s="1"/>
  <c r="Q1096" i="1"/>
  <c r="S1096" i="1" s="1"/>
  <c r="Q1097" i="1"/>
  <c r="S1097" i="1" s="1"/>
  <c r="Q1098" i="1"/>
  <c r="S1098" i="1" s="1"/>
  <c r="Q1099" i="1"/>
  <c r="S1099" i="1" s="1"/>
  <c r="Q1100" i="1"/>
  <c r="S1100" i="1" s="1"/>
  <c r="Q1101" i="1"/>
  <c r="S1101" i="1" s="1"/>
  <c r="Q1102" i="1"/>
  <c r="S1102" i="1" s="1"/>
  <c r="Q1103" i="1"/>
  <c r="S1103" i="1" s="1"/>
  <c r="Q1104" i="1"/>
  <c r="S1104" i="1" s="1"/>
  <c r="Q1105" i="1"/>
  <c r="S1105" i="1" s="1"/>
  <c r="Q1106" i="1"/>
  <c r="S1106" i="1" s="1"/>
  <c r="Q1107" i="1"/>
  <c r="S1107" i="1" s="1"/>
  <c r="Q1108" i="1"/>
  <c r="S1108" i="1" s="1"/>
  <c r="Q1109" i="1"/>
  <c r="S1109" i="1" s="1"/>
  <c r="Q1110" i="1"/>
  <c r="S1110" i="1" s="1"/>
  <c r="Q1111" i="1"/>
  <c r="S1111" i="1" s="1"/>
  <c r="Q1112" i="1"/>
  <c r="S1112" i="1" s="1"/>
  <c r="Q1113" i="1"/>
  <c r="S1113" i="1" s="1"/>
  <c r="Q1114" i="1"/>
  <c r="S1114" i="1" s="1"/>
  <c r="Q1115" i="1"/>
  <c r="S1115" i="1" s="1"/>
  <c r="Q1116" i="1"/>
  <c r="S1116" i="1" s="1"/>
  <c r="Q1117" i="1"/>
  <c r="S1117" i="1" s="1"/>
  <c r="Q1118" i="1"/>
  <c r="S1118" i="1" s="1"/>
  <c r="Q1119" i="1"/>
  <c r="S1119" i="1" s="1"/>
  <c r="Q1120" i="1"/>
  <c r="S1120" i="1" s="1"/>
  <c r="Q1121" i="1"/>
  <c r="S1121" i="1" s="1"/>
  <c r="Q1122" i="1"/>
  <c r="S1122" i="1" s="1"/>
  <c r="Q1123" i="1"/>
  <c r="S1123" i="1" s="1"/>
  <c r="Q1124" i="1"/>
  <c r="S1124" i="1" s="1"/>
  <c r="Q1125" i="1"/>
  <c r="S1125" i="1" s="1"/>
  <c r="Q1126" i="1"/>
  <c r="S1126" i="1" s="1"/>
  <c r="Q1127" i="1"/>
  <c r="S1127" i="1" s="1"/>
  <c r="Q1128" i="1"/>
  <c r="S1128" i="1" s="1"/>
  <c r="Q1129" i="1"/>
  <c r="S1129" i="1" s="1"/>
  <c r="Q1130" i="1"/>
  <c r="S1130" i="1" s="1"/>
  <c r="Q1131" i="1"/>
  <c r="S1131" i="1" s="1"/>
  <c r="Q1132" i="1"/>
  <c r="S1132" i="1" s="1"/>
  <c r="Q1133" i="1"/>
  <c r="S1133" i="1" s="1"/>
  <c r="Q1134" i="1"/>
  <c r="S1134" i="1" s="1"/>
  <c r="Q1135" i="1"/>
  <c r="S1135" i="1" s="1"/>
  <c r="Q1136" i="1"/>
  <c r="S1136" i="1" s="1"/>
  <c r="Q1137" i="1"/>
  <c r="S1137" i="1" s="1"/>
  <c r="Q1138" i="1"/>
  <c r="S1138" i="1" s="1"/>
  <c r="Q1139" i="1"/>
  <c r="S1139" i="1" s="1"/>
  <c r="Q1140" i="1"/>
  <c r="S1140" i="1" s="1"/>
  <c r="Q1141" i="1"/>
  <c r="S1141" i="1" s="1"/>
  <c r="Q1142" i="1"/>
  <c r="S1142" i="1" s="1"/>
  <c r="Q1143" i="1"/>
  <c r="S1143" i="1" s="1"/>
  <c r="Q1144" i="1"/>
  <c r="S1144" i="1" s="1"/>
  <c r="Q1145" i="1"/>
  <c r="S1145" i="1" s="1"/>
  <c r="Q1146" i="1"/>
  <c r="S1146" i="1" s="1"/>
  <c r="Q1147" i="1"/>
  <c r="S1147" i="1" s="1"/>
  <c r="Q1148" i="1"/>
  <c r="S1148" i="1" s="1"/>
  <c r="Q1149" i="1"/>
  <c r="S1149" i="1" s="1"/>
  <c r="Q1150" i="1"/>
  <c r="S1150" i="1" s="1"/>
  <c r="Q1151" i="1"/>
  <c r="S1151" i="1" s="1"/>
  <c r="Q1152" i="1"/>
  <c r="S1152" i="1" s="1"/>
  <c r="Q1153" i="1"/>
  <c r="S1153" i="1" s="1"/>
  <c r="Q1154" i="1"/>
  <c r="S1154" i="1" s="1"/>
  <c r="Q1155" i="1"/>
  <c r="S1155" i="1" s="1"/>
  <c r="Q1156" i="1"/>
  <c r="S1156" i="1" s="1"/>
  <c r="Q1157" i="1"/>
  <c r="S1157" i="1" s="1"/>
  <c r="Q1158" i="1"/>
  <c r="S1158" i="1" s="1"/>
  <c r="Q1159" i="1"/>
  <c r="S1159" i="1" s="1"/>
  <c r="Q1160" i="1"/>
  <c r="S1160" i="1" s="1"/>
  <c r="Q1161" i="1"/>
  <c r="S1161" i="1" s="1"/>
  <c r="Q1162" i="1"/>
  <c r="S1162" i="1" s="1"/>
  <c r="Q1163" i="1"/>
  <c r="S1163" i="1" s="1"/>
  <c r="Q1164" i="1"/>
  <c r="S1164" i="1" s="1"/>
  <c r="Q1165" i="1"/>
  <c r="S1165" i="1" s="1"/>
  <c r="Q1166" i="1"/>
  <c r="S1166" i="1" s="1"/>
  <c r="Q1167" i="1"/>
  <c r="S1167" i="1" s="1"/>
  <c r="Q1168" i="1"/>
  <c r="S1168" i="1" s="1"/>
  <c r="Q1169" i="1"/>
  <c r="S1169" i="1" s="1"/>
  <c r="Q1170" i="1"/>
  <c r="S1170" i="1" s="1"/>
  <c r="Q1171" i="1"/>
  <c r="S1171" i="1" s="1"/>
  <c r="Q1172" i="1"/>
  <c r="S1172" i="1" s="1"/>
  <c r="Q1173" i="1"/>
  <c r="S1173" i="1" s="1"/>
  <c r="Q1174" i="1"/>
  <c r="S1174" i="1" s="1"/>
  <c r="Q1175" i="1"/>
  <c r="S1175" i="1" s="1"/>
  <c r="Q1176" i="1"/>
  <c r="S1176" i="1" s="1"/>
  <c r="Q1177" i="1"/>
  <c r="S1177" i="1" s="1"/>
  <c r="Q1178" i="1"/>
  <c r="S1178" i="1" s="1"/>
  <c r="Q1179" i="1"/>
  <c r="S1179" i="1" s="1"/>
  <c r="Q1180" i="1"/>
  <c r="S1180" i="1" s="1"/>
  <c r="Q1181" i="1"/>
  <c r="S1181" i="1" s="1"/>
  <c r="Q1182" i="1"/>
  <c r="S1182" i="1" s="1"/>
  <c r="Q1183" i="1"/>
  <c r="S1183" i="1" s="1"/>
  <c r="Q1184" i="1"/>
  <c r="S1184" i="1" s="1"/>
  <c r="Q1185" i="1"/>
  <c r="S1185" i="1" s="1"/>
  <c r="Q1186" i="1"/>
  <c r="S1186" i="1" s="1"/>
  <c r="Q1187" i="1"/>
  <c r="S1187" i="1" s="1"/>
  <c r="Q1188" i="1"/>
  <c r="S1188" i="1" s="1"/>
  <c r="Q1189" i="1"/>
  <c r="S1189" i="1" s="1"/>
  <c r="Q1190" i="1"/>
  <c r="S1190" i="1" s="1"/>
  <c r="Q1191" i="1"/>
  <c r="S1191" i="1" s="1"/>
  <c r="Q1192" i="1"/>
  <c r="S1192" i="1" s="1"/>
  <c r="Q1193" i="1"/>
  <c r="S1193" i="1" s="1"/>
  <c r="Q1194" i="1"/>
  <c r="S1194" i="1" s="1"/>
  <c r="Q1195" i="1"/>
  <c r="S1195" i="1" s="1"/>
  <c r="Q1196" i="1"/>
  <c r="S1196" i="1" s="1"/>
  <c r="Q1197" i="1"/>
  <c r="S1197" i="1" s="1"/>
  <c r="Q1198" i="1"/>
  <c r="S1198" i="1" s="1"/>
  <c r="Q1199" i="1"/>
  <c r="S1199" i="1" s="1"/>
  <c r="Q1200" i="1"/>
  <c r="S1200" i="1" s="1"/>
  <c r="Q1201" i="1"/>
  <c r="S1201" i="1" s="1"/>
  <c r="Q1202" i="1"/>
  <c r="S1202" i="1" s="1"/>
  <c r="Q1203" i="1"/>
  <c r="S1203" i="1" s="1"/>
  <c r="Q1204" i="1"/>
  <c r="S1204" i="1" s="1"/>
  <c r="Q1205" i="1"/>
  <c r="S1205" i="1" s="1"/>
  <c r="Q1206" i="1"/>
  <c r="S1206" i="1" s="1"/>
  <c r="Q1207" i="1"/>
  <c r="S1207" i="1" s="1"/>
  <c r="Q1208" i="1"/>
  <c r="S1208" i="1" s="1"/>
  <c r="Q1209" i="1"/>
  <c r="S1209" i="1" s="1"/>
  <c r="Q1210" i="1"/>
  <c r="S1210" i="1" s="1"/>
  <c r="Q1211" i="1"/>
  <c r="S1211" i="1" s="1"/>
  <c r="Q1212" i="1"/>
  <c r="S1212" i="1" s="1"/>
  <c r="Q1213" i="1"/>
  <c r="S1213" i="1" s="1"/>
  <c r="Q1214" i="1"/>
  <c r="S1214" i="1" s="1"/>
  <c r="Q1215" i="1"/>
  <c r="S1215" i="1" s="1"/>
  <c r="Q1216" i="1"/>
  <c r="S1216" i="1" s="1"/>
  <c r="Q1217" i="1"/>
  <c r="S1217" i="1" s="1"/>
  <c r="Q1218" i="1"/>
  <c r="S1218" i="1" s="1"/>
  <c r="Q1219" i="1"/>
  <c r="S1219" i="1" s="1"/>
  <c r="Q1220" i="1"/>
  <c r="S1220" i="1" s="1"/>
  <c r="Q1221" i="1"/>
  <c r="S1221" i="1" s="1"/>
  <c r="Q1222" i="1"/>
  <c r="S1222" i="1" s="1"/>
  <c r="Q1223" i="1"/>
  <c r="S1223" i="1" s="1"/>
  <c r="Q1224" i="1"/>
  <c r="S1224" i="1" s="1"/>
  <c r="Q1225" i="1"/>
  <c r="S1225" i="1" s="1"/>
  <c r="Q1226" i="1"/>
  <c r="S1226" i="1" s="1"/>
  <c r="Q1227" i="1"/>
  <c r="S1227" i="1" s="1"/>
  <c r="Q1228" i="1"/>
  <c r="S1228" i="1" s="1"/>
  <c r="Q1229" i="1"/>
  <c r="S1229" i="1" s="1"/>
  <c r="Q1230" i="1"/>
  <c r="S1230" i="1" s="1"/>
  <c r="Q1231" i="1"/>
  <c r="S1231" i="1" s="1"/>
  <c r="Q1232" i="1"/>
  <c r="S1232" i="1" s="1"/>
  <c r="Q1233" i="1"/>
  <c r="S1233" i="1" s="1"/>
  <c r="Q1234" i="1"/>
  <c r="S1234" i="1" s="1"/>
  <c r="Q1235" i="1"/>
  <c r="S1235" i="1" s="1"/>
  <c r="Q1236" i="1"/>
  <c r="S1236" i="1" s="1"/>
  <c r="Q1237" i="1"/>
  <c r="S1237" i="1" s="1"/>
  <c r="Q1238" i="1"/>
  <c r="S1238" i="1" s="1"/>
  <c r="Q1239" i="1"/>
  <c r="S1239" i="1" s="1"/>
  <c r="Q1240" i="1"/>
  <c r="S1240" i="1" s="1"/>
  <c r="Q1241" i="1"/>
  <c r="S1241" i="1" s="1"/>
  <c r="Q1242" i="1"/>
  <c r="S1242" i="1" s="1"/>
  <c r="Q1243" i="1"/>
  <c r="S1243" i="1" s="1"/>
  <c r="Q1244" i="1"/>
  <c r="S1244" i="1" s="1"/>
  <c r="Q1245" i="1"/>
  <c r="S1245" i="1" s="1"/>
  <c r="Q1246" i="1"/>
  <c r="S1246" i="1" s="1"/>
  <c r="Q1247" i="1"/>
  <c r="S1247" i="1" s="1"/>
  <c r="Q1248" i="1"/>
  <c r="S1248" i="1" s="1"/>
  <c r="Q1249" i="1"/>
  <c r="S1249" i="1" s="1"/>
  <c r="Q1250" i="1"/>
  <c r="S1250" i="1" s="1"/>
  <c r="Q1251" i="1"/>
  <c r="S1251" i="1" s="1"/>
  <c r="Q1252" i="1"/>
  <c r="S1252" i="1" s="1"/>
  <c r="Q1253" i="1"/>
  <c r="S1253" i="1" s="1"/>
  <c r="Q1254" i="1"/>
  <c r="S1254" i="1" s="1"/>
  <c r="Q1255" i="1"/>
  <c r="S1255" i="1" s="1"/>
  <c r="Q1256" i="1"/>
  <c r="S1256" i="1" s="1"/>
  <c r="Q1257" i="1"/>
  <c r="S1257" i="1" s="1"/>
  <c r="Q1258" i="1"/>
  <c r="S1258" i="1" s="1"/>
  <c r="Q1259" i="1"/>
  <c r="S1259" i="1" s="1"/>
  <c r="Q1260" i="1"/>
  <c r="S1260" i="1" s="1"/>
  <c r="Q1261" i="1"/>
  <c r="S1261" i="1" s="1"/>
  <c r="Q1262" i="1"/>
  <c r="S1262" i="1" s="1"/>
  <c r="Q1263" i="1"/>
  <c r="S1263" i="1" s="1"/>
  <c r="Q1264" i="1"/>
  <c r="S1264" i="1" s="1"/>
  <c r="Q1265" i="1"/>
  <c r="S1265" i="1" s="1"/>
  <c r="Q1266" i="1"/>
  <c r="S1266" i="1" s="1"/>
  <c r="Q1267" i="1"/>
  <c r="S1267" i="1" s="1"/>
  <c r="Q1268" i="1"/>
  <c r="S1268" i="1" s="1"/>
  <c r="Q1269" i="1"/>
  <c r="S1269" i="1" s="1"/>
  <c r="Q1270" i="1"/>
  <c r="S1270" i="1" s="1"/>
  <c r="Q1271" i="1"/>
  <c r="S1271" i="1" s="1"/>
  <c r="Q1272" i="1"/>
  <c r="S1272" i="1" s="1"/>
  <c r="Q1273" i="1"/>
  <c r="S1273" i="1" s="1"/>
  <c r="Q1274" i="1"/>
  <c r="S1274" i="1" s="1"/>
  <c r="Q1275" i="1"/>
  <c r="S1275" i="1" s="1"/>
  <c r="Q1276" i="1"/>
  <c r="S1276" i="1" s="1"/>
  <c r="Q1277" i="1"/>
  <c r="S1277" i="1" s="1"/>
  <c r="Q1278" i="1"/>
  <c r="S1278" i="1" s="1"/>
  <c r="Q1279" i="1"/>
  <c r="S1279" i="1" s="1"/>
  <c r="Q1280" i="1"/>
  <c r="S1280" i="1" s="1"/>
  <c r="Q1281" i="1"/>
  <c r="S1281" i="1" s="1"/>
  <c r="Q1282" i="1"/>
  <c r="S1282" i="1" s="1"/>
  <c r="Q1283" i="1"/>
  <c r="S1283" i="1" s="1"/>
  <c r="Q1284" i="1"/>
  <c r="S1284" i="1" s="1"/>
  <c r="Q1285" i="1"/>
  <c r="S1285" i="1" s="1"/>
  <c r="Q1286" i="1"/>
  <c r="S1286" i="1" s="1"/>
  <c r="Q1287" i="1"/>
  <c r="S1287" i="1" s="1"/>
  <c r="Q1288" i="1"/>
  <c r="S1288" i="1" s="1"/>
  <c r="Q1289" i="1"/>
  <c r="S1289" i="1" s="1"/>
  <c r="Q1290" i="1"/>
  <c r="S1290" i="1" s="1"/>
  <c r="Q1291" i="1"/>
  <c r="S1291" i="1" s="1"/>
  <c r="Q1292" i="1"/>
  <c r="S1292" i="1" s="1"/>
  <c r="Q1293" i="1"/>
  <c r="S1293" i="1" s="1"/>
  <c r="Q1294" i="1"/>
  <c r="S1294" i="1" s="1"/>
  <c r="Q1295" i="1"/>
  <c r="S1295" i="1" s="1"/>
  <c r="Q1296" i="1"/>
  <c r="S1296" i="1" s="1"/>
  <c r="Q1297" i="1"/>
  <c r="S1297" i="1" s="1"/>
  <c r="Q1298" i="1"/>
  <c r="S1298" i="1" s="1"/>
  <c r="Q1299" i="1"/>
  <c r="S1299" i="1" s="1"/>
  <c r="Q1300" i="1"/>
  <c r="S1300" i="1" s="1"/>
  <c r="Q1301" i="1"/>
  <c r="S1301" i="1" s="1"/>
  <c r="Q1302" i="1"/>
  <c r="S1302" i="1" s="1"/>
  <c r="Q1303" i="1"/>
  <c r="S1303" i="1" s="1"/>
  <c r="Q1304" i="1"/>
  <c r="S1304" i="1" s="1"/>
  <c r="Q1305" i="1"/>
  <c r="S1305" i="1" s="1"/>
  <c r="Q1306" i="1"/>
  <c r="S1306" i="1" s="1"/>
  <c r="Q1307" i="1"/>
  <c r="S1307" i="1" s="1"/>
  <c r="Q1308" i="1"/>
  <c r="S1308" i="1" s="1"/>
  <c r="Q1309" i="1"/>
  <c r="S1309" i="1" s="1"/>
  <c r="Q1310" i="1"/>
  <c r="S1310" i="1" s="1"/>
  <c r="Q1311" i="1"/>
  <c r="S1311" i="1" s="1"/>
  <c r="Q1312" i="1"/>
  <c r="S1312" i="1" s="1"/>
  <c r="Q1313" i="1"/>
  <c r="S1313" i="1" s="1"/>
  <c r="Q1314" i="1"/>
  <c r="S1314" i="1" s="1"/>
  <c r="Q1315" i="1"/>
  <c r="S1315" i="1" s="1"/>
  <c r="Q1316" i="1"/>
  <c r="S1316" i="1" s="1"/>
  <c r="Q1317" i="1"/>
  <c r="S1317" i="1" s="1"/>
  <c r="Q1318" i="1"/>
  <c r="S1318" i="1" s="1"/>
  <c r="Q1319" i="1"/>
  <c r="S1319" i="1" s="1"/>
  <c r="Q1320" i="1"/>
  <c r="S1320" i="1" s="1"/>
  <c r="Q1321" i="1"/>
  <c r="S1321" i="1" s="1"/>
  <c r="Q1322" i="1"/>
  <c r="S1322" i="1" s="1"/>
  <c r="Q1323" i="1"/>
  <c r="S1323" i="1" s="1"/>
  <c r="Q1324" i="1"/>
  <c r="S1324" i="1" s="1"/>
  <c r="Q1325" i="1"/>
  <c r="S1325" i="1" s="1"/>
  <c r="Q1326" i="1"/>
  <c r="S1326" i="1" s="1"/>
  <c r="Q1327" i="1"/>
  <c r="S1327" i="1" s="1"/>
  <c r="Q1328" i="1"/>
  <c r="S1328" i="1" s="1"/>
  <c r="Q1329" i="1"/>
  <c r="S1329" i="1" s="1"/>
  <c r="Q1330" i="1"/>
  <c r="S1330" i="1" s="1"/>
  <c r="Q1331" i="1"/>
  <c r="S1331" i="1" s="1"/>
  <c r="Q1332" i="1"/>
  <c r="S1332" i="1" s="1"/>
  <c r="Q1333" i="1"/>
  <c r="S1333" i="1" s="1"/>
  <c r="Q1334" i="1"/>
  <c r="S1334" i="1" s="1"/>
  <c r="Q1335" i="1"/>
  <c r="S1335" i="1" s="1"/>
  <c r="Q1336" i="1"/>
  <c r="S1336" i="1" s="1"/>
  <c r="Q1337" i="1"/>
  <c r="S1337" i="1" s="1"/>
  <c r="Q1338" i="1"/>
  <c r="S1338" i="1" s="1"/>
  <c r="Q1339" i="1"/>
  <c r="S1339" i="1" s="1"/>
  <c r="Q1340" i="1"/>
  <c r="S1340" i="1" s="1"/>
  <c r="Q1341" i="1"/>
  <c r="S1341" i="1" s="1"/>
  <c r="Q1342" i="1"/>
  <c r="S1342" i="1" s="1"/>
  <c r="Q1343" i="1"/>
  <c r="S1343" i="1" s="1"/>
  <c r="Q1344" i="1"/>
  <c r="S1344" i="1" s="1"/>
  <c r="Q1345" i="1"/>
  <c r="S1345" i="1" s="1"/>
  <c r="Q1346" i="1"/>
  <c r="S1346" i="1" s="1"/>
  <c r="Q1347" i="1"/>
  <c r="S1347" i="1" s="1"/>
  <c r="Q1348" i="1"/>
  <c r="S1348" i="1" s="1"/>
  <c r="Q1349" i="1"/>
  <c r="S1349" i="1" s="1"/>
  <c r="Q1350" i="1"/>
  <c r="S1350" i="1" s="1"/>
  <c r="Q1351" i="1"/>
  <c r="S1351" i="1" s="1"/>
  <c r="Q1352" i="1"/>
  <c r="S1352" i="1" s="1"/>
  <c r="Q1353" i="1"/>
  <c r="S1353" i="1" s="1"/>
  <c r="Q1354" i="1"/>
  <c r="S1354" i="1" s="1"/>
  <c r="Q1355" i="1"/>
  <c r="S1355" i="1" s="1"/>
  <c r="Q1356" i="1"/>
  <c r="S1356" i="1" s="1"/>
  <c r="Q1357" i="1"/>
  <c r="S1357" i="1" s="1"/>
  <c r="Q1358" i="1"/>
  <c r="S1358" i="1" s="1"/>
  <c r="Q1359" i="1"/>
  <c r="S1359" i="1" s="1"/>
  <c r="Q1360" i="1"/>
  <c r="S1360" i="1" s="1"/>
  <c r="Q1361" i="1"/>
  <c r="S1361" i="1" s="1"/>
  <c r="Q1362" i="1"/>
  <c r="S1362" i="1" s="1"/>
  <c r="Q1363" i="1"/>
  <c r="S1363" i="1" s="1"/>
  <c r="Q1364" i="1"/>
  <c r="S1364" i="1" s="1"/>
  <c r="Q1365" i="1"/>
  <c r="S1365" i="1" s="1"/>
  <c r="Q1366" i="1"/>
  <c r="S1366" i="1" s="1"/>
  <c r="Q1367" i="1"/>
  <c r="S1367" i="1" s="1"/>
  <c r="Q1368" i="1"/>
  <c r="S1368" i="1" s="1"/>
  <c r="Q1369" i="1"/>
  <c r="S1369" i="1" s="1"/>
  <c r="Q1370" i="1"/>
  <c r="S1370" i="1" s="1"/>
  <c r="Q1371" i="1"/>
  <c r="S1371" i="1" s="1"/>
  <c r="Q1372" i="1"/>
  <c r="S1372" i="1" s="1"/>
  <c r="Q1373" i="1"/>
  <c r="S1373" i="1" s="1"/>
  <c r="Q1374" i="1"/>
  <c r="S1374" i="1" s="1"/>
  <c r="Q1375" i="1"/>
  <c r="S1375" i="1" s="1"/>
  <c r="Q1376" i="1"/>
  <c r="S1376" i="1" s="1"/>
  <c r="Q1377" i="1"/>
  <c r="S1377" i="1" s="1"/>
  <c r="Q1378" i="1"/>
  <c r="S1378" i="1" s="1"/>
  <c r="Q1379" i="1"/>
  <c r="S1379" i="1" s="1"/>
  <c r="Q1380" i="1"/>
  <c r="S1380" i="1" s="1"/>
  <c r="Q1381" i="1"/>
  <c r="S1381" i="1" s="1"/>
  <c r="Q1382" i="1"/>
  <c r="S1382" i="1" s="1"/>
  <c r="Q1383" i="1"/>
  <c r="S1383" i="1" s="1"/>
  <c r="Q1384" i="1"/>
  <c r="S1384" i="1" s="1"/>
  <c r="Q1385" i="1"/>
  <c r="S1385" i="1" s="1"/>
  <c r="Q1386" i="1"/>
  <c r="S1386" i="1" s="1"/>
  <c r="Q1387" i="1"/>
  <c r="S1387" i="1" s="1"/>
  <c r="Q1388" i="1"/>
  <c r="S1388" i="1" s="1"/>
  <c r="Q1389" i="1"/>
  <c r="S1389" i="1" s="1"/>
  <c r="Q1390" i="1"/>
  <c r="S1390" i="1" s="1"/>
  <c r="Q1391" i="1"/>
  <c r="S1391" i="1" s="1"/>
  <c r="Q1392" i="1"/>
  <c r="S1392" i="1" s="1"/>
  <c r="Q1393" i="1"/>
  <c r="S1393" i="1" s="1"/>
  <c r="Q1394" i="1"/>
  <c r="S1394" i="1" s="1"/>
  <c r="Q1395" i="1"/>
  <c r="S1395" i="1" s="1"/>
  <c r="Q1396" i="1"/>
  <c r="S1396" i="1" s="1"/>
  <c r="Q1397" i="1"/>
  <c r="S1397" i="1" s="1"/>
  <c r="Q1398" i="1"/>
  <c r="S1398" i="1" s="1"/>
  <c r="Q1399" i="1"/>
  <c r="S1399" i="1" s="1"/>
  <c r="Q1400" i="1"/>
  <c r="S1400" i="1" s="1"/>
  <c r="Q1401" i="1"/>
  <c r="S1401" i="1" s="1"/>
  <c r="Q1402" i="1"/>
  <c r="S1402" i="1" s="1"/>
  <c r="Q1403" i="1"/>
  <c r="S1403" i="1" s="1"/>
  <c r="Q1404" i="1"/>
  <c r="S1404" i="1" s="1"/>
  <c r="Q1405" i="1"/>
  <c r="S1405" i="1" s="1"/>
  <c r="Q1406" i="1"/>
  <c r="S1406" i="1" s="1"/>
  <c r="Q1407" i="1"/>
  <c r="S1407" i="1" s="1"/>
  <c r="Q1408" i="1"/>
  <c r="S1408" i="1" s="1"/>
  <c r="Q1409" i="1"/>
  <c r="S1409" i="1" s="1"/>
  <c r="Q1410" i="1"/>
  <c r="S1410" i="1" s="1"/>
  <c r="Q1411" i="1"/>
  <c r="S1411" i="1" s="1"/>
  <c r="Q1412" i="1"/>
  <c r="S1412" i="1" s="1"/>
  <c r="Q1413" i="1"/>
  <c r="S1413" i="1" s="1"/>
  <c r="Q1414" i="1"/>
  <c r="S1414" i="1" s="1"/>
  <c r="Q1415" i="1"/>
  <c r="S1415" i="1" s="1"/>
  <c r="Q1416" i="1"/>
  <c r="S1416" i="1" s="1"/>
  <c r="Q1417" i="1"/>
  <c r="S1417" i="1" s="1"/>
  <c r="Q1418" i="1"/>
  <c r="S1418" i="1" s="1"/>
  <c r="Q1419" i="1"/>
  <c r="S1419" i="1" s="1"/>
  <c r="Q1420" i="1"/>
  <c r="S1420" i="1" s="1"/>
  <c r="Q1421" i="1"/>
  <c r="S1421" i="1" s="1"/>
  <c r="Q1422" i="1"/>
  <c r="S1422" i="1" s="1"/>
  <c r="Q1423" i="1"/>
  <c r="S1423" i="1" s="1"/>
  <c r="Q1424" i="1"/>
  <c r="S1424" i="1" s="1"/>
  <c r="Q1425" i="1"/>
  <c r="S1425" i="1" s="1"/>
  <c r="Q1426" i="1"/>
  <c r="S1426" i="1" s="1"/>
  <c r="Q1427" i="1"/>
  <c r="S1427" i="1" s="1"/>
  <c r="Q1428" i="1"/>
  <c r="S1428" i="1" s="1"/>
  <c r="Q1429" i="1"/>
  <c r="S1429" i="1" s="1"/>
  <c r="Q1430" i="1"/>
  <c r="S1430" i="1" s="1"/>
  <c r="Q1431" i="1"/>
  <c r="S1431" i="1" s="1"/>
  <c r="Q1432" i="1"/>
  <c r="S1432" i="1" s="1"/>
  <c r="Q1433" i="1"/>
  <c r="S1433" i="1" s="1"/>
  <c r="Q1434" i="1"/>
  <c r="S1434" i="1" s="1"/>
  <c r="Q1435" i="1"/>
  <c r="S1435" i="1" s="1"/>
  <c r="Q1436" i="1"/>
  <c r="S1436" i="1" s="1"/>
  <c r="Q1437" i="1"/>
  <c r="S1437" i="1" s="1"/>
  <c r="Q1438" i="1"/>
  <c r="S1438" i="1" s="1"/>
  <c r="Q1439" i="1"/>
  <c r="S1439" i="1" s="1"/>
  <c r="Q1440" i="1"/>
  <c r="S1440" i="1" s="1"/>
  <c r="Q1441" i="1"/>
  <c r="S1441" i="1" s="1"/>
  <c r="Q1442" i="1"/>
  <c r="S1442" i="1" s="1"/>
  <c r="Q1443" i="1"/>
  <c r="S1443" i="1" s="1"/>
  <c r="Q1444" i="1"/>
  <c r="S1444" i="1" s="1"/>
  <c r="Q1445" i="1"/>
  <c r="S1445" i="1" s="1"/>
  <c r="Q1446" i="1"/>
  <c r="S1446" i="1" s="1"/>
  <c r="Q1447" i="1"/>
  <c r="S1447" i="1" s="1"/>
  <c r="Q1448" i="1"/>
  <c r="S1448" i="1" s="1"/>
  <c r="Q1449" i="1"/>
  <c r="S1449" i="1" s="1"/>
  <c r="Q1450" i="1"/>
  <c r="S1450" i="1" s="1"/>
  <c r="Q1451" i="1"/>
  <c r="S1451" i="1" s="1"/>
  <c r="Q1452" i="1"/>
  <c r="S1452" i="1" s="1"/>
  <c r="Q1453" i="1"/>
  <c r="S1453" i="1" s="1"/>
  <c r="Q1454" i="1"/>
  <c r="S1454" i="1" s="1"/>
  <c r="Q1455" i="1"/>
  <c r="S1455" i="1" s="1"/>
  <c r="Q1456" i="1"/>
  <c r="S1456" i="1" s="1"/>
  <c r="Q1457" i="1"/>
  <c r="S1457" i="1" s="1"/>
  <c r="Q1458" i="1"/>
  <c r="S1458" i="1" s="1"/>
  <c r="Q1459" i="1"/>
  <c r="S1459" i="1" s="1"/>
  <c r="Q1460" i="1"/>
  <c r="S1460" i="1" s="1"/>
  <c r="Q1461" i="1"/>
  <c r="S1461" i="1" s="1"/>
  <c r="Q1462" i="1"/>
  <c r="S1462" i="1" s="1"/>
  <c r="Q1463" i="1"/>
  <c r="S1463" i="1" s="1"/>
  <c r="Q1464" i="1"/>
  <c r="S1464" i="1" s="1"/>
  <c r="Q1465" i="1"/>
  <c r="S1465" i="1" s="1"/>
  <c r="Q1466" i="1"/>
  <c r="S1466" i="1" s="1"/>
  <c r="Q1467" i="1"/>
  <c r="S1467" i="1" s="1"/>
  <c r="Q1468" i="1"/>
  <c r="S1468" i="1" s="1"/>
  <c r="Q1469" i="1"/>
  <c r="S1469" i="1" s="1"/>
  <c r="Q1470" i="1"/>
  <c r="S1470" i="1" s="1"/>
  <c r="Q1471" i="1"/>
  <c r="S1471" i="1" s="1"/>
  <c r="Q1472" i="1"/>
  <c r="S1472" i="1" s="1"/>
  <c r="Q1473" i="1"/>
  <c r="S1473" i="1" s="1"/>
  <c r="Q1474" i="1"/>
  <c r="S1474" i="1" s="1"/>
  <c r="Q1475" i="1"/>
  <c r="S1475" i="1" s="1"/>
  <c r="Q1476" i="1"/>
  <c r="S1476" i="1" s="1"/>
  <c r="Q1477" i="1"/>
  <c r="S1477" i="1" s="1"/>
  <c r="Q1478" i="1"/>
  <c r="S1478" i="1" s="1"/>
  <c r="Q1479" i="1"/>
  <c r="S1479" i="1" s="1"/>
  <c r="Q1480" i="1"/>
  <c r="S1480" i="1" s="1"/>
  <c r="Q1481" i="1"/>
  <c r="S1481" i="1" s="1"/>
  <c r="Q1482" i="1"/>
  <c r="S1482" i="1" s="1"/>
  <c r="Q1483" i="1"/>
  <c r="S1483" i="1" s="1"/>
  <c r="Q1484" i="1"/>
  <c r="S1484" i="1" s="1"/>
  <c r="Q1485" i="1"/>
  <c r="S1485" i="1" s="1"/>
  <c r="Q1486" i="1"/>
  <c r="S1486" i="1" s="1"/>
  <c r="Q1487" i="1"/>
  <c r="S1487" i="1" s="1"/>
  <c r="Q1488" i="1"/>
  <c r="S1488" i="1" s="1"/>
  <c r="Q1489" i="1"/>
  <c r="S1489" i="1" s="1"/>
  <c r="Q1490" i="1"/>
  <c r="S1490" i="1" s="1"/>
  <c r="Q1491" i="1"/>
  <c r="S1491" i="1" s="1"/>
  <c r="Q1492" i="1"/>
  <c r="S1492" i="1" s="1"/>
  <c r="Q1493" i="1"/>
  <c r="S1493" i="1" s="1"/>
  <c r="Q1494" i="1"/>
  <c r="S1494" i="1" s="1"/>
  <c r="Q1495" i="1"/>
  <c r="S1495" i="1" s="1"/>
  <c r="Q1496" i="1"/>
  <c r="S1496" i="1" s="1"/>
  <c r="Q1497" i="1"/>
  <c r="S1497" i="1" s="1"/>
  <c r="Q1498" i="1"/>
  <c r="S1498" i="1" s="1"/>
  <c r="Q1499" i="1"/>
  <c r="S1499" i="1" s="1"/>
  <c r="Q1500" i="1"/>
  <c r="S1500" i="1" s="1"/>
  <c r="Q1501" i="1"/>
  <c r="S1501" i="1" s="1"/>
  <c r="Q1502" i="1"/>
  <c r="S1502" i="1" s="1"/>
  <c r="Q1503" i="1"/>
  <c r="S1503" i="1" s="1"/>
  <c r="Q1504" i="1"/>
  <c r="S1504" i="1" s="1"/>
  <c r="Q1505" i="1"/>
  <c r="S1505" i="1" s="1"/>
  <c r="Q1506" i="1"/>
  <c r="S1506" i="1" s="1"/>
  <c r="Q1507" i="1"/>
  <c r="S1507" i="1" s="1"/>
  <c r="Q1508" i="1"/>
  <c r="S1508" i="1" s="1"/>
  <c r="Q1509" i="1"/>
  <c r="S1509" i="1" s="1"/>
  <c r="Q1510" i="1"/>
  <c r="S1510" i="1" s="1"/>
  <c r="Q1511" i="1"/>
  <c r="S1511" i="1" s="1"/>
  <c r="Q1512" i="1"/>
  <c r="S1512" i="1" s="1"/>
  <c r="Q1513" i="1"/>
  <c r="S1513" i="1" s="1"/>
  <c r="Q1514" i="1"/>
  <c r="S1514" i="1" s="1"/>
  <c r="Q1515" i="1"/>
  <c r="S1515" i="1" s="1"/>
  <c r="Q1516" i="1"/>
  <c r="S1516" i="1" s="1"/>
  <c r="Q1517" i="1"/>
  <c r="S1517" i="1" s="1"/>
  <c r="Q1518" i="1"/>
  <c r="S1518" i="1" s="1"/>
  <c r="Q1519" i="1"/>
  <c r="S1519" i="1" s="1"/>
  <c r="Q1520" i="1"/>
  <c r="S1520" i="1" s="1"/>
  <c r="Q1521" i="1"/>
  <c r="S1521" i="1" s="1"/>
  <c r="Q1522" i="1"/>
  <c r="S1522" i="1" s="1"/>
  <c r="Q1523" i="1"/>
  <c r="S1523" i="1" s="1"/>
  <c r="Q1524" i="1"/>
  <c r="S1524" i="1" s="1"/>
  <c r="Q1525" i="1"/>
  <c r="S1525" i="1" s="1"/>
  <c r="Q1526" i="1"/>
  <c r="S1526" i="1" s="1"/>
  <c r="Q1527" i="1"/>
  <c r="S1527" i="1" s="1"/>
  <c r="Q1528" i="1"/>
  <c r="S1528" i="1" s="1"/>
  <c r="Q1529" i="1"/>
  <c r="S1529" i="1" s="1"/>
  <c r="Q1530" i="1"/>
  <c r="S1530" i="1" s="1"/>
  <c r="Q1531" i="1"/>
  <c r="S1531" i="1" s="1"/>
  <c r="Q1532" i="1"/>
  <c r="S1532" i="1" s="1"/>
  <c r="Q1533" i="1"/>
  <c r="S1533" i="1" s="1"/>
  <c r="Q1534" i="1"/>
  <c r="S1534" i="1" s="1"/>
  <c r="Q1535" i="1"/>
  <c r="S1535" i="1" s="1"/>
  <c r="Q1536" i="1"/>
  <c r="S1536" i="1" s="1"/>
  <c r="Q1537" i="1"/>
  <c r="S1537" i="1" s="1"/>
  <c r="Q1538" i="1"/>
  <c r="S1538" i="1" s="1"/>
  <c r="Q1539" i="1"/>
  <c r="S1539" i="1" s="1"/>
  <c r="Q1540" i="1"/>
  <c r="S1540" i="1" s="1"/>
  <c r="Q1541" i="1"/>
  <c r="S1541" i="1" s="1"/>
  <c r="Q1542" i="1"/>
  <c r="S1542" i="1" s="1"/>
  <c r="Q1543" i="1"/>
  <c r="S1543" i="1" s="1"/>
  <c r="Q1544" i="1"/>
  <c r="S1544" i="1" s="1"/>
  <c r="Q1545" i="1"/>
  <c r="S1545" i="1" s="1"/>
  <c r="Q1546" i="1"/>
  <c r="S1546" i="1" s="1"/>
  <c r="Q1547" i="1"/>
  <c r="S1547" i="1" s="1"/>
  <c r="Q1548" i="1"/>
  <c r="S1548" i="1" s="1"/>
  <c r="Q1549" i="1"/>
  <c r="S1549" i="1" s="1"/>
  <c r="Q1550" i="1"/>
  <c r="S1550" i="1" s="1"/>
  <c r="Q1551" i="1"/>
  <c r="S1551" i="1" s="1"/>
  <c r="Q1552" i="1"/>
  <c r="S1552" i="1" s="1"/>
  <c r="Q1553" i="1"/>
  <c r="S1553" i="1" s="1"/>
  <c r="Q1554" i="1"/>
  <c r="S1554" i="1" s="1"/>
  <c r="Q1555" i="1"/>
  <c r="S1555" i="1" s="1"/>
  <c r="Q1556" i="1"/>
  <c r="S1556" i="1" s="1"/>
  <c r="Q1557" i="1"/>
  <c r="S1557" i="1" s="1"/>
  <c r="Q1558" i="1"/>
  <c r="S1558" i="1" s="1"/>
  <c r="Q1559" i="1"/>
  <c r="S1559" i="1" s="1"/>
  <c r="Q1560" i="1"/>
  <c r="S1560" i="1" s="1"/>
  <c r="Q1561" i="1"/>
  <c r="S1561" i="1" s="1"/>
  <c r="Q1562" i="1"/>
  <c r="S1562" i="1" s="1"/>
  <c r="Q1563" i="1"/>
  <c r="S1563" i="1" s="1"/>
  <c r="Q1564" i="1"/>
  <c r="S1564" i="1" s="1"/>
  <c r="Q1565" i="1"/>
  <c r="S1565" i="1" s="1"/>
  <c r="Q1566" i="1"/>
  <c r="S1566" i="1" s="1"/>
  <c r="Q1567" i="1"/>
  <c r="S1567" i="1" s="1"/>
  <c r="Q1568" i="1"/>
  <c r="S1568" i="1" s="1"/>
  <c r="Q1569" i="1"/>
  <c r="S1569" i="1" s="1"/>
  <c r="Q1570" i="1"/>
  <c r="S1570" i="1" s="1"/>
  <c r="Q1571" i="1"/>
  <c r="S1571" i="1" s="1"/>
  <c r="Q1572" i="1"/>
  <c r="S1572" i="1" s="1"/>
  <c r="Q1573" i="1"/>
  <c r="S1573" i="1" s="1"/>
  <c r="Q1574" i="1"/>
  <c r="S1574" i="1" s="1"/>
  <c r="Q1575" i="1"/>
  <c r="S1575" i="1" s="1"/>
  <c r="Q1576" i="1"/>
  <c r="S1576" i="1" s="1"/>
  <c r="Q1577" i="1"/>
  <c r="S1577" i="1" s="1"/>
  <c r="Q1578" i="1"/>
  <c r="S1578" i="1" s="1"/>
  <c r="Q1579" i="1"/>
  <c r="S1579" i="1" s="1"/>
  <c r="Q1580" i="1"/>
  <c r="S1580" i="1" s="1"/>
  <c r="Q1581" i="1"/>
  <c r="S1581" i="1" s="1"/>
  <c r="Q1582" i="1"/>
  <c r="S1582" i="1" s="1"/>
  <c r="Q1583" i="1"/>
  <c r="S1583" i="1" s="1"/>
  <c r="Q1584" i="1"/>
  <c r="S1584" i="1" s="1"/>
  <c r="Q1585" i="1"/>
  <c r="S1585" i="1" s="1"/>
  <c r="Q1586" i="1"/>
  <c r="S1586" i="1" s="1"/>
  <c r="Q1587" i="1"/>
  <c r="S1587" i="1" s="1"/>
  <c r="Q1588" i="1"/>
  <c r="S1588" i="1" s="1"/>
  <c r="Q1589" i="1"/>
  <c r="S1589" i="1" s="1"/>
  <c r="Q1590" i="1"/>
  <c r="S1590" i="1" s="1"/>
  <c r="Q1591" i="1"/>
  <c r="S1591" i="1" s="1"/>
  <c r="Q1592" i="1"/>
  <c r="S1592" i="1" s="1"/>
  <c r="Q1593" i="1"/>
  <c r="S1593" i="1" s="1"/>
  <c r="Q1594" i="1"/>
  <c r="S1594" i="1" s="1"/>
  <c r="Q1595" i="1"/>
  <c r="S1595" i="1" s="1"/>
  <c r="Q1596" i="1"/>
  <c r="S1596" i="1" s="1"/>
  <c r="Q1597" i="1"/>
  <c r="S1597" i="1" s="1"/>
  <c r="Q1598" i="1"/>
  <c r="S1598" i="1" s="1"/>
  <c r="Q1599" i="1"/>
  <c r="S1599" i="1" s="1"/>
  <c r="Q1600" i="1"/>
  <c r="S1600" i="1" s="1"/>
  <c r="Q1601" i="1"/>
  <c r="S1601" i="1" s="1"/>
  <c r="Q1602" i="1"/>
  <c r="S1602" i="1" s="1"/>
  <c r="Q1603" i="1"/>
  <c r="S1603" i="1" s="1"/>
  <c r="Q1604" i="1"/>
  <c r="S1604" i="1" s="1"/>
  <c r="Q1605" i="1"/>
  <c r="S1605" i="1" s="1"/>
  <c r="Q1606" i="1"/>
  <c r="S1606" i="1" s="1"/>
  <c r="Q1607" i="1"/>
  <c r="S1607" i="1" s="1"/>
  <c r="Q1608" i="1"/>
  <c r="S1608" i="1" s="1"/>
  <c r="Q1609" i="1"/>
  <c r="S1609" i="1" s="1"/>
  <c r="Q1610" i="1"/>
  <c r="S1610" i="1" s="1"/>
  <c r="Q1611" i="1"/>
  <c r="S1611" i="1" s="1"/>
  <c r="Q1612" i="1"/>
  <c r="S1612" i="1" s="1"/>
  <c r="Q1613" i="1"/>
  <c r="S1613" i="1" s="1"/>
  <c r="Q1614" i="1"/>
  <c r="S1614" i="1" s="1"/>
  <c r="Q1615" i="1"/>
  <c r="S1615" i="1" s="1"/>
  <c r="Q1616" i="1"/>
  <c r="S1616" i="1" s="1"/>
  <c r="Q1617" i="1"/>
  <c r="S1617" i="1" s="1"/>
  <c r="Q1618" i="1"/>
  <c r="S1618" i="1" s="1"/>
  <c r="Q1619" i="1"/>
  <c r="S1619" i="1" s="1"/>
  <c r="Q1620" i="1"/>
  <c r="S1620" i="1" s="1"/>
  <c r="Q1621" i="1"/>
  <c r="S1621" i="1" s="1"/>
  <c r="Q1622" i="1"/>
  <c r="S1622" i="1" s="1"/>
  <c r="Q1623" i="1"/>
  <c r="S1623" i="1" s="1"/>
  <c r="Q1624" i="1"/>
  <c r="S1624" i="1" s="1"/>
  <c r="Q1625" i="1"/>
  <c r="S1625" i="1" s="1"/>
  <c r="Q1626" i="1"/>
  <c r="S1626" i="1" s="1"/>
  <c r="Q1627" i="1"/>
  <c r="S1627" i="1" s="1"/>
  <c r="Q1628" i="1"/>
  <c r="S1628" i="1" s="1"/>
  <c r="Q1629" i="1"/>
  <c r="S1629" i="1" s="1"/>
  <c r="Q1630" i="1"/>
  <c r="S1630" i="1" s="1"/>
  <c r="Q1631" i="1"/>
  <c r="S1631" i="1" s="1"/>
  <c r="Q1632" i="1"/>
  <c r="S1632" i="1" s="1"/>
  <c r="Q1633" i="1"/>
  <c r="S1633" i="1" s="1"/>
  <c r="Q1634" i="1"/>
  <c r="S1634" i="1" s="1"/>
  <c r="Q1635" i="1"/>
  <c r="S1635" i="1" s="1"/>
  <c r="Q1636" i="1"/>
  <c r="S1636" i="1" s="1"/>
  <c r="Q1637" i="1"/>
  <c r="S1637" i="1" s="1"/>
  <c r="Q1638" i="1"/>
  <c r="S1638" i="1" s="1"/>
  <c r="Q1639" i="1"/>
  <c r="S1639" i="1" s="1"/>
  <c r="Q1640" i="1"/>
  <c r="S1640" i="1" s="1"/>
  <c r="Q1641" i="1"/>
  <c r="S1641" i="1" s="1"/>
  <c r="Q1642" i="1"/>
  <c r="S1642" i="1" s="1"/>
  <c r="Q1643" i="1"/>
  <c r="S1643" i="1" s="1"/>
  <c r="Q1644" i="1"/>
  <c r="S1644" i="1" s="1"/>
  <c r="Q1645" i="1"/>
  <c r="S1645" i="1" s="1"/>
  <c r="Q1646" i="1"/>
  <c r="S1646" i="1" s="1"/>
  <c r="Q1647" i="1"/>
  <c r="S1647" i="1" s="1"/>
  <c r="Q1648" i="1"/>
  <c r="S1648" i="1" s="1"/>
  <c r="Q1649" i="1"/>
  <c r="S1649" i="1" s="1"/>
  <c r="Q1650" i="1"/>
  <c r="S1650" i="1" s="1"/>
  <c r="Q1651" i="1"/>
  <c r="S1651" i="1" s="1"/>
  <c r="Q1652" i="1"/>
  <c r="S1652" i="1" s="1"/>
  <c r="Q1653" i="1"/>
  <c r="S1653" i="1" s="1"/>
  <c r="Q1654" i="1"/>
  <c r="S1654" i="1" s="1"/>
  <c r="Q1655" i="1"/>
  <c r="S1655" i="1" s="1"/>
  <c r="Q1656" i="1"/>
  <c r="S1656" i="1" s="1"/>
  <c r="Q1657" i="1"/>
  <c r="S1657" i="1" s="1"/>
  <c r="Q1658" i="1"/>
  <c r="S1658" i="1" s="1"/>
  <c r="Q1659" i="1"/>
  <c r="S1659" i="1" s="1"/>
  <c r="Q1660" i="1"/>
  <c r="S1660" i="1" s="1"/>
  <c r="Q1661" i="1"/>
  <c r="S1661" i="1" s="1"/>
  <c r="Q1662" i="1"/>
  <c r="S1662" i="1" s="1"/>
  <c r="Q1663" i="1"/>
  <c r="S1663" i="1" s="1"/>
  <c r="Q1664" i="1"/>
  <c r="S1664" i="1" s="1"/>
  <c r="Q1665" i="1"/>
  <c r="S1665" i="1" s="1"/>
  <c r="Q1666" i="1"/>
  <c r="S1666" i="1" s="1"/>
  <c r="Q1667" i="1"/>
  <c r="S1667" i="1" s="1"/>
  <c r="Q1668" i="1"/>
  <c r="S1668" i="1" s="1"/>
  <c r="Q1669" i="1"/>
  <c r="S1669" i="1" s="1"/>
  <c r="Q1670" i="1"/>
  <c r="S1670" i="1" s="1"/>
  <c r="Q1671" i="1"/>
  <c r="S1671" i="1" s="1"/>
  <c r="Q1672" i="1"/>
  <c r="S1672" i="1" s="1"/>
  <c r="Q1673" i="1"/>
  <c r="S1673" i="1" s="1"/>
  <c r="Q1674" i="1"/>
  <c r="S1674" i="1" s="1"/>
  <c r="Q1675" i="1"/>
  <c r="S1675" i="1" s="1"/>
  <c r="Q1676" i="1"/>
  <c r="S1676" i="1" s="1"/>
  <c r="Q1677" i="1"/>
  <c r="S1677" i="1" s="1"/>
  <c r="Q1678" i="1"/>
  <c r="S1678" i="1" s="1"/>
  <c r="Q1679" i="1"/>
  <c r="S1679" i="1" s="1"/>
  <c r="Q1680" i="1"/>
  <c r="S1680" i="1" s="1"/>
  <c r="Q1681" i="1"/>
  <c r="S1681" i="1" s="1"/>
  <c r="Q1682" i="1"/>
  <c r="S1682" i="1" s="1"/>
  <c r="Q1683" i="1"/>
  <c r="S1683" i="1" s="1"/>
  <c r="Q1684" i="1"/>
  <c r="S1684" i="1" s="1"/>
  <c r="Q1685" i="1"/>
  <c r="S1685" i="1" s="1"/>
  <c r="Q1686" i="1"/>
  <c r="S1686" i="1" s="1"/>
  <c r="Q1687" i="1"/>
  <c r="S1687" i="1" s="1"/>
  <c r="Q1688" i="1"/>
  <c r="S1688" i="1" s="1"/>
  <c r="Q1689" i="1"/>
  <c r="S1689" i="1" s="1"/>
  <c r="Q1690" i="1"/>
  <c r="S1690" i="1" s="1"/>
  <c r="Q1691" i="1"/>
  <c r="S1691" i="1" s="1"/>
  <c r="Q1692" i="1"/>
  <c r="S1692" i="1" s="1"/>
  <c r="Q1693" i="1"/>
  <c r="S1693" i="1" s="1"/>
  <c r="Q1694" i="1"/>
  <c r="S1694" i="1" s="1"/>
  <c r="Q1695" i="1"/>
  <c r="S1695" i="1" s="1"/>
  <c r="Q1696" i="1"/>
  <c r="S1696" i="1" s="1"/>
  <c r="Q1697" i="1"/>
  <c r="S1697" i="1" s="1"/>
  <c r="Q1698" i="1"/>
  <c r="S1698" i="1" s="1"/>
  <c r="Q1699" i="1"/>
  <c r="S1699" i="1" s="1"/>
  <c r="Q1700" i="1"/>
  <c r="S1700" i="1" s="1"/>
  <c r="Q1701" i="1"/>
  <c r="S1701" i="1" s="1"/>
  <c r="Q1702" i="1"/>
  <c r="S1702" i="1" s="1"/>
  <c r="Q1703" i="1"/>
  <c r="S1703" i="1" s="1"/>
  <c r="Q1704" i="1"/>
  <c r="S1704" i="1" s="1"/>
  <c r="Q1705" i="1"/>
  <c r="S1705" i="1" s="1"/>
  <c r="Q1706" i="1"/>
  <c r="S1706" i="1" s="1"/>
  <c r="Q1707" i="1"/>
  <c r="S1707" i="1" s="1"/>
  <c r="Q1708" i="1"/>
  <c r="S1708" i="1" s="1"/>
  <c r="Q1709" i="1"/>
  <c r="S1709" i="1" s="1"/>
  <c r="Q1710" i="1"/>
  <c r="S1710" i="1" s="1"/>
  <c r="Q1711" i="1"/>
  <c r="S1711" i="1" s="1"/>
  <c r="Q1712" i="1"/>
  <c r="S1712" i="1" s="1"/>
  <c r="Q1713" i="1"/>
  <c r="S1713" i="1" s="1"/>
  <c r="Q1714" i="1"/>
  <c r="S1714" i="1" s="1"/>
  <c r="Q1715" i="1"/>
  <c r="S1715" i="1" s="1"/>
  <c r="Q1716" i="1"/>
  <c r="S1716" i="1" s="1"/>
  <c r="Q1717" i="1"/>
  <c r="S1717" i="1" s="1"/>
  <c r="Q1718" i="1"/>
  <c r="S1718" i="1" s="1"/>
  <c r="Q1719" i="1"/>
  <c r="S1719" i="1" s="1"/>
  <c r="Q1720" i="1"/>
  <c r="S1720" i="1" s="1"/>
  <c r="Q1721" i="1"/>
  <c r="S1721" i="1" s="1"/>
  <c r="Q1722" i="1"/>
  <c r="S1722" i="1" s="1"/>
  <c r="Q1723" i="1"/>
  <c r="S1723" i="1" s="1"/>
  <c r="Q1724" i="1"/>
  <c r="S1724" i="1" s="1"/>
  <c r="Q1725" i="1"/>
  <c r="S1725" i="1" s="1"/>
  <c r="Q1726" i="1"/>
  <c r="S1726" i="1" s="1"/>
  <c r="Q1727" i="1"/>
  <c r="S1727" i="1" s="1"/>
  <c r="Q1728" i="1"/>
  <c r="S1728" i="1" s="1"/>
  <c r="Q1729" i="1"/>
  <c r="S1729" i="1" s="1"/>
  <c r="Q1730" i="1"/>
  <c r="S1730" i="1" s="1"/>
  <c r="Q1731" i="1"/>
  <c r="S1731" i="1" s="1"/>
  <c r="Q1732" i="1"/>
  <c r="S1732" i="1" s="1"/>
  <c r="Q1733" i="1"/>
  <c r="S1733" i="1" s="1"/>
  <c r="Q1734" i="1"/>
  <c r="S1734" i="1" s="1"/>
  <c r="Q1735" i="1"/>
  <c r="S1735" i="1" s="1"/>
  <c r="Q1736" i="1"/>
  <c r="S1736" i="1" s="1"/>
  <c r="Q1737" i="1"/>
  <c r="S1737" i="1" s="1"/>
  <c r="Q1738" i="1"/>
  <c r="S1738" i="1" s="1"/>
  <c r="Q1739" i="1"/>
  <c r="S1739" i="1" s="1"/>
  <c r="Q1740" i="1"/>
  <c r="S1740" i="1" s="1"/>
  <c r="Q1741" i="1"/>
  <c r="S1741" i="1" s="1"/>
  <c r="Q1742" i="1"/>
  <c r="S1742" i="1" s="1"/>
  <c r="Q1743" i="1"/>
  <c r="S1743" i="1" s="1"/>
  <c r="Q1744" i="1"/>
  <c r="S1744" i="1" s="1"/>
  <c r="Q1745" i="1"/>
  <c r="S1745" i="1" s="1"/>
  <c r="Q1746" i="1"/>
  <c r="S1746" i="1" s="1"/>
  <c r="Q1747" i="1"/>
  <c r="S1747" i="1" s="1"/>
  <c r="Q1748" i="1"/>
  <c r="S1748" i="1" s="1"/>
  <c r="Q1749" i="1"/>
  <c r="S1749" i="1" s="1"/>
  <c r="Q1750" i="1"/>
  <c r="S1750" i="1" s="1"/>
  <c r="Q1751" i="1"/>
  <c r="S1751" i="1" s="1"/>
  <c r="Q1752" i="1"/>
  <c r="S1752" i="1" s="1"/>
  <c r="Q1753" i="1"/>
  <c r="S1753" i="1" s="1"/>
  <c r="Q1754" i="1"/>
  <c r="S1754" i="1" s="1"/>
  <c r="Q1755" i="1"/>
  <c r="S1755" i="1" s="1"/>
  <c r="Q1756" i="1"/>
  <c r="S1756" i="1" s="1"/>
  <c r="Q1757" i="1"/>
  <c r="S1757" i="1" s="1"/>
  <c r="Q1758" i="1"/>
  <c r="S1758" i="1" s="1"/>
  <c r="Q1759" i="1"/>
  <c r="S1759" i="1" s="1"/>
  <c r="Q1760" i="1"/>
  <c r="S1760" i="1" s="1"/>
  <c r="Q1761" i="1"/>
  <c r="S1761" i="1" s="1"/>
  <c r="Q1762" i="1"/>
  <c r="S1762" i="1" s="1"/>
  <c r="Q1763" i="1"/>
  <c r="S1763" i="1" s="1"/>
  <c r="Q1764" i="1"/>
  <c r="S1764" i="1" s="1"/>
  <c r="Q1765" i="1"/>
  <c r="S1765" i="1" s="1"/>
  <c r="Q1766" i="1"/>
  <c r="S1766" i="1" s="1"/>
  <c r="Q1767" i="1"/>
  <c r="S1767" i="1" s="1"/>
  <c r="Q1768" i="1"/>
  <c r="S1768" i="1" s="1"/>
  <c r="Q1769" i="1"/>
  <c r="S1769" i="1" s="1"/>
  <c r="Q1770" i="1"/>
  <c r="S1770" i="1" s="1"/>
  <c r="Q1771" i="1"/>
  <c r="S1771" i="1" s="1"/>
  <c r="Q1772" i="1"/>
  <c r="S1772" i="1" s="1"/>
  <c r="Q1773" i="1"/>
  <c r="S1773" i="1" s="1"/>
  <c r="Q1774" i="1"/>
  <c r="S1774" i="1" s="1"/>
  <c r="Q1775" i="1"/>
  <c r="S1775" i="1" s="1"/>
  <c r="Q1776" i="1"/>
  <c r="S1776" i="1" s="1"/>
  <c r="Q1777" i="1"/>
  <c r="S1777" i="1" s="1"/>
  <c r="Q1778" i="1"/>
  <c r="S1778" i="1" s="1"/>
  <c r="Q1779" i="1"/>
  <c r="S1779" i="1" s="1"/>
  <c r="Q1780" i="1"/>
  <c r="S1780" i="1" s="1"/>
  <c r="Q1781" i="1"/>
  <c r="S1781" i="1" s="1"/>
  <c r="Q1782" i="1"/>
  <c r="S1782" i="1" s="1"/>
  <c r="Q1783" i="1"/>
  <c r="S1783" i="1" s="1"/>
  <c r="Q1784" i="1"/>
  <c r="S1784" i="1" s="1"/>
  <c r="Q1785" i="1"/>
  <c r="S1785" i="1" s="1"/>
  <c r="Q1786" i="1"/>
  <c r="S1786" i="1" s="1"/>
  <c r="Q1787" i="1"/>
  <c r="S1787" i="1" s="1"/>
  <c r="Q1788" i="1"/>
  <c r="S1788" i="1" s="1"/>
  <c r="Q1789" i="1"/>
  <c r="S1789" i="1" s="1"/>
  <c r="Q1790" i="1"/>
  <c r="S1790" i="1" s="1"/>
  <c r="Q1791" i="1"/>
  <c r="S1791" i="1" s="1"/>
  <c r="Q1792" i="1"/>
  <c r="S1792" i="1" s="1"/>
  <c r="Q1793" i="1"/>
  <c r="S1793" i="1" s="1"/>
  <c r="Q1794" i="1"/>
  <c r="S1794" i="1" s="1"/>
  <c r="Q1795" i="1"/>
  <c r="S1795" i="1" s="1"/>
  <c r="Q1796" i="1"/>
  <c r="S1796" i="1" s="1"/>
  <c r="Q1797" i="1"/>
  <c r="S1797" i="1" s="1"/>
  <c r="Q1798" i="1"/>
  <c r="S1798" i="1" s="1"/>
  <c r="Q1799" i="1"/>
  <c r="S1799" i="1" s="1"/>
  <c r="Q1800" i="1"/>
  <c r="S1800" i="1" s="1"/>
  <c r="Q1801" i="1"/>
  <c r="S1801" i="1" s="1"/>
  <c r="Q1802" i="1"/>
  <c r="S1802" i="1" s="1"/>
  <c r="Q1803" i="1"/>
  <c r="S1803" i="1" s="1"/>
  <c r="Q1804" i="1"/>
  <c r="S1804" i="1" s="1"/>
  <c r="Q1805" i="1"/>
  <c r="S1805" i="1" s="1"/>
  <c r="Q1806" i="1"/>
  <c r="S1806" i="1" s="1"/>
  <c r="Q1807" i="1"/>
  <c r="S1807" i="1" s="1"/>
  <c r="Q1808" i="1"/>
  <c r="S1808" i="1" s="1"/>
  <c r="Q1809" i="1"/>
  <c r="S1809" i="1" s="1"/>
  <c r="Q1810" i="1"/>
  <c r="S1810" i="1" s="1"/>
  <c r="Q1811" i="1"/>
  <c r="S1811" i="1" s="1"/>
  <c r="Q1812" i="1"/>
  <c r="S1812" i="1" s="1"/>
  <c r="Q1813" i="1"/>
  <c r="S1813" i="1" s="1"/>
  <c r="Q1814" i="1"/>
  <c r="S1814" i="1" s="1"/>
  <c r="Q1815" i="1"/>
  <c r="S1815" i="1" s="1"/>
  <c r="Q1816" i="1"/>
  <c r="S1816" i="1" s="1"/>
  <c r="Q1817" i="1"/>
  <c r="S1817" i="1" s="1"/>
  <c r="Q1818" i="1"/>
  <c r="S1818" i="1" s="1"/>
  <c r="Q1819" i="1"/>
  <c r="S1819" i="1" s="1"/>
  <c r="Q1820" i="1"/>
  <c r="S1820" i="1" s="1"/>
  <c r="Q1821" i="1"/>
  <c r="S1821" i="1" s="1"/>
  <c r="Q1822" i="1"/>
  <c r="S1822" i="1" s="1"/>
  <c r="Q1823" i="1"/>
  <c r="S1823" i="1" s="1"/>
  <c r="Q1824" i="1"/>
  <c r="S1824" i="1" s="1"/>
  <c r="Q1825" i="1"/>
  <c r="S1825" i="1" s="1"/>
  <c r="Q1826" i="1"/>
  <c r="S1826" i="1" s="1"/>
  <c r="Q1827" i="1"/>
  <c r="S1827" i="1" s="1"/>
  <c r="Q1828" i="1"/>
  <c r="S1828" i="1" s="1"/>
  <c r="Q1829" i="1"/>
  <c r="S1829" i="1" s="1"/>
  <c r="Q1830" i="1"/>
  <c r="S1830" i="1" s="1"/>
  <c r="Q1831" i="1"/>
  <c r="S1831" i="1" s="1"/>
  <c r="Q1832" i="1"/>
  <c r="S1832" i="1" s="1"/>
  <c r="Q1833" i="1"/>
  <c r="S1833" i="1" s="1"/>
  <c r="Q1834" i="1"/>
  <c r="S1834" i="1" s="1"/>
  <c r="Q1835" i="1"/>
  <c r="S1835" i="1" s="1"/>
  <c r="Q1836" i="1"/>
  <c r="S1836" i="1" s="1"/>
  <c r="Q1837" i="1"/>
  <c r="S1837" i="1" s="1"/>
  <c r="Q1838" i="1"/>
  <c r="S1838" i="1" s="1"/>
  <c r="Q1839" i="1"/>
  <c r="S1839" i="1" s="1"/>
  <c r="Q1840" i="1"/>
  <c r="S1840" i="1" s="1"/>
  <c r="Q1841" i="1"/>
  <c r="S1841" i="1" s="1"/>
  <c r="Q1842" i="1"/>
  <c r="S1842" i="1" s="1"/>
  <c r="Q1843" i="1"/>
  <c r="S1843" i="1" s="1"/>
  <c r="Q1844" i="1"/>
  <c r="S1844" i="1" s="1"/>
  <c r="Q1845" i="1"/>
  <c r="S1845" i="1" s="1"/>
  <c r="Q1846" i="1"/>
  <c r="S1846" i="1" s="1"/>
  <c r="Q1847" i="1"/>
  <c r="S1847" i="1" s="1"/>
  <c r="Q1848" i="1"/>
  <c r="S1848" i="1" s="1"/>
  <c r="Q1849" i="1"/>
  <c r="S1849" i="1" s="1"/>
  <c r="Q1850" i="1"/>
  <c r="S1850" i="1" s="1"/>
  <c r="Q1851" i="1"/>
  <c r="S1851" i="1" s="1"/>
  <c r="Q1852" i="1"/>
  <c r="S1852" i="1" s="1"/>
  <c r="Q1853" i="1"/>
  <c r="S1853" i="1" s="1"/>
  <c r="Q1854" i="1"/>
  <c r="S1854" i="1" s="1"/>
  <c r="Q1855" i="1"/>
  <c r="S1855" i="1" s="1"/>
  <c r="Q1856" i="1"/>
  <c r="S1856" i="1" s="1"/>
  <c r="Q1857" i="1"/>
  <c r="S1857" i="1" s="1"/>
  <c r="Q1858" i="1"/>
  <c r="S1858" i="1" s="1"/>
  <c r="Q1859" i="1"/>
  <c r="S1859" i="1" s="1"/>
  <c r="Q1860" i="1"/>
  <c r="S1860" i="1" s="1"/>
  <c r="Q1861" i="1"/>
  <c r="S1861" i="1" s="1"/>
  <c r="Q1862" i="1"/>
  <c r="S1862" i="1" s="1"/>
  <c r="Q1863" i="1"/>
  <c r="S1863" i="1" s="1"/>
  <c r="Q1864" i="1"/>
  <c r="S1864" i="1" s="1"/>
  <c r="Q1865" i="1"/>
  <c r="S1865" i="1" s="1"/>
  <c r="Q1866" i="1"/>
  <c r="S1866" i="1" s="1"/>
  <c r="Q1867" i="1"/>
  <c r="S1867" i="1" s="1"/>
  <c r="Q1868" i="1"/>
  <c r="S1868" i="1" s="1"/>
  <c r="Q1869" i="1"/>
  <c r="S1869" i="1" s="1"/>
  <c r="Q1870" i="1"/>
  <c r="S1870" i="1" s="1"/>
  <c r="Q1871" i="1"/>
  <c r="S1871" i="1" s="1"/>
  <c r="Q1872" i="1"/>
  <c r="S1872" i="1" s="1"/>
  <c r="Q1873" i="1"/>
  <c r="S1873" i="1" s="1"/>
  <c r="Q1874" i="1"/>
  <c r="S1874" i="1" s="1"/>
  <c r="Q1875" i="1"/>
  <c r="S1875" i="1" s="1"/>
  <c r="Q1876" i="1"/>
  <c r="S1876" i="1" s="1"/>
  <c r="Q1877" i="1"/>
  <c r="S1877" i="1" s="1"/>
  <c r="Q1878" i="1"/>
  <c r="S1878" i="1" s="1"/>
  <c r="Q1879" i="1"/>
  <c r="S1879" i="1" s="1"/>
  <c r="Q1880" i="1"/>
  <c r="S1880" i="1" s="1"/>
  <c r="Q1881" i="1"/>
  <c r="S1881" i="1" s="1"/>
  <c r="Q1882" i="1"/>
  <c r="S1882" i="1" s="1"/>
  <c r="Q1883" i="1"/>
  <c r="S1883" i="1" s="1"/>
  <c r="Q1884" i="1"/>
  <c r="S1884" i="1" s="1"/>
  <c r="Q1885" i="1"/>
  <c r="S1885" i="1" s="1"/>
  <c r="Q1886" i="1"/>
  <c r="S1886" i="1" s="1"/>
  <c r="Q1887" i="1"/>
  <c r="S1887" i="1" s="1"/>
  <c r="Q1888" i="1"/>
  <c r="S1888" i="1" s="1"/>
  <c r="Q1889" i="1"/>
  <c r="S1889" i="1" s="1"/>
  <c r="Q1890" i="1"/>
  <c r="S1890" i="1" s="1"/>
  <c r="Q1891" i="1"/>
  <c r="S1891" i="1" s="1"/>
  <c r="Q1892" i="1"/>
  <c r="S1892" i="1" s="1"/>
  <c r="Q1893" i="1"/>
  <c r="S1893" i="1" s="1"/>
  <c r="Q1894" i="1"/>
  <c r="S1894" i="1" s="1"/>
  <c r="Q1895" i="1"/>
  <c r="S1895" i="1" s="1"/>
  <c r="Q1896" i="1"/>
  <c r="S1896" i="1" s="1"/>
  <c r="Q1897" i="1"/>
  <c r="S1897" i="1" s="1"/>
  <c r="Q1898" i="1"/>
  <c r="S1898" i="1" s="1"/>
  <c r="Q1899" i="1"/>
  <c r="S1899" i="1" s="1"/>
  <c r="Q1900" i="1"/>
  <c r="S1900" i="1" s="1"/>
  <c r="Q1901" i="1"/>
  <c r="S1901" i="1" s="1"/>
  <c r="Q1902" i="1"/>
  <c r="S1902" i="1" s="1"/>
  <c r="Q1903" i="1"/>
  <c r="S1903" i="1" s="1"/>
  <c r="Q1904" i="1"/>
  <c r="S1904" i="1" s="1"/>
  <c r="Q1905" i="1"/>
  <c r="S1905" i="1" s="1"/>
  <c r="Q1906" i="1"/>
  <c r="S1906" i="1" s="1"/>
  <c r="Q1907" i="1"/>
  <c r="S1907" i="1" s="1"/>
  <c r="Q1908" i="1"/>
  <c r="S1908" i="1" s="1"/>
  <c r="Q1909" i="1"/>
  <c r="S1909" i="1" s="1"/>
  <c r="Q1910" i="1"/>
  <c r="S1910" i="1" s="1"/>
  <c r="Q1911" i="1"/>
  <c r="S1911" i="1" s="1"/>
  <c r="Q1912" i="1"/>
  <c r="S1912" i="1" s="1"/>
  <c r="Q1913" i="1"/>
  <c r="S1913" i="1" s="1"/>
  <c r="Q1914" i="1"/>
  <c r="S1914" i="1" s="1"/>
  <c r="Q1915" i="1"/>
  <c r="S1915" i="1" s="1"/>
  <c r="Q1916" i="1"/>
  <c r="S1916" i="1" s="1"/>
  <c r="Q1917" i="1"/>
  <c r="S1917" i="1" s="1"/>
  <c r="Q1918" i="1"/>
  <c r="S1918" i="1" s="1"/>
  <c r="Q1919" i="1"/>
  <c r="S1919" i="1" s="1"/>
  <c r="Q1920" i="1"/>
  <c r="S1920" i="1" s="1"/>
  <c r="Q1921" i="1"/>
  <c r="S1921" i="1" s="1"/>
  <c r="Q1922" i="1"/>
  <c r="S1922" i="1" s="1"/>
  <c r="Q1923" i="1"/>
  <c r="S1923" i="1" s="1"/>
  <c r="Q1924" i="1"/>
  <c r="S1924" i="1" s="1"/>
  <c r="Q1925" i="1"/>
  <c r="S1925" i="1" s="1"/>
  <c r="Q1926" i="1"/>
  <c r="S1926" i="1" s="1"/>
  <c r="Q1927" i="1"/>
  <c r="S1927" i="1" s="1"/>
  <c r="Q1928" i="1"/>
  <c r="S1928" i="1" s="1"/>
  <c r="Q1929" i="1"/>
  <c r="S1929" i="1" s="1"/>
  <c r="Q1930" i="1"/>
  <c r="S1930" i="1" s="1"/>
  <c r="Q1931" i="1"/>
  <c r="S1931" i="1" s="1"/>
  <c r="Q1932" i="1"/>
  <c r="S1932" i="1" s="1"/>
  <c r="Q1933" i="1"/>
  <c r="S1933" i="1" s="1"/>
  <c r="Q1934" i="1"/>
  <c r="S1934" i="1" s="1"/>
  <c r="Q1935" i="1"/>
  <c r="S1935" i="1" s="1"/>
  <c r="Q1936" i="1"/>
  <c r="S1936" i="1" s="1"/>
  <c r="Q1937" i="1"/>
  <c r="S1937" i="1" s="1"/>
  <c r="Q1938" i="1"/>
  <c r="S1938" i="1" s="1"/>
  <c r="Q1939" i="1"/>
  <c r="S1939" i="1" s="1"/>
  <c r="Q1940" i="1"/>
  <c r="S1940" i="1" s="1"/>
  <c r="Q1941" i="1"/>
  <c r="S1941" i="1" s="1"/>
  <c r="Q1942" i="1"/>
  <c r="S1942" i="1" s="1"/>
  <c r="Q1943" i="1"/>
  <c r="S1943" i="1" s="1"/>
  <c r="Q1944" i="1"/>
  <c r="S1944" i="1" s="1"/>
  <c r="Q1945" i="1"/>
  <c r="S1945" i="1" s="1"/>
  <c r="Q1946" i="1"/>
  <c r="S1946" i="1" s="1"/>
  <c r="Q1947" i="1"/>
  <c r="S1947" i="1" s="1"/>
  <c r="Q1948" i="1"/>
  <c r="S1948" i="1" s="1"/>
  <c r="Q1949" i="1"/>
  <c r="S1949" i="1" s="1"/>
  <c r="Q1950" i="1"/>
  <c r="S1950" i="1" s="1"/>
  <c r="Q1951" i="1"/>
  <c r="S1951" i="1" s="1"/>
  <c r="Q1952" i="1"/>
  <c r="S1952" i="1" s="1"/>
  <c r="Q1953" i="1"/>
  <c r="S1953" i="1" s="1"/>
  <c r="Q1954" i="1"/>
  <c r="S1954" i="1" s="1"/>
  <c r="Q1955" i="1"/>
  <c r="S1955" i="1" s="1"/>
  <c r="Q1956" i="1"/>
  <c r="S1956" i="1" s="1"/>
  <c r="Q1957" i="1"/>
  <c r="S1957" i="1" s="1"/>
  <c r="Q1958" i="1"/>
  <c r="S1958" i="1" s="1"/>
  <c r="Q1959" i="1"/>
  <c r="S1959" i="1" s="1"/>
  <c r="Q1960" i="1"/>
  <c r="S1960" i="1" s="1"/>
  <c r="Q1961" i="1"/>
  <c r="S1961" i="1" s="1"/>
  <c r="Q1962" i="1"/>
  <c r="S1962" i="1" s="1"/>
  <c r="Q1963" i="1"/>
  <c r="S1963" i="1" s="1"/>
  <c r="Q1964" i="1"/>
  <c r="S1964" i="1" s="1"/>
  <c r="Q1965" i="1"/>
  <c r="S1965" i="1" s="1"/>
  <c r="Q1966" i="1"/>
  <c r="S1966" i="1" s="1"/>
  <c r="Q1967" i="1"/>
  <c r="S1967" i="1" s="1"/>
  <c r="Q1968" i="1"/>
  <c r="S1968" i="1" s="1"/>
  <c r="Q1969" i="1"/>
  <c r="S1969" i="1" s="1"/>
  <c r="Q1970" i="1"/>
  <c r="S1970" i="1" s="1"/>
  <c r="Q1971" i="1"/>
  <c r="S1971" i="1" s="1"/>
  <c r="Q1972" i="1"/>
  <c r="S1972" i="1" s="1"/>
  <c r="Q1973" i="1"/>
  <c r="S1973" i="1" s="1"/>
  <c r="Q1974" i="1"/>
  <c r="S1974" i="1" s="1"/>
  <c r="Q1975" i="1"/>
  <c r="S1975" i="1" s="1"/>
  <c r="Q1976" i="1"/>
  <c r="S1976" i="1" s="1"/>
  <c r="Q1977" i="1"/>
  <c r="S1977" i="1" s="1"/>
  <c r="Q1978" i="1"/>
  <c r="S1978" i="1" s="1"/>
  <c r="Q1979" i="1"/>
  <c r="S1979" i="1" s="1"/>
  <c r="Q1980" i="1"/>
  <c r="S1980" i="1" s="1"/>
  <c r="Q1981" i="1"/>
  <c r="S1981" i="1" s="1"/>
  <c r="Q1982" i="1"/>
  <c r="S1982" i="1" s="1"/>
  <c r="Q1983" i="1"/>
  <c r="S1983" i="1" s="1"/>
  <c r="Q1984" i="1"/>
  <c r="S1984" i="1" s="1"/>
  <c r="Q1985" i="1"/>
  <c r="S1985" i="1" s="1"/>
  <c r="Q1986" i="1"/>
  <c r="S1986" i="1" s="1"/>
  <c r="Q1987" i="1"/>
  <c r="S1987" i="1" s="1"/>
  <c r="Q1988" i="1"/>
  <c r="S1988" i="1" s="1"/>
  <c r="Q1989" i="1"/>
  <c r="S1989" i="1" s="1"/>
  <c r="Q1990" i="1"/>
  <c r="S1990" i="1" s="1"/>
  <c r="Q1991" i="1"/>
  <c r="S1991" i="1" s="1"/>
  <c r="Q1992" i="1"/>
  <c r="S1992" i="1" s="1"/>
  <c r="Q1993" i="1"/>
  <c r="S1993" i="1" s="1"/>
  <c r="Q1994" i="1"/>
  <c r="S1994" i="1" s="1"/>
  <c r="Q1995" i="1"/>
  <c r="S1995" i="1" s="1"/>
  <c r="Q1996" i="1"/>
  <c r="S1996" i="1" s="1"/>
  <c r="Q1997" i="1"/>
  <c r="S1997" i="1" s="1"/>
  <c r="Q1998" i="1"/>
  <c r="S1998" i="1" s="1"/>
  <c r="Q1999" i="1"/>
  <c r="S1999" i="1" s="1"/>
  <c r="Q2000" i="1"/>
  <c r="S2000" i="1" s="1"/>
  <c r="Q2001" i="1"/>
  <c r="S2001" i="1" s="1"/>
  <c r="Q2002" i="1"/>
  <c r="S2002" i="1" s="1"/>
  <c r="Q2003" i="1"/>
  <c r="S2003" i="1" s="1"/>
  <c r="Q2004" i="1"/>
  <c r="S2004" i="1" s="1"/>
  <c r="Q2005" i="1"/>
  <c r="S2005" i="1" s="1"/>
  <c r="Q2006" i="1"/>
  <c r="S2006" i="1" s="1"/>
  <c r="Q2007" i="1"/>
  <c r="S2007" i="1" s="1"/>
  <c r="Q2008" i="1"/>
  <c r="S2008" i="1" s="1"/>
  <c r="Q2009" i="1"/>
  <c r="S2009" i="1" s="1"/>
  <c r="Q2010" i="1"/>
  <c r="S2010" i="1" s="1"/>
  <c r="Q2011" i="1"/>
  <c r="S2011" i="1" s="1"/>
  <c r="Q2012" i="1"/>
  <c r="S2012" i="1" s="1"/>
  <c r="Q2013" i="1"/>
  <c r="S2013" i="1" s="1"/>
  <c r="Q2014" i="1"/>
  <c r="S2014" i="1" s="1"/>
  <c r="Q2015" i="1"/>
  <c r="S2015" i="1" s="1"/>
  <c r="Q2016" i="1"/>
  <c r="S2016" i="1" s="1"/>
  <c r="Q2017" i="1"/>
  <c r="S2017" i="1" s="1"/>
  <c r="Q2018" i="1"/>
  <c r="S2018" i="1" s="1"/>
  <c r="Q2019" i="1"/>
  <c r="S2019" i="1" s="1"/>
  <c r="Q2020" i="1"/>
  <c r="S2020" i="1" s="1"/>
  <c r="Q2021" i="1"/>
  <c r="S2021" i="1" s="1"/>
  <c r="Q2022" i="1"/>
  <c r="S2022" i="1" s="1"/>
  <c r="Q2023" i="1"/>
  <c r="S2023" i="1" s="1"/>
  <c r="Q2024" i="1"/>
  <c r="S2024" i="1" s="1"/>
  <c r="Q2025" i="1"/>
  <c r="S2025" i="1" s="1"/>
  <c r="Q2026" i="1"/>
  <c r="S2026" i="1" s="1"/>
  <c r="Q2027" i="1"/>
  <c r="S2027" i="1" s="1"/>
  <c r="Q2028" i="1"/>
  <c r="S2028" i="1" s="1"/>
  <c r="Q2029" i="1"/>
  <c r="S2029" i="1" s="1"/>
  <c r="Q2030" i="1"/>
  <c r="S2030" i="1" s="1"/>
  <c r="Q2031" i="1"/>
  <c r="S2031" i="1" s="1"/>
  <c r="Q2032" i="1"/>
  <c r="S2032" i="1" s="1"/>
  <c r="Q2033" i="1"/>
  <c r="S2033" i="1" s="1"/>
  <c r="Q2034" i="1"/>
  <c r="S2034" i="1" s="1"/>
  <c r="Q2035" i="1"/>
  <c r="S2035" i="1" s="1"/>
  <c r="Q2036" i="1"/>
  <c r="S2036" i="1" s="1"/>
  <c r="Q2037" i="1"/>
  <c r="S2037" i="1" s="1"/>
  <c r="Q2038" i="1"/>
  <c r="S2038" i="1" s="1"/>
  <c r="Q2039" i="1"/>
  <c r="S2039" i="1" s="1"/>
  <c r="Q2040" i="1"/>
  <c r="S2040" i="1" s="1"/>
  <c r="Q2041" i="1"/>
  <c r="S2041" i="1" s="1"/>
  <c r="Q2042" i="1"/>
  <c r="S2042" i="1" s="1"/>
  <c r="Q2043" i="1"/>
  <c r="S2043" i="1" s="1"/>
  <c r="Q2044" i="1"/>
  <c r="S2044" i="1" s="1"/>
  <c r="Q2045" i="1"/>
  <c r="S2045" i="1" s="1"/>
  <c r="Q2046" i="1"/>
  <c r="S2046" i="1" s="1"/>
  <c r="Q2047" i="1"/>
  <c r="S2047" i="1" s="1"/>
  <c r="Q2048" i="1"/>
  <c r="S2048" i="1" s="1"/>
  <c r="Q2049" i="1"/>
  <c r="S2049" i="1" s="1"/>
  <c r="Q2050" i="1"/>
  <c r="S2050" i="1" s="1"/>
  <c r="Q2051" i="1"/>
  <c r="S2051" i="1" s="1"/>
  <c r="Q2052" i="1"/>
  <c r="S2052" i="1" s="1"/>
  <c r="Q2053" i="1"/>
  <c r="S2053" i="1" s="1"/>
  <c r="Q2054" i="1"/>
  <c r="S2054" i="1" s="1"/>
  <c r="Q2055" i="1"/>
  <c r="S2055" i="1" s="1"/>
  <c r="Q2056" i="1"/>
  <c r="S2056" i="1" s="1"/>
  <c r="Q2057" i="1"/>
  <c r="S2057" i="1" s="1"/>
  <c r="Q2058" i="1"/>
  <c r="S2058" i="1" s="1"/>
  <c r="Q2059" i="1"/>
  <c r="S2059" i="1" s="1"/>
  <c r="Q2060" i="1"/>
  <c r="S2060" i="1" s="1"/>
  <c r="Q2061" i="1"/>
  <c r="S2061" i="1" s="1"/>
  <c r="Q2062" i="1"/>
  <c r="S2062" i="1" s="1"/>
  <c r="Q2063" i="1"/>
  <c r="S2063" i="1" s="1"/>
  <c r="Q2064" i="1"/>
  <c r="S2064" i="1" s="1"/>
  <c r="Q2065" i="1"/>
  <c r="S2065" i="1" s="1"/>
  <c r="Q2066" i="1"/>
  <c r="S2066" i="1" s="1"/>
  <c r="Q2067" i="1"/>
  <c r="S2067" i="1" s="1"/>
  <c r="Q2068" i="1"/>
  <c r="S2068" i="1" s="1"/>
  <c r="Q2069" i="1"/>
  <c r="S2069" i="1" s="1"/>
  <c r="Q2070" i="1"/>
  <c r="S2070" i="1" s="1"/>
  <c r="Q2071" i="1"/>
  <c r="S2071" i="1" s="1"/>
  <c r="Q2072" i="1"/>
  <c r="S2072" i="1" s="1"/>
  <c r="Q2073" i="1"/>
  <c r="S2073" i="1" s="1"/>
  <c r="Q2074" i="1"/>
  <c r="S2074" i="1" s="1"/>
  <c r="Q2075" i="1"/>
  <c r="S2075" i="1" s="1"/>
  <c r="Q2076" i="1"/>
  <c r="S2076" i="1" s="1"/>
  <c r="Q2077" i="1"/>
  <c r="S2077" i="1" s="1"/>
  <c r="Q2078" i="1"/>
  <c r="S2078" i="1" s="1"/>
  <c r="Q2079" i="1"/>
  <c r="S2079" i="1" s="1"/>
  <c r="Q2080" i="1"/>
  <c r="S2080" i="1" s="1"/>
  <c r="Q2081" i="1"/>
  <c r="S2081" i="1" s="1"/>
  <c r="Q2082" i="1"/>
  <c r="S2082" i="1" s="1"/>
  <c r="Q2083" i="1"/>
  <c r="S2083" i="1" s="1"/>
  <c r="Q2084" i="1"/>
  <c r="S2084" i="1" s="1"/>
  <c r="Q2085" i="1"/>
  <c r="S2085" i="1" s="1"/>
  <c r="Q2086" i="1"/>
  <c r="S2086" i="1" s="1"/>
  <c r="Q2087" i="1"/>
  <c r="S2087" i="1" s="1"/>
  <c r="Q2088" i="1"/>
  <c r="S2088" i="1" s="1"/>
  <c r="Q2089" i="1"/>
  <c r="S2089" i="1" s="1"/>
  <c r="Q2090" i="1"/>
  <c r="S2090" i="1" s="1"/>
  <c r="Q2091" i="1"/>
  <c r="S2091" i="1" s="1"/>
  <c r="Q2092" i="1"/>
  <c r="S2092" i="1" s="1"/>
  <c r="Q2093" i="1"/>
  <c r="S2093" i="1" s="1"/>
  <c r="Q2094" i="1"/>
  <c r="S2094" i="1" s="1"/>
  <c r="Q2095" i="1"/>
  <c r="S2095" i="1" s="1"/>
  <c r="Q2096" i="1"/>
  <c r="S2096" i="1" s="1"/>
  <c r="Q2097" i="1"/>
  <c r="S2097" i="1" s="1"/>
  <c r="Q2098" i="1"/>
  <c r="S2098" i="1" s="1"/>
  <c r="Q2099" i="1"/>
  <c r="S2099" i="1" s="1"/>
  <c r="Q2100" i="1"/>
  <c r="S2100" i="1" s="1"/>
  <c r="Q2101" i="1"/>
  <c r="S2101" i="1" s="1"/>
  <c r="Q2102" i="1"/>
  <c r="S2102" i="1" s="1"/>
  <c r="Q2103" i="1"/>
  <c r="S2103" i="1" s="1"/>
  <c r="Q2104" i="1"/>
  <c r="S2104" i="1" s="1"/>
  <c r="Q2105" i="1"/>
  <c r="S2105" i="1" s="1"/>
  <c r="Q2106" i="1"/>
  <c r="S2106" i="1" s="1"/>
  <c r="Q2107" i="1"/>
  <c r="S2107" i="1" s="1"/>
  <c r="Q2108" i="1"/>
  <c r="S2108" i="1" s="1"/>
  <c r="Q2109" i="1"/>
  <c r="S2109" i="1" s="1"/>
  <c r="Q2110" i="1"/>
  <c r="S2110" i="1" s="1"/>
  <c r="Q2111" i="1"/>
  <c r="S2111" i="1" s="1"/>
  <c r="Q2112" i="1"/>
  <c r="S2112" i="1" s="1"/>
  <c r="Q2113" i="1"/>
  <c r="S2113" i="1" s="1"/>
  <c r="Q2114" i="1"/>
  <c r="S2114" i="1" s="1"/>
  <c r="Q2115" i="1"/>
  <c r="S2115" i="1" s="1"/>
  <c r="Q2116" i="1"/>
  <c r="S2116" i="1" s="1"/>
  <c r="Q2117" i="1"/>
  <c r="S2117" i="1" s="1"/>
  <c r="Q2118" i="1"/>
  <c r="S2118" i="1" s="1"/>
  <c r="Q2119" i="1"/>
  <c r="S2119" i="1" s="1"/>
  <c r="Q2120" i="1"/>
  <c r="S2120" i="1" s="1"/>
  <c r="Q2121" i="1"/>
  <c r="S2121" i="1" s="1"/>
  <c r="Q2122" i="1"/>
  <c r="S2122" i="1" s="1"/>
  <c r="Q2123" i="1"/>
  <c r="S2123" i="1" s="1"/>
  <c r="Q2124" i="1"/>
  <c r="S2124" i="1" s="1"/>
  <c r="Q2125" i="1"/>
  <c r="S2125" i="1" s="1"/>
  <c r="Q2126" i="1"/>
  <c r="S2126" i="1" s="1"/>
  <c r="Q2127" i="1"/>
  <c r="S2127" i="1" s="1"/>
  <c r="Q2128" i="1"/>
  <c r="S2128" i="1" s="1"/>
  <c r="Q2129" i="1"/>
  <c r="S2129" i="1" s="1"/>
  <c r="Q2130" i="1"/>
  <c r="S2130" i="1" s="1"/>
  <c r="Q2131" i="1"/>
  <c r="S2131" i="1" s="1"/>
  <c r="Q2132" i="1"/>
  <c r="S2132" i="1" s="1"/>
  <c r="Q2133" i="1"/>
  <c r="S2133" i="1" s="1"/>
  <c r="Q2134" i="1"/>
  <c r="S2134" i="1" s="1"/>
  <c r="Q2135" i="1"/>
  <c r="S2135" i="1" s="1"/>
  <c r="Q2136" i="1"/>
  <c r="S2136" i="1" s="1"/>
  <c r="Q2137" i="1"/>
  <c r="S2137" i="1" s="1"/>
  <c r="Q2138" i="1"/>
  <c r="S2138" i="1" s="1"/>
  <c r="Q2139" i="1"/>
  <c r="S2139" i="1" s="1"/>
  <c r="Q2140" i="1"/>
  <c r="S2140" i="1" s="1"/>
  <c r="Q2141" i="1"/>
  <c r="S2141" i="1" s="1"/>
  <c r="Q2142" i="1"/>
  <c r="S2142" i="1" s="1"/>
  <c r="Q2143" i="1"/>
  <c r="S2143" i="1" s="1"/>
  <c r="Q2144" i="1"/>
  <c r="S2144" i="1" s="1"/>
  <c r="Q2145" i="1"/>
  <c r="S2145" i="1" s="1"/>
  <c r="Q2146" i="1"/>
  <c r="S2146" i="1" s="1"/>
  <c r="Q2147" i="1"/>
  <c r="S2147" i="1" s="1"/>
  <c r="Q2148" i="1"/>
  <c r="S2148" i="1" s="1"/>
  <c r="Q2149" i="1"/>
  <c r="S2149" i="1" s="1"/>
  <c r="Q2150" i="1"/>
  <c r="S2150" i="1" s="1"/>
  <c r="Q2151" i="1"/>
  <c r="S2151" i="1" s="1"/>
  <c r="Q2152" i="1"/>
  <c r="S2152" i="1" s="1"/>
  <c r="Q2153" i="1"/>
  <c r="S2153" i="1" s="1"/>
  <c r="Q2154" i="1"/>
  <c r="S2154" i="1" s="1"/>
  <c r="Q2155" i="1"/>
  <c r="S2155" i="1" s="1"/>
  <c r="Q2156" i="1"/>
  <c r="S2156" i="1" s="1"/>
  <c r="Q2157" i="1"/>
  <c r="S2157" i="1" s="1"/>
  <c r="Q2158" i="1"/>
  <c r="S2158" i="1" s="1"/>
  <c r="Q2159" i="1"/>
  <c r="S2159" i="1" s="1"/>
  <c r="Q2160" i="1"/>
  <c r="S2160" i="1" s="1"/>
  <c r="Q2161" i="1"/>
  <c r="S2161" i="1" s="1"/>
  <c r="Q2162" i="1"/>
  <c r="S2162" i="1" s="1"/>
  <c r="Q2163" i="1"/>
  <c r="S2163" i="1" s="1"/>
  <c r="Q2164" i="1"/>
  <c r="S2164" i="1" s="1"/>
  <c r="Q2165" i="1"/>
  <c r="S2165" i="1" s="1"/>
  <c r="Q2166" i="1"/>
  <c r="S2166" i="1" s="1"/>
  <c r="Q2167" i="1"/>
  <c r="S2167" i="1" s="1"/>
  <c r="Q2168" i="1"/>
  <c r="S2168" i="1" s="1"/>
  <c r="Q2169" i="1"/>
  <c r="S2169" i="1" s="1"/>
  <c r="Q2170" i="1"/>
  <c r="S2170" i="1" s="1"/>
  <c r="Q2171" i="1"/>
  <c r="S2171" i="1" s="1"/>
  <c r="Q2172" i="1"/>
  <c r="S2172" i="1" s="1"/>
  <c r="Q2173" i="1"/>
  <c r="S2173" i="1" s="1"/>
  <c r="Q2174" i="1"/>
  <c r="S2174" i="1" s="1"/>
  <c r="Q2175" i="1"/>
  <c r="S2175" i="1" s="1"/>
  <c r="Q2176" i="1"/>
  <c r="S2176" i="1" s="1"/>
  <c r="Q2177" i="1"/>
  <c r="S2177" i="1" s="1"/>
  <c r="Q2178" i="1"/>
  <c r="S2178" i="1" s="1"/>
  <c r="Q2179" i="1"/>
  <c r="S2179" i="1" s="1"/>
  <c r="Q2180" i="1"/>
  <c r="S2180" i="1" s="1"/>
  <c r="Q2181" i="1"/>
  <c r="S2181" i="1" s="1"/>
  <c r="Q2182" i="1"/>
  <c r="S2182" i="1" s="1"/>
  <c r="Q2183" i="1"/>
  <c r="S2183" i="1" s="1"/>
  <c r="Q2184" i="1"/>
  <c r="S2184" i="1" s="1"/>
  <c r="Q2185" i="1"/>
  <c r="S2185" i="1" s="1"/>
  <c r="Q2186" i="1"/>
  <c r="S2186" i="1" s="1"/>
  <c r="Q2187" i="1"/>
  <c r="S2187" i="1" s="1"/>
  <c r="Q2188" i="1"/>
  <c r="S2188" i="1" s="1"/>
  <c r="Q2189" i="1"/>
  <c r="S2189" i="1" s="1"/>
  <c r="Q2190" i="1"/>
  <c r="S2190" i="1" s="1"/>
  <c r="Q2191" i="1"/>
  <c r="S2191" i="1" s="1"/>
  <c r="Q2192" i="1"/>
  <c r="S2192" i="1" s="1"/>
  <c r="Q2193" i="1"/>
  <c r="S2193" i="1" s="1"/>
  <c r="Q2194" i="1"/>
  <c r="S2194" i="1" s="1"/>
  <c r="Q2195" i="1"/>
  <c r="S2195" i="1" s="1"/>
  <c r="Q2196" i="1"/>
  <c r="S2196" i="1" s="1"/>
  <c r="Q2197" i="1"/>
  <c r="S2197" i="1" s="1"/>
  <c r="Q2198" i="1"/>
  <c r="S2198" i="1" s="1"/>
  <c r="Q2199" i="1"/>
  <c r="S2199" i="1" s="1"/>
  <c r="Q2200" i="1"/>
  <c r="S2200" i="1" s="1"/>
  <c r="Q2201" i="1"/>
  <c r="S2201" i="1" s="1"/>
  <c r="Q2202" i="1"/>
  <c r="S2202" i="1" s="1"/>
  <c r="Q2203" i="1"/>
  <c r="S2203" i="1" s="1"/>
  <c r="Q2204" i="1"/>
  <c r="S2204" i="1" s="1"/>
  <c r="Q2205" i="1"/>
  <c r="S2205" i="1" s="1"/>
  <c r="Q2206" i="1"/>
  <c r="S2206" i="1" s="1"/>
  <c r="Q2207" i="1"/>
  <c r="S2207" i="1" s="1"/>
  <c r="Q2208" i="1"/>
  <c r="S2208" i="1" s="1"/>
  <c r="Q2209" i="1"/>
  <c r="S2209" i="1" s="1"/>
  <c r="Q2210" i="1"/>
  <c r="S2210" i="1" s="1"/>
  <c r="Q2211" i="1"/>
  <c r="S2211" i="1" s="1"/>
  <c r="Q2212" i="1"/>
  <c r="S2212" i="1" s="1"/>
  <c r="Q2213" i="1"/>
  <c r="S2213" i="1" s="1"/>
  <c r="Q2214" i="1"/>
  <c r="S2214" i="1" s="1"/>
  <c r="Q2215" i="1"/>
  <c r="S2215" i="1" s="1"/>
  <c r="Q2216" i="1"/>
  <c r="S2216" i="1" s="1"/>
  <c r="Q2217" i="1"/>
  <c r="S2217" i="1" s="1"/>
  <c r="Q2218" i="1"/>
  <c r="S2218" i="1" s="1"/>
  <c r="Q2219" i="1"/>
  <c r="S2219" i="1" s="1"/>
  <c r="Q2220" i="1"/>
  <c r="S2220" i="1" s="1"/>
  <c r="Q2221" i="1"/>
  <c r="S2221" i="1" s="1"/>
  <c r="Q2222" i="1"/>
  <c r="S2222" i="1" s="1"/>
  <c r="Q2223" i="1"/>
  <c r="S2223" i="1" s="1"/>
  <c r="Q2224" i="1"/>
  <c r="S2224" i="1" s="1"/>
  <c r="Q2225" i="1"/>
  <c r="S2225" i="1" s="1"/>
  <c r="Q2226" i="1"/>
  <c r="S2226" i="1" s="1"/>
  <c r="Q2227" i="1"/>
  <c r="S2227" i="1" s="1"/>
  <c r="Q2228" i="1"/>
  <c r="S2228" i="1" s="1"/>
  <c r="Q2229" i="1"/>
  <c r="S2229" i="1" s="1"/>
  <c r="Q2230" i="1"/>
  <c r="S2230" i="1" s="1"/>
  <c r="Q2231" i="1"/>
  <c r="S2231" i="1" s="1"/>
  <c r="Q2232" i="1"/>
  <c r="S2232" i="1" s="1"/>
  <c r="Q2233" i="1"/>
  <c r="S2233" i="1" s="1"/>
  <c r="Q2234" i="1"/>
  <c r="S2234" i="1" s="1"/>
  <c r="Q2235" i="1"/>
  <c r="S2235" i="1" s="1"/>
  <c r="Q2236" i="1"/>
  <c r="S2236" i="1" s="1"/>
  <c r="Q2237" i="1"/>
  <c r="S2237" i="1" s="1"/>
  <c r="Q2238" i="1"/>
  <c r="S2238" i="1" s="1"/>
  <c r="Q2239" i="1"/>
  <c r="S2239" i="1" s="1"/>
  <c r="Q2240" i="1"/>
  <c r="S2240" i="1" s="1"/>
  <c r="Q2241" i="1"/>
  <c r="S2241" i="1" s="1"/>
  <c r="Q2242" i="1"/>
  <c r="S2242" i="1" s="1"/>
  <c r="Q2243" i="1"/>
  <c r="S2243" i="1" s="1"/>
  <c r="Q2244" i="1"/>
  <c r="S2244" i="1" s="1"/>
  <c r="Q2245" i="1"/>
  <c r="S2245" i="1" s="1"/>
  <c r="Q2246" i="1"/>
  <c r="S2246" i="1" s="1"/>
  <c r="Q2247" i="1"/>
  <c r="S2247" i="1" s="1"/>
  <c r="Q2248" i="1"/>
  <c r="S2248" i="1" s="1"/>
  <c r="Q2249" i="1"/>
  <c r="S2249" i="1" s="1"/>
  <c r="Q2250" i="1"/>
  <c r="S2250" i="1" s="1"/>
  <c r="Q2251" i="1"/>
  <c r="S2251" i="1" s="1"/>
  <c r="Q2252" i="1"/>
  <c r="S2252" i="1" s="1"/>
  <c r="Q2253" i="1"/>
  <c r="S2253" i="1" s="1"/>
  <c r="Q2254" i="1"/>
  <c r="S2254" i="1" s="1"/>
  <c r="Q2255" i="1"/>
  <c r="S2255" i="1" s="1"/>
  <c r="Q2256" i="1"/>
  <c r="S2256" i="1" s="1"/>
  <c r="Q2257" i="1"/>
  <c r="S2257" i="1" s="1"/>
  <c r="Q2258" i="1"/>
  <c r="S2258" i="1" s="1"/>
  <c r="Q2259" i="1"/>
  <c r="S2259" i="1" s="1"/>
  <c r="Q2260" i="1"/>
  <c r="S2260" i="1" s="1"/>
  <c r="Q2261" i="1"/>
  <c r="S2261" i="1" s="1"/>
  <c r="Q2262" i="1"/>
  <c r="S2262" i="1" s="1"/>
  <c r="Q2263" i="1"/>
  <c r="S2263" i="1" s="1"/>
  <c r="Q2264" i="1"/>
  <c r="S2264" i="1" s="1"/>
  <c r="Q2265" i="1"/>
  <c r="S2265" i="1" s="1"/>
  <c r="Q2266" i="1"/>
  <c r="S2266" i="1" s="1"/>
  <c r="Q2267" i="1"/>
  <c r="S2267" i="1" s="1"/>
  <c r="Q2268" i="1"/>
  <c r="S2268" i="1" s="1"/>
  <c r="Q2269" i="1"/>
  <c r="S2269" i="1" s="1"/>
  <c r="Q2270" i="1"/>
  <c r="S2270" i="1" s="1"/>
  <c r="Q2271" i="1"/>
  <c r="S2271" i="1" s="1"/>
  <c r="Q2272" i="1"/>
  <c r="S2272" i="1" s="1"/>
  <c r="Q2273" i="1"/>
  <c r="S2273" i="1" s="1"/>
  <c r="Q2274" i="1"/>
  <c r="S2274" i="1" s="1"/>
  <c r="Q2275" i="1"/>
  <c r="S2275" i="1" s="1"/>
  <c r="Q2276" i="1"/>
  <c r="S2276" i="1" s="1"/>
  <c r="Q2277" i="1"/>
  <c r="S2277" i="1" s="1"/>
  <c r="Q2278" i="1"/>
  <c r="S2278" i="1" s="1"/>
  <c r="Q2279" i="1"/>
  <c r="S2279" i="1" s="1"/>
  <c r="Q2280" i="1"/>
  <c r="S2280" i="1" s="1"/>
  <c r="Q2281" i="1"/>
  <c r="S2281" i="1" s="1"/>
  <c r="Q2282" i="1"/>
  <c r="S2282" i="1" s="1"/>
  <c r="Q2283" i="1"/>
  <c r="S2283" i="1" s="1"/>
  <c r="Q2284" i="1"/>
  <c r="S2284" i="1" s="1"/>
  <c r="Q2285" i="1"/>
  <c r="S2285" i="1" s="1"/>
  <c r="Q2286" i="1"/>
  <c r="S2286" i="1" s="1"/>
  <c r="Q2287" i="1"/>
  <c r="S2287" i="1" s="1"/>
  <c r="Q2288" i="1"/>
  <c r="S2288" i="1" s="1"/>
  <c r="Q2289" i="1"/>
  <c r="S2289" i="1" s="1"/>
  <c r="Q2290" i="1"/>
  <c r="S2290" i="1" s="1"/>
  <c r="Q2291" i="1"/>
  <c r="S2291" i="1" s="1"/>
  <c r="Q2292" i="1"/>
  <c r="S2292" i="1" s="1"/>
  <c r="Q2293" i="1"/>
  <c r="S2293" i="1" s="1"/>
  <c r="Q2294" i="1"/>
  <c r="S2294" i="1" s="1"/>
  <c r="Q2295" i="1"/>
  <c r="S2295" i="1" s="1"/>
  <c r="Q2296" i="1"/>
  <c r="S2296" i="1" s="1"/>
  <c r="Q2297" i="1"/>
  <c r="S2297" i="1" s="1"/>
  <c r="Q2298" i="1"/>
  <c r="S2298" i="1" s="1"/>
  <c r="Q2299" i="1"/>
  <c r="S2299" i="1" s="1"/>
  <c r="Q2300" i="1"/>
  <c r="S2300" i="1" s="1"/>
  <c r="Q2301" i="1"/>
  <c r="S2301" i="1" s="1"/>
  <c r="Q2302" i="1"/>
  <c r="S2302" i="1" s="1"/>
  <c r="Q2303" i="1"/>
  <c r="S2303" i="1" s="1"/>
  <c r="Q2304" i="1"/>
  <c r="S2304" i="1" s="1"/>
  <c r="Q2305" i="1"/>
  <c r="S2305" i="1" s="1"/>
  <c r="Q2306" i="1"/>
  <c r="S2306" i="1" s="1"/>
  <c r="Q2307" i="1"/>
  <c r="S2307" i="1" s="1"/>
  <c r="Q2308" i="1"/>
  <c r="S2308" i="1" s="1"/>
  <c r="Q2309" i="1"/>
  <c r="S2309" i="1" s="1"/>
  <c r="Q2310" i="1"/>
  <c r="S2310" i="1" s="1"/>
  <c r="Q2311" i="1"/>
  <c r="S2311" i="1" s="1"/>
  <c r="Q2312" i="1"/>
  <c r="S2312" i="1" s="1"/>
  <c r="Q2313" i="1"/>
  <c r="S2313" i="1" s="1"/>
  <c r="Q2314" i="1"/>
  <c r="S2314" i="1" s="1"/>
  <c r="Q2315" i="1"/>
  <c r="S2315" i="1" s="1"/>
  <c r="Q2316" i="1"/>
  <c r="S2316" i="1" s="1"/>
  <c r="Q2317" i="1"/>
  <c r="S2317" i="1" s="1"/>
  <c r="Q2318" i="1"/>
  <c r="S2318" i="1" s="1"/>
  <c r="Q2319" i="1"/>
  <c r="S2319" i="1" s="1"/>
  <c r="Q2320" i="1"/>
  <c r="S2320" i="1" s="1"/>
  <c r="Q2321" i="1"/>
  <c r="S2321" i="1" s="1"/>
  <c r="Q2322" i="1"/>
  <c r="S2322" i="1" s="1"/>
  <c r="Q2323" i="1"/>
  <c r="S2323" i="1" s="1"/>
  <c r="Q2324" i="1"/>
  <c r="S2324" i="1" s="1"/>
  <c r="Q2325" i="1"/>
  <c r="S2325" i="1" s="1"/>
  <c r="Q2326" i="1"/>
  <c r="S2326" i="1" s="1"/>
  <c r="Q2327" i="1"/>
  <c r="S2327" i="1" s="1"/>
  <c r="Q2328" i="1"/>
  <c r="S2328" i="1" s="1"/>
  <c r="Q2329" i="1"/>
  <c r="S2329" i="1" s="1"/>
  <c r="Q2330" i="1"/>
  <c r="S2330" i="1" s="1"/>
  <c r="Q2331" i="1"/>
  <c r="S2331" i="1" s="1"/>
  <c r="Q2332" i="1"/>
  <c r="S2332" i="1" s="1"/>
  <c r="Q2333" i="1"/>
  <c r="S2333" i="1" s="1"/>
  <c r="Q2334" i="1"/>
  <c r="S2334" i="1" s="1"/>
  <c r="Q2335" i="1"/>
  <c r="S2335" i="1" s="1"/>
  <c r="Q2336" i="1"/>
  <c r="S2336" i="1" s="1"/>
  <c r="Q2337" i="1"/>
  <c r="S2337" i="1" s="1"/>
  <c r="Q2338" i="1"/>
  <c r="S2338" i="1" s="1"/>
  <c r="Q2339" i="1"/>
  <c r="S2339" i="1" s="1"/>
  <c r="Q2340" i="1"/>
  <c r="S2340" i="1" s="1"/>
  <c r="Q2341" i="1"/>
  <c r="S2341" i="1" s="1"/>
  <c r="Q2342" i="1"/>
  <c r="S2342" i="1" s="1"/>
  <c r="Q2343" i="1"/>
  <c r="S2343" i="1" s="1"/>
  <c r="Q2344" i="1"/>
  <c r="S2344" i="1" s="1"/>
  <c r="Q2345" i="1"/>
  <c r="S2345" i="1" s="1"/>
  <c r="Q2346" i="1"/>
  <c r="S2346" i="1" s="1"/>
  <c r="Q2347" i="1"/>
  <c r="S2347" i="1" s="1"/>
  <c r="Q2348" i="1"/>
  <c r="S2348" i="1" s="1"/>
  <c r="Q2349" i="1"/>
  <c r="S2349" i="1" s="1"/>
  <c r="Q2350" i="1"/>
  <c r="S2350" i="1" s="1"/>
  <c r="Q2351" i="1"/>
  <c r="S2351" i="1" s="1"/>
  <c r="Q2352" i="1"/>
  <c r="S2352" i="1" s="1"/>
  <c r="Q2353" i="1"/>
  <c r="S2353" i="1" s="1"/>
  <c r="Q2354" i="1"/>
  <c r="S2354" i="1" s="1"/>
  <c r="Q2355" i="1"/>
  <c r="S2355" i="1" s="1"/>
  <c r="Q2356" i="1"/>
  <c r="S2356" i="1" s="1"/>
  <c r="Q2357" i="1"/>
  <c r="S2357" i="1" s="1"/>
  <c r="Q2358" i="1"/>
  <c r="S2358" i="1" s="1"/>
  <c r="Q2359" i="1"/>
  <c r="S2359" i="1" s="1"/>
  <c r="Q2360" i="1"/>
  <c r="S2360" i="1" s="1"/>
  <c r="Q2361" i="1"/>
  <c r="S2361" i="1" s="1"/>
  <c r="Q2362" i="1"/>
  <c r="S2362" i="1" s="1"/>
  <c r="Q2363" i="1"/>
  <c r="S2363" i="1" s="1"/>
  <c r="Q2364" i="1"/>
  <c r="S2364" i="1" s="1"/>
  <c r="Q2365" i="1"/>
  <c r="S2365" i="1" s="1"/>
  <c r="Q2366" i="1"/>
  <c r="S2366" i="1" s="1"/>
  <c r="Q2367" i="1"/>
  <c r="S2367" i="1" s="1"/>
  <c r="Q2368" i="1"/>
  <c r="S2368" i="1" s="1"/>
  <c r="Q2369" i="1"/>
  <c r="S2369" i="1" s="1"/>
  <c r="Q2370" i="1"/>
  <c r="S2370" i="1" s="1"/>
  <c r="Q2371" i="1"/>
  <c r="S2371" i="1" s="1"/>
  <c r="Q2372" i="1"/>
  <c r="S2372" i="1" s="1"/>
  <c r="Q2373" i="1"/>
  <c r="S2373" i="1" s="1"/>
  <c r="Q2374" i="1"/>
  <c r="S2374" i="1" s="1"/>
  <c r="Q2375" i="1"/>
  <c r="S2375" i="1" s="1"/>
  <c r="Q2376" i="1"/>
  <c r="S2376" i="1" s="1"/>
  <c r="Q2377" i="1"/>
  <c r="S2377" i="1" s="1"/>
  <c r="Q2378" i="1"/>
  <c r="S2378" i="1" s="1"/>
  <c r="Q2379" i="1"/>
  <c r="S2379" i="1" s="1"/>
  <c r="Q2380" i="1"/>
  <c r="S2380" i="1" s="1"/>
  <c r="Q2381" i="1"/>
  <c r="S2381" i="1" s="1"/>
  <c r="Q2382" i="1"/>
  <c r="S2382" i="1" s="1"/>
  <c r="Q2383" i="1"/>
  <c r="S2383" i="1" s="1"/>
  <c r="Q2384" i="1"/>
  <c r="S2384" i="1" s="1"/>
  <c r="Q2385" i="1"/>
  <c r="S2385" i="1" s="1"/>
  <c r="Q2386" i="1"/>
  <c r="S2386" i="1" s="1"/>
  <c r="Q2387" i="1"/>
  <c r="S2387" i="1" s="1"/>
  <c r="Q2388" i="1"/>
  <c r="S2388" i="1" s="1"/>
  <c r="Q2389" i="1"/>
  <c r="S2389" i="1" s="1"/>
  <c r="Q2390" i="1"/>
  <c r="S2390" i="1" s="1"/>
  <c r="Q2391" i="1"/>
  <c r="S2391" i="1" s="1"/>
  <c r="Q2392" i="1"/>
  <c r="S2392" i="1" s="1"/>
  <c r="Q2393" i="1"/>
  <c r="S2393" i="1" s="1"/>
  <c r="Q2394" i="1"/>
  <c r="S2394" i="1" s="1"/>
  <c r="Q2395" i="1"/>
  <c r="S2395" i="1" s="1"/>
  <c r="Q2396" i="1"/>
  <c r="S2396" i="1" s="1"/>
  <c r="Q2397" i="1"/>
  <c r="S2397" i="1" s="1"/>
  <c r="Q2398" i="1"/>
  <c r="S2398" i="1" s="1"/>
  <c r="Q2399" i="1"/>
  <c r="S2399" i="1" s="1"/>
  <c r="Q2400" i="1"/>
  <c r="S2400" i="1" s="1"/>
  <c r="Q2401" i="1"/>
  <c r="S2401" i="1" s="1"/>
  <c r="Q2402" i="1"/>
  <c r="S2402" i="1" s="1"/>
  <c r="Q2403" i="1"/>
  <c r="S2403" i="1" s="1"/>
  <c r="Q2404" i="1"/>
  <c r="S2404" i="1" s="1"/>
  <c r="Q2405" i="1"/>
  <c r="S2405" i="1" s="1"/>
  <c r="Q2406" i="1"/>
  <c r="S2406" i="1" s="1"/>
  <c r="Q2407" i="1"/>
  <c r="S2407" i="1" s="1"/>
  <c r="Q2408" i="1"/>
  <c r="S2408" i="1" s="1"/>
  <c r="Q2409" i="1"/>
  <c r="S2409" i="1" s="1"/>
  <c r="Q2410" i="1"/>
  <c r="S2410" i="1" s="1"/>
  <c r="Q2411" i="1"/>
  <c r="S2411" i="1" s="1"/>
  <c r="Q2412" i="1"/>
  <c r="S2412" i="1" s="1"/>
  <c r="Q2413" i="1"/>
  <c r="S2413" i="1" s="1"/>
  <c r="Q2414" i="1"/>
  <c r="S2414" i="1" s="1"/>
  <c r="Q2415" i="1"/>
  <c r="S2415" i="1" s="1"/>
  <c r="Q2416" i="1"/>
  <c r="S2416" i="1" s="1"/>
  <c r="Q2417" i="1"/>
  <c r="S2417" i="1" s="1"/>
  <c r="Q2418" i="1"/>
  <c r="S2418" i="1" s="1"/>
  <c r="Q2419" i="1"/>
  <c r="S2419" i="1" s="1"/>
  <c r="Q2420" i="1"/>
  <c r="S2420" i="1" s="1"/>
  <c r="Q2421" i="1"/>
  <c r="S2421" i="1" s="1"/>
  <c r="Q2422" i="1"/>
  <c r="S2422" i="1" s="1"/>
  <c r="Q2423" i="1"/>
  <c r="S2423" i="1" s="1"/>
  <c r="Q2424" i="1"/>
  <c r="S2424" i="1" s="1"/>
  <c r="Q2425" i="1"/>
  <c r="S2425" i="1" s="1"/>
  <c r="Q2426" i="1"/>
  <c r="S2426" i="1" s="1"/>
  <c r="Q2427" i="1"/>
  <c r="S2427" i="1" s="1"/>
  <c r="Q2428" i="1"/>
  <c r="S2428" i="1" s="1"/>
  <c r="Q2429" i="1"/>
  <c r="S2429" i="1" s="1"/>
  <c r="Q2430" i="1"/>
  <c r="S2430" i="1" s="1"/>
  <c r="Q2431" i="1"/>
  <c r="S2431" i="1" s="1"/>
  <c r="Q2432" i="1"/>
  <c r="S2432" i="1" s="1"/>
  <c r="Q2433" i="1"/>
  <c r="S2433" i="1" s="1"/>
  <c r="Q2434" i="1"/>
  <c r="S2434" i="1" s="1"/>
  <c r="Q2435" i="1"/>
  <c r="S2435" i="1" s="1"/>
  <c r="Q2436" i="1"/>
  <c r="S2436" i="1" s="1"/>
  <c r="Q2437" i="1"/>
  <c r="S2437" i="1" s="1"/>
  <c r="Q2438" i="1"/>
  <c r="S2438" i="1" s="1"/>
  <c r="Q2439" i="1"/>
  <c r="S2439" i="1" s="1"/>
  <c r="Q2440" i="1"/>
  <c r="S2440" i="1" s="1"/>
  <c r="Q2441" i="1"/>
  <c r="S2441" i="1" s="1"/>
  <c r="Q2442" i="1"/>
  <c r="S2442" i="1" s="1"/>
  <c r="Q2443" i="1"/>
  <c r="S2443" i="1" s="1"/>
  <c r="Q2444" i="1"/>
  <c r="S2444" i="1" s="1"/>
  <c r="Q2445" i="1"/>
  <c r="S2445" i="1" s="1"/>
  <c r="Q2446" i="1"/>
  <c r="S2446" i="1" s="1"/>
  <c r="Q2447" i="1"/>
  <c r="S2447" i="1" s="1"/>
  <c r="Q2448" i="1"/>
  <c r="S2448" i="1" s="1"/>
  <c r="Q2449" i="1"/>
  <c r="S2449" i="1" s="1"/>
  <c r="Q2450" i="1"/>
  <c r="S2450" i="1" s="1"/>
  <c r="Q2451" i="1"/>
  <c r="S2451" i="1" s="1"/>
  <c r="Q2452" i="1"/>
  <c r="S2452" i="1" s="1"/>
  <c r="Q2453" i="1"/>
  <c r="S2453" i="1" s="1"/>
  <c r="Q2454" i="1"/>
  <c r="S2454" i="1" s="1"/>
  <c r="Q2455" i="1"/>
  <c r="S2455" i="1" s="1"/>
  <c r="Q2456" i="1"/>
  <c r="S2456" i="1" s="1"/>
  <c r="Q2457" i="1"/>
  <c r="S2457" i="1" s="1"/>
  <c r="Q2458" i="1"/>
  <c r="S2458" i="1" s="1"/>
  <c r="Q2459" i="1"/>
  <c r="S2459" i="1" s="1"/>
  <c r="Q2460" i="1"/>
  <c r="S2460" i="1" s="1"/>
  <c r="Q2461" i="1"/>
  <c r="S2461" i="1" s="1"/>
  <c r="Q2462" i="1"/>
  <c r="S2462" i="1" s="1"/>
  <c r="Q2463" i="1"/>
  <c r="S2463" i="1" s="1"/>
  <c r="Q2464" i="1"/>
  <c r="S2464" i="1" s="1"/>
  <c r="Q2465" i="1"/>
  <c r="S2465" i="1" s="1"/>
  <c r="Q2466" i="1"/>
  <c r="S2466" i="1" s="1"/>
  <c r="Q2467" i="1"/>
  <c r="S2467" i="1" s="1"/>
  <c r="Q2468" i="1"/>
  <c r="S2468" i="1" s="1"/>
  <c r="Q2469" i="1"/>
  <c r="S2469" i="1" s="1"/>
  <c r="Q2470" i="1"/>
  <c r="S2470" i="1" s="1"/>
  <c r="Q2471" i="1"/>
  <c r="S2471" i="1" s="1"/>
  <c r="Q2472" i="1"/>
  <c r="S2472" i="1" s="1"/>
  <c r="Q2473" i="1"/>
  <c r="S2473" i="1" s="1"/>
  <c r="Q2474" i="1"/>
  <c r="S2474" i="1" s="1"/>
  <c r="Q2475" i="1"/>
  <c r="S2475" i="1" s="1"/>
  <c r="Q2476" i="1"/>
  <c r="S2476" i="1" s="1"/>
  <c r="Q2477" i="1"/>
  <c r="S2477" i="1" s="1"/>
  <c r="Q2478" i="1"/>
  <c r="S2478" i="1" s="1"/>
  <c r="Q2479" i="1"/>
  <c r="S2479" i="1" s="1"/>
  <c r="Q2480" i="1"/>
  <c r="S2480" i="1" s="1"/>
  <c r="Q2481" i="1"/>
  <c r="S2481" i="1" s="1"/>
  <c r="Q2482" i="1"/>
  <c r="S2482" i="1" s="1"/>
  <c r="Q2483" i="1"/>
  <c r="S2483" i="1" s="1"/>
  <c r="Q2484" i="1"/>
  <c r="S2484" i="1" s="1"/>
  <c r="Q2485" i="1"/>
  <c r="S2485" i="1" s="1"/>
  <c r="Q2486" i="1"/>
  <c r="S2486" i="1" s="1"/>
  <c r="Q2487" i="1"/>
  <c r="S2487" i="1" s="1"/>
  <c r="Q2488" i="1"/>
  <c r="S2488" i="1" s="1"/>
  <c r="Q2489" i="1"/>
  <c r="S2489" i="1" s="1"/>
  <c r="Q2490" i="1"/>
  <c r="S2490" i="1" s="1"/>
  <c r="Q2491" i="1"/>
  <c r="S2491" i="1" s="1"/>
  <c r="Q2492" i="1"/>
  <c r="S2492" i="1" s="1"/>
  <c r="Q2493" i="1"/>
  <c r="S2493" i="1" s="1"/>
  <c r="Q2494" i="1"/>
  <c r="S2494" i="1" s="1"/>
  <c r="Q2495" i="1"/>
  <c r="S2495" i="1" s="1"/>
  <c r="Q2496" i="1"/>
  <c r="S2496" i="1" s="1"/>
  <c r="Q2497" i="1"/>
  <c r="S2497" i="1" s="1"/>
  <c r="Q2498" i="1"/>
  <c r="S2498" i="1" s="1"/>
  <c r="Q2499" i="1"/>
  <c r="S2499" i="1" s="1"/>
  <c r="Q2500" i="1"/>
  <c r="S2500" i="1" s="1"/>
  <c r="Q2501" i="1"/>
  <c r="S2501" i="1" s="1"/>
  <c r="Q2502" i="1"/>
  <c r="S2502" i="1" s="1"/>
  <c r="Q2503" i="1"/>
  <c r="S2503" i="1" s="1"/>
  <c r="Q2504" i="1"/>
  <c r="S2504" i="1" s="1"/>
  <c r="Q2505" i="1"/>
  <c r="S2505" i="1" s="1"/>
  <c r="Q2506" i="1"/>
  <c r="S2506" i="1" s="1"/>
  <c r="Q2507" i="1"/>
  <c r="S2507" i="1" s="1"/>
  <c r="Q2508" i="1"/>
  <c r="S2508" i="1" s="1"/>
  <c r="Q2509" i="1"/>
  <c r="S2509" i="1" s="1"/>
  <c r="Q2510" i="1"/>
  <c r="S2510" i="1" s="1"/>
  <c r="Q2511" i="1"/>
  <c r="S2511" i="1" s="1"/>
  <c r="Q2512" i="1"/>
  <c r="S2512" i="1" s="1"/>
  <c r="Q2513" i="1"/>
  <c r="S2513" i="1" s="1"/>
  <c r="Q2514" i="1"/>
  <c r="S2514" i="1" s="1"/>
  <c r="Q2515" i="1"/>
  <c r="S2515" i="1" s="1"/>
  <c r="Q2516" i="1"/>
  <c r="S2516" i="1" s="1"/>
  <c r="Q2517" i="1"/>
  <c r="S2517" i="1" s="1"/>
  <c r="Q2518" i="1"/>
  <c r="S2518" i="1" s="1"/>
  <c r="Q2519" i="1"/>
  <c r="S2519" i="1" s="1"/>
  <c r="Q2520" i="1"/>
  <c r="S2520" i="1" s="1"/>
  <c r="Q2521" i="1"/>
  <c r="S2521" i="1" s="1"/>
  <c r="Q2522" i="1"/>
  <c r="S2522" i="1" s="1"/>
  <c r="Q2523" i="1"/>
  <c r="S2523" i="1" s="1"/>
  <c r="Q2524" i="1"/>
  <c r="S2524" i="1" s="1"/>
  <c r="Q2525" i="1"/>
  <c r="S2525" i="1" s="1"/>
  <c r="Q2526" i="1"/>
  <c r="S2526" i="1" s="1"/>
  <c r="Q2527" i="1"/>
  <c r="S2527" i="1" s="1"/>
  <c r="Q2528" i="1"/>
  <c r="S2528" i="1" s="1"/>
  <c r="Q2529" i="1"/>
  <c r="S2529" i="1" s="1"/>
  <c r="Q2530" i="1"/>
  <c r="S2530" i="1" s="1"/>
  <c r="Q2531" i="1"/>
  <c r="S2531" i="1" s="1"/>
  <c r="Q2532" i="1"/>
  <c r="S2532" i="1" s="1"/>
  <c r="Q2533" i="1"/>
  <c r="S2533" i="1" s="1"/>
  <c r="Q2534" i="1"/>
  <c r="S2534" i="1" s="1"/>
  <c r="Q2535" i="1"/>
  <c r="S2535" i="1" s="1"/>
  <c r="Q2536" i="1"/>
  <c r="S2536" i="1" s="1"/>
  <c r="Q2537" i="1"/>
  <c r="S2537" i="1" s="1"/>
  <c r="Q2538" i="1"/>
  <c r="S2538" i="1" s="1"/>
  <c r="Q2539" i="1"/>
  <c r="S2539" i="1" s="1"/>
  <c r="Q2540" i="1"/>
  <c r="S2540" i="1" s="1"/>
  <c r="Q2541" i="1"/>
  <c r="S2541" i="1" s="1"/>
  <c r="Q2542" i="1"/>
  <c r="S2542" i="1" s="1"/>
  <c r="Q2543" i="1"/>
  <c r="S2543" i="1" s="1"/>
  <c r="Q2544" i="1"/>
  <c r="S2544" i="1" s="1"/>
  <c r="Q2545" i="1"/>
  <c r="S2545" i="1" s="1"/>
  <c r="Q2546" i="1"/>
  <c r="S2546" i="1" s="1"/>
  <c r="Q2547" i="1"/>
  <c r="S2547" i="1" s="1"/>
  <c r="Q2548" i="1"/>
  <c r="S2548" i="1" s="1"/>
  <c r="Q2549" i="1"/>
  <c r="S2549" i="1" s="1"/>
  <c r="Q2550" i="1"/>
  <c r="S2550" i="1" s="1"/>
  <c r="Q2551" i="1"/>
  <c r="S2551" i="1" s="1"/>
  <c r="Q2552" i="1"/>
  <c r="S2552" i="1" s="1"/>
  <c r="Q2553" i="1"/>
  <c r="S2553" i="1" s="1"/>
  <c r="Q2554" i="1"/>
  <c r="S2554" i="1" s="1"/>
  <c r="Q2555" i="1"/>
  <c r="S2555" i="1" s="1"/>
  <c r="Q2556" i="1"/>
  <c r="S2556" i="1" s="1"/>
  <c r="Q2557" i="1"/>
  <c r="S2557" i="1" s="1"/>
  <c r="Q2558" i="1"/>
  <c r="S2558" i="1" s="1"/>
  <c r="Q2559" i="1"/>
  <c r="S2559" i="1" s="1"/>
  <c r="Q2560" i="1"/>
  <c r="S2560" i="1" s="1"/>
  <c r="Q2561" i="1"/>
  <c r="S2561" i="1" s="1"/>
  <c r="Q2562" i="1"/>
  <c r="S2562" i="1" s="1"/>
  <c r="Q2563" i="1"/>
  <c r="S2563" i="1" s="1"/>
  <c r="Q2564" i="1"/>
  <c r="S2564" i="1" s="1"/>
  <c r="Q2565" i="1"/>
  <c r="S2565" i="1" s="1"/>
  <c r="Q2566" i="1"/>
  <c r="S2566" i="1" s="1"/>
  <c r="Q2567" i="1"/>
  <c r="S2567" i="1" s="1"/>
  <c r="Q2568" i="1"/>
  <c r="S2568" i="1" s="1"/>
  <c r="Q2569" i="1"/>
  <c r="S2569" i="1" s="1"/>
  <c r="Q2570" i="1"/>
  <c r="S2570" i="1" s="1"/>
  <c r="Q2571" i="1"/>
  <c r="S2571" i="1" s="1"/>
  <c r="Q2572" i="1"/>
  <c r="S2572" i="1" s="1"/>
  <c r="Q2573" i="1"/>
  <c r="S2573" i="1" s="1"/>
  <c r="Q2574" i="1"/>
  <c r="S2574" i="1" s="1"/>
  <c r="Q2575" i="1"/>
  <c r="S2575" i="1" s="1"/>
  <c r="Q2576" i="1"/>
  <c r="S2576" i="1" s="1"/>
  <c r="Q2577" i="1"/>
  <c r="S2577" i="1" s="1"/>
  <c r="Q2578" i="1"/>
  <c r="S2578" i="1" s="1"/>
  <c r="Q2579" i="1"/>
  <c r="S2579" i="1" s="1"/>
  <c r="Q2580" i="1"/>
  <c r="S2580" i="1" s="1"/>
  <c r="Q2581" i="1"/>
  <c r="S2581" i="1" s="1"/>
  <c r="Q2582" i="1"/>
  <c r="S2582" i="1" s="1"/>
  <c r="Q2583" i="1"/>
  <c r="S2583" i="1" s="1"/>
  <c r="Q2584" i="1"/>
  <c r="S2584" i="1" s="1"/>
  <c r="Q2585" i="1"/>
  <c r="S2585" i="1" s="1"/>
  <c r="Q2586" i="1"/>
  <c r="S2586" i="1" s="1"/>
  <c r="Q2587" i="1"/>
  <c r="S2587" i="1" s="1"/>
  <c r="Q2588" i="1"/>
  <c r="S2588" i="1" s="1"/>
  <c r="Q2589" i="1"/>
  <c r="S2589" i="1" s="1"/>
  <c r="Q2590" i="1"/>
  <c r="S2590" i="1" s="1"/>
  <c r="Q2591" i="1"/>
  <c r="S2591" i="1" s="1"/>
  <c r="Q2592" i="1"/>
  <c r="S2592" i="1" s="1"/>
  <c r="Q2593" i="1"/>
  <c r="S2593" i="1" s="1"/>
  <c r="Q2594" i="1"/>
  <c r="S2594" i="1" s="1"/>
  <c r="Q2595" i="1"/>
  <c r="S2595" i="1" s="1"/>
  <c r="Q2596" i="1"/>
  <c r="S2596" i="1" s="1"/>
  <c r="Q2597" i="1"/>
  <c r="S2597" i="1" s="1"/>
  <c r="Q2598" i="1"/>
  <c r="S2598" i="1" s="1"/>
  <c r="Q2599" i="1"/>
  <c r="S2599" i="1" s="1"/>
  <c r="Q2600" i="1"/>
  <c r="S2600" i="1" s="1"/>
  <c r="Q2601" i="1"/>
  <c r="S2601" i="1" s="1"/>
  <c r="Q2602" i="1"/>
  <c r="S2602" i="1" s="1"/>
  <c r="Q2603" i="1"/>
  <c r="S2603" i="1" s="1"/>
  <c r="Q2604" i="1"/>
  <c r="S2604" i="1" s="1"/>
  <c r="Q2605" i="1"/>
  <c r="S2605" i="1" s="1"/>
  <c r="Q2606" i="1"/>
  <c r="S2606" i="1" s="1"/>
  <c r="Q2607" i="1"/>
  <c r="S2607" i="1" s="1"/>
  <c r="Q2608" i="1"/>
  <c r="S2608" i="1" s="1"/>
  <c r="Q2609" i="1"/>
  <c r="S2609" i="1" s="1"/>
  <c r="Q2610" i="1"/>
  <c r="S2610" i="1" s="1"/>
  <c r="Q2611" i="1"/>
  <c r="S2611" i="1" s="1"/>
  <c r="Q2612" i="1"/>
  <c r="S2612" i="1" s="1"/>
  <c r="Q2613" i="1"/>
  <c r="S2613" i="1" s="1"/>
  <c r="Q2614" i="1"/>
  <c r="S2614" i="1" s="1"/>
  <c r="Q2615" i="1"/>
  <c r="S2615" i="1" s="1"/>
  <c r="Q2616" i="1"/>
  <c r="S2616" i="1" s="1"/>
  <c r="Q2617" i="1"/>
  <c r="S2617" i="1" s="1"/>
  <c r="Q2618" i="1"/>
  <c r="S2618" i="1" s="1"/>
  <c r="Q2619" i="1"/>
  <c r="S2619" i="1" s="1"/>
  <c r="Q2620" i="1"/>
  <c r="S2620" i="1" s="1"/>
  <c r="Q2621" i="1"/>
  <c r="S2621" i="1" s="1"/>
  <c r="Q2622" i="1"/>
  <c r="S2622" i="1" s="1"/>
  <c r="Q2623" i="1"/>
  <c r="S2623" i="1" s="1"/>
  <c r="Q2624" i="1"/>
  <c r="S2624" i="1" s="1"/>
  <c r="Q2625" i="1"/>
  <c r="S2625" i="1" s="1"/>
  <c r="Q2626" i="1"/>
  <c r="S2626" i="1" s="1"/>
  <c r="Q2627" i="1"/>
  <c r="S2627" i="1" s="1"/>
  <c r="Q2628" i="1"/>
  <c r="S2628" i="1" s="1"/>
  <c r="Q2629" i="1"/>
  <c r="S2629" i="1" s="1"/>
  <c r="Q2630" i="1"/>
  <c r="S2630" i="1" s="1"/>
  <c r="Q2631" i="1"/>
  <c r="S2631" i="1" s="1"/>
  <c r="Q2632" i="1"/>
  <c r="S2632" i="1" s="1"/>
  <c r="Q2633" i="1"/>
  <c r="S2633" i="1" s="1"/>
  <c r="Q2634" i="1"/>
  <c r="S2634" i="1" s="1"/>
  <c r="Q2635" i="1"/>
  <c r="S2635" i="1" s="1"/>
  <c r="Q2636" i="1"/>
  <c r="S2636" i="1" s="1"/>
  <c r="Q2637" i="1"/>
  <c r="S2637" i="1" s="1"/>
  <c r="Q2638" i="1"/>
  <c r="S2638" i="1" s="1"/>
  <c r="Q2639" i="1"/>
  <c r="S2639" i="1" s="1"/>
  <c r="Q2640" i="1"/>
  <c r="S2640" i="1" s="1"/>
  <c r="Q2641" i="1"/>
  <c r="S2641" i="1" s="1"/>
  <c r="Q2642" i="1"/>
  <c r="S2642" i="1" s="1"/>
  <c r="Q2643" i="1"/>
  <c r="S2643" i="1" s="1"/>
  <c r="Q2644" i="1"/>
  <c r="S2644" i="1" s="1"/>
  <c r="Q2645" i="1"/>
  <c r="S2645" i="1" s="1"/>
  <c r="Q2646" i="1"/>
  <c r="S2646" i="1" s="1"/>
  <c r="Q2647" i="1"/>
  <c r="S2647" i="1" s="1"/>
  <c r="Q2648" i="1"/>
  <c r="S2648" i="1" s="1"/>
  <c r="Q2649" i="1"/>
  <c r="S2649" i="1" s="1"/>
  <c r="Q2650" i="1"/>
  <c r="S2650" i="1" s="1"/>
  <c r="Q2651" i="1"/>
  <c r="S2651" i="1" s="1"/>
  <c r="Q2652" i="1"/>
  <c r="S2652" i="1" s="1"/>
  <c r="Q2653" i="1"/>
  <c r="S2653" i="1" s="1"/>
  <c r="Q2654" i="1"/>
  <c r="S2654" i="1" s="1"/>
  <c r="Q2655" i="1"/>
  <c r="S2655" i="1" s="1"/>
  <c r="Q2656" i="1"/>
  <c r="S2656" i="1" s="1"/>
  <c r="Q2657" i="1"/>
  <c r="S2657" i="1" s="1"/>
  <c r="Q2658" i="1"/>
  <c r="S2658" i="1" s="1"/>
  <c r="Q2659" i="1"/>
  <c r="S2659" i="1" s="1"/>
  <c r="Q2660" i="1"/>
  <c r="S2660" i="1" s="1"/>
  <c r="Q2661" i="1"/>
  <c r="S2661" i="1" s="1"/>
  <c r="Q2662" i="1"/>
  <c r="S2662" i="1" s="1"/>
  <c r="Q2663" i="1"/>
  <c r="S2663" i="1" s="1"/>
  <c r="Q2664" i="1"/>
  <c r="S2664" i="1" s="1"/>
  <c r="Q2665" i="1"/>
  <c r="S2665" i="1" s="1"/>
  <c r="Q2666" i="1"/>
  <c r="S2666" i="1" s="1"/>
  <c r="Q2667" i="1"/>
  <c r="S2667" i="1" s="1"/>
  <c r="Q2668" i="1"/>
  <c r="S2668" i="1" s="1"/>
  <c r="Q2669" i="1"/>
  <c r="S2669" i="1" s="1"/>
  <c r="Q2670" i="1"/>
  <c r="S2670" i="1" s="1"/>
  <c r="Q2671" i="1"/>
  <c r="S2671" i="1" s="1"/>
  <c r="Q2672" i="1"/>
  <c r="S2672" i="1" s="1"/>
  <c r="Q2673" i="1"/>
  <c r="S2673" i="1" s="1"/>
  <c r="Q2674" i="1"/>
  <c r="S2674" i="1" s="1"/>
  <c r="Q2675" i="1"/>
  <c r="S2675" i="1" s="1"/>
  <c r="Q2676" i="1"/>
  <c r="S2676" i="1" s="1"/>
  <c r="Q2677" i="1"/>
  <c r="S2677" i="1" s="1"/>
  <c r="Q2678" i="1"/>
  <c r="S2678" i="1" s="1"/>
  <c r="Q2679" i="1"/>
  <c r="S2679" i="1" s="1"/>
  <c r="Q2680" i="1"/>
  <c r="S2680" i="1" s="1"/>
  <c r="Q2681" i="1"/>
  <c r="S2681" i="1" s="1"/>
  <c r="Q2682" i="1"/>
  <c r="S2682" i="1" s="1"/>
  <c r="Q2683" i="1"/>
  <c r="S2683" i="1" s="1"/>
  <c r="Q2684" i="1"/>
  <c r="S2684" i="1" s="1"/>
  <c r="Q2685" i="1"/>
  <c r="S2685" i="1" s="1"/>
  <c r="Q2686" i="1"/>
  <c r="S2686" i="1" s="1"/>
  <c r="Q2687" i="1"/>
  <c r="S2687" i="1" s="1"/>
  <c r="Q2688" i="1"/>
  <c r="S2688" i="1" s="1"/>
  <c r="Q2689" i="1"/>
  <c r="S2689" i="1" s="1"/>
  <c r="Q2690" i="1"/>
  <c r="S2690" i="1" s="1"/>
  <c r="Q2691" i="1"/>
  <c r="S2691" i="1" s="1"/>
  <c r="Q2692" i="1"/>
  <c r="S2692" i="1" s="1"/>
  <c r="Q2693" i="1"/>
  <c r="S2693" i="1" s="1"/>
  <c r="Q2694" i="1"/>
  <c r="S2694" i="1" s="1"/>
  <c r="Q2695" i="1"/>
  <c r="S2695" i="1" s="1"/>
  <c r="Q2696" i="1"/>
  <c r="S2696" i="1" s="1"/>
  <c r="Q2697" i="1"/>
  <c r="S2697" i="1" s="1"/>
  <c r="Q2698" i="1"/>
  <c r="S2698" i="1" s="1"/>
  <c r="Q2699" i="1"/>
  <c r="S2699" i="1" s="1"/>
  <c r="Q2700" i="1"/>
  <c r="S2700" i="1" s="1"/>
  <c r="Q2701" i="1"/>
  <c r="S2701" i="1" s="1"/>
  <c r="Q2702" i="1"/>
  <c r="S2702" i="1" s="1"/>
  <c r="Q2703" i="1"/>
  <c r="S2703" i="1" s="1"/>
  <c r="Q2704" i="1"/>
  <c r="S2704" i="1" s="1"/>
  <c r="Q2705" i="1"/>
  <c r="S2705" i="1" s="1"/>
  <c r="Q2706" i="1"/>
  <c r="S2706" i="1" s="1"/>
  <c r="Q2707" i="1"/>
  <c r="S2707" i="1" s="1"/>
  <c r="Q2708" i="1"/>
  <c r="S2708" i="1" s="1"/>
  <c r="Q2709" i="1"/>
  <c r="S2709" i="1" s="1"/>
  <c r="Q2710" i="1"/>
  <c r="S2710" i="1" s="1"/>
  <c r="Q2711" i="1"/>
  <c r="S2711" i="1" s="1"/>
  <c r="Q2712" i="1"/>
  <c r="S2712" i="1" s="1"/>
  <c r="Q2713" i="1"/>
  <c r="S2713" i="1" s="1"/>
  <c r="Q2714" i="1"/>
  <c r="S2714" i="1" s="1"/>
  <c r="Q2715" i="1"/>
  <c r="S2715" i="1" s="1"/>
  <c r="Q2716" i="1"/>
  <c r="S2716" i="1" s="1"/>
  <c r="Q2717" i="1"/>
  <c r="S2717" i="1" s="1"/>
  <c r="Q2718" i="1"/>
  <c r="S2718" i="1" s="1"/>
  <c r="Q2719" i="1"/>
  <c r="S2719" i="1" s="1"/>
  <c r="Q2720" i="1"/>
  <c r="S2720" i="1" s="1"/>
  <c r="Q2721" i="1"/>
  <c r="S2721" i="1" s="1"/>
  <c r="Q2722" i="1"/>
  <c r="S2722" i="1" s="1"/>
  <c r="Q2723" i="1"/>
  <c r="S2723" i="1" s="1"/>
  <c r="Q2724" i="1"/>
  <c r="S2724" i="1" s="1"/>
  <c r="Q2725" i="1"/>
  <c r="S2725" i="1" s="1"/>
  <c r="Q2726" i="1"/>
  <c r="S2726" i="1" s="1"/>
  <c r="Q2727" i="1"/>
  <c r="S2727" i="1" s="1"/>
  <c r="Q2728" i="1"/>
  <c r="S2728" i="1" s="1"/>
  <c r="Q2729" i="1"/>
  <c r="S2729" i="1" s="1"/>
  <c r="Q2730" i="1"/>
  <c r="S2730" i="1" s="1"/>
  <c r="Q2731" i="1"/>
  <c r="S2731" i="1" s="1"/>
  <c r="Q2732" i="1"/>
  <c r="S2732" i="1" s="1"/>
  <c r="Q2733" i="1"/>
  <c r="S2733" i="1" s="1"/>
  <c r="Q2734" i="1"/>
  <c r="S2734" i="1" s="1"/>
  <c r="Q2735" i="1"/>
  <c r="S2735" i="1" s="1"/>
  <c r="Q2736" i="1"/>
  <c r="S2736" i="1" s="1"/>
  <c r="Q2737" i="1"/>
  <c r="S2737" i="1" s="1"/>
  <c r="Q2738" i="1"/>
  <c r="S2738" i="1" s="1"/>
  <c r="Q2739" i="1"/>
  <c r="S2739" i="1" s="1"/>
  <c r="Q2740" i="1"/>
  <c r="S2740" i="1" s="1"/>
  <c r="Q2741" i="1"/>
  <c r="S2741" i="1" s="1"/>
  <c r="Q2742" i="1"/>
  <c r="S2742" i="1" s="1"/>
  <c r="Q2743" i="1"/>
  <c r="S2743" i="1" s="1"/>
  <c r="Q2744" i="1"/>
  <c r="S2744" i="1" s="1"/>
  <c r="Q2745" i="1"/>
  <c r="S2745" i="1" s="1"/>
  <c r="Q2746" i="1"/>
  <c r="S2746" i="1" s="1"/>
  <c r="Q2747" i="1"/>
  <c r="S2747" i="1" s="1"/>
  <c r="Q2748" i="1"/>
  <c r="S2748" i="1" s="1"/>
  <c r="Q2749" i="1"/>
  <c r="S2749" i="1" s="1"/>
  <c r="Q2750" i="1"/>
  <c r="S2750" i="1" s="1"/>
  <c r="Q2751" i="1"/>
  <c r="S2751" i="1" s="1"/>
  <c r="Q2752" i="1"/>
  <c r="S2752" i="1" s="1"/>
  <c r="Q2753" i="1"/>
  <c r="S2753" i="1" s="1"/>
  <c r="Q2754" i="1"/>
  <c r="S2754" i="1" s="1"/>
  <c r="Q2755" i="1"/>
  <c r="S2755" i="1" s="1"/>
  <c r="Q2756" i="1"/>
  <c r="S2756" i="1" s="1"/>
  <c r="Q2757" i="1"/>
  <c r="S2757" i="1" s="1"/>
  <c r="Q2758" i="1"/>
  <c r="S2758" i="1" s="1"/>
  <c r="Q2759" i="1"/>
  <c r="S2759" i="1" s="1"/>
  <c r="Q2760" i="1"/>
  <c r="S2760" i="1" s="1"/>
  <c r="Q2761" i="1"/>
  <c r="S2761" i="1" s="1"/>
  <c r="Q2762" i="1"/>
  <c r="S2762" i="1" s="1"/>
  <c r="Q2763" i="1"/>
  <c r="S2763" i="1" s="1"/>
  <c r="Q2764" i="1"/>
  <c r="S2764" i="1" s="1"/>
  <c r="Q2765" i="1"/>
  <c r="S2765" i="1" s="1"/>
  <c r="Q2766" i="1"/>
  <c r="S2766" i="1" s="1"/>
  <c r="Q2767" i="1"/>
  <c r="S2767" i="1" s="1"/>
  <c r="Q2768" i="1"/>
  <c r="S2768" i="1" s="1"/>
  <c r="Q2769" i="1"/>
  <c r="S2769" i="1" s="1"/>
  <c r="Q2770" i="1"/>
  <c r="S2770" i="1" s="1"/>
  <c r="Q2771" i="1"/>
  <c r="S2771" i="1" s="1"/>
  <c r="Q2772" i="1"/>
  <c r="S2772" i="1" s="1"/>
  <c r="Q2773" i="1"/>
  <c r="S2773" i="1" s="1"/>
  <c r="Q2774" i="1"/>
  <c r="S2774" i="1" s="1"/>
  <c r="Q2775" i="1"/>
  <c r="S2775" i="1" s="1"/>
  <c r="Q2776" i="1"/>
  <c r="S2776" i="1" s="1"/>
  <c r="Q2777" i="1"/>
  <c r="S2777" i="1" s="1"/>
  <c r="Q2778" i="1"/>
  <c r="S2778" i="1" s="1"/>
  <c r="Q2779" i="1"/>
  <c r="S2779" i="1" s="1"/>
  <c r="Q2780" i="1"/>
  <c r="S2780" i="1" s="1"/>
  <c r="Q2781" i="1"/>
  <c r="S2781" i="1" s="1"/>
  <c r="Q2782" i="1"/>
  <c r="S2782" i="1" s="1"/>
  <c r="Q2783" i="1"/>
  <c r="S2783" i="1" s="1"/>
  <c r="Q2784" i="1"/>
  <c r="S2784" i="1" s="1"/>
  <c r="Q2785" i="1"/>
  <c r="S2785" i="1" s="1"/>
  <c r="Q2786" i="1"/>
  <c r="S2786" i="1" s="1"/>
  <c r="Q2787" i="1"/>
  <c r="S2787" i="1" s="1"/>
  <c r="Q2788" i="1"/>
  <c r="S2788" i="1" s="1"/>
  <c r="Q2789" i="1"/>
  <c r="S2789" i="1" s="1"/>
  <c r="Q2790" i="1"/>
  <c r="S2790" i="1" s="1"/>
  <c r="Q2791" i="1"/>
  <c r="S2791" i="1" s="1"/>
  <c r="Q2792" i="1"/>
  <c r="S2792" i="1" s="1"/>
  <c r="Q2793" i="1"/>
  <c r="S2793" i="1" s="1"/>
  <c r="Q2794" i="1"/>
  <c r="S2794" i="1" s="1"/>
  <c r="Q2795" i="1"/>
  <c r="S2795" i="1" s="1"/>
  <c r="Q2796" i="1"/>
  <c r="S2796" i="1" s="1"/>
  <c r="Q2797" i="1"/>
  <c r="S2797" i="1" s="1"/>
  <c r="Q2798" i="1"/>
  <c r="S2798" i="1" s="1"/>
  <c r="Q2799" i="1"/>
  <c r="S2799" i="1" s="1"/>
  <c r="Q2800" i="1"/>
  <c r="S2800" i="1" s="1"/>
  <c r="Q2801" i="1"/>
  <c r="S2801" i="1" s="1"/>
  <c r="Q2802" i="1"/>
  <c r="S2802" i="1" s="1"/>
  <c r="Q2803" i="1"/>
  <c r="S2803" i="1" s="1"/>
  <c r="Q2804" i="1"/>
  <c r="S2804" i="1" s="1"/>
  <c r="Q2805" i="1"/>
  <c r="S2805" i="1" s="1"/>
  <c r="Q2806" i="1"/>
  <c r="S2806" i="1" s="1"/>
  <c r="Q2807" i="1"/>
  <c r="S2807" i="1" s="1"/>
  <c r="Q2808" i="1"/>
  <c r="S2808" i="1" s="1"/>
  <c r="Q2809" i="1"/>
  <c r="S2809" i="1" s="1"/>
  <c r="Q2810" i="1"/>
  <c r="S2810" i="1" s="1"/>
  <c r="Q2811" i="1"/>
  <c r="S2811" i="1" s="1"/>
  <c r="Q2812" i="1"/>
  <c r="S2812" i="1" s="1"/>
  <c r="Q2813" i="1"/>
  <c r="S2813" i="1" s="1"/>
  <c r="Q2814" i="1"/>
  <c r="S2814" i="1" s="1"/>
  <c r="Q2815" i="1"/>
  <c r="S2815" i="1" s="1"/>
  <c r="Q2816" i="1"/>
  <c r="S2816" i="1" s="1"/>
  <c r="Q2817" i="1"/>
  <c r="S2817" i="1" s="1"/>
  <c r="Q2818" i="1"/>
  <c r="S2818" i="1" s="1"/>
  <c r="Q2819" i="1"/>
  <c r="S2819" i="1" s="1"/>
  <c r="Q2820" i="1"/>
  <c r="S2820" i="1" s="1"/>
  <c r="Q2821" i="1"/>
  <c r="S2821" i="1" s="1"/>
  <c r="Q2822" i="1"/>
  <c r="S2822" i="1" s="1"/>
  <c r="Q2823" i="1"/>
  <c r="S2823" i="1" s="1"/>
  <c r="Q2824" i="1"/>
  <c r="S2824" i="1" s="1"/>
  <c r="Q2825" i="1"/>
  <c r="S2825" i="1" s="1"/>
  <c r="Q2826" i="1"/>
  <c r="S2826" i="1" s="1"/>
  <c r="Q2827" i="1"/>
  <c r="S2827" i="1" s="1"/>
  <c r="Q2828" i="1"/>
  <c r="S2828" i="1" s="1"/>
  <c r="Q2829" i="1"/>
  <c r="S2829" i="1" s="1"/>
  <c r="Q2830" i="1"/>
  <c r="S2830" i="1" s="1"/>
  <c r="Q2831" i="1"/>
  <c r="S2831" i="1" s="1"/>
  <c r="Q2832" i="1"/>
  <c r="S2832" i="1" s="1"/>
  <c r="Q2833" i="1"/>
  <c r="S2833" i="1" s="1"/>
  <c r="Q2834" i="1"/>
  <c r="S2834" i="1" s="1"/>
  <c r="Q2835" i="1"/>
  <c r="S2835" i="1" s="1"/>
  <c r="Q2836" i="1"/>
  <c r="S2836" i="1" s="1"/>
  <c r="Q2837" i="1"/>
  <c r="S2837" i="1" s="1"/>
  <c r="Q2838" i="1"/>
  <c r="S2838" i="1" s="1"/>
  <c r="Q2839" i="1"/>
  <c r="S2839" i="1" s="1"/>
  <c r="Q2840" i="1"/>
  <c r="S2840" i="1" s="1"/>
  <c r="Q2841" i="1"/>
  <c r="S2841" i="1" s="1"/>
  <c r="Q2842" i="1"/>
  <c r="S2842" i="1" s="1"/>
  <c r="Q2843" i="1"/>
  <c r="S2843" i="1" s="1"/>
  <c r="Q2844" i="1"/>
  <c r="S2844" i="1" s="1"/>
  <c r="Q2845" i="1"/>
  <c r="S2845" i="1" s="1"/>
  <c r="Q2846" i="1"/>
  <c r="S2846" i="1" s="1"/>
  <c r="Q2847" i="1"/>
  <c r="S2847" i="1" s="1"/>
  <c r="Q2848" i="1"/>
  <c r="S2848" i="1" s="1"/>
  <c r="Q2849" i="1"/>
  <c r="S2849" i="1" s="1"/>
  <c r="Q2850" i="1"/>
  <c r="S2850" i="1" s="1"/>
  <c r="Q2851" i="1"/>
  <c r="S2851" i="1" s="1"/>
  <c r="Q2852" i="1"/>
  <c r="S2852" i="1" s="1"/>
  <c r="Q2853" i="1"/>
  <c r="S2853" i="1" s="1"/>
  <c r="Q2854" i="1"/>
  <c r="S2854" i="1" s="1"/>
  <c r="Q2855" i="1"/>
  <c r="S2855" i="1" s="1"/>
  <c r="Q2856" i="1"/>
  <c r="S2856" i="1" s="1"/>
  <c r="Q2857" i="1"/>
  <c r="S2857" i="1" s="1"/>
  <c r="Q2858" i="1"/>
  <c r="S2858" i="1" s="1"/>
  <c r="Q2859" i="1"/>
  <c r="S2859" i="1" s="1"/>
  <c r="Q2860" i="1"/>
  <c r="S2860" i="1" s="1"/>
  <c r="Q2861" i="1"/>
  <c r="S2861" i="1" s="1"/>
  <c r="Q2862" i="1"/>
  <c r="S2862" i="1" s="1"/>
  <c r="Q2863" i="1"/>
  <c r="S2863" i="1" s="1"/>
  <c r="Q2864" i="1"/>
  <c r="S2864" i="1" s="1"/>
  <c r="Q2865" i="1"/>
  <c r="S2865" i="1" s="1"/>
  <c r="Q2866" i="1"/>
  <c r="S2866" i="1" s="1"/>
  <c r="Q2867" i="1"/>
  <c r="S2867" i="1" s="1"/>
  <c r="Q2868" i="1"/>
  <c r="S2868" i="1" s="1"/>
  <c r="Q2869" i="1"/>
  <c r="S2869" i="1" s="1"/>
  <c r="Q2870" i="1"/>
  <c r="S2870" i="1" s="1"/>
  <c r="Q2871" i="1"/>
  <c r="S2871" i="1" s="1"/>
  <c r="Q2872" i="1"/>
  <c r="S2872" i="1" s="1"/>
  <c r="Q2873" i="1"/>
  <c r="S2873" i="1" s="1"/>
  <c r="Q2874" i="1"/>
  <c r="S2874" i="1" s="1"/>
  <c r="Q2875" i="1"/>
  <c r="S2875" i="1" s="1"/>
  <c r="Q2876" i="1"/>
  <c r="S2876" i="1" s="1"/>
  <c r="Q2877" i="1"/>
  <c r="S2877" i="1" s="1"/>
  <c r="Q2878" i="1"/>
  <c r="S2878" i="1" s="1"/>
  <c r="Q2879" i="1"/>
  <c r="S2879" i="1" s="1"/>
  <c r="Q2880" i="1"/>
  <c r="S2880" i="1" s="1"/>
  <c r="Q2881" i="1"/>
  <c r="S2881" i="1" s="1"/>
  <c r="Q2882" i="1"/>
  <c r="S2882" i="1" s="1"/>
  <c r="Q2883" i="1"/>
  <c r="S2883" i="1" s="1"/>
  <c r="Q2884" i="1"/>
  <c r="S2884" i="1" s="1"/>
  <c r="Q2885" i="1"/>
  <c r="S2885" i="1" s="1"/>
  <c r="Q2886" i="1"/>
  <c r="S2886" i="1" s="1"/>
  <c r="Q2887" i="1"/>
  <c r="S2887" i="1" s="1"/>
  <c r="Q2888" i="1"/>
  <c r="S2888" i="1" s="1"/>
  <c r="Q2889" i="1"/>
  <c r="S2889" i="1" s="1"/>
  <c r="Q2890" i="1"/>
  <c r="S2890" i="1" s="1"/>
  <c r="Q2891" i="1"/>
  <c r="S2891" i="1" s="1"/>
  <c r="Q2892" i="1"/>
  <c r="S2892" i="1" s="1"/>
  <c r="Q2893" i="1"/>
  <c r="S2893" i="1" s="1"/>
  <c r="Q2894" i="1"/>
  <c r="S2894" i="1" s="1"/>
  <c r="Q2895" i="1"/>
  <c r="S2895" i="1" s="1"/>
  <c r="Q2896" i="1"/>
  <c r="S2896" i="1" s="1"/>
  <c r="Q2897" i="1"/>
  <c r="S2897" i="1" s="1"/>
  <c r="Q2898" i="1"/>
  <c r="S2898" i="1" s="1"/>
  <c r="Q2899" i="1"/>
  <c r="S2899" i="1" s="1"/>
  <c r="Q2900" i="1"/>
  <c r="S2900" i="1" s="1"/>
  <c r="Q2901" i="1"/>
  <c r="S2901" i="1" s="1"/>
  <c r="Q2902" i="1"/>
  <c r="S2902" i="1" s="1"/>
  <c r="Q2903" i="1"/>
  <c r="S2903" i="1" s="1"/>
  <c r="Q2904" i="1"/>
  <c r="S2904" i="1" s="1"/>
  <c r="Q2905" i="1"/>
  <c r="S2905" i="1" s="1"/>
  <c r="Q2906" i="1"/>
  <c r="S2906" i="1" s="1"/>
  <c r="Q2907" i="1"/>
  <c r="S2907" i="1" s="1"/>
  <c r="Q2908" i="1"/>
  <c r="S2908" i="1" s="1"/>
  <c r="Q2909" i="1"/>
  <c r="S2909" i="1" s="1"/>
  <c r="Q2910" i="1"/>
  <c r="S2910" i="1" s="1"/>
  <c r="Q2911" i="1"/>
  <c r="S2911" i="1" s="1"/>
  <c r="Q2912" i="1"/>
  <c r="S2912" i="1" s="1"/>
  <c r="Q2913" i="1"/>
  <c r="S2913" i="1" s="1"/>
  <c r="Q2914" i="1"/>
  <c r="S2914" i="1" s="1"/>
  <c r="Q2915" i="1"/>
  <c r="S2915" i="1" s="1"/>
  <c r="Q2916" i="1"/>
  <c r="S2916" i="1" s="1"/>
  <c r="Q2917" i="1"/>
  <c r="S2917" i="1" s="1"/>
  <c r="Q2918" i="1"/>
  <c r="S2918" i="1" s="1"/>
  <c r="Q2919" i="1"/>
  <c r="S2919" i="1" s="1"/>
  <c r="Q2920" i="1"/>
  <c r="S2920" i="1" s="1"/>
  <c r="Q2921" i="1"/>
  <c r="S2921" i="1" s="1"/>
  <c r="Q2922" i="1"/>
  <c r="S2922" i="1" s="1"/>
  <c r="Q2923" i="1"/>
  <c r="S2923" i="1" s="1"/>
  <c r="Q2924" i="1"/>
  <c r="S2924" i="1" s="1"/>
  <c r="Q2925" i="1"/>
  <c r="S2925" i="1" s="1"/>
  <c r="Q2926" i="1"/>
  <c r="S2926" i="1" s="1"/>
  <c r="Q2927" i="1"/>
  <c r="S2927" i="1" s="1"/>
  <c r="Q2928" i="1"/>
  <c r="S2928" i="1" s="1"/>
  <c r="Q2929" i="1"/>
  <c r="S2929" i="1" s="1"/>
  <c r="Q2930" i="1"/>
  <c r="S2930" i="1" s="1"/>
  <c r="Q2931" i="1"/>
  <c r="S2931" i="1" s="1"/>
  <c r="Q2932" i="1"/>
  <c r="S2932" i="1" s="1"/>
  <c r="Q2933" i="1"/>
  <c r="S2933" i="1" s="1"/>
  <c r="Q2934" i="1"/>
  <c r="S2934" i="1" s="1"/>
  <c r="Q2935" i="1"/>
  <c r="S2935" i="1" s="1"/>
  <c r="Q2936" i="1"/>
  <c r="S2936" i="1" s="1"/>
  <c r="Q2937" i="1"/>
  <c r="S2937" i="1" s="1"/>
  <c r="Q2938" i="1"/>
  <c r="S2938" i="1" s="1"/>
  <c r="Q2939" i="1"/>
  <c r="S2939" i="1" s="1"/>
  <c r="Q2940" i="1"/>
  <c r="S2940" i="1" s="1"/>
  <c r="Q2941" i="1"/>
  <c r="S2941" i="1" s="1"/>
  <c r="Q2942" i="1"/>
  <c r="S2942" i="1" s="1"/>
  <c r="Q2943" i="1"/>
  <c r="S2943" i="1" s="1"/>
  <c r="Q2944" i="1"/>
  <c r="S2944" i="1" s="1"/>
  <c r="Q2945" i="1"/>
  <c r="S2945" i="1" s="1"/>
  <c r="Q2946" i="1"/>
  <c r="S2946" i="1" s="1"/>
  <c r="Q2947" i="1"/>
  <c r="S2947" i="1" s="1"/>
  <c r="Q2948" i="1"/>
  <c r="S2948" i="1" s="1"/>
  <c r="Q2949" i="1"/>
  <c r="S2949" i="1" s="1"/>
  <c r="Q2950" i="1"/>
  <c r="S2950" i="1" s="1"/>
  <c r="Q2951" i="1"/>
  <c r="S2951" i="1" s="1"/>
  <c r="Q2952" i="1"/>
  <c r="S2952" i="1" s="1"/>
  <c r="Q2953" i="1"/>
  <c r="S2953" i="1" s="1"/>
  <c r="Q2954" i="1"/>
  <c r="S2954" i="1" s="1"/>
  <c r="Q2955" i="1"/>
  <c r="S2955" i="1" s="1"/>
  <c r="Q2956" i="1"/>
  <c r="S2956" i="1" s="1"/>
  <c r="Q2957" i="1"/>
  <c r="S2957" i="1" s="1"/>
  <c r="Q2958" i="1"/>
  <c r="S2958" i="1" s="1"/>
  <c r="Q2959" i="1"/>
  <c r="S2959" i="1" s="1"/>
  <c r="Q2960" i="1"/>
  <c r="S2960" i="1" s="1"/>
  <c r="Q2961" i="1"/>
  <c r="S2961" i="1" s="1"/>
  <c r="Q2962" i="1"/>
  <c r="S2962" i="1" s="1"/>
  <c r="Q2963" i="1"/>
  <c r="S2963" i="1" s="1"/>
  <c r="Q2964" i="1"/>
  <c r="S2964" i="1" s="1"/>
  <c r="Q2965" i="1"/>
  <c r="S2965" i="1" s="1"/>
  <c r="Q2966" i="1"/>
  <c r="S2966" i="1" s="1"/>
  <c r="Q2967" i="1"/>
  <c r="S2967" i="1" s="1"/>
  <c r="Q2968" i="1"/>
  <c r="S2968" i="1" s="1"/>
  <c r="Q2969" i="1"/>
  <c r="S2969" i="1" s="1"/>
  <c r="Q2970" i="1"/>
  <c r="S2970" i="1" s="1"/>
  <c r="Q2971" i="1"/>
  <c r="S2971" i="1" s="1"/>
  <c r="Q2972" i="1"/>
  <c r="S2972" i="1" s="1"/>
  <c r="Q2973" i="1"/>
  <c r="S2973" i="1" s="1"/>
  <c r="Q2974" i="1"/>
  <c r="S2974" i="1" s="1"/>
  <c r="Q2975" i="1"/>
  <c r="S2975" i="1" s="1"/>
  <c r="Q2976" i="1"/>
  <c r="S2976" i="1" s="1"/>
  <c r="Q2977" i="1"/>
  <c r="S2977" i="1" s="1"/>
  <c r="Q2978" i="1"/>
  <c r="S2978" i="1" s="1"/>
  <c r="Q2979" i="1"/>
  <c r="S2979" i="1" s="1"/>
  <c r="Q2980" i="1"/>
  <c r="S2980" i="1" s="1"/>
  <c r="Q2981" i="1"/>
  <c r="S2981" i="1" s="1"/>
  <c r="Q2982" i="1"/>
  <c r="S2982" i="1" s="1"/>
  <c r="Q2983" i="1"/>
  <c r="S2983" i="1" s="1"/>
  <c r="Q2984" i="1"/>
  <c r="S2984" i="1" s="1"/>
  <c r="Q2985" i="1"/>
  <c r="S2985" i="1" s="1"/>
  <c r="Q2986" i="1"/>
  <c r="S2986" i="1" s="1"/>
  <c r="Q2987" i="1"/>
  <c r="S2987" i="1" s="1"/>
  <c r="Q2988" i="1"/>
  <c r="S2988" i="1" s="1"/>
  <c r="Q2989" i="1"/>
  <c r="S2989" i="1" s="1"/>
  <c r="Q2990" i="1"/>
  <c r="S2990" i="1" s="1"/>
  <c r="Q2991" i="1"/>
  <c r="S2991" i="1" s="1"/>
  <c r="Q2992" i="1"/>
  <c r="S2992" i="1" s="1"/>
  <c r="Q2993" i="1"/>
  <c r="S2993" i="1" s="1"/>
  <c r="Q2994" i="1"/>
  <c r="S2994" i="1" s="1"/>
  <c r="Q2995" i="1"/>
  <c r="S2995" i="1" s="1"/>
  <c r="Q2996" i="1"/>
  <c r="S2996" i="1" s="1"/>
  <c r="Q2997" i="1"/>
  <c r="S2997" i="1" s="1"/>
  <c r="Q2998" i="1"/>
  <c r="S2998" i="1" s="1"/>
  <c r="Q2999" i="1"/>
  <c r="S2999" i="1" s="1"/>
  <c r="Q3000" i="1"/>
  <c r="S3000" i="1" s="1"/>
  <c r="Q3001" i="1"/>
  <c r="S3001" i="1" s="1"/>
  <c r="Q3002" i="1"/>
  <c r="S3002" i="1" s="1"/>
  <c r="Q3003" i="1"/>
  <c r="S3003" i="1" s="1"/>
  <c r="Q3004" i="1"/>
  <c r="S3004" i="1" s="1"/>
  <c r="Q3005" i="1"/>
  <c r="S3005" i="1" s="1"/>
  <c r="Q3006" i="1"/>
  <c r="S3006" i="1" s="1"/>
  <c r="Q3007" i="1"/>
  <c r="S3007" i="1" s="1"/>
  <c r="Q3008" i="1"/>
  <c r="S3008" i="1" s="1"/>
  <c r="Q3009" i="1"/>
  <c r="S3009" i="1" s="1"/>
  <c r="Q3010" i="1"/>
  <c r="S3010" i="1" s="1"/>
  <c r="Q3011" i="1"/>
  <c r="S3011" i="1" s="1"/>
  <c r="Q3012" i="1"/>
  <c r="S3012" i="1" s="1"/>
  <c r="Q3013" i="1"/>
  <c r="S3013" i="1" s="1"/>
  <c r="Q3014" i="1"/>
  <c r="S3014" i="1" s="1"/>
  <c r="Q3015" i="1"/>
  <c r="S3015" i="1" s="1"/>
  <c r="Q3016" i="1"/>
  <c r="S3016" i="1" s="1"/>
  <c r="Q3017" i="1"/>
  <c r="S3017" i="1" s="1"/>
  <c r="Q3018" i="1"/>
  <c r="S3018" i="1" s="1"/>
  <c r="Q3019" i="1"/>
  <c r="S3019" i="1" s="1"/>
  <c r="Q3020" i="1"/>
  <c r="S3020" i="1" s="1"/>
  <c r="Q3021" i="1"/>
  <c r="S3021" i="1" s="1"/>
  <c r="Q3022" i="1"/>
  <c r="S3022" i="1" s="1"/>
  <c r="Q3023" i="1"/>
  <c r="S3023" i="1" s="1"/>
  <c r="Q3024" i="1"/>
  <c r="S3024" i="1" s="1"/>
  <c r="Q3025" i="1"/>
  <c r="S3025" i="1" s="1"/>
  <c r="Q3026" i="1"/>
  <c r="S3026" i="1" s="1"/>
  <c r="Q3027" i="1"/>
  <c r="S3027" i="1" s="1"/>
  <c r="Q3028" i="1"/>
  <c r="S3028" i="1" s="1"/>
  <c r="Q3029" i="1"/>
  <c r="S3029" i="1" s="1"/>
  <c r="Q3030" i="1"/>
  <c r="S3030" i="1" s="1"/>
  <c r="Q3031" i="1"/>
  <c r="S3031" i="1" s="1"/>
  <c r="Q3032" i="1"/>
  <c r="S3032" i="1" s="1"/>
  <c r="Q3033" i="1"/>
  <c r="S3033" i="1" s="1"/>
  <c r="Q3034" i="1"/>
  <c r="S3034" i="1" s="1"/>
  <c r="Q3035" i="1"/>
  <c r="S3035" i="1" s="1"/>
  <c r="Q3036" i="1"/>
  <c r="S3036" i="1" s="1"/>
  <c r="Q3037" i="1"/>
  <c r="S3037" i="1" s="1"/>
  <c r="Q3038" i="1"/>
  <c r="S3038" i="1" s="1"/>
  <c r="Q3039" i="1"/>
  <c r="S3039" i="1" s="1"/>
  <c r="Q3040" i="1"/>
  <c r="S3040" i="1" s="1"/>
  <c r="Q3041" i="1"/>
  <c r="S3041" i="1" s="1"/>
  <c r="Q3042" i="1"/>
  <c r="S3042" i="1" s="1"/>
  <c r="Q3043" i="1"/>
  <c r="S3043" i="1" s="1"/>
  <c r="Q3044" i="1"/>
  <c r="S3044" i="1" s="1"/>
  <c r="Q3045" i="1"/>
  <c r="S3045" i="1" s="1"/>
  <c r="Q3046" i="1"/>
  <c r="S3046" i="1" s="1"/>
  <c r="Q3047" i="1"/>
  <c r="S3047" i="1" s="1"/>
  <c r="Q3048" i="1"/>
  <c r="S3048" i="1" s="1"/>
  <c r="Q3049" i="1"/>
  <c r="S3049" i="1" s="1"/>
  <c r="Q3050" i="1"/>
  <c r="S3050" i="1" s="1"/>
  <c r="Q3051" i="1"/>
  <c r="S3051" i="1" s="1"/>
  <c r="Q3052" i="1"/>
  <c r="S3052" i="1" s="1"/>
  <c r="Q3053" i="1"/>
  <c r="S3053" i="1" s="1"/>
  <c r="Q3054" i="1"/>
  <c r="S3054" i="1" s="1"/>
  <c r="Q3055" i="1"/>
  <c r="S3055" i="1" s="1"/>
  <c r="Q3056" i="1"/>
  <c r="S3056" i="1" s="1"/>
  <c r="Q3057" i="1"/>
  <c r="S3057" i="1" s="1"/>
  <c r="Q3058" i="1"/>
  <c r="S3058" i="1" s="1"/>
  <c r="Q3059" i="1"/>
  <c r="S3059" i="1" s="1"/>
  <c r="Q3060" i="1"/>
  <c r="S3060" i="1" s="1"/>
  <c r="Q3061" i="1"/>
  <c r="S3061" i="1" s="1"/>
  <c r="Q3062" i="1"/>
  <c r="S3062" i="1" s="1"/>
  <c r="Q3063" i="1"/>
  <c r="S3063" i="1" s="1"/>
  <c r="Q3064" i="1"/>
  <c r="S3064" i="1" s="1"/>
  <c r="Q3065" i="1"/>
  <c r="S3065" i="1" s="1"/>
  <c r="Q3066" i="1"/>
  <c r="S3066" i="1" s="1"/>
  <c r="Q3067" i="1"/>
  <c r="S3067" i="1" s="1"/>
  <c r="Q3068" i="1"/>
  <c r="S3068" i="1" s="1"/>
  <c r="Q3069" i="1"/>
  <c r="S3069" i="1" s="1"/>
  <c r="Q3070" i="1"/>
  <c r="S3070" i="1" s="1"/>
  <c r="Q3071" i="1"/>
  <c r="S3071" i="1" s="1"/>
  <c r="Q3072" i="1"/>
  <c r="S3072" i="1" s="1"/>
  <c r="Q3073" i="1"/>
  <c r="S3073" i="1" s="1"/>
  <c r="Q3074" i="1"/>
  <c r="S3074" i="1" s="1"/>
  <c r="Q3075" i="1"/>
  <c r="S3075" i="1" s="1"/>
  <c r="Q3076" i="1"/>
  <c r="S3076" i="1" s="1"/>
  <c r="Q3077" i="1"/>
  <c r="S3077" i="1" s="1"/>
  <c r="Q3078" i="1"/>
  <c r="S3078" i="1" s="1"/>
  <c r="Q3079" i="1"/>
  <c r="S3079" i="1" s="1"/>
  <c r="Q3080" i="1"/>
  <c r="S3080" i="1" s="1"/>
  <c r="Q3081" i="1"/>
  <c r="S3081" i="1" s="1"/>
  <c r="Q3082" i="1"/>
  <c r="S3082" i="1" s="1"/>
  <c r="Q3083" i="1"/>
  <c r="S3083" i="1" s="1"/>
  <c r="Q3084" i="1"/>
  <c r="S3084" i="1" s="1"/>
  <c r="Q3085" i="1"/>
  <c r="S3085" i="1" s="1"/>
  <c r="Q3086" i="1"/>
  <c r="S3086" i="1" s="1"/>
  <c r="Q3087" i="1"/>
  <c r="S3087" i="1" s="1"/>
  <c r="Q3088" i="1"/>
  <c r="S3088" i="1" s="1"/>
  <c r="Q3089" i="1"/>
  <c r="S3089" i="1" s="1"/>
  <c r="Q3090" i="1"/>
  <c r="S3090" i="1" s="1"/>
  <c r="Q3091" i="1"/>
  <c r="S3091" i="1" s="1"/>
  <c r="Q3092" i="1"/>
  <c r="S3092" i="1" s="1"/>
  <c r="Q3093" i="1"/>
  <c r="S3093" i="1" s="1"/>
  <c r="Q3094" i="1"/>
  <c r="S3094" i="1" s="1"/>
  <c r="Q3095" i="1"/>
  <c r="S3095" i="1" s="1"/>
  <c r="Q3096" i="1"/>
  <c r="S3096" i="1" s="1"/>
  <c r="Q3097" i="1"/>
  <c r="S3097" i="1" s="1"/>
  <c r="Q3098" i="1"/>
  <c r="S3098" i="1" s="1"/>
  <c r="Q3099" i="1"/>
  <c r="S3099" i="1" s="1"/>
  <c r="Q3100" i="1"/>
  <c r="S3100" i="1" s="1"/>
  <c r="Q3101" i="1"/>
  <c r="S3101" i="1" s="1"/>
  <c r="Q3102" i="1"/>
  <c r="S3102" i="1" s="1"/>
  <c r="Q3103" i="1"/>
  <c r="S3103" i="1" s="1"/>
  <c r="Q3104" i="1"/>
  <c r="S3104" i="1" s="1"/>
  <c r="Q3105" i="1"/>
  <c r="S3105" i="1" s="1"/>
  <c r="Q3106" i="1"/>
  <c r="S3106" i="1" s="1"/>
  <c r="Q3107" i="1"/>
  <c r="S3107" i="1" s="1"/>
  <c r="Q3108" i="1"/>
  <c r="S3108" i="1" s="1"/>
  <c r="Q3109" i="1"/>
  <c r="S3109" i="1" s="1"/>
  <c r="Q3110" i="1"/>
  <c r="S3110" i="1" s="1"/>
  <c r="Q3111" i="1"/>
  <c r="S3111" i="1" s="1"/>
  <c r="Q3112" i="1"/>
  <c r="S3112" i="1" s="1"/>
  <c r="Q3113" i="1"/>
  <c r="S3113" i="1" s="1"/>
  <c r="Q3114" i="1"/>
  <c r="S3114" i="1" s="1"/>
  <c r="Q3115" i="1"/>
  <c r="S3115" i="1" s="1"/>
  <c r="Q3116" i="1"/>
  <c r="S3116" i="1" s="1"/>
  <c r="Q3117" i="1"/>
  <c r="S3117" i="1" s="1"/>
  <c r="Q3118" i="1"/>
  <c r="S3118" i="1" s="1"/>
  <c r="Q3119" i="1"/>
  <c r="S3119" i="1" s="1"/>
  <c r="Q3120" i="1"/>
  <c r="S3120" i="1" s="1"/>
  <c r="Q3121" i="1"/>
  <c r="S3121" i="1" s="1"/>
  <c r="Q3122" i="1"/>
  <c r="S3122" i="1" s="1"/>
  <c r="Q3123" i="1"/>
  <c r="S3123" i="1" s="1"/>
  <c r="Q3124" i="1"/>
  <c r="S3124" i="1" s="1"/>
  <c r="Q3125" i="1"/>
  <c r="S3125" i="1" s="1"/>
  <c r="Q3126" i="1"/>
  <c r="S3126" i="1" s="1"/>
  <c r="Q3127" i="1"/>
  <c r="S3127" i="1" s="1"/>
  <c r="Q3128" i="1"/>
  <c r="S3128" i="1" s="1"/>
  <c r="Q3129" i="1"/>
  <c r="S3129" i="1" s="1"/>
  <c r="Q3130" i="1"/>
  <c r="S3130" i="1" s="1"/>
  <c r="Q3131" i="1"/>
  <c r="S3131" i="1" s="1"/>
  <c r="Q3132" i="1"/>
  <c r="S3132" i="1" s="1"/>
  <c r="Q3133" i="1"/>
  <c r="S3133" i="1" s="1"/>
  <c r="Q3134" i="1"/>
  <c r="S3134" i="1" s="1"/>
  <c r="Q3135" i="1"/>
  <c r="S3135" i="1" s="1"/>
  <c r="Q3136" i="1"/>
  <c r="S3136" i="1" s="1"/>
  <c r="Q3137" i="1"/>
  <c r="S3137" i="1" s="1"/>
  <c r="Q3138" i="1"/>
  <c r="S3138" i="1" s="1"/>
  <c r="Q3139" i="1"/>
  <c r="S3139" i="1" s="1"/>
  <c r="Q3140" i="1"/>
  <c r="S3140" i="1" s="1"/>
  <c r="Q3141" i="1"/>
  <c r="S3141" i="1" s="1"/>
  <c r="Q3142" i="1"/>
  <c r="S3142" i="1" s="1"/>
  <c r="Q3143" i="1"/>
  <c r="S3143" i="1" s="1"/>
  <c r="Q3144" i="1"/>
  <c r="S3144" i="1" s="1"/>
  <c r="Q3145" i="1"/>
  <c r="S3145" i="1" s="1"/>
  <c r="Q3146" i="1"/>
  <c r="S3146" i="1" s="1"/>
  <c r="Q3147" i="1"/>
  <c r="S3147" i="1" s="1"/>
  <c r="Q3148" i="1"/>
  <c r="S3148" i="1" s="1"/>
  <c r="Q3149" i="1"/>
  <c r="S3149" i="1" s="1"/>
  <c r="Q3150" i="1"/>
  <c r="S3150" i="1" s="1"/>
  <c r="Q3151" i="1"/>
  <c r="S3151" i="1" s="1"/>
  <c r="Q3152" i="1"/>
  <c r="S3152" i="1" s="1"/>
  <c r="Q3153" i="1"/>
  <c r="S3153" i="1" s="1"/>
  <c r="Q3154" i="1"/>
  <c r="S3154" i="1" s="1"/>
  <c r="Q3155" i="1"/>
  <c r="S3155" i="1" s="1"/>
  <c r="Q3156" i="1"/>
  <c r="S3156" i="1" s="1"/>
  <c r="Q3157" i="1"/>
  <c r="S3157" i="1" s="1"/>
  <c r="Q3158" i="1"/>
  <c r="S3158" i="1" s="1"/>
  <c r="Q3159" i="1"/>
  <c r="S3159" i="1" s="1"/>
  <c r="Q3160" i="1"/>
  <c r="S3160" i="1" s="1"/>
  <c r="Q3161" i="1"/>
  <c r="S3161" i="1" s="1"/>
  <c r="Q3162" i="1"/>
  <c r="S3162" i="1" s="1"/>
  <c r="Q3163" i="1"/>
  <c r="S3163" i="1" s="1"/>
  <c r="Q3164" i="1"/>
  <c r="S3164" i="1" s="1"/>
  <c r="Q3165" i="1"/>
  <c r="S3165" i="1" s="1"/>
  <c r="Q3166" i="1"/>
  <c r="S3166" i="1" s="1"/>
  <c r="Q3167" i="1"/>
  <c r="S3167" i="1" s="1"/>
  <c r="Q3168" i="1"/>
  <c r="S3168" i="1" s="1"/>
  <c r="Q3169" i="1"/>
  <c r="S3169" i="1" s="1"/>
  <c r="Q3170" i="1"/>
  <c r="S3170" i="1" s="1"/>
  <c r="Q3171" i="1"/>
  <c r="S3171" i="1" s="1"/>
  <c r="Q3172" i="1"/>
  <c r="S3172" i="1" s="1"/>
  <c r="Q3173" i="1"/>
  <c r="S3173" i="1" s="1"/>
  <c r="Q3174" i="1"/>
  <c r="S3174" i="1" s="1"/>
  <c r="Q3175" i="1"/>
  <c r="S3175" i="1" s="1"/>
  <c r="Q3176" i="1"/>
  <c r="S3176" i="1" s="1"/>
  <c r="Q3177" i="1"/>
  <c r="S3177" i="1" s="1"/>
  <c r="Q3178" i="1"/>
  <c r="S3178" i="1" s="1"/>
  <c r="Q3179" i="1"/>
  <c r="S3179" i="1" s="1"/>
  <c r="Q3180" i="1"/>
  <c r="S3180" i="1" s="1"/>
  <c r="Q3181" i="1"/>
  <c r="S3181" i="1" s="1"/>
  <c r="Q3182" i="1"/>
  <c r="S3182" i="1" s="1"/>
  <c r="Q3183" i="1"/>
  <c r="S3183" i="1" s="1"/>
  <c r="Q3184" i="1"/>
  <c r="S3184" i="1" s="1"/>
  <c r="Q3185" i="1"/>
  <c r="S3185" i="1" s="1"/>
  <c r="Q3186" i="1"/>
  <c r="S3186" i="1" s="1"/>
  <c r="Q3187" i="1"/>
  <c r="S3187" i="1" s="1"/>
  <c r="Q3188" i="1"/>
  <c r="S3188" i="1" s="1"/>
  <c r="Q3189" i="1"/>
  <c r="S3189" i="1" s="1"/>
  <c r="Q3190" i="1"/>
  <c r="S3190" i="1" s="1"/>
  <c r="Q3191" i="1"/>
  <c r="S3191" i="1" s="1"/>
  <c r="Q3192" i="1"/>
  <c r="S3192" i="1" s="1"/>
  <c r="Q3193" i="1"/>
  <c r="S3193" i="1" s="1"/>
  <c r="Q3194" i="1"/>
  <c r="S3194" i="1" s="1"/>
  <c r="Q3195" i="1"/>
  <c r="S3195" i="1" s="1"/>
  <c r="Q3196" i="1"/>
  <c r="S3196" i="1" s="1"/>
  <c r="Q3197" i="1"/>
  <c r="S3197" i="1" s="1"/>
  <c r="Q3198" i="1"/>
  <c r="S3198" i="1" s="1"/>
  <c r="Q3199" i="1"/>
  <c r="S3199" i="1" s="1"/>
  <c r="Q3200" i="1"/>
  <c r="S3200" i="1" s="1"/>
  <c r="Q3201" i="1"/>
  <c r="S3201" i="1" s="1"/>
  <c r="Q3202" i="1"/>
  <c r="S3202" i="1" s="1"/>
  <c r="Q3203" i="1"/>
  <c r="S3203" i="1" s="1"/>
  <c r="Q3204" i="1"/>
  <c r="S3204" i="1" s="1"/>
  <c r="Q3205" i="1"/>
  <c r="S3205" i="1" s="1"/>
  <c r="Q3206" i="1"/>
  <c r="S3206" i="1" s="1"/>
  <c r="Q3207" i="1"/>
  <c r="S3207" i="1" s="1"/>
  <c r="Q3208" i="1"/>
  <c r="S3208" i="1" s="1"/>
  <c r="Q3209" i="1"/>
  <c r="S3209" i="1" s="1"/>
  <c r="Q3210" i="1"/>
  <c r="S3210" i="1" s="1"/>
  <c r="Q3211" i="1"/>
  <c r="S3211" i="1" s="1"/>
  <c r="Q3212" i="1"/>
  <c r="S3212" i="1" s="1"/>
  <c r="Q3213" i="1"/>
  <c r="S3213" i="1" s="1"/>
  <c r="Q3214" i="1"/>
  <c r="S3214" i="1" s="1"/>
  <c r="Q3215" i="1"/>
  <c r="S3215" i="1" s="1"/>
  <c r="Q3216" i="1"/>
  <c r="S3216" i="1" s="1"/>
  <c r="Q3217" i="1"/>
  <c r="S3217" i="1" s="1"/>
  <c r="Q3218" i="1"/>
  <c r="S3218" i="1" s="1"/>
  <c r="Q3219" i="1"/>
  <c r="S3219" i="1" s="1"/>
  <c r="Q3220" i="1"/>
  <c r="S3220" i="1" s="1"/>
  <c r="Q3221" i="1"/>
  <c r="S3221" i="1" s="1"/>
  <c r="Q3222" i="1"/>
  <c r="S3222" i="1" s="1"/>
  <c r="Q3223" i="1"/>
  <c r="S3223" i="1" s="1"/>
  <c r="Q3224" i="1"/>
  <c r="S3224" i="1" s="1"/>
  <c r="Q3225" i="1"/>
  <c r="S3225" i="1" s="1"/>
  <c r="Q3226" i="1"/>
  <c r="S3226" i="1" s="1"/>
  <c r="Q3227" i="1"/>
  <c r="S3227" i="1" s="1"/>
  <c r="Q3228" i="1"/>
  <c r="S3228" i="1" s="1"/>
  <c r="Q3229" i="1"/>
  <c r="S3229" i="1" s="1"/>
  <c r="Q3230" i="1"/>
  <c r="S3230" i="1" s="1"/>
  <c r="Q3231" i="1"/>
  <c r="S3231" i="1" s="1"/>
  <c r="Q3232" i="1"/>
  <c r="S3232" i="1" s="1"/>
  <c r="Q3233" i="1"/>
  <c r="S3233" i="1" s="1"/>
  <c r="Q3234" i="1"/>
  <c r="S3234" i="1" s="1"/>
  <c r="Q3235" i="1"/>
  <c r="S3235" i="1" s="1"/>
  <c r="Q3236" i="1"/>
  <c r="S3236" i="1" s="1"/>
  <c r="Q3237" i="1"/>
  <c r="S3237" i="1" s="1"/>
  <c r="Q3238" i="1"/>
  <c r="S3238" i="1" s="1"/>
  <c r="Q3239" i="1"/>
  <c r="S3239" i="1" s="1"/>
  <c r="Q3240" i="1"/>
  <c r="S3240" i="1" s="1"/>
  <c r="Q3241" i="1"/>
  <c r="S3241" i="1" s="1"/>
  <c r="Q3242" i="1"/>
  <c r="S3242" i="1" s="1"/>
  <c r="Q3243" i="1"/>
  <c r="S3243" i="1" s="1"/>
  <c r="Q3244" i="1"/>
  <c r="S3244" i="1" s="1"/>
  <c r="Q3245" i="1"/>
  <c r="S3245" i="1" s="1"/>
  <c r="Q3246" i="1"/>
  <c r="S3246" i="1" s="1"/>
  <c r="Q3247" i="1"/>
  <c r="S3247" i="1" s="1"/>
  <c r="Q3248" i="1"/>
  <c r="S3248" i="1" s="1"/>
  <c r="Q3249" i="1"/>
  <c r="S3249" i="1" s="1"/>
  <c r="Q3250" i="1"/>
  <c r="S3250" i="1" s="1"/>
  <c r="Q3251" i="1"/>
  <c r="S3251" i="1" s="1"/>
  <c r="Q3252" i="1"/>
  <c r="S3252" i="1" s="1"/>
  <c r="Q3253" i="1"/>
  <c r="S3253" i="1" s="1"/>
  <c r="Q3254" i="1"/>
  <c r="S3254" i="1" s="1"/>
  <c r="Q3255" i="1"/>
  <c r="S3255" i="1" s="1"/>
  <c r="Q3256" i="1"/>
  <c r="S3256" i="1" s="1"/>
  <c r="Q3257" i="1"/>
  <c r="S3257" i="1" s="1"/>
  <c r="Q3258" i="1"/>
  <c r="S3258" i="1" s="1"/>
  <c r="Q3259" i="1"/>
  <c r="S3259" i="1" s="1"/>
  <c r="Q3260" i="1"/>
  <c r="S3260" i="1" s="1"/>
  <c r="Q3261" i="1"/>
  <c r="S3261" i="1" s="1"/>
  <c r="Q3262" i="1"/>
  <c r="S3262" i="1" s="1"/>
  <c r="Q3263" i="1"/>
  <c r="S3263" i="1" s="1"/>
  <c r="Q3264" i="1"/>
  <c r="S3264" i="1" s="1"/>
  <c r="Q3265" i="1"/>
  <c r="S3265" i="1" s="1"/>
  <c r="Q3266" i="1"/>
  <c r="S3266" i="1" s="1"/>
  <c r="Q3267" i="1"/>
  <c r="S3267" i="1" s="1"/>
  <c r="Q3268" i="1"/>
  <c r="S3268" i="1" s="1"/>
  <c r="Q3269" i="1"/>
  <c r="S3269" i="1" s="1"/>
  <c r="Q3270" i="1"/>
  <c r="S3270" i="1" s="1"/>
  <c r="Q3271" i="1"/>
  <c r="S3271" i="1" s="1"/>
  <c r="Q3272" i="1"/>
  <c r="S3272" i="1" s="1"/>
  <c r="Q3273" i="1"/>
  <c r="S3273" i="1" s="1"/>
  <c r="Q3274" i="1"/>
  <c r="S3274" i="1" s="1"/>
  <c r="Q3275" i="1"/>
  <c r="S3275" i="1" s="1"/>
  <c r="Q3276" i="1"/>
  <c r="S3276" i="1" s="1"/>
  <c r="Q3277" i="1"/>
  <c r="S3277" i="1" s="1"/>
  <c r="Q3278" i="1"/>
  <c r="S3278" i="1" s="1"/>
  <c r="Q3279" i="1"/>
  <c r="S3279" i="1" s="1"/>
  <c r="Q3280" i="1"/>
  <c r="S3280" i="1" s="1"/>
  <c r="Q3281" i="1"/>
  <c r="S3281" i="1" s="1"/>
  <c r="Q3282" i="1"/>
  <c r="S3282" i="1" s="1"/>
  <c r="Q3283" i="1"/>
  <c r="S3283" i="1" s="1"/>
  <c r="Q3284" i="1"/>
  <c r="S3284" i="1" s="1"/>
  <c r="Q3285" i="1"/>
  <c r="S3285" i="1" s="1"/>
  <c r="Q3286" i="1"/>
  <c r="S3286" i="1" s="1"/>
  <c r="Q3287" i="1"/>
  <c r="S3287" i="1" s="1"/>
  <c r="Q3288" i="1"/>
  <c r="S3288" i="1" s="1"/>
  <c r="Q3289" i="1"/>
  <c r="S3289" i="1" s="1"/>
  <c r="Q3290" i="1"/>
  <c r="S3290" i="1" s="1"/>
  <c r="Q3291" i="1"/>
  <c r="S3291" i="1" s="1"/>
  <c r="Q3292" i="1"/>
  <c r="S3292" i="1" s="1"/>
  <c r="Q3293" i="1"/>
  <c r="S3293" i="1" s="1"/>
  <c r="Q3294" i="1"/>
  <c r="S3294" i="1" s="1"/>
  <c r="Q3295" i="1"/>
  <c r="S3295" i="1" s="1"/>
  <c r="Q3296" i="1"/>
  <c r="S3296" i="1" s="1"/>
  <c r="Q3297" i="1"/>
  <c r="S3297" i="1" s="1"/>
  <c r="Q3298" i="1"/>
  <c r="S3298" i="1" s="1"/>
  <c r="Q3299" i="1"/>
  <c r="S3299" i="1" s="1"/>
  <c r="Q3300" i="1"/>
  <c r="S3300" i="1" s="1"/>
  <c r="Q3301" i="1"/>
  <c r="S3301" i="1" s="1"/>
  <c r="Q3302" i="1"/>
  <c r="S3302" i="1" s="1"/>
  <c r="Q3303" i="1"/>
  <c r="S3303" i="1" s="1"/>
  <c r="Q3304" i="1"/>
  <c r="S3304" i="1" s="1"/>
  <c r="Q3305" i="1"/>
  <c r="S3305" i="1" s="1"/>
  <c r="Q3306" i="1"/>
  <c r="S3306" i="1" s="1"/>
  <c r="Q3307" i="1"/>
  <c r="S3307" i="1" s="1"/>
  <c r="Q3308" i="1"/>
  <c r="S3308" i="1" s="1"/>
  <c r="Q3309" i="1"/>
  <c r="S3309" i="1" s="1"/>
  <c r="Q3310" i="1"/>
  <c r="S3310" i="1" s="1"/>
  <c r="Q3311" i="1"/>
  <c r="S3311" i="1" s="1"/>
  <c r="Q3312" i="1"/>
  <c r="S3312" i="1" s="1"/>
  <c r="Q3313" i="1"/>
  <c r="S3313" i="1" s="1"/>
  <c r="Q3314" i="1"/>
  <c r="S3314" i="1" s="1"/>
  <c r="Q3315" i="1"/>
  <c r="S3315" i="1" s="1"/>
  <c r="Q3316" i="1"/>
  <c r="S3316" i="1" s="1"/>
  <c r="Q3317" i="1"/>
  <c r="S3317" i="1" s="1"/>
  <c r="Q3318" i="1"/>
  <c r="S3318" i="1" s="1"/>
  <c r="Q3319" i="1"/>
  <c r="S3319" i="1" s="1"/>
  <c r="Q3320" i="1"/>
  <c r="S3320" i="1" s="1"/>
  <c r="Q3321" i="1"/>
  <c r="S3321" i="1" s="1"/>
  <c r="Q3322" i="1"/>
  <c r="S3322" i="1" s="1"/>
  <c r="Q3323" i="1"/>
  <c r="S3323" i="1" s="1"/>
  <c r="Q3324" i="1"/>
  <c r="S3324" i="1" s="1"/>
  <c r="Q3325" i="1"/>
  <c r="S3325" i="1" s="1"/>
  <c r="Q3326" i="1"/>
  <c r="S3326" i="1" s="1"/>
  <c r="Q3327" i="1"/>
  <c r="S3327" i="1" s="1"/>
  <c r="Q3328" i="1"/>
  <c r="S3328" i="1" s="1"/>
  <c r="Q3329" i="1"/>
  <c r="S3329" i="1" s="1"/>
  <c r="Q3330" i="1"/>
  <c r="S3330" i="1" s="1"/>
  <c r="Q3331" i="1"/>
  <c r="S3331" i="1" s="1"/>
  <c r="Q3332" i="1"/>
  <c r="S3332" i="1" s="1"/>
  <c r="Q3333" i="1"/>
  <c r="S3333" i="1" s="1"/>
  <c r="Q3334" i="1"/>
  <c r="S3334" i="1" s="1"/>
  <c r="Q3335" i="1"/>
  <c r="S3335" i="1" s="1"/>
  <c r="Q3336" i="1"/>
  <c r="S3336" i="1" s="1"/>
  <c r="Q3337" i="1"/>
  <c r="S3337" i="1" s="1"/>
  <c r="Q3338" i="1"/>
  <c r="S3338" i="1" s="1"/>
  <c r="Q3339" i="1"/>
  <c r="S3339" i="1" s="1"/>
  <c r="Q3340" i="1"/>
  <c r="S3340" i="1" s="1"/>
  <c r="Q3341" i="1"/>
  <c r="S3341" i="1" s="1"/>
  <c r="Q3342" i="1"/>
  <c r="S3342" i="1" s="1"/>
  <c r="Q3343" i="1"/>
  <c r="S3343" i="1" s="1"/>
  <c r="Q3344" i="1"/>
  <c r="S3344" i="1" s="1"/>
  <c r="Q3345" i="1"/>
  <c r="S3345" i="1" s="1"/>
  <c r="Q3346" i="1"/>
  <c r="S3346" i="1" s="1"/>
  <c r="Q3347" i="1"/>
  <c r="S3347" i="1" s="1"/>
  <c r="Q3348" i="1"/>
  <c r="S3348" i="1" s="1"/>
  <c r="Q3349" i="1"/>
  <c r="S3349" i="1" s="1"/>
  <c r="Q3350" i="1"/>
  <c r="S3350" i="1" s="1"/>
  <c r="Q3351" i="1"/>
  <c r="S3351" i="1" s="1"/>
  <c r="Q3352" i="1"/>
  <c r="S3352" i="1" s="1"/>
  <c r="Q3353" i="1"/>
  <c r="S3353" i="1" s="1"/>
  <c r="Q3354" i="1"/>
  <c r="S3354" i="1" s="1"/>
  <c r="Q3355" i="1"/>
  <c r="S3355" i="1" s="1"/>
  <c r="Q3356" i="1"/>
  <c r="S3356" i="1" s="1"/>
  <c r="Q3357" i="1"/>
  <c r="S3357" i="1" s="1"/>
  <c r="Q3358" i="1"/>
  <c r="S3358" i="1" s="1"/>
  <c r="Q3359" i="1"/>
  <c r="S3359" i="1" s="1"/>
  <c r="Q3360" i="1"/>
  <c r="S3360" i="1" s="1"/>
  <c r="Q3361" i="1"/>
  <c r="S3361" i="1" s="1"/>
  <c r="Q3362" i="1"/>
  <c r="S3362" i="1" s="1"/>
  <c r="Q3363" i="1"/>
  <c r="S3363" i="1" s="1"/>
  <c r="Q3364" i="1"/>
  <c r="S3364" i="1" s="1"/>
  <c r="Q3365" i="1"/>
  <c r="S3365" i="1" s="1"/>
  <c r="Q3366" i="1"/>
  <c r="S3366" i="1" s="1"/>
  <c r="Q3367" i="1"/>
  <c r="S3367" i="1" s="1"/>
  <c r="Q3368" i="1"/>
  <c r="S3368" i="1" s="1"/>
  <c r="Q3369" i="1"/>
  <c r="S3369" i="1" s="1"/>
  <c r="Q3370" i="1"/>
  <c r="S3370" i="1" s="1"/>
  <c r="Q3371" i="1"/>
  <c r="S3371" i="1" s="1"/>
  <c r="Q3372" i="1"/>
  <c r="S3372" i="1" s="1"/>
  <c r="Q3373" i="1"/>
  <c r="S3373" i="1" s="1"/>
  <c r="Q3374" i="1"/>
  <c r="S3374" i="1" s="1"/>
  <c r="Q3375" i="1"/>
  <c r="S3375" i="1" s="1"/>
  <c r="Q3376" i="1"/>
  <c r="S3376" i="1" s="1"/>
  <c r="Q3377" i="1"/>
  <c r="S3377" i="1" s="1"/>
  <c r="Q3378" i="1"/>
  <c r="S3378" i="1" s="1"/>
  <c r="Q3379" i="1"/>
  <c r="S3379" i="1" s="1"/>
  <c r="Q3380" i="1"/>
  <c r="S3380" i="1" s="1"/>
  <c r="Q3381" i="1"/>
  <c r="S3381" i="1" s="1"/>
  <c r="Q3382" i="1"/>
  <c r="S3382" i="1" s="1"/>
  <c r="Q3383" i="1"/>
  <c r="S3383" i="1" s="1"/>
  <c r="Q3384" i="1"/>
  <c r="S3384" i="1" s="1"/>
  <c r="Q3385" i="1"/>
  <c r="S3385" i="1" s="1"/>
  <c r="Q3386" i="1"/>
  <c r="S3386" i="1" s="1"/>
  <c r="Q3387" i="1"/>
  <c r="S3387" i="1" s="1"/>
  <c r="Q3388" i="1"/>
  <c r="S3388" i="1" s="1"/>
  <c r="Q3389" i="1"/>
  <c r="S3389" i="1" s="1"/>
  <c r="Q3390" i="1"/>
  <c r="S3390" i="1" s="1"/>
  <c r="Q3391" i="1"/>
  <c r="S3391" i="1" s="1"/>
  <c r="Q3392" i="1"/>
  <c r="S3392" i="1" s="1"/>
  <c r="Q3393" i="1"/>
  <c r="S3393" i="1" s="1"/>
  <c r="Q3394" i="1"/>
  <c r="S3394" i="1" s="1"/>
  <c r="Q3395" i="1"/>
  <c r="S3395" i="1" s="1"/>
  <c r="Q3396" i="1"/>
  <c r="S3396" i="1" s="1"/>
  <c r="Q3397" i="1"/>
  <c r="S3397" i="1" s="1"/>
  <c r="Q3398" i="1"/>
  <c r="S3398" i="1" s="1"/>
  <c r="Q3399" i="1"/>
  <c r="S3399" i="1" s="1"/>
  <c r="Q3400" i="1"/>
  <c r="S3400" i="1" s="1"/>
  <c r="Q3401" i="1"/>
  <c r="S3401" i="1" s="1"/>
  <c r="Q3402" i="1"/>
  <c r="S3402" i="1" s="1"/>
  <c r="Q3403" i="1"/>
  <c r="S3403" i="1" s="1"/>
  <c r="Q3404" i="1"/>
  <c r="S3404" i="1" s="1"/>
  <c r="Q3405" i="1"/>
  <c r="S3405" i="1" s="1"/>
  <c r="Q3406" i="1"/>
  <c r="S3406" i="1" s="1"/>
  <c r="Q3407" i="1"/>
  <c r="S3407" i="1" s="1"/>
  <c r="Q3408" i="1"/>
  <c r="S3408" i="1" s="1"/>
  <c r="Q3409" i="1"/>
  <c r="S3409" i="1" s="1"/>
  <c r="Q3410" i="1"/>
  <c r="S3410" i="1" s="1"/>
  <c r="Q3411" i="1"/>
  <c r="S3411" i="1" s="1"/>
  <c r="Q3412" i="1"/>
  <c r="S3412" i="1" s="1"/>
  <c r="Q3413" i="1"/>
  <c r="S3413" i="1" s="1"/>
  <c r="Q3414" i="1"/>
  <c r="S3414" i="1" s="1"/>
  <c r="Q3415" i="1"/>
  <c r="S3415" i="1" s="1"/>
  <c r="Q3416" i="1"/>
  <c r="S3416" i="1" s="1"/>
  <c r="Q3417" i="1"/>
  <c r="S3417" i="1" s="1"/>
  <c r="Q3418" i="1"/>
  <c r="S3418" i="1" s="1"/>
  <c r="Q3419" i="1"/>
  <c r="S3419" i="1" s="1"/>
  <c r="Q3420" i="1"/>
  <c r="S3420" i="1" s="1"/>
  <c r="Q3421" i="1"/>
  <c r="S3421" i="1" s="1"/>
  <c r="Q3422" i="1"/>
  <c r="S3422" i="1" s="1"/>
  <c r="Q3423" i="1"/>
  <c r="S3423" i="1" s="1"/>
  <c r="Q3424" i="1"/>
  <c r="S3424" i="1" s="1"/>
  <c r="Q3425" i="1"/>
  <c r="S3425" i="1" s="1"/>
  <c r="Q3426" i="1"/>
  <c r="S3426" i="1" s="1"/>
  <c r="Q3427" i="1"/>
  <c r="S3427" i="1" s="1"/>
  <c r="Q3428" i="1"/>
  <c r="S3428" i="1" s="1"/>
  <c r="Q3429" i="1"/>
  <c r="S3429" i="1" s="1"/>
  <c r="Q3430" i="1"/>
  <c r="S3430" i="1" s="1"/>
  <c r="Q3431" i="1"/>
  <c r="S3431" i="1" s="1"/>
  <c r="Q3432" i="1"/>
  <c r="S3432" i="1" s="1"/>
  <c r="Q3433" i="1"/>
  <c r="S3433" i="1" s="1"/>
  <c r="Q3434" i="1"/>
  <c r="S3434" i="1" s="1"/>
  <c r="Q3435" i="1"/>
  <c r="S3435" i="1" s="1"/>
  <c r="Q3436" i="1"/>
  <c r="S3436" i="1" s="1"/>
  <c r="Q3437" i="1"/>
  <c r="S3437" i="1" s="1"/>
  <c r="Q3438" i="1"/>
  <c r="S3438" i="1" s="1"/>
  <c r="Q3439" i="1"/>
  <c r="S3439" i="1" s="1"/>
  <c r="Q3440" i="1"/>
  <c r="S3440" i="1" s="1"/>
  <c r="Q3441" i="1"/>
  <c r="S3441" i="1" s="1"/>
  <c r="Q3442" i="1"/>
  <c r="S3442" i="1" s="1"/>
  <c r="Q3443" i="1"/>
  <c r="S3443" i="1" s="1"/>
  <c r="Q3444" i="1"/>
  <c r="S3444" i="1" s="1"/>
  <c r="Q3445" i="1"/>
  <c r="S3445" i="1" s="1"/>
  <c r="Q3446" i="1"/>
  <c r="S3446" i="1" s="1"/>
  <c r="Q3447" i="1"/>
  <c r="S3447" i="1" s="1"/>
  <c r="Q3448" i="1"/>
  <c r="S3448" i="1" s="1"/>
  <c r="Q3449" i="1"/>
  <c r="S3449" i="1" s="1"/>
  <c r="Q3450" i="1"/>
  <c r="S3450" i="1" s="1"/>
  <c r="Q3451" i="1"/>
  <c r="S3451" i="1" s="1"/>
  <c r="Q3452" i="1"/>
  <c r="S3452" i="1" s="1"/>
  <c r="Q3453" i="1"/>
  <c r="S3453" i="1" s="1"/>
  <c r="Q3454" i="1"/>
  <c r="S3454" i="1" s="1"/>
  <c r="Q3455" i="1"/>
  <c r="S3455" i="1" s="1"/>
  <c r="Q3456" i="1"/>
  <c r="S3456" i="1" s="1"/>
  <c r="Q3457" i="1"/>
  <c r="S3457" i="1" s="1"/>
  <c r="Q3458" i="1"/>
  <c r="S3458" i="1" s="1"/>
  <c r="Q3459" i="1"/>
  <c r="S3459" i="1" s="1"/>
  <c r="Q3460" i="1"/>
  <c r="S3460" i="1" s="1"/>
  <c r="Q3461" i="1"/>
  <c r="S3461" i="1" s="1"/>
  <c r="Q3462" i="1"/>
  <c r="S3462" i="1" s="1"/>
  <c r="Q3463" i="1"/>
  <c r="S3463" i="1" s="1"/>
  <c r="Q3464" i="1"/>
  <c r="S3464" i="1" s="1"/>
  <c r="Q3465" i="1"/>
  <c r="S3465" i="1" s="1"/>
  <c r="Q3466" i="1"/>
  <c r="S3466" i="1" s="1"/>
  <c r="Q3467" i="1"/>
  <c r="S3467" i="1" s="1"/>
  <c r="Q3468" i="1"/>
  <c r="S3468" i="1" s="1"/>
  <c r="Q3469" i="1"/>
  <c r="S3469" i="1" s="1"/>
  <c r="Q3470" i="1"/>
  <c r="S3470" i="1" s="1"/>
  <c r="Q3471" i="1"/>
  <c r="S3471" i="1" s="1"/>
  <c r="Q3472" i="1"/>
  <c r="S3472" i="1" s="1"/>
  <c r="Q3473" i="1"/>
  <c r="S3473" i="1" s="1"/>
  <c r="Q3474" i="1"/>
  <c r="S3474" i="1" s="1"/>
  <c r="Q3475" i="1"/>
  <c r="S3475" i="1" s="1"/>
  <c r="Q3476" i="1"/>
  <c r="S3476" i="1" s="1"/>
  <c r="Q3477" i="1"/>
  <c r="S3477" i="1" s="1"/>
  <c r="Q3478" i="1"/>
  <c r="S3478" i="1" s="1"/>
  <c r="Q3479" i="1"/>
  <c r="S3479" i="1" s="1"/>
  <c r="Q3480" i="1"/>
  <c r="S3480" i="1" s="1"/>
  <c r="Q3481" i="1"/>
  <c r="S3481" i="1" s="1"/>
  <c r="Q3482" i="1"/>
  <c r="S3482" i="1" s="1"/>
  <c r="Q3483" i="1"/>
  <c r="S3483" i="1" s="1"/>
  <c r="Q3484" i="1"/>
  <c r="S3484" i="1" s="1"/>
  <c r="Q3485" i="1"/>
  <c r="S3485" i="1" s="1"/>
  <c r="Q3486" i="1"/>
  <c r="S3486" i="1" s="1"/>
  <c r="Q3487" i="1"/>
  <c r="S3487" i="1" s="1"/>
  <c r="Q3488" i="1"/>
  <c r="S3488" i="1" s="1"/>
  <c r="Q3489" i="1"/>
  <c r="S3489" i="1" s="1"/>
  <c r="Q3490" i="1"/>
  <c r="S3490" i="1" s="1"/>
  <c r="Q3491" i="1"/>
  <c r="S3491" i="1" s="1"/>
  <c r="Q3492" i="1"/>
  <c r="S3492" i="1" s="1"/>
  <c r="Q3493" i="1"/>
  <c r="S3493" i="1" s="1"/>
  <c r="Q3494" i="1"/>
  <c r="S3494" i="1" s="1"/>
  <c r="Q3495" i="1"/>
  <c r="S3495" i="1" s="1"/>
  <c r="Q3496" i="1"/>
  <c r="S3496" i="1" s="1"/>
  <c r="Q3497" i="1"/>
  <c r="S3497" i="1" s="1"/>
  <c r="Q3498" i="1"/>
  <c r="S3498" i="1" s="1"/>
  <c r="Q3499" i="1"/>
  <c r="S3499" i="1" s="1"/>
  <c r="Q3500" i="1"/>
  <c r="S3500" i="1" s="1"/>
  <c r="Q3501" i="1"/>
  <c r="S3501" i="1" s="1"/>
  <c r="Q3502" i="1"/>
  <c r="S3502" i="1" s="1"/>
  <c r="Q3503" i="1"/>
  <c r="S3503" i="1" s="1"/>
  <c r="Q3504" i="1"/>
  <c r="S3504" i="1" s="1"/>
  <c r="Q3505" i="1"/>
  <c r="S3505" i="1" s="1"/>
  <c r="Q3506" i="1"/>
  <c r="S3506" i="1" s="1"/>
  <c r="Q3507" i="1"/>
  <c r="S3507" i="1" s="1"/>
  <c r="Q3508" i="1"/>
  <c r="S3508" i="1" s="1"/>
  <c r="Q3509" i="1"/>
  <c r="S3509" i="1" s="1"/>
  <c r="Q3510" i="1"/>
  <c r="S3510" i="1" s="1"/>
  <c r="Q3511" i="1"/>
  <c r="S3511" i="1" s="1"/>
  <c r="Q3512" i="1"/>
  <c r="S3512" i="1" s="1"/>
  <c r="Q3513" i="1"/>
  <c r="S3513" i="1" s="1"/>
  <c r="Q3514" i="1"/>
  <c r="S3514" i="1" s="1"/>
  <c r="Q3515" i="1"/>
  <c r="S3515" i="1" s="1"/>
  <c r="Q3516" i="1"/>
  <c r="S3516" i="1" s="1"/>
  <c r="Q3517" i="1"/>
  <c r="S3517" i="1" s="1"/>
  <c r="Q3518" i="1"/>
  <c r="S3518" i="1" s="1"/>
  <c r="Q3519" i="1"/>
  <c r="S3519" i="1" s="1"/>
  <c r="Q3520" i="1"/>
  <c r="S3520" i="1" s="1"/>
  <c r="Q3521" i="1"/>
  <c r="S3521" i="1" s="1"/>
  <c r="Q3522" i="1"/>
  <c r="S3522" i="1" s="1"/>
  <c r="Q3523" i="1"/>
  <c r="S3523" i="1" s="1"/>
  <c r="Q3524" i="1"/>
  <c r="S3524" i="1" s="1"/>
  <c r="Q3525" i="1"/>
  <c r="S3525" i="1" s="1"/>
  <c r="Q3526" i="1"/>
  <c r="S3526" i="1" s="1"/>
  <c r="Q3527" i="1"/>
  <c r="S3527" i="1" s="1"/>
  <c r="Q3528" i="1"/>
  <c r="S3528" i="1" s="1"/>
  <c r="Q3529" i="1"/>
  <c r="S3529" i="1" s="1"/>
  <c r="Q3530" i="1"/>
  <c r="S3530" i="1" s="1"/>
  <c r="Q3531" i="1"/>
  <c r="S3531" i="1" s="1"/>
  <c r="Q3532" i="1"/>
  <c r="S3532" i="1" s="1"/>
  <c r="Q3533" i="1"/>
  <c r="S3533" i="1" s="1"/>
  <c r="Q3534" i="1"/>
  <c r="S3534" i="1" s="1"/>
  <c r="Q3535" i="1"/>
  <c r="S3535" i="1" s="1"/>
  <c r="Q3536" i="1"/>
  <c r="S3536" i="1" s="1"/>
  <c r="Q3537" i="1"/>
  <c r="S3537" i="1" s="1"/>
  <c r="Q3538" i="1"/>
  <c r="S3538" i="1" s="1"/>
  <c r="Q3539" i="1"/>
  <c r="S3539" i="1" s="1"/>
  <c r="Q3540" i="1"/>
  <c r="S3540" i="1" s="1"/>
  <c r="Q3541" i="1"/>
  <c r="S3541" i="1" s="1"/>
  <c r="Q3542" i="1"/>
  <c r="S3542" i="1" s="1"/>
  <c r="Q3543" i="1"/>
  <c r="S3543" i="1" s="1"/>
  <c r="Q3544" i="1"/>
  <c r="S3544" i="1" s="1"/>
  <c r="Q3545" i="1"/>
  <c r="S3545" i="1" s="1"/>
  <c r="Q3546" i="1"/>
  <c r="S3546" i="1" s="1"/>
  <c r="Q3547" i="1"/>
  <c r="S3547" i="1" s="1"/>
  <c r="Q3548" i="1"/>
  <c r="S3548" i="1" s="1"/>
  <c r="Q3549" i="1"/>
  <c r="S3549" i="1" s="1"/>
  <c r="Q3550" i="1"/>
  <c r="S3550" i="1" s="1"/>
  <c r="Q3551" i="1"/>
  <c r="S3551" i="1" s="1"/>
  <c r="Q3552" i="1"/>
  <c r="S3552" i="1" s="1"/>
  <c r="Q3553" i="1"/>
  <c r="S3553" i="1" s="1"/>
  <c r="Q3554" i="1"/>
  <c r="S3554" i="1" s="1"/>
  <c r="Q3555" i="1"/>
  <c r="S3555" i="1" s="1"/>
  <c r="Q3556" i="1"/>
  <c r="S3556" i="1" s="1"/>
  <c r="Q3557" i="1"/>
  <c r="S3557" i="1" s="1"/>
  <c r="Q3558" i="1"/>
  <c r="S3558" i="1" s="1"/>
  <c r="Q3559" i="1"/>
  <c r="S3559" i="1" s="1"/>
  <c r="Q3560" i="1"/>
  <c r="S3560" i="1" s="1"/>
  <c r="Q3561" i="1"/>
  <c r="S3561" i="1" s="1"/>
  <c r="Q3562" i="1"/>
  <c r="S3562" i="1" s="1"/>
  <c r="Q3563" i="1"/>
  <c r="S3563" i="1" s="1"/>
  <c r="Q3564" i="1"/>
  <c r="S3564" i="1" s="1"/>
  <c r="Q3565" i="1"/>
  <c r="S3565" i="1" s="1"/>
  <c r="Q3566" i="1"/>
  <c r="S3566" i="1" s="1"/>
  <c r="Q3567" i="1"/>
  <c r="S3567" i="1" s="1"/>
  <c r="Q3568" i="1"/>
  <c r="S3568" i="1" s="1"/>
  <c r="Q3569" i="1"/>
  <c r="S3569" i="1" s="1"/>
  <c r="Q3570" i="1"/>
  <c r="S3570" i="1" s="1"/>
  <c r="Q3571" i="1"/>
  <c r="S3571" i="1" s="1"/>
  <c r="Q3572" i="1"/>
  <c r="S3572" i="1" s="1"/>
  <c r="Q3573" i="1"/>
  <c r="S3573" i="1" s="1"/>
  <c r="Q3574" i="1"/>
  <c r="S3574" i="1" s="1"/>
  <c r="Q3575" i="1"/>
  <c r="S3575" i="1" s="1"/>
  <c r="Q3576" i="1"/>
  <c r="S3576" i="1" s="1"/>
  <c r="Q3577" i="1"/>
  <c r="S3577" i="1" s="1"/>
  <c r="Q3578" i="1"/>
  <c r="S3578" i="1" s="1"/>
  <c r="Q3579" i="1"/>
  <c r="S3579" i="1" s="1"/>
  <c r="Q3580" i="1"/>
  <c r="S3580" i="1" s="1"/>
  <c r="Q3581" i="1"/>
  <c r="S3581" i="1" s="1"/>
  <c r="Q3582" i="1"/>
  <c r="S3582" i="1" s="1"/>
  <c r="Q3583" i="1"/>
  <c r="S3583" i="1" s="1"/>
  <c r="Q3584" i="1"/>
  <c r="S3584" i="1" s="1"/>
  <c r="Q3585" i="1"/>
  <c r="S3585" i="1" s="1"/>
  <c r="Q3586" i="1"/>
  <c r="S3586" i="1" s="1"/>
  <c r="Q3587" i="1"/>
  <c r="S3587" i="1" s="1"/>
  <c r="Q3588" i="1"/>
  <c r="S3588" i="1" s="1"/>
  <c r="Q3589" i="1"/>
  <c r="S3589" i="1" s="1"/>
  <c r="Q3590" i="1"/>
  <c r="S3590" i="1" s="1"/>
  <c r="Q3591" i="1"/>
  <c r="S3591" i="1" s="1"/>
  <c r="Q3592" i="1"/>
  <c r="S3592" i="1" s="1"/>
  <c r="Q3593" i="1"/>
  <c r="S3593" i="1" s="1"/>
  <c r="Q3594" i="1"/>
  <c r="S3594" i="1" s="1"/>
  <c r="Q3595" i="1"/>
  <c r="S3595" i="1" s="1"/>
  <c r="Q3596" i="1"/>
  <c r="S3596" i="1" s="1"/>
  <c r="Q3597" i="1"/>
  <c r="S3597" i="1" s="1"/>
  <c r="Q3598" i="1"/>
  <c r="S3598" i="1" s="1"/>
  <c r="Q3599" i="1"/>
  <c r="S3599" i="1" s="1"/>
  <c r="Q3600" i="1"/>
  <c r="S3600" i="1" s="1"/>
  <c r="Q3601" i="1"/>
  <c r="S3601" i="1" s="1"/>
  <c r="Q3602" i="1"/>
  <c r="S3602" i="1" s="1"/>
  <c r="Q3603" i="1"/>
  <c r="S3603" i="1" s="1"/>
  <c r="Q3604" i="1"/>
  <c r="S3604" i="1" s="1"/>
  <c r="Q3605" i="1"/>
  <c r="S3605" i="1" s="1"/>
  <c r="Q3606" i="1"/>
  <c r="S3606" i="1" s="1"/>
  <c r="Q3607" i="1"/>
  <c r="S3607" i="1" s="1"/>
  <c r="Q3608" i="1"/>
  <c r="S3608" i="1" s="1"/>
  <c r="Q3609" i="1"/>
  <c r="S3609" i="1" s="1"/>
  <c r="Q3610" i="1"/>
  <c r="S3610" i="1" s="1"/>
  <c r="Q3611" i="1"/>
  <c r="S3611" i="1" s="1"/>
  <c r="Q3612" i="1"/>
  <c r="S3612" i="1" s="1"/>
  <c r="Q3613" i="1"/>
  <c r="S3613" i="1" s="1"/>
  <c r="Q3614" i="1"/>
  <c r="S3614" i="1" s="1"/>
  <c r="Q3615" i="1"/>
  <c r="S3615" i="1" s="1"/>
  <c r="Q3616" i="1"/>
  <c r="S3616" i="1" s="1"/>
  <c r="Q3617" i="1"/>
  <c r="S3617" i="1" s="1"/>
  <c r="Q3618" i="1"/>
  <c r="S3618" i="1" s="1"/>
  <c r="Q3619" i="1"/>
  <c r="S3619" i="1" s="1"/>
  <c r="Q3620" i="1"/>
  <c r="S3620" i="1" s="1"/>
  <c r="Q3621" i="1"/>
  <c r="S3621" i="1" s="1"/>
  <c r="Q3622" i="1"/>
  <c r="S3622" i="1" s="1"/>
  <c r="Q3623" i="1"/>
  <c r="S3623" i="1" s="1"/>
  <c r="Q3624" i="1"/>
  <c r="S3624" i="1" s="1"/>
  <c r="Q3625" i="1"/>
  <c r="S3625" i="1" s="1"/>
  <c r="Q3626" i="1"/>
  <c r="S3626" i="1" s="1"/>
  <c r="Q3627" i="1"/>
  <c r="S3627" i="1" s="1"/>
  <c r="Q3628" i="1"/>
  <c r="S3628" i="1" s="1"/>
  <c r="Q3629" i="1"/>
  <c r="S3629" i="1" s="1"/>
  <c r="Q3630" i="1"/>
  <c r="S3630" i="1" s="1"/>
  <c r="Q3631" i="1"/>
  <c r="S3631" i="1" s="1"/>
  <c r="Q3632" i="1"/>
  <c r="S3632" i="1" s="1"/>
  <c r="Q3633" i="1"/>
  <c r="S3633" i="1" s="1"/>
  <c r="Q3634" i="1"/>
  <c r="S3634" i="1" s="1"/>
  <c r="Q3635" i="1"/>
  <c r="S3635" i="1" s="1"/>
  <c r="Q3636" i="1"/>
  <c r="S3636" i="1" s="1"/>
  <c r="Q3637" i="1"/>
  <c r="S3637" i="1" s="1"/>
  <c r="Q3638" i="1"/>
  <c r="S3638" i="1" s="1"/>
  <c r="Q3639" i="1"/>
  <c r="S3639" i="1" s="1"/>
  <c r="Q3640" i="1"/>
  <c r="S3640" i="1" s="1"/>
  <c r="Q3641" i="1"/>
  <c r="S3641" i="1" s="1"/>
  <c r="Q3642" i="1"/>
  <c r="S3642" i="1" s="1"/>
  <c r="Q3643" i="1"/>
  <c r="S3643" i="1" s="1"/>
  <c r="Q3644" i="1"/>
  <c r="S3644" i="1" s="1"/>
  <c r="Q3645" i="1"/>
  <c r="S3645" i="1" s="1"/>
  <c r="Q3646" i="1"/>
  <c r="S3646" i="1" s="1"/>
  <c r="Q3647" i="1"/>
  <c r="S3647" i="1" s="1"/>
  <c r="Q3648" i="1"/>
  <c r="S3648" i="1" s="1"/>
  <c r="Q3649" i="1"/>
  <c r="S3649" i="1" s="1"/>
  <c r="Q3650" i="1"/>
  <c r="S3650" i="1" s="1"/>
  <c r="Q3651" i="1"/>
  <c r="S3651" i="1" s="1"/>
  <c r="Q3652" i="1"/>
  <c r="S3652" i="1" s="1"/>
  <c r="Q3653" i="1"/>
  <c r="S3653" i="1" s="1"/>
  <c r="Q3654" i="1"/>
  <c r="S3654" i="1" s="1"/>
  <c r="Q3655" i="1"/>
  <c r="S3655" i="1" s="1"/>
  <c r="Q3656" i="1"/>
  <c r="S3656" i="1" s="1"/>
  <c r="Q3657" i="1"/>
  <c r="S3657" i="1" s="1"/>
  <c r="Q3658" i="1"/>
  <c r="S3658" i="1" s="1"/>
  <c r="Q3659" i="1"/>
  <c r="S3659" i="1" s="1"/>
  <c r="Q3660" i="1"/>
  <c r="S3660" i="1" s="1"/>
  <c r="Q3661" i="1"/>
  <c r="S3661" i="1" s="1"/>
  <c r="Q3662" i="1"/>
  <c r="S3662" i="1" s="1"/>
  <c r="Q3663" i="1"/>
  <c r="S3663" i="1" s="1"/>
  <c r="Q3664" i="1"/>
  <c r="S3664" i="1" s="1"/>
  <c r="Q3665" i="1"/>
  <c r="S3665" i="1" s="1"/>
  <c r="Q3666" i="1"/>
  <c r="S3666" i="1" s="1"/>
  <c r="Q3667" i="1"/>
  <c r="S3667" i="1" s="1"/>
  <c r="Q3668" i="1"/>
  <c r="S3668" i="1" s="1"/>
  <c r="Q3669" i="1"/>
  <c r="S3669" i="1" s="1"/>
  <c r="Q3670" i="1"/>
  <c r="S3670" i="1" s="1"/>
  <c r="Q3671" i="1"/>
  <c r="S3671" i="1" s="1"/>
  <c r="Q3672" i="1"/>
  <c r="S3672" i="1" s="1"/>
  <c r="Q3673" i="1"/>
  <c r="S3673" i="1" s="1"/>
  <c r="Q3674" i="1"/>
  <c r="S3674" i="1" s="1"/>
  <c r="Q3675" i="1"/>
  <c r="S3675" i="1" s="1"/>
  <c r="Q3676" i="1"/>
  <c r="S3676" i="1" s="1"/>
  <c r="Q3677" i="1"/>
  <c r="S3677" i="1" s="1"/>
  <c r="Q3678" i="1"/>
  <c r="S3678" i="1" s="1"/>
  <c r="Q3679" i="1"/>
  <c r="S3679" i="1" s="1"/>
  <c r="Q3680" i="1"/>
  <c r="S3680" i="1" s="1"/>
  <c r="Q3681" i="1"/>
  <c r="S3681" i="1" s="1"/>
  <c r="Q3682" i="1"/>
  <c r="S3682" i="1" s="1"/>
  <c r="Q3683" i="1"/>
  <c r="S3683" i="1" s="1"/>
  <c r="Q3684" i="1"/>
  <c r="S3684" i="1" s="1"/>
  <c r="Q3685" i="1"/>
  <c r="S3685" i="1" s="1"/>
  <c r="Q3686" i="1"/>
  <c r="S3686" i="1" s="1"/>
  <c r="Q3687" i="1"/>
  <c r="S3687" i="1" s="1"/>
  <c r="Q3688" i="1"/>
  <c r="S3688" i="1" s="1"/>
  <c r="Q3689" i="1"/>
  <c r="S3689" i="1" s="1"/>
  <c r="Q3690" i="1"/>
  <c r="S3690" i="1" s="1"/>
  <c r="Q3691" i="1"/>
  <c r="S3691" i="1" s="1"/>
  <c r="Q3692" i="1"/>
  <c r="S3692" i="1" s="1"/>
  <c r="Q3693" i="1"/>
  <c r="S3693" i="1" s="1"/>
  <c r="Q3694" i="1"/>
  <c r="S3694" i="1" s="1"/>
  <c r="Q3695" i="1"/>
  <c r="S3695" i="1" s="1"/>
  <c r="Q3696" i="1"/>
  <c r="S3696" i="1" s="1"/>
  <c r="Q3697" i="1"/>
  <c r="S3697" i="1" s="1"/>
  <c r="Q3698" i="1"/>
  <c r="S3698" i="1" s="1"/>
  <c r="Q3699" i="1"/>
  <c r="S3699" i="1" s="1"/>
  <c r="Q3700" i="1"/>
  <c r="S3700" i="1" s="1"/>
  <c r="Q3701" i="1"/>
  <c r="S3701" i="1" s="1"/>
  <c r="Q3702" i="1"/>
  <c r="S3702" i="1" s="1"/>
  <c r="Q3703" i="1"/>
  <c r="S3703" i="1" s="1"/>
  <c r="Q3704" i="1"/>
  <c r="S3704" i="1" s="1"/>
  <c r="Q3705" i="1"/>
  <c r="S3705" i="1" s="1"/>
  <c r="Q3706" i="1"/>
  <c r="S3706" i="1" s="1"/>
  <c r="Q3707" i="1"/>
  <c r="S3707" i="1" s="1"/>
  <c r="Q3708" i="1"/>
  <c r="S3708" i="1" s="1"/>
  <c r="Q3709" i="1"/>
  <c r="S3709" i="1" s="1"/>
  <c r="Q3710" i="1"/>
  <c r="S3710" i="1" s="1"/>
  <c r="Q3711" i="1"/>
  <c r="S3711" i="1" s="1"/>
  <c r="Q3712" i="1"/>
  <c r="S3712" i="1" s="1"/>
  <c r="Q3713" i="1"/>
  <c r="S3713" i="1" s="1"/>
  <c r="Q3714" i="1"/>
  <c r="S3714" i="1" s="1"/>
  <c r="Q3715" i="1"/>
  <c r="S3715" i="1" s="1"/>
  <c r="Q3716" i="1"/>
  <c r="S3716" i="1" s="1"/>
  <c r="Q3717" i="1"/>
  <c r="S3717" i="1" s="1"/>
  <c r="Q3718" i="1"/>
  <c r="S3718" i="1" s="1"/>
  <c r="Q3719" i="1"/>
  <c r="S3719" i="1" s="1"/>
  <c r="Q3720" i="1"/>
  <c r="S3720" i="1" s="1"/>
  <c r="Q3721" i="1"/>
  <c r="S3721" i="1" s="1"/>
  <c r="Q3722" i="1"/>
  <c r="S3722" i="1" s="1"/>
  <c r="Q3723" i="1"/>
  <c r="S3723" i="1" s="1"/>
  <c r="Q3724" i="1"/>
  <c r="S3724" i="1" s="1"/>
  <c r="Q3725" i="1"/>
  <c r="S3725" i="1" s="1"/>
  <c r="Q3726" i="1"/>
  <c r="S3726" i="1" s="1"/>
  <c r="Q3727" i="1"/>
  <c r="S3727" i="1" s="1"/>
  <c r="Q3728" i="1"/>
  <c r="S3728" i="1" s="1"/>
  <c r="Q3729" i="1"/>
  <c r="S3729" i="1" s="1"/>
  <c r="Q3730" i="1"/>
  <c r="S3730" i="1" s="1"/>
  <c r="Q3731" i="1"/>
  <c r="S3731" i="1" s="1"/>
  <c r="Q3732" i="1"/>
  <c r="S3732" i="1" s="1"/>
  <c r="Q3733" i="1"/>
  <c r="S3733" i="1" s="1"/>
  <c r="Q3734" i="1"/>
  <c r="S3734" i="1" s="1"/>
  <c r="Q3735" i="1"/>
  <c r="S3735" i="1" s="1"/>
  <c r="Q3736" i="1"/>
  <c r="S3736" i="1" s="1"/>
  <c r="Q3737" i="1"/>
  <c r="S3737" i="1" s="1"/>
  <c r="Q3738" i="1"/>
  <c r="S3738" i="1" s="1"/>
  <c r="Q3739" i="1"/>
  <c r="S3739" i="1" s="1"/>
  <c r="Q3740" i="1"/>
  <c r="S3740" i="1" s="1"/>
  <c r="Q3741" i="1"/>
  <c r="S3741" i="1" s="1"/>
  <c r="Q3742" i="1"/>
  <c r="S3742" i="1" s="1"/>
  <c r="Q3743" i="1"/>
  <c r="S3743" i="1" s="1"/>
  <c r="Q3744" i="1"/>
  <c r="S3744" i="1" s="1"/>
  <c r="Q3745" i="1"/>
  <c r="S3745" i="1" s="1"/>
  <c r="Q3746" i="1"/>
  <c r="S3746" i="1" s="1"/>
  <c r="Q3747" i="1"/>
  <c r="S3747" i="1" s="1"/>
  <c r="Q3748" i="1"/>
  <c r="S3748" i="1" s="1"/>
  <c r="Q3749" i="1"/>
  <c r="S3749" i="1" s="1"/>
  <c r="Q3750" i="1"/>
  <c r="S3750" i="1" s="1"/>
  <c r="Q3751" i="1"/>
  <c r="S3751" i="1" s="1"/>
  <c r="Q3752" i="1"/>
  <c r="S3752" i="1" s="1"/>
  <c r="Q3753" i="1"/>
  <c r="S3753" i="1" s="1"/>
  <c r="Q3754" i="1"/>
  <c r="S3754" i="1" s="1"/>
  <c r="Q3755" i="1"/>
  <c r="S3755" i="1" s="1"/>
  <c r="Q3756" i="1"/>
  <c r="S3756" i="1" s="1"/>
  <c r="Q3757" i="1"/>
  <c r="S3757" i="1" s="1"/>
  <c r="Q3758" i="1"/>
  <c r="S3758" i="1" s="1"/>
  <c r="Q3759" i="1"/>
  <c r="S3759" i="1" s="1"/>
  <c r="Q3760" i="1"/>
  <c r="S3760" i="1" s="1"/>
  <c r="Q3761" i="1"/>
  <c r="S3761" i="1" s="1"/>
  <c r="Q3762" i="1"/>
  <c r="S3762" i="1" s="1"/>
  <c r="Q3763" i="1"/>
  <c r="S3763" i="1" s="1"/>
  <c r="Q3764" i="1"/>
  <c r="S3764" i="1" s="1"/>
  <c r="Q3765" i="1"/>
  <c r="S3765" i="1" s="1"/>
  <c r="Q3766" i="1"/>
  <c r="S3766" i="1" s="1"/>
  <c r="Q3767" i="1"/>
  <c r="S3767" i="1" s="1"/>
  <c r="Q3768" i="1"/>
  <c r="S3768" i="1" s="1"/>
  <c r="Q3769" i="1"/>
  <c r="S3769" i="1" s="1"/>
  <c r="Q3770" i="1"/>
  <c r="S3770" i="1" s="1"/>
  <c r="Q3771" i="1"/>
  <c r="S3771" i="1" s="1"/>
  <c r="Q3772" i="1"/>
  <c r="S3772" i="1" s="1"/>
  <c r="Q3773" i="1"/>
  <c r="S3773" i="1" s="1"/>
  <c r="Q3774" i="1"/>
  <c r="S3774" i="1" s="1"/>
  <c r="Q3775" i="1"/>
  <c r="S3775" i="1" s="1"/>
  <c r="Q3776" i="1"/>
  <c r="S3776" i="1" s="1"/>
  <c r="Q3777" i="1"/>
  <c r="S3777" i="1" s="1"/>
  <c r="Q3778" i="1"/>
  <c r="S3778" i="1" s="1"/>
  <c r="Q3779" i="1"/>
  <c r="S3779" i="1" s="1"/>
  <c r="Q3780" i="1"/>
  <c r="S3780" i="1" s="1"/>
  <c r="Q3781" i="1"/>
  <c r="S3781" i="1" s="1"/>
  <c r="Q3782" i="1"/>
  <c r="S3782" i="1" s="1"/>
  <c r="Q3783" i="1"/>
  <c r="S3783" i="1" s="1"/>
  <c r="Q3784" i="1"/>
  <c r="S3784" i="1" s="1"/>
  <c r="Q3785" i="1"/>
  <c r="S3785" i="1" s="1"/>
  <c r="Q3786" i="1"/>
  <c r="S3786" i="1" s="1"/>
  <c r="Q3787" i="1"/>
  <c r="S3787" i="1" s="1"/>
  <c r="Q3788" i="1"/>
  <c r="S3788" i="1" s="1"/>
  <c r="Q3789" i="1"/>
  <c r="S3789" i="1" s="1"/>
  <c r="Q3790" i="1"/>
  <c r="S3790" i="1" s="1"/>
  <c r="Q3791" i="1"/>
  <c r="S3791" i="1" s="1"/>
  <c r="Q3792" i="1"/>
  <c r="S3792" i="1" s="1"/>
  <c r="Q3793" i="1"/>
  <c r="S3793" i="1" s="1"/>
  <c r="Q3794" i="1"/>
  <c r="S3794" i="1" s="1"/>
  <c r="Q3795" i="1"/>
  <c r="S3795" i="1" s="1"/>
  <c r="Q3796" i="1"/>
  <c r="S3796" i="1" s="1"/>
  <c r="Q3797" i="1"/>
  <c r="S3797" i="1" s="1"/>
  <c r="Q3798" i="1"/>
  <c r="S3798" i="1" s="1"/>
  <c r="Q3799" i="1"/>
  <c r="S3799" i="1" s="1"/>
  <c r="Q3800" i="1"/>
  <c r="S3800" i="1" s="1"/>
  <c r="Q3801" i="1"/>
  <c r="S3801" i="1" s="1"/>
  <c r="Q3802" i="1"/>
  <c r="S3802" i="1" s="1"/>
  <c r="Q3803" i="1"/>
  <c r="S3803" i="1" s="1"/>
  <c r="Q3804" i="1"/>
  <c r="S3804" i="1" s="1"/>
  <c r="Q3805" i="1"/>
  <c r="S3805" i="1" s="1"/>
  <c r="Q3806" i="1"/>
  <c r="S3806" i="1" s="1"/>
  <c r="Q3807" i="1"/>
  <c r="S3807" i="1" s="1"/>
  <c r="Q3808" i="1"/>
  <c r="S3808" i="1" s="1"/>
  <c r="Q3809" i="1"/>
  <c r="S3809" i="1" s="1"/>
  <c r="Q3810" i="1"/>
  <c r="S3810" i="1" s="1"/>
  <c r="Q3811" i="1"/>
  <c r="S3811" i="1" s="1"/>
  <c r="Q3812" i="1"/>
  <c r="S3812" i="1" s="1"/>
  <c r="Q3813" i="1"/>
  <c r="S3813" i="1" s="1"/>
  <c r="Q3814" i="1"/>
  <c r="S3814" i="1" s="1"/>
  <c r="Q3815" i="1"/>
  <c r="S3815" i="1" s="1"/>
  <c r="Q3816" i="1"/>
  <c r="S3816" i="1" s="1"/>
  <c r="Q3817" i="1"/>
  <c r="S3817" i="1" s="1"/>
  <c r="Q3818" i="1"/>
  <c r="S3818" i="1" s="1"/>
  <c r="Q3819" i="1"/>
  <c r="S3819" i="1" s="1"/>
  <c r="Q3820" i="1"/>
  <c r="S3820" i="1" s="1"/>
  <c r="Q3821" i="1"/>
  <c r="S3821" i="1" s="1"/>
  <c r="Q3822" i="1"/>
  <c r="S3822" i="1" s="1"/>
  <c r="Q3823" i="1"/>
  <c r="S3823" i="1" s="1"/>
  <c r="Q3824" i="1"/>
  <c r="S3824" i="1" s="1"/>
  <c r="Q3825" i="1"/>
  <c r="S3825" i="1" s="1"/>
  <c r="Q3826" i="1"/>
  <c r="S3826" i="1" s="1"/>
  <c r="Q3827" i="1"/>
  <c r="S3827" i="1" s="1"/>
  <c r="Q3828" i="1"/>
  <c r="S3828" i="1" s="1"/>
  <c r="Q3829" i="1"/>
  <c r="S3829" i="1" s="1"/>
  <c r="Q3830" i="1"/>
  <c r="S3830" i="1" s="1"/>
  <c r="Q3831" i="1"/>
  <c r="S3831" i="1" s="1"/>
  <c r="Q3832" i="1"/>
  <c r="S3832" i="1" s="1"/>
  <c r="Q3833" i="1"/>
  <c r="S3833" i="1" s="1"/>
  <c r="Q3834" i="1"/>
  <c r="S3834" i="1" s="1"/>
  <c r="Q3835" i="1"/>
  <c r="S3835" i="1" s="1"/>
  <c r="Q3836" i="1"/>
  <c r="S3836" i="1" s="1"/>
  <c r="Q3837" i="1"/>
  <c r="S3837" i="1" s="1"/>
  <c r="Q3838" i="1"/>
  <c r="S3838" i="1" s="1"/>
  <c r="Q3839" i="1"/>
  <c r="S3839" i="1" s="1"/>
  <c r="Q3840" i="1"/>
  <c r="S3840" i="1" s="1"/>
  <c r="Q3841" i="1"/>
  <c r="S3841" i="1" s="1"/>
  <c r="Q3842" i="1"/>
  <c r="S3842" i="1" s="1"/>
  <c r="Q3843" i="1"/>
  <c r="S3843" i="1" s="1"/>
  <c r="Q3844" i="1"/>
  <c r="S3844" i="1" s="1"/>
  <c r="Q3845" i="1"/>
  <c r="S3845" i="1" s="1"/>
  <c r="Q3846" i="1"/>
  <c r="S3846" i="1" s="1"/>
  <c r="Q3847" i="1"/>
  <c r="S3847" i="1" s="1"/>
  <c r="Q3848" i="1"/>
  <c r="S3848" i="1" s="1"/>
  <c r="Q3849" i="1"/>
  <c r="S3849" i="1" s="1"/>
  <c r="Q3850" i="1"/>
  <c r="S3850" i="1" s="1"/>
  <c r="Q3851" i="1"/>
  <c r="S3851" i="1" s="1"/>
  <c r="Q3852" i="1"/>
  <c r="S3852" i="1" s="1"/>
  <c r="Q3853" i="1"/>
  <c r="S3853" i="1" s="1"/>
  <c r="Q3854" i="1"/>
  <c r="S3854" i="1" s="1"/>
  <c r="Q3855" i="1"/>
  <c r="S3855" i="1" s="1"/>
  <c r="Q3856" i="1"/>
  <c r="S3856" i="1" s="1"/>
  <c r="Q3857" i="1"/>
  <c r="S3857" i="1" s="1"/>
  <c r="Q3858" i="1"/>
  <c r="S3858" i="1" s="1"/>
  <c r="Q3859" i="1"/>
  <c r="S3859" i="1" s="1"/>
  <c r="Q3860" i="1"/>
  <c r="S3860" i="1" s="1"/>
  <c r="Q3861" i="1"/>
  <c r="S3861" i="1" s="1"/>
  <c r="Q3862" i="1"/>
  <c r="S3862" i="1" s="1"/>
  <c r="Q3863" i="1"/>
  <c r="S3863" i="1" s="1"/>
  <c r="Q3864" i="1"/>
  <c r="S3864" i="1" s="1"/>
  <c r="Q3865" i="1"/>
  <c r="S3865" i="1" s="1"/>
  <c r="Q3866" i="1"/>
  <c r="S3866" i="1" s="1"/>
  <c r="Q3867" i="1"/>
  <c r="S3867" i="1" s="1"/>
  <c r="Q3868" i="1"/>
  <c r="S3868" i="1" s="1"/>
  <c r="Q3869" i="1"/>
  <c r="S3869" i="1" s="1"/>
  <c r="Q3870" i="1"/>
  <c r="S3870" i="1" s="1"/>
  <c r="Q3871" i="1"/>
  <c r="S3871" i="1" s="1"/>
  <c r="Q3872" i="1"/>
  <c r="S3872" i="1" s="1"/>
  <c r="Q3873" i="1"/>
  <c r="S3873" i="1" s="1"/>
  <c r="Q3874" i="1"/>
  <c r="S3874" i="1" s="1"/>
  <c r="Q3875" i="1"/>
  <c r="S3875" i="1" s="1"/>
  <c r="Q3876" i="1"/>
  <c r="S3876" i="1" s="1"/>
  <c r="Q3877" i="1"/>
  <c r="S3877" i="1" s="1"/>
  <c r="Q3878" i="1"/>
  <c r="S3878" i="1" s="1"/>
  <c r="Q3879" i="1"/>
  <c r="S3879" i="1" s="1"/>
  <c r="Q3880" i="1"/>
  <c r="S3880" i="1" s="1"/>
  <c r="Q3881" i="1"/>
  <c r="S3881" i="1" s="1"/>
  <c r="Q3882" i="1"/>
  <c r="S3882" i="1" s="1"/>
  <c r="Q3883" i="1"/>
  <c r="S3883" i="1" s="1"/>
  <c r="Q3884" i="1"/>
  <c r="S3884" i="1" s="1"/>
  <c r="Q3885" i="1"/>
  <c r="S3885" i="1" s="1"/>
  <c r="Q3886" i="1"/>
  <c r="S3886" i="1" s="1"/>
  <c r="Q3887" i="1"/>
  <c r="S3887" i="1" s="1"/>
  <c r="Q3888" i="1"/>
  <c r="S3888" i="1" s="1"/>
  <c r="Q3889" i="1"/>
  <c r="S3889" i="1" s="1"/>
  <c r="Q3890" i="1"/>
  <c r="S3890" i="1" s="1"/>
  <c r="Q3891" i="1"/>
  <c r="S3891" i="1" s="1"/>
  <c r="Q3892" i="1"/>
  <c r="S3892" i="1" s="1"/>
  <c r="Q3893" i="1"/>
  <c r="S3893" i="1" s="1"/>
  <c r="Q3894" i="1"/>
  <c r="S3894" i="1" s="1"/>
  <c r="Q3895" i="1"/>
  <c r="S3895" i="1" s="1"/>
  <c r="Q3896" i="1"/>
  <c r="S3896" i="1" s="1"/>
  <c r="Q3897" i="1"/>
  <c r="S3897" i="1" s="1"/>
  <c r="Q3898" i="1"/>
  <c r="S3898" i="1" s="1"/>
  <c r="Q3899" i="1"/>
  <c r="S3899" i="1" s="1"/>
  <c r="Q3900" i="1"/>
  <c r="S3900" i="1" s="1"/>
  <c r="Q3901" i="1"/>
  <c r="S3901" i="1" s="1"/>
  <c r="Q3902" i="1"/>
  <c r="S3902" i="1" s="1"/>
  <c r="Q3903" i="1"/>
  <c r="S3903" i="1" s="1"/>
  <c r="Q3904" i="1"/>
  <c r="S3904" i="1" s="1"/>
  <c r="Q3905" i="1"/>
  <c r="S3905" i="1" s="1"/>
  <c r="Q3906" i="1"/>
  <c r="S3906" i="1" s="1"/>
  <c r="Q3907" i="1"/>
  <c r="S3907" i="1" s="1"/>
  <c r="Q3908" i="1"/>
  <c r="S3908" i="1" s="1"/>
  <c r="Q3909" i="1"/>
  <c r="S3909" i="1" s="1"/>
  <c r="Q3910" i="1"/>
  <c r="S3910" i="1" s="1"/>
  <c r="Q3911" i="1"/>
  <c r="S3911" i="1" s="1"/>
  <c r="Q3912" i="1"/>
  <c r="S3912" i="1" s="1"/>
  <c r="Q3913" i="1"/>
  <c r="S3913" i="1" s="1"/>
  <c r="Q3914" i="1"/>
  <c r="S3914" i="1" s="1"/>
  <c r="Q3915" i="1"/>
  <c r="S3915" i="1" s="1"/>
  <c r="Q3916" i="1"/>
  <c r="S3916" i="1" s="1"/>
  <c r="Q3917" i="1"/>
  <c r="S3917" i="1" s="1"/>
  <c r="Q3918" i="1"/>
  <c r="S3918" i="1" s="1"/>
  <c r="Q3919" i="1"/>
  <c r="S3919" i="1" s="1"/>
  <c r="Q3920" i="1"/>
  <c r="S3920" i="1" s="1"/>
  <c r="Q3921" i="1"/>
  <c r="S3921" i="1" s="1"/>
  <c r="Q3922" i="1"/>
  <c r="S3922" i="1" s="1"/>
  <c r="Q3923" i="1"/>
  <c r="S3923" i="1" s="1"/>
  <c r="Q3924" i="1"/>
  <c r="S3924" i="1" s="1"/>
  <c r="Q3925" i="1"/>
  <c r="S3925" i="1" s="1"/>
  <c r="Q3926" i="1"/>
  <c r="S3926" i="1" s="1"/>
  <c r="Q3927" i="1"/>
  <c r="S3927" i="1" s="1"/>
  <c r="Q3928" i="1"/>
  <c r="S3928" i="1" s="1"/>
  <c r="Q3929" i="1"/>
  <c r="S3929" i="1" s="1"/>
  <c r="Q3930" i="1"/>
  <c r="S3930" i="1" s="1"/>
  <c r="Q3931" i="1"/>
  <c r="S3931" i="1" s="1"/>
  <c r="Q3932" i="1"/>
  <c r="S3932" i="1" s="1"/>
  <c r="Q3933" i="1"/>
  <c r="S3933" i="1" s="1"/>
  <c r="Q3934" i="1"/>
  <c r="S3934" i="1" s="1"/>
  <c r="Q3935" i="1"/>
  <c r="S3935" i="1" s="1"/>
  <c r="Q3936" i="1"/>
  <c r="S3936" i="1" s="1"/>
  <c r="Q3937" i="1"/>
  <c r="S3937" i="1" s="1"/>
  <c r="Q3938" i="1"/>
  <c r="S3938" i="1" s="1"/>
  <c r="Q3939" i="1"/>
  <c r="S3939" i="1" s="1"/>
  <c r="Q3940" i="1"/>
  <c r="S3940" i="1" s="1"/>
  <c r="Q3941" i="1"/>
  <c r="S3941" i="1" s="1"/>
  <c r="Q3942" i="1"/>
  <c r="S3942" i="1" s="1"/>
  <c r="Q3943" i="1"/>
  <c r="S3943" i="1" s="1"/>
  <c r="Q3944" i="1"/>
  <c r="S3944" i="1" s="1"/>
  <c r="Q3945" i="1"/>
  <c r="S3945" i="1" s="1"/>
  <c r="Q3946" i="1"/>
  <c r="S3946" i="1" s="1"/>
  <c r="Q3947" i="1"/>
  <c r="S3947" i="1" s="1"/>
  <c r="Q3948" i="1"/>
  <c r="S3948" i="1" s="1"/>
  <c r="Q3949" i="1"/>
  <c r="S3949" i="1" s="1"/>
  <c r="Q3950" i="1"/>
  <c r="S3950" i="1" s="1"/>
  <c r="Q3951" i="1"/>
  <c r="S3951" i="1" s="1"/>
  <c r="Q3952" i="1"/>
  <c r="S3952" i="1" s="1"/>
  <c r="Q3953" i="1"/>
  <c r="S3953" i="1" s="1"/>
  <c r="Q3954" i="1"/>
  <c r="S3954" i="1" s="1"/>
  <c r="Q3955" i="1"/>
  <c r="S3955" i="1" s="1"/>
  <c r="Q3956" i="1"/>
  <c r="S3956" i="1" s="1"/>
  <c r="Q3957" i="1"/>
  <c r="S3957" i="1" s="1"/>
  <c r="Q3958" i="1"/>
  <c r="S3958" i="1" s="1"/>
  <c r="Q3959" i="1"/>
  <c r="S3959" i="1" s="1"/>
  <c r="Q3960" i="1"/>
  <c r="S3960" i="1" s="1"/>
  <c r="Q3961" i="1"/>
  <c r="S3961" i="1" s="1"/>
  <c r="Q3962" i="1"/>
  <c r="S3962" i="1" s="1"/>
  <c r="Q3963" i="1"/>
  <c r="S3963" i="1" s="1"/>
  <c r="Q3964" i="1"/>
  <c r="S3964" i="1" s="1"/>
  <c r="Q3965" i="1"/>
  <c r="S3965" i="1" s="1"/>
  <c r="Q3966" i="1"/>
  <c r="S3966" i="1" s="1"/>
  <c r="Q3967" i="1"/>
  <c r="S3967" i="1" s="1"/>
  <c r="Q3968" i="1"/>
  <c r="S3968" i="1" s="1"/>
  <c r="Q3969" i="1"/>
  <c r="S3969" i="1" s="1"/>
  <c r="Q3970" i="1"/>
  <c r="S3970" i="1" s="1"/>
  <c r="Q3971" i="1"/>
  <c r="S3971" i="1" s="1"/>
  <c r="Q3972" i="1"/>
  <c r="S3972" i="1" s="1"/>
  <c r="Q3973" i="1"/>
  <c r="S3973" i="1" s="1"/>
  <c r="Q3974" i="1"/>
  <c r="S3974" i="1" s="1"/>
  <c r="Q3975" i="1"/>
  <c r="S3975" i="1" s="1"/>
  <c r="Q3976" i="1"/>
  <c r="S3976" i="1" s="1"/>
  <c r="Q3977" i="1"/>
  <c r="S3977" i="1" s="1"/>
  <c r="Q3978" i="1"/>
  <c r="S3978" i="1" s="1"/>
  <c r="Q3979" i="1"/>
  <c r="S3979" i="1" s="1"/>
  <c r="Q3980" i="1"/>
  <c r="S3980" i="1" s="1"/>
  <c r="Q3981" i="1"/>
  <c r="S3981" i="1" s="1"/>
  <c r="Q3982" i="1"/>
  <c r="S3982" i="1" s="1"/>
  <c r="Q3983" i="1"/>
  <c r="S3983" i="1" s="1"/>
  <c r="Q3984" i="1"/>
  <c r="S3984" i="1" s="1"/>
  <c r="Q3985" i="1"/>
  <c r="S3985" i="1" s="1"/>
  <c r="Q3986" i="1"/>
  <c r="S3986" i="1" s="1"/>
  <c r="Q3987" i="1"/>
  <c r="S3987" i="1" s="1"/>
  <c r="Q3988" i="1"/>
  <c r="S3988" i="1" s="1"/>
  <c r="Q3989" i="1"/>
  <c r="S3989" i="1" s="1"/>
  <c r="Q3990" i="1"/>
  <c r="S3990" i="1" s="1"/>
  <c r="Q3991" i="1"/>
  <c r="S3991" i="1" s="1"/>
  <c r="Q3992" i="1"/>
  <c r="S3992" i="1" s="1"/>
  <c r="Q3993" i="1"/>
  <c r="S3993" i="1" s="1"/>
  <c r="Q3994" i="1"/>
  <c r="S3994" i="1" s="1"/>
  <c r="Q3995" i="1"/>
  <c r="S3995" i="1" s="1"/>
  <c r="Q3996" i="1"/>
  <c r="S3996" i="1" s="1"/>
  <c r="Q3997" i="1"/>
  <c r="S3997" i="1" s="1"/>
  <c r="Q3998" i="1"/>
  <c r="S3998" i="1" s="1"/>
  <c r="Q3999" i="1"/>
  <c r="S3999" i="1" s="1"/>
  <c r="Q4000" i="1"/>
  <c r="S4000" i="1" s="1"/>
  <c r="Q4001" i="1"/>
  <c r="S4001" i="1" s="1"/>
  <c r="N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13"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19"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11"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7"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5"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4"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7"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1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18"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5" i="1"/>
  <c r="O3239" i="1"/>
  <c r="O3240" i="1"/>
  <c r="O3241" i="1"/>
  <c r="O3242" i="1"/>
  <c r="O3243" i="1"/>
  <c r="O3244" i="1"/>
  <c r="O3245" i="1"/>
  <c r="O3246" i="1"/>
  <c r="O3247" i="1"/>
  <c r="O3248" i="1"/>
  <c r="O9"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6"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4" i="1"/>
  <c r="O3594" i="1"/>
  <c r="O3595" i="1"/>
  <c r="O3596" i="1"/>
  <c r="O3597" i="1"/>
  <c r="O12"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8"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20"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19"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11"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7"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5"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4"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7"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1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18"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5" i="1"/>
  <c r="N3239" i="1"/>
  <c r="N3240" i="1"/>
  <c r="N3241" i="1"/>
  <c r="N3242" i="1"/>
  <c r="N3243" i="1"/>
  <c r="N3244" i="1"/>
  <c r="N3245" i="1"/>
  <c r="N3246" i="1"/>
  <c r="N3247" i="1"/>
  <c r="N3248" i="1"/>
  <c r="N9"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6"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4" i="1"/>
  <c r="N3594" i="1"/>
  <c r="N3595" i="1"/>
  <c r="N3596" i="1"/>
  <c r="N3597" i="1"/>
  <c r="N12"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8"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13"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21" i="1"/>
  <c r="N22" i="1"/>
  <c r="N23" i="1"/>
  <c r="N24" i="1"/>
  <c r="N25" i="1"/>
  <c r="N26" i="1"/>
  <c r="N27" i="1"/>
  <c r="N28" i="1"/>
  <c r="N29" i="1"/>
  <c r="N30" i="1"/>
  <c r="N31" i="1"/>
  <c r="N32" i="1"/>
  <c r="N33" i="1"/>
  <c r="L1098" i="1"/>
  <c r="O1098" i="1" s="1"/>
  <c r="L3633" i="1"/>
  <c r="O3633" i="1" s="1"/>
</calcChain>
</file>

<file path=xl/comments1.xml><?xml version="1.0" encoding="utf-8"?>
<comments xmlns="http://schemas.openxmlformats.org/spreadsheetml/2006/main">
  <authors>
    <author>Steven Ruttenberg</author>
  </authors>
  <commentList>
    <comment ref="H1" authorId="0" shapeId="0">
      <text>
        <r>
          <rPr>
            <b/>
            <sz val="9"/>
            <color indexed="81"/>
            <rFont val="Tahoma"/>
            <family val="2"/>
          </rPr>
          <t>Steven Ruttenberg:</t>
        </r>
        <r>
          <rPr>
            <sz val="9"/>
            <color indexed="81"/>
            <rFont val="Tahoma"/>
            <family val="2"/>
          </rPr>
          <t xml:space="preserve">
0-USD, 1 else</t>
        </r>
      </text>
    </comment>
  </commentList>
</comments>
</file>

<file path=xl/sharedStrings.xml><?xml version="1.0" encoding="utf-8"?>
<sst xmlns="http://schemas.openxmlformats.org/spreadsheetml/2006/main" count="80068" uniqueCount="24008">
  <si>
    <t>amt.pledged</t>
  </si>
  <si>
    <t>blurb</t>
  </si>
  <si>
    <t>by</t>
  </si>
  <si>
    <t>category</t>
  </si>
  <si>
    <t>currency</t>
  </si>
  <si>
    <t>goal</t>
  </si>
  <si>
    <t>location</t>
  </si>
  <si>
    <t>num.backers</t>
  </si>
  <si>
    <t>num.backers.tier</t>
  </si>
  <si>
    <t>pledge.tier</t>
  </si>
  <si>
    <t>title</t>
  </si>
  <si>
    <t>url</t>
  </si>
  <si>
    <t xml:space="preserve">
This is a card game for people who are into kittens and explosions and laser beams and sometimes goats.
</t>
  </si>
  <si>
    <t>Elan Lee</t>
  </si>
  <si>
    <t>Tabletop Games</t>
  </si>
  <si>
    <t>usd</t>
  </si>
  <si>
    <t>Los Angeles, CA</t>
  </si>
  <si>
    <t>[15505, 202934, 200, 5]</t>
  </si>
  <si>
    <t>[20.0, 35.0, 100.0, 500.0]</t>
  </si>
  <si>
    <t>Exploding Kittens</t>
  </si>
  <si>
    <t>/projects/elanlee/exploding-kittens</t>
  </si>
  <si>
    <t xml:space="preserve">
An unusually addicting, high-quality desk toy designed to help you focus. Fidget at work, in class, and at home in style.
</t>
  </si>
  <si>
    <t>Matthew and Mark McLachlan</t>
  </si>
  <si>
    <t>Product Design</t>
  </si>
  <si>
    <t>Denver, CO</t>
  </si>
  <si>
    <t>[788, 250, 43073, 21796, 41727, 21627, 12215, 7608, 3290, 2189, 82, 85]</t>
  </si>
  <si>
    <t>[1.0, 14.0, 19.0, 19.0, 35.0, 35.0, 79.0, 79.0, 129.0, 129.0, 849.0, 849.0]</t>
  </si>
  <si>
    <t>Fidget Cube: A Vinyl Desk Toy</t>
  </si>
  <si>
    <t>/projects/antsylabs/fidget-cube-a-vinyl-desk-toy</t>
  </si>
  <si>
    <t xml:space="preserve">
Bring Reading Rainbowâ€™s library of interactive books &amp; video field trips to more platforms &amp; provide free access to classrooms in need!
</t>
  </si>
  <si>
    <t>LeVar Burton &amp; Reading Rainbow</t>
  </si>
  <si>
    <t>Web</t>
  </si>
  <si>
    <t>[19639, 14343, 9136, 2259, 5666, 24512, 4957, 4359, 749, 1248, 500, 339, 282, 417, 1548, 517, 749, 155, 160, 60, 5, 10, 3, 100, 75, 12, 295, 69, 156, 1, 33, 1, 1, 8, 6, 30, 13, 39, 1, 4, 6, 21, 9, 3, 23, 11, 12, 20, 14, 11, 4, 14, 36, 10, 1, 1, 10, 2, 2, 8, 13, 10, 1, 1]</t>
  </si>
  <si>
    <t>[5.0, 10.0, 25.0, 30.0, 35.0, 50.0, 75.0, 100.0, 110.0, 125.0, 140.0, 145.0, 150.0, 175.0, 200.0, 200.0, 250.0, 250.0, 275.0, 300.0, 300.0, 300.0, 300.0, 350.0, 350.0, 350.0, 375.0, 375.0, 400.0, 400.0, 400.0, 450.0, 500.0, 500.0, 500.0, 600.0, 700.0, 750.0, 750.0, 750.0, 750.0, 750.0, 750.0, 800.0, 800.0, 800.0, 800.0, 800.0, 800.0, 900.0, 1200.0, 1500.0, 1700.0, 2500.0, 2600.0, 3000.0, 3500.0, 3500.0, 3500.0, 3750.0, 5000.0, 10000.0, 10000.0, 10000.0]</t>
  </si>
  <si>
    <t>Bring Reading Rainbow Back for Every Child, Everywhere!</t>
  </si>
  <si>
    <t>/projects/readingrainbow/bring-reading-rainbow-back-for-every-child-everywh</t>
  </si>
  <si>
    <t xml:space="preserve">
UPDATED: This is it. We're making a Veronica Mars movie! Now the only question is: how big can we make it? We need your help!
</t>
  </si>
  <si>
    <t>Rob Thomas</t>
  </si>
  <si>
    <t>Narrative Film</t>
  </si>
  <si>
    <t>San Diego, CA</t>
  </si>
  <si>
    <t>[5938, 8423, 11509, 22997, 23227, 1865, 7260, 152, 150, 1478, 3048, 100, 891, 91, 100, 135, 40, 100, 50, 150, 150, 50, 100, 100, 100, 20, 30, 10, 4, 3, 3, 1]</t>
  </si>
  <si>
    <t>[1.0, 10.0, 25.0, 35.0, 50.0, 75.0, 100.0, 150.0, 150.0, 175.0, 200.0, 250.0, 275.0, 350.0, 400.0, 400.0, 450.0, 500.0, 600.0, 750.0, 750.0, 750.0, 1000.0, 1000.0, 1000.0, 2500.0, 3000.0, 3500.0, 5000.0, 6500.0, 8000.0, 10000.0]</t>
  </si>
  <si>
    <t>The Veronica Mars Movie Project</t>
  </si>
  <si>
    <t>/projects/559914737/the-veronica-mars-movie-project</t>
  </si>
  <si>
    <t xml:space="preserve">
An adventure game from Tim Schafer, Double Fine, and YOU!
</t>
  </si>
  <si>
    <t>Double Fine and 2 Player Productions</t>
  </si>
  <si>
    <t>Video Games</t>
  </si>
  <si>
    <t>San Francisco, CA</t>
  </si>
  <si>
    <t>[47946, 24636, 1090, 11530, 900, 148, 100, 10, 4]</t>
  </si>
  <si>
    <t>[15.0, 30.0, 60.0, 100.0, 250.0, 500.0, 1000.0, 5000.0, 10000.0]</t>
  </si>
  <si>
    <t>Double Fine Adventure</t>
  </si>
  <si>
    <t>/projects/doublefine/double-fine-adventure</t>
  </si>
  <si>
    <t xml:space="preserve">
Color e-paper smartwatch with up to 7 days of battery and a new timeline interface that highlights what's important in your day.
</t>
  </si>
  <si>
    <t>Pebble Technology</t>
  </si>
  <si>
    <t>Palo Alto, CA</t>
  </si>
  <si>
    <t>[10000, 22991, 5278, 19999, 6041, 4717, 4998, 2500, 451, 237, 82, 142]</t>
  </si>
  <si>
    <t>[159.0, 179.0, 179.0, 250.0, 250.0, 338.0, 400.0, 480.0, 480.0, 845.0, 1690.0, 5000.0]</t>
  </si>
  <si>
    <t>Pebble Time - Awesome Smartwatch, No Compromises</t>
  </si>
  <si>
    <t>/projects/597507018/pebble-time-awesome-smartwatch-no-compromises</t>
  </si>
  <si>
    <t xml:space="preserve">
A story-driven CRPG set in the world of Monte Cook's Numenera.  We are deeply appreciative to all of you who made this possible.
You can continue to support Torment by visiting tormentrpg.com.
</t>
  </si>
  <si>
    <t>inXile entertainment</t>
  </si>
  <si>
    <t>Newport Beach, CA</t>
  </si>
  <si>
    <t>[317, 14992, 11711, 10995, 4303, 3503, 10271, 2987, 1219, 2315, 2203, 1000, 2000, 998, 1839, 927, 383, 499, 889, 144, 300, 156, 53, 50, 13, 9, 3, 9]</t>
  </si>
  <si>
    <t>[5.0, 20.0, 25.0, 28.0, 35.0, 39.0, 45.0, 50.0, 65.0, 75.0, 80.0, 95.0, 110.0, 125.0, 125.0, 130.0, 135.0, 250.0, 275.0, 350.0, 500.0, 525.0, 750.0, 1000.0, 1000.0, 2000.0, 5000.0, 10000.0]</t>
  </si>
  <si>
    <t>Torment: Tides of Numenera</t>
  </si>
  <si>
    <t>/projects/inxile/torment-tides-of-numenera</t>
  </si>
  <si>
    <t xml:space="preserve">
Pillars of Eternity is an isometric, party-based computer RPG set in a new fantasy world developed by Obsidian Entertainment.
</t>
  </si>
  <si>
    <t>Obsidian Entertainment</t>
  </si>
  <si>
    <t>Irvine, CA</t>
  </si>
  <si>
    <t>[317, 25000, 20921, 8394, 5727, 3818, 769, 1041, 792, 3496, 972, 1746, 30, 367, 29, 114, 49, 7, 5, 3, 5]</t>
  </si>
  <si>
    <t>[5.0, 20.0, 25.0, 35.0, 50.0, 65.0, 80.0, 100.0, 110.0, 140.0, 165.0, 250.0, 350.0, 500.0, 750.0, 1000.0, 1000.0, 3000.0, 5000.0, 5000.0, 10000.0]</t>
  </si>
  <si>
    <t>Pillars of Eternity (formerly Project Eternity)</t>
  </si>
  <si>
    <t>/projects/obsidian/project-eternity</t>
  </si>
  <si>
    <t xml:space="preserve">
The creative talent behind Banjo-Kazooie and Donkey Kong Country reveal an all-new platforming adventure for consoles and PC!
</t>
  </si>
  <si>
    <t>Playtonic Games</t>
  </si>
  <si>
    <t>gbp</t>
  </si>
  <si>
    <t>Derby, UK</t>
  </si>
  <si>
    <t>[1324, 22974, 21683, 6821, 5140, 5859, 149, 499, 499, 1000, 774, 2841, 98, 500, 500, 499, 500, 125, 199, 184, 35, 250, 245, 130, 9, 5, 10, 1, 2]</t>
  </si>
  <si>
    <t>[8.0, 15.0, 23.0, 31.0, 46.0, 54.0, 85.0, 85.0, 85.0, 85.0, 85.0, 108.0, 139.0, 139.0, 139.0, 139.0, 139.0, 139.0, 262.0, 262.0, 525.0, 525.0, 525.0, 525.0, 1042.0, 5208.0, 5208.0, 7715.0, 7715.0]</t>
  </si>
  <si>
    <t>Yooka-Laylee - A 3D Platformer Rare-vival!</t>
  </si>
  <si>
    <t>/projects/playtonic/yooka-laylee-a-3d-platformer-rare-vival</t>
  </si>
  <si>
    <t xml:space="preserve">
ZNAPS is a magnetic adapterÂ specially designedÂ toÂ Â seamlessly fit yourÂ mobile devices and cables, so you can charge and sync with the peace of mind that your devices are safe and protected.
</t>
  </si>
  <si>
    <t>ZNAPS</t>
  </si>
  <si>
    <t>Technology</t>
  </si>
  <si>
    <t>cad</t>
  </si>
  <si>
    <t>Toronto, Canada</t>
  </si>
  <si>
    <t>[11463, 13904, 97, 4699, 22858, 942, 8267, 4543, 2229, 572, 250, 96]</t>
  </si>
  <si>
    <t>[9.0, 9.0, 13.0, 15.0, 17.0, 21.0, 24.0, 42.0, 84.0, 193.0, 483.0, 561.0]</t>
  </si>
  <si>
    <t>ZNAPS - Connection is just a snap away</t>
  </si>
  <si>
    <t>/projects/1041610927/znaps-the-9-magnetic-adapter-for-your-mobile-devic</t>
  </si>
  <si>
    <t xml:space="preserve">
Yu Suzuki presents the long awaited third installment in the Shenmue series.
</t>
  </si>
  <si>
    <t>Ys Net</t>
  </si>
  <si>
    <t>Tokyo, Japan</t>
  </si>
  <si>
    <t>[2251, 26238, 382, 4671, 14668, 2062, 6539, 1791, 1279, 2822, 1170, 3141, 885, 147, 90, 88, 7, 30, 8, 8, 44, 44, 79, 12, 3, 13, 6, 12, 22, 2, 1, 1, 0, 4, 0, 3, 5, 2, 3]</t>
  </si>
  <si>
    <t>[5.0, 29.0, 39.0, 60.0, 60.0, 80.0, 100.0, 120.0, 160.0, 175.0, 250.0, 300.0, 500.0, 600.0, 700.0, 800.0, 900.0, 1000.0, 1000.0, 1200.0, 1200.0, 1400.0, 1500.0, 1800.0, 1800.0, 2000.0, 2500.0, 2500.0, 3000.0, 4000.0, 4500.0, 5000.0, 5000.0, 6000.0, 10000.0, 10000.0, 10000.0, 10000.0, 10000.0]</t>
  </si>
  <si>
    <t>Shenmue 3</t>
  </si>
  <si>
    <t>/projects/ysnet/shenmue-3</t>
  </si>
  <si>
    <t xml:space="preserve">
Pebble is a customizable watch. Download new watchfaces, use sports and fitness apps, get notifications from your phone.
</t>
  </si>
  <si>
    <t>[2615, 200, 40799, 14350, 3800, 100, 4925, 900, 482, 20, 31]</t>
  </si>
  <si>
    <t>[1.0, 99.0, 115.0, 125.0, 220.0, 235.0, 240.0, 550.0, 1000.0, 1250.0, 10000.0]</t>
  </si>
  <si>
    <t>Pebble: E-Paper Watch for iPhone and Android</t>
  </si>
  <si>
    <t>/projects/597507018/pebble-e-paper-watch-for-iphone-and-android</t>
  </si>
  <si>
    <t xml:space="preserve">
Classic Japanese side-scrolling action, evolved and transformed by Keiji Inafune, an all-star team of veteran Mega Man devs...and YOU!
</t>
  </si>
  <si>
    <t>comcept USA, LLC</t>
  </si>
  <si>
    <t>[2438, 34059, 6445, 7289, 4472, 1716, 3593, 2203, 959, 2858, 48, 200, 67, 16, 14, 3, 2, 4]</t>
  </si>
  <si>
    <t>[5.0, 20.0, 40.0, 60.0, 60.0, 80.0, 99.0, 120.0, 175.0, 250.0, 500.0, 500.0, 600.0, 1000.0, 2500.0, 5000.0, 9999.0, 10000.0]</t>
  </si>
  <si>
    <t>Mighty No. 9</t>
  </si>
  <si>
    <t>/projects/mightyno9/mighty-no-9</t>
  </si>
  <si>
    <t xml:space="preserve">
Two affordable, heart rate-enabled smartwatches and a hackable, 3G wearable for phone-free running with GPS, music, and Amazon Alexa.
</t>
  </si>
  <si>
    <t>Redwood City, CA</t>
  </si>
  <si>
    <t>[5000, 2798, 8546, 234, 679, 9996, 2042, 13446, 4208, 916, 1408, 8260, 2521, 1150, 415, 231, 741, 287, 2342, 779]</t>
  </si>
  <si>
    <t>[69.0, 79.0, 99.0, 109.0, 149.0, 169.0, 169.0, 179.0, 179.0, 199.0, 199.0, 229.0, 229.0, 269.0, 269.0, 298.0, 337.0, 337.0, 339.0, 339.0]</t>
  </si>
  <si>
    <t>Pebble 2, Time 2 + All-New Pebble Core</t>
  </si>
  <si>
    <t>/projects/597507018/pebble-2-time-2-and-core-an-entirely-new-3g-ultra</t>
  </si>
  <si>
    <t xml:space="preserve">
IGAVANIA (n): A gothic, exploration-focused action platformer, designed by one of the godfathers of the genre!
</t>
  </si>
  <si>
    <t>Koji Igarashi</t>
  </si>
  <si>
    <t>[913, 20155, 16450, 6569, 8799, 3085, 2920, 1411, 1002, 2739, 275, 20, 10, 18, 5, 10, 9, 20, 5, 5, 10, 10, 2, 5, 1, 3, 1, 4, 3]</t>
  </si>
  <si>
    <t>[5.0, 28.0, 60.0, 60.0, 100.0, 125.0, 150.0, 175.0, 250.0, 300.0, 500.0, 750.0, 800.0, 950.0, 999.0, 1000.0, 1000.0, 1500.0, 1550.0, 1600.0, 2000.0, 2100.0, 2500.0, 3000.0, 3500.0, 5000.0, 7500.0, 8500.0, 10000.0]</t>
  </si>
  <si>
    <t>Bloodstained: Ritual of the Night</t>
  </si>
  <si>
    <t>/projects/iga/bloodstained-ritual-of-the-night</t>
  </si>
  <si>
    <t xml:space="preserve">
From the creators of Cyanide &amp; Happiness comes a card game where players compete to finish an awful comic strip.
</t>
  </si>
  <si>
    <t>Cyanide And Happiness</t>
  </si>
  <si>
    <t>Dallas, TX</t>
  </si>
  <si>
    <t>[435, 6491, 26903, 18140, 7395, 1841, 1279, 1, 1, 1, 1, 1, 1, 1, 1, 1, 1, 1, 42, 1047, 9]</t>
  </si>
  <si>
    <t>[1.0, 25.0, 35.0, 45.0, 60.0, 75.0, 100.0, 102.0, 104.0, 106.0, 106.0, 107.0, 108.0, 109.0, 111.0, 120.0, 123.0, 133.0, 200.0, 200.0, 1000.0]</t>
  </si>
  <si>
    <t>Joking Hazard</t>
  </si>
  <si>
    <t>/projects/cyanideandhappiness/joking-hazard</t>
  </si>
  <si>
    <t xml:space="preserve">
Cracking open the last closed platform: the TV.  A beautiful, affordable console -- built on Android, by the creator of Jambox.
</t>
  </si>
  <si>
    <t>OUYA</t>
  </si>
  <si>
    <t>Gaming Hardware</t>
  </si>
  <si>
    <t>[1770, 1898, 1000, 46124, 7755, 2500, 600, 226, 4, 12]</t>
  </si>
  <si>
    <t>[10.0, 25.0, 95.0, 99.0, 140.0, 225.0, 699.0, 1337.0, 5000.0, 10000.0]</t>
  </si>
  <si>
    <t>OUYA: A New Kind of Video Game Console</t>
  </si>
  <si>
    <t>/projects/ouya/ouya-a-new-kind-of-video-game-console</t>
  </si>
  <si>
    <t xml:space="preserve">
The COOLEST is a portable party disguised as a cooler, bringing blended drinks, music and fun to any outdoor occasion.
</t>
  </si>
  <si>
    <t>Ryan Grepper</t>
  </si>
  <si>
    <t>Portland, OR</t>
  </si>
  <si>
    <t>[1078, 311, 133, 50, 20, 50213, 7063, 2455, 31, 304, 8]</t>
  </si>
  <si>
    <t>[5.0, 25.0, 55.0, 165.0, 165.0, 185.0, 185.0, 225.0, 500.0, 1750.0, 2000.0]</t>
  </si>
  <si>
    <t>COOLEST COOLER: 21st Century Cooler that's Actually Cooler</t>
  </si>
  <si>
    <t>/projects/ryangrepper/coolest-cooler-21st-century-cooler-thats-actually</t>
  </si>
  <si>
    <t xml:space="preserve">
Wasteland 2 has been released to great acclaim, earning Game of the Year from PCWorld, and reaching #1 on the Steam sales charts. Now, the Director's Cut comes as a free PC update to all backers as our thanks for making the game happen!
</t>
  </si>
  <si>
    <t>[32778, 8828, 7967, 2274, 1130, 5218, 776, 407, 1200, 172, 147, 2, 13, 9, 12]</t>
  </si>
  <si>
    <t>[15.0, 30.0, 50.0, 55.0, 75.0, 100.0, 150.0, 150.0, 250.0, 500.0, 1000.0, 2000.0, 2500.0, 5000.0, 10000.0]</t>
  </si>
  <si>
    <t>Wasteland 2</t>
  </si>
  <si>
    <t>/projects/inxile/wasteland-2</t>
  </si>
  <si>
    <t xml:space="preserve">
You did it: you brought backÂ MYSTERY SCIENCE THEATER 3000!Â Thanks to you, MST3K will be able to shoot FOURTEEN NEW EPISODES next year, including a new holiday special!
</t>
  </si>
  <si>
    <t>Joel Hodgson</t>
  </si>
  <si>
    <t>Television</t>
  </si>
  <si>
    <t>Minneapolis, MN</t>
  </si>
  <si>
    <t>[5319, 3024, 5269, 7452, 1649, 3543, 11148, 8, 2, 1726, 4079, 690, 1781, 130, 14, 28, 115, 2, 1, 48, 70, 48, 108, 113, 14, 11, 1, 2, 1, 4, 18, 0, 15, 2, 10, 4, 3, 1, 11, 3, 5]</t>
  </si>
  <si>
    <t>[10.0, 25.0, 35.0, 50.0, 75.0, 85.0, 100.0, 100.0, 125.0, 150.0, 200.0, 250.0, 300.0, 400.0, 498.0, 499.0, 500.0, 750.0, 750.0, 751.0, 752.0, 872.0, 1000.0, 1000.0, 1500.0, 2001.0, 2500.0, 3000.0, 3500.0, 4000.0, 5000.0, 5000.0, 6000.0, 6500.0, 7500.0, 8000.0, 8000.0, 9999.0, 10000.0, 15000.0, 25000.0]</t>
  </si>
  <si>
    <t>Bring Back MYSTERY SCIENCE THEATER 3000</t>
  </si>
  <si>
    <t>/projects/mst3k/bringbackmst3k</t>
  </si>
  <si>
    <t xml:space="preserve">
"Hell, there are no rules here - we're trying to accomplish something." - Thomas A. Edison
</t>
  </si>
  <si>
    <t>Zach Braff</t>
  </si>
  <si>
    <t>[9133, 6208, 5706, 9952, 2952, 254, 449, 500, 396, 614, 2, 158, 172, 280, 1000, 120, 150, 229, 55, 557, 600, 710, 400, 389, 301, 330, 325, 175, 160, 215, 75, 99, 135, 36, 69, 117, 25, 25, 15, 25, 14, 22, 25, 25, 17, 19, 25, 48, 49, 75, 75, 22, 19, 18, 5, 4, 1, 9, 2, 3, 1, 1]</t>
  </si>
  <si>
    <t>[10.0, 20.0, 30.0, 40.0, 60.0, 75.0, 100.0, 100.0, 100.0, 100.0, 100.0, 100.0, 100.0, 100.0, 100.0, 100.0, 100.0, 100.0, 100.0, 125.0, 150.0, 175.0, 200.0, 200.0, 200.0, 200.0, 200.0, 200.0, 200.0, 200.0, 200.0, 200.0, 200.0, 200.0, 250.0, 500.0, 600.0, 600.0, 600.0, 600.0, 600.0, 600.0, 600.0, 600.0, 600.0, 600.0, 600.0, 750.0, 750.0, 1000.0, 1000.0, 1500.0, 2500.0, 3000.0, 5000.0, 5000.0, 7000.0, 7500.0, 8000.0, 9000.0, 10000.0, 10000.0]</t>
  </si>
  <si>
    <t>WISH I WAS HERE</t>
  </si>
  <si>
    <t>/projects/1869987317/wish-i-was-here-1</t>
  </si>
  <si>
    <t xml:space="preserve">
TRAVEL JACKET with built-in Neck Pillow, Eye Mask, Gloves, Earphone Holders, Drink Pocket, Tech Pockets of all sizes! Comes in 4 Styles
</t>
  </si>
  <si>
    <t>BAUBAX LLC</t>
  </si>
  <si>
    <t>Chicago, IL</t>
  </si>
  <si>
    <t>[319, 334, 100, 200, 970, 50, 1735, 1824, 3559, 630, 3100, 6200, 1168, 2256, 4107, 1249, 827, 25, 50, 865, 325, 1940, 1120, 673, 5185, 1903, 287, 80, 10, 220, 154, 808, 430, 50, 610, 404, 328, 155, 100, 145, 97, 70, 61]</t>
  </si>
  <si>
    <t>[5.0, 25.0, 89.0, 99.0, 99.0, 109.0, 109.0, 109.0, 119.0, 119.0, 119.0, 129.0, 129.0, 129.0, 139.0, 149.0, 159.0, 178.0, 188.0, 208.0, 228.0, 229.0, 238.0, 248.0, 249.0, 269.0, 279.0, 337.0, 347.0, 349.0, 367.0, 369.0, 389.0, 417.0, 449.0, 459.0, 479.0, 559.0, 599.0, 669.0, 719.0, 1099.0, 1199.0]</t>
  </si>
  <si>
    <t>The World's Best TRAVEL JACKET with 15 Features || BAUBAX</t>
  </si>
  <si>
    <t>/projects/597538543/the-worlds-best-travel-jacket-with-15-features-bau</t>
  </si>
  <si>
    <t xml:space="preserve">
Planetary Annihilation brings RTS gameplay to a new generation of players in a way that's never been seen before.
</t>
  </si>
  <si>
    <t>Uber Entertainment Inc</t>
  </si>
  <si>
    <t>Kirkland, WA</t>
  </si>
  <si>
    <t>[5000, 18720, 5513, 6462, 1543, 1000, 3908, 116, 977, 380, 118, 91, 6, 5]</t>
  </si>
  <si>
    <t>[15.0, 20.0, 40.0, 50.0, 90.0, 95.0, 100.0, 140.0, 150.0, 250.0, 500.0, 1000.0, 5000.0, 10000.0]</t>
  </si>
  <si>
    <t>Planetary Annihilation - A Next Generation RTS</t>
  </si>
  <si>
    <t>/projects/659943965/planetary-annihilation-a-next-generation-rts</t>
  </si>
  <si>
    <t xml:space="preserve">
An epic RPG with turn-based combat, cooperative/competitive multiplayer; sequel to Divinity: Original Sin, GameSpot's PC Game of 2014.
</t>
  </si>
  <si>
    <t>Larian Studios LLC</t>
  </si>
  <si>
    <t>Sacramento, CA</t>
  </si>
  <si>
    <t>[103, 10000, 10000, 3954, 3407, 675, 4109, 4664, 347, 144, 217, 805, 243, 189, 223, 83, 2168, 373, 49, 61, 200, 78, 179, 100, 28, 49, 24, 20, 12, 10, 13, 10, 11, 12, 0, 1, 2]</t>
  </si>
  <si>
    <t>[5.0, 25.0, 26.0, 27.0, 30.0, 40.0, 50.0, 50.0, 60.0, 60.0, 80.0, 90.0, 90.0, 100.0, 100.0, 100.0, 125.0, 125.0, 130.0, 190.0, 200.0, 200.0, 205.0, 300.0, 310.0, 350.0, 400.0, 500.0, 550.0, 650.0, 700.0, 750.0, 800.0, 1000.0, 2500.0, 5000.0, 10000.0]</t>
  </si>
  <si>
    <t>Divinity: Original Sin 2</t>
  </si>
  <si>
    <t>/projects/larianstudios/divinity-original-sin-2</t>
  </si>
  <si>
    <t xml:space="preserve">
Missed the Kickstarter? Become a Late Reinforcement Backer at battletechgame.com
</t>
  </si>
  <si>
    <t>Harebrained Schemes LLC</t>
  </si>
  <si>
    <t>[574, 18594, 2666, 12114, 2266, 3219, 2140, 52, 50, 5, 2, 2, 2, 1]</t>
  </si>
  <si>
    <t>[1.0, 25.0, 35.0, 50.0, 85.0, 125.0, 275.0, 1000.0, 2000.0, 4000.0, 4000.0, 10000.0, 10000.0, 10000.0]</t>
  </si>
  <si>
    <t>BATTLETECH - Tactical 'Mech Combat Returns to the PC.</t>
  </si>
  <si>
    <t>/projects/webeharebrained/battletech</t>
  </si>
  <si>
    <t xml:space="preserve">
Built for work, play, and everything in between! Â  \(â€¢â—¡â€¢)/
</t>
  </si>
  <si>
    <t>Next Thing Co.</t>
  </si>
  <si>
    <t>Hardware</t>
  </si>
  <si>
    <t>Oakland, CA</t>
  </si>
  <si>
    <t>[5000, 5000, 3996, 627, 1272, 2624, 6200, 3297, 3261, 3281, 3000, 670, 1000, 34]</t>
  </si>
  <si>
    <t>[9.0, 9.0, 9.0, 9.0, 19.0, 19.0, 24.0, 49.0, 64.0, 93.0, 93.0, 98.0, 150.0, 489.0]</t>
  </si>
  <si>
    <t>CHIP - The World's First Nine Dollar Computer</t>
  </si>
  <si>
    <t>/projects/1598272670/chip-the-worlds-first-9-computer</t>
  </si>
  <si>
    <t xml:space="preserve">
PINE A64 is the world's first 64-bit expandable Quad Core 1.2Ghz supercomputer, tablet, media center, and more... starting at just $15.
</t>
  </si>
  <si>
    <t>PINE64 Inc.</t>
  </si>
  <si>
    <t>[144, 66, 10, 1000, 2555, 159, 15, 300, 1000, 5000, 3247, 1000, 13647, 1465, 2197, 4777, 11, 57, 2]</t>
  </si>
  <si>
    <t>[1.0, 5.0, 5.0, 15.0, 15.0, 15.0, 16.0, 19.0, 19.0, 19.0, 19.0, 29.0, 29.0, 59.0, 59.0, 89.0, 399.0, 499.0, 5000.0]</t>
  </si>
  <si>
    <t>PINE A64, First $15 64-Bit Single Board Super Computer</t>
  </si>
  <si>
    <t>/projects/pine64/pine-a64-first-15-64-bit-single-board-super-comput</t>
  </si>
  <si>
    <t xml:space="preserve">
Shadowrun Returns brings back one of our most original &amp; cherished game settings as a 2D turn-based RPG for tablets &amp; PC.
</t>
  </si>
  <si>
    <t>Bellevue, WA</t>
  </si>
  <si>
    <t>[15502, 8478, 1397, 4378, 1128, 4247, 379, 417, 100, 41, 12, 0, 0, 3]</t>
  </si>
  <si>
    <t>[15.0, 30.0, 50.0, 60.0, 100.0, 125.0, 175.0, 250.0, 500.0, 1000.0, 2500.0, 5000.0, 7500.0, 10000.0]</t>
  </si>
  <si>
    <t>Shadowrun Returns</t>
  </si>
  <si>
    <t>/projects/webeharebrained/shadowrun-returns</t>
  </si>
  <si>
    <t xml:space="preserve">
Realistic single-player RPG set in the medieval Europe. Open-world sandbox with period accurate melee combat. Dungeons &amp; no Dragons.
</t>
  </si>
  <si>
    <t>Warhorse Studios</t>
  </si>
  <si>
    <t>Prague, Czech Republic</t>
  </si>
  <si>
    <t>[355, 8653, 6331, 765, 8047, 1817, 4944, 994, 2100, 680, 241, 50, 50, 10, 2, 3]</t>
  </si>
  <si>
    <t>[5.0, 25.0, 33.0, 33.0, 41.0, 41.0, 49.0, 66.0, 107.0, 205.0, 493.0, 986.0, 986.0, 1971.0, 4929.0, 8214.0]</t>
  </si>
  <si>
    <t>Kingdom Come: Deliverance</t>
  </si>
  <si>
    <t>/projects/1294225970/kingdom-come-deliverance</t>
  </si>
  <si>
    <t xml:space="preserve">
A social deduction game for 5-10 players about finding and stopping the Secret Hitler.
</t>
  </si>
  <si>
    <t>Max Temkin</t>
  </si>
  <si>
    <t>[8352, 12447, 3368, 10120, 71, 58, 20, 6]</t>
  </si>
  <si>
    <t>[25.0, 30.0, 37.0, 42.0, 90.0, 150.0, 225.0, 300.0]</t>
  </si>
  <si>
    <t>Secret Hitler</t>
  </si>
  <si>
    <t>/projects/maxtemkin/secret-hitler</t>
  </si>
  <si>
    <t xml:space="preserve">
Reclaim the stars in the exciting new Space Epic from legendary game designer Chris Roberts.
</t>
  </si>
  <si>
    <t>Cloud Imperium Games Corporation</t>
  </si>
  <si>
    <t>[2697, 163, 5000, 5000, 3000, 4966, 2010, 3541, 2278, 627, 220, 163, 259, 82, 1041, 1453, 1509, 115, 22, 3, 1, 1]</t>
  </si>
  <si>
    <t>[5.0, 10.0, 30.0, 30.0, 35.0, 37.0, 40.0, 60.0, 60.0, 60.0, 110.0, 110.0, 110.0, 120.0, 125.0, 125.0, 250.0, 500.0, 1000.0, 2500.0, 5000.0, 10000.0]</t>
  </si>
  <si>
    <t>Star Citizen</t>
  </si>
  <si>
    <t>/projects/cig/star-citizen</t>
  </si>
  <si>
    <t xml:space="preserve">
From the creators of Wasteland 2 and Torment comes the long awaited sequel to the Bard's Tale trilogy.Â Thank you for making this game a reality. The bard is back!
</t>
  </si>
  <si>
    <t>[74, 14999, 7786, 304, 503, 481, 674, 2445, 1199, 347, 552, 365, 1999, 138, 1033, 194, 78, 88, 113, 8, 16, 37, 96, 21, 12, 4, 5, 6, 3, 4, 5]</t>
  </si>
  <si>
    <t>[5.0, 20.0, 25.0, 27.0, 30.0, 33.0, 40.0, 50.0, 55.0, 65.0, 70.0, 75.0, 95.0, 105.0, 105.0, 135.0, 185.0, 200.0, 230.0, 350.0, 400.0, 550.0, 650.0, 675.0, 750.0, 750.0, 1000.0, 1200.0, 2000.0, 5000.0, 10000.0]</t>
  </si>
  <si>
    <t>The Bard's Tale IV</t>
  </si>
  <si>
    <t>/projects/inxile/the-bards-tale-iv</t>
  </si>
  <si>
    <t xml:space="preserve">
A tactical strategy game on an epic fantasy timeline from the creators of Psychonauts, BrÃ¼tal Legend, and Iron Brigade!
</t>
  </si>
  <si>
    <t>[20286, 2548, 5143, 518, 1239, 913, 581, 194, 9, 4, 4]</t>
  </si>
  <si>
    <t>[20.0, 35.0, 50.0, 75.0, 100.0, 100.0, 150.0, 250.0, 1000.0, 5000.0, 10000.0]</t>
  </si>
  <si>
    <t>Double Fine's MASSIVE CHALICE</t>
  </si>
  <si>
    <t>/projects/doublefine/double-fines-massive-chalice</t>
  </si>
  <si>
    <t xml:space="preserve">
A Shadowrun cyberpunk cRPG set in 2056's Magically Awakened Hong Kong by the developers of Shadowrun Returns &amp; Dragonfall.
</t>
  </si>
  <si>
    <t>[153, 19689, 2497, 3291, 1, 1683, 598, 1073, 186, 1183, 262, 714, 80, 43, 8, 1]</t>
  </si>
  <si>
    <t>[1.0, 15.0, 25.0, 35.0, 35.0, 55.0, 65.0, 75.0, 100.0, 150.0, 180.0, 225.0, 500.0, 1000.0, 2500.0, 10000.0]</t>
  </si>
  <si>
    <t>Shadowrun: Hong Kong</t>
  </si>
  <si>
    <t>/projects/webeharebrained/shadowrun-hong-kong</t>
  </si>
  <si>
    <t xml:space="preserve">
Dark Soulsâ„¢ - The Board Game is a strategically challenging, deeply immersive combat exploration game for 1-4 players.
</t>
  </si>
  <si>
    <t>Steamforged Games Ltd</t>
  </si>
  <si>
    <t>Stockport, UK</t>
  </si>
  <si>
    <t>[998, 28395, 759]</t>
  </si>
  <si>
    <t>[106.0, 113.0, 283.0]</t>
  </si>
  <si>
    <t>Dark Souls\u2122 - The Board Game</t>
  </si>
  <si>
    <t>/projects/steamforged/dark-soulstm-the-board-game</t>
  </si>
  <si>
    <t xml:space="preserve">
What would you do for a million dollars? This card game from Rooster Teeth puts your morals, imagination, and friendships to the test.
</t>
  </si>
  <si>
    <t>Rooster Teeth</t>
  </si>
  <si>
    <t>Austin, TX</t>
  </si>
  <si>
    <t>[2392, 1669, 15146, 6508, 46, 95, 259, 317, 2559, 497, 252, 600, 10]</t>
  </si>
  <si>
    <t>[25.0, 25.0, 35.0, 35.0, 45.0, 45.0, 65.0, 65.0, 75.0, 75.0, 100.0, 150.0, 2500.0]</t>
  </si>
  <si>
    <t>Million Dollars, But... The Game</t>
  </si>
  <si>
    <t>/projects/roosterteeth/million-dollars-but-the-game</t>
  </si>
  <si>
    <t xml:space="preserve">
Pressy brings back simplicity to your phone. Perform your favorite and most common actions with a simple, intuitive physical button.
</t>
  </si>
  <si>
    <t>Nimrod Back</t>
  </si>
  <si>
    <t>New York, NY</t>
  </si>
  <si>
    <t>[79, 23, 300, 5961, 1678, 1255, 14358, 3553, 1135, 289, 1]</t>
  </si>
  <si>
    <t>[5.0, 12.0, 15.0, 17.0, 20.0, 20.0, 20.0, 25.0, 35.0, 45.0, 1000.0]</t>
  </si>
  <si>
    <t>Pressy - the Almighty Android Button!</t>
  </si>
  <si>
    <t>/projects/556341540/pressy-the-almighty-android-button</t>
  </si>
  <si>
    <t xml:space="preserve">
Comfort, style and performance packed into one shoe lacing system! Never tie your shoelaces again. Â The worlds simplest shoelaces.
</t>
  </si>
  <si>
    <t>Charles Harris</t>
  </si>
  <si>
    <t>Anacortes, WA</t>
  </si>
  <si>
    <t>[68, 1445, 13230, 666, 8704, 385, 3509, 238]</t>
  </si>
  <si>
    <t>[1.0, 8.0, 17.0, 19.0, 30.0, 33.0, 45.0, 90.0]</t>
  </si>
  <si>
    <t>Xpand\xae Lacing System: Shoelaces Redesigned</t>
  </si>
  <si>
    <t>/projects/914635363/xpand-lacing-system</t>
  </si>
  <si>
    <t xml:space="preserve">
Castle Story is a voxel-based creative strategy game about building castles brick by brick and defending them against enemies.
</t>
  </si>
  <si>
    <t>Sauropod Studio</t>
  </si>
  <si>
    <t>Montreal, Canada</t>
  </si>
  <si>
    <t>[11362, 11763, 816, 1370, 274, 843, 51, 69, 192, 52, 82, 66, 4]</t>
  </si>
  <si>
    <t>[15.0, 25.0, 30.0, 45.0, 50.0, 55.0, 75.0, 80.0, 100.0, 150.0, 250.0, 350.0, 2000.0]</t>
  </si>
  <si>
    <t>Castle Story</t>
  </si>
  <si>
    <t>/projects/902505202/castle-story</t>
  </si>
  <si>
    <t xml:space="preserve">
It's a pen that can draw in the air! 3Doodler is the 3D printing pen you can hold in your hand. Lift your imagination off the page!
</t>
  </si>
  <si>
    <t>WobbleWorks LLC.</t>
  </si>
  <si>
    <t>Boston, MA</t>
  </si>
  <si>
    <t>[1053, 15, 100, 2499, 3498, 2000, 2400, 1339, 2500, 3500, 1999, 3599, 1698, 85, 10, 10, 4, 1]</t>
  </si>
  <si>
    <t>[1.0, 25.0, 50.0, 75.0, 75.0, 75.0, 75.0, 75.0, 99.0, 99.0, 99.0, 99.0, 99.0, 125.0, 220.0, 220.0, 1000.0, 10000.0]</t>
  </si>
  <si>
    <t>3Doodler: The World's First 3D Printing Pen</t>
  </si>
  <si>
    <t>/projects/1351910088/3doodler-the-worlds-first-3d-printing-pen</t>
  </si>
  <si>
    <t xml:space="preserve">
The world's best everyday bags. Designed by photographers to revolutionize camera carry, but built for everyone to organize your life.
</t>
  </si>
  <si>
    <t>Peak Design</t>
  </si>
  <si>
    <t>[2967, 367, 2076, 187, 10011, 1627, 5422, 881, 181, 88, 805, 693, 387, 353]</t>
  </si>
  <si>
    <t>[115.0, 125.0, 145.0, 155.0, 189.0, 199.0, 219.0, 229.0, 295.0, 325.0, 365.0, 395.0, 449.0, 479.0]</t>
  </si>
  <si>
    <t>The Everyday Backpack, Tote, and Sling</t>
  </si>
  <si>
    <t>/projects/peak-design/the-everyday-backpack-tote-and-sling</t>
  </si>
  <si>
    <t xml:space="preserve">
Take a ship and 100 credits to make money legally or illegally - trade, bounty-hunt, pirate, assassinate your way across the galaxy.
</t>
  </si>
  <si>
    <t>Frontier Developments</t>
  </si>
  <si>
    <t>Cambridge, UK</t>
  </si>
  <si>
    <t>[371, 181, 128, 9999, 1389, 738, 921, 138, 641, 1995, 577, 369, 1278, 344, 374, 159, 60, 485, 843, 1339, 1125, 1167, 261, 387, 113, 100, 16, 7, 12, 5, 1]</t>
  </si>
  <si>
    <t>[8.0, 16.0, 24.0, 32.0, 40.0, 48.0, 51.0, 56.0, 59.0, 64.0, 67.0, 72.0, 80.0, 88.0, 96.0, 112.0, 120.0, 128.0, 136.0, 144.0, 160.0, 240.0, 321.0, 481.0, 801.0, 1202.0, 2404.0, 4808.0, 7212.0, 8013.0, 8013.0]</t>
  </si>
  <si>
    <t>Elite: Dangerous</t>
  </si>
  <si>
    <t>/projects/1461411552/elite-dangerous</t>
  </si>
  <si>
    <t xml:space="preserve">
WE ARE THE MEDIA! With your backing, me &amp;
The Grand Theft Orchestra released "Theatre Is Evil" in September
2011, hit the billboard top 10, toured the world, played 25 house parties &amp;
made a MASSIVE book with album-inspired art from 30+ artists!
</t>
  </si>
  <si>
    <t>Amanda Palmer</t>
  </si>
  <si>
    <t>Music</t>
  </si>
  <si>
    <t>[4744, 6356, 9333, 1347, 488, 1603, 65, 5, 298, 50, 88, 74, 83, 46, 50, 6, 38, 6, 28, 72, 4, 34, 2, 0]</t>
  </si>
  <si>
    <t>[1.0, 5.0, 25.0, 50.0, 100.0, 125.0, 250.0, 250.0, 300.0, 300.0, 300.0, 300.0, 300.0, 300.0, 300.0, 300.0, 500.0, 500.0, 1000.0, 1000.0, 1000.0, 5000.0, 10000.0, 10000.0]</t>
  </si>
  <si>
    <t>Theatre Is Evil: the album, art book and tour</t>
  </si>
  <si>
    <t>/projects/amandapalmer/amanda-palmer-the-new-record-art-book-and-tour</t>
  </si>
  <si>
    <t xml:space="preserve">
An adventure game based on Homestuck, by Andrew Hussie.
</t>
  </si>
  <si>
    <t>MS Paint Adventures</t>
  </si>
  <si>
    <t>Miami, FL</t>
  </si>
  <si>
    <t>[7329, 4559, 1838, 743, 1693, 1458, 268, 491, 1731, 144, 215, 44, 463, 116, 400, 131, 699, 40, 104, 440, 267, 48, 612, 132, 2, 2]</t>
  </si>
  <si>
    <t>[15.0, 25.0, 55.0, 80.0, 105.0, 105.0, 105.0, 130.0, 155.0, 180.0, 180.0, 180.0, 205.0, 205.0, 230.0, 255.0, 255.0, 330.0, 380.0, 380.0, 405.0, 505.0, 605.0, 1000.0, 5000.0, 10000.0]</t>
  </si>
  <si>
    <t>Homestuck Adventure Game</t>
  </si>
  <si>
    <t>/projects/14293468/homestuck-adventure-game</t>
  </si>
  <si>
    <t xml:space="preserve">
Explore a beautiful, vast and ruined world riddled with unknown dangers and lost technologies. Inspired by nightmares and dreams alike.
</t>
  </si>
  <si>
    <t>Heart Machine</t>
  </si>
  <si>
    <t>[8431, 5641, 1708, 2596, 3300, 200, 184, 418, 700, 100, 245, 99, 50, 136, 59, 1, 50, 5, 11, 5, 8, 7, 1]</t>
  </si>
  <si>
    <t>[10.0, 15.0, 20.0, 25.0, 40.0, 60.0, 62.0, 64.0, 75.0, 100.0, 109.0, 110.0, 115.0, 120.0, 150.0, 200.0, 225.0, 250.0, 350.0, 500.0, 600.0, 1000.0, 1400.0]</t>
  </si>
  <si>
    <t>Hyper Light Drifter</t>
  </si>
  <si>
    <t>/projects/1661802484/hyper-light-drifter</t>
  </si>
  <si>
    <t xml:space="preserve">
An epic, outrageous, feature length comedy based on the popular TV series.
</t>
  </si>
  <si>
    <t>Eric Falconer</t>
  </si>
  <si>
    <t>[950, 979, 4590, 1042, 318, 344, 836, 9596, 97, 477, 3097, 528, 181, 264, 119, 93, 43, 9, 5, 14, 1, 5, 9, 1, 0, 2, 10, 9]</t>
  </si>
  <si>
    <t>[1.0, 10.0, 20.0, 25.0, 30.0, 35.0, 40.0, 50.0, 65.0, 75.0, 100.0, 200.0, 300.0, 500.0, 750.0, 750.0, 750.0, 1000.0, 1001.0, 1500.0, 2500.0, 3000.0, 3500.0, 5000.0, 6500.0, 8000.0, 10000.0, 10000.0]</t>
  </si>
  <si>
    <t>Blue Mountain State: The Movie</t>
  </si>
  <si>
    <t>/projects/773106364/blue-mountain-state-the-movie</t>
  </si>
  <si>
    <t xml:space="preserve">
An appointment calendar, goal setting guide, journal, sketchbook, gratitude log &amp; personal and work to-do lists all in one notebook.
</t>
  </si>
  <si>
    <t>Angelia Trinidad</t>
  </si>
  <si>
    <t>[3438, 5745, 50, 28, 75, 150, 2, 250, 27, 550, 2169, 300, 99, 1410, 1627, 100, 200, 2, 954, 250, 1, 499, 500, 421, 200, 300, 699, 150, 150, 300, 350, 110, 205, 200, 422, 75, 100, 200, 200, 100, 196, 106, 30, 20, 72, 45, 20, 74, 118, 25, 50, 30, 20, 20, 16, 10, 19, 10, 14, 10, 9, 15, 36]</t>
  </si>
  <si>
    <t>[1.0, 1.0, 20.0, 23.0, 23.0, 23.0, 25.0, 25.0, 25.0, 25.0, 25.0, 25.0, 25.0, 25.0, 25.0, 30.0, 30.0, 30.0, 30.0, 35.0, 35.0, 35.0, 35.0, 35.0, 35.0, 40.0, 40.0, 50.0, 50.0, 50.0, 50.0, 50.0, 50.0, 55.0, 55.0, 60.0, 60.0, 60.0, 60.0, 60.0, 60.0, 70.0, 75.0, 75.0, 75.0, 75.0, 80.0, 80.0, 80.0, 100.0, 100.0, 100.0, 120.0, 120.0, 120.0, 140.0, 140.0, 160.0, 160.0, 180.0, 180.0, 200.0, 200.0]</t>
  </si>
  <si>
    <t>Passion Planner: The One Place for All Your Thoughts</t>
  </si>
  <si>
    <t>/projects/angeliatrinidad/passion-planner-the-one-place-for-all-your-thought</t>
  </si>
  <si>
    <t xml:space="preserve">
Unlimited free energy from the sun will provide CubeSat propulsion and revolutionize access to space for low-cost citizen projects.
</t>
  </si>
  <si>
    <t>Bill Nye, CEO, The Planetary Society</t>
  </si>
  <si>
    <t>Space Exploration</t>
  </si>
  <si>
    <t>Pasadena, CA</t>
  </si>
  <si>
    <t>[2149, 2528, 1320, 1272, 1663, 351, 5519, 385, 308, 50, 713, 1744, 235, 93, 299, 60, 1483, 393, 17, 228, 104, 550, 200, 50, 51, 53, 37, 40, 308, 26, 15, 118, 57, 236, 37, 25, 43, 67, 61, 2, 10, 3, 2]</t>
  </si>
  <si>
    <t>[1.0, 5.0, 15.0, 20.0, 25.0, 25.0, 35.0, 35.0, 35.0, 35.0, 45.0, 50.0, 50.0, 50.0, 50.0, 50.0, 55.0, 55.0, 75.0, 75.0, 75.0, 80.0, 100.0, 100.0, 100.0, 100.0, 100.0, 100.0, 150.0, 150.0, 150.0, 160.0, 175.0, 185.0, 375.0, 375.0, 500.0, 500.0, 1000.0, 1000.0, 1500.0, 5000.0, 10000.0]</t>
  </si>
  <si>
    <t>LightSail: A Revolutionary Solar Sailing Spacecraft</t>
  </si>
  <si>
    <t>/projects/theplanetarysociety/lightsail-a-revolutionary-solar-sailing-spacecraft</t>
  </si>
  <si>
    <t xml:space="preserve">
A sandbox strategy game with town building, crafting, and epic battles!
</t>
  </si>
  <si>
    <t>Radiant Entertainment</t>
  </si>
  <si>
    <t>San Jose, CA</t>
  </si>
  <si>
    <t>[90, 6499, 735, 9942, 1440, 3316, 214, 342, 65, 24, 9, 20, 3, 4, 2]</t>
  </si>
  <si>
    <t>[5.0, 15.0, 25.0, 30.0, 45.0, 50.0, 75.0, 100.0, 150.0, 250.0, 500.0, 525.0, 1000.0, 2000.0, 5000.0]</t>
  </si>
  <si>
    <t>Stonehearth</t>
  </si>
  <si>
    <t>/projects/1590639245/stonehearth</t>
  </si>
  <si>
    <t xml:space="preserve">
A dungeon crawl board game with no game master. Explore the darkness for loot and experience, facing hordes of awesome miniatures.
</t>
  </si>
  <si>
    <t>CoolMiniOrNot</t>
  </si>
  <si>
    <t>Atlanta, GA</t>
  </si>
  <si>
    <t>[1820, 18505]</t>
  </si>
  <si>
    <t>[110.0, 120.0]</t>
  </si>
  <si>
    <t>Massive Darkness</t>
  </si>
  <si>
    <t>/projects/coolminiornot/massive-darkness</t>
  </si>
  <si>
    <t xml:space="preserve">
Lord British returns to his fantasy RPG roots with Shroud of the Avatar, hearkening back to his innovative early work.
</t>
  </si>
  <si>
    <t>Portalarium, Inc.</t>
  </si>
  <si>
    <t>[88, 4989, 4990, 2513, 865, 1063, 1747, 53, 1575, 358, 669, 803, 1217, 156, 133, 60, 66, 373, 207, 68, 20, 17, 5, 9, 2]</t>
  </si>
  <si>
    <t>[10.0, 25.0, 30.0, 33.0, 40.0, 50.0, 60.0, 80.0, 80.0, 100.0, 120.0, 125.0, 150.0, 200.0, 250.0, 350.0, 400.0, 500.0, 750.0, 1500.0, 3000.0, 3500.0, 5000.0, 10000.0, 10000.0]</t>
  </si>
  <si>
    <t>Shroud of the Avatar: Forsaken Virtues</t>
  </si>
  <si>
    <t>/projects/portalarium/shroud-of-the-avatar-forsaken-virtues-0</t>
  </si>
  <si>
    <t xml:space="preserve">
An all-new, immersive adventure game from the award-winning creators of Myst and Riven.
</t>
  </si>
  <si>
    <t>Cyan, Inc.</t>
  </si>
  <si>
    <t>Spokane, WA</t>
  </si>
  <si>
    <t>[559, 11890, 4652, 3075, 896, 783, 114, 37, 30, 25, 8, 5]</t>
  </si>
  <si>
    <t>[1.0, 25.0, 45.0, 75.0, 120.0, 250.0, 425.0, 850.0, 850.0, 1100.0, 4500.0, 10000.0]</t>
  </si>
  <si>
    <t>Obduction</t>
  </si>
  <si>
    <t>/projects/cyaninc/obduction</t>
  </si>
  <si>
    <t xml:space="preserve">
Remix Mini is a tiny PC. It gives you a PC experience unlike anything on Android and an Android experience unlike anything on a PC.
</t>
  </si>
  <si>
    <t>Jide Tech</t>
  </si>
  <si>
    <t>Beijing, China</t>
  </si>
  <si>
    <t>[500, 634, 14840, 702, 1435, 2956, 487, 304]</t>
  </si>
  <si>
    <t>[20.0, 30.0, 40.0, 50.0, 60.0, 80.0, 200.0, 359.0]</t>
  </si>
  <si>
    <t>Remix Mini - The World's First True Android PC.</t>
  </si>
  <si>
    <t>/projects/jidetech/remix-mini-the-worlds-first-true-android-pc</t>
  </si>
  <si>
    <t xml:space="preserve">
Dreamfall Chapters is the long-awaited sequel to acclaimed PC adventure games The Longest Journey and Dreamfall: The Longest Journey
</t>
  </si>
  <si>
    <t>Red Thread Games</t>
  </si>
  <si>
    <t>Oslo, Norway</t>
  </si>
  <si>
    <t>[252, 4997, 8029, 2878, 2227, 1330, 610, 183, 286, 100, 497, 49, 29, 50, 20, 10, 10, 6, 0, 0, 4, 0, 3]</t>
  </si>
  <si>
    <t>[5.0, 20.0, 25.0, 50.0, 75.0, 110.0, 150.0, 200.0, 250.0, 350.0, 500.0, 750.0, 1000.0, 1000.0, 1000.0, 1000.0, 1000.0, 2500.0, 5000.0, 5000.0, 5000.0, 7500.0, 10000.0]</t>
  </si>
  <si>
    <t>Dreamfall Chapters: The Longest Journey</t>
  </si>
  <si>
    <t>/projects/redthread/dreamfall-chapters-the-longest-journey</t>
  </si>
  <si>
    <t xml:space="preserve">
We are a collective of amazing storytelling radio shows. Let's remake public radio together.
</t>
  </si>
  <si>
    <t>PRX, Inc</t>
  </si>
  <si>
    <t>Radio &amp;amp; Podcasts</t>
  </si>
  <si>
    <t>Cambridge, MA</t>
  </si>
  <si>
    <t>[5139, 1476, 1974, 1354, 35, 287, 1299, 694, 125, 146, 19, 166, 197, 966, 849, 525, 257, 101, 5, 4, 7, 6, 7, 6, 14, 3, 3, 7, 1, 1, 5, 2, 1]</t>
  </si>
  <si>
    <t>[5.0, 10.0, 15.0, 25.0, 40.0, 40.0, 45.0, 45.0, 50.0, 50.0, 50.0, 50.0, 50.0, 50.0, 65.0, 100.0, 110.0, 150.0, 200.0, 250.0, 300.0, 300.0, 350.0, 500.0, 550.0, 1000.0, 1000.0, 1500.0, 1500.0, 1750.0, 3500.0, 5000.0, 10000.0]</t>
  </si>
  <si>
    <t>Radiotopia: A Storytelling Revolution</t>
  </si>
  <si>
    <t>/projects/1748303376/radiotopia-a-storytelling-revolution</t>
  </si>
  <si>
    <t xml:space="preserve">
System Shock is a complete remake of the genre defining classic from 1994 built by a team of industry veterans. 
Remember Citadel.
</t>
  </si>
  <si>
    <t>Nightdive Studios</t>
  </si>
  <si>
    <t>Vancouver, WA</t>
  </si>
  <si>
    <t>[408, 300, 11744, 4064, 1837, 372, 2434, 130, 94, 20, 12, 5, 1, 7, 3]</t>
  </si>
  <si>
    <t>[5.0, 25.0, 30.0, 50.0, 75.0, 100.0, 150.0, 350.0, 500.0, 750.0, 1000.0, 2000.0, 3000.0, 5000.0, 10000.0]</t>
  </si>
  <si>
    <t>System Shock</t>
  </si>
  <si>
    <t>/projects/1598858095/system-shock</t>
  </si>
  <si>
    <t xml:space="preserve">
Fill and tie hundreds of water balloons in minutes with our attachment that comes ready-to-go, no preparation necessary!
</t>
  </si>
  <si>
    <t>Tinnus Enterprises</t>
  </si>
  <si>
    <t>Plano, TX</t>
  </si>
  <si>
    <t>[100, 150, 2500, 3500, 3677, 50, 100, 1500, 2500, 2328, 50, 100, 750, 1000, 1175, 10, 20, 200, 500, 381, 10, 50, 150, 119, 12, 132]</t>
  </si>
  <si>
    <t>[15.0, 15.0, 15.0, 16.0, 17.0, 30.0, 30.0, 30.0, 32.0, 34.0, 60.0, 60.0, 60.0, 65.0, 70.0, 120.0, 120.0, 120.0, 130.0, 140.0, 240.0, 240.0, 260.0, 280.0, 480.0, 480.0]</t>
  </si>
  <si>
    <t>Bunch O Balloons: 100 Water Balloons in Less Than 1 Minute</t>
  </si>
  <si>
    <t>/projects/bunchoballoons/bunch-o-balloons-100-water-balloons-in-less-than-1</t>
  </si>
  <si>
    <t xml:space="preserve">
PowerUp 3.0 turns your self-made paper airplane into a smartphone-controlled flying machine
</t>
  </si>
  <si>
    <t>Shai Goitein</t>
  </si>
  <si>
    <t>Flight</t>
  </si>
  <si>
    <t>[393, 213, 299, 3741, 10687, 5042, 759, 50, 42, 20]</t>
  </si>
  <si>
    <t>[1.0, 5.0, 30.0, 30.0, 40.0, 75.0, 99.0, 250.0, 299.0, 500.0]</t>
  </si>
  <si>
    <t>PowerUp 3.0 - Smartphone Controlled Paper Airplane</t>
  </si>
  <si>
    <t>/projects/393053146/powerup-30-smartphone-controlled-paper-airplane</t>
  </si>
  <si>
    <t xml:space="preserve">
The ultimate zombie boardgame, reinvented in a medieval fantasy setting! New survivors, new zombies, new equipment, and revamped rules!
</t>
  </si>
  <si>
    <t>[1026, 900, 18085]</t>
  </si>
  <si>
    <t>[100.0, 140.0, 150.0]</t>
  </si>
  <si>
    <t>Zombicide: Black Plague</t>
  </si>
  <si>
    <t>/projects/coolminiornot/zombicide-black-plague</t>
  </si>
  <si>
    <t xml:space="preserve">
Bike bells generally look and sound a bit ugly. But why? What if they looked sexy and sounded like an angel playing a glockenspiel?
</t>
  </si>
  <si>
    <t>Knog</t>
  </si>
  <si>
    <t>aud</t>
  </si>
  <si>
    <t>Melbourne, AU</t>
  </si>
  <si>
    <t>[108, 9206, 499, 1455, 228, 5814, 1237, 101, 920, 473, 12, 611, 55, 12]</t>
  </si>
  <si>
    <t>[1.43, 19.0, 19.0, 33.0, 33.0, 35.0, 43.0, 51.0, 63.0, 86.0, 93.0, 102.0, 195.0, 554.0]</t>
  </si>
  <si>
    <t>"Oi" - The bike bell that doesn't look like a bike bell</t>
  </si>
  <si>
    <t>/projects/1951570531/oi-the-bike-bell-that-doesnt-look-like-a-bike-bell</t>
  </si>
  <si>
    <t xml:space="preserve">
We are a team of multimedia reporters covering the global economy. We are going to make a t-shirt and tell the story of its creation.
</t>
  </si>
  <si>
    <t>Planet Money</t>
  </si>
  <si>
    <t>[20159]</t>
  </si>
  <si>
    <t>[25.0]</t>
  </si>
  <si>
    <t>Planet Money T-shirt</t>
  </si>
  <si>
    <t>/projects/planetmoney/planet-money-t-shirt</t>
  </si>
  <si>
    <t xml:space="preserve">
A mature, story-driven, turn-based strategy game steeped in viking culture, by three game industry veterans.
</t>
  </si>
  <si>
    <t>Stoic</t>
  </si>
  <si>
    <t>[35, 9028, 4710, 2735, 1850, 513, 680, 241, 47, 17, 50, 17, 10, 7, 0, 3, 1]</t>
  </si>
  <si>
    <t>[5.0, 10.0, 25.0, 50.0, 50.0, 80.0, 100.0, 150.0, 250.0, 350.0, 600.0, 800.0, 1200.0, 2500.0, 4500.0, 5000.0, 10000.0]</t>
  </si>
  <si>
    <t>The Banner Saga</t>
  </si>
  <si>
    <t>/projects/stoic/the-banner-saga</t>
  </si>
  <si>
    <t xml:space="preserve">
Turn-based tactical combat for PC and Mac, set in the steam-powered world of the award-winning WARMACHINE tabletop game.
</t>
  </si>
  <si>
    <t>Privateer Press Interactive</t>
  </si>
  <si>
    <t>[169, 6954, 910, 740, 4500, 667, 300, 1260, 1234, 726, 1686, 617, 29, 0, 3]</t>
  </si>
  <si>
    <t>[1.0, 20.0, 25.0, 35.0, 40.0, 45.0, 55.0, 65.0, 85.0, 145.0, 205.0, 350.0, 650.0, 3000.0, 5000.0]</t>
  </si>
  <si>
    <t>WARMACHINE: TACTICS</t>
  </si>
  <si>
    <t>/projects/409030043/warmachine-tactics</t>
  </si>
  <si>
    <t xml:space="preserve">
"Upgrade to Sleeping Class" - FaceCradle Travel Pillow!  
With 5 comfort modes, 4 more than a regular neck pillow, now you can sleep!
</t>
  </si>
  <si>
    <t>Hairy Turtle Pty Ltd</t>
  </si>
  <si>
    <t>[126, 68, 300, 6950, 3261, 100, 844, 549, 2999, 1468, 1800, 828, 6, 97, 104, 1]</t>
  </si>
  <si>
    <t>[4.0, 4.0, 22.0, 30.0, 30.0, 37.0, 37.0, 37.0, 58.0, 58.0, 91.0, 91.0, 180.0, 182.0, 291.0, 349.0]</t>
  </si>
  <si>
    <t>FaceCradle Travel Pillow - Upgrade to Sleeping Class!</t>
  </si>
  <si>
    <t>/projects/1879934341/facecradle-travel-pillow-upgrade-to-sleeping-class</t>
  </si>
  <si>
    <t xml:space="preserve">
Divinity Original Sin is an old-school cRPG with new ideas &amp; modern execution, will release this year. Funded by fantastic backers!
</t>
  </si>
  <si>
    <t>Ghent, Belgium</t>
  </si>
  <si>
    <t>[93, 47, 7501, 3005, 937, 3009, 421, 1998, 213, 47, 266, 356, 254, 321, 263, 21, 108, 200, 60, 35, 48, 11, 41, 30, 58, 7, 20, 30, 10, 3, 2, 4, 0, 0]</t>
  </si>
  <si>
    <t>[5.0, 10.0, 25.0, 28.0, 35.0, 40.0, 50.0, 65.0, 65.0, 75.0, 80.0, 95.0, 95.0, 95.0, 100.0, 125.0, 135.0, 150.0, 150.0, 160.0, 175.0, 200.0, 200.0, 250.0, 300.0, 500.0, 500.0, 550.0, 600.0, 1000.0, 1500.0, 2500.0, 5000.0, 10000.0]</t>
  </si>
  <si>
    <t>Divinity: Original Sin</t>
  </si>
  <si>
    <t>/projects/larianstudios/divinity-original-sin</t>
  </si>
  <si>
    <t xml:space="preserve">
Sense is a simple system that tracks your sleep behavior, monitors the environment of your bedroom and reinvents the alarm.
</t>
  </si>
  <si>
    <t>Hello</t>
  </si>
  <si>
    <t>[415, 50, 2, 9555, 8416, 178, 237, 113, 250, 10, 10, 4]</t>
  </si>
  <si>
    <t>[1.0, 25.0, 50.0, 99.0, 129.0, 149.0, 189.0, 249.0, 399.0, 639.0, 1000.0, 5000.0]</t>
  </si>
  <si>
    <t>Sense: Know More. Sleep Better.</t>
  </si>
  <si>
    <t>/projects/hello/sense-know-more-sleep-better</t>
  </si>
  <si>
    <t xml:space="preserve">
The outlet cover plate that charges everything USB - no silly hardwiring, just magic.
</t>
  </si>
  <si>
    <t>Jeremy Smith</t>
  </si>
  <si>
    <t>Orem, UT</t>
  </si>
  <si>
    <t>[500, 600, 1310, 700, 2400, 1000, 2650, 2000, 2036, 700, 1500, 1626, 300, 500, 670]</t>
  </si>
  <si>
    <t>[12.0, 14.0, 16.0, 20.0, 24.0, 30.0, 30.0, 36.0, 42.0, 50.0, 55.0, 65.0, 100.0, 110.0, 120.0]</t>
  </si>
  <si>
    <t>SnapPower Charger: Add USB ports to your wall with no wiring</t>
  </si>
  <si>
    <t>/projects/snappower/snappower-charger-a-usb-charger-in-a-coverplate-no</t>
  </si>
  <si>
    <t xml:space="preserve">
A Belly Dancing Hair-Whipping HD adventure from WayForward: makers of Ducktales Remastered, Adventure Time, &amp; Contra 4!
</t>
  </si>
  <si>
    <t>WayForward</t>
  </si>
  <si>
    <t>[137, 1000, 8680, 2492, 1550, 261, 501, 1396, 426, 682, 293, 107, 680, 95, 48, 5, 8, 0, 1]</t>
  </si>
  <si>
    <t>[5.0, 12.0, 15.0, 25.0, 35.0, 45.0, 55.0, 60.0, 75.0, 90.0, 110.0, 150.0, 200.0, 350.0, 500.0, 1000.0, 2500.0, 5000.0, 10000.0]</t>
  </si>
  <si>
    <t>Shantae: Half-Genie Hero</t>
  </si>
  <si>
    <t>/projects/1236620800/shantae-half-genie-hero</t>
  </si>
  <si>
    <t xml:space="preserve">
Pono's mission is to provide the best possible listening experience of your favorite digital music.
</t>
  </si>
  <si>
    <t>the PonoMusic Team</t>
  </si>
  <si>
    <t>Sound</t>
  </si>
  <si>
    <t>[1061, 538, 1010, 100, 2563, 1324, 713, 888, 500, 324, 365, 499, 500, 336, 492, 397, 374, 126, 500, 468, 358, 498, 456, 96, 500, 392, 193, 55, 500, 57, 251, 44, 7, 7, 275, 34, 111, 313, 72, 364, 30, 30, 21, 15]</t>
  </si>
  <si>
    <t>[5.0, 50.0, 100.0, 200.0, 300.0, 300.0, 300.0, 300.0, 400.0, 400.0, 400.0, 400.0, 400.0, 400.0, 400.0, 400.0, 400.0, 400.0, 400.0, 400.0, 400.0, 400.0, 400.0, 400.0, 400.0, 400.0, 400.0, 400.0, 400.0, 400.0, 400.0, 400.0, 400.0, 400.0, 400.0, 400.0, 400.0, 400.0, 400.0, 400.0, 5000.0, 5000.0, 5000.0, 5000.0]</t>
  </si>
  <si>
    <t>Pono Music - Where Your Soul Rediscovers Music</t>
  </si>
  <si>
    <t>/projects/1003614822/ponomusic-where-your-soul-rediscovers-music</t>
  </si>
  <si>
    <t xml:space="preserve">
Bee and PuppyCat is a popular cartoon created by Natasha Allegri &amp; Frederator Studios on Cartoon Hangover. We want to make it a series!
</t>
  </si>
  <si>
    <t>Frederator / Cartoon Hangover</t>
  </si>
  <si>
    <t>Animation</t>
  </si>
  <si>
    <t>[2114, 2246, 755, 3331, 1338, 2910, 823, 1887, 50, 50, 35, 49, 28, 147, 22, 1, 5, 1]</t>
  </si>
  <si>
    <t>[15.0, 20.0, 20.0, 35.0, 35.0, 50.0, 75.0, 100.0, 150.0, 175.0, 200.0, 250.0, 300.0, 400.0, 750.0, 2500.0, 5000.0, 10000.0]</t>
  </si>
  <si>
    <t>Bee and PuppyCat: The Series</t>
  </si>
  <si>
    <t>/projects/frederator/bee-and-puppycat-the-series</t>
  </si>
  <si>
    <t xml:space="preserve">
A new adventure game made of clay. From the Neverhood creators - made possible because of YOU, our generous supporters.
</t>
  </si>
  <si>
    <t>Pencil Test Studios, Inc.</t>
  </si>
  <si>
    <t>Lake Forest, CA</t>
  </si>
  <si>
    <t>[587, 7000, 3389, 670, 836, 1070, 1097, 572, 418, 475, 791, 100, 70, 275, 27, 136, 8, 8, 44, 6, 18, 3, 5, 5, 5, 1, 2, 3]</t>
  </si>
  <si>
    <t>[5.0, 20.0, 25.0, 30.0, 35.0, 45.0, 50.0, 60.0, 75.0, 90.0, 125.0, 130.0, 150.0, 200.0, 250.0, 350.0, 400.0, 495.0, 500.0, 650.0, 1000.0, 1500.0, 2500.0, 3500.0, 4500.0, 4500.0, 6000.0, 10000.0]</t>
  </si>
  <si>
    <t>Armikrog.</t>
  </si>
  <si>
    <t>/projects/armikrog/armikrog</t>
  </si>
  <si>
    <t xml:space="preserve">
For project updates or questions, please head over to hextcg.com Â  Â  Â  From the creators of the World of Warcraft Trading Card Game, HEX is a TCG / MMO that combines the best of both for your PC &amp; MAC
</t>
  </si>
  <si>
    <t>Cryptozoic Entertainment</t>
  </si>
  <si>
    <t>[273, 2981, 2717, 1641, 1795, 928, 250, 3205, 686, 144, 964, 113, 913, 959, 50, 24, 1, 13]</t>
  </si>
  <si>
    <t>[10.0, 20.0, 35.0, 50.0, 65.0, 85.0, 90.0, 120.0, 250.0, 250.0, 250.0, 250.0, 250.0, 500.0, 1000.0, 2500.0, 5000.0, 10000.0]</t>
  </si>
  <si>
    <t>HEX MMO Trading Card Game</t>
  </si>
  <si>
    <t>/projects/cze/hex-mmo-trading-card-game</t>
  </si>
  <si>
    <t xml:space="preserve">
Reaper's Bones KickStarter was a project to ramp up the production of the Bones line and get you the game models you want now! .
</t>
  </si>
  <si>
    <t>Reaper Miniatures</t>
  </si>
  <si>
    <t>Games</t>
  </si>
  <si>
    <t>Denton, TX</t>
  </si>
  <si>
    <t>[192, 6, 330, 16, 17, 48, 121, 32, 16475, 155, 274, 1, 1, 1, 1, 9, 1, 1, 1, 1, 1, 6, 0, 10, 9, 5, 5, 0, 3]</t>
  </si>
  <si>
    <t>[1.0, 7.0, 15.0, 18.0, 22.0, 25.0, 28.0, 60.0, 100.0, 110.0, 300.0, 325.0, 425.0, 425.0, 425.0, 450.0, 450.0, 475.0, 475.0, 525.0, 525.0, 600.0, 1000.0, 1000.0, 1000.0, 2000.0, 2000.0, 2200.0, 2500.0]</t>
  </si>
  <si>
    <t>Reaper Miniatures Bones: An Evolution Of Gaming Miniatures</t>
  </si>
  <si>
    <t>/projects/1513061270/reaper-miniatures-bones-an-evolution-of-gaming-min</t>
  </si>
  <si>
    <t xml:space="preserve">
Create an empire with monstrous mechs and industrious workers in this alternate-history, 115-minute board game for 1-5 competitors.
</t>
  </si>
  <si>
    <t>Jamey Stegmaier</t>
  </si>
  <si>
    <t>St. Louis, MO</t>
  </si>
  <si>
    <t>[526, 2994, 1471, 9763, 2915]</t>
  </si>
  <si>
    <t>[1.0, 59.0, 79.0, 99.0, 119.0]</t>
  </si>
  <si>
    <t>Scythe</t>
  </si>
  <si>
    <t>/projects/jameystegmaier/scythe</t>
  </si>
  <si>
    <t xml:space="preserve">
No more lumpy foam, stabby feathers and melty memory foam. Introducing the PurpleÂ® Pillow, the first innovation in pillows since geese.
</t>
  </si>
  <si>
    <t>Tony Pearce</t>
  </si>
  <si>
    <t>Alpine, UT</t>
  </si>
  <si>
    <t>[151, 49, 600, 1000, 6826, 939, 200, 6464, 841, 33, 390, 212, 1, 0]</t>
  </si>
  <si>
    <t>[1.0, 19.0, 69.0, 69.0, 79.0, 79.0, 149.0, 149.0, 149.0, 699.0, 999.0, 1299.0, 5000.0, 10000.0]</t>
  </si>
  <si>
    <t>Purple\xae Pillow: The World's First No-Pressure Pillow</t>
  </si>
  <si>
    <t>/projects/227992716/purple-pillow-the-worlds-first-no-pressure-head-be</t>
  </si>
  <si>
    <t xml:space="preserve">
Kung Fury is a visually spectacular action comedy that
has its foundation in 80s cop movies. Available now at kungfury.com, YouTube, and iTunes! Also shop at shop.kungfury.com if you like stuff!
</t>
  </si>
  <si>
    <t>Laser Unicorns</t>
  </si>
  <si>
    <t>Action</t>
  </si>
  <si>
    <t>UmeÃ¥, Sweden</t>
  </si>
  <si>
    <t>[135, 1485, 443, 120, 6733, 133, 5140, 167, 1235, 372, 132, 33, 639, 29, 38, 15, 8, 130, 2, 98, 20, 10, 15, 2, 1, 10, 42, 21, 1, 5, 0, 1, 5, 1]</t>
  </si>
  <si>
    <t>[1.0, 5.0, 10.0, 15.0, 20.0, 21.0, 30.0, 30.0, 40.0, 60.0, 70.0, 70.0, 100.0, 100.0, 100.0, 100.0, 100.0, 150.0, 150.0, 200.0, 250.0, 300.0, 350.0, 350.0, 500.0, 500.0, 600.0, 1000.0, 1337.0, 2000.0, 3000.0, 4000.0, 5000.0, 10000.0]</t>
  </si>
  <si>
    <t>KUNG FURY</t>
  </si>
  <si>
    <t>/projects/kungfury/kung-fury</t>
  </si>
  <si>
    <t xml:space="preserve">
The first publicly accessible space telescope!  Take amazing photos of space or have your photo displayed above the Earth.
</t>
  </si>
  <si>
    <t>Planetary Resources</t>
  </si>
  <si>
    <t>Seattle, WA</t>
  </si>
  <si>
    <t>[1865, 7208, 1353, 2781, 1978, 275, 998, 43, 62, 102, 35, 49, 26, 1, 6, 10, 27]</t>
  </si>
  <si>
    <t>[10.0, 25.0, 39.0, 65.0, 99.0, 125.0, 200.0, 200.0, 325.0, 450.0, 650.0, 1000.0, 1750.0, 2500.0, 5000.0, 5000.0, 10000.0]</t>
  </si>
  <si>
    <t>ARKYD: A Space Telescope for Everyone</t>
  </si>
  <si>
    <t>/projects/arkydforeveryone/arkyd-a-space-telescope-for-everyone-0</t>
  </si>
  <si>
    <t xml:space="preserve">
Matchstick, the first HDMI stick based on Firefox OS, is the best way to experience your favorite movies, music, and games on your HDTV
</t>
  </si>
  <si>
    <t>Matchstick.tv</t>
  </si>
  <si>
    <t>Gadgets</t>
  </si>
  <si>
    <t>[76, 500, 11304, 250, 4581, 299, 156, 0]</t>
  </si>
  <si>
    <t>[2.0, 12.0, 18.0, 24.0, 34.0, 80.0, 160.0, 10000.0]</t>
  </si>
  <si>
    <t>Matchstick - The Streaming Stick Built on Firefox OS</t>
  </si>
  <si>
    <t>/projects/matchstick/matchstick-the-streaming-stick-built-on-firefox-os</t>
  </si>
  <si>
    <t xml:space="preserve">
GodusÂ is a delightful reinvention of the god game from 22cans and Peter Molyneux, who created the genre. Mac, PC, Mobile iOS &amp; Android
</t>
  </si>
  <si>
    <t>22cans</t>
  </si>
  <si>
    <t>Guildford, UK</t>
  </si>
  <si>
    <t>[92, 359, 5000, 2222, 4034, 3211, 594, 215, 495, 634, 106, 40, 15, 5, 3, 5]</t>
  </si>
  <si>
    <t>[8.0, 16.0, 24.0, 24.0, 32.0, 48.0, 64.0, 80.0, 95.0, 159.0, 317.0, 512.0, 990.0, 1590.0, 3181.0, 7956.0]</t>
  </si>
  <si>
    <t>Project GODUS</t>
  </si>
  <si>
    <t>/projects/22cans/project-godus</t>
  </si>
  <si>
    <t xml:space="preserve">
Kickstarter's most funded bag ever. Beautiful, intelligent and adaptable, The Everyday Messenger is a giant leap for bag-kind.
</t>
  </si>
  <si>
    <t>[695, 4216, 7155, 4310, 254, 7]</t>
  </si>
  <si>
    <t>[30.0, 195.0, 225.0, 375.0, 620.0, 5500.0]</t>
  </si>
  <si>
    <t>The Everyday Messenger: A Bag For Cameras &amp; Essential Carry</t>
  </si>
  <si>
    <t>/projects/peak-design/the-everyday-messenger-a-bag-for-cameras-and-essen</t>
  </si>
  <si>
    <t xml:space="preserve">
"It's like Game of Thrones meets EVE Online" - a new MMO by J Todd Coleman (Shadowbane, Wizard101) and Gordon Walton (UO, SWG, SWTOR)
</t>
  </si>
  <si>
    <t>ArtCraft Entertainment, Inc.</t>
  </si>
  <si>
    <t>[286, 2999, 3999, 1881, 192, 2782, 847, 353, 600, 592, 600, 994, 300, 256, 57, 13, 10, 15]</t>
  </si>
  <si>
    <t>[5.0, 30.0, 34.0, 36.0, 40.0, 60.0, 100.0, 130.0, 150.0, 175.0, 215.0, 250.0, 425.0, 500.0, 1000.0, 2500.0, 5000.0, 10000.0]</t>
  </si>
  <si>
    <t>Crowfall - Throne War PC MMO</t>
  </si>
  <si>
    <t>/projects/crowfall/crowfall-throne-war-pc-mmo</t>
  </si>
  <si>
    <t xml:space="preserve">
Help two fans make the definitive film on Bill Nye The Science Guy and his quest to change the world with science!
</t>
  </si>
  <si>
    <t>David Alvarado and Jason Sussberg</t>
  </si>
  <si>
    <t>Documentary</t>
  </si>
  <si>
    <t>Brooklyn, NY</t>
  </si>
  <si>
    <t>[1665, 1752, 817, 626, 1177, 977, 200, 476, 3103, 200, 996, 788, 79, 688, 641, 150, 100, 100, 100, 254, 111, 146, 90, 168, 74, 56, 50, 20, 37, 4, 0, 3, 3]</t>
  </si>
  <si>
    <t>[5.0, 10.0, 15.0, 20.0, 25.0, 30.0, 30.0, 35.0, 35.0, 35.0, 50.0, 55.0, 60.0, 75.0, 75.0, 100.0, 100.0, 125.0, 125.0, 150.0, 150.0, 150.0, 150.0, 150.0, 150.0, 175.0, 200.0, 500.0, 1000.0, 1500.0, 5000.0, 10000.0, 10000.0]</t>
  </si>
  <si>
    <t>The Bill Nye Film</t>
  </si>
  <si>
    <t>/projects/structurefilms/the-bill-nye-film</t>
  </si>
  <si>
    <t xml:space="preserve">
The Superbook is a shell that turns your Android smartphone into a complete laptop. Get the freedom of using just one computer.
</t>
  </si>
  <si>
    <t>Andromium Inc.</t>
  </si>
  <si>
    <t>[226, 44, 150, 9984, 445, 150, 4148, 71, 68, 702, 476, 62, 2]</t>
  </si>
  <si>
    <t>[5.0, 25.0, 85.0, 99.0, 99.0, 145.0, 159.0, 198.0, 198.0, 198.0, 299.0, 599.0, 9900.0]</t>
  </si>
  <si>
    <t>The Superbook: Turn your smartphone into a laptop</t>
  </si>
  <si>
    <t>/projects/andromium/the-superbook-turn-your-smartphone-into-a-laptop-f</t>
  </si>
  <si>
    <t xml:space="preserve">
Tiko is the 3D printer youâ€™ve been waiting for. Simple, accessible, and dependable, all for a pledge of $179.
</t>
  </si>
  <si>
    <t>Tiko 3D</t>
  </si>
  <si>
    <t>3D Printing</t>
  </si>
  <si>
    <t>Niagara Falls, NY</t>
  </si>
  <si>
    <t>[53, 100, 400, 2500, 3000, 2999, 2999, 3000, 1238]</t>
  </si>
  <si>
    <t>[18.0, 99.0, 139.0, 179.0, 179.0, 179.0, 179.0, 179.0, 179.0]</t>
  </si>
  <si>
    <t>Tiko - The Unibody 3D Printer</t>
  </si>
  <si>
    <t>/projects/tiko3d/tiko-the-unibody-3d-printer</t>
  </si>
  <si>
    <t xml:space="preserve">
World's smallest Linux server, with Wi-Fi built-in. Building for the Internet of Things doesn't get easier than this!
</t>
  </si>
  <si>
    <t>Onion</t>
  </si>
  <si>
    <t>DIY Electronics</t>
  </si>
  <si>
    <t>[97, 1730, 3535, 1108, 3639, 554, 1549, 716, 690, 666, 552, 207, 1047, 303, 78, 25]</t>
  </si>
  <si>
    <t>[1.0, 5.0, 9.0, 20.0, 24.0, 35.0, 39.0, 59.0, 64.0, 74.0, 75.0, 99.0, 124.0, 149.0, 279.0, 499.0]</t>
  </si>
  <si>
    <t>Omega2: $5 Linux Computer with Wi-Fi, Made for IoT</t>
  </si>
  <si>
    <t>/projects/onion/omega2-5-iot-computer-with-wi-fi-powered-by-linux</t>
  </si>
  <si>
    <t xml:space="preserve">
Make every chair ergonomic! Use BetterBack for 15 mins a day to improve your posture, ease back pain and improve your health.
</t>
  </si>
  <si>
    <t>BetterBack</t>
  </si>
  <si>
    <t>[186, 2999, 9097, 193, 4, 1923, 1750, 11, 28, 5, 157, 1, 4]</t>
  </si>
  <si>
    <t>[1.0, 49.0, 49.0, 75.0, 95.0, 95.0, 95.0, 149.0, 149.0, 150.0, 285.0, 450.0, 850.0]</t>
  </si>
  <si>
    <t>BetterBack\u2014Perfect Posture Effortlessly (getbetterback.com)</t>
  </si>
  <si>
    <t>/projects/1123408990/betterback-perfect-posture-effortlessly</t>
  </si>
  <si>
    <t xml:space="preserve">
As the captain of a Mandate starship, you lead a crew through the galaxy where they will adapt and grow as they fight alongside you.
</t>
  </si>
  <si>
    <t>Perihelion Interactive LLC</t>
  </si>
  <si>
    <t>[55, 5859, 100, 1809, 5723, 842, 885, 389, 235, 200, 41, 20, 4, 23, 4, 5, 2, 0, 1, 3, 1, 1, 1]</t>
  </si>
  <si>
    <t>[10.0, 20.0, 25.0, 30.0, 40.0, 50.0, 75.0, 100.0, 150.0, 200.0, 250.0, 300.0, 350.0, 500.0, 750.0, 1000.0, 1000.0, 1500.0, 1500.0, 2000.0, 4000.0, 5000.0, 10000.0]</t>
  </si>
  <si>
    <t>The Mandate</t>
  </si>
  <si>
    <t>/projects/1964463742/the-mandate</t>
  </si>
  <si>
    <t xml:space="preserve">
When you invest in yourself, you'll also be investing in the dreams of someone else.
</t>
  </si>
  <si>
    <t>[1482, 50, 50, 1000, 300, 300, 998, 2202, 300, 300, 1790, 1950, 1437, 461, 409, 285, 164, 297, 287, 179, 120, 328, 33, 250, 270, 263, 272, 258, 55, 55, 63, 47, 14, 12, 17, 14]</t>
  </si>
  <si>
    <t>[1.0, 20.0, 25.0, 25.0, 25.0, 25.0, 30.0, 30.0, 30.0, 30.0, 30.0, 35.0, 35.0, 50.0, 50.0, 55.0, 55.0, 55.0, 55.0, 55.0, 55.0, 60.0, 60.0, 60.0, 60.0, 60.0, 65.0, 65.0, 110.0, 110.0, 135.0, 135.0, 210.0, 210.0, 260.0, 260.0]</t>
  </si>
  <si>
    <t>Passion Planner: Get One, Give One</t>
  </si>
  <si>
    <t>/projects/angeliatrinidad/passion-planner-get-one-give-one</t>
  </si>
  <si>
    <t xml:space="preserve">
The First Ever Smartphone 3D Printer. At $99. Portable and multimaterial works accurately for professionals and easy for new users.
</t>
  </si>
  <si>
    <t>OLO 3D Inc.</t>
  </si>
  <si>
    <t>[66, 11, 8, 7, 5, 43, 996, 997, 4516, 238, 139, 1925, 5419, 493, 873, 17, 0, 0, 1, 0]</t>
  </si>
  <si>
    <t>[19.0, 29.0, 39.0, 49.0, 69.0, 73.0, 79.0, 89.0, 99.0, 99.0, 103.0, 119.0, 129.0, 133.0, 239.0, 999.0, 2499.0, 6499.0, 9999.0, 9999.0]</t>
  </si>
  <si>
    <t>OLO - The First Ever Smartphone 3D Printer.</t>
  </si>
  <si>
    <t>/projects/olo3d/olo-the-first-ever-smartphone-3d-printer</t>
  </si>
  <si>
    <t xml:space="preserve">
Relive the epic saga of Conan and his companions in a boardgame inspired by the writings of Robert E. Howard.
For 2 to 5 players.
</t>
  </si>
  <si>
    <t>Monolith Board Games LLC</t>
  </si>
  <si>
    <t>Las Vegas, NV</t>
  </si>
  <si>
    <t>[1369, 700, 13656]</t>
  </si>
  <si>
    <t>[90.0, 125.0, 135.0]</t>
  </si>
  <si>
    <t>Conan</t>
  </si>
  <si>
    <t>/projects/806316071/conan</t>
  </si>
  <si>
    <t xml:space="preserve">
World's First Wireless Smart In Ear Headphones. 1000 Songs. Performance Tracking. Body Sensors. Secure Fit.
</t>
  </si>
  <si>
    <t>BRAGI LLC.</t>
  </si>
  <si>
    <t>Munich, Germany</t>
  </si>
  <si>
    <t>[400, 269, 1000, 8000, 4630, 1131, 209, 237, 5]</t>
  </si>
  <si>
    <t>[2.0, 15.0, 179.0, 199.0, 199.0, 239.0, 299.0, 499.0, 2999.0]</t>
  </si>
  <si>
    <t>The Dash \u2013 Wireless Smart In Ear Headphones</t>
  </si>
  <si>
    <t>/projects/hellobragi/the-dash-wireless-smart-in-ear-headphones</t>
  </si>
  <si>
    <t xml:space="preserve">
A rich, diverse Tactical RPG, envisioned by the master of the genre Yasumi Matsuno, Playdek, and you, the fans!
</t>
  </si>
  <si>
    <t>Playdek</t>
  </si>
  <si>
    <t>Carlsbad, CA</t>
  </si>
  <si>
    <t>[191, 11935, 303, 930, 1210, 253, 152, 70, 187, 336, 76, 5, 4, 0, 0]</t>
  </si>
  <si>
    <t>[3.0, 20.0, 30.0, 50.0, 80.0, 110.0, 140.0, 165.0, 165.0, 250.0, 400.0, 1000.0, 2500.0, 5000.0, 10000.0]</t>
  </si>
  <si>
    <t>Unsung Story: Tale of the Guardians</t>
  </si>
  <si>
    <t>/projects/482445197/unsung-story-tale-of-the-guardians</t>
  </si>
  <si>
    <t xml:space="preserve">
Project Phoenix is a JRPG with a squad based RTS game design, brought to you by veteran developers and creators from the East and West.
</t>
  </si>
  <si>
    <t>CIA, Inc.</t>
  </si>
  <si>
    <t>[408, 5000, 3063, 1525, 1226, 732, 224, 723, 821, 285, 500, 725, 148, 100, 222, 19, 20, 1, 3, 2, 3, 1]</t>
  </si>
  <si>
    <t>[1.0, 20.0, 25.0, 35.0, 50.0, 60.0, 70.0, 80.0, 120.0, 120.0, 150.0, 155.0, 250.0, 255.0, 400.0, 750.0, 950.0, 3000.0, 5000.0, 10000.0, 10000.0, 10000.0]</t>
  </si>
  <si>
    <t>\u3010Project Phoenix\u3011 Japan's indie RPG feat. AAA talent!</t>
  </si>
  <si>
    <t>/projects/1300298569/project-phoenix-japans-indie-rpg-feat-aaa-talent</t>
  </si>
  <si>
    <t xml:space="preserve">
Carmageddon: Reincarnation is a brand new points-for-pedestrians driving game from the indie dev team behind the smash hit PC original.
</t>
  </si>
  <si>
    <t>Stainless Games</t>
  </si>
  <si>
    <t>Isle of Wight, UK</t>
  </si>
  <si>
    <t>[199, 5318, 1262, 2608, 1388, 1840, 11, 1681, 196, 77, 266, 116, 7, 434, 131, 1, 105, 12, 11, 3, 22, 2, 1, 3]</t>
  </si>
  <si>
    <t>[1.0, 15.0, 15.0, 25.0, 25.0, 30.0, 45.0, 50.0, 75.0, 100.0, 100.0, 150.0, 150.0, 150.0, 150.0, 349.0, 350.0, 500.0, 650.0, 750.0, 1000.0, 2500.0, 7500.0, 10000.0]</t>
  </si>
  <si>
    <t>Carmageddon: Reincarnation</t>
  </si>
  <si>
    <t>/projects/stainlessgames/carmageddon-reincarnation</t>
  </si>
  <si>
    <t xml:space="preserve">
Itâ€™s like opening a dusty old desk drawer and finding an undiscovered LucasArts adventure game youâ€™ve never played before. PRESS: PLEASE DON'T USE OLD OUT-OF-DATE IMAGES FROM OUR KICKSTARTER. PLEASE CONTACT US FOR NEW ONES.
</t>
  </si>
  <si>
    <t>Ron Gilbert &amp; Gary Winnick</t>
  </si>
  <si>
    <t>[69, 8016, 3048, 797, 2279, 341, 14, 34, 101, 614, 40, 86, 35, 16, 0, 3, 0]</t>
  </si>
  <si>
    <t>[5.0, 20.0, 25.0, 35.0, 50.0, 75.0, 100.0, 150.0, 150.0, 150.0, 250.0, 350.0, 500.0, 1000.0, 2500.0, 5000.0, 10000.0]</t>
  </si>
  <si>
    <t>Thimbleweed Park: A New Classic Point &amp; Click Adventure!</t>
  </si>
  <si>
    <t>/projects/thimbleweedpark/thimbleweed-park-a-new-classic-point-and-click-adv</t>
  </si>
  <si>
    <t xml:space="preserve">
The greatest work IN English literature, now in the greatest format OF English literature: a chooseable-path adventure!
</t>
  </si>
  <si>
    <t>Ryan North</t>
  </si>
  <si>
    <t>Publishing</t>
  </si>
  <si>
    <t>[795, 4635, 5490, 1421, 313, 271, 825, 1009, 508, 11, 0, 5, 0, 1]</t>
  </si>
  <si>
    <t>[15.0, 20.0, 25.0, 50.0, 55.0, 55.0, 60.0, 75.0, 90.0, 250.0, 1000.0, 1000.0, 5000.0, 5001.0]</t>
  </si>
  <si>
    <t>To Be Or Not To Be: That Is The Adventure</t>
  </si>
  <si>
    <t>/projects/breadpig/to-be-or-not-to-be-that-is-the-adventure</t>
  </si>
  <si>
    <t xml:space="preserve">
Enjoy real butter straight from the fridge. The ButterUp knife softens  butter in spectacular form!
</t>
  </si>
  <si>
    <t>DM Initiatives</t>
  </si>
  <si>
    <t>Sydney, AU</t>
  </si>
  <si>
    <t>[65, 10060, 4999, 99]</t>
  </si>
  <si>
    <t>[0.93, 11.0, 14.0, 56.0]</t>
  </si>
  <si>
    <t>The Stupendous Splendiferous ButterUp</t>
  </si>
  <si>
    <t>/projects/butterup/the-stupendous-splendiferous-butterup</t>
  </si>
  <si>
    <t xml:space="preserve">
A minimalist wallet that holds everything you need and nothing more.
</t>
  </si>
  <si>
    <t>Ryan Crabtree</t>
  </si>
  <si>
    <t>Fashion</t>
  </si>
  <si>
    <t>Ogden, UT</t>
  </si>
  <si>
    <t>[210, 835, 14028]</t>
  </si>
  <si>
    <t>[12.0, 15.0, 16.0]</t>
  </si>
  <si>
    <t>The CRABBY Wallet: A wallet that is not for everyone...</t>
  </si>
  <si>
    <t>/projects/1369622196/the-crabby-wallet-a-wallet-that-is-not-for-everyon</t>
  </si>
  <si>
    <t xml:space="preserve">
A real-time, class-based strategy game, set in an open world cyberpunk city, from the creator of Syndicate Wars.
</t>
  </si>
  <si>
    <t>5 Lives Studios</t>
  </si>
  <si>
    <t>Brisbane, AU</t>
  </si>
  <si>
    <t>[42, 1000, 7418, 740, 1473, 200, 1112, 419, 200, 383, 200, 287, 975, 300, 89, 26, 15, 3, 20, 4, 0, 0, 1]</t>
  </si>
  <si>
    <t>[9.0, 20.0, 25.0, 31.0, 35.0, 44.0, 54.0, 74.0, 80.0, 84.0, 89.0, 92.0, 100.0, 146.0, 245.0, 307.0, 491.0, 751.0, 981.0, 1226.0, 4906.0, 7664.0, 7666.0]</t>
  </si>
  <si>
    <t>Satellite Reign</t>
  </si>
  <si>
    <t>/projects/5livesstudios/satellite-reign</t>
  </si>
  <si>
    <t xml:space="preserve">
Reaper Miniatures Bones II was a project to continue the expansion of Reaper's Bones line of high-quality plastic gaming miniatures.
</t>
  </si>
  <si>
    <t>[499, 250, 500, 250, 250, 500, 2001, 2000, 1999, 1996, 1994, 1992, 558, 91]</t>
  </si>
  <si>
    <t>[1.0, 1.0, 1.0, 1.0, 1.0, 1.0, 100.0, 100.0, 100.0, 100.0, 100.0, 100.0, 100.0, 100.0]</t>
  </si>
  <si>
    <t>Reaper Miniatures Bones II: The Return Of Mr Bones!</t>
  </si>
  <si>
    <t>/projects/1513061270/reaper-miniatures-bones-ii-the-return-of-mr-bones</t>
  </si>
  <si>
    <t xml:space="preserve">
Thanks to our loyal fans, we reprinted the entire back catalog of The Order of the Stickâ€”and funded a bunch of new stories, too!
</t>
  </si>
  <si>
    <t>Rich Burlew</t>
  </si>
  <si>
    <t>Comics</t>
  </si>
  <si>
    <t>Philadelphia, PA</t>
  </si>
  <si>
    <t>[2256, 10, 1, 218, 38, 574, 223, 179, 2350, 772, 379, 374, 500, 395, 204, 25, 103, 131, 309, 74, 25, 30, 132, 29, 25, 109, 132, 35, 1222, 338, 80, 50, 163, 108, 250, 25, 6, 58, 34, 297, 30, 10, 53, 38, 200, 259, 30, 14, 5, 1191, 25, 52, 50, 30, 450, 94, 25, 15, 12, 10, 5, 3, 1, 1]</t>
  </si>
  <si>
    <t>[10.0, 11.0, 12.0, 14.0, 14.0, 15.0, 16.0, 24.0, 25.0, 26.0, 29.0, 32.0, 35.0, 36.0, 37.0, 38.0, 42.0, 43.0, 45.0, 49.0, 50.0, 52.0, 55.0, 57.0, 60.0, 61.0, 62.0, 65.0, 67.0, 68.0, 70.0, 75.0, 78.0, 79.0, 80.0, 83.0, 84.0, 87.0, 92.0, 94.0, 96.0, 100.0, 107.0, 114.0, 115.0, 139.0, 155.0, 192.0, 200.0, 222.0, 240.0, 245.0, 250.0, 262.0, 295.0, 300.0, 305.0, 575.0, 600.0, 675.0, 750.0, 1250.0, 4000.0, 5000.0]</t>
  </si>
  <si>
    <t>The Order of the Stick Reprint Drive</t>
  </si>
  <si>
    <t>/projects/599092525/the-order-of-the-stick-reprint-drive</t>
  </si>
  <si>
    <t xml:space="preserve">
The Biblical Literature elegantly designed &amp; crafted for enjoyable reading, separated into volumes, and free of all numbers, notes, &amp;c.
</t>
  </si>
  <si>
    <t>Adam Lewis Greene</t>
  </si>
  <si>
    <t>Typography</t>
  </si>
  <si>
    <t>Santa Cruz, CA</t>
  </si>
  <si>
    <t>[91, 16, 34, 944, 165, 28, 44, 206, 50, 8331, 797, 7, 245, 256, 18, 112, 143, 23, 19, 419, 230, 1146, 429, 29, 90, 34, 358, 25, 47, 50, 123, 4, 134, 100, 19, 9, 28, 13, 5, 1]</t>
  </si>
  <si>
    <t>[5.0, 25.0, 25.0, 25.0, 45.0, 50.0, 60.0, 63.0, 70.0, 75.0, 75.0, 75.0, 75.0, 75.0, 75.0, 75.0, 75.0, 75.0, 75.0, 100.0, 125.0, 140.0, 150.0, 165.0, 190.0, 200.0, 201.0, 215.0, 215.0, 240.0, 272.0, 275.0, 290.0, 335.0, 350.0, 426.0, 650.0, 1000.0, 1000.0, 5000.0]</t>
  </si>
  <si>
    <t>B I B L I O T H E C A</t>
  </si>
  <si>
    <t>/projects/530877925/bibliotheca</t>
  </si>
  <si>
    <t xml:space="preserve">
Camelot Unchained is a counter-revolutionary RvR-focused MMORPG from Mark Jacobs and CSE set in a post-apocalyptic yet familiar world.
</t>
  </si>
  <si>
    <t>City State Entertainment</t>
  </si>
  <si>
    <t>Fairfax, VA</t>
  </si>
  <si>
    <t>[193, 1942, 1082, 3153, 470, 839, 3295, 155, 104, 251, 499, 34, 1658, 80, 393, 25, 22, 204, 23, 33, 100, 18, 6, 20, 47, 9, 6, 9, 3, 7, 4, 12, 9, 15, 4, 0]</t>
  </si>
  <si>
    <t>[5.0, 25.0, 30.0, 50.0, 55.0, 75.0, 110.0, 120.0, 150.0, 175.0, 180.0, 225.0, 250.0, 250.0, 350.0, 450.0, 450.0, 500.0, 600.0, 750.0, 1000.0, 1000.0, 1200.0, 1200.0, 1250.0, 1500.0, 1700.0, 2500.0, 3000.0, 3250.0, 3251.0, 3500.0, 5000.0, 5000.0, 10000.0, 10000.0]</t>
  </si>
  <si>
    <t>Camelot Unchained</t>
  </si>
  <si>
    <t>/projects/13861848/camelot-unchained</t>
  </si>
  <si>
    <t xml:space="preserve">
A groundbreaking 
love letter to 8 bits!
</t>
  </si>
  <si>
    <t>Yacht Club Games</t>
  </si>
  <si>
    <t>[6282, 5992, 977, 184, 776, 69, 50, 77, 18, 123, 7, 10, 16, 5, 0, 0]</t>
  </si>
  <si>
    <t>[10.0, 15.0, 25.0, 50.0, 60.0, 75.0, 100.0, 101.0, 150.0, 200.0, 300.0, 350.0, 500.0, 1000.0, 2000.0, 5000.0]</t>
  </si>
  <si>
    <t>Shovel Knight</t>
  </si>
  <si>
    <t>/projects/yachtclubgames/shovel-knight</t>
  </si>
  <si>
    <t xml:space="preserve">
Prey For The Gods is an action survival game set on a desolate frozen island. To survive you must destroy the very gods you believe in.
</t>
  </si>
  <si>
    <t>No Matter Studios</t>
  </si>
  <si>
    <t>[79, 7176, 3089, 298, 1205, 1673, 56, 50, 75, 106, 180, 54, 102, 219, 23, 52, 69, 103, 10, 9, 2, 0]</t>
  </si>
  <si>
    <t>[5.0, 15.0, 25.0, 30.0, 35.0, 50.0, 50.0, 65.0, 65.0, 75.0, 100.0, 100.0, 125.0, 150.0, 195.0, 200.0, 250.0, 300.0, 650.0, 1000.0, 5000.0, 10000.0]</t>
  </si>
  <si>
    <t>Prey for the Gods</t>
  </si>
  <si>
    <t>/projects/802508750/prey-for-the-gods</t>
  </si>
  <si>
    <t xml:space="preserve">
Poker meets worker placement in this artfully crafted 30 minute board game for 1 to 4 players! TINY box, EPIC gameplay, EVERY TIME!
</t>
  </si>
  <si>
    <t>Gamelyn Games</t>
  </si>
  <si>
    <t>Phoenix, AZ</t>
  </si>
  <si>
    <t>[94, 586, 12677, 32, 929, 3, 122, 13]</t>
  </si>
  <si>
    <t>[8.0, 18.0, 24.0, 34.0, 44.0, 140.0, 180.0, 250.0]</t>
  </si>
  <si>
    <t>Tiny Epic Western</t>
  </si>
  <si>
    <t>/projects/coe/tiny-epic-western</t>
  </si>
  <si>
    <t xml:space="preserve">
Our ingenious three sifting tray litter system is the smartest, cleanest and last litter box you'll ever have to buy.
</t>
  </si>
  <si>
    <t>Luuup Inc.</t>
  </si>
  <si>
    <t>[410, 62, 40, 1601, 73, 7915, 500, 500, 2130, 100, 308, 249, 165, 114, 48]</t>
  </si>
  <si>
    <t>[4.0, 13.0, 20.0, 27.0, 28.0, 34.0, 41.0, 55.0, 70.0, 81.0, 97.0, 110.0, 122.0, 124.0, 164.0]</t>
  </si>
  <si>
    <t>Luuup Litter Box - The Best Cat Litter Box Ever Made</t>
  </si>
  <si>
    <t>/projects/luuup/luuup-litter-box-the-best-cat-litter-box-ever-made</t>
  </si>
  <si>
    <t xml:space="preserve">
POLAR is the worldâ€™s first modular pen made from MAGNETS. This beautifully simple product will transform into endless possibilities.
</t>
  </si>
  <si>
    <t>Andrew Gardner</t>
  </si>
  <si>
    <t>Waterloo, Canada</t>
  </si>
  <si>
    <t>[30, 20, 61, 25, 77, 140, 1448, 500, 5281, 30, 90, 15, 70, 1421, 150, 350, 4032, 55, 367]</t>
  </si>
  <si>
    <t>[10.0, 14.0, 14.0, 29.0, 29.0, 34.0, 34.0, 38.0, 38.0, 40.0, 45.0, 53.0, 58.0, 58.0, 66.0, 67.0, 67.0, 144.0, 144.0]</t>
  </si>
  <si>
    <t>POLAR Pen &amp; Stylus 2.0 - Made from MAGNETS</t>
  </si>
  <si>
    <t>/projects/andrewgardner/polar-pen-both-tool-and-toy-pen-stylus-made-from-m</t>
  </si>
  <si>
    <t xml:space="preserve">
An independent Cyanide &amp; Happiness show, broadcast straight to the Internet.
</t>
  </si>
  <si>
    <t>Kris, Rob, Matt &amp; Dave</t>
  </si>
  <si>
    <t>[1002, 4152, 2687, 3698, 2081, 179, 30, 167, 26, 16, 2, 11, 4, 1, 0, 1, 0]</t>
  </si>
  <si>
    <t>[1.0, 15.0, 30.0, 60.0, 100.0, 150.0, 200.0, 250.0, 500.0, 750.0, 1000.0, 1000.0, 5000.0, 8000.0, 10000.0, 10000.0, 10000.0]</t>
  </si>
  <si>
    <t>The Cyanide &amp; Happiness Show</t>
  </si>
  <si>
    <t>/projects/explosm/the-cyanide-and-happiness-show</t>
  </si>
  <si>
    <t xml:space="preserve">
Classic JRPG combat meets action packed dungeons and stylish storytelling. Use skills and strategy to survive a lush, brutal landscape. If you missed the campaign, you can still contribute on Battlechasers.com!
</t>
  </si>
  <si>
    <t>Airship Syndicate</t>
  </si>
  <si>
    <t>[228, 1499, 1500, 3500, 2290, 1662, 631, 299, 749, 661, 124, 601, 100, 66, 48, 25, 20, 8, 5, 10, 12, 5, 2, 2, 9, 6, 2]</t>
  </si>
  <si>
    <t>[5.0, 20.0, 25.0, 27.0, 30.0, 40.0, 55.0, 70.0, 90.0, 100.0, 135.0, 200.0, 300.0, 325.0, 400.0, 525.0, 550.0, 575.0, 650.0, 850.0, 1000.0, 1150.0, 1285.0, 1500.0, 2500.0, 4000.0, 10000.0]</t>
  </si>
  <si>
    <t>Battle Chasers: Nightwar</t>
  </si>
  <si>
    <t>/projects/1548028600/battle-chasers-nightwar</t>
  </si>
  <si>
    <t xml:space="preserve">
You may have heard of polyhedral dice... well PolyHero Dice are like those but even more MAGICAL!
</t>
  </si>
  <si>
    <t>PolyHero Dice</t>
  </si>
  <si>
    <t>Londonderry, NH</t>
  </si>
  <si>
    <t>[96, 6278, 4356, 1225, 854, 318, 225, 97, 457, 11, 192]</t>
  </si>
  <si>
    <t>[1.0, 15.0, 29.0, 42.0, 54.0, 65.0, 75.0, 84.0, 93.0, 106.0, 119.0]</t>
  </si>
  <si>
    <t>PolyHero Dice - Wizard Set</t>
  </si>
  <si>
    <t>/projects/polyherodice/polyhero-dice-wizard-set</t>
  </si>
  <si>
    <t xml:space="preserve">
Questions about PSN credits? Please see our BackerKit FAQ below for answers to some of your burning questions.
</t>
  </si>
  <si>
    <t>Harmonix Music Systems</t>
  </si>
  <si>
    <t>[294, 1000, 7594, 1000, 1677, 527, 678, 547, 384, 20, 73, 49, 0, 3, 1, 5, 1, 3]</t>
  </si>
  <si>
    <t>[10.0, 15.0, 20.0, 35.0, 40.0, 70.0, 100.0, 125.0, 200.0, 250.0, 250.0, 500.0, 3000.0, 3500.0, 3501.0, 7500.0, 8000.0, 10000.0]</t>
  </si>
  <si>
    <t>Amplitude</t>
  </si>
  <si>
    <t>/projects/harmonix/amplitude</t>
  </si>
  <si>
    <t xml:space="preserve">
Leisure Suit Larry using Kickstarter to hit on everybody at once
</t>
  </si>
  <si>
    <t>Replay Games</t>
  </si>
  <si>
    <t>[42, 8551, 1754, 803, 558, 280, 1338, 339, 94, 83, 20, 42, 2, 4, 1, 2, 4, 2, 1, 0, 1]</t>
  </si>
  <si>
    <t>[5.0, 15.0, 25.0, 40.0, 50.0, 75.0, 100.0, 150.0, 250.0, 500.0, 750.0, 1000.0, 1100.0, 1250.0, 2500.0, 2500.0, 5000.0, 5000.0, 5000.0, 5000.0, 10000.0]</t>
  </si>
  <si>
    <t>Make Leisure Suit Larry come again!</t>
  </si>
  <si>
    <t>/projects/leisuresuitlarry/make-leisure-suit-larry-come-again</t>
  </si>
  <si>
    <t xml:space="preserve">
A new, original, Broken Sword game by Charles Cecil. Join the adventure and help us create the best Broken Sword game ever.
</t>
  </si>
  <si>
    <t>Revolution Software</t>
  </si>
  <si>
    <t>York, UK</t>
  </si>
  <si>
    <t>[4932, 3952, 2036, 2172, 113, 530, 137, 26, 2, 0]</t>
  </si>
  <si>
    <t>[15.0, 25.0, 50.0, 100.0, 175.0, 250.0, 500.0, 1000.0, 5000.0, 10000.0]</t>
  </si>
  <si>
    <t>Broken Sword - the Serpent's Curse Adventure</t>
  </si>
  <si>
    <t>/projects/revolutionsoftware/broken-sword-the-serpents-curse-adventure</t>
  </si>
  <si>
    <t xml:space="preserve">
Join the original creators of Ultima Underworld on a 
quest to rekindle this legendary fantasy RPG series.
</t>
  </si>
  <si>
    <t>OtherSide Entertainment</t>
  </si>
  <si>
    <t>Lexington, MA</t>
  </si>
  <si>
    <t>[105, 4998, 2936, 1649, 1042, 1042, 466, 472, 461, 489, 90, 66, 17, 31, 2, 5, 0, 2, 5]</t>
  </si>
  <si>
    <t>[5.0, 20.0, 25.0, 35.0, 50.0, 75.0, 100.0, 125.0, 150.0, 200.0, 300.0, 500.0, 750.0, 1000.0, 1500.0, 3000.0, 5000.0, 7500.0, 10000.0]</t>
  </si>
  <si>
    <t>Underworld Ascendant</t>
  </si>
  <si>
    <t>/projects/othersidegames/underworld-ascendant</t>
  </si>
  <si>
    <t xml:space="preserve">
An open world, voxel-based, sandbox game blending the best elements of FPS, Survival Horror, Tower Defense and Role Playing Games.
</t>
  </si>
  <si>
    <t>The Fun Pimps Entertainment LLC</t>
  </si>
  <si>
    <t>[51, 1734, 1350, 8773, 430, 1090, 21, 42, 45, 128, 38, 0, 25, 2, 4, 1, 7, 1, 1, 0, 0]</t>
  </si>
  <si>
    <t>[5.0, 15.0, 25.0, 35.0, 50.0, 60.0, 65.0, 75.0, 100.0, 120.0, 150.0, 175.0, 200.0, 250.0, 300.0, 400.0, 500.0, 1000.0, 5000.0, 7500.0, 10000.0]</t>
  </si>
  <si>
    <t>7 Days to Die  - Zombie Survival Game</t>
  </si>
  <si>
    <t>/projects/7daystodie/7-days-to-die-zombie-survival-game</t>
  </si>
  <si>
    <t xml:space="preserve">
Robot Turtles is the the most-backed board game in Kickstarter history. It sneakily teaches programming fundamentals to kids ages 3+.
</t>
  </si>
  <si>
    <t>Dan Shapiro</t>
  </si>
  <si>
    <t>[152, 9763, 1057, 476, 1989, 73, 188, 10, 3, 0, 1, 1, 0, 1, 0]</t>
  </si>
  <si>
    <t>[1.0, 29.0, 40.0, 60.0, 80.0, 200.0, 240.0, 400.0, 440.0, 780.0, 2500.0, 3000.0, 4500.0, 4500.0, 4500.0]</t>
  </si>
  <si>
    <t>Robot Turtles: The Board Game for Little Programmers</t>
  </si>
  <si>
    <t>/projects/danshapiro/robot-turtles-the-board-game-for-little-programmer</t>
  </si>
  <si>
    <t xml:space="preserve">
Yogventures! is an open world sandbox adventure game featuring characters developed by Simon and Lewis of The Yogscast!
</t>
  </si>
  <si>
    <t>Winterkewl Games LLC</t>
  </si>
  <si>
    <t>[7069, 3404, 759, 965, 980, 93, 120, 37, 36, 1, 5, 5]</t>
  </si>
  <si>
    <t>[15.0, 25.0, 30.0, 60.0, 90.0, 200.0, 300.0, 500.0, 750.0, 2000.0, 5000.0, 10000.0]</t>
  </si>
  <si>
    <t>Yogventures!</t>
  </si>
  <si>
    <t>/projects/winterkewlgames/yogventures</t>
  </si>
  <si>
    <t xml:space="preserve">
Kickstarter's most funded fashion project. The most comfortable, versatile, and technologically advanced bra.  Patented wire free construction, odorless, quick dry &amp; reversible
</t>
  </si>
  <si>
    <t>Knix Wear</t>
  </si>
  <si>
    <t>[95, 33, 250, 250, 750, 2499, 1499, 750, 2499, 973, 500, 500, 264, 500, 500, 280, 250, 500, 157, 109, 64, 100, 244, 7]</t>
  </si>
  <si>
    <t>[5.0, 15.0, 45.0, 50.0, 50.0, 50.0, 50.0, 65.0, 65.0, 65.0, 95.0, 95.0, 95.0, 125.0, 125.0, 125.0, 130.0, 150.0, 150.0, 180.0, 230.0, 275.0, 275.0, 275.0]</t>
  </si>
  <si>
    <t>8-in-1 EVOLUTION BRA: The World's Most Advanced Bra</t>
  </si>
  <si>
    <t>/projects/evolutionbra/8-in-1-evolution-bra-the-worlds-most-advanced-bra</t>
  </si>
  <si>
    <t xml:space="preserve">
Transform your iPod Nano into the world's coolest multi-touch watches with TikTok + LunaTik by Scott Wilson and MINIMAL.
</t>
  </si>
  <si>
    <t>Scott Wilson + MINIMAL</t>
  </si>
  <si>
    <t>[128, 2432, 5013, 4390, 1398, 100]</t>
  </si>
  <si>
    <t>[1.0, 25.0, 50.0, 70.0, 150.0, 500.0]</t>
  </si>
  <si>
    <t>TikTok+LunaTik Multi-Touch Watch Kits</t>
  </si>
  <si>
    <t>/projects/1104350651/tiktok-lunatik-multi-touch-watch-kits</t>
  </si>
  <si>
    <t xml:space="preserve">
Reaper Miniatures Bones III was a project to continue the expansion of 
Reaper's Bones line of high-quality plastic gaming miniatures.
</t>
  </si>
  <si>
    <t>[500, 500, 500, 500, 500, 656, 2000, 2000, 1500, 1499, 1499, 1497, 263]</t>
  </si>
  <si>
    <t>[1.0, 1.0, 1.0, 1.0, 1.0, 1.0, 100.0, 100.0, 100.0, 100.0, 100.0, 100.0, 100.0]</t>
  </si>
  <si>
    <t>Reaper Miniatures Bones 3: The Search for Mr. Bones!</t>
  </si>
  <si>
    <t>/projects/1513061270/reaper-miniatures-bones-3-the-search-for-mr-bones</t>
  </si>
  <si>
    <t xml:space="preserve">
A children's book that reinvents fairy tales, inspiring girls with the stories of 100 great women from Elizabeth I to Serena Williams.
</t>
  </si>
  <si>
    <t>Timbuktu Labs</t>
  </si>
  <si>
    <t>Children's Books</t>
  </si>
  <si>
    <t>[216, 65, 703, 100, 250, 8954, 774, 1282, 541, 185, 250, 10, 4, 2]</t>
  </si>
  <si>
    <t>[5.0, 12.0, 20.0, 25.0, 30.0, 35.0, 49.0, 67.0, 99.0, 150.0, 158.0, 248.0, 489.0, 3000.0]</t>
  </si>
  <si>
    <t>Good Night Stories for Rebel Girls - 100 tales to dream BIG</t>
  </si>
  <si>
    <t>/projects/timbuktu/good-night-stories-for-rebel-girls-100-tales-to-dr</t>
  </si>
  <si>
    <t xml:space="preserve">
A computer and coding kit for all ages, all over the world. Simple as Lego, powered by Pi. Make games, learn code, create the future.
</t>
  </si>
  <si>
    <t>Kano</t>
  </si>
  <si>
    <t>London, UK</t>
  </si>
  <si>
    <t>[862, 62, 145, 38, 130, 288, 1000, 642, 9854, 74, 1]</t>
  </si>
  <si>
    <t>[9.0, 19.0, 29.0, 33.0, 49.0, 64.0, 99.0, 99.0, 119.0, 999.0, 10000.0]</t>
  </si>
  <si>
    <t>Kano: A computer anyone can make</t>
  </si>
  <si>
    <t>/projects/alexklein/kano-a-computer-anyone-can-make</t>
  </si>
  <si>
    <t xml:space="preserve">
Did you miss our amazing Kickstarter campaign? No worries! You can still pre-order an ADV3NTURE Hoodie Â on Indigogo! Click the link to learn more!
</t>
  </si>
  <si>
    <t>Zane Lamprey</t>
  </si>
  <si>
    <t>Apparel</t>
  </si>
  <si>
    <t>[1499, 1863, 1500, 110, 1998, 18, 209, 41, 1499, 1075, 45, 380, 54, 629, 1470, 397, 302, 140, 19, 12]</t>
  </si>
  <si>
    <t>[79.0, 89.0, 89.0, 99.0, 99.0, 109.0, 109.0, 119.0, 129.0, 139.0, 149.0, 158.0, 159.0, 178.0, 210.0, 258.0, 289.0, 299.0, 510.0, 720.0]</t>
  </si>
  <si>
    <t>ADV3NTURE Hoodie, the Most Funded Fashion Kickstarter EVER!</t>
  </si>
  <si>
    <t>/projects/adv3nture/adv3nture-hoodie-with-23-pockets-and-features</t>
  </si>
  <si>
    <t xml:space="preserve">
A proven goal-setting, planning, and productivity system for superstars. Make 2016 your best year yet.
</t>
  </si>
  <si>
    <t>Kate Matsudaira</t>
  </si>
  <si>
    <t>[4042, 250, 2073, 2374, 678, 1291, 648, 658, 175, 411, 185, 319, 39, 77, 27, 3]</t>
  </si>
  <si>
    <t>[1.0, 25.0, 30.0, 30.0, 35.0, 35.0, 55.0, 55.0, 60.0, 60.0, 65.0, 65.0, 145.0, 145.0, 270.0, 400.0]</t>
  </si>
  <si>
    <t>The Spark Planner - Achieve all your goals in 2016</t>
  </si>
  <si>
    <t>/projects/katemats/the-spark-planner-achieve-all-your-goals-in-2016</t>
  </si>
  <si>
    <t xml:space="preserve">
Redefining kitchen essentials, starting with one amazing knife. Premium materials, thoughtful design and an honest price.
</t>
  </si>
  <si>
    <t>Misen</t>
  </si>
  <si>
    <t>Food</t>
  </si>
  <si>
    <t>[150, 100, 7880, 1178, 2806, 513, 81, 43, 281, 30, 7, 10, 4]</t>
  </si>
  <si>
    <t>[1.0, 45.0, 55.0, 75.0, 100.0, 135.0, 150.0, 200.0, 225.0, 305.0, 450.0, 500.0, 500.0]</t>
  </si>
  <si>
    <t>Misen: Cook Sharp</t>
  </si>
  <si>
    <t>/projects/misenkitchen/misen-cook-sharp</t>
  </si>
  <si>
    <t xml:space="preserve">
Lima reinvents the way your devices store data. Find the same files everywhere. Forget size limits. Keep your content private.
</t>
  </si>
  <si>
    <t>The CGC team</t>
  </si>
  <si>
    <t>Newark, DE</t>
  </si>
  <si>
    <t>[200, 300, 2700, 1200, 1825, 3274, 900, 500, 540, 1190, 17, 8, 4]</t>
  </si>
  <si>
    <t>[59.0, 69.0, 69.0, 79.0, 79.0, 79.0, 129.0, 149.0, 149.0, 149.0, 500.0, 500.0, 5000.0]</t>
  </si>
  <si>
    <t>Lima,\xa0The Brain of Your Devices</t>
  </si>
  <si>
    <t>/projects/cloud-guys/plug-the-brain-of-your-devices</t>
  </si>
  <si>
    <t xml:space="preserve">
The object of the game is to remove your opponents' organs before they remove yours. Funny, a little twisted, educational and very fun.
</t>
  </si>
  <si>
    <t>Nick Seluk</t>
  </si>
  <si>
    <t>Detroit, MI</t>
  </si>
  <si>
    <t>[95, 7841, 1003, 655, 995, 846, 145, 478, 174, 238, 49, 55, 1, 33, 32, 11, 37, 2, 7, 0, 0, 5, 3, 1, 1, 1, 1]</t>
  </si>
  <si>
    <t>[16.0, 20.0, 30.0, 35.0, 40.0, 45.0, 55.0, 55.0, 60.0, 65.0, 80.0, 100.0, 107.0, 130.0, 140.0, 160.0, 190.0, 200.0, 200.0, 230.0, 251.0, 257.0, 350.0, 500.0, 500.0, 500.0, 1000.0]</t>
  </si>
  <si>
    <t>OrganATTACK! - a Card Game by The Awkward Yeti</t>
  </si>
  <si>
    <t>/projects/theawkwardyeti/organattack-a-card-game-by-the-awkward-yeti</t>
  </si>
  <si>
    <t xml:space="preserve">
Official plush merch based on the comic/meme that is becoming all too relatable these days. Take the edge off and hug a boy.
</t>
  </si>
  <si>
    <t>KC Green</t>
  </si>
  <si>
    <t>Crafts</t>
  </si>
  <si>
    <t>Easthampton, MA</t>
  </si>
  <si>
    <t>[5162, 6135, 1224, 83, 29]</t>
  </si>
  <si>
    <t>[25.0, 35.0, 65.0, 140.0, 275.0]</t>
  </si>
  <si>
    <t>"This is Fine" Plush Dog.</t>
  </si>
  <si>
    <t>/projects/kcgreen/this-is-fine-plush-dog</t>
  </si>
  <si>
    <t xml:space="preserve">
Stills. Timelapse. Video. Complete control of your DSLR or Mirrorless camera from your smartphone. Wirelessly.
</t>
  </si>
  <si>
    <t>Kris Cheng</t>
  </si>
  <si>
    <t>Camera Equipment</t>
  </si>
  <si>
    <t>[398, 1706, 10393, 98, 1]</t>
  </si>
  <si>
    <t>[1.0, 69.0, 74.0, 350.0, 3000.0]</t>
  </si>
  <si>
    <t>Pulse - Your Camera, Upgraded.</t>
  </si>
  <si>
    <t>/projects/alpinelabs/pulse-your-camera-upgraded</t>
  </si>
  <si>
    <t xml:space="preserve">
Functional, Minimal, and Refined EDC. BULLET light is more than just a tiny flashlight, it is the next step in mini everyday carry.
</t>
  </si>
  <si>
    <t>SLUGHAUS</t>
  </si>
  <si>
    <t>[865, 438, 3105, 2748, 1144, 662, 2579, 473, 361, 140]</t>
  </si>
  <si>
    <t>[8.0, 9.0, 17.0, 17.0, 18.0, 20.0, 30.0, 32.0, 52.0, 100.0]</t>
  </si>
  <si>
    <t>BULLET | World's Smallest LED Flashlight</t>
  </si>
  <si>
    <t>/projects/bullet/bullet-worlds-smallest-led-flashlight</t>
  </si>
  <si>
    <t xml:space="preserve">
An intelligently designed, beautifully crafted lunchbox and smart recipe app: Get Prepd and kickstart your healthier lifestyle.
</t>
  </si>
  <si>
    <t>Prepd</t>
  </si>
  <si>
    <t>[285, 2446, 3494, 1236, 972, 1143, 1546, 646, 136, 322, 139, 74, 37]</t>
  </si>
  <si>
    <t>[1.0, 50.0, 65.0, 80.0, 94.0, 95.0, 125.0, 155.0, 165.0, 180.0, 220.0, 270.0, 385.0]</t>
  </si>
  <si>
    <t>Prepd Pack - The Lunchbox Reimagined</t>
  </si>
  <si>
    <t>/projects/prepd/prepd-pack</t>
  </si>
  <si>
    <t xml:space="preserve">
Lighter, Smoother Cast Ironâ€”an American classic meticulously redesigned with a modern twist: The Field Skillet
</t>
  </si>
  <si>
    <t>Field Company</t>
  </si>
  <si>
    <t>[137, 500, 1000, 1000, 1500, 1500, 1500, 2627, 300, 500, 250, 250, 250, 522, 200, 200, 75, 50, 25, 50, 21, 6, 3]</t>
  </si>
  <si>
    <t>[15.0, 85.0, 90.0, 90.0, 90.0, 90.0, 90.0, 90.0, 135.0, 175.0, 180.0, 180.0, 180.0, 180.0, 245.0, 270.0, 275.0, 275.0, 365.0, 365.0, 365.0, 1000.0, 5000.0]</t>
  </si>
  <si>
    <t>The Field Skillet: Lighter, Smoother Cast Iron</t>
  </si>
  <si>
    <t>/projects/field-company/the-field-skillet-lighter-smoother-cast-iron</t>
  </si>
  <si>
    <t xml:space="preserve">
Undocking's a breeze and it works with cases. Built at a whole new level of quality with a beautifully minimal design.
</t>
  </si>
  <si>
    <t>Casey Hopkins + ElevationLab</t>
  </si>
  <si>
    <t>[3726, 4179, 1956, 1918, 196, 229, 178, 5, 13, 8]</t>
  </si>
  <si>
    <t>[59.0, 79.0, 85.0, 118.0, 150.0, 250.0, 500.0, 2000.0, 5000.0, 10000.0]</t>
  </si>
  <si>
    <t>Elevation Dock: The Best Dock For iPhone</t>
  </si>
  <si>
    <t>/projects/hop/elevation-dock-the-best-dock-for-iphone</t>
  </si>
  <si>
    <t xml:space="preserve">
30min MICROGAME of Intergalactic Conquest for 1-5 Players! Develop your empire and colonize planets to create the most powerful galaxy!
</t>
  </si>
  <si>
    <t>Queen Creek, AZ</t>
  </si>
  <si>
    <t>[90, 959, 10098, 62, 950, 7, 72, 20, 7, 120, 10]</t>
  </si>
  <si>
    <t>[8.0, 16.0, 24.0, 30.0, 44.0, 84.0, 120.0, 125.0, 130.0, 180.0, 250.0]</t>
  </si>
  <si>
    <t>Tiny Epic Galaxies - The Universe In Your Pocket!</t>
  </si>
  <si>
    <t>/projects/coe/tiny-epic-galaxies-the-universe-in-your-pocket</t>
  </si>
  <si>
    <t xml:space="preserve">
Victorian era, fantasy action role-playing from the lead gameplay designer of TITAN QUEST!
</t>
  </si>
  <si>
    <t>Crate Entertainment</t>
  </si>
  <si>
    <t>[5215, 217, 150, 894, 1351, 441, 468, 859, 642, 199, 241, 535, 187, 275, 170, 22, 59, 31, 10, 1, 1]</t>
  </si>
  <si>
    <t>[18.0, 24.0, 28.0, 32.0, 35.0, 45.0, 48.0, 50.0, 58.0, 64.0, 78.0, 85.0, 98.0, 100.0, 150.0, 175.0, 250.0, 375.0, 1000.0, 4000.0, 8000.0]</t>
  </si>
  <si>
    <t>Grim Dawn</t>
  </si>
  <si>
    <t>/projects/crateentertainment/grim-dawn</t>
  </si>
  <si>
    <t xml:space="preserve">
Circuit Scribe is a rollerball pen that writes with conductive silver ink.  It makes creating circuits as easy as doodling.
</t>
  </si>
  <si>
    <t>Electroninks Incorporated</t>
  </si>
  <si>
    <t>Urbana, IL</t>
  </si>
  <si>
    <t>[162, 1327, 250, 2915, 100, 1457, 50, 3881, 177, 1488, 22, 25, 199, 3, 1]</t>
  </si>
  <si>
    <t>[5.0, 20.0, 25.0, 30.0, 35.0, 40.0, 45.0, 50.0, 90.0, 100.0, 175.0, 190.0, 200.0, 500.0, 5000.0]</t>
  </si>
  <si>
    <t>Circuit Scribe: Draw Circuits Instantly</t>
  </si>
  <si>
    <t>/projects/electroninks/circuit-scribe-draw-circuits-instantly</t>
  </si>
  <si>
    <t xml:space="preserve">
Jason Voorhees is unleashed and stalking the grounds of Camp Crystal Lake! Stay tuned as we make this game an amazing reality!
</t>
  </si>
  <si>
    <t>Randy Greenback - Gun Media</t>
  </si>
  <si>
    <t>Lexington, KY</t>
  </si>
  <si>
    <t>[319, 117, 2500, 2065, 1488, 375, 750, 274, 72, 1123, 706, 65, 619, 169, 12, 130, 29, 500, 262, 92, 100, 162, 12, 20, 6, 21, 8, 1, 5, 1, 0, 0, 1, 4]</t>
  </si>
  <si>
    <t>[5.0, 15.0, 25.0, 30.0, 40.0, 45.0, 50.0, 55.0, 59.0, 65.0, 75.0, 79.0, 99.0, 100.0, 110.0, 129.0, 139.0, 140.0, 140.0, 230.0, 275.0, 275.0, 400.0, 500.0, 750.0, 1000.0, 1199.0, 1250.0, 2000.0, 2500.0, 5000.0, 6000.0, 7500.0, 10000.0]</t>
  </si>
  <si>
    <t>Friday the 13th: The Game</t>
  </si>
  <si>
    <t>/projects/613356213/friday-the-13th-the-game</t>
  </si>
  <si>
    <t xml:space="preserve">
Tak is a new abstract strategy game created by James Ernest and Patrick Rothfuss, based on the game in The Wise Man's Fear.
</t>
  </si>
  <si>
    <t>Cheapass Games</t>
  </si>
  <si>
    <t>[621, 614, 594, 1463, 2056, 2878, 2004, 982, 328, 170, 382]</t>
  </si>
  <si>
    <t>[5.0, 15.0, 25.0, 40.0, 55.0, 65.0, 90.0, 155.0, 250.0, 475.0, 550.0]</t>
  </si>
  <si>
    <t>Tak: A Beautiful Game</t>
  </si>
  <si>
    <t>/projects/cheapassgames/tak-a-beautiful-game</t>
  </si>
  <si>
    <t xml:space="preserve">
An anime science fiction action thriller that will explore what it means to live and die well, testing the limits of all we hold dear
</t>
  </si>
  <si>
    <t>Mentat Studios LLC</t>
  </si>
  <si>
    <t>[616, 240, 250, 3757, 250, 907, 249, 485, 576, 2280, 1398, 367, 135, 314, 20, 5, 2, 2]</t>
  </si>
  <si>
    <t>[5.0, 10.0, 20.0, 25.0, 30.0, 35.0, 40.0, 45.0, 50.0, 60.0, 100.0, 200.0, 250.0, 500.0, 950.0, 2000.0, 5000.0, 10000.0]</t>
  </si>
  <si>
    <t>Under the Dog</t>
  </si>
  <si>
    <t>/projects/774031583/under-the-dog</t>
  </si>
  <si>
    <t xml:space="preserve">
Lift curses or die trying in the first â€œchoose-your-own-pathâ€ exploration board game. 1000+ minutes of adventure for 1 to 4 players.
</t>
  </si>
  <si>
    <t>Serious Poulp</t>
  </si>
  <si>
    <t>eur</t>
  </si>
  <si>
    <t>Paris, France</t>
  </si>
  <si>
    <t>[861, 600, 10082]</t>
  </si>
  <si>
    <t>[66.0, 94.0, 100.0]</t>
  </si>
  <si>
    <t>THE 7th CONTINENT - Explore. Survive. YOU are the hero!</t>
  </si>
  <si>
    <t>/projects/1926712971/the-7th-continent-explore-survive-you-are-the-hero</t>
  </si>
  <si>
    <t xml:space="preserve">
Autonomous, Intelligent, Developable. Meet ZANO the world's most sophisticated nano drone - aerial photo and HD video capture platform.
</t>
  </si>
  <si>
    <t>Torquing Group Ltd</t>
  </si>
  <si>
    <t>Pembrokeshire County, UK</t>
  </si>
  <si>
    <t>[89, 51, 500, 500, 806, 405, 500, 500, 2663, 1778, 500, 498, 1000, 663, 565, 40, 51, 50, 50, 50, 108, 76, 192, 100, 50, 50, 97]</t>
  </si>
  <si>
    <t>[8.0, 23.0, 218.0, 218.0, 233.0, 233.0, 241.0, 241.0, 257.0, 257.0, 296.0, 296.0, 296.0, 337.0, 337.0, 454.0, 454.0, 482.0, 482.0, 482.0, 514.0, 514.0, 514.0, 592.0, 673.0, 673.0, 846.0]</t>
  </si>
  <si>
    <t>ZANO - Autonomous. Intelligent. Swarming. Nano Drone.</t>
  </si>
  <si>
    <t>/projects/torquing/zano-autonomous-intelligent-swarming-nano-drone</t>
  </si>
  <si>
    <t xml:space="preserve">
The world's best zombie boardgame is back with new zombies, new survivors, new mechanics, new weapons, and even PvP rules!
</t>
  </si>
  <si>
    <t>[500, 957, 400, 9972]</t>
  </si>
  <si>
    <t>[90.0, 100.0, 140.0, 150.0]</t>
  </si>
  <si>
    <t>Zombicide: Season 3</t>
  </si>
  <si>
    <t>/projects/coolminiornot/zombicide-season-3</t>
  </si>
  <si>
    <t xml:space="preserve">
Zeitreisende Enten! Riesentintenfisch! Lemminge! Yetis! Tod! Pudel! Eine ganze Trickfilmserie!
</t>
  </si>
  <si>
    <t>Joscha Sauer</t>
  </si>
  <si>
    <t>Frankfurt, Germany</t>
  </si>
  <si>
    <t>[373, 921, 5155, 2661, 1892, 454, 336, 25, 8, 1, 1, 0, 0, 0, 0]</t>
  </si>
  <si>
    <t>[1.06, 2.13, 11.0, 32.0, 53.0, 106.0, 213.0, 532.0, 1065.0, 2129.0, 5324.0, 7453.0, 7453.0, 7453.0, 7453.0]</t>
  </si>
  <si>
    <t>NICHTLUSTIG - die Serie!</t>
  </si>
  <si>
    <t>/projects/nichtlustig/nichtlustig-die-serie</t>
  </si>
  <si>
    <t xml:space="preserve">
A complete strategy card game from the creators of Star Realms.
Two to four can play sealed, draft or constructed out of one small box!
</t>
  </si>
  <si>
    <t>Robert Dougherty</t>
  </si>
  <si>
    <t>Framingham, MA</t>
  </si>
  <si>
    <t>[80, 11542, 170, 4, 2]</t>
  </si>
  <si>
    <t>[15.0, 20.0, 135.0, 1000.0, 5000.0]</t>
  </si>
  <si>
    <t>Epic Card Game</t>
  </si>
  <si>
    <t>/projects/1172937197/epic-card-game</t>
  </si>
  <si>
    <t xml:space="preserve">
The first truly consumer 3D printer should be incredibly intuitive, easy to own, and seamless by design.
</t>
  </si>
  <si>
    <t>M3D LLC</t>
  </si>
  <si>
    <t>Bethesda, MD</t>
  </si>
  <si>
    <t>[758, 177, 250, 500, 2500, 2494, 2498, 2318, 205, 48, 3, 1, 0]</t>
  </si>
  <si>
    <t>[1.0, 25.0, 199.0, 249.0, 299.0, 299.0, 299.0, 299.0, 599.0, 899.0, 2000.0, 5000.0, 10000.0]</t>
  </si>
  <si>
    <t>The Micro: The First Truly Consumer 3D Printer</t>
  </si>
  <si>
    <t>/projects/m3d/the-micro-the-first-truly-consumer-3d-printer</t>
  </si>
  <si>
    <t xml:space="preserve">
IT'S TIME AMERICAN MANUFACTURING got its own Yellow Ribbon - a shoelace unlike any other - strong enough to pull us all together.
</t>
  </si>
  <si>
    <t>Jake Bronstein</t>
  </si>
  <si>
    <t>Lower East Side, Manhattan, NY</t>
  </si>
  <si>
    <t>[51, 7419, 316, 3556, 376]</t>
  </si>
  <si>
    <t>[1.0, 5.0, 15.0, 25.0, 35.0]</t>
  </si>
  <si>
    <t>THE BLUELACE PROJECT: A revolution built one foot at a time.</t>
  </si>
  <si>
    <t>/projects/jakehimself/the-bluelace-project-a-revolution-built-one-foot-a</t>
  </si>
  <si>
    <t xml:space="preserve">
Season 4 of the award-winning radio show about design, architecture and the 99% Invisible activity that shapes our world.
</t>
  </si>
  <si>
    <t>[2710, 2079, 1350, 894, 215, 5, 162, 194, 560, 304, 78, 200, 189, 49, 47, 5, 6, 2, 2]</t>
  </si>
  <si>
    <t>[5.0, 15.0, 30.0, 45.0, 45.0, 50.0, 50.0, 50.0, 55.0, 55.0, 80.0, 100.0, 130.0, 140.0, 300.0, 500.0, 1200.0, 2500.0, 10000.0]</t>
  </si>
  <si>
    <t>99% Invisible: Season 4- Weekly!</t>
  </si>
  <si>
    <t>/projects/1748303376/99-invisible-season-4-weekly</t>
  </si>
  <si>
    <t xml:space="preserve">
An MST3K reunion with the cast members from the original show simulcast LIVE to theaters nationwide! Plus a Live riff of Time Chasers, Mothra and Carnival of Souls!
</t>
  </si>
  <si>
    <t>RiffTrax: Mike, Bill &amp; Kevin</t>
  </si>
  <si>
    <t>Comedy</t>
  </si>
  <si>
    <t>[1727, 697, 1109, 919, 552, 591, 537, 2744, 287, 12, 1638, 384, 178, 94, 12, 12, 12, 5, 4, 9, 1, 6, 18]</t>
  </si>
  <si>
    <t>[1.0, 5.0, 10.0, 15.0, 25.0, 30.0, 35.0, 50.0, 75.0, 90.0, 100.0, 125.0, 175.0, 250.0, 500.0, 550.0, 625.0, 750.0, 760.0, 1000.0, 1005.0, 1350.0, 2000.0]</t>
  </si>
  <si>
    <t>RiffTrax Live 2016: MST3K Reunion, Time Chasers &amp; Mothra!</t>
  </si>
  <si>
    <t>/projects/rifftrax/rifftrax-live-2016-mst3k-reunion-time-chasers-live</t>
  </si>
  <si>
    <t xml:space="preserve">
A totally new energy supply technology for mobile electronic devices. Efficient and remains independent from the power grid.
</t>
  </si>
  <si>
    <t>eZelleron Inc.</t>
  </si>
  <si>
    <t>Design</t>
  </si>
  <si>
    <t>Storrs, CT</t>
  </si>
  <si>
    <t>[140, 47, 49, 500, 2500, 5091, 1941, 251, 963, 11, 6, 4, 0, 1, 14]</t>
  </si>
  <si>
    <t>[5.0, 20.0, 49.0, 79.0, 99.0, 99.0, 139.0, 189.0, 249.0, 250.0, 750.0, 1000.0, 5000.0, 7500.0, 10000.0]</t>
  </si>
  <si>
    <t>kraftwerk - highly innovative portable power plant</t>
  </si>
  <si>
    <t>/projects/ezelleron/kraftwerk-highly-innovative-portable-power-plant</t>
  </si>
  <si>
    <t xml:space="preserve">
A unique first-person shooter game where time moves only when you move, making each level a deadly puzzle. PC/Mac/Linux.
</t>
  </si>
  <si>
    <t>SUPERHOT Team</t>
  </si>
  <si>
    <t>ÅÃ³dÅº, Poland</t>
  </si>
  <si>
    <t>[8699, 1126, 1220, 76, 207, 67, 28, 10, 21, 1, 1, 0]</t>
  </si>
  <si>
    <t>[14.0, 25.0, 40.0, 55.0, 75.0, 115.0, 200.0, 300.0, 350.0, 1000.0, 2000.0, 10000.0]</t>
  </si>
  <si>
    <t>SUPERHOT</t>
  </si>
  <si>
    <t>/projects/375798653/superhot</t>
  </si>
  <si>
    <t xml:space="preserve">
The Universim is a next generation Planet Management God - Game in development by Crytivo Games and designed by Alex Koshelkov.
</t>
  </si>
  <si>
    <t>Crytivo Games</t>
  </si>
  <si>
    <t>[37, 700, 4226, 1656, 2146, 267, 184, 269, 119, 260, 105, 337, 433, 30, 44, 330, 94, 18, 39, 31, 81, 30, 65, 3, 0, 2, 0, 0, 0, 0, 0, 0, 0, 0, 0, 0, 4, 0]</t>
  </si>
  <si>
    <t>[5.0, 10.0, 15.0, 20.0, 30.0, 35.0, 35.0, 40.0, 45.0, 50.0, 55.0, 60.0, 65.0, 70.0, 80.0, 90.0, 100.0, 120.0, 130.0, 150.0, 160.0, 200.0, 250.0, 500.0, 600.0, 750.0, 850.0, 1000.0, 1250.0, 1300.0, 1350.0, 1500.0, 1650.0, 1800.0, 2000.0, 2350.0, 3000.0, 10000.0]</t>
  </si>
  <si>
    <t>The Universim</t>
  </si>
  <si>
    <t>/projects/crytivogames/the-universim</t>
  </si>
  <si>
    <t xml:space="preserve">
Help Hope escape from a 1984-inspired dystopia. Developed by Camouflaj (MGS4, F.E.A.R., Halo 4, Kinect) and Logan (Skyrim TV spot).
</t>
  </si>
  <si>
    <t>Camouflaj</t>
  </si>
  <si>
    <t>[2283, 2559, 2310, 533, 609, 500, 829, 615, 102, 695, 205, 57, 33, 75, 21, 15, 3, 1, 2]</t>
  </si>
  <si>
    <t>[10.0, 15.0, 20.0, 25.0, 30.0, 40.0, 50.0, 60.0, 75.0, 100.0, 125.0, 150.0, 200.0, 250.0, 500.0, 1000.0, 5000.0, 7500.0, 10000.0]</t>
  </si>
  <si>
    <t>Republique by Camouflaj + Logan</t>
  </si>
  <si>
    <t>/projects/486250632/republique-by-camouflaj-logan</t>
  </si>
  <si>
    <t xml:space="preserve">
John Wick brings 7th Sea back in a 300-page, full-color, hardbound book. Revised rules, revised Nations, updated for the 21st Century.
</t>
  </si>
  <si>
    <t>John Wick</t>
  </si>
  <si>
    <t>[145, 2942, 4274, 1517, 161, 74, 57, 1237, 51, 58, 27, 36, 51, 12, 25, 11, 26, 5, 22, 3, 18, 2, 11, 0, 40, 71, 10, 4, 1, 300, 10, 20, 15, 2, 5]</t>
  </si>
  <si>
    <t>[20.0, 40.0, 60.0, 80.0, 120.0, 120.0, 160.0, 200.0, 200.0, 240.0, 240.0, 250.0, 280.0, 280.0, 320.0, 320.0, 360.0, 360.0, 400.0, 400.0, 440.0, 440.0, 480.0, 480.0, 500.0, 500.0, 520.0, 560.0, 600.0, 650.0, 1000.0, 1000.0, 1000.0, 1000.0, 2500.0]</t>
  </si>
  <si>
    <t>7th Sea: Second Edition</t>
  </si>
  <si>
    <t>/projects/johnwickpresents/7th-sea-second-edition</t>
  </si>
  <si>
    <t xml:space="preserve">
The NeoLucida is a 19th-century optical drawing tool updated for the 21st century.
</t>
  </si>
  <si>
    <t>Pablo Garcia &amp; Golan Levin</t>
  </si>
  <si>
    <t>[654, 825, 1369, 2500, 3750, 2250, 20, 3]</t>
  </si>
  <si>
    <t>[1.0, 2.0, 12.0, 30.0, 40.0, 47.0, 250.0, 3500.0]</t>
  </si>
  <si>
    <t>NeoLucida - A Portable Camera Lucida for the 21st Century</t>
  </si>
  <si>
    <t>/projects/neolucida/neolucida-a-portable-camera-lucida-for-the-21st-ce</t>
  </si>
  <si>
    <t xml:space="preserve">
High quality truly wireless earbuds, without the high price! Experience 100% wire-free, stereo audio for hours with these tiny earbuds!
</t>
  </si>
  <si>
    <t>FireFlies Audio</t>
  </si>
  <si>
    <t>Salt Lake City, UT</t>
  </si>
  <si>
    <t>[201, 3, 98, 63, 7625, 2431, 169, 67, 34, 389, 127, 43, 19, 7, 7, 3, 1, 0, 0, 2, 6]</t>
  </si>
  <si>
    <t>[1.0, 25.0, 79.0, 79.0, 79.0, 79.0, 99.0, 99.0, 119.0, 149.0, 194.0, 219.0, 284.0, 289.0, 369.0, 451.0, 527.0, 600.0, 668.0, 731.0, 790.0]</t>
  </si>
  <si>
    <t>FireFlies - Truly Wire-Free Earbuds - Music Without Limits!</t>
  </si>
  <si>
    <t>/projects/876321144/fireflies-affordable-wire-free-earbuds</t>
  </si>
  <si>
    <t xml:space="preserve">
Zungle Panther, sunglasses with built in bone conduction speakers enables to transmit sound waves to the skull via vibrations
</t>
  </si>
  <si>
    <t>ZUNGLE</t>
  </si>
  <si>
    <t>[284, 28, 500, 1000, 6067, 2513, 419, 243, 214, 18]</t>
  </si>
  <si>
    <t>[1.0, 10.0, 89.0, 99.0, 109.0, 198.0, 285.0, 450.0, 850.0, 8000.0]</t>
  </si>
  <si>
    <t>ZUNGLE : Wear the Beats</t>
  </si>
  <si>
    <t>/projects/zungle/zungle-wear-the-beats</t>
  </si>
  <si>
    <t xml:space="preserve">
Playing cards based on the award winning book, The Name of the Wind, written by Patrick Rothfuss. Status:DELIVERED
</t>
  </si>
  <si>
    <t>Albino Dragon</t>
  </si>
  <si>
    <t>Graphic Design</t>
  </si>
  <si>
    <t>[46, 3700, 322, 1249, 2200, 699, 658, 440, 1303, 60, 35, 360, 50, 45, 50, 1, 30, 2, 2, 2, 3, 20, 15, 1, 1, 3, 2, 15, 4, 1, 1, 1]</t>
  </si>
  <si>
    <t>[1.0, 11.0, 11.0, 20.0, 21.0, 30.0, 31.0, 42.0, 65.0, 85.0, 100.0, 135.0, 155.0, 255.0, 275.0, 445.0, 460.0, 500.0, 500.0, 500.0, 500.0, 550.0, 580.0, 650.0, 700.0, 700.0, 700.0, 720.0, 820.0, 1000.0, 1000.0, 2000.0]</t>
  </si>
  <si>
    <t>The Name of the Wind Playing Cards</t>
  </si>
  <si>
    <t>/projects/1460165270/the-name-of-the-wind-playing-cards</t>
  </si>
  <si>
    <t xml:space="preserve">
Imagine a movie that includes every day of the rest of your lifeâ€¦
</t>
  </si>
  <si>
    <t>Cesar Kuriyama</t>
  </si>
  <si>
    <t>Apps</t>
  </si>
  <si>
    <t>[7525, 2273, 893, 409, 50, 10, 17, 30, 15, 4, 1]</t>
  </si>
  <si>
    <t>[1.0, 5.0, 10.0, 25.0, 50.0, 100.0, 100.0, 150.0, 250.0, 350.0, 1350.0]</t>
  </si>
  <si>
    <t>1 Second Everyday App</t>
  </si>
  <si>
    <t>/projects/cesarkuriyama/1-second-everyday-app</t>
  </si>
  <si>
    <t xml:space="preserve">
Welcome 2 making magic. The time has finally come: De La Soul's new album is ready for pre-order.
</t>
  </si>
  <si>
    <t>De La Soul</t>
  </si>
  <si>
    <t>Hip-Hop</t>
  </si>
  <si>
    <t>[91, 4107, 1360, 678, 183, 187, 1410, 199, 198, 830, 211, 128, 173, 239, 182, 634, 96, 4, 20, 50, 9, 1, 1, 1, 2, 2, 2, 2, 12, 17, 1, 0, 1, 0, 2, 2, 1, 0, 1, 1, 1, 1, 1]</t>
  </si>
  <si>
    <t>[5.0, 15.0, 25.0, 30.0, 30.0, 30.0, 45.0, 50.0, 50.0, 55.0, 65.0, 70.0, 75.0, 75.0, 100.0, 150.0, 250.0, 250.0, 300.0, 350.0, 350.0, 500.0, 500.0, 500.0, 500.0, 500.0, 500.0, 500.0, 750.0, 1000.0, 1500.0, 1500.0, 1750.0, 1750.0, 2000.0, 2000.0, 2000.0, 2500.0, 5000.0, 5000.0, 6500.0, 7500.0, 10000.0]</t>
  </si>
  <si>
    <t>De La Soul ...and the Anonymous Nobody - COMING SOON!</t>
  </si>
  <si>
    <t>/projects/1519102394/de-la-souls-new-album</t>
  </si>
  <si>
    <t xml:space="preserve">
Open world, free progression hack 'n' slash! Turn into a personalized Apocalyptic Form and unleash your powers upon your foes!
</t>
  </si>
  <si>
    <t>SolarFall Games</t>
  </si>
  <si>
    <t>Nice, France</t>
  </si>
  <si>
    <t>[88, 27, 100, 500, 5127, 527, 769, 1164, 914, 443, 345, 85, 262, 99, 121, 140, 39, 309, 24, 6, 14, 4, 2, 2, 0, 1, 0]</t>
  </si>
  <si>
    <t>[1.0, 5.0, 9.0, 12.0, 15.0, 20.0, 25.0, 35.0, 40.0, 50.0, 60.0, 70.0, 80.0, 90.0, 100.0, 125.0, 135.0, 150.0, 300.0, 450.0, 575.0, 600.0, 800.0, 1000.0, 2500.0, 5000.0, 10000.0]</t>
  </si>
  <si>
    <t>Wolcen: Lords of Mayhem\xa0(PC and Linux)</t>
  </si>
  <si>
    <t>/projects/wolcenstudio/umbra</t>
  </si>
  <si>
    <t xml:space="preserve">
Ever played Mario on Play-Doh or Piano on Bananas? Alligator clip the Internet to your world and start inventing the future.
</t>
  </si>
  <si>
    <t>Jay Silver</t>
  </si>
  <si>
    <t>[58, 7227, 1947, 1006, 316, 254, 99, 41, 24, 7, 0, 0]</t>
  </si>
  <si>
    <t>[5.0, 35.0, 50.0, 70.0, 100.0, 105.0, 170.0, 240.0, 420.0, 950.0, 3000.0, 8700.0]</t>
  </si>
  <si>
    <t>MaKey MaKey: An Invention Kit for Everyone</t>
  </si>
  <si>
    <t>/projects/joylabz/makey-makey-an-invention-kit-for-everyone</t>
  </si>
  <si>
    <t xml:space="preserve">
Combine the freedom of pen and paper with the utility of the cloud. Microwave. Repeat.
</t>
  </si>
  <si>
    <t>Rocketbook</t>
  </si>
  <si>
    <t>[200, 5745, 3658, 533, 477, 262, 9]</t>
  </si>
  <si>
    <t>[20.0, 27.0, 50.0, 72.0, 92.0, 115.0, 1050.0]</t>
  </si>
  <si>
    <t>Rocketbook Wave: Cloud Connected Microwavable Notebook</t>
  </si>
  <si>
    <t>/projects/642311833/rocketbook-wave-cloud-connected-microwavable-noteb</t>
  </si>
  <si>
    <t xml:space="preserve">
Combining design, science, and sociology for the perfect whisky drinking experience.
</t>
  </si>
  <si>
    <t>Norlan</t>
  </si>
  <si>
    <t>[58, 500, 5792, 250, 2718, 100, 761, 50, 430, 61, 152, 33, 4, 2]</t>
  </si>
  <si>
    <t>[1.0, 35.0, 38.0, 68.0, 74.0, 100.0, 108.0, 130.0, 140.0, 170.0, 198.0, 750.0, 1500.0, 1500.0]</t>
  </si>
  <si>
    <t>The Norlan Whisky Glass</t>
  </si>
  <si>
    <t>/projects/norlan/the-norlan-whisky-glass</t>
  </si>
  <si>
    <t xml:space="preserve">
A vicious dragon is out there... Assemble your party at the tavern... Slay the dragon! Grab the treasure! OH GLORIOUS GLORY!!!
</t>
  </si>
  <si>
    <t>Michael Mindes</t>
  </si>
  <si>
    <t>Tucson, AZ</t>
  </si>
  <si>
    <t>[8133, 741, 1272, 100, 276, 260, 14, 17, 9, 5]</t>
  </si>
  <si>
    <t>[15.0, 23.0, 29.0, 50.0, 75.0, 100.0, 110.0, 175.0, 200.0, 300.0]</t>
  </si>
  <si>
    <t>Dungeon Roll - A Dicey Dungeon Delve</t>
  </si>
  <si>
    <t>/projects/michaelmindes/dungeon-roll-a-dicey-dungeon-delve</t>
  </si>
  <si>
    <t xml:space="preserve">
Find monsters, gold and surprises by delving deep into this dice-driven dungeon crawler with great miniatures and beautiful dice!
</t>
  </si>
  <si>
    <t>[1000, 9125]</t>
  </si>
  <si>
    <t>[60.0, 65.0]</t>
  </si>
  <si>
    <t>Masmorra: Dungeons of Arcadia</t>
  </si>
  <si>
    <t>/projects/coolminiornot/masmorra-dungeons-of-arcadia</t>
  </si>
  <si>
    <t xml:space="preserve">
Remember the Space Quest series from Sierra's duo the Two Guys From Andromeda? Well they are back &amp; making a brand new SpaceVentureâ„¢!
</t>
  </si>
  <si>
    <t>Two Guys From Andromeda</t>
  </si>
  <si>
    <t>Eugene, OR</t>
  </si>
  <si>
    <t>[6, 5956, 36, 1675, 185, 344, 502, 274, 1, 101, 424, 74, 23, 211, 270, 330, 42, 159, 7, 2, 0, 4, 25, 13, 0, 0, 0, 0, 23, 2, 3, 0, 0, 1, 2, 0]</t>
  </si>
  <si>
    <t>[5.0, 15.0, 25.0, 30.0, 31.0, 45.0, 50.0, 60.0, 61.0, 75.0, 100.0, 100.0, 101.0, 115.0, 125.0, 150.0, 151.0, 250.0, 500.0, 500.0, 501.0, 515.0, 525.0, 750.0, 1000.0, 1000.0, 1001.0, 1015.0, 1025.0, 2500.0, 5000.0, 7500.0, 7500.0, 9999.0, 10000.0, 10000.0]</t>
  </si>
  <si>
    <t>Two Guys SpaceVenture - by the creators of Space Quest</t>
  </si>
  <si>
    <t>/projects/spaceventure/two-guys-spaceventure-by-the-creators-of-space-que</t>
  </si>
  <si>
    <t xml:space="preserve">
Experience the historic interstellar message for extraterrestrials the way it was meant to be played.
</t>
  </si>
  <si>
    <t>Ozma Records</t>
  </si>
  <si>
    <t>World Music</t>
  </si>
  <si>
    <t>[165, 191, 344, 85, 164, 8815, 723, 118, 26, 41]</t>
  </si>
  <si>
    <t>[10.0, 15.0, 25.0, 25.0, 35.0, 98.0, 196.0, 294.0, 392.0, 490.0]</t>
  </si>
  <si>
    <t>Voyager Golden Record: 40th Anniversary Edition</t>
  </si>
  <si>
    <t>/projects/ozmarecords/voyager-golden-record-40th-anniversary-edition</t>
  </si>
  <si>
    <t xml:space="preserve">
Bagel is a digital tape measure that helps you measure, organize, and analyze any size measurements in a smart way.
</t>
  </si>
  <si>
    <t>Bagel Labs, Inc.</t>
  </si>
  <si>
    <t>[281, 100, 899, 5858, 119, 100, 250, 1247, 1669, 160, 21, 3]</t>
  </si>
  <si>
    <t>[1.0, 49.0, 59.0, 69.0, 79.0, 90.0, 110.0, 130.0, 175.0, 410.0, 2000.0, 7500.0]</t>
  </si>
  <si>
    <t>Bagel: The World's Smartest Tape Measure</t>
  </si>
  <si>
    <t>/projects/bagel-labs/bagel-the-worlds-smartest-tape-measure</t>
  </si>
  <si>
    <t xml:space="preserve">
Dynamic &amp; immersive MMORPG where your character ages &amp; dies in a fully destructible world with non-repeatable quests.
</t>
  </si>
  <si>
    <t>Soulbound Studios</t>
  </si>
  <si>
    <t>[140, 3000, 376, 1075, 1000, 264, 418, 500, 234, 1223, 401, 500, 133, 660, 268, 342, 37, 23, 23, 2, 3, 25, 3, 4]</t>
  </si>
  <si>
    <t>[5.0, 25.0, 35.0, 40.0, 50.0, 60.0, 75.0, 90.0, 100.0, 120.0, 150.0, 175.0, 200.0, 250.0, 350.0, 500.0, 750.0, 1000.0, 1500.0, 2000.0, 2500.0, 3500.0, 5000.0, 10000.0]</t>
  </si>
  <si>
    <t>Chronicles of Elyria - Epic Story MMORPG with Aging &amp; Death</t>
  </si>
  <si>
    <t>/projects/soulboundstudios/chronicles-of-elyria-epic-story-mmorpg-with-aging</t>
  </si>
  <si>
    <t xml:space="preserve">
A single-player 3D space shooter with rogue-like elements and non-linear storytelling from the creators of the "Galaxy on Fire" series.
</t>
  </si>
  <si>
    <t>ROCKFISH Games</t>
  </si>
  <si>
    <t>Hamburg, Germany</t>
  </si>
  <si>
    <t>[94, 5687, 2614, 1612, 312, 44, 80, 51, 26, 132, 3, 1, 7, 0, 1, 1, 2, 2, 1]</t>
  </si>
  <si>
    <t>[5.0, 22.0, 38.0, 54.0, 76.0, 109.0, 136.0, 163.0, 217.0, 271.0, 326.0, 434.0, 543.0, 760.0, 1086.0, 5429.0, 7600.0, 7600.0, 7600.0]</t>
  </si>
  <si>
    <t>EVERSPACE</t>
  </si>
  <si>
    <t>/projects/rockfishgames/everspace</t>
  </si>
  <si>
    <t xml:space="preserve">
Tiny Epic Galaxies gets pilots, new ships, press-your-luck, and set collection in this full-box expansion! Take TEG to the next level!
</t>
  </si>
  <si>
    <t>[391, 7299, 2961, 12]</t>
  </si>
  <si>
    <t>[1.0, 24.0, 46.0, 300.0]</t>
  </si>
  <si>
    <t>Tiny Epic Galaxies: Beyond the Black</t>
  </si>
  <si>
    <t>/projects/coe/tiny-epic-galaxies-beyond-the-black</t>
  </si>
  <si>
    <t xml:space="preserve">
A party game in which it is TOTALLY POSSIBLE to drop a boxcar full of rabid piranhas onto the King of France. LIKELY, even
</t>
  </si>
  <si>
    <t>David Malki !</t>
  </si>
  <si>
    <t>[60, 114, 240, 2, 36, 4215, 2727, 74, 111, 161, 61, 1174, 50, 604, 15, 12, 12, 773, 7, 142, 25, 5, 0, 0, 0, 1, 1, 3, 0, 0, 0]</t>
  </si>
  <si>
    <t>[3.0, 10.0, 15.0, 15.0, 20.0, 25.0, 30.0, 40.0, 45.0, 46.0, 69.0, 78.0, 79.0, 83.0, 95.0, 99.0, 120.0, 125.0, 175.0, 179.0, 229.0, 299.0, 333.0, 369.0, 444.0, 488.0, 500.0, 1000.0, 3000.0, 9999.0, 10000.0]</t>
  </si>
  <si>
    <t>Machine of Death: The Game of Creative Assassination</t>
  </si>
  <si>
    <t>/projects/malki/machine-of-death-the-game-of-creative-assassinatio</t>
  </si>
  <si>
    <t xml:space="preserve">
Every day 400.000 pick pocket incidents occur worldwide. Never worry about this happening to you with the Bobby Anti-Theft backpack!
</t>
  </si>
  <si>
    <t>XD Design</t>
  </si>
  <si>
    <t>Birmingham, UK</t>
  </si>
  <si>
    <t>[19, 26, 250, 500, 5024, 1097, 478, 195, 650, 200, 2074, 104, 2, 9]</t>
  </si>
  <si>
    <t>[4.0, 13.0, 50.0, 58.0, 65.0, 72.0, 79.0, 86.0, 86.0, 86.0, 115.0, 540.0, 1621.0, 2521.0]</t>
  </si>
  <si>
    <t>Bobby, the Best Anti Theft backpack by XD Design</t>
  </si>
  <si>
    <t>/projects/257670560/bobby-the-best-anti-theft-backpack-by-xd-design</t>
  </si>
  <si>
    <t xml:space="preserve">
Goat story and shepherd's legacy inspired us to design something original, different and sustainable. GOAT MUG!
</t>
  </si>
  <si>
    <t>Anze Miklavec</t>
  </si>
  <si>
    <t>Ljubljana, Slovenia</t>
  </si>
  <si>
    <t>[24, 150, 150, 303, 2817, 3354, 673, 228, 150, 2440, 99, 136, 52, 1]</t>
  </si>
  <si>
    <t>[3.0, 20.0, 25.0, 25.0, 25.0, 25.0, 30.0, 33.0, 40.0, 50.0, 50.0, 200.0, 250.0, 2000.0]</t>
  </si>
  <si>
    <t>GOAT STORY: Bringing style to coffee drinking</t>
  </si>
  <si>
    <t>/projects/goat-mug/goat-mug-original-goat-story-crafted-into-a-coffee</t>
  </si>
  <si>
    <t xml:space="preserve">
Season Two of the critically-acclaimed webseries about best friends, first loves, and landing that perfect headshot.
</t>
  </si>
  <si>
    <t>Freddie Wong</t>
  </si>
  <si>
    <t>Film &amp;amp; Video</t>
  </si>
  <si>
    <t>[1811, 2267, 2256, 359, 773, 260, 107, 98, 32, 38, 857, 73, 333, 35, 2, 19, 3, 2, 351, 342, 2, 199, 8, 24, 47, 5, 8, 1, 3, 13, 3, 3, 1, 5, 0, 2, 2, 0, 4]</t>
  </si>
  <si>
    <t>[5.0, 15.0, 30.0, 50.0, 75.0, 100.0, 100.0, 100.0, 100.0, 125.0, 125.0, 125.0, 150.0, 150.0, 150.0, 175.0, 175.0, 175.0, 200.0, 250.0, 250.0, 300.0, 500.0, 500.0, 500.0, 500.0, 1000.0, 1000.0, 1000.0, 1337.0, 2000.0, 2000.0, 2500.0, 3000.0, 4000.0, 5000.0, 5000.0, 9001.0, 10000.0]</t>
  </si>
  <si>
    <t>Video Game High School: Season Two</t>
  </si>
  <si>
    <t>/projects/freddiew/video-game-high-school-season-two</t>
  </si>
  <si>
    <t xml:space="preserve">
Canada's #1 crowdfunding campaign of all time! Bluetooth earphones with tips that mold to the unique shape of your ears in 60 seconds. Unparalleled fit, comfort, sound and features. Audio powered by Onkyo.
</t>
  </si>
  <si>
    <t>Revols</t>
  </si>
  <si>
    <t>[225, 200, 400, 7780, 250, 1417, 50, 60, 4, 3, 1]</t>
  </si>
  <si>
    <t>[5.0, 169.0, 179.0, 199.0, 229.0, 369.0, 429.0, 879.0, 1099.0, 2999.0, 4999.0]</t>
  </si>
  <si>
    <t>Revols - Premium Quick Custom-Fit Wireless Earphones</t>
  </si>
  <si>
    <t>/projects/revols/revols-premium-quick-custom-fit-wireless-earphones</t>
  </si>
  <si>
    <t xml:space="preserve">
The Anova Precision Cooker is used to cook "sous vide," which allows anyone to produce restaurant quality results.
</t>
  </si>
  <si>
    <t>Anova Culinary</t>
  </si>
  <si>
    <t>[103, 18, 1000, 1000, 500, 500, 1000, 1000, 396, 994, 250, 497, 117, 19, 199, 1000, 1000, 500, 250, 75, 3, 25, 25, 5]</t>
  </si>
  <si>
    <t>[1.0, 25.0, 99.0, 129.0, 135.0, 139.0, 145.0, 149.0, 159.0, 159.0, 159.0, 159.0, 169.0, 179.0, 229.0, 229.0, 239.0, 249.0, 259.0, 269.0, 279.0, 325.0, 540.0, 1075.0]</t>
  </si>
  <si>
    <t>Anova Precision Cooker - Cook sous vide with your phone</t>
  </si>
  <si>
    <t>/projects/anova/anova-precision-cooker-cook-sous-vide-with-your-ip</t>
  </si>
  <si>
    <t xml:space="preserve">
Technology meets nature. This smart garden lets everyone grow fresh herbs at home with zero effort.
</t>
  </si>
  <si>
    <t>Click &amp; Grow</t>
  </si>
  <si>
    <t>[54, 100, 6859, 869, 102, 216, 500, 1187, 360, 126, 5, 0]</t>
  </si>
  <si>
    <t>[5.0, 29.0, 39.0, 49.0, 49.0, 49.0, 75.0, 85.0, 125.0, 250.0, 1000.0, 10000.0]</t>
  </si>
  <si>
    <t>Smart Herb Garden by Click &amp; Grow</t>
  </si>
  <si>
    <t>/projects/mattiaslepp/smart-herb-garden-by-click-and-grow</t>
  </si>
  <si>
    <t xml:space="preserve">
PlanetsÂ³ is a 3D open-world voxel-based RPG (first person view).
</t>
  </si>
  <si>
    <t>Cubical Drift</t>
  </si>
  <si>
    <t>Cannes, France</t>
  </si>
  <si>
    <t>[1564, 6003, 2201, 233, 146, 41, 15, 7, 3, 2]</t>
  </si>
  <si>
    <t>[15.0, 20.0, 35.0, 60.0, 100.0, 200.0, 500.0, 1000.0, 2000.0, 5000.0]</t>
  </si>
  <si>
    <t>Planets\xb3</t>
  </si>
  <si>
    <t>/projects/1247991467/planets3</t>
  </si>
  <si>
    <t xml:space="preserve">
Help create a global resource that will foster interesting, exciting games for years to come.
</t>
  </si>
  <si>
    <t>LA Game Space</t>
  </si>
  <si>
    <t>[380, 6480, 1721, 1411, 197, 66, 22, 3, 1, 1, 1, 0]</t>
  </si>
  <si>
    <t>[5.0, 15.0, 25.0, 55.0, 150.0, 300.0, 1000.0, 3000.0, 5000.0, 8000.0, 10000.0, 10000.0]</t>
  </si>
  <si>
    <t>Make LA Game Space possible!</t>
  </si>
  <si>
    <t>/projects/lagamespace/la-game-space-a-place-for-re-imagining-video-games</t>
  </si>
  <si>
    <t xml:space="preserve">
The uKegâ„¢ growler keeps beer fresh and cold on the go. Vacuum insulated stainless steel with carbonation cap, pressure gauge and tap.
</t>
  </si>
  <si>
    <t>GrowlerWerks</t>
  </si>
  <si>
    <t>Drinks</t>
  </si>
  <si>
    <t>[30, 47, 30, 4, 250, 3894, 970, 2136, 15, 779, 59, 258, 13, 674, 66, 144, 396, 341, 2, 58, 35]</t>
  </si>
  <si>
    <t>[5.0, 15.0, 20.0, 45.0, 79.0, 99.0, 99.0, 129.0, 130.0, 130.0, 149.0, 150.0, 160.0, 160.0, 179.0, 180.0, 225.0, 285.0, 800.0, 900.0, 1150.0]</t>
  </si>
  <si>
    <t>The uKeg Pressurized Growler for Fresh Beer</t>
  </si>
  <si>
    <t>/projects/growlerwerks/the-ukegtm-pressurized-growler-for-fresh-beer</t>
  </si>
  <si>
    <t xml:space="preserve">
OSSIC X is the world's first headphone that instantly calibrates to your anatomy for the most accurate and immersive 3D audio.
</t>
  </si>
  <si>
    <t>OSSIC</t>
  </si>
  <si>
    <t>[212, 88, 1000, 1999, 5997, 704, 80]</t>
  </si>
  <si>
    <t>[5.0, 25.0, 199.0, 219.0, 249.0, 279.0, 999.0]</t>
  </si>
  <si>
    <t>OSSIC X: The first 3D audio headphones calibrated to you</t>
  </si>
  <si>
    <t>/projects/248983394/ossic-x-the-first-3d-audio-headphones-calibrated-t</t>
  </si>
  <si>
    <t xml:space="preserve">
A new spin on the game of catch.
</t>
  </si>
  <si>
    <t>ZipChip Sports</t>
  </si>
  <si>
    <t>Fairfield, CT</t>
  </si>
  <si>
    <t>[4247, 4914, 1060]</t>
  </si>
  <si>
    <t>[7.0, 19.0, 30.0]</t>
  </si>
  <si>
    <t>ZipChip  |  "The New Way to Play"</t>
  </si>
  <si>
    <t>/projects/214846388/zipchip-the-new-way-to-play</t>
  </si>
  <si>
    <t xml:space="preserve">
Slim, key organiser that transforms your cluster of keys to a beautiful, silent and organised stack.
</t>
  </si>
  <si>
    <t>Orbitkey</t>
  </si>
  <si>
    <t>[33, 177, 24, 100, 1171, 34, 100, 1123, 100, 5809, 537, 836, 45, 5, 0]</t>
  </si>
  <si>
    <t>[5.0, 10.0, 12.0, 20.0, 22.0, 25.0, 25.0, 27.0, 28.0, 30.0, 50.0, 73.0, 210.0, 300.0, 899.0]</t>
  </si>
  <si>
    <t>Orbitkey 2.0 - Carry Your Keys Better</t>
  </si>
  <si>
    <t>/projects/orbitkey/orbitkey-20-carry-your-keys-better</t>
  </si>
  <si>
    <t xml:space="preserve">
Thanks to this Kickstarter campaign, the album featuring the first-ever music scientifically proven to enrich cats' lives will be made. It can now be ordered on our website, musicforcats.com.
</t>
  </si>
  <si>
    <t>David Teie</t>
  </si>
  <si>
    <t>Washington, DC</t>
  </si>
  <si>
    <t>[66, 317, 4492, 1955, 752, 111, 22, 940, 111, 93, 268, 36, 407, 225, 3, 224, 4, 5, 19, 57, 7, 5]</t>
  </si>
  <si>
    <t>[1.0, 5.0, 15.0, 20.0, 25.0, 25.0, 29.0, 30.0, 30.0, 30.0, 35.0, 39.0, 40.0, 45.0, 49.0, 50.0, 59.0, 59.0, 69.0, 100.0, 250.0, 1000.0]</t>
  </si>
  <si>
    <t>Music for Cats</t>
  </si>
  <si>
    <t>/projects/355308040/music-for-cats-0</t>
  </si>
  <si>
    <t xml:space="preserve">
The worldâ€™s first and best 3D printing pen just got even better.           Lift your imagination off the page all over again!
</t>
  </si>
  <si>
    <t>Somerville, MA</t>
  </si>
  <si>
    <t>[175, 100, 1850, 3094, 2570, 178, 507, 908, 146, 203, 41, 16, 60, 100, 60, 108]</t>
  </si>
  <si>
    <t>[1.0, 50.0, 85.0, 99.0, 130.0, 150.0, 175.0, 195.0, 198.0, 260.0, 275.0, 300.0, 350.0, 390.0, 500.0, 1000.0]</t>
  </si>
  <si>
    <t>3Doodler 2.0: The World\u2019s First 3D Printing Pen, Reinvented</t>
  </si>
  <si>
    <t>/projects/1351910088/3doodler-20-the-worlds-first-3d-printing-pen-reinv</t>
  </si>
  <si>
    <t xml:space="preserve">
A horror board game with amazing miniatures, where a handful of heroes must face the terrifying corruptive forces of the Seven Sins.
</t>
  </si>
  <si>
    <t>[1100, 8078]</t>
  </si>
  <si>
    <t>[90.0, 100.0]</t>
  </si>
  <si>
    <t>The Others: 7 Sins</t>
  </si>
  <si>
    <t>/projects/coolminiornot/the-others-7-sins</t>
  </si>
  <si>
    <t xml:space="preserve">
World's smallest wireless earbuds charged through your phone! Minimal size &amp; shape allows perfect fit and music experience!
</t>
  </si>
  <si>
    <t>PUGZ</t>
  </si>
  <si>
    <t>Wearables</t>
  </si>
  <si>
    <t>Stockholm, Sweden</t>
  </si>
  <si>
    <t>[261, 1000, 4889, 1937, 22, 749, 907, 224, 38, 14, 1, 1]</t>
  </si>
  <si>
    <t>[1.0, 99.0, 119.0, 139.0, 149.0, 198.0, 239.0, 299.0, 399.0, 695.0, 1350.0, 5000.0]</t>
  </si>
  <si>
    <t>PUGZ-World's smallest wireless earbuds charged through phone</t>
  </si>
  <si>
    <t>/projects/pugz/pugz-worlds-smallest-wireless-earbuds-you-charge-w</t>
  </si>
  <si>
    <t xml:space="preserve">
Characters live at the core of Fate! Fate Core is the latest edition of Evil Hat Productions' popular Fate roleplaying game system.
</t>
  </si>
  <si>
    <t>Fred Hicks / Evil Hat Productions</t>
  </si>
  <si>
    <t>Hillandale, MD</t>
  </si>
  <si>
    <t>[408, 3189, 453, 26, 66, 1614, 1028, 478, 255, 10, 250, 336, 43, 115, 41, 17, 262, 602, 129, 323, 27, 5, 138, 92, 114, 56, 8, 10]</t>
  </si>
  <si>
    <t>[1.0, 10.0, 15.0, 20.0, 25.0, 30.0, 30.0, 40.0, 45.0, 45.0, 50.0, 50.0, 55.0, 60.0, 60.0, 70.0, 80.0, 85.0, 90.0, 95.0, 100.0, 110.0, 125.0, 135.0, 140.0, 150.0, 475.0, 500.0]</t>
  </si>
  <si>
    <t>Fate Core</t>
  </si>
  <si>
    <t>/projects/evilhat/fate-core</t>
  </si>
  <si>
    <t xml:space="preserve">
A turn-based RPG with branching dialogue, shelter management, and survival mechanics set in the zombie apocalypse.
</t>
  </si>
  <si>
    <t>DoubleBear Productions</t>
  </si>
  <si>
    <t>[6272, 931, 901, 701, 395, 82, 327, 178, 48, 158, 20, 1, 4, 1, 5, 1, 5]</t>
  </si>
  <si>
    <t>[15.0, 21.0, 30.0, 30.0, 50.0, 75.0, 85.0, 100.0, 150.0, 250.0, 350.0, 500.0, 750.0, 800.0, 1000.0, 2000.0, 5000.0]</t>
  </si>
  <si>
    <t>Dead State: The Zombie Survival RPG</t>
  </si>
  <si>
    <t>/projects/70755535/dead-state-the-zombie-survival-rpg</t>
  </si>
  <si>
    <t xml:space="preserve">
Battalion recaptures the intensity of classic multiplayer shooters, revitalising the WW2 genre on PC &amp; Console using Unreal Engine 4
</t>
  </si>
  <si>
    <t>Bulkhead Interactive</t>
  </si>
  <si>
    <t>[250, 3711, 860, 2407, 859, 169, 1003, 282, 294, 46, 28, 0, 8, 2, 22, 20, 10, 1, 0, 3, 4, 1]</t>
  </si>
  <si>
    <t>[19.0, 21.0, 31.0, 36.0, 50.0, 57.0, 71.0, 93.0, 114.0, 207.0, 285.0, 299.0, 356.0, 356.0, 428.0, 513.0, 535.0, 599.0, 642.0, 898.0, 1133.0, 2139.0]</t>
  </si>
  <si>
    <t>Battalion 1944</t>
  </si>
  <si>
    <t>/projects/bulkheadinteractive/battalion-1944-pc-xb1-ps4</t>
  </si>
  <si>
    <t xml:space="preserve">
Lead your Guild of heroes into Inferno, fight the demons and loot the Underworld in this action-packed fantasy adventure board game!
</t>
  </si>
  <si>
    <t>[1332, 7848]</t>
  </si>
  <si>
    <t>Arcadia Quest: Inferno</t>
  </si>
  <si>
    <t>/projects/coolminiornot/arcadia-quest-inferno</t>
  </si>
  <si>
    <t xml:space="preserve">
The end of the Multiverse! Featuring the final SotM expansion, packs of every variant card ever, and the Ultimate Collector's Case!
</t>
  </si>
  <si>
    <t>GreaterThanGames</t>
  </si>
  <si>
    <t>[256, 355, 1317, 288, 195, 160, 2089, 4237, 228, 98, 679, 61]</t>
  </si>
  <si>
    <t>[1.0, 39.0, 54.0, 69.0, 84.0, 99.0, 109.0, 139.0, 249.0, 299.0, 399.0, 499.0]</t>
  </si>
  <si>
    <t>Sentinels of the Multiverse: OblivAeon</t>
  </si>
  <si>
    <t>/projects/gtgames/sentinels-of-the-multiverse-oblivaeon</t>
  </si>
  <si>
    <t xml:space="preserve">
The Most Interactive Smartwatch. Intuitive Interaction. Lifestyle Convenience. Unique Ticwear OS. Innovative Design.
</t>
  </si>
  <si>
    <t>Mobvoi</t>
  </si>
  <si>
    <t>[200, 199, 2770, 199, 600, 123, 420, 1997, 981, 1100, 19, 185, 66, 457, 357, 132, 28]</t>
  </si>
  <si>
    <t>[99.0, 129.0, 139.0, 149.0, 149.0, 159.0, 159.0, 159.0, 169.0, 189.0, 189.0, 199.0, 209.0, 269.0, 329.0, 699.0, 5699.0]</t>
  </si>
  <si>
    <t>Ticwatch 2: The Most Interactive Smartwatch</t>
  </si>
  <si>
    <t>/projects/mobvoi/ticwatch-2-the-most-interactive-smartwatch</t>
  </si>
  <si>
    <t xml:space="preserve">
World's Only Travel Power Strip. Smaller than a donut. A revolutionary product that will forever change the way we travel.
</t>
  </si>
  <si>
    <t>MOGICS</t>
  </si>
  <si>
    <t>Redondo Beach, CA</t>
  </si>
  <si>
    <t>[100, 100, 100, 1784, 843, 100, 100, 2379, 4352]</t>
  </si>
  <si>
    <t>[1.0, 26.0, 26.0, 29.0, 29.0, 36.0, 36.0, 39.0, 39.0]</t>
  </si>
  <si>
    <t>MOGICS Power Donut &amp; Bagel - Share the Power, Save the Space</t>
  </si>
  <si>
    <t>/projects/962021031/mogics-power-donut-and-bagel-share-the-power-save</t>
  </si>
  <si>
    <t xml:space="preserve">
A strategic board game with amazing miniatures, where Viking clans pillage and battle in a quest for glory at the end of the world!
</t>
  </si>
  <si>
    <t>[752, 8777]</t>
  </si>
  <si>
    <t>[70.0, 75.0]</t>
  </si>
  <si>
    <t>Blood Rage</t>
  </si>
  <si>
    <t>/projects/coolminiornot/blood-rage</t>
  </si>
  <si>
    <t xml:space="preserve">
FTL is a spaceship simulation roguelike-like. Its aim is to recreate the atmosphere of running a spaceship exploring the galaxy.
</t>
  </si>
  <si>
    <t>Subset Games</t>
  </si>
  <si>
    <t>Shanghai, China</t>
  </si>
  <si>
    <t>[6149, 2613, 699, 214, 100, 5, 1, 1, 1]</t>
  </si>
  <si>
    <t>[10.0, 25.0, 40.0, 80.0, 100.0, 500.0, 1000.0, 2000.0, 5000.0]</t>
  </si>
  <si>
    <t>FTL: Faster Than Light</t>
  </si>
  <si>
    <t>/projects/64409699/ftl-faster-than-light</t>
  </si>
  <si>
    <t xml:space="preserve">
An easy to use device that allows anyone to quickly and simply increase the available memory in their MacBook computer.
</t>
  </si>
  <si>
    <t>niftydrives</t>
  </si>
  <si>
    <t>Manchester, UK</t>
  </si>
  <si>
    <t>[116, 25, 25, 3104, 1819, 2675, 1077, 477, 202, 39, 17, 120, 72, 3, 0]</t>
  </si>
  <si>
    <t>[1.0, 25.0, 25.0, 30.0, 30.0, 30.0, 60.0, 60.0, 85.0, 135.0, 135.0, 135.0, 135.0, 1000.0, 1000.0]</t>
  </si>
  <si>
    <t>The Nifty MiniDrive</t>
  </si>
  <si>
    <t>/projects/1342319572/the-nifty-minidrive</t>
  </si>
  <si>
    <t xml:space="preserve">
Meater is the only wire-free meat thermometer that will guarantee perfectly cooked meats every time you cook.
</t>
  </si>
  <si>
    <t>Apption Labs</t>
  </si>
  <si>
    <t>[183, 500, 2718, 2256, 400, 401, 400, 1000, 1682, 145, 30, 1]</t>
  </si>
  <si>
    <t>[1.0, 49.0, 59.0, 99.0, 129.0, 148.0, 149.0, 159.0, 169.0, 252.0, 499.0, 999.0]</t>
  </si>
  <si>
    <t>MEATER: The First Truly Wireless Smart Meat Thermometer</t>
  </si>
  <si>
    <t>/projects/1977846026/meater-the-first-truly-wireless-smart-meat-thermom</t>
  </si>
  <si>
    <t xml:space="preserve">
A magnetic belt that eliminates belt holes, belt overhang and adjusts to fit perfectly to your waist.
</t>
  </si>
  <si>
    <t>Magzook Tightening Systems</t>
  </si>
  <si>
    <t>Accessories</t>
  </si>
  <si>
    <t>[5, 1, 50, 504, 50, 5134, 50, 1000, 2203, 25, 618, 16, 13, 0]</t>
  </si>
  <si>
    <t>[12.0, 16.0, 19.0, 24.0, 30.0, 38.0, 58.0, 68.0, 75.0, 116.0, 140.0, 250.0, 350.0, 10000.0]</t>
  </si>
  <si>
    <t>MAGBELT - A magnetic belt that fits perfectly to your waist.</t>
  </si>
  <si>
    <t>/projects/magzook/magbelt-a-magnetic-belt-that-fits-perfectly-to-you</t>
  </si>
  <si>
    <t xml:space="preserve">
A 250-page exclusive book + a backer-only community for new and experienced practitioners of the Lean Startup principles.
</t>
  </si>
  <si>
    <t>Eric Ries</t>
  </si>
  <si>
    <t>[140, 4960, 1673, 1287, 405, 59, 161, 356, 25, 255, 158, 49, 2, 25, 13, 14, 3, 11, 4, 17, 2, 1, 2, 2, 1, 3, 3, 3, 0, 1, 4]</t>
  </si>
  <si>
    <t>[5.0, 21.0, 40.0, 62.0, 62.0, 83.0, 84.0, 86.0, 86.0, 99.0, 110.0, 150.0, 150.0, 199.0, 340.0, 375.0, 400.0, 500.0, 500.0, 1322.0, 2000.0, 2500.0, 2500.0, 3000.0, 3200.0, 5000.0, 5000.0, 5000.0, 5000.0, 5000.0, 10000.0]</t>
  </si>
  <si>
    <t>Only on Kickstarter: THE LEADER'S GUIDE by ERIC RIES</t>
  </si>
  <si>
    <t>/projects/881308232/only-on-kickstarter-the-leaders-guide-by-eric-ries</t>
  </si>
  <si>
    <t xml:space="preserve">
Darkest Dungeon is a challenging gothic roguelike RPG about the psychological stresses of adventuring. Descend at your peril!
</t>
  </si>
  <si>
    <t>Tyler Sigman</t>
  </si>
  <si>
    <t>Vancouver, Canada</t>
  </si>
  <si>
    <t>[3186, 2526, 250, 932, 225, 250, 1551, 184, 212, 94, 107, 20, 5, 5, 1, 1]</t>
  </si>
  <si>
    <t>[15.0, 20.0, 24.0, 29.0, 40.0, 44.0, 49.0, 74.0, 95.0, 99.0, 149.0, 249.0, 499.0, 999.0, 2500.0, 5000.0]</t>
  </si>
  <si>
    <t>Darkest Dungeon by Red Hook Studios</t>
  </si>
  <si>
    <t>/projects/1460250988/darkest-dungeon-by-red-hook-studios</t>
  </si>
  <si>
    <t xml:space="preserve">
A board game experience, carrying an important message: In war, not everyone is a soldier. Can you survive to see the end of the war?
</t>
  </si>
  <si>
    <t>Awaken Realms</t>
  </si>
  <si>
    <t>Wroclaw, Poland</t>
  </si>
  <si>
    <t>[7242, 1751, 96, 59]</t>
  </si>
  <si>
    <t>[72.0, 87.0, 411.0, 433.0]</t>
  </si>
  <si>
    <t>This War Of Mine: The Board Game</t>
  </si>
  <si>
    <t>/projects/awakenrealms/this-war-of-mine-the-board-game</t>
  </si>
  <si>
    <t xml:space="preserve">
The ultimate pocket footwear designed for all your adventures, travels and sports. Minimalist. High-tech. Anti-Odor. Durable. Awesome.
</t>
  </si>
  <si>
    <t>Skinners Technologies</t>
  </si>
  <si>
    <t>Footwear</t>
  </si>
  <si>
    <t>[64, 100, 150, 300, 500, 1000, 1000, 999, 471, 500, 250, 800, 800, 800, 404, 150, 200, 200, 200, 200, 71, 50, 50, 80, 70, 70, 29, 10, 10, 15, 15, 10, 5, 2, 4, 4]</t>
  </si>
  <si>
    <t>[5.0, 29.0, 32.0, 35.0, 35.0, 35.0, 35.0, 35.0, 35.0, 65.0, 65.0, 65.0, 65.0, 65.0, 65.0, 95.0, 95.0, 95.0, 95.0, 95.0, 95.0, 150.0, 150.0, 150.0, 150.0, 150.0, 150.0, 295.0, 295.0, 295.0, 295.0, 295.0, 1400.0, 1400.0, 2500.0, 2500.0]</t>
  </si>
  <si>
    <t>SKINNERS: Revolutionary Ultraportable Footwear with Silver</t>
  </si>
  <si>
    <t>/projects/skinners/skinners-revolutionary-ultraportable-footwear-with</t>
  </si>
  <si>
    <t xml:space="preserve">
Goodbye UGLY bow knots!  This is the end of tying shoelaces.  Just slip your feet in and you're out the door, it's that simple.
</t>
  </si>
  <si>
    <t>[100, 4418, 100, 805, 4118]</t>
  </si>
  <si>
    <t>[8.0, 10.0, 15.0, 17.0, 20.0]</t>
  </si>
  <si>
    <t>Lace Anchors 2.0: A simple design for simple people.</t>
  </si>
  <si>
    <t>/projects/914635363/lace-anchors-20-a-simple-design-for-simple-people</t>
  </si>
  <si>
    <t xml:space="preserve">
This brand new card game is for people who like hanging their friends, werewolves, pilgrims and fancy witch hats.
</t>
  </si>
  <si>
    <t>BlankMediaGames</t>
  </si>
  <si>
    <t>[1644, 6894, 684, 132, 42]</t>
  </si>
  <si>
    <t>[20.0, 35.0, 65.0, 250.0, 500.0]</t>
  </si>
  <si>
    <t>Town of Salem - The Card Game</t>
  </si>
  <si>
    <t>/projects/blankmediagames/town-of-salem-the-card-game</t>
  </si>
  <si>
    <t xml:space="preserve">
Fun underwear that high-fives you for having ovaries and serves as a friendly reminder to others!
</t>
  </si>
  <si>
    <t>Harebrained Inc.</t>
  </si>
  <si>
    <t>[79, 22, 2030, 2849, 1647, 260, 930, 150, 322, 129, 879, 173, 32, 2]</t>
  </si>
  <si>
    <t>[1.0, 5.0, 13.0, 25.0, 36.0, 46.0, 55.0, 67.0, 70.0, 75.0, 100.0, 117.0, 200.0, 227.0]</t>
  </si>
  <si>
    <t>Period Panties Briefs</t>
  </si>
  <si>
    <t>/projects/harebrainedinc/period-panties</t>
  </si>
  <si>
    <t xml:space="preserve">
Developer kit for the Oculus Rift - the first truly immersive virtual reality headset for video games.
</t>
  </si>
  <si>
    <t>Oculus</t>
  </si>
  <si>
    <t>Long Beach, CA</t>
  </si>
  <si>
    <t>[1009, 209, 434, 179, 106, 100, 5640, 859, 66, 216, 40, 20, 7, 7]</t>
  </si>
  <si>
    <t>[10.0, 15.0, 25.0, 35.0, 75.0, 275.0, 300.0, 335.0, 500.0, 575.0, 850.0, 1400.0, 3000.0, 5000.0]</t>
  </si>
  <si>
    <t>Oculus Rift: Step Into the Game</t>
  </si>
  <si>
    <t>/projects/1523379957/oculus-rift-step-into-the-game</t>
  </si>
  <si>
    <t xml:space="preserve">
A sci-fi colony sim driven by an intelligent AI storyteller.
</t>
  </si>
  <si>
    <t>Tynan Sylvester</t>
  </si>
  <si>
    <t>Ottawa, Canada</t>
  </si>
  <si>
    <t>[63, 4100, 3951, 1064, 172, 53, 6, 0, 0, 0]</t>
  </si>
  <si>
    <t>[5.0, 19.0, 29.0, 39.0, 73.0, 145.0, 484.0, 1453.0, 3876.0, 5813.0]</t>
  </si>
  <si>
    <t>RimWorld</t>
  </si>
  <si>
    <t>/projects/tynansylvester/rimworld</t>
  </si>
  <si>
    <t xml:space="preserve">
A community of backers around the world came together to help the SmithsonianÂ conserve,
digitize, and display Neil Armstrong's and Alan Shepard's spacesuits.
</t>
  </si>
  <si>
    <t>Smithsonian Institution</t>
  </si>
  <si>
    <t>[1015, 741, 1985, 742, 104, 135, 116, 1317, 1594, 359, 382, 208, 213, 48, 40, 60, 14, 24, 14, 1, 5, 25, 2, 2, 9]</t>
  </si>
  <si>
    <t>[1.0, 11.0, 20.0, 25.0, 30.0, 35.0, 40.0, 46.0, 55.0, 75.0, 100.0, 120.0, 200.0, 230.0, 275.0, 300.0, 542.0, 1000.0, 1600.0, 1969.0, 2000.0, 2500.0, 5000.0, 9500.0, 10000.0]</t>
  </si>
  <si>
    <t>Reboot the Suit: Bring Back Neil Armstrong\u2019s Spacesuit</t>
  </si>
  <si>
    <t>/projects/smithsonian/reboot-the-suit-bring-back-neil-armstrongs-spacesu</t>
  </si>
  <si>
    <t xml:space="preserve">
A camera sling strap and hand strap that are quick-connecting, quick-adjusting, comfortable, versatile and classically beautiful.
</t>
  </si>
  <si>
    <t>[185, 265, 1628, 1658, 3967, 1713]</t>
  </si>
  <si>
    <t>[1.0, 15.0, 30.0, 50.0, 80.0, 150.0]</t>
  </si>
  <si>
    <t>Slide Camera Sling and Clutch Hand Strap by Peak Design</t>
  </si>
  <si>
    <t>/projects/peak-design/slide-and-clutch-versatile-camera-sling-and-hand-s</t>
  </si>
  <si>
    <t xml:space="preserve">
Because of YOU, Adam &amp; Leonard Nimoy's plan to create a #SpockDoc is becoming a reality! Thank you all for your support!
</t>
  </si>
  <si>
    <t>Adam Nimoy</t>
  </si>
  <si>
    <t>[1136, 1519, 1542, 2531, 853, 684, 271, 9, 6, 5, 50, 50, 32, 24, 46, 30, 3, 19, 8, 25, 20, 2, 1, 1, 1, 3, 48, 5, 1, 1, 2, 0, 2, 1, 0, 6]</t>
  </si>
  <si>
    <t>[5.0, 15.0, 35.0, 50.0, 80.0, 100.0, 150.0, 175.0, 175.0, 225.0, 250.0, 250.0, 250.0, 250.0, 300.0, 300.0, 350.0, 375.0, 400.0, 450.0, 475.0, 475.0, 600.0, 600.0, 650.0, 675.0, 1000.0, 1000.0, 1200.0, 1600.0, 2500.0, 3500.0, 3500.0, 6000.0, 6000.0, 10000.0]</t>
  </si>
  <si>
    <t>"For the Love of Spock" - A Documentary Film</t>
  </si>
  <si>
    <t>/projects/adamnimoy/for-the-love-of-spock-a-documentary-film</t>
  </si>
  <si>
    <t xml:space="preserve">
A cooperative card game for 2-5 players, where you, the wizards, fight monsters, take tests, and hopefully graduate from Wizard School.
</t>
  </si>
  <si>
    <t>DFTBA Games</t>
  </si>
  <si>
    <t>Missoula, MT</t>
  </si>
  <si>
    <t>[2304, 6292, 621, 100, 5]</t>
  </si>
  <si>
    <t>[20.0, 35.0, 90.0, 250.0, 500.0]</t>
  </si>
  <si>
    <t>Wizard School</t>
  </si>
  <si>
    <t>/projects/1018340123/wizard-school</t>
  </si>
  <si>
    <t xml:space="preserve">
We are gearing up to create the world's first mass produced edible cutlery. This has huge potential to prevent plastic waste.
</t>
  </si>
  <si>
    <t>Sarah Munir</t>
  </si>
  <si>
    <t>Hyderabad, India</t>
  </si>
  <si>
    <t>[266, 3622, 3979, 1210, 108, 1]</t>
  </si>
  <si>
    <t>[1.0, 10.0, 24.0, 46.0, 215.0, 2300.0]</t>
  </si>
  <si>
    <t>Edible Cutlery: The Future of Eco Friendly Utensils</t>
  </si>
  <si>
    <t>/projects/1240116767/edible-cutlery-the-future-of-eco-friendly-utensils</t>
  </si>
  <si>
    <t xml:space="preserve">
Hello Ruby is a childrenâ€™s book that teaches programming fundamentals through stories and kid-friendly activities.
</t>
  </si>
  <si>
    <t>Linda Liukas</t>
  </si>
  <si>
    <t>[173, 839, 2067, 4746, 444, 672, 100, 22, 23, 4, 2, 7]</t>
  </si>
  <si>
    <t>[5.0, 10.0, 20.0, 40.0, 60.0, 70.0, 150.0, 200.0, 250.0, 400.0, 1000.0, 1500.0]</t>
  </si>
  <si>
    <t>Hello Ruby</t>
  </si>
  <si>
    <t>/projects/lindaliukas/hello-ruby</t>
  </si>
  <si>
    <t xml:space="preserve">
LIFX is a WiFi enabled, multi-color, energy efficient LED light bulb that you control with your iPhone or Android.
</t>
  </si>
  <si>
    <t>Phil Bosua</t>
  </si>
  <si>
    <t>[2300, 1000, 1999, 2300, 330, 150, 300]</t>
  </si>
  <si>
    <t>[69.0, 99.0, 119.0, 196.0, 294.0, 392.0, 490.0]</t>
  </si>
  <si>
    <t>LIFX: The Light Bulb Reinvented</t>
  </si>
  <si>
    <t>/projects/limemouse/lifx-the-light-bulb-reinvented</t>
  </si>
  <si>
    <t xml:space="preserve">
Kickstarter's first and only $1M fashion project was built on the premise that every stitch tells a story; A Premium Sweatshirt Designed for Life, Guaranteed for a Decade and Backed with FREE Mending!
</t>
  </si>
  <si>
    <t>[184, 35, 1000, 2000, 5, 3000, 468, 500, 500, 1000, 455]</t>
  </si>
  <si>
    <t>[1.0, 10.0, 89.0, 89.0, 89.0, 89.0, 89.0, 169.0, 169.0, 169.0, 169.0]</t>
  </si>
  <si>
    <t>THE 10-YEAR HOODIE: Built for Life, Backed for a Decade!</t>
  </si>
  <si>
    <t>/projects/jakehimself/the-10-year-hoodie-built-for-life-backed-for-a-dec</t>
  </si>
  <si>
    <t xml:space="preserve">
VAGO can compress the soft stuffs automatically and get extra space for luggage. All you have to do is plug-in and power on.
</t>
  </si>
  <si>
    <t>CREATION CELL</t>
  </si>
  <si>
    <t>[87, 50, 5032, 857, 300, 50, 1813, 50, 422, 50, 445]</t>
  </si>
  <si>
    <t>[1.0, 27.0, 31.0, 40.0, 40.0, 52.0, 60.0, 75.0, 87.0, 96.0, 112.0]</t>
  </si>
  <si>
    <t>\u3010VAGO\u3011Best travel tool.Give you more than 50% luggage space!</t>
  </si>
  <si>
    <t>/projects/1632940434/vagobest-travel-toolgive-you-more-than-50-luggage</t>
  </si>
  <si>
    <t xml:space="preserve">
A Hat in Time is a 3D adventure featuring the space travels of a little brave kid!
</t>
  </si>
  <si>
    <t>Gears for Breakfast</t>
  </si>
  <si>
    <t>Copenhagen, Denmark</t>
  </si>
  <si>
    <t>[99, 300, 3604, 299, 1270, 1098, 296, 366, 771, 706, 86, 70, 59, 27, 8, 7, 0]</t>
  </si>
  <si>
    <t>[5.0, 10.0, 15.0, 17.0, 20.0, 25.0, 40.0, 40.0, 50.0, 70.0, 70.0, 150.0, 250.0, 350.0, 500.0, 1000.0, 5000.0]</t>
  </si>
  <si>
    <t>A Hat in Time - 3D collect-a-thon platformer</t>
  </si>
  <si>
    <t>/projects/jonaskaerlev/a-hat-in-time-3d-collect-a-thon-platformer</t>
  </si>
  <si>
    <t xml:space="preserve">
All-in-one notebook with a 12 or 6 month planner, lined or dot grid paper, sketchbook, whiteboard paper, goal setting guide, checklists and more.
</t>
  </si>
  <si>
    <t>Jon Richards &amp; Jacob Durham</t>
  </si>
  <si>
    <t>[786, 500, 4823, 2471, 372, 78, 52]</t>
  </si>
  <si>
    <t>[1.0, 22.0, 27.0, 49.0, 95.0, 140.0, 220.0]</t>
  </si>
  <si>
    <t>The BASICS Notebook: Simplify and Improve Your Life</t>
  </si>
  <si>
    <t>/projects/1131502390/the-basics-notebook-simplify-and-improve-your-life</t>
  </si>
  <si>
    <t xml:space="preserve">
A universal vehicle accessory turning your smartphone into a head-up display (HUD) for any car
</t>
  </si>
  <si>
    <t>HUDWAY</t>
  </si>
  <si>
    <t>Marina del Rey, CA</t>
  </si>
  <si>
    <t>[376, 78, 500, 1000, 5194, 250, 500, 971, 64, 50, 3, 10, 0]</t>
  </si>
  <si>
    <t>[1.0, 5.0, 34.0, 39.0, 49.0, 64.0, 78.0, 98.0, 99.0, 225.0, 299.0, 350.0, 10000.0]</t>
  </si>
  <si>
    <t>HUDWAY Glass: keeps your eyes on the road while driving</t>
  </si>
  <si>
    <t>/projects/361842686/hudway-glass-keeps-your-eyes-on-the-road-while-dri</t>
  </si>
  <si>
    <t xml:space="preserve">
Hawkers Co. wants to disrupt the market and put an end to the monopoly by creating the most awesome quality sunglasses at a fair price.
</t>
  </si>
  <si>
    <t>Hawkers Co</t>
  </si>
  <si>
    <t>Madrid, Spain</t>
  </si>
  <si>
    <t>[999, 1095, 497, 500, 500, 100, 100, 100, 500, 100, 100, 200, 300, 100, 500, 100, 100, 100, 200, 500, 50, 8, 6, 204, 150, 10, 10, 10, 65, 15, 200, 60, 59, 596, 30, 20, 25, 34, 2, 379, 20, 170, 5, 5, 85, 1, 67, 14, 5, 4, 0, 10, 2]</t>
  </si>
  <si>
    <t>[1.11, 2.22, 3.0, 4.0, 6.0, 7.0, 8.0, 9.0, 9.0, 10.0, 11.0, 11.0, 12.0, 13.0, 13.0, 14.0, 16.0, 17.0, 18.0, 18.0, 19.0, 20.0, 21.0, 22.0, 23.0, 24.0, 25.0, 27.0, 28.0, 28.0, 28.0, 31.0, 33.0, 33.0, 39.0, 42.0, 44.0, 47.0, 50.0, 53.0, 55.0, 55.0, 61.0, 61.0, 71.0, 72.0, 89.0, 106.0, 124.0, 142.0, 160.0, 177.0, 1108.0]</t>
  </si>
  <si>
    <t>The Sunglasses That Will Change The Business Forever</t>
  </si>
  <si>
    <t>/projects/306180593/the-sunglasses-that-will-change-the-business-forev</t>
  </si>
  <si>
    <t xml:space="preserve">
A nightlight designed into the coverplate of your outlet. Â It installs in seconds with no wiring or batteries and always leaves both outlets open for use.
</t>
  </si>
  <si>
    <t>Provo, UT</t>
  </si>
  <si>
    <t>[950, 35, 700, 2843, 500, 200, 1851, 160, 300, 528, 200, 763]</t>
  </si>
  <si>
    <t>[12.0, 15.0, 24.0, 36.0, 40.0, 55.0, 60.0, 75.0, 80.0, 96.0, 100.0, 120.0]</t>
  </si>
  <si>
    <t>The SnapRays Guidelight by SnapPower : Illuminate your life</t>
  </si>
  <si>
    <t>/projects/snappower/the-snaprays-guidelight-illuminate-your-life</t>
  </si>
  <si>
    <t xml:space="preserve">
People ask how they can support Penny Arcade in a way that doesn't involve shirts or looking at ads, and we think we've found a way.
</t>
  </si>
  <si>
    <t>Penny Arcade</t>
  </si>
  <si>
    <t>[2541, 1148, 1798, 1094, 586, 126, 215, 192, 752, 46, 22, 19, 27, 9, 25, 1, 8, 5, 5, 38, 5, 0, 0, 0, 1, 3, 0, 0, 2, 0, 0, 1, 0]</t>
  </si>
  <si>
    <t>[1.0, 15.0, 25.0, 35.0, 50.0, 75.0, 100.0, 125.0, 150.0, 150.0, 250.0, 300.0, 300.0, 300.0, 500.0, 750.0, 1000.0, 1000.0, 1500.0, 2000.0, 2500.0, 2500.0, 2500.0, 2500.0, 5000.0, 5000.0, 5000.0, 5000.0, 7500.0, 7500.0, 8000.0, 9999.0, 10000.0]</t>
  </si>
  <si>
    <t>Penny Arcade Sells Out</t>
  </si>
  <si>
    <t>/projects/pennyarcade/penny-arcade-sells-out</t>
  </si>
  <si>
    <t xml:space="preserve">
The NOMATIC Travel Bag: The Most Functional Travel Bag Ever!
</t>
  </si>
  <si>
    <t>[257, 50, 2299, 3929, 1627, 746, 115]</t>
  </si>
  <si>
    <t>[1.0, 149.0, 159.0, 169.0, 179.0, 325.0, 475.0]</t>
  </si>
  <si>
    <t>The NOMATIC Travel Bag</t>
  </si>
  <si>
    <t>/projects/1131502390/the-nomatic-travel-bag</t>
  </si>
  <si>
    <t xml:space="preserve">
The super portable war/area control game with 2 sided dice (coins).  Pay What You Want for delivery anywhere in the world!
</t>
  </si>
  <si>
    <t>Mountain Green, UT</t>
  </si>
  <si>
    <t>[5237, 2145, 790, 873]</t>
  </si>
  <si>
    <t>[3.0, 6.0, 9.0, 12.0]</t>
  </si>
  <si>
    <t>Coin Age -  A PAY-WHAT-YOU-WANT area control microgame</t>
  </si>
  <si>
    <t>/projects/michaelmindes/coin-age-a-pay-what-you-want-area-control-microgam</t>
  </si>
  <si>
    <t xml:space="preserve">
Augie and the Green Knight is an adventure story about a scientifically precocious young girl in a world of fantasy.
</t>
  </si>
  <si>
    <t>Zachary Weiner</t>
  </si>
  <si>
    <t>[987, 4222, 1656, 524, 495, 317, 411, 55, 154, 129, 5, 10, 9]</t>
  </si>
  <si>
    <t>[10.0, 25.0, 35.0, 50.0, 55.0, 75.0, 85.0, 95.0, 120.0, 150.0, 400.0, 450.0, 500.0]</t>
  </si>
  <si>
    <t>Augie and the Green Knight: A Children's Adventure Book</t>
  </si>
  <si>
    <t>/projects/weiner/augie-and-the-green-knight-a-childrens-adventure-b</t>
  </si>
  <si>
    <t xml:space="preserve">
Revolutionary solid titanium micro ear plugs that isolate you from noise like never before.
</t>
  </si>
  <si>
    <t>Flare Audio</t>
  </si>
  <si>
    <t>Lancing, UK</t>
  </si>
  <si>
    <t>[2319, 1642, 712, 177, 59, 2088, 136, 62, 8, 469, 49, 105, 48, 91, 95, 120, 5, 22, 7, 26, 438, 38, 46, 13, 15, 6, 10, 5, 20, 3, 4, 29, 15, 10, 36, 1, 3, 8, 0, 3, 14, 0, 1, 1, 13, 0, 2, 1, 1, 0, 2, 0, 0, 0, 0, 0, 1, 0, 0, 0, 0, 0]</t>
  </si>
  <si>
    <t>[31.0, 31.0, 60.0, 60.0, 60.0, 61.0, 64.0, 86.0, 86.0, 89.0, 92.0, 92.0, 92.0, 92.0, 92.0, 92.0, 92.0, 93.0, 93.0, 113.0, 120.0, 120.0, 120.0, 120.0, 140.0, 146.0, 146.0, 148.0, 149.0, 149.0, 166.0, 173.0, 173.0, 173.0, 175.0, 177.0, 199.0, 199.0, 229.0, 233.0, 234.0, 257.0, 273.0, 273.0, 279.0, 299.0, 312.0, 332.0, 344.0, 366.0, 545.0, 631.0, 665.0, 665.0, 1329.0, 1329.0, 1712.0, 3424.0, 3424.0, 5136.0, 5136.0, 6421.0]</t>
  </si>
  <si>
    <t>ISOLATE\xae - Switch off your ears!</t>
  </si>
  <si>
    <t>/projects/584645150/isolate-switch-off-your-ears</t>
  </si>
  <si>
    <t xml:space="preserve">
Neal Stephenson wants to revolutionize sword fighting video games.
</t>
  </si>
  <si>
    <t>Subutai Corporation</t>
  </si>
  <si>
    <t>[672, 5369, 410, 421, 567, 584, 333, 64, 37, 19, 10, 7, 1, 3, 8, 1]</t>
  </si>
  <si>
    <t>[10.0, 25.0, 40.0, 50.0, 75.0, 100.0, 150.0, 250.0, 500.0, 1000.0, 1241.0, 1294.0, 2000.0, 5000.0, 10000.0, 10000.0]</t>
  </si>
  <si>
    <t>CLANG</t>
  </si>
  <si>
    <t>/projects/260688528/clang</t>
  </si>
  <si>
    <t xml:space="preserve">
Plug in your phone, snap a picture, and get a printed photo in seconds. Then watch your photos come to life through augmented reality!
</t>
  </si>
  <si>
    <t>Prynt</t>
  </si>
  <si>
    <t>[507, 102, 20, 200, 799, 5523, 209, 424, 888, 135, 5, 34, 52]</t>
  </si>
  <si>
    <t>[1.0, 25.0, 49.0, 79.0, 99.0, 99.0, 129.0, 149.0, 199.0, 399.0, 599.0, 999.0, 4999.0]</t>
  </si>
  <si>
    <t>Prynt: the first instant camera case for iPhone and Android</t>
  </si>
  <si>
    <t>/projects/prynt/prynt-the-first-instant-camera-case-for-iphone-and</t>
  </si>
  <si>
    <t xml:space="preserve">
A 4X/Euro MICROGAME for 2-5 players! Do you have what it takes to create the greatest pocket-sized Kingdom!? Only $16! Pledge NOW!
</t>
  </si>
  <si>
    <t>Mesa, AZ</t>
  </si>
  <si>
    <t>[122, 967, 6789, 65, 811, 5, 67, 3, 96, 10]</t>
  </si>
  <si>
    <t>[8.0, 16.0, 24.0, 30.0, 44.0, 84.0, 120.0, 130.0, 180.0, 250.0]</t>
  </si>
  <si>
    <t>Tiny Epic Kingdoms</t>
  </si>
  <si>
    <t>/projects/coe/tiny-epic-kingdoms</t>
  </si>
  <si>
    <t xml:space="preserve">
The follow up to the hit boardgame of 2012! More Zombie action with tons of great miniatures and fast paced rules!
</t>
  </si>
  <si>
    <t>[56, 100, 1188, 100, 5958, 50, 1369, 3, 3]</t>
  </si>
  <si>
    <t>[50.0, 90.0, 100.0, 140.0, 150.0, 205.0, 220.0, 1500.0, 2000.0]</t>
  </si>
  <si>
    <t>Zombicide: Season 2</t>
  </si>
  <si>
    <t>/projects/coolminiornot/zombicide-season-2</t>
  </si>
  <si>
    <t xml:space="preserve">
A feature length documentary that will unite women across the globe to love their bodies!
</t>
  </si>
  <si>
    <t>Taryn Brumfitt</t>
  </si>
  <si>
    <t>Adelaide, AU</t>
  </si>
  <si>
    <t>[1213, 2624, 1492, 241, 1158, 83, 106, 24, 10, 7, 0, 1, 2, 1]</t>
  </si>
  <si>
    <t>[0.94, 14.0, 23.0, 37.0, 56.0, 117.0, 187.0, 468.0, 936.0, 1404.0, 4679.0, 7486.0, 7486.0, 7486.0]</t>
  </si>
  <si>
    <t>Embrace - The documentary that will create global change</t>
  </si>
  <si>
    <t>/projects/embrace/embrace-the-documentary-that-will-create-global-ch</t>
  </si>
  <si>
    <t xml:space="preserve">
The Minimalist Keyring with Maximum Strength
</t>
  </si>
  <si>
    <t>Michael Patrick</t>
  </si>
  <si>
    <t>[44, 100, 200, 2950, 1090, 1206, 854, 499, 171, 678, 816, 212]</t>
  </si>
  <si>
    <t>[5.0, 17.0, 19.0, 23.0, 25.0, 35.0, 37.0, 39.0, 41.0, 43.0, 45.0, 99.0]</t>
  </si>
  <si>
    <t>KeySmart\u2122 - Free Your Pocket</t>
  </si>
  <si>
    <t>/projects/2065501355/smartkey-free-your-pocket</t>
  </si>
  <si>
    <t xml:space="preserve">
Knocki is a smart device that gives you control of your favorite functions through the surfaces around you.
</t>
  </si>
  <si>
    <t>Knocki</t>
  </si>
  <si>
    <t>Houston, TX</t>
  </si>
  <si>
    <t>[533, 100, 2000, 799, 2869, 71, 20, 209, 39, 1811, 16, 2, 268, 6, 3, 63, 0]</t>
  </si>
  <si>
    <t>[1.0, 59.0, 69.0, 79.0, 79.0, 89.0, 99.0, 189.0, 199.0, 199.0, 239.0, 289.0, 319.0, 379.0, 479.0, 579.0, 10000.0]</t>
  </si>
  <si>
    <t>Knocki: Make Any Surface Smart</t>
  </si>
  <si>
    <t>/projects/knocki/knocki-make-any-surface-smart</t>
  </si>
  <si>
    <t xml:space="preserve">
Toejam and Earl is finally back!  We're goin' indie, and old skool like GAME ONE, with a fun retro-comics style, and plenty of funk!
</t>
  </si>
  <si>
    <t>Humanature Studios</t>
  </si>
  <si>
    <t>Albany, CA</t>
  </si>
  <si>
    <t>[249, 4316, 1019, 760, 860, 84, 343, 220, 70, 383, 147, 95, 195, 23, 19, 0, 0, 1]</t>
  </si>
  <si>
    <t>[5.0, 15.0, 25.0, 40.0, 60.0, 60.0, 85.0, 100.0, 150.0, 150.0, 200.0, 250.0, 300.0, 500.0, 1000.0, 5000.0, 10000.0, 10000.0]</t>
  </si>
  <si>
    <t>Toejam and Earl: Back in the Groove</t>
  </si>
  <si>
    <t>/projects/1578116861/toejam-and-earl-back-in-the-groove</t>
  </si>
  <si>
    <t xml:space="preserve">
The most effective way to improve posture and help eliminate pain and Repetitive Strain Injuries (RSI) for laptop users.
</t>
  </si>
  <si>
    <t>James Olander</t>
  </si>
  <si>
    <t>[64, 71, 1464, 2342, 1419, 1607, 634, 906, 222, 60]</t>
  </si>
  <si>
    <t>[1.0, 29.0, 49.0, 49.0, 74.0, 74.0, 89.0, 89.0, 169.0, 399.0]</t>
  </si>
  <si>
    <t>Roost Laptop Stand | Free yourself from laptop neck pain</t>
  </si>
  <si>
    <t>/projects/86285180/roost-laptop-stand-free-yourself-from-laptop-neck</t>
  </si>
  <si>
    <t xml:space="preserve">
A winter coat with built-in gloves, scarf, length extension, hat pouch and tech pockets. Built for two different temperature ranges.
</t>
  </si>
  <si>
    <t>North Aware Inc</t>
  </si>
  <si>
    <t>[133, 102, 68, 23, 81, 198, 150, 84, 108, 1330, 2550, 500, 1172, 250, 276, 36, 12, 10, 1200, 271, 66, 9, 59, 16, 0]</t>
  </si>
  <si>
    <t>[0.71, 4.0, 14.0, 25.0, 32.0, 209.0, 209.0, 216.0, 219.0, 219.0, 223.0, 223.0, 226.0, 234.0, 247.0, 262.0, 280.0, 294.0, 418.0, 432.0, 459.0, 495.0, 846.0, 884.0, 3538.0]</t>
  </si>
  <si>
    <t>Smart Parka - The World's First Complete Winter Coat</t>
  </si>
  <si>
    <t>/projects/577214365/smart-parka-worlds-first-complete-winter-coat</t>
  </si>
  <si>
    <t xml:space="preserve">
Stick Podo anywhere to capture any moment and any angle, with full wireless control.
</t>
  </si>
  <si>
    <t>Podo Labs</t>
  </si>
  <si>
    <t>[32, 7, 2998, 3226, 1421, 500, 269, 162, 100, 12]</t>
  </si>
  <si>
    <t>[5.0, 15.0, 39.0, 49.0, 89.0, 89.0, 169.0, 229.0, 229.0, 1849.0]</t>
  </si>
  <si>
    <t>Podo - The First Stick and Shoot Camera: The Sequel</t>
  </si>
  <si>
    <t>/projects/podolabs/podo-the-first-stick-and-shoot-camera-the-sequel</t>
  </si>
  <si>
    <t xml:space="preserve">
Designed in 1974 by Danne &amp;
Blackburn, rescinded in 1992 by NASA, reissued in 2016 as a hardcover book.
Intro by designer Richard Danne, essay by Christopher Bonanos, and the
exclusive never-before-released original presentation. Message us to pre-order.
</t>
  </si>
  <si>
    <t>Jesse Reed &amp; Hamish Smyth</t>
  </si>
  <si>
    <t>[7995, 665, 42, 4]</t>
  </si>
  <si>
    <t>[79.0, 158.0, 395.0, 790.0]</t>
  </si>
  <si>
    <t>The NASA Graphics Standards Manual reissue.</t>
  </si>
  <si>
    <t>/projects/thestandardsmanual/reissue-of-the-1975-nasa-graphics-standards-manual</t>
  </si>
  <si>
    <t xml:space="preserve">
The tiny thermometer that lets you measure the temperature, right where you are. iPhone, iPad &amp; Android
</t>
  </si>
  <si>
    <t>Robocat</t>
  </si>
  <si>
    <t>[131, 200, 4915, 2713, 44, 523, 74, 44, 31, 53, 4, 10, 7, 5, 0, 0]</t>
  </si>
  <si>
    <t>[1.0, 19.0, 25.0, 39.0, 55.0, 64.0, 69.0, 94.0, 99.0, 119.0, 139.0, 149.0, 178.0, 249.0, 999.0, 2999.0]</t>
  </si>
  <si>
    <t>Thermodo ~ The Tiny Thermometer for Mobile Devices</t>
  </si>
  <si>
    <t>/projects/robocat/thermodo-the-tiny-thermometer-for-mobile-devices</t>
  </si>
  <si>
    <t xml:space="preserve">
The world's best carry-on luggage - its patented "all-terrain" wheels change EVERYTHING! More than a suitcase, it's a travel companion!
</t>
  </si>
  <si>
    <t>Shalgi Design Studio</t>
  </si>
  <si>
    <t>[416, 84, 199, 219, 249, 847, 5044, 79, 232, 1075, 29, 35, 145]</t>
  </si>
  <si>
    <t>[1.0, 12.0, 199.0, 219.0, 249.0, 279.0, 279.0, 379.0, 498.0, 498.0, 729.0, 899.0, 899.0]</t>
  </si>
  <si>
    <t>G-RO: Revolutionary Carry-on Luggage</t>
  </si>
  <si>
    <t>/projects/netta/g-ro-revolutionary-carry-on-luggage</t>
  </si>
  <si>
    <t xml:space="preserve">
A game where your actions are persistent, your characters can build kingdoms, and YOU are the storyteller!
</t>
  </si>
  <si>
    <t>Goblinworks Inc.</t>
  </si>
  <si>
    <t>Redmond, WA</t>
  </si>
  <si>
    <t>[118, 356, 553, 2653, 189, 83, 3637, 717, 38, 44, 188, 37, 6, 5, 1, 6, 1, 0, 1]</t>
  </si>
  <si>
    <t>[5.0, 5.0, 15.0, 35.0, 50.0, 75.0, 100.0, 175.0, 300.0, 400.0, 500.0, 1000.0, 1200.0, 1500.0, 2500.0, 5000.0, 5000.0, 10000.0, 10000.0]</t>
  </si>
  <si>
    <t>Pathfinder Online: A Fantasy Sandbox MMO</t>
  </si>
  <si>
    <t>/projects/1675907842/pathfinder-online-a-fantasy-sandbox-mmo</t>
  </si>
  <si>
    <t xml:space="preserve">
Our Kickstarter has ended, but you'll still be able to join us to help save the Vault &amp; tell Frank's story. Check back soon for more details!
</t>
  </si>
  <si>
    <t>Alex Winter</t>
  </si>
  <si>
    <t>[989, 603, 2002, 1551, 871, 214, 636, 379, 300, 500, 65, 78, 12, 20, 76, 23, 11, 3, 5, 2, 0, 0, 0, 0, 7, 4, 1, 1, 7, 0, 1, 0]</t>
  </si>
  <si>
    <t>[10.0, 25.0, 35.0, 50.0, 100.0, 125.0, 150.0, 200.0, 250.0, 300.0, 350.0, 450.0, 550.0, 650.0, 1000.0, 1250.0, 2500.0, 3000.0, 3000.0, 5000.0, 5001.0, 5002.0, 5003.0, 5004.0, 6000.0, 7500.0, 8000.0, 9000.0, 10000.0, 12000.0, 15000.0, 25000.0]</t>
  </si>
  <si>
    <t>WHO THE F*@% IS FRANK ZAPPA?</t>
  </si>
  <si>
    <t>/projects/alexwinter/frank-zappa</t>
  </si>
  <si>
    <t xml:space="preserve">
A slim profile bumper case that provides amazing drop protection. Protection that does NOT compromise on the original design
</t>
  </si>
  <si>
    <t>Evolutive Labs</t>
  </si>
  <si>
    <t>[39, 1485, 500, 1000, 4326, 698, 300, 100, 111, 20, 10]</t>
  </si>
  <si>
    <t>[1.61, 19.0, 32.0, 34.0, 37.0, 39.0, 53.0, 64.0, 96.0, 96.0, 161.0]</t>
  </si>
  <si>
    <t>RHINOSHIELD Crash Guard: Slim impact Bumper for iPhone5/6/6+</t>
  </si>
  <si>
    <t>/projects/1081571316/rhinosheild-crash-guard-slim-impact-bumper-for-iph</t>
  </si>
  <si>
    <t xml:space="preserve">
Play Harry Dresden &amp; his friends in this tense, strategic co-op card game from Evil Hat, based on Jim Butcher's NYT bestselling novels!
</t>
  </si>
  <si>
    <t>Silver Spring, MD</t>
  </si>
  <si>
    <t>[175, 1495, 388, 4892, 1475, 76]</t>
  </si>
  <si>
    <t>[10.0, 39.0, 39.0, 69.0, 69.0, 119.0]</t>
  </si>
  <si>
    <t>The Dresden Files Cooperative Card Game</t>
  </si>
  <si>
    <t>/projects/evilhat/the-dresden-files-cooperative-card-game</t>
  </si>
  <si>
    <t xml:space="preserve">
A showerhead that is better in every way. A superior experience, iconic design, and 70% water savings.
</t>
  </si>
  <si>
    <t>Nebia</t>
  </si>
  <si>
    <t>[773, 249, 500, 998, 4573, 18, 50, 120, 420, 617, 3, 5]</t>
  </si>
  <si>
    <t>[5.0, 249.0, 269.0, 279.0, 299.0, 498.0, 538.0, 569.0, 598.0, 799.0, 5000.0, 10000.0]</t>
  </si>
  <si>
    <t>Nebia Shower - Better experience, 70% less water</t>
  </si>
  <si>
    <t>/projects/nebia/nebia-shower-better-experience-70-less-water</t>
  </si>
  <si>
    <t xml:space="preserve">
No sweat: advanced workout shirt changes color according to your body heat, revealing muscular/ vascular action while keeping you dry.
</t>
  </si>
  <si>
    <t>Radiate Athletics</t>
  </si>
  <si>
    <t>West Chester, PA</t>
  </si>
  <si>
    <t>[37, 8, 50, 48, 50, 57, 199, 552, 1199, 527, 679, 129, 199, 202, 780, 312, 334, 43, 131, 635, 6, 287, 21, 251, 678, 146, 8, 6, 258, 26, 4, 123, 216, 21, 53, 159, 86, 5, 2, 1, 0]</t>
  </si>
  <si>
    <t>[1.0, 5.0, 15.0, 20.0, 24.0, 24.0, 25.0, 25.0, 25.0, 25.0, 25.0, 25.0, 29.0, 29.0, 29.0, 29.0, 29.0, 29.0, 30.0, 35.0, 39.0, 40.0, 40.0, 50.0, 70.0, 70.0, 90.0, 90.0, 99.0, 100.0, 120.0, 125.0, 139.0, 155.0, 179.0, 225.0, 275.0, 500.0, 600.0, 5000.0, 10000.0]</t>
  </si>
  <si>
    <t>Radiate Athletics: The Future of Sports Apparel</t>
  </si>
  <si>
    <t>/projects/radiate/radiate-athletics-the-future-of-sports-apparel</t>
  </si>
  <si>
    <t xml:space="preserve">
"Axanar" is the story of Garth of Izar &amp; the Battle of Axanar, a pivotal event in the history of the Federation.
</t>
  </si>
  <si>
    <t>Axanar Productions</t>
  </si>
  <si>
    <t>Science Fiction</t>
  </si>
  <si>
    <t>[467, 56, 96, 2565, 232, 811, 209, 631, 2052, 475, 384, 77, 50, 100, 31, 10, 2, 3, 4, 5, 5, 3, 4]</t>
  </si>
  <si>
    <t>[10.0, 15.0, 20.0, 25.0, 30.0, 35.0, 50.0, 65.0, 75.0, 100.0, 125.0, 200.0, 250.0, 350.0, 400.0, 500.0, 500.0, 2000.0, 2500.0, 5000.0, 5000.0, 5000.0, 10000.0]</t>
  </si>
  <si>
    <t>Star Trek: Axanar</t>
  </si>
  <si>
    <t>/projects/194429923/star-trek-axanar</t>
  </si>
  <si>
    <t xml:space="preserve">
A reusable menstrual cup that collapses into a case for easy carrying. It does the job of 1625 tampons; better for you and the planet.
</t>
  </si>
  <si>
    <t>INTIMINA</t>
  </si>
  <si>
    <t>[104, 300, 6521, 289, 150, 607, 350, 84, 43]</t>
  </si>
  <si>
    <t>[5.0, 29.0, 33.0, 49.0, 58.0, 65.0, 65.0, 79.0, 189.0]</t>
  </si>
  <si>
    <t>The Menstrual Cup, Reinvented | Lily Cup Compact</t>
  </si>
  <si>
    <t>/projects/intimina/lily-cup-compact-the-menstrual-cup-reinvented</t>
  </si>
  <si>
    <t xml:space="preserve">
Sleep better with the world's first sleep sensing EEG headphones. Perfect peace and comfort with audio that responds to your sleep.
</t>
  </si>
  <si>
    <t>Tim</t>
  </si>
  <si>
    <t>[49, 150, 120, 400, 6207, 35, 600, 109, 607, 6, 27, 1]</t>
  </si>
  <si>
    <t>[39.0, 139.0, 159.0, 169.0, 189.0, 309.0, 329.0, 329.0, 349.0, 609.0, 830.0, 3000.0]</t>
  </si>
  <si>
    <t>The ultimate sleep sanctuary: Kokoon EEG headphones</t>
  </si>
  <si>
    <t>/projects/1861630723/take-control-of-your-sleep-with-kokoon-eeg-headpho</t>
  </si>
  <si>
    <t xml:space="preserve">
A graphic novel based on the songs of Jonathan Coulton, written by Greg Pak and drawn by Takeshi Miyazawa.
</t>
  </si>
  <si>
    <t>Greg Pak</t>
  </si>
  <si>
    <t>[94, 48, 15, 29, 1383, 2278, 148, 2457, 222, 2, 391, 424, 193, 56, 33, 145, 28, 10, 20, 8, 9, 125, 17, 9, 5, 4, 29, 18, 29, 30, 0, 2, 5, 57, 10, 10, 20, 19, 5, 3, 2, 5, 1, 5, 6, 0, 0]</t>
  </si>
  <si>
    <t>[3.0, 5.0, 5.0, 10.0, 15.0, 25.0, 30.0, 35.0, 40.0, 40.0, 50.0, 50.0, 50.0, 50.0, 75.0, 80.0, 80.0, 80.0, 80.0, 80.0, 80.0, 100.0, 110.0, 110.0, 110.0, 110.0, 125.0, 150.0, 150.0, 150.0, 150.0, 150.0, 150.0, 160.0, 200.0, 250.0, 300.0, 300.0, 500.0, 500.0, 500.0, 500.0, 500.0, 500.0, 750.0, 3000.0, 10000.0]</t>
  </si>
  <si>
    <t>Code Monkey Save World</t>
  </si>
  <si>
    <t>/projects/gregpak/code-monkey-save-world</t>
  </si>
  <si>
    <t xml:space="preserve">
Extend the Borders of Instant Photography with the Worldâ€™s Most Creative Instant Camera System Packed With Fun Features.
</t>
  </si>
  <si>
    <t>Lomography</t>
  </si>
  <si>
    <t>[43, 38, 18, 116, 99, 100, 500, 499, 100, 100, 100, 126, 500, 494, 500, 500, 385, 557, 43, 119, 250, 350, 1055, 1394, 61, 51, 78, 20, 8, 1, 12, 22, 2, 3, 2, 8, 24, 27, 1, 2, 6, 3, 10, 3, 11, 7]</t>
  </si>
  <si>
    <t>[5.0, 10.0, 20.0, 35.0, 69.0, 69.0, 79.0, 79.0, 89.0, 89.0, 89.0, 89.0, 99.0, 99.0, 99.0, 99.0, 109.0, 109.0, 109.0, 109.0, 119.0, 119.0, 129.0, 129.0, 160.0, 160.0, 190.0, 230.0, 270.0, 270.0, 290.0, 290.0, 320.0, 320.0, 340.0, 340.0, 370.0, 370.0, 400.0, 400.0, 420.0, 420.0, 450.0, 500.0, 700.0, 1300.0]</t>
  </si>
  <si>
    <t>The Lomography Lomo'Instant Camera</t>
  </si>
  <si>
    <t>/projects/lomography/the-lomoinstant-camera</t>
  </si>
  <si>
    <t xml:space="preserve">
Create GLOWING PLANTS using synthetic biology and Genome Compiler's software - the first step in creating sustainable natural lighting
</t>
  </si>
  <si>
    <t>Antony Evans</t>
  </si>
  <si>
    <t>[426, 179, 1000, 4699, 199, 141, 277, 308, 100, 553, 210, 5, 2, 1]</t>
  </si>
  <si>
    <t>[5.0, 25.0, 40.0, 40.0, 65.0, 65.0, 80.0, 90.0, 120.0, 150.0, 250.0, 500.0, 5000.0, 10000.0]</t>
  </si>
  <si>
    <t>Glowing Plants: Natural Lighting with no Electricity</t>
  </si>
  <si>
    <t>/projects/antonyevans/glowing-plants-natural-lighting-with-no-electricit</t>
  </si>
  <si>
    <t xml:space="preserve">
EU Friendly. No additional shipping or handling fees will be applied beyond what is calculated when pledging to a tier.
</t>
  </si>
  <si>
    <t>[871, 251, 6951, 170]</t>
  </si>
  <si>
    <t>[80.0, 115.0, 125.0, 288.0]</t>
  </si>
  <si>
    <t>Ghostbusters: The Board Game</t>
  </si>
  <si>
    <t>/projects/cze/ghostbusters-the-board-game</t>
  </si>
  <si>
    <t xml:space="preserve">
EARIN is the new definition of wireless audio.Â No cables. No wires. No distractions.Â Just the most immersive sound imaginable.
</t>
  </si>
  <si>
    <t>earin</t>
  </si>
  <si>
    <t>MalmÃ¶, Sweden</t>
  </si>
  <si>
    <t>[292, 501, 2000, 5373, 75]</t>
  </si>
  <si>
    <t>[17.0, 133.0, 166.0, 200.0, 200.0]</t>
  </si>
  <si>
    <t>Earin - The Worlds Smallest Wireless Earbuds</t>
  </si>
  <si>
    <t>/projects/earin/earin-the-worlds-smallest-wireless-earbuds</t>
  </si>
  <si>
    <t xml:space="preserve">
War for the Overworld is a next-generation Dungeon Management Game that sees you as a villainous god-like entity in charge of running your very own Dungeon.Influenced by Dungeon Keeper, Overlord and Evil Genius.
</t>
  </si>
  <si>
    <t>Subterranean Games</t>
  </si>
  <si>
    <t>Brighton and Hove City, UK</t>
  </si>
  <si>
    <t>[49, 2689, 1435, 750, 1000, 1222, 483, 68, 257, 35, 157, 45, 98, 20, 0, 11, 1, 1, 2]</t>
  </si>
  <si>
    <t>[1.6, 16.0, 24.0, 27.0, 29.0, 32.0, 48.0, 72.0, 96.0, 120.0, 160.0, 184.0, 240.0, 400.0, 641.0, 801.0, 2002.0, 4004.0, 8008.0]</t>
  </si>
  <si>
    <t>War for the Overworld</t>
  </si>
  <si>
    <t>/projects/subterraneangames/war-for-the-overworld</t>
  </si>
  <si>
    <t xml:space="preserve">
Ulo is a cute surveillance camera, 
a pet owl interacting with you through eye expressions.
</t>
  </si>
  <si>
    <t>Vivien Muller</t>
  </si>
  <si>
    <t>Hellange, Luxembourg</t>
  </si>
  <si>
    <t>[615, 99, 5971, 1075, 380, 85]</t>
  </si>
  <si>
    <t>[1.12, 111.0, 167.0, 324.0, 447.0, 1120.0]</t>
  </si>
  <si>
    <t>Ulo</t>
  </si>
  <si>
    <t>/projects/vivienmuller/ulo</t>
  </si>
  <si>
    <t xml:space="preserve">
A coloring book with a collection of Rafael Araujoâ€™s hand drawn Golden Ratio illustrations to reconnect with yourself and nature
</t>
  </si>
  <si>
    <t>Rafael Araujo</t>
  </si>
  <si>
    <t>Art Books</t>
  </si>
  <si>
    <t>[446, 5807, 1216, 555, 100, 100, 1]</t>
  </si>
  <si>
    <t>[8.0, 20.0, 36.0, 52.0, 76.0, 379.0, 6067.0]</t>
  </si>
  <si>
    <t>Golden Ratio Coloring Book</t>
  </si>
  <si>
    <t>/projects/1854671654/golden-ratio-coloring-book</t>
  </si>
  <si>
    <t xml:space="preserve">
Smarter Stand turns your iPad Smart Cover into a multi-position iPad stand.
</t>
  </si>
  <si>
    <t>Dotan Saguy</t>
  </si>
  <si>
    <t>[500, 500, 1999, 775, 2956, 805, 624, 45, 12, 3, 3, 1]</t>
  </si>
  <si>
    <t>[9.0, 10.0, 11.0, 12.0, 14.0, 27.0, 39.0, 125.0, 339.0, 949.0, 2399.0, 6499.0]</t>
  </si>
  <si>
    <t>Smarter Stand for iPad</t>
  </si>
  <si>
    <t>/projects/dotan/smarter-stand-for-ipad</t>
  </si>
  <si>
    <t xml:space="preserve">
A book about mastering the art of change â€” how to change habits &amp; deal with life changes, frustrations with others, and more. **Update: Book is no longer for sale, but wider release planned for end of 2015.
</t>
  </si>
  <si>
    <t>Leo Babauta</t>
  </si>
  <si>
    <t>Nonfiction</t>
  </si>
  <si>
    <t>[68, 546, 2734, 200, 4398, 100, 94, 11, 9, 2, 0]</t>
  </si>
  <si>
    <t>[1.0, 5.0, 11.0, 22.0, 31.0, 98.0, 160.0, 300.0, 1500.0, 1500.0, 10000.0]</t>
  </si>
  <si>
    <t>The Zen Habits Book</t>
  </si>
  <si>
    <t>/projects/532372598/zenhabits</t>
  </si>
  <si>
    <t xml:space="preserve">
The Practical Meter helps you charge your phone faster by solving a problem millions of people experience.
</t>
  </si>
  <si>
    <t>David Toledo</t>
  </si>
  <si>
    <t>[32, 98, 456, 100, 7456, 44]</t>
  </si>
  <si>
    <t>[1.0, 5.0, 7.0, 14.0, 19.0, 59.0]</t>
  </si>
  <si>
    <t>SMART CHARGE KIT - Lightning or Micro USB Kit</t>
  </si>
  <si>
    <t>/projects/david-toledo/the-practical-meter-know-your-power</t>
  </si>
  <si>
    <t xml:space="preserve">
A USB multimeter with integrated OLED display designed to accelerate your smartphone or tablet's charge speed up to 92% faster.
</t>
  </si>
  <si>
    <t>PLX Devices</t>
  </si>
  <si>
    <t>Sunnyvale, CA</t>
  </si>
  <si>
    <t>[37, 2000, 2000, 2000, 2006, 93]</t>
  </si>
  <si>
    <t>[5.0, 39.0, 44.0, 49.0, 49.0, 69.0]</t>
  </si>
  <si>
    <t>Legion Meter - Charge your smartphone 92% faster</t>
  </si>
  <si>
    <t>/projects/plxdevices/legion-meter-charge-your-smartphone-92-faster</t>
  </si>
  <si>
    <t xml:space="preserve">
Zane Lamprey continues where he left off with "Three Sheets", traveling the globe to learn about drinking cultures and customs.
</t>
  </si>
  <si>
    <t>[282, 169, 1505, 2478, 1548, 636, 802, 200, 74, 147, 18, 57, 15, 44, 44, 29, 3, 18, 19, 23, 4, 1, 0, 1, 3, 0, 0]</t>
  </si>
  <si>
    <t>[1.0, 10.0, 25.0, 35.0, 50.0, 75.0, 100.0, 150.0, 175.0, 225.0, 300.0, 350.0, 400.0, 500.0, 500.0, 500.0, 500.0, 1000.0, 1000.0, 1000.0, 1000.0, 1500.0, 1500.0, 2500.0, 5000.0, 5000.0, 10000.0]</t>
  </si>
  <si>
    <t>"Chug" from the team that brought you "Three Sheets"</t>
  </si>
  <si>
    <t>/projects/adv3nture/chug-an-international-drinking-show-with-zane-lamp</t>
  </si>
  <si>
    <t xml:space="preserve">
One universe, shared by everyone at the same time. Emergent gameplay. Fully editable voxel world, with player-made ships &amp; constructs.
</t>
  </si>
  <si>
    <t>Novaquark</t>
  </si>
  <si>
    <t>[1999, 1345, 1011, 65, 51, 999, 399, 180, 318, 500, 200, 27, 167, 248, 75, 123, 69, 13, 9, 98, 100, 30, 1, 11, 18, 8, 2, 6]</t>
  </si>
  <si>
    <t>[13.0, 17.0, 28.0, 33.0, 45.0, 56.0, 56.0, 67.0, 67.0, 112.0, 112.0, 112.0, 134.0, 134.0, 156.0, 223.0, 223.0, 268.0, 312.0, 446.0, 446.0, 536.0, 536.0, 580.0, 1116.0, 1450.0, 5578.0, 7809.0]</t>
  </si>
  <si>
    <t>Dual Universe :: Civilization Building Sci-Fi MMORPG</t>
  </si>
  <si>
    <t>/projects/1949863330/dual-universe-civilization-building-sci-fi-mmorpg</t>
  </si>
  <si>
    <t xml:space="preserve">
Descent is back! Pilot your ship &amp; battle foes through twisting, turning tunnels with unrestricted 3D movement &amp; FPS action in Zero-G!
</t>
  </si>
  <si>
    <t>Descendent Studios</t>
  </si>
  <si>
    <t>[133, 500, 1321, 2500, 1321, 323, 336, 367, 152, 231, 185, 109, 151, 225, 100, 7, 50, 23, 7, 6, 5, 6, 5, 6]</t>
  </si>
  <si>
    <t>[5.0, 25.0, 25.0, 30.0, 35.0, 55.0, 60.0, 80.0, 80.0, 85.0, 100.0, 120.0, 150.0, 170.0, 250.0, 400.0, 500.0, 600.0, 1000.0, 1100.0, 2000.0, 2500.0, 5000.0, 10000.0]</t>
  </si>
  <si>
    <t>Descent: Underground</t>
  </si>
  <si>
    <t>/projects/descendentstudios/descent-underground</t>
  </si>
  <si>
    <t xml:space="preserve">
Simplify your shoes with our high-tech magnetic solution. No more tying, knots, loose laces, floppy bows, or squeezing into shoes.
</t>
  </si>
  <si>
    <t>Ryan Wiens</t>
  </si>
  <si>
    <t>[300, 1250, 2853, 200, 1710, 1322, 481]</t>
  </si>
  <si>
    <t>[13.0, 15.0, 29.0, 38.0, 43.0, 70.0, 135.0]</t>
  </si>
  <si>
    <t>Never tie laces again! ZUBITS magnetic lacing solution 2.0</t>
  </si>
  <si>
    <t>/projects/873858308/never-tie-laces-again-zubits-magnetic-lacing-solut</t>
  </si>
  <si>
    <t xml:space="preserve">
Sgnl is the smart strap that enables you to make calls by placing your fingertip on your ear. Connect with your watch to upgrade it.
</t>
  </si>
  <si>
    <t>Innomdle Lab</t>
  </si>
  <si>
    <t>[279, 500, 500, 500, 1000, 3078, 500, 499, 827, 77, 294]</t>
  </si>
  <si>
    <t>[1.0, 99.0, 109.0, 119.0, 129.0, 139.0, 198.0, 219.0, 239.0, 329.0, 399.0]</t>
  </si>
  <si>
    <t>Sgnl - Make Phone Calls with Your Fingertip, literally.</t>
  </si>
  <si>
    <t>/projects/sgnlstrap/sgnl-make-phone-calls-with-your-fingertip</t>
  </si>
  <si>
    <t xml:space="preserve">
Maia is a new god game from indie developer Simon Roth.
</t>
  </si>
  <si>
    <t>Simon Roth</t>
  </si>
  <si>
    <t>Oxford, UK</t>
  </si>
  <si>
    <t>[42, 500, 4954, 973, 258, 675, 332, 100, 17, 106, 27, 7, 34, 22, 6, 1, 2, 1, 1]</t>
  </si>
  <si>
    <t>[8.0, 11.0, 16.0, 24.0, 32.0, 40.0, 67.0, 90.0, 93.0, 96.0, 128.0, 160.0, 240.0, 320.0, 485.0, 673.0, 1201.0, 1602.0, 8008.0]</t>
  </si>
  <si>
    <t>Maia</t>
  </si>
  <si>
    <t>/projects/simonroth/maia</t>
  </si>
  <si>
    <t xml:space="preserve">
Among the Sleep is a first person horror adventure, in which you play as a two year old child.
</t>
  </si>
  <si>
    <t>Krillbite Studio</t>
  </si>
  <si>
    <t>Hamar, Norway</t>
  </si>
  <si>
    <t>[179, 1000, 3768, 1624, 700, 108, 119, 154, 151, 33, 27, 8, 0, 0]</t>
  </si>
  <si>
    <t>[5.0, 15.0, 20.0, 25.0, 30.0, 40.0, 75.0, 100.0, 150.0, 250.0, 500.0, 1000.0, 5000.0, 10000.0]</t>
  </si>
  <si>
    <t>Among the Sleep</t>
  </si>
  <si>
    <t>/projects/krillbite/among-the-sleep</t>
  </si>
  <si>
    <t xml:space="preserve">
A durable metal clip that lets you carry your camera on any backpack strap, belt or bag. The ultimate tool for all photographers.
</t>
  </si>
  <si>
    <t>[249, 510, 2474, 711, 1347, 500, 250, 836, 915, 250]</t>
  </si>
  <si>
    <t>[1.0, 50.0, 65.0, 85.0, 85.0, 95.0, 100.0, 105.0, 150.0, 185.0]</t>
  </si>
  <si>
    <t>Capture Camera Clip v2 by Peak Design</t>
  </si>
  <si>
    <t>/projects/peak-design/capture-camera-clip-v2</t>
  </si>
  <si>
    <t xml:space="preserve">
Lix 3D pen enables you to doodle in the air. This professional tool offers you the comfort and pushes your creativity to another level.
</t>
  </si>
  <si>
    <t>LIX</t>
  </si>
  <si>
    <t>[177, 101, 997, 108, 3994, 1000, 1500, 18, 20, 1]</t>
  </si>
  <si>
    <t>[5.0, 72.0, 123.0, 134.0, 138.0, 154.0, 154.0, 299.0, 996.0, 4071.0]</t>
  </si>
  <si>
    <t>LIX - The Smallest Circular 3D Printing Pen In The World</t>
  </si>
  <si>
    <t>/projects/lix3d/lix-the-smallest-3d-printing-pen-in-the-world</t>
  </si>
  <si>
    <t xml:space="preserve">
Introducing Hub+ mini, a smaller and more compact version of the Hub+. You can buy one now on our official website www.nonda.co or click the button below.
</t>
  </si>
  <si>
    <t>NONDA</t>
  </si>
  <si>
    <t>[222, 900, 1535, 2020, 3230, 71, 9]</t>
  </si>
  <si>
    <t>[1.0, 79.0, 79.0, 86.0, 93.0, 699.0, 3999.0]</t>
  </si>
  <si>
    <t>Hub+ for USB-C: Get your MacBook ports back.</t>
  </si>
  <si>
    <t>/projects/nonda/get-your-macbook-ports-back</t>
  </si>
  <si>
    <t xml:space="preserve">
</t>
  </si>
  <si>
    <t>Haloband Inc.</t>
  </si>
  <si>
    <t>[500, 1099, 2998, 642, 47, 700, 1048, 601, 44, 173, 8, 48, 9, 44, 2]</t>
  </si>
  <si>
    <t>[12.0, 14.0, 17.0, 17.0, 17.0, 28.0, 34.0, 42.0, 50.0, 70.0, 80.0, 140.0, 150.0, 280.0, 420.0]</t>
  </si>
  <si>
    <t>Halo Back: Add a back button to your iPhone</t>
  </si>
  <si>
    <t>/projects/haloband/halo-back-make-your-iphone-perfect</t>
  </si>
  <si>
    <t xml:space="preserve">
"SCIENCE: Ruining Everything Since 1543" is a collection of new &amp; old SMBC comics all about science and scientists.
</t>
  </si>
  <si>
    <t>[1147, 1985, 918, 405, 679, 849, 449, 183, 137, 259, 158, 138, 65, 353, 236, 6, 1, 1, 1]</t>
  </si>
  <si>
    <t>[10.0, 20.0, 25.0, 35.0, 35.0, 40.0, 40.0, 45.0, 60.0, 60.0, 75.0, 90.0, 100.0, 105.0, 145.0, 500.0, 1000.0, 2000.0, 3000.0]</t>
  </si>
  <si>
    <t>SCIENCE: Ruining Everything Since 1543 (an SMBC Collection)</t>
  </si>
  <si>
    <t>/projects/weiner/science-ruining-everything-since-1543-an-smbc-coll</t>
  </si>
  <si>
    <t xml:space="preserve">
Hidrate Spark, a connected water bottle that tracks your water intake and glows to make sure that you never forget to drink your water again.
</t>
  </si>
  <si>
    <t>Hidrate, Inc.</t>
  </si>
  <si>
    <t>[45, 13, 440, 4567, 75, 176, 2216, 159, 193, 25, 6, 1, 0]</t>
  </si>
  <si>
    <t>[5.0, 25.0, 39.0, 45.0, 60.0, 62.0, 87.0, 130.0, 215.0, 425.0, 1000.0, 5000.0, 7000.0]</t>
  </si>
  <si>
    <t>Hidrate Spark Smart Water Bottle</t>
  </si>
  <si>
    <t>/projects/582920317/hidrateme-smart-water-bottle</t>
  </si>
  <si>
    <t xml:space="preserve">
Thank you for making this special edition of the upcoming Coup expansion a reality.
</t>
  </si>
  <si>
    <t>Travis</t>
  </si>
  <si>
    <t>[2843, 229, 557, 25, 2992, 451, 846, 35]</t>
  </si>
  <si>
    <t>[15.0, 20.0, 23.0, 29.0, 30.0, 35.0, 42.0, 50.0]</t>
  </si>
  <si>
    <t>Coup Reformation - Kickstarter Edition</t>
  </si>
  <si>
    <t>/projects/2012515236/coup-reformation-kickstarter-edition</t>
  </si>
  <si>
    <t xml:space="preserve">
Generate amazing ideas with our reusable whiteboard notebook!
</t>
  </si>
  <si>
    <t>Frank Bouchard</t>
  </si>
  <si>
    <t>[162, 1237, 475, 66, 500, 1816, 588, 703, 750, 421, 208, 543, 47, 188, 233]</t>
  </si>
  <si>
    <t>[14.0, 24.0, 29.0, 29.0, 29.0, 38.0, 43.0, 43.0, 43.0, 57.0, 57.0, 57.0, 72.0, 105.0, 162.0]</t>
  </si>
  <si>
    <t>Wipebook</t>
  </si>
  <si>
    <t>/projects/1470156778/wipebook</t>
  </si>
  <si>
    <t xml:space="preserve">
Help us make Little Witch Academia 2! We are very passionate about Little Witch Academia and we thank you for your support!
</t>
  </si>
  <si>
    <t>Studio TRIGGER</t>
  </si>
  <si>
    <t>[1135, 1674, 2697, 1701, 190, 431, 10, 15, 5]</t>
  </si>
  <si>
    <t>[1.0, 20.0, 50.0, 100.0, 200.0, 300.0, 1000.0, 2000.0, 10000.0]</t>
  </si>
  <si>
    <t>Little Witch Academia 2</t>
  </si>
  <si>
    <t>/projects/1311401276/little-witch-academia-2</t>
  </si>
  <si>
    <t xml:space="preserve">
With a USB that works in either orientation and a Lifetime Warranty, BelayCords are a more durable and bright way to charge your device
</t>
  </si>
  <si>
    <t>Made In College</t>
  </si>
  <si>
    <t>Chapel Hill, NC</t>
  </si>
  <si>
    <t>[3000, 942, 2859, 845, 52, 16, 128]</t>
  </si>
  <si>
    <t>[25.0, 30.0, 55.0, 105.0, 156.0, 206.0, 250.0]</t>
  </si>
  <si>
    <t>BelayCords - Reversible USB Charging Cords iPhone &amp; Android</t>
  </si>
  <si>
    <t>/projects/madeincollege/belaycords-reversible-usb-charging-cords-iphone-an</t>
  </si>
  <si>
    <t xml:space="preserve">
Let's turn Bernie Sanders into an action figure and create a fun new way to get real people and small businesses engaged in politics.
</t>
  </si>
  <si>
    <t>FCTRY</t>
  </si>
  <si>
    <t>[117, 20, 5340, 20, 983, 456, 825, 10, 136, 0]</t>
  </si>
  <si>
    <t>[1.0, 15.0, 20.0, 30.0, 40.0, 40.0, 75.0, 80.0, 100.0, 5000.0]</t>
  </si>
  <si>
    <t>Bernie Sanders Action Figure</t>
  </si>
  <si>
    <t>/projects/fctry/bernie-sanders-action-figure</t>
  </si>
  <si>
    <t xml:space="preserve">
The ORIGINAL quickdraw thin wallet for minimalists. The best wallet  for the things you need, and access them easily.
</t>
  </si>
  <si>
    <t>Steven Elliot</t>
  </si>
  <si>
    <t>[1000, 2000, 1904, 101, 2363, 372, 134]</t>
  </si>
  <si>
    <t>[12.0, 13.0, 14.0, 15.0, 20.0, 37.0, 55.0]</t>
  </si>
  <si>
    <t>Dash 4.0 Wallet - The Best RFID Slim Wallet</t>
  </si>
  <si>
    <t>/projects/elliothavok/dash-40-wallet-a-minimal-wallet-redefined</t>
  </si>
  <si>
    <t xml:space="preserve">
We want to bring the most highly acclaimed Visual Novel series to the west. Help bring this epic saga to life!
</t>
  </si>
  <si>
    <t>The Muv-Luv Team</t>
  </si>
  <si>
    <t>[1282, 201, 66, 47, 1143, 111, 123, 143, 526, 39, 156, 1361, 734, 91, 572, 620, 280, 100, 9, 95, 11, 16, 94, 6, 1, 3, 7, 9, 2]</t>
  </si>
  <si>
    <t>[1.0, 25.0, 35.0, 50.0, 60.0, 60.0, 80.0, 80.0, 80.0, 100.0, 125.0, 150.0, 150.0, 200.0, 220.0, 300.0, 300.0, 400.0, 500.0, 500.0, 800.0, 800.0, 800.0, 1500.0, 1500.0, 1500.0, 3000.0, 4000.0, 5000.0]</t>
  </si>
  <si>
    <t>Muv-Luv: A Pretty Sweet Visual Novel Series</t>
  </si>
  <si>
    <t>/projects/muvluv/muv-luv-a-pretty-sweet-visual-novel-series</t>
  </si>
  <si>
    <t xml:space="preserve">
Simple and elegant magnetic privacy shield for iMacs, Macbooks, laptops, and desktops
</t>
  </si>
  <si>
    <t>Ananda Svarupa Das</t>
  </si>
  <si>
    <t>[2592, 938, 2671, 791, 167, 435, 218, 17, 2]</t>
  </si>
  <si>
    <t>[5.0, 6.0, 10.0, 15.0, 20.0, 25.0, 25.0, 130.0, 270.0]</t>
  </si>
  <si>
    <t>Nope - Live Free</t>
  </si>
  <si>
    <t>/projects/1893116150/nope-live-free</t>
  </si>
  <si>
    <t xml:space="preserve">
We need your help to create the giant combat robot America deserves. With you and our amazing partners, together we can defeat Japan!
</t>
  </si>
  <si>
    <t>MegaBots, Inc.</t>
  </si>
  <si>
    <t>Robots</t>
  </si>
  <si>
    <t>[583, 1495, 139, 418, 1240, 2801, 784, 134, 21, 9, 31, 5, 3, 5, 5]</t>
  </si>
  <si>
    <t>[5.0, 10.0, 12.0, 15.0, 25.0, 50.0, 150.0, 250.0, 500.0, 750.0, 1000.0, 2500.0, 5000.0, 10000.0, 10000.0]</t>
  </si>
  <si>
    <t>Support Team USA in the Giant Robot Duel!</t>
  </si>
  <si>
    <t>/projects/megabots/support-team-usa-in-the-giant-robot-duel</t>
  </si>
  <si>
    <t xml:space="preserve">
Reuse and recycle plastic bottles of all kinds, turning them into convenient universal handy ropes.
</t>
  </si>
  <si>
    <t>Pavel &amp; Ian</t>
  </si>
  <si>
    <t>Versailles, France</t>
  </si>
  <si>
    <t>[282, 171, 50, 100, 4519, 100, 100, 1594, 538, 10, 96, 151, 10]</t>
  </si>
  <si>
    <t>[1.11, 6.0, 17.0, 17.0, 22.0, 33.0, 44.0, 44.0, 67.0, 89.0, 89.0, 111.0, 167.0]</t>
  </si>
  <si>
    <t>Plastic Bottle Cutter</t>
  </si>
  <si>
    <t>/projects/910418035/plastic-bottle-cutter</t>
  </si>
  <si>
    <t xml:space="preserve">
Super-high performance Bluetooth speaker; waterproof &amp; sand proof, that fits in your jeans pocket - minus all the stuff you don't need.
</t>
  </si>
  <si>
    <t>Peter Riering-Czekalla</t>
  </si>
  <si>
    <t>[93, 18, 1000, 2000, 3817, 100, 268, 153, 20, 225, 39, 19, 2, 9, 1, 0, 0]</t>
  </si>
  <si>
    <t>[1.0, 25.0, 79.0, 89.0, 99.0, 99.0, 124.0, 139.0, 199.0, 270.0, 500.0, 799.0, 999.0, 999.0, 5000.0, 5000.0, 5000.0]</t>
  </si>
  <si>
    <t>NudeAudio Super-M</t>
  </si>
  <si>
    <t>/projects/1180551085/nudeaudio-super-m</t>
  </si>
  <si>
    <t xml:space="preserve">
inCharge Bolt, the smallest keyring cable in the world.
</t>
  </si>
  <si>
    <t>Lorenzo, Carlo and Paolo</t>
  </si>
  <si>
    <t>[5, 1000, 1000, 1450, 607, 499, 2405, 603, 196]</t>
  </si>
  <si>
    <t>[5.0, 8.0, 9.0, 11.0, 11.0, 12.0, 19.0, 43.0, 77.0]</t>
  </si>
  <si>
    <t>inCharge Bolt - The smallest keyring cable on steroids!</t>
  </si>
  <si>
    <t>/projects/2019070583/incharge-bolt-the-smallest-keyring-cable-on-steroi</t>
  </si>
  <si>
    <t xml:space="preserve">
Pairs is a fast and easy card game by James Ernest, with many versions of art and rules, including four decks based on the works of Patrick Rothfuss.
</t>
  </si>
  <si>
    <t>[5, 1660, 1799, 944, 1311, 698, 359, 384, 96, 44, 432, 4]</t>
  </si>
  <si>
    <t>[5.0, 16.0, 24.0, 33.0, 42.0, 51.0, 60.0, 80.0, 90.0, 100.0, 120.0, 1200.0]</t>
  </si>
  <si>
    <t>Pairs: A New Classic Pub Game</t>
  </si>
  <si>
    <t>/projects/cheapassgames/pairs-a-new-classic-pub-game</t>
  </si>
  <si>
    <t xml:space="preserve">
Anodized Aluminium, Tangle Free Woven Cable and MFi Certification. It's the perfect match. Simply the cable Apple should have made!
</t>
  </si>
  <si>
    <t>Laurens Laudowicz</t>
  </si>
  <si>
    <t>Honolulu, HI</t>
  </si>
  <si>
    <t>[999, 2000, 549, 2731, 1406]</t>
  </si>
  <si>
    <t>[15.0, 18.0, 20.0, 35.0, 65.0]</t>
  </si>
  <si>
    <t>JUICIES+ for iPhone, Android, BlackBerry and Windows Phones</t>
  </si>
  <si>
    <t>/projects/laudowicz/juicies-for-iphone-android-blackberry-and-windows</t>
  </si>
  <si>
    <t xml:space="preserve">
Headphones with in-ear and over-ear design that automatically tune to your unique hearing profile in 30sec. Hear and feel every note.
</t>
  </si>
  <si>
    <t>Nura</t>
  </si>
  <si>
    <t>[182, 300, 3000, 2999, 1134]</t>
  </si>
  <si>
    <t>[5.0, 179.0, 199.0, 219.0, 249.0]</t>
  </si>
  <si>
    <t>Nura: Headphones that learn and adapt to your unique hearing</t>
  </si>
  <si>
    <t>/projects/nura/nura-headphones-that-learn-and-adapt-to-your-uniqu</t>
  </si>
  <si>
    <t xml:space="preserve">
The NFC Ring can be used to unlock doors, mobile phones and to transfer information and link people.
</t>
  </si>
  <si>
    <t>John McLear</t>
  </si>
  <si>
    <t>Bradford, UK</t>
  </si>
  <si>
    <t>[49, 102, 200, 4405, 499, 565, 17, 435, 204, 57, 51, 993, 25, 4, 3, 8]</t>
  </si>
  <si>
    <t>[5.0, 12.0, 27.0, 33.0, 38.0, 38.0, 38.0, 67.0, 71.0, 71.0, 76.0, 76.0, 182.0, 243.0, 304.0, 456.0]</t>
  </si>
  <si>
    <t>NFC Ring - One Smart Ring, Unlimited Possibilities</t>
  </si>
  <si>
    <t>/projects/mclear/nfc-ring</t>
  </si>
  <si>
    <t xml:space="preserve">
The first published compendium of the works of digital artist and animator Loish, offering you inspiration, insight &amp; exclusive artwork
</t>
  </si>
  <si>
    <t>Loish and 3dtotal Publishing</t>
  </si>
  <si>
    <t>Art</t>
  </si>
  <si>
    <t>Worcester, UK</t>
  </si>
  <si>
    <t>[90, 300, 4005, 200, 1411, 475, 1122, 7, 10, 5, 6, 2]</t>
  </si>
  <si>
    <t>[8.0, 36.0, 36.0, 47.0, 47.0, 63.0, 63.0, 125.0, 141.0, 204.0, 392.0, 690.0]</t>
  </si>
  <si>
    <t>The Art of Loish: A Look Behind the Scenes</t>
  </si>
  <si>
    <t>/projects/1022149620/the-art-of-loish-a-look-behind-the-scenes</t>
  </si>
  <si>
    <t xml:space="preserve">
A 0.80mm thin flexible wristwatch with an E Ink display housed in a single piece of stainless steel.
</t>
  </si>
  <si>
    <t>Central Standard Timing</t>
  </si>
  <si>
    <t>[277, 136, 499, 1577, 2674, 2028, 319, 72, 13]</t>
  </si>
  <si>
    <t>[1.0, 5.0, 99.0, 129.0, 129.0, 129.0, 129.0, 229.0, 1000.0]</t>
  </si>
  <si>
    <t>CST-01: The World's Thinnest Watch</t>
  </si>
  <si>
    <t>/projects/1655017763/cst-01-the-worlds-thinnest-watch</t>
  </si>
  <si>
    <t xml:space="preserve">
The World's first tattoo that lasts 2 weeks. Made from an organic fruit-based formula that takes 10 minutes to apply.  No regrets.
</t>
  </si>
  <si>
    <t>inkbox ink inc.</t>
  </si>
  <si>
    <t>[27, 100, 100, 2209, 2469, 2055, 420, 135, 46, 19, 0, 0]</t>
  </si>
  <si>
    <t>[5.0, 12.0, 13.0, 14.0, 25.0, 35.0, 37.0, 98.0, 117.0, 176.0, 2442.0, 6301.0]</t>
  </si>
  <si>
    <t>inkbox: The 2 Week Tattoo</t>
  </si>
  <si>
    <t>/projects/1382015739/inkbox-the-2-week-tattoo</t>
  </si>
  <si>
    <t xml:space="preserve">
Long-Range WiFi. Blazing Fast 11ac Speeds. Simple 3 minute setup. Built-in Smarthome hub. Exquisitely designed.
</t>
  </si>
  <si>
    <t>SECURIFI</t>
  </si>
  <si>
    <t>Taipei City, Taiwan</t>
  </si>
  <si>
    <t>[201, 999, 50, 4580, 474, 80, 435, 288, 106, 65, 234, 6, 23, 44]</t>
  </si>
  <si>
    <t>[1.0, 95.0, 95.0, 99.0, 99.0, 109.0, 109.0, 129.0, 129.0, 129.0, 129.0, 349.0, 499.0, 499.0]</t>
  </si>
  <si>
    <t>Almond+ : Long-Range Touchscreen WiFi Router + SmartHome Hub</t>
  </si>
  <si>
    <t>/projects/2037429657/almond-80211ac-touchscreen-wifi-router-smart-home</t>
  </si>
  <si>
    <t xml:space="preserve">
Mobsters. Zombies. Killer robots. Demon priests. Sound like your typical animated film? Didn't think so... now let's get it made!
</t>
  </si>
  <si>
    <t>Blur Studio</t>
  </si>
  <si>
    <t>Venice, Los Angeles, CA</t>
  </si>
  <si>
    <t>[486, 496, 2109, 885, 912, 613, 440, 191, 216, 411, 148, 53, 23, 51, 35, 21, 13, 4, 5, 1, 2]</t>
  </si>
  <si>
    <t>[1.0, 10.0, 10.0, 25.0, 35.0, 50.0, 75.0, 95.0, 100.0, 150.0, 175.0, 250.0, 275.0, 300.0, 500.0, 530.0, 1000.0, 1050.0, 2000.0, 2050.0, 10000.0]</t>
  </si>
  <si>
    <t>"The Goon" Movie... let's KICKSTART this sucker!!!</t>
  </si>
  <si>
    <t>/projects/624061548/the-goon-movie-lets-kickstart-this-sucker</t>
  </si>
  <si>
    <t xml:space="preserve">
The Tomorrow Girl is a collection of the first five years of Dresden Codak, a comic series by Aaron Diaz.
</t>
  </si>
  <si>
    <t>Aaron Diaz</t>
  </si>
  <si>
    <t>[860, 136, 184, 1245, 1896, 731, 186, 816, 1099, 118, 44, 43, 60, 22, 43, 0, 0, 0, 4, 6, 10, 0]</t>
  </si>
  <si>
    <t>[10.0, 15.0, 30.0, 45.0, 60.0, 70.0, 75.0, 80.0, 85.0, 115.0, 125.0, 160.0, 195.0, 250.0, 300.0, 300.0, 300.0, 360.0, 500.0, 750.0, 1000.0, 5000.0]</t>
  </si>
  <si>
    <t>The Tomorrow Girl: Dresden Codak Volume 1</t>
  </si>
  <si>
    <t>/projects/156287353/the-tomorrow-girl-dresden-codak-volume-1</t>
  </si>
  <si>
    <t xml:space="preserve">
You can help making an awesome new vision for classic turn-based strategy games become a reality!
</t>
  </si>
  <si>
    <t>KING Art Games</t>
  </si>
  <si>
    <t>Bremen, Germany</t>
  </si>
  <si>
    <t>[29, 3897, 500, 1567, 98, 359, 128, 161, 86, 164, 171, 100, 63, 46, 44, 14, 36, 13, 3, 1, 0, 1, 3, 1]</t>
  </si>
  <si>
    <t>[5.0, 20.0, 25.0, 30.0, 40.0, 45.0, 45.0, 50.0, 50.0, 65.0, 75.0, 75.0, 90.0, 100.0, 100.0, 140.0, 150.0, 250.0, 500.0, 750.0, 1000.0, 1500.0, 2500.0, 5000.0]</t>
  </si>
  <si>
    <t>Battle Worlds: Kronos - Turn-based strategy revisited</t>
  </si>
  <si>
    <t>/projects/kingartgames/battle-worlds-kronos-turn-based-strategy-revisited</t>
  </si>
  <si>
    <t xml:space="preserve">
Turn your smart phone, tablet, or PC into a sophisticated diagnostic scan tool, trip computer, and real-time performance monitor.
</t>
  </si>
  <si>
    <t>OBD Solutions</t>
  </si>
  <si>
    <t>[50, 100, 150, 300, 399, 499, 999, 999, 1000, 2638, 196, 23, 50, 45]</t>
  </si>
  <si>
    <t>[5.0, 49.0, 59.0, 69.0, 79.0, 79.0, 79.0, 79.0, 79.0, 79.0, 99.0, 119.0, 299.0, 399.0]</t>
  </si>
  <si>
    <t>OBDLink MX WiFi: A Wireless Gateway to Vehicle OBD Networks</t>
  </si>
  <si>
    <t>/projects/obdsol/obdlink-mx-wifi-a-wireless-gateway-to-vehicle-obd</t>
  </si>
  <si>
    <t xml:space="preserve">
TGT wallets are constructed of premium, ultra-soft, vegetable tanned lambskin and custom designed elastic.  Order one at tightstore.com
</t>
  </si>
  <si>
    <t>Jack Sutter</t>
  </si>
  <si>
    <t>[80, 988, 168, 103, 98, 3261, 84, 120, 802, 255, 22, 1131, 51, 48, 81, 28, 94, 29, 7, 2, 18, 4]</t>
  </si>
  <si>
    <t>[1.0, 16.0, 24.0, 28.0, 28.0, 32.0, 38.0, 42.0, 45.0, 55.0, 55.0, 60.0, 70.0, 75.0, 90.0, 120.0, 130.0, 150.0, 180.0, 240.0, 300.0, 1000.0]</t>
  </si>
  <si>
    <t>TGT (Tight) - A New Kind Of Wallet</t>
  </si>
  <si>
    <t>/projects/jacksutter/tgt-tight-a-new-kind-of-wallet</t>
  </si>
  <si>
    <t xml:space="preserve">
Fugitive - a tense two player deduction card game, full of close calls and great escapes - all packed into 10 minutes!
</t>
  </si>
  <si>
    <t>Tim Fowers</t>
  </si>
  <si>
    <t>[65, 7345, 95]</t>
  </si>
  <si>
    <t>[1.0, 18.0, 90.0]</t>
  </si>
  <si>
    <t>Fugitive</t>
  </si>
  <si>
    <t>/projects/fowers/fugitive</t>
  </si>
  <si>
    <t xml:space="preserve">
A finely crafted, pen-like stylus featuring the world's smallest (4mm) retracting, rotating, replaceable tip.
</t>
  </si>
  <si>
    <t>Steve King</t>
  </si>
  <si>
    <t>Alameda, CA</t>
  </si>
  <si>
    <t>[941, 4350, 518, 401, 1140, 111, 13, 1, 0, 3]</t>
  </si>
  <si>
    <t>[25.0, 30.0, 30.0, 35.0, 50.0, 180.0, 360.0, 750.0, 1750.0, 3000.0]</t>
  </si>
  <si>
    <t>HAND Stylus</t>
  </si>
  <si>
    <t>/projects/hand/hand-stylus</t>
  </si>
  <si>
    <t xml:space="preserve">
Inspired by the party games Werewolf and Mafia, Town of Salem is a free-to-play game of murder, mystery and deception.
</t>
  </si>
  <si>
    <t>[5947, 858, 338, 283, 19, 15, 0]</t>
  </si>
  <si>
    <t>[5.0, 25.0, 50.0, 100.0, 250.0, 500.0, 5000.0]</t>
  </si>
  <si>
    <t>Town of Salem - Mobile, Steam, Localization</t>
  </si>
  <si>
    <t>/projects/blankmediagames/town-of-salem-mobile-steam-localization</t>
  </si>
  <si>
    <t xml:space="preserve">
LVL is a wearable hydration monitor that gives you the complete picture of your health by also tracking activity, sleep, mood and HR.
</t>
  </si>
  <si>
    <t>BSX Athletics</t>
  </si>
  <si>
    <t>[162, 199, 228, 1899, 3324, 20, 199, 499, 379, 371, 69, 24, 47]</t>
  </si>
  <si>
    <t>[3.0, 99.0, 109.0, 119.0, 129.0, 149.0, 198.0, 219.0, 238.0, 249.0, 495.0, 499.0, 545.0]</t>
  </si>
  <si>
    <t>LVL \u2013 The First Wearable Hydration Monitor</t>
  </si>
  <si>
    <t>/projects/lactate-threshold/lvl-the-first-wearable-hydration-monitor</t>
  </si>
  <si>
    <t xml:space="preserve">
We want to take Awesomenauts to the next level, with characters, features, a new map, and more! Join us to make this happen!
</t>
  </si>
  <si>
    <t>Ronimo Games</t>
  </si>
  <si>
    <t>Utrecht, Netherlands</t>
  </si>
  <si>
    <t>[63, 683, 1055, 1611, 1121, 886, 408, 916, 344, 147, 72, 59, 34, 1, 0, 2]</t>
  </si>
  <si>
    <t>[5.0, 15.0, 15.0, 15.0, 30.0, 50.0, 50.0, 75.0, 100.0, 160.0, 250.0, 250.0, 450.0, 1000.0, 5000.0, 10000.0]</t>
  </si>
  <si>
    <t>Awesomenauts: Starstorm</t>
  </si>
  <si>
    <t>/projects/ronimo/awesomenauts-starstorm</t>
  </si>
  <si>
    <t xml:space="preserve">
iStickâ„¢: The World's first USB flash drive with integrated Apple Lightning connector. Made for iPhone &amp; iPad.
</t>
  </si>
  <si>
    <t>HYPER by Sanho Corporation</t>
  </si>
  <si>
    <t>[208, 497, 789, 498, 499, 1112, 1296, 499, 848, 49, 991, 107, 36, 8]</t>
  </si>
  <si>
    <t>[1.0, 65.0, 79.0, 85.0, 99.0, 99.0, 129.0, 149.0, 179.0, 199.0, 249.0, 299.0, 500.0, 1000.0]</t>
  </si>
  <si>
    <t>iStick\u2122: USB Flash Drive with Lightning for iPhone and iPad</t>
  </si>
  <si>
    <t>/projects/hypershop/isticktm-usb-flash-drive-with-lightning-for-iphone</t>
  </si>
  <si>
    <t xml:space="preserve">
Sesame replaces your keys with your phone in seconds. It also fits on your lock in seconds, without removing or swapping anything.
</t>
  </si>
  <si>
    <t>CANDY HOUSE Inc.</t>
  </si>
  <si>
    <t>[188, 465, 501, 1468, 3871, 29, 809, 92, 1, 1]</t>
  </si>
  <si>
    <t>[1.0, 89.0, 99.0, 139.0, 149.0, 249.0, 279.0, 549.0, 4900.0, 10000.0]</t>
  </si>
  <si>
    <t>Sesame. Your key, reinvented.</t>
  </si>
  <si>
    <t>/projects/1425492550/sesame-your-key-reinvented</t>
  </si>
  <si>
    <t xml:space="preserve">
Heart Forth, Alicia is a Metroidvania RPG about a young wizard pursued by a terror in the sky.
</t>
  </si>
  <si>
    <t>Alonso Martin</t>
  </si>
  <si>
    <t>Mexico City, Mexico</t>
  </si>
  <si>
    <t>[200, 3984, 1635, 427, 405, 320, 234, 91, 5, 3, 5, 5, 3, 2, 2]</t>
  </si>
  <si>
    <t>[10.0, 15.0, 25.0, 40.0, 50.0, 60.0, 100.0, 150.0, 250.0, 340.0, 350.0, 500.0, 1000.0, 2500.0, 2800.0]</t>
  </si>
  <si>
    <t>Heart Forth, Alicia</t>
  </si>
  <si>
    <t>/projects/alonsomartin/heart-forth-alicia</t>
  </si>
  <si>
    <t xml:space="preserve">
Code Hero: a game that teaches you how to make games! Your Code Ray shoots Javascript in Unity 3D. Hack the planet: Become a code hero!
</t>
  </si>
  <si>
    <t>Alex Peake</t>
  </si>
  <si>
    <t>[2726, 2896, 472, 1217, 47, 14, 6, 9, 0, 0, 1, 0, 2]</t>
  </si>
  <si>
    <t>[1.0, 13.0, 31.0, 42.0, 133.0, 313.0, 1012.0, 1337.0, 1776.0, 2600.0, 3133.0, 4237.0, 10000.0]</t>
  </si>
  <si>
    <t>Code Hero: A Game That Teaches You To Make Games</t>
  </si>
  <si>
    <t>/projects/primerist/code-hero-a-game-that-teaches-you-to-make-games-he</t>
  </si>
  <si>
    <t xml:space="preserve">
A proven goal-setting, planning, and productivity system for superstars. Make 2017 your best year yet.
</t>
  </si>
  <si>
    <t>[3259, 1500, 1, 1833, 652, 100, 70, 12]</t>
  </si>
  <si>
    <t>[1.0, 35.0, 40.0, 40.0, 75.0, 90.0, 180.0, 340.0]</t>
  </si>
  <si>
    <t>Volt Planner - Reach Your Goals in 2017</t>
  </si>
  <si>
    <t>/projects/katemats/volt-planner-reach-your-goals-in-2017</t>
  </si>
  <si>
    <t xml:space="preserve">
A game of paranoia and survival, in a drugged-out, dystopian English city in 1964. From the studio that brought you Contrast.
</t>
  </si>
  <si>
    <t>Compulsion Games</t>
  </si>
  <si>
    <t>[130, 1000, 3299, 880, 1285, 392, 157, 45, 46, 54, 6, 3, 1, 0, 0, 0, 0]</t>
  </si>
  <si>
    <t>[6.0, 20.0, 24.0, 32.0, 48.0, 56.0, 89.0, 121.0, 181.0, 282.0, 322.0, 403.0, 1208.0, 2014.0, 4027.0, 4027.0, 4027.0]</t>
  </si>
  <si>
    <t>We Happy Few</t>
  </si>
  <si>
    <t>/projects/112359230/we-happy-few-welcome-to-wellington-wells-you-saucy</t>
  </si>
  <si>
    <t xml:space="preserve">
A rogue-lite river journey through the backwaters of a forgotten post-societal America. Forage, craft, evade predators. For PC &amp; Mac.
</t>
  </si>
  <si>
    <t>The Molasses Flood</t>
  </si>
  <si>
    <t>[207, 999, 3457, 146, 1325, 732, 140, 210, 88, 49, 10, 9, 0, 1]</t>
  </si>
  <si>
    <t>[1.0, 15.0, 20.0, 25.0, 35.0, 50.0, 70.0, 100.0, 150.0, 250.0, 500.0, 1000.0, 2500.0, 4000.0]</t>
  </si>
  <si>
    <t>The Flame in the Flood</t>
  </si>
  <si>
    <t>/projects/molassesflood/the-flame-in-the-flood</t>
  </si>
  <si>
    <t xml:space="preserve">
Story War is an innovative party game where you battle your friends by telling stories, referencing pop culture, and making stuff up!
</t>
  </si>
  <si>
    <t>Cantrip Games</t>
  </si>
  <si>
    <t>Astoria, Queens, NY</t>
  </si>
  <si>
    <t>[384, 1906, 2079, 2261, 104, 381, 100, 42, 50, 7, 1, 5, 6, 8, 0, 3, 0]</t>
  </si>
  <si>
    <t>[10.0, 25.0, 40.0, 60.0, 70.0, 90.0, 100.0, 111.0, 125.0, 150.0, 200.0, 250.0, 300.0, 500.0, 777.0, 900.0, 1000.0]</t>
  </si>
  <si>
    <t>STORY WAR : The Storytelling Party Game</t>
  </si>
  <si>
    <t>/projects/cantripgames/story-war-the-storytelling-party-game</t>
  </si>
  <si>
    <t xml:space="preserve">
At The End Of Everything, Hold On To Anything. A new game from Alec Holowka, Scott Benson, and Bethany Hockenberry.
</t>
  </si>
  <si>
    <t>Infinite Fall</t>
  </si>
  <si>
    <t>Pittsburgh, PA</t>
  </si>
  <si>
    <t>[206, 3926, 324, 1877, 277, 334, 52, 130, 148, 34, 15, 10, 1, 0]</t>
  </si>
  <si>
    <t>[1.0, 15.0, 20.0, 25.0, 35.0, 50.0, 75.0, 100.0, 150.0, 250.0, 500.0, 1000.0, 2000.0, 5000.0]</t>
  </si>
  <si>
    <t>Night In The Woods</t>
  </si>
  <si>
    <t>/projects/1307515311/night-in-the-woods</t>
  </si>
  <si>
    <t xml:space="preserve">
A sleek new lamp design, using passively cooled, blue laser technology. Illuminate the world with less than 1 watt of household energy.
</t>
  </si>
  <si>
    <t>Richard Redpath (deleted)</t>
  </si>
  <si>
    <t>Apex, NC</t>
  </si>
  <si>
    <t>[105, 2, 28, 2, 500, 998, 13, 2, 2498, 499, 787, 76, 1519, 206, 75, 5, 0, 0, 0]</t>
  </si>
  <si>
    <t>[1.0, 10.0, 15.0, 29.0, 35.0, 49.0, 54.0, 55.0, 55.0, 55.0, 60.0, 70.0, 70.0, 70.0, 100.0, 500.0, 1000.0, 8000.0, 10000.0]</t>
  </si>
  <si>
    <t>Blue Laser Lamp- with passive cooling technology</t>
  </si>
  <si>
    <t>/projects/1251236349/blue-laser-lamp-with-passive-cooling-technology</t>
  </si>
  <si>
    <t xml:space="preserve">
Light Table is a new kind of IDE - a reactive work surface for the creation and exploration of our programs.
</t>
  </si>
  <si>
    <t>Chris Granger</t>
  </si>
  <si>
    <t>Software</t>
  </si>
  <si>
    <t>[45, 4258, 132, 186, 1641, 245, 138, 260, 150, 15, 32, 19, 23, 5, 0, 4]</t>
  </si>
  <si>
    <t>[15.0, 15.0, 30.0, 50.0, 50.0, 80.0, 100.0, 100.0, 130.0, 200.0, 200.0, 230.0, 500.0, 1000.0, 5000.0, 10000.0]</t>
  </si>
  <si>
    <t>Light Table</t>
  </si>
  <si>
    <t>/projects/ibdknox/light-table</t>
  </si>
  <si>
    <t xml:space="preserve">
A deplorable tabletop game devoid of joy, hope, or humor; which, regrettably, is also far more awesome than it has any right to be.
</t>
  </si>
  <si>
    <t>Certifiable Studios</t>
  </si>
  <si>
    <t>Ridgeland, MS</t>
  </si>
  <si>
    <t>[175, 421, 4627, 315, 20, 1685, 23, 1, 7, 4, 6, 2]</t>
  </si>
  <si>
    <t>[1.0, 25.0, 25.0, 55.0, 60.0, 70.0, 80.0, 97.0, 140.0, 225.0, 240.0, 585.0]</t>
  </si>
  <si>
    <t>Endangered Orphans of Condyle Cove</t>
  </si>
  <si>
    <t>/projects/certifiablegames/endangered-orphans-of-condyle-cove</t>
  </si>
  <si>
    <t xml:space="preserve">
Lunar Mission One: the most inspirational mission to the Moon since the Apollo landings, and your chance to reserve your place in space
</t>
  </si>
  <si>
    <t>Lunar Missions Ltd</t>
  </si>
  <si>
    <t>[901, 967, 1279, 46, 2954, 34, 59, 313, 28, 140, 50, 17, 114, 7, 32, 45, 6, 8, 24, 13]</t>
  </si>
  <si>
    <t>[5.0, 24.0, 47.0, 47.0, 94.0, 94.0, 94.0, 189.0, 189.0, 189.0, 377.0, 377.0, 472.0, 755.0, 943.0, 1886.0, 3144.0, 4716.0, 7860.0, 7860.0]</t>
  </si>
  <si>
    <t>LUNAR MISSION ONE: A new lunar mission for everyone.</t>
  </si>
  <si>
    <t>/projects/lunarmissionone/lunar-mission-one-a-new-lunar-mission-for-everyone</t>
  </si>
  <si>
    <t xml:space="preserve">
The Undress - the world's first changing dress that became Kickstarter's #1 women's fashion project of all time.
</t>
  </si>
  <si>
    <t>The Undress, inc.</t>
  </si>
  <si>
    <t>[196, 93, 51, 94, 463, 4105, 586, 620, 137, 530, 94, 96, 81, 6, 37]</t>
  </si>
  <si>
    <t>[5.0, 25.0, 35.0, 65.0, 69.0, 69.0, 89.0, 95.0, 115.0, 135.0, 199.0, 200.0, 260.0, 325.0, 385.0]</t>
  </si>
  <si>
    <t>The Undress- Change clothes in public without getting naked!</t>
  </si>
  <si>
    <t>/projects/denniscaco/the-undress-change-clothes-in-public-without-getti</t>
  </si>
  <si>
    <t xml:space="preserve">
Equip your dice! d20's and more... Now featuring the 3r6, and the Life Counter Ring!
</t>
  </si>
  <si>
    <t>CritSuccess</t>
  </si>
  <si>
    <t>[14, 3356, 61, 2388, 597, 271, 432, 100, 4, 5]</t>
  </si>
  <si>
    <t>[5.0, 15.0, 40.0, 42.0, 70.0, 90.0, 130.0, 200.0, 340.0, 800.0]</t>
  </si>
  <si>
    <t>Dice Rings</t>
  </si>
  <si>
    <t>/projects/critsuccess/dice-rings</t>
  </si>
  <si>
    <t xml:space="preserve">
Patent-pending solution which provides amazing sleep while traveling.  Recreates how you sleep on a bed but in an upright position.
</t>
  </si>
  <si>
    <t>Paula Blankenship</t>
  </si>
  <si>
    <t>Louisville, KY</t>
  </si>
  <si>
    <t>[150, 300, 1500, 1820, 544, 2618, 150, 64, 9, 78]</t>
  </si>
  <si>
    <t>[25.0, 28.0, 30.0, 32.0, 35.0, 46.0, 57.0, 59.0, 62.0, 119.0]</t>
  </si>
  <si>
    <t>The Ultimate Travel Sleep Solution - Nod Travel Pillow</t>
  </si>
  <si>
    <t>/projects/1474114988/the-ultimate-sleep-travel-solution-nodpod</t>
  </si>
  <si>
    <t xml:space="preserve">
Meet Vi, an AI personal trainer who lives in biosensing earphones. She finds your ideal path to fitness and coaches you in real time.
</t>
  </si>
  <si>
    <t>LifeBEAM</t>
  </si>
  <si>
    <t>[362, 400, 4197, 1079, 1110, 25, 11, 3]</t>
  </si>
  <si>
    <t>[1.0, 179.0, 199.0, 199.0, 359.0, 999.0, 1599.0, 4999.0]</t>
  </si>
  <si>
    <t>Vi. The First True Artificial Intelligence Personal Trainer</t>
  </si>
  <si>
    <t>/projects/1050572498/vi-the-first-true-artificial-intelligence-personal</t>
  </si>
  <si>
    <t xml:space="preserve">
We just finished a 22-track record over 3 years without help from a label. Help us make Endless Fantasy more than just an album!
</t>
  </si>
  <si>
    <t>Anamanaguchi</t>
  </si>
  <si>
    <t>Chiptune</t>
  </si>
  <si>
    <t>[161, 28, 803, 671, 265, 2457, 476, 223, 424, 228, 78, 213, 277, 309, 200, 109, 12, 139, 2, 39, 30, 17, 3, 0, 38, 1, 2, 7, 0, 2, 0, 0, 0]</t>
  </si>
  <si>
    <t>[1.0, 5.0, 10.0, 15.0, 20.0, 20.0, 30.0, 30.0, 30.0, 35.0, 50.0, 50.0, 60.0, 70.0, 80.0, 80.0, 100.0, 100.0, 250.0, 250.0, 250.0, 265.0, 300.0, 300.0, 300.0, 500.0, 1000.0, 1000.0, 2500.0, 5000.0, 7000.0, 10000.0, 10000.0]</t>
  </si>
  <si>
    <t>Anamanaguchi - make ENDLESS FANTASY more than an album!</t>
  </si>
  <si>
    <t>/projects/dreamhax/anamanaguchi-make-endless-fantasy-more-than-album</t>
  </si>
  <si>
    <t xml:space="preserve">
Journey through a book of maps filled with amazing adventure in this storytelling sequel to Above and Below.
</t>
  </si>
  <si>
    <t>Ryan Laukat</t>
  </si>
  <si>
    <t>Sandy, UT</t>
  </si>
  <si>
    <t>[63, 37, 223, 1612, 1068, 4180]</t>
  </si>
  <si>
    <t>[3.0, 14.0, 20.0, 50.0, 60.0, 70.0]</t>
  </si>
  <si>
    <t>Near and Far - Storytelling Board Game</t>
  </si>
  <si>
    <t>/projects/953146955/near-and-far-storytelling-board-game</t>
  </si>
  <si>
    <t xml:space="preserve">
Kickstarter Backers made Express Belt the #1 Fashion Accessory of All-Time. Â See why &gt;&gt;
</t>
  </si>
  <si>
    <t>Karl Kozak</t>
  </si>
  <si>
    <t>[51, 199, 2388, 1338, 2354, 886]</t>
  </si>
  <si>
    <t>[1.0, 44.0, 49.0, 69.0, 89.0, 125.0]</t>
  </si>
  <si>
    <t>EXPRESS BELT - The #1 Belt for Men</t>
  </si>
  <si>
    <t>/projects/1115468767/trakline-express-belt</t>
  </si>
  <si>
    <t xml:space="preserve">
TUG is a multiplayer open-world sandbox-RPG using new technology and social sciences to directly involve players in the gameâ€™s design.
</t>
  </si>
  <si>
    <t>Nerd Kingdom</t>
  </si>
  <si>
    <t>[3225, 311, 72, 52, 1272, 2, 241, 388, 11, 379, 498, 3, 290, 25, 1, 90, 43, 5, 33, 30, 50, 34, 64, 34, 10, 1, 3, 0, 1, 0]</t>
  </si>
  <si>
    <t>[10.0, 15.0, 25.0, 30.0, 30.0, 45.0, 45.0, 45.0, 65.0, 65.0, 65.0, 75.0, 75.0, 95.0, 115.0, 115.0, 125.0, 135.0, 150.0, 180.0, 195.0, 225.0, 275.0, 375.0, 500.0, 1000.0, 1250.0, 2500.0, 5000.0, 8000.0]</t>
  </si>
  <si>
    <t>TUG</t>
  </si>
  <si>
    <t>/projects/nerdkingdom/tug-1</t>
  </si>
  <si>
    <t xml:space="preserve">
Arduboy, the game system the size of a credit card. The easiest way to play, make and share 8-bit games! Powered by Arduino!
</t>
  </si>
  <si>
    <t>Kevin Bates</t>
  </si>
  <si>
    <t>[9, 1000, 4012, 100, 100, 1546, 100, 100, 118, 46, 0, 0]</t>
  </si>
  <si>
    <t>[5.0, 29.0, 39.0, 49.0, 49.0, 69.0, 100.0, 100.0, 179.0, 300.0, 3000.0, 10000.0]</t>
  </si>
  <si>
    <t>Arduboy - Card Sized Gaming</t>
  </si>
  <si>
    <t>/projects/903888394/arduboy-card-sized-gaming</t>
  </si>
  <si>
    <t xml:space="preserve">
From the Creators of â€œFlight of the Conchordsâ€ &amp; â€œBoyâ€ - Help Jemaine Clement &amp; Taika Waititi bring their vampire comedy to the USA!
</t>
  </si>
  <si>
    <t>Jemaine Clement</t>
  </si>
  <si>
    <t>[423, 557, 649, 119, 896, 1608, 39, 122, 564, 152, 221, 397, 69, 44, 5, 193, 121, 29, 114, 207, 91, 23, 8, 11, 27, 25, 35, 27, 5, 7, 2, 13, 6, 5, 2, 4, 4, 3, 5, 2, 1, 2]</t>
  </si>
  <si>
    <t>[1.0, 10.0, 20.0, 25.0, 30.0, 40.0, 40.0, 50.0, 50.0, 60.0, 60.0, 65.0, 70.0, 85.0, 85.0, 90.0, 90.0, 90.0, 100.0, 105.0, 125.0, 150.0, 150.0, 160.0, 165.0, 200.0, 225.0, 250.0, 300.0, 300.0, 360.0, 500.0, 600.0, 600.0, 750.0, 1000.0, 1000.0, 1500.0, 3000.0, 5000.0, 7000.0, 10000.0]</t>
  </si>
  <si>
    <t>What We Do In The Shadows: The American Release</t>
  </si>
  <si>
    <t>/projects/1423546688/what-we-do-in-the-shadows-the-american-release</t>
  </si>
  <si>
    <t xml:space="preserve">
Lace Zubits onto your own shoelaces &amp; they become fast &amp; easy to put on &amp; take off. No tying, knots, or messy bows. Just a clean look.
</t>
  </si>
  <si>
    <t>[2, 150, 800, 1398, 2403, 1327, 815, 247, 6]</t>
  </si>
  <si>
    <t>[10.0, 17.0, 19.0, 20.0, 37.0, 54.0, 89.0, 170.0, 500.0]</t>
  </si>
  <si>
    <t>Your shoes just got insanely easy! Zubits make them magnetic</t>
  </si>
  <si>
    <t>/projects/873858308/your-shoes-just-got-insanely-easy-zubits-make-them</t>
  </si>
  <si>
    <t xml:space="preserve">
From the creators of Osmos comes Karmaka, a competitive card game that plays out over multiple lives.
</t>
  </si>
  <si>
    <t>Eddy Boxerman</t>
  </si>
  <si>
    <t>[119, 5732, 839, 490]</t>
  </si>
  <si>
    <t>[1.0, 25.0, 30.0, 45.0]</t>
  </si>
  <si>
    <t>Karmaka \u2013 A tactical card game for 2-4 souls</t>
  </si>
  <si>
    <t>/projects/eddybox/karmaka-a-tactical-card-game-for-2-4-souls</t>
  </si>
  <si>
    <t xml:space="preserve">
The Godfather of turn-based RPG action is making its comeback! Mercenaries, guns and sarcastic humor galore!
</t>
  </si>
  <si>
    <t>Full Control</t>
  </si>
  <si>
    <t>[213, 44, 3983, 726, 297, 188, 318, 80, 164, 369, 100, 132, 98, 218, 16, 7, 82, 5, 6, 1, 3, 1, 3, 1, 4, 1, 1, 1, 0, 0, 3, 1, 4, 0, 2, 0, 2, 0, 1, 0]</t>
  </si>
  <si>
    <t>[5.0, 15.0, 25.0, 35.0, 42.0, 50.0, 50.0, 62.0, 65.0, 75.0, 85.0, 100.0, 125.0, 150.0, 200.0, 220.0, 250.0, 400.0, 500.0, 600.0, 650.0, 650.0, 650.0, 650.0, 750.0, 850.0, 850.0, 850.0, 850.0, 1000.0, 1200.0, 1500.0, 1800.0, 2500.0, 2700.0, 3600.0, 5000.0, 8000.0, 10000.0, 10000.0]</t>
  </si>
  <si>
    <t>Jagged Alliance: Flashback</t>
  </si>
  <si>
    <t>/projects/2079547763/jagged-alliance-flashback</t>
  </si>
  <si>
    <t xml:space="preserve">
The Lizzie Bennet Diaries proved that fictional stories can be told through video blogs. What's Next!?
</t>
  </si>
  <si>
    <t>Pemberley Digital</t>
  </si>
  <si>
    <t>Webseries</t>
  </si>
  <si>
    <t>[303, 119, 637, 62, 80, 3051, 107, 120, 1278, 266, 287, 300, 5, 116, 10, 18, 11, 50, 53, 1, 2]</t>
  </si>
  <si>
    <t>[10.0, 20.0, 25.0, 30.0, 35.0, 55.0, 65.0, 75.0, 75.0, 85.0, 95.0, 100.0, 105.0, 115.0, 150.0, 200.0, 250.0, 300.0, 300.0, 500.0, 1000.0]</t>
  </si>
  <si>
    <t>The Lizzie Bennet Diaries DVD...and More!</t>
  </si>
  <si>
    <t>/projects/pemberleydigital/the-lizzie-bennet-diaries-dvdand-more</t>
  </si>
  <si>
    <t xml:space="preserve">
12 days in a town devoured by plague. It's an enemy you can't kill. It's a game where you canâ€™t save everyone
</t>
  </si>
  <si>
    <t>Ice-Pick Lodge</t>
  </si>
  <si>
    <t>Moscow, Russia</t>
  </si>
  <si>
    <t>[3000, 2259, 254, 496, 91, 520, 68, 44, 26, 26, 125, 27, 7, 1, 4]</t>
  </si>
  <si>
    <t>[20.0, 25.0, 45.0, 55.0, 80.0, 100.0, 160.0, 200.0, 220.0, 250.0, 300.0, 450.0, 850.0, 1250.0, 3000.0]</t>
  </si>
  <si>
    <t>Pathologic (\u041c\u043e\u0440.\u0423\u0442\u043e\u043f\u0438\u044f)</t>
  </si>
  <si>
    <t>/projects/1535515364/pathologic</t>
  </si>
  <si>
    <t xml:space="preserve">
At long last, the very best religion-themed comics from SMBC compiled in a single volume.
</t>
  </si>
  <si>
    <t>Webcomics</t>
  </si>
  <si>
    <t>[1058, 468, 729, 1840, 959, 19, 619, 461, 43, 641, 249, 5]</t>
  </si>
  <si>
    <t>[10.0, 15.0, 20.0, 30.0, 40.0, 40.0, 50.0, 60.0, 70.0, 100.0, 160.0, 1000.0]</t>
  </si>
  <si>
    <t>Religion: Ruining Everything Since 4004 BC</t>
  </si>
  <si>
    <t>/projects/weiner/religion-ruining-everything-since-4004-bc</t>
  </si>
  <si>
    <t xml:space="preserve">
Finally!  A highly thematic pure strategy_x0003_ experience featuring beautiful miniatures, game-altering player powers and 3D board.
</t>
  </si>
  <si>
    <t>Gavan Brown of Roxley Games</t>
  </si>
  <si>
    <t>Calgary, Canada</t>
  </si>
  <si>
    <t>[398, 193, 5763, 22, 289, 90, 275, 10, 20, 20]</t>
  </si>
  <si>
    <t>[0.75, 8.0, 49.0, 50.0, 94.0, 132.0, 204.0, 222.0, 237.0, 249.0]</t>
  </si>
  <si>
    <t>~ SANTORINI ~ Learn it in 30 seconds, play it for life!</t>
  </si>
  <si>
    <t>/projects/roxley/santorini-learn-it-in-30-seconds-play-it-for-life</t>
  </si>
  <si>
    <t xml:space="preserve">
If you're ready to CRUSH your #1 goal in 100 days,Â The Freedom Journal's unique step-by-step process will guide you there. Knock over that one big domino and start a chain reaction of AWESOME in your life!
</t>
  </si>
  <si>
    <t>John Lee Dumas</t>
  </si>
  <si>
    <t>[200, 1105, 449, 4165, 69, 688, 140, 115, 45, 2, 16, 2, 16, 10, 3, 0, 1, 0, 2, 0]</t>
  </si>
  <si>
    <t>[2.0, 17.0, 27.0, 39.0, 39.0, 75.0, 145.0, 175.0, 325.0, 595.0, 995.0, 1595.0, 2495.0, 2495.0, 2995.0, 6995.0, 10000.0, 10000.0, 10000.0, 10000.0]</t>
  </si>
  <si>
    <t>The Freedom Journal\xa0Accomplish Your #1 Goal in 100 Days</t>
  </si>
  <si>
    <t>/projects/eofire/the-freedom-journal-accomplish-your-1-goal-in-100</t>
  </si>
  <si>
    <t xml:space="preserve">
Two expansions for The Resistance in one Kickstarter Edition
</t>
  </si>
  <si>
    <t>Indie Boards and Cards</t>
  </si>
  <si>
    <t>[4792, 585, 1568, 94]</t>
  </si>
  <si>
    <t>[20.0, 25.0, 28.0, 34.0]</t>
  </si>
  <si>
    <t>The Resistance - Hostile Intent &amp; Hidden Agenda</t>
  </si>
  <si>
    <t>/projects/1294034747/the-resistance-hostile-intent-and-hidden-agenda</t>
  </si>
  <si>
    <t xml:space="preserve">
Your favorite fantasy board game on Android Tablets, PCs (Steam) - and iPads too... Read on!
</t>
  </si>
  <si>
    <t>Days of Wonder</t>
  </si>
  <si>
    <t>Los Altos, CA</t>
  </si>
  <si>
    <t>[469, 864, 3328, 1202, 1163, 6]</t>
  </si>
  <si>
    <t>[1.0, 8.0, 15.0, 40.0, 60.0, 600.0]</t>
  </si>
  <si>
    <t>Small World 2: The Return!</t>
  </si>
  <si>
    <t>/projects/daysofwonder/small-world-2-the-return</t>
  </si>
  <si>
    <t xml:space="preserve">
A deckbuilding game from the makers of Star Realms.
</t>
  </si>
  <si>
    <t>[268, 18, 959, 666, 5062, 4, 0, 0]</t>
  </si>
  <si>
    <t>[1.0, 20.0, 25.0, 45.0, 72.0, 1000.0, 5000.0, 10000.0]</t>
  </si>
  <si>
    <t>Hero Realms, a Deckbuilding Adventure Card Game</t>
  </si>
  <si>
    <t>/projects/1172937197/hero-realms-a-deckbuilding-adventure-card-game</t>
  </si>
  <si>
    <t xml:space="preserve">
An Anatomy Book drawn by animators, illustrators and comic-book artists who have worked for Disney, Pixar, Dream Works, Marvel and DC.
</t>
  </si>
  <si>
    <t>Masters Of Anatomy</t>
  </si>
  <si>
    <t>[155, 300, 599, 2469, 809, 191, 250, 1018, 171, 407, 124, 47, 229, 66, 40, 36]</t>
  </si>
  <si>
    <t>[3.0, 48.0, 58.0, 62.0, 72.0, 82.0, 82.0, 87.0, 91.0, 96.0, 106.0, 120.0, 125.0, 139.0, 149.0, 168.0]</t>
  </si>
  <si>
    <t>/projects/1302528630/masters-of-anatomy</t>
  </si>
  <si>
    <t xml:space="preserve">
The MicroView is the first chip-sized Arduino compatible that lets you see what your Arduino is thinking using a built-in OLED display.
</t>
  </si>
  <si>
    <t>Geek Ammo</t>
  </si>
  <si>
    <t>[10, 143, 20, 2332, 153, 3150, 332, 333, 26, 275, 64, 28, 4, 3]</t>
  </si>
  <si>
    <t>[20.0, 45.0, 45.0, 55.0, 55.0, 95.0, 95.0, 95.0, 95.0, 140.0, 140.0, 289.0, 530.0, 1350.0]</t>
  </si>
  <si>
    <t>MicroView: Chip-sized Arduino with built-in OLED Display!</t>
  </si>
  <si>
    <t>/projects/1516846343/microview-chip-sized-arduino-with-built-in-oled-di</t>
  </si>
  <si>
    <t xml:space="preserve">
The creators of Ascension and Magic: The Gathering have joined forces to create a revolutionary digital trading card game.
</t>
  </si>
  <si>
    <t>Stone Blade Entertainment</t>
  </si>
  <si>
    <t>Oceanside, CA</t>
  </si>
  <si>
    <t>[725, 327, 2571, 186, 166, 167, 1673, 531, 325, 57, 24, 51, 62, 46, 8, 20, 2, 2, 2, 1]</t>
  </si>
  <si>
    <t>[5.0, 15.0, 25.0, 32.0, 40.0, 50.0, 60.0, 100.0, 115.0, 175.0, 180.0, 200.0, 250.0, 500.0, 1000.0, 1980.0, 2500.0, 3500.0, 5000.0, 10000.0]</t>
  </si>
  <si>
    <t>SolForge Digital Trading Card Game</t>
  </si>
  <si>
    <t>/projects/1965800643/solforge-digital-trading-card-game</t>
  </si>
  <si>
    <t xml:space="preserve">
Adapt in a continually changing ecosystem where food is scarce, predators lurk, and the climate can swing from scorching hot to icy.
</t>
  </si>
  <si>
    <t>North Star Games</t>
  </si>
  <si>
    <t>[77, 90, 62, 3484, 236, 2745, 260]</t>
  </si>
  <si>
    <t>[1.0, 5.0, 15.0, 25.0, 25.0, 55.0, 55.0]</t>
  </si>
  <si>
    <t>Evolution: CLIMATE (a stand-alone boardgame)</t>
  </si>
  <si>
    <t>/projects/1923120194/evolution-climate-a-stand-alone-boardgame</t>
  </si>
  <si>
    <t xml:space="preserve">
In this video series, Feminist Frequency will explore five common and recurring stereotypes of female characters in video games
</t>
  </si>
  <si>
    <t>Anita Sarkeesian</t>
  </si>
  <si>
    <t>[1128, 1680, 2635, 522, 165, 38, 13]</t>
  </si>
  <si>
    <t>[1.0, 10.0, 25.0, 50.0, 100.0, 250.0, 500.0]</t>
  </si>
  <si>
    <t>Tropes vs. Women in Video Games</t>
  </si>
  <si>
    <t>/projects/566429325/tropes-vs-women-in-video-games</t>
  </si>
  <si>
    <t xml:space="preserve">
THE LONG DARK is a first-person post-disaster survival experience set in the Northern wilderness. How far will you go to survive?
</t>
  </si>
  <si>
    <t>Hinterland</t>
  </si>
  <si>
    <t>Cumberland, Canada</t>
  </si>
  <si>
    <t>[1500, 2539, 23, 611, 636, 849, 63, 68, 130, 132, 30, 58, 54, 24, 39, 12, 15, 51, 4, 3, 0, 1, 4, 3, 12, 2]</t>
  </si>
  <si>
    <t>[14.0, 19.0, 24.0, 24.0, 29.0, 39.0, 53.0, 53.0, 63.0, 77.0, 87.0, 97.0, 106.0, 116.0, 145.0, 155.0, 203.0, 242.0, 338.0, 435.0, 483.0, 725.0, 966.0, 1159.0, 1449.0, 4831.0]</t>
  </si>
  <si>
    <t>THE LONG DARK, a post-disaster survival experience</t>
  </si>
  <si>
    <t>/projects/hinterlandgames/the-long-dark-a-first-person-post-disaster-surviva</t>
  </si>
  <si>
    <t xml:space="preserve">
Dystopian Detective Tex Murphy returns in his most amazing adventure yet in Project Fedora.
</t>
  </si>
  <si>
    <t>Chris Jones &amp; Aaron Conners</t>
  </si>
  <si>
    <t>[25, 3604, 33, 994, 165, 312, 91, 19, 734, 93, 27, 208, 55, 89, 216, 99, 35, 28, 9, 7, 6]</t>
  </si>
  <si>
    <t>[5.0, 15.0, 28.0, 30.0, 45.0, 50.0, 75.0, 88.0, 100.0, 135.0, 150.0, 150.0, 160.0, 188.0, 250.0, 500.0, 750.0, 1000.0, 2500.0, 5000.0, 10000.0]</t>
  </si>
  <si>
    <t>Tex Murphy - Project Fedora</t>
  </si>
  <si>
    <t>/projects/texmurphy/tex-murphy-project-fedora</t>
  </si>
  <si>
    <t xml:space="preserve">
The first icon-based watch that empowers the kids by teaching them good habits and the concept of time. It fosters independence, responsibility &amp; self-esteem
</t>
  </si>
  <si>
    <t>Joy</t>
  </si>
  <si>
    <t>[103, 250, 1587, 750, 538, 250, 249, 1249, 29, 1000, 145, 250, 450, 17]</t>
  </si>
  <si>
    <t>[5.0, 49.0, 59.0, 59.0, 69.0, 89.0, 98.0, 99.0, 109.0, 118.0, 138.0, 178.0, 198.0, 999.0]</t>
  </si>
  <si>
    <t>Octopus by Joy, the training wheels for good habits!</t>
  </si>
  <si>
    <t>/projects/octopusbyjoy/the-icon-based-watch-that-young-kids-can-read-and</t>
  </si>
  <si>
    <t xml:space="preserve">
A fast-paced multiplayer Arena FPS set in a colourful robot universe developed by former Quake and esport professionals.
</t>
  </si>
  <si>
    <t>The GD Studio</t>
  </si>
  <si>
    <t>[2245, 2723, 1436, 372, 49, 73, 1, 1, 0, 0, 2, 0, 0, 1, 0, 2, 1, 0, 2, 1, 0, 1, 0, 0, 0, 0, 0, 0, 0, 0, 0, 0, 0, 0, 0, 0, 0, 0, 0, 0, 1, 0, 0, 0, 0, 1, 0, 0, 0, 0, 1, 0, 1, 0, 0, 0, 0, 0, 0, 0, 0, 0, 0, 1, 0, 0, 1, 6, 1, 0, 3]</t>
  </si>
  <si>
    <t>[9.0, 15.0, 46.0, 86.0, 179.0, 245.0, 331.0, 397.0, 397.0, 397.0, 397.0, 397.0, 397.0, 397.0, 397.0, 397.0, 397.0, 397.0, 397.0, 397.0, 397.0, 397.0, 397.0, 397.0, 397.0, 397.0, 397.0, 397.0, 397.0, 397.0, 397.0, 397.0, 397.0, 397.0, 397.0, 397.0, 397.0, 397.0, 397.0, 397.0, 397.0, 397.0, 397.0, 397.0, 397.0, 397.0, 397.0, 397.0, 397.0, 397.0, 397.0, 397.0, 397.0, 463.0, 529.0, 529.0, 529.0, 529.0, 556.0, 562.0, 595.0, 595.0, 595.0, 661.0, 728.0, 794.0, 926.0, 992.0, 1984.0, 3969.0, 6614.0]</t>
  </si>
  <si>
    <t>Diabotical by The GD Studio</t>
  </si>
  <si>
    <t>/projects/84288219/diabotical-by-the-gd-studio</t>
  </si>
  <si>
    <t xml:space="preserve">
Chasm is a 2D Platform Adventure featuring procedurally generated Metroid-like dungeons and authentic pixel art.
</t>
  </si>
  <si>
    <t>Discord Games LLC</t>
  </si>
  <si>
    <t>Baltimore, MD</t>
  </si>
  <si>
    <t>[2517, 2499, 774, 945, 65, 9, 5, 5, 1, 0]</t>
  </si>
  <si>
    <t>[15.0, 25.0, 30.0, 50.0, 100.0, 250.0, 500.0, 1000.0, 2500.0, 5000.0]</t>
  </si>
  <si>
    <t>CHASM</t>
  </si>
  <si>
    <t>/projects/discordgames/chasm</t>
  </si>
  <si>
    <t xml:space="preserve">
'Mare Nostrum - Empires': Lead your Empire to greatness and glory!
</t>
  </si>
  <si>
    <t>Uwe Eickert</t>
  </si>
  <si>
    <t>Fremont, OH</t>
  </si>
  <si>
    <t>[21, 3116, 2308, 499, 500, 92, 92, 108, 68, 72]</t>
  </si>
  <si>
    <t>[5.0, 60.0, 65.0, 70.0, 71.0, 120.0, 125.0, 130.0, 180.0, 195.0]</t>
  </si>
  <si>
    <t>Mare Nostrum - Empires</t>
  </si>
  <si>
    <t>/projects/617871702/mare-nostrum-empires</t>
  </si>
  <si>
    <t xml:space="preserve">
A village-building card game. Establish resources, construct buildings, and attract adventurers to create the next capital city.
</t>
  </si>
  <si>
    <t>Daily Magic Games</t>
  </si>
  <si>
    <t>[82, 1170, 5611, 13]</t>
  </si>
  <si>
    <t>[8.0, 17.0, 23.0, 249.0]</t>
  </si>
  <si>
    <t>Villages of Valeria</t>
  </si>
  <si>
    <t>/projects/dailymagicgames/villages-of-valeria</t>
  </si>
  <si>
    <t xml:space="preserve">
Experience mist with the worlds most extreme water saving nozzle. DonÂ´t be a drainer. Only use what you need.
</t>
  </si>
  <si>
    <t>Altered:</t>
  </si>
  <si>
    <t>sek</t>
  </si>
  <si>
    <t>[500, 1000, 1499, 383, 500, 1000, 610, 500, 618, 100, 64, 0]</t>
  </si>
  <si>
    <t>[29.0, 38.0, 44.0, 48.0, 58.0, 76.0, 87.0, 116.0, 151.0, 290.0, 378.0, 4082.0]</t>
  </si>
  <si>
    <t>Altered:Nozzle - Same tap. 98% less water.</t>
  </si>
  <si>
    <t>/projects/621008351/altered-nozzle-same-tap-98-less-water</t>
  </si>
  <si>
    <t xml:space="preserve">
Sui Generis is an original open world RPG for the PC featuring dynamic story and physics based gameplay.
</t>
  </si>
  <si>
    <t>Bare Mettle Entertainment</t>
  </si>
  <si>
    <t>[3870, 297, 1534, 150, 604, 125, 164, 67, 20, 20, 9, 2, 1]</t>
  </si>
  <si>
    <t>[16.0, 24.0, 32.0, 48.0, 64.0, 96.0, 128.0, 160.0, 241.0, 241.0, 401.0, 481.0, 3209.0]</t>
  </si>
  <si>
    <t>Sui Generis</t>
  </si>
  <si>
    <t>/projects/1473965863/sui-generis</t>
  </si>
  <si>
    <t xml:space="preserve">
Ever Lose Your Keys, Worry About Losing Sight of Your Children, or Forget Something on a Trip?  No Longer, StoneTether Has You Covered!
</t>
  </si>
  <si>
    <t>Del Marth LLC</t>
  </si>
  <si>
    <t>Rocklin, CA</t>
  </si>
  <si>
    <t>[27, 600, 2273, 142, 1606, 1613, 341, 254]</t>
  </si>
  <si>
    <t>[5.0, 18.0, 20.0, 25.0, 40.0, 80.0, 120.0, 145.0]</t>
  </si>
  <si>
    <t>StoneTether - The Smallest Tracking Device at Long Range</t>
  </si>
  <si>
    <t>/projects/delmarth/stonetether-the-smallest-tracking-device-at-long-r</t>
  </si>
  <si>
    <t xml:space="preserve">
LISTEN CAREFULLY DEAR FANS WE HAVE YOUR NEW MINDLESS SELF INDULGENCE RECORD !!!!!!
</t>
  </si>
  <si>
    <t>Mindless Self Indulgence</t>
  </si>
  <si>
    <t>[842, 2037, 1554, 734, 70, 478, 221, 258, 114, 100, 35, 49, 201, 154, 35, 4, 2, 10, 7, 1, 1, 0, 1, 1, 1, 1]</t>
  </si>
  <si>
    <t>[1.0, 5.0, 25.0, 25.0, 30.0, 40.0, 50.0, 50.0, 50.0, 55.0, 60.0, 75.0, 90.0, 115.0, 200.0, 210.0, 250.0, 350.0, 400.0, 999.0, 1000.0, 2000.0, 2000.0, 3000.0, 3000.0, 5000.0]</t>
  </si>
  <si>
    <t>Brand New Mindless Self Indulgence Record!</t>
  </si>
  <si>
    <t>/projects/1268472090/brand-new-mindless-self-indulgence-record</t>
  </si>
  <si>
    <t xml:space="preserve">
Cubes don't roll so well. This 12-sided die is numbered 1-6 twice.  It is rounder, and balanced. It's the iconic d6 evolved -&gt; d(2x6).
</t>
  </si>
  <si>
    <t>Matt Fleming</t>
  </si>
  <si>
    <t>[250, 250, 250, 1549, 2193, 169, 297, 1924]</t>
  </si>
  <si>
    <t>[6.0, 8.0, 8.0, 10.0, 10.0, 10.0, 10.0, 25.0]</t>
  </si>
  <si>
    <t>Doublesix Dice: Roll Better</t>
  </si>
  <si>
    <t>/projects/916188323/doublesix-dice-roll-better</t>
  </si>
  <si>
    <t xml:space="preserve">
I'm making potato salad.
</t>
  </si>
  <si>
    <t>Zack Danger Brown</t>
  </si>
  <si>
    <t>Columbus, OH</t>
  </si>
  <si>
    <t>[2084, 1253, 1272, 589, 464, 4, 289, 585, 106, 21]</t>
  </si>
  <si>
    <t>[1.0, 2.0, 3.0, 5.0, 10.0, 20.0, 25.0, 35.0, 50.0, 110.0]</t>
  </si>
  <si>
    <t>Potato Salad</t>
  </si>
  <si>
    <t>/projects/zackdangerbrown/potato-salad</t>
  </si>
  <si>
    <t xml:space="preserve">
So small it fits in your mini pocket. Simply 'flick it' to access your coins or lock them in. Convenience, ease and comfort with coins.
</t>
  </si>
  <si>
    <t>Elad Burko</t>
  </si>
  <si>
    <t>Woodmere, NY</t>
  </si>
  <si>
    <t>[23, 100, 2539, 130, 200, 2432, 523, 712, 79, 91, 30, 20]</t>
  </si>
  <si>
    <t>[2.0, 9.0, 11.0, 13.0, 20.0, 22.0, 30.0, 40.0, 50.0, 75.0, 105.0, 180.0]</t>
  </si>
  <si>
    <t>THE MAGIC COIN POUCH - handle coins better</t>
  </si>
  <si>
    <t>/projects/625059603/the-magic-coin-pouch-handle-coins-better</t>
  </si>
  <si>
    <t xml:space="preserve">
The simplest ideas are the best: Cable + Battery + Intelligent Circuitry = JUMP. The first charging solution that fits your lifestyle.
</t>
  </si>
  <si>
    <t>Native Union</t>
  </si>
  <si>
    <t>Hermosa Beach, CA</t>
  </si>
  <si>
    <t>[111, 150, 250, 500, 5851]</t>
  </si>
  <si>
    <t>[1.0, 30.0, 35.0, 35.0, 40.0]</t>
  </si>
  <si>
    <t>JUMP Cable by Native Union</t>
  </si>
  <si>
    <t>/projects/nativeunion/jump-the-first-charging-solution-that-fits-your-li</t>
  </si>
  <si>
    <t xml:space="preserve">
Become a Boss and crush puny heroes in this sequel to the hit card game! This 160-card set is playable on its own or as an expansion.
</t>
  </si>
  <si>
    <t>Brotherwise Games</t>
  </si>
  <si>
    <t>Torrance, CA</t>
  </si>
  <si>
    <t>[870, 1985, 3956]</t>
  </si>
  <si>
    <t>[25.0, 32.0, 55.0]</t>
  </si>
  <si>
    <t>Boss Monster: The Next Level</t>
  </si>
  <si>
    <t>/projects/brotherwise/boss-monster-the-next-level</t>
  </si>
  <si>
    <t xml:space="preserve">
Blink: the first ultra-affordable, totally wire-free smart HD home monitoring and alert system.
</t>
  </si>
  <si>
    <t>Blink</t>
  </si>
  <si>
    <t>[89, 100, 25, 500, 862, 100, 25, 500, 2096, 200, 1365, 25, 480, 354, 15, 15, 6]</t>
  </si>
  <si>
    <t>[5.0, 49.0, 49.0, 59.0, 69.0, 89.0, 89.0, 99.0, 119.0, 149.0, 169.0, 199.0, 269.0, 269.0, 1000.0, 1500.0, 2500.0]</t>
  </si>
  <si>
    <t>Blink: Wire-Free HD Home Monitoring &amp; Alert System</t>
  </si>
  <si>
    <t>/projects/505428730/blink-wire-free-hd-home-monitoring-and-alert-syste</t>
  </si>
  <si>
    <t xml:space="preserve">
Thief's Market is an easy to learn, unique dice drafting/stealing game for 3 to 5 players.  Mischievous amounts of fun for only $17.
</t>
  </si>
  <si>
    <t>[4313, 2482]</t>
  </si>
  <si>
    <t>[17.0, 17.0]</t>
  </si>
  <si>
    <t>Thief's Market</t>
  </si>
  <si>
    <t>/projects/michaelmindes/thiefs-market</t>
  </si>
  <si>
    <t xml:space="preserve">
A strategic 2-5 players card game of clever tactics &amp; critical consequences, set in a world of spies, sabotage, secrecy and subterfuge.
</t>
  </si>
  <si>
    <t>Saar Shai</t>
  </si>
  <si>
    <t>[95, 225, 250, 574, 250, 234, 250, 430, 571, 3441, 175, 50, 30, 146, 7, 13, 10, 8, 8, 6]</t>
  </si>
  <si>
    <t>[1.0, 5.0, 15.0, 18.0, 20.0, 23.0, 25.0, 28.0, 33.0, 36.0, 50.0, 60.0, 90.0, 100.0, 150.0, 150.0, 200.0, 200.0, 300.0, 400.0]</t>
  </si>
  <si>
    <t>THE AGENTS - A Double-edged Cards Game</t>
  </si>
  <si>
    <t>/projects/673576049/the-agents-a-double-edged-cards-game</t>
  </si>
  <si>
    <t xml:space="preserve">
Use-everywhere portable LED light rope &amp; lantern that sticks, ties, hooks, or hangs on virtually anything.
</t>
  </si>
  <si>
    <t>Power Practical</t>
  </si>
  <si>
    <t>[500, 2041, 500, 519, 1807, 830, 538]</t>
  </si>
  <si>
    <t>[14.0, 19.0, 34.0, 35.0, 39.0, 76.0, 156.0]</t>
  </si>
  <si>
    <t>Luminoodle: Versatile USB Lighting Solution</t>
  </si>
  <si>
    <t>/projects/powerpractical/luminoodle-versatile-usb-lighting-solution</t>
  </si>
  <si>
    <t xml:space="preserve">
Foldio is the first pop-up studio for your smartphone. It becomes bigger and smarter. Feel the thrill of taking awesome photos.
</t>
  </si>
  <si>
    <t>orange monkie</t>
  </si>
  <si>
    <t>[85, 300, 6321]</t>
  </si>
  <si>
    <t>[1.0, 55.0, 65.0]</t>
  </si>
  <si>
    <t>Foldio2, \u201cBIGGER &amp; SMARTER\u201d</t>
  </si>
  <si>
    <t>/projects/orangemonkie/foldio-2-bigger-and-smarter</t>
  </si>
  <si>
    <t xml:space="preserve">
Solarpuff is a little lantern with a HUGE impact. It is a patent pending solar powered lantern that packs flat and easily pops open.
Thank you Kickstarters!You can get our light share the light and send light by going to our website www.solight-design.com
</t>
  </si>
  <si>
    <t>Alice Min Soo Chun &amp; Stacy Kelly</t>
  </si>
  <si>
    <t>[14, 61, 692, 81, 1414, 81, 1009, 325, 615, 446, 637, 778, 74, 135, 142, 116, 29, 1, 1]</t>
  </si>
  <si>
    <t>[5.0, 10.0, 20.0, 25.0, 25.0, 25.0, 50.0, 50.0, 50.0, 50.0, 75.0, 75.0, 125.0, 125.0, 180.0, 235.0, 480.0, 1900.0, 7000.0]</t>
  </si>
  <si>
    <t>SolarPuff: A Unique Little Solar Light</t>
  </si>
  <si>
    <t>/projects/solightdesign/solarpuff-a-unique-little-solar-light</t>
  </si>
  <si>
    <t xml:space="preserve">
Limited edition reissue of theÂ 1970 New York City Transit Authority Graphics Standards Manual,Â by Unimark's Massimo Vignelli and Bob Noorda. Exclusive to Kickstarter.The Compact Edition 10 Ã— 10"Â version of the book is now available:
</t>
  </si>
  <si>
    <t>[182, 500, 500, 500, 2000, 1653, 301, 249, 16, 250, 334, 71, 101, 15]</t>
  </si>
  <si>
    <t>[3.0, 98.0, 118.0, 118.0, 118.0, 118.0, 133.0, 138.0, 156.0, 158.0, 158.0, 161.0, 182.0, 188.0]</t>
  </si>
  <si>
    <t>The NYCTA Graphics\xa0Standards Manual reissue</t>
  </si>
  <si>
    <t>/projects/thestandardsmanual/full-size-reissue-of-the-nycta-graphics-standards</t>
  </si>
  <si>
    <t xml:space="preserve">
A beautiful collection of (temporary) literary tattoos, and a chance to join the World's Longest Tattoo Chain.
</t>
  </si>
  <si>
    <t>Danny Fein</t>
  </si>
  <si>
    <t>[2116, 2828, 1132, 100, 415, 86]</t>
  </si>
  <si>
    <t>[1.0, 3.0, 15.0, 20.0, 30.0, 40.0]</t>
  </si>
  <si>
    <t>Litographs Tattoos: Wearable Tributes to Iconic Books</t>
  </si>
  <si>
    <t>/projects/litographs/litographs-tattoos-wearable-tributes-to-iconic-boo</t>
  </si>
  <si>
    <t xml:space="preserve">
Coming to PC, Mac, and PS4! A new Tactical JRPG with collectible cards and craftable dice combined with classic tactical gameplay, rich story, and memorable music.
</t>
  </si>
  <si>
    <t>Cardboard Utopia</t>
  </si>
  <si>
    <t>[55, 200, 3144, 768, 100, 771, 128, 100, 340, 286, 67, 431, 19, 20, 43, 149, 12, 7, 1, 1, 1, 1, 1]</t>
  </si>
  <si>
    <t>[3.0, 10.0, 14.0, 17.0, 19.0, 21.0, 24.0, 28.0, 34.0, 45.0, 48.0, 59.0, 83.0, 96.0, 100.0, 151.0, 310.0, 551.0, 585.0, 757.0, 826.0, 895.0, 1928.0]</t>
  </si>
  <si>
    <t>Children of Zodiarcs - A new Tactical JRPG by AAA veterans</t>
  </si>
  <si>
    <t>/projects/1314680699/children-of-zodiarcs-a-new-tactical-jrpg-by-aaa-ve</t>
  </si>
  <si>
    <t xml:space="preserve">
Storium is a new kind of online game where you and your friends tell any story you can imagine, together.
</t>
  </si>
  <si>
    <t>Storium / Stephen Hood</t>
  </si>
  <si>
    <t>[1276, 1611, 2769, 500, 255, 10, 127, 10, 2, 3, 0]</t>
  </si>
  <si>
    <t>[10.0, 20.0, 40.0, 60.0, 90.0, 150.0, 150.0, 750.0, 1000.0, 2500.0, 2500.0]</t>
  </si>
  <si>
    <t>Storium \u2014 The Online Storytelling Game</t>
  </si>
  <si>
    <t>/projects/stlhood/storium-the-online-storytelling-game</t>
  </si>
  <si>
    <t xml:space="preserve">
Mint Works is a refreshingly light worker placement game for 1 to 4 players. Easy-to-learn yet deep enough to keep you coming back.
</t>
  </si>
  <si>
    <t>Five24 Labs</t>
  </si>
  <si>
    <t>Lincoln, NE</t>
  </si>
  <si>
    <t>[33, 247, 5346, 26, 723, 128, 50, 25, 56, 4, 11]</t>
  </si>
  <si>
    <t>[1.0, 10.0, 10.0, 19.0, 19.0, 28.0, 45.0, 45.0, 45.0, 90.0, 90.0]</t>
  </si>
  <si>
    <t>Mint Works - The pocket-sized worker placement game</t>
  </si>
  <si>
    <t>/projects/five24labs/mint-works-the-pocket-sized-worker-placement-game</t>
  </si>
  <si>
    <t xml:space="preserve">
Tame unruly back hair with the baKblade 2.0 do-it-yourself back shaver.
</t>
  </si>
  <si>
    <t>Matt Dryfhout</t>
  </si>
  <si>
    <t>[16, 1217, 1349, 1781, 134, 50, 1826, 197, 28, 30, 4]</t>
  </si>
  <si>
    <t>[5.0, 24.0, 29.0, 35.0, 39.0, 45.0, 49.0, 56.0, 89.0, 108.0, 169.0]</t>
  </si>
  <si>
    <t>baKblade 2.0 - the Ultimate DIY Back &amp; Body Shaver</t>
  </si>
  <si>
    <t>/projects/328582971/bakblade-20-the-ultimate-diy-back-and-body-shaver</t>
  </si>
  <si>
    <t xml:space="preserve">
Super Dungeon Explore, the chibi board game, returns with LEGENDS â€” featuring a new starter box, campaign play, and RPG action!
</t>
  </si>
  <si>
    <t>Soda Pop Miniatures</t>
  </si>
  <si>
    <t>Boise, ID</t>
  </si>
  <si>
    <t>[70, 136, 571, 1416, 2402, 1240]</t>
  </si>
  <si>
    <t>[45.0, 60.0, 150.0, 150.0, 200.0, 300.0]</t>
  </si>
  <si>
    <t>Super Dungeon Explore: Legends</t>
  </si>
  <si>
    <t>/projects/sodapopminiatures/super-dungeon-explore-legends</t>
  </si>
  <si>
    <t xml:space="preserve">
Can you infect the world? In this strategic board game, 1-5 players evolve deadly plagues and battle to be first to wipe out humanity!
</t>
  </si>
  <si>
    <t>Ndemic Creations</t>
  </si>
  <si>
    <t>[861, 3887, 1750]</t>
  </si>
  <si>
    <t>[30.0, 36.0, 62.0]</t>
  </si>
  <si>
    <t>Plague Inc: The Board Game</t>
  </si>
  <si>
    <t>/projects/932314378/plague-inc-the-board-game</t>
  </si>
  <si>
    <t xml:space="preserve">
Super Dungeon Explore: Forgotten King brings retro video game adventure to your tabletop as only Soda Pop Miniatures can!
</t>
  </si>
  <si>
    <t>[6432]</t>
  </si>
  <si>
    <t>[100.0]</t>
  </si>
  <si>
    <t>Super Dungeon Explore: Forgotten King</t>
  </si>
  <si>
    <t>/projects/sodapopminiatures/super-dungeon-explore-forgotten-king</t>
  </si>
  <si>
    <t xml:space="preserve">
A keyboard that puts more power at your fingertips with super fast editing, predictive typing, instant emojis, and beautiful themes!
</t>
  </si>
  <si>
    <t>Next Keyboard</t>
  </si>
  <si>
    <t>[228, 5146, 700, 49, 116, 235, 14, 18, 14, 40, 0, 2]</t>
  </si>
  <si>
    <t>[0.87, 4.0, 17.0, 17.0, 22.0, 26.0, 31.0, 44.0, 44.0, 87.0, 872.0, 2181.0]</t>
  </si>
  <si>
    <t>Next Keyboard - The Perfect Keyboard for iPhone</t>
  </si>
  <si>
    <t>/projects/robjama/next-keyboard-the-perfect-keyboard-for-iphone</t>
  </si>
  <si>
    <t xml:space="preserve">
A molecular modeling kit with magnetic atoms that snap together. Make molecular models with attraction you can feel!
</t>
  </si>
  <si>
    <t>Derek Muller</t>
  </si>
  <si>
    <t>[316, 94, 89, 173, 1635, 632, 232, 221, 1070, 17, 14, 377, 1016, 102, 186, 128, 13, 42, 53, 18, 13, 1]</t>
  </si>
  <si>
    <t>[4.0, 7.0, 30.0, 35.0, 42.0, 49.0, 67.0, 72.0, 72.0, 74.0, 79.0, 84.0, 89.0, 98.0, 102.0, 119.0, 121.0, 142.0, 210.0, 242.0, 420.0, 9942.0]</t>
  </si>
  <si>
    <t>Snatoms! The Magnetic Molecular Modeling Kit</t>
  </si>
  <si>
    <t>/projects/veritasium/snatoms-the-magnetic-molecular-modeling-kit</t>
  </si>
  <si>
    <t xml:space="preserve">
Saurian is a video game project focused on living as a dinosaur in a dynamic open world through intense, survival-based gameplay.
</t>
  </si>
  <si>
    <t>Urvogel Games, LLC</t>
  </si>
  <si>
    <t>Duluth, MN</t>
  </si>
  <si>
    <t>[48, 63, 3516, 489, 1198, 99, 100, 100, 482, 298, 49, 20, 39, 11, 3, 3, 3, 5, 6, 10, 0]</t>
  </si>
  <si>
    <t>[1.0, 5.0, 15.0, 20.0, 30.0, 40.0, 40.0, 40.0, 60.0, 100.0, 200.0, 200.0, 210.0, 300.0, 300.0, 400.0, 500.0, 500.0, 600.0, 1200.0, 1200.0]</t>
  </si>
  <si>
    <t>SAURIAN - An open world dinosaur survival experience</t>
  </si>
  <si>
    <t>/projects/1379624404/saurian-an-open-world-dinosaur-survival-experience</t>
  </si>
  <si>
    <t xml:space="preserve">
Now is your chance to help GMT bring Twilight Struggle out for PC, Mac, Linux, iOS, and Android!
</t>
  </si>
  <si>
    <t>GMT Games</t>
  </si>
  <si>
    <t>Hanford, CA</t>
  </si>
  <si>
    <t>[11, 240, 1140, 568, 2397, 42, 150, 100, 663, 100, 50, 50, 1019, 3, 0]</t>
  </si>
  <si>
    <t>[5.0, 10.0, 15.0, 25.0, 30.0, 35.0, 65.0, 65.0, 75.0, 130.0, 130.0, 130.0, 150.0, 500.0, 500.0]</t>
  </si>
  <si>
    <t>Twilight Struggle Digital Edition</t>
  </si>
  <si>
    <t>/projects/559431060/twilight-struggle-digital-edition</t>
  </si>
  <si>
    <t xml:space="preserve">
AKO (Another Kind of) Dice - The complete redesign custom metal dice.
</t>
  </si>
  <si>
    <t>Kacha</t>
  </si>
  <si>
    <t>Phuket, Thailand</t>
  </si>
  <si>
    <t>[100, 99, 100, 6220]</t>
  </si>
  <si>
    <t>[12.0, 13.0, 14.0, 15.0]</t>
  </si>
  <si>
    <t>AKO DICE</t>
  </si>
  <si>
    <t>/projects/1429341405/ako-dice</t>
  </si>
  <si>
    <t xml:space="preserve">
Shrink to the size of an atom. Teleport to Mars. Bowl with John Lennon &amp; Liz Lemon. Free your dreams!
</t>
  </si>
  <si>
    <t>Bitbanger Labs</t>
  </si>
  <si>
    <t>[148, 75, 33, 5273, 590, 53, 192, 79, 25, 7]</t>
  </si>
  <si>
    <t>[1.0, 5.0, 15.0, 80.0, 100.0, 140.0, 160.0, 180.0, 220.0, 700.0]</t>
  </si>
  <si>
    <t>Remee - The REM enhancing Lucid Dreaming Mask</t>
  </si>
  <si>
    <t>/projects/bitbangerlabs/remee-the-rem-enhancing-lucid-dreaming-mask</t>
  </si>
  <si>
    <t xml:space="preserve">
A playful programming language you can touch. Montessori approved, and LOGO Turtle inspired. Learn programming away from the screen.
</t>
  </si>
  <si>
    <t>Primo Toys</t>
  </si>
  <si>
    <t>[300, 119, 58, 101, 200, 199, 498, 1648, 3234, 88]</t>
  </si>
  <si>
    <t>[5.0, 25.0, 45.0, 65.0, 145.0, 165.0, 175.0, 195.0, 245.0, 995.0]</t>
  </si>
  <si>
    <t>Cubetto - Hands on coding for ages 3 and up</t>
  </si>
  <si>
    <t>/projects/primotoys/cubetto-hands-on-coding-for-girls-and-boys-aged-3</t>
  </si>
  <si>
    <t xml:space="preserve">
A powerful yet simple daily planner to help you structure your day, enjoy life, and reach your goals quicker than you thought possible.
</t>
  </si>
  <si>
    <t>Best Self Co.</t>
  </si>
  <si>
    <t>[685, 12, 250, 2605, 602, 250, 1486, 97, 414, 46, 31, 41]</t>
  </si>
  <si>
    <t>[1.0, 14.0, 23.0, 26.0, 38.0, 45.0, 49.0, 89.0, 97.0, 109.0, 189.0, 229.0]</t>
  </si>
  <si>
    <t>SELF Journal: Your Daily Structure for Success</t>
  </si>
  <si>
    <t>/projects/bestself/self-journal</t>
  </si>
  <si>
    <t xml:space="preserve">
With you, we're developing oneOeight, an online platform dedicated to healing with a foundation in yoga.
</t>
  </si>
  <si>
    <t>Rachel Brathen</t>
  </si>
  <si>
    <t>[188, 93, 127, 1755, 478, 2246, 136, 596, 262, 141, 98, 19, 269, 6, 2, 5]</t>
  </si>
  <si>
    <t>[1.0, 5.0, 10.0, 15.0, 25.0, 40.0, 75.0, 108.0, 125.0, 145.0, 150.0, 250.0, 275.0, 500.0, 1000.0, 5000.0]</t>
  </si>
  <si>
    <t>oneOeight</t>
  </si>
  <si>
    <t>/projects/rachelbrathen/oneoeight</t>
  </si>
  <si>
    <t xml:space="preserve">
Watch the video that millions have seen and that might help change the way people view marriage equality.
</t>
  </si>
  <si>
    <t>Linda Bloodworth Thomason</t>
  </si>
  <si>
    <t>[949, 468, 2513, 715, 364, 36, 49, 22, 31, 7, 4, 8]</t>
  </si>
  <si>
    <t>[5.0, 15.0, 25.0, 50.0, 100.0, 150.0, 250.0, 500.0, 1000.0, 2500.0, 5000.0, 10000.0]</t>
  </si>
  <si>
    <t>BRIDEGROOM - A Love Story, Unequaled</t>
  </si>
  <si>
    <t>/projects/bridegroommovie/bridegroom-an-american-love-story</t>
  </si>
  <si>
    <t xml:space="preserve">
EXTRA FEATURES: Battery-Free Heated Gloves, Comfort Zone -20C to 10C, Water Resistant, 5-year Warranty, Packable, Ultra Thin, Washable
</t>
  </si>
  <si>
    <t>Ravean Team</t>
  </si>
  <si>
    <t>[87, 15, 12, 4, 1, 2, 6, 500, 200, 256, 28, 28, 15, 377, 145, 500, 500, 189, 766, 19, 57, 23, 52, 16, 458, 1150, 85, 230, 165, 160, 286, 27, 40, 17, 17, 4, 4, 8, 4, 1, 0]</t>
  </si>
  <si>
    <t>[1.0, 5.0, 25.0, 45.0, 50.0, 67.0, 70.0, 89.0, 95.0, 95.0, 97.0, 99.0, 99.0, 119.0, 129.0, 159.0, 162.0, 165.0, 172.0, 179.0, 185.0, 185.0, 189.0, 189.0, 195.0, 199.0, 254.0, 258.0, 320.0, 324.0, 389.0, 486.0, 585.0, 648.0, 783.0, 810.0, 972.0, 979.0, 1175.0, 2052.0, 5000.0]</t>
  </si>
  <si>
    <t>The World's First Heated Down Jacket w/ 6X Mobile Charging</t>
  </si>
  <si>
    <t>/projects/ravean/arctic-tropical-ultra-light-heated-jackets-and-hea</t>
  </si>
  <si>
    <t xml:space="preserve">
Fully Funded!  Diaspora will be an open source personal web server to protect and share all of your stuff online.
</t>
  </si>
  <si>
    <t>Maxwell Salzberg</t>
  </si>
  <si>
    <t>[1473, 1083, 2606, 394, 223, 64, 5, 4]</t>
  </si>
  <si>
    <t>[5.0, 10.0, 25.0, 50.0, 100.0, 350.0, 1000.0, 2000.0]</t>
  </si>
  <si>
    <t>Decentralize the web with Diaspora</t>
  </si>
  <si>
    <t>/projects/mbs348/diaspora-the-personally-controlled-do-it-all-distr</t>
  </si>
  <si>
    <t xml:space="preserve">
I DRAW COMICS Sketchbook &amp; Reference Guide is an indispensable tool for comic fans, artists and enthusiasts to practice drawing comics.
</t>
  </si>
  <si>
    <t>Matt Marrocco</t>
  </si>
  <si>
    <t>[82, 5145, 407, 500, 103, 131, 10, 15, 20, 10, 10, 5, 1, 1, 1, 1, 0]</t>
  </si>
  <si>
    <t>[1.0, 25.0, 35.0, 50.0, 75.0, 100.0, 150.0, 175.0, 200.0, 225.0, 250.0, 300.0, 400.0, 500.0, 1200.0, 1700.0, 1700.0]</t>
  </si>
  <si>
    <t>I DRAW COMICS Sketchbook &amp; Reference Guide</t>
  </si>
  <si>
    <t>/projects/bravecadet/i-draw-comics-sketchbook-and-reference-guide</t>
  </si>
  <si>
    <t xml:space="preserve">
Human beings who are addicted to Blood. Funny, Sexy and Bloody. A new kind of love story (and not a remake of "Blacula").
</t>
  </si>
  <si>
    <t>Spike Lee</t>
  </si>
  <si>
    <t>[601, 550, 100, 152, 379, 600, 72, 100, 25, 591, 396, 198, 99, 14, 12, 9, 4, 4, 8, 10, 4, 189, 448, 128, 14, 159, 77, 41, 61, 16, 33, 5, 9, 184, 6, 11, 15, 37, 4, 6, 14, 68, 2, 20, 5, 9, 15, 121, 56, 5, 2, 2, 1, 9, 4, 30, 1, 0, 0, 1, 7, 5, 3, 1, 1, 0, 1, 30, 3, 0, 14, 3, 5, 19, 4, 0, 0, 29, 7, 0, 1, 0]</t>
  </si>
  <si>
    <t>[5.0, 5.0, 5.0, 5.0, 10.0, 10.0, 10.0, 15.0, 15.0, 20.0, 20.0, 25.0, 25.0, 25.0, 25.0, 25.0, 30.0, 30.0, 30.0, 30.0, 30.0, 40.0, 50.0, 50.0, 50.0, 50.0, 75.0, 75.0, 75.0, 75.0, 75.0, 75.0, 75.0, 100.0, 100.0, 100.0, 100.0, 100.0, 100.0, 100.0, 125.0, 150.0, 150.0, 200.0, 200.0, 200.0, 200.0, 250.0, 250.0, 250.0, 250.0, 300.0, 300.0, 500.0, 500.0, 500.0, 500.0, 500.0, 500.0, 500.0, 750.0, 750.0, 750.0, 750.0, 750.0, 750.0, 750.0, 1000.0, 1000.0, 1500.0, 2000.0, 2500.0, 3000.0, 5000.0, 5000.0, 5000.0, 5000.0, 10000.0, 10000.0, 10000.0, 10000.0, 10000.0]</t>
  </si>
  <si>
    <t>The Newest Hottest Spike Lee Joint</t>
  </si>
  <si>
    <t>/projects/spikelee/the-newest-hottest-spike-lee-joint</t>
  </si>
  <si>
    <t xml:space="preserve">
Chameleon is an Android Tablet Home Screen that changes to fit your lifestyle. Always relevant. Immediately valuable.
</t>
  </si>
  <si>
    <t>Gabor Vida - Teknision</t>
  </si>
  <si>
    <t>[31, 2975, 2549, 706, 125, 18, 4, 0, 0, 0]</t>
  </si>
  <si>
    <t>[1.0, 5.0, 10.0, 25.0, 50.0, 60.0, 100.0, 450.0, 1000.0, 5000.0]</t>
  </si>
  <si>
    <t>Chameleon:  A Better Home Screen for your Android Tablet</t>
  </si>
  <si>
    <t>/projects/gaborvida/chameleon-a-better-home-screen-for-your-android-ta-0</t>
  </si>
  <si>
    <t xml:space="preserve">
New turn-based RPG from the creators of Cthulhu Saves the World. Inspired by Chrono Trigger, Phantasy Star &amp; Suikoden. PC/Mac/PS4/Vita.
</t>
  </si>
  <si>
    <t>Zeboyd Games</t>
  </si>
  <si>
    <t>Lake Arrowhead, CA</t>
  </si>
  <si>
    <t>[102, 3457, 477, 722, 659, 443, 184, 148, 114, 45, 29, 3, 0, 6, 1, 4, 0, 1, 0, 3]</t>
  </si>
  <si>
    <t>[1.0, 10.0, 15.0, 20.0, 25.0, 30.0, 40.0, 50.0, 75.0, 100.0, 100.0, 200.0, 350.0, 350.0, 350.0, 500.0, 500.0, 750.0, 1500.0, 3000.0]</t>
  </si>
  <si>
    <t>Cosmic Star Heroine (Sci-Fi/Spy RPG) for PC/Mac/PS4/Vita</t>
  </si>
  <si>
    <t>/projects/1596638143/cosmic-star-heroine-sci-fi-spy-rpg-for-pc-mac-ps4</t>
  </si>
  <si>
    <t xml:space="preserve">
A retroÂ sci-fi strategy survival game with base building, tactical combat, crew management and emergent storytelling.
</t>
  </si>
  <si>
    <t>Massive Damage, Inc.</t>
  </si>
  <si>
    <t>[2835, 1505, 250, 783, 249, 405, 77, 122, 58, 39, 20, 9, 3, 2, 1]</t>
  </si>
  <si>
    <t>[12.0, 16.0, 19.0, 23.0, 35.0, 39.0, 55.0, 78.0, 94.0, 118.0, 197.0, 395.0, 792.0, 1981.0, 3963.0]</t>
  </si>
  <si>
    <t>Halcyon 6: Starbase Commander</t>
  </si>
  <si>
    <t>/projects/kenseto/halcyon-6-starbase-commander</t>
  </si>
  <si>
    <t xml:space="preserve">
The smallest bottle opener around. 100% titanium, and made in the USA.
</t>
  </si>
  <si>
    <t>Pangea Designs: Michael Dickson</t>
  </si>
  <si>
    <t>Raleigh, NC</t>
  </si>
  <si>
    <t>[75, 3631, 200, 2025, 333, 66]</t>
  </si>
  <si>
    <t>[9.0, 11.0, 16.0, 28.0, 56.0, 65.0]</t>
  </si>
  <si>
    <t>PiCO- Titanium Micro Bottle Opener</t>
  </si>
  <si>
    <t>/projects/pangeadesigns/pico-titanium-micro-bottle-opener</t>
  </si>
  <si>
    <t xml:space="preserve">
TTWS is releasing their first album in 16 years, New Constellation and we want you to be a part of it!
</t>
  </si>
  <si>
    <t>Toad The Wet Sprocket</t>
  </si>
  <si>
    <t>Rock</t>
  </si>
  <si>
    <t>Santa Barbara, CA</t>
  </si>
  <si>
    <t>[134, 527, 1854, 2178, 512, 312, 180, 5, 12, 190, 31, 35, 90, 66, 31, 71, 43, 4, 5, 5, 0, 0]</t>
  </si>
  <si>
    <t>[1.0, 10.0, 15.0, 25.0, 50.0, 50.0, 50.0, 75.0, 75.0, 100.0, 100.0, 125.0, 150.0, 200.0, 250.0, 250.0, 500.0, 1500.0, 1500.0, 1500.0, 5000.0, 10000.0]</t>
  </si>
  <si>
    <t>New Studio Album from Toad the Wet Sprocket!</t>
  </si>
  <si>
    <t>/projects/toadthewetsprocket/new-studio-album-from-toad-the-wet-sprocket</t>
  </si>
  <si>
    <t xml:space="preserve">
World's first solar charger that can be placed inside your note or  planner. It is a paper thin and ultra light weight solar charger
</t>
  </si>
  <si>
    <t>YOLK</t>
  </si>
  <si>
    <t>[227, 300, 300, 328, 299, 298, 379, 499, 498, 1000, 895, 100, 100, 300, 677, 50, 10, 0]</t>
  </si>
  <si>
    <t>[1.0, 69.0, 79.0, 89.0, 99.0, 109.0, 119.0, 129.0, 139.0, 139.0, 149.0, 180.0, 240.0, 240.0, 240.0, 450.0, 1000.0, 10000.0]</t>
  </si>
  <si>
    <t>Solar Paper, the world's thinnest and lightest solar charger</t>
  </si>
  <si>
    <t>/projects/1398120161/solar-paper-the-worlds-thinnest-and-lightest-solar</t>
  </si>
  <si>
    <t xml:space="preserve">
Defense Grid set the standard for tower defense games and now we're giving you the power to make Defense Grid 2 real for everyone.
</t>
  </si>
  <si>
    <t>Hidden Path Entertainment, AMD &amp; Razer</t>
  </si>
  <si>
    <t>[2852, 500, 950, 219, 498, 209, 5, 14, 114, 5, 11, 47, 240, 120, 16, 16, 100, 75, 14, 53, 3, 24, 24, 25, 31, 3, 5, 10, 2, 0, 0, 0]</t>
  </si>
  <si>
    <t>[15.0, 20.0, 30.0, 50.0, 55.0, 60.0, 70.0, 75.0, 80.0, 90.0, 95.0, 100.0, 105.0, 106.0, 107.0, 108.0, 110.0, 120.0, 150.0, 175.0, 195.0, 205.0, 220.0, 225.0, 225.0, 250.0, 325.0, 500.0, 1000.0, 2000.0, 5000.0, 10000.0]</t>
  </si>
  <si>
    <t>Defense Grid 2</t>
  </si>
  <si>
    <t>/projects/hiddenpath/defense-grid-2</t>
  </si>
  <si>
    <t xml:space="preserve">
Unique FPS survival focusing on teamwork, fortification, creativity and strategy. Secure a structure or roam free, the choice is yours.
</t>
  </si>
  <si>
    <t>a2z(Interactive);</t>
  </si>
  <si>
    <t>Hull, UK</t>
  </si>
  <si>
    <t>[18, 712, 497, 3605, 842, 333, 100, 75, 23, 8, 2, 1]</t>
  </si>
  <si>
    <t>[5.0, 10.0, 17.0, 24.0, 41.0, 48.0, 100.0, 120.0, 249.0, 429.0, 858.0, 1716.0]</t>
  </si>
  <si>
    <t>Survive the Nights \u2014 Multiplayer | Survival | Sandbox</t>
  </si>
  <si>
    <t>/projects/697158346/survive-the-nights</t>
  </si>
  <si>
    <t xml:space="preserve">
Brew great tasting loose leaf tea anywhere, without having to bring your kitchen along for the ride.
</t>
  </si>
  <si>
    <t>Imbue LLC</t>
  </si>
  <si>
    <t>[100, 3403, 35, 2405, 11, 214, 32]</t>
  </si>
  <si>
    <t>[27.0, 29.0, 56.0, 56.0, 140.0, 140.0, 280.0]</t>
  </si>
  <si>
    <t>Imbue - The Magnetic Tea Infusing Vessel</t>
  </si>
  <si>
    <t>/projects/1847552530/imbue-the-magnetic-tea-infusing-vessel</t>
  </si>
  <si>
    <t xml:space="preserve">
The Slim Wallet is a super-thin, card-carrying over-achiever. Designed for minimalists.
</t>
  </si>
  <si>
    <t>Supr Good Co.</t>
  </si>
  <si>
    <t>[250, 4969, 650, 330]</t>
  </si>
  <si>
    <t>[20.0, 25.0, 50.0, 100.0]</t>
  </si>
  <si>
    <t>Slim: The Thinnest Wallet Ever</t>
  </si>
  <si>
    <t>/projects/supr/slim-the-thinnest-wallet-ever</t>
  </si>
  <si>
    <t xml:space="preserve">
Refillable fineliners combined with super strong Neodymium magnets. Colouring is just the beginning!
</t>
  </si>
  <si>
    <t>Typica</t>
  </si>
  <si>
    <t>[192, 120, 2131, 120, 2581, 740, 306]</t>
  </si>
  <si>
    <t>[1.43, 29.0, 34.0, 48.0, 54.0, 63.0, 88.0]</t>
  </si>
  <si>
    <t>MAGNETIPS\u2122 - Incredible Magnetic Pens!</t>
  </si>
  <si>
    <t>/projects/1924544760/magnetipstm-incredible-magnetic-pens</t>
  </si>
  <si>
    <t xml:space="preserve">
A digital card and board game of heroes and high-adventure set in the fairy-tale animal kingdom of Armello!
</t>
  </si>
  <si>
    <t>League of Geeks</t>
  </si>
  <si>
    <t>[2182, 377, 248, 304, 500, 1850, 250, 61, 147, 32, 70, 33, 52]</t>
  </si>
  <si>
    <t>[14.0, 23.0, 33.0, 33.0, 42.0, 51.0, 79.0, 88.0, 135.0, 186.0, 186.0, 279.0, 464.0]</t>
  </si>
  <si>
    <t>Armello - Bringing Tabletop Adventures to Life</t>
  </si>
  <si>
    <t>/projects/leagueofgeeks/armello-bringing-tabletop-adventures-to-life</t>
  </si>
  <si>
    <t xml:space="preserve">
A winter themed promo pack to thank Dungeon Roll fans. 4 Legendary Heroes and 12 Treasuresâ€¦ Pay what you want...
</t>
  </si>
  <si>
    <t>[4031, 2057, 114]</t>
  </si>
  <si>
    <t>[2.0, 3.0, 20.0]</t>
  </si>
  <si>
    <t>Dungeon Roll - Winter Promo Pack</t>
  </si>
  <si>
    <t>/projects/michaelmindes/dungeon-roll-winter-promo-pack-0</t>
  </si>
  <si>
    <t xml:space="preserve">
Harbour is an easy to learn light-hearted fantasy card game for 2-4 players packing a punch in 10-15 min. per playerâ€”only $20!
</t>
  </si>
  <si>
    <t>[2435, 3729]</t>
  </si>
  <si>
    <t>[20.0, 20.0]</t>
  </si>
  <si>
    <t>HARBOUR - Master markets in a fantasy port</t>
  </si>
  <si>
    <t>/projects/michaelmindes/harbour-master-markets-in-a-fantasy-port</t>
  </si>
  <si>
    <t xml:space="preserve">
The Cosmonaut is a minimal, wide-grip capacitive stylus for touch screens. Perfect for sketching and doodling on any tablet.
</t>
  </si>
  <si>
    <t>Dan Provost &amp; Tom Gerhardt</t>
  </si>
  <si>
    <t>[3000, 2623, 509]</t>
  </si>
  <si>
    <t>[1.0, 25.0, 50.0]</t>
  </si>
  <si>
    <t>The Cosmonaut | A Wide-Grip Stylus for Touch Screens</t>
  </si>
  <si>
    <t>/projects/danprovost/the-cosmonaut-a-wide-grip-stylus-for-touch-screens</t>
  </si>
  <si>
    <t xml:space="preserve">
Everyone can now record smooth and shake free video. Never watch jittery video again! Pocket-sized, most affordable and easy to use!
</t>
  </si>
  <si>
    <t>Smoovie</t>
  </si>
  <si>
    <t>[33, 500, 500, 500, 500, 926, 2202, 202, 642, 27, 129]</t>
  </si>
  <si>
    <t>[1.41, 16.0, 17.0, 18.0, 20.0, 21.0, 23.0, 35.0, 38.0, 71.0, 78.0]</t>
  </si>
  <si>
    <t>Smoovie - Super steady video for your smartphone and GoPro.</t>
  </si>
  <si>
    <t>/projects/smoovie/smoovie-super-steady-video-for-your-smartphone-and</t>
  </si>
  <si>
    <t xml:space="preserve">
Brixo building blocks bring your designs to life with electronic sensors, motors and connected apps.
</t>
  </si>
  <si>
    <t>Boaz Almog</t>
  </si>
  <si>
    <t>Tel Aviv, Israel</t>
  </si>
  <si>
    <t>[78, 50, 558, 100, 1675, 1340, 620, 1641, 10, 10]</t>
  </si>
  <si>
    <t>[10.0, 29.0, 35.0, 49.0, 59.0, 89.0, 129.0, 159.0, 800.0, 1280.0]</t>
  </si>
  <si>
    <t>Brixo - Building Blocks Meet Electricity and IoT</t>
  </si>
  <si>
    <t>/projects/1068475467/brixo-building-blocks-meet-electricity-and-iot</t>
  </si>
  <si>
    <t xml:space="preserve">
A pull-tab minimalist wallet that offers a slim profile and easy access to all your cards!
</t>
  </si>
  <si>
    <t>[7, 200, 100, 2817, 758, 1816, 364, 74]</t>
  </si>
  <si>
    <t>[5.0, 12.0, 16.0, 18.0, 20.0, 30.0, 55.0, 100.0]</t>
  </si>
  <si>
    <t>BASICS: Slim Minimalist Wallet with easy access to all Cards</t>
  </si>
  <si>
    <t>/projects/1131502390/basics-slim-minimalist-wallet-with-easy-access-to</t>
  </si>
  <si>
    <t xml:space="preserve">
Jump, dash and twirl through a dual dreamscape and warp it at will. For PC.
</t>
  </si>
  <si>
    <t>Black Forest Games</t>
  </si>
  <si>
    <t>Offenburg, Germany</t>
  </si>
  <si>
    <t>[2558, 502, 1824, 56, 256, 170, 256, 62, 28, 20, 3, 114, 135, 35, 23, 12, 4, 0, 0]</t>
  </si>
  <si>
    <t>[10.0, 15.0, 25.0, 35.0, 40.0, 50.0, 60.0, 60.0, 80.0, 90.0, 99.0, 100.0, 150.0, 250.0, 300.0, 500.0, 1000.0, 5000.0, 10000.0]</t>
  </si>
  <si>
    <t>Giana Sisters: Twisted Dreams</t>
  </si>
  <si>
    <t>/projects/project-giana/project-giana</t>
  </si>
  <si>
    <t xml:space="preserve">
A customizable robo lamp with 2 LED light sources, one RGB controlled by mobile and a clear one controlled by touch!
</t>
  </si>
  <si>
    <t>Radu &amp; Andrew</t>
  </si>
  <si>
    <t>[75, 1769, 75, 700, 75, 2932, 93, 80, 255]</t>
  </si>
  <si>
    <t>[139.0, 149.0, 159.0, 169.0, 169.0, 179.0, 349.0, 525.0, 595.0]</t>
  </si>
  <si>
    <t>The Lampster | A Lamp with Attitude</t>
  </si>
  <si>
    <t>/projects/1284726646/the-lampster-a-lamp-with-attitude</t>
  </si>
  <si>
    <t xml:space="preserve">
Perfect posture effortlessly: Backbone aligns &amp; supports your posture, notifies you whenever you slouch, &amp; reminds you to take a break!
</t>
  </si>
  <si>
    <t>Bifrost Biotech, Inc.</t>
  </si>
  <si>
    <t>[104, 4185, 716, 37, 503, 11, 315, 216, 36, 3]</t>
  </si>
  <si>
    <t>[1.0, 49.0, 49.0, 49.0, 69.0, 69.0, 99.0, 119.0, 239.0, 1199.0]</t>
  </si>
  <si>
    <t>Backbone: The world's FIRST complete smart posture support!</t>
  </si>
  <si>
    <t>/projects/gobackbone/backbone-the-smart-easy-way-to-a-healthy-back</t>
  </si>
  <si>
    <t xml:space="preserve">
Evil Dead 2: The Official Board Game is a tile and miniature based survival horror game for 2-6 Players based on the classic movie. Â Late Pledge available until Oct. 31st!
</t>
  </si>
  <si>
    <t>Space Goat Productions, Inc.</t>
  </si>
  <si>
    <t>Bellingham, WA</t>
  </si>
  <si>
    <t>[79, 30, 141, 1996, 3112, 573, 14, 30, 32, 17, 3, 4, 1, 3]</t>
  </si>
  <si>
    <t>[5.0, 10.0, 60.0, 70.0, 80.0, 175.0, 180.0, 245.0, 280.0, 500.0, 500.0, 1000.0, 1750.0, 2500.0]</t>
  </si>
  <si>
    <t>Evil Dead 2: The Official Board Game</t>
  </si>
  <si>
    <t>/projects/evildead2/evil-dead-2-the-official-board-game</t>
  </si>
  <si>
    <t xml:space="preserve">
Province is an quick-to-learn eurogame that you can fit in your pocket! Play it between games or make a night of it!
</t>
  </si>
  <si>
    <t>Laboratory</t>
  </si>
  <si>
    <t>[4751, 956, 189, 226, 11]</t>
  </si>
  <si>
    <t>[5.0, 10.0, 15.0, 20.0, 50.0]</t>
  </si>
  <si>
    <t>Province - A Competitive Building Microgame for 2 Players</t>
  </si>
  <si>
    <t>/projects/laboratory/province-a-competitive-building-microgame-for-2-pl</t>
  </si>
  <si>
    <t xml:space="preserve">
The memobottle is a slim reusable bottle designed to fit in your bag or even your pocket. Together we can reduce the consumption of single-use bottles.
</t>
  </si>
  <si>
    <t>memobottle</t>
  </si>
  <si>
    <t>[140, 13, 4, 800, 2325, 397, 146, 48, 25, 727, 892, 17, 50, 271, 164, 12, 15, 7, 2, 0]</t>
  </si>
  <si>
    <t>[5.0, 8.0, 11.0, 20.0, 21.0, 30.0, 30.0, 31.0, 31.0, 41.0, 42.0, 60.0, 60.0, 65.0, 82.0, 119.0, 119.0, 233.0, 466.0, 931.0]</t>
  </si>
  <si>
    <t>memobottle\u2122 | Slim Premium Reusable Bottles</t>
  </si>
  <si>
    <t>/projects/1645027465/memobottle-a4-a5-and-letter-reusable-water-bottles</t>
  </si>
  <si>
    <t xml:space="preserve">
Help the RiffTrax/MST3K guys get TWILIGHT to riff for their next nationwide simulcast live show!
</t>
  </si>
  <si>
    <t>[163, 114, 101, 90, 708, 472, 427, 286, 1134, 889, 374, 334, 87, 273, 161, 310, 19, 20, 20, 19, 4, 1, 15, 4]</t>
  </si>
  <si>
    <t>[2.0, 5.0, 5.0, 5.0, 10.0, 15.0, 20.0, 25.0, 30.0, 35.0, 40.0, 50.0, 60.0, 75.0, 100.0, 125.0, 200.0, 200.0, 225.0, 225.0, 1000.0, 1000.0, 1500.0, 2000.0]</t>
  </si>
  <si>
    <t>RiffTrax Wants to Riff TWILIGHT Live in Theaters Nationwide!</t>
  </si>
  <si>
    <t>/projects/rifftrax/rifftrax-wants-to-riff-twilight-live-in-theaters-n</t>
  </si>
  <si>
    <t xml:space="preserve">
Noke: End the frustration of losing keys and forgetting combinations forever. Noke is the smartest padlock ever made. Know who, when and where your lock was used.
</t>
  </si>
  <si>
    <t>F\u016aZ Designs</t>
  </si>
  <si>
    <t>Draper, UT</t>
  </si>
  <si>
    <t>[2171, 1340, 852, 826, 380, 153, 129, 44, 41, 28]</t>
  </si>
  <si>
    <t>[59.0, 79.0, 108.0, 138.0, 145.0, 195.0, 239.0, 319.0, 449.0, 599.0]</t>
  </si>
  <si>
    <t>Noke: The World's Smartest Padlock</t>
  </si>
  <si>
    <t>/projects/fuzdesigns/noke-the-worlds-first-bluetooth-padlock</t>
  </si>
  <si>
    <t xml:space="preserve">
Expands the universe of Xia. Pre-painted miniatures! New Sectors! New Missions! A 1-5 player sandbox-style space adventure!
</t>
  </si>
  <si>
    <t>Far Off Games</t>
  </si>
  <si>
    <t>Lincoln City, OR</t>
  </si>
  <si>
    <t>[129, 2183, 1925, 716, 1133]</t>
  </si>
  <si>
    <t>[1.0, 39.0, 59.0, 115.0, 135.0]</t>
  </si>
  <si>
    <t>Xia: Embers of a Forsaken Star</t>
  </si>
  <si>
    <t>/projects/1438045410/xia-embers-of-a-forsaken-star</t>
  </si>
  <si>
    <t xml:space="preserve">
Hero-U is a turn-based PC RPG with adventure game puzzles and immersive story, by the award-winning designers of Quest for Glory.
</t>
  </si>
  <si>
    <t>Corey Cole</t>
  </si>
  <si>
    <t>[69, 3299, 893, 599, 156, 284, 145, 98, 186, 57, 39, 126, 33, 6, 19, 5, 3, 3, 0, 2]</t>
  </si>
  <si>
    <t>[5.0, 20.0, 35.0, 50.0, 65.0, 75.0, 100.0, 125.0, 150.0, 175.0, 200.0, 250.0, 500.0, 1000.0, 1050.0, 2000.0, 2500.0, 2500.0, 5000.0, 7500.0]</t>
  </si>
  <si>
    <t>Hero-U: Rogue to Redemption by Corey and Lori Ann Cole</t>
  </si>
  <si>
    <t>/projects/transolargames/hero-u-rogue-to-redemption</t>
  </si>
  <si>
    <t xml:space="preserve">
Burgle Bros is a cooperative heist boardgame where players use unique powers to avoid guards, navigate alarms and get out!
</t>
  </si>
  <si>
    <t>Mission Viejo, CA</t>
  </si>
  <si>
    <t>[118, 5441, 427, 50, 12]</t>
  </si>
  <si>
    <t>[5.0, 29.0, 34.0, 99.0, 209.0]</t>
  </si>
  <si>
    <t>Burgle Bros. - A Cooperative Heist Boardgame</t>
  </si>
  <si>
    <t>/projects/fowers/burgle-bros-a-cooperative-heist-boardgame</t>
  </si>
  <si>
    <t xml:space="preserve">
The Most Funded Timepiece Project In Crowdfunding History!
</t>
  </si>
  <si>
    <t>Danielius &amp; Matas</t>
  </si>
  <si>
    <t>Milan, Italy</t>
  </si>
  <si>
    <t>[490, 237, 3049, 1720, 301, 151, 95]</t>
  </si>
  <si>
    <t>[106.0, 117.0, 117.0, 203.0, 299.0, 396.0, 578.0]</t>
  </si>
  <si>
    <t>Redefining Italian Luxury Watch - Filippo Loreti</t>
  </si>
  <si>
    <t>/projects/2050848594/redefining-italian-luxury-watches</t>
  </si>
  <si>
    <t xml:space="preserve">
NEEO is a smart home automation system. Itâ€™s the simplest way to connect and control all the devices in your home.
</t>
  </si>
  <si>
    <t>NEEO Inc.</t>
  </si>
  <si>
    <t>Cupertino, CA</t>
  </si>
  <si>
    <t>[159, 10, 136, 150, 995, 500, 500, 994, 1136, 505, 333, 56, 176, 158, 193, 1, 1, 1, 1, 1, 1, 1, 1, 1, 0, 6, 18, 1, 3]</t>
  </si>
  <si>
    <t>[1.0, 25.0, 148.0, 199.0, 219.0, 219.0, 219.0, 219.0, 229.0, 229.0, 239.0, 249.0, 319.0, 419.0, 438.0, 881.0, 882.0, 883.0, 884.0, 885.0, 886.0, 887.0, 888.0, 889.0, 1000.0, 1199.0, 1800.0, 7500.0, 10000.0]</t>
  </si>
  <si>
    <t>NEEO - The Thinking Remote</t>
  </si>
  <si>
    <t>/projects/1227115988/neeo-the-thinking-remote</t>
  </si>
  <si>
    <t xml:space="preserve">
The ultimate bicycle helmet. Brighten your ride with integrated lights, brake, and turn signals.
</t>
  </si>
  <si>
    <t>Lumos Helmet</t>
  </si>
  <si>
    <t>[136, 40, 500, 2500, 53, 1523, 77, 903, 72, 45, 45, 43, 54, 5]</t>
  </si>
  <si>
    <t>[5.0, 15.0, 85.0, 99.0, 99.0, 99.0, 119.0, 190.0, 199.0, 219.0, 250.0, 285.0, 380.0, 2500.0]</t>
  </si>
  <si>
    <t>Lumos - A Next Generation Bicycle Helmet</t>
  </si>
  <si>
    <t>/projects/819484536/lumos-a-next-generation-bicycle-helmet</t>
  </si>
  <si>
    <t xml:space="preserve">
Pre-Order Now To Get The Kickstarter Discount. ProSounds site coming soon.
Contact: crowdfunding@prosounds.com
</t>
  </si>
  <si>
    <t>ProSounds</t>
  </si>
  <si>
    <t>[29, 195, 5, 2818, 2439, 8, 40, 489, 19, 13]</t>
  </si>
  <si>
    <t>[1.0, 17.0, 17.0, 17.0, 32.0, 35.0, 75.0, 75.0, 325.0, 325.0]</t>
  </si>
  <si>
    <t>ProSounds X-Pro Hearing Protection</t>
  </si>
  <si>
    <t>/projects/1454687729/prosounds-x-pro-hearing-protection</t>
  </si>
  <si>
    <t xml:space="preserve">
MIITO is simply but intelligently designed to heat any liquid directly in a vessel while cutting down on excess water and energy usage.
</t>
  </si>
  <si>
    <t>MIITO</t>
  </si>
  <si>
    <t>Berlin, Germany</t>
  </si>
  <si>
    <t>[134, 41, 300, 2060, 70, 2287, 100, 94, 102, 140, 12, 131, 20, 221, 42, 75, 87, 3, 4, 1]</t>
  </si>
  <si>
    <t>[6.0, 33.0, 84.0, 100.0, 134.0, 134.0, 167.0, 167.0, 184.0, 190.0, 195.0, 218.0, 223.0, 257.0, 257.0, 279.0, 379.0, 949.0, 1283.0, 2790.0]</t>
  </si>
  <si>
    <t>MIITO \u2013 the sustainable alternative to the electric kettle</t>
  </si>
  <si>
    <t>/projects/747044530/miito-the-sustainable-alternative-to-the-electric</t>
  </si>
  <si>
    <t xml:space="preserve">
A personality test RPG for 1-4 players about earning a legendary reputation in an ancient, occult world in 5 days.
</t>
  </si>
  <si>
    <t>Kitfox Games</t>
  </si>
  <si>
    <t>[300, 1929, 477, 200, 855, 936, 414, 444, 182, 72, 33, 33, 4, 14, 25, 9, 1, 4, 3, 3, 2]</t>
  </si>
  <si>
    <t>[9.0, 14.0, 18.0, 20.0, 23.0, 27.0, 32.0, 41.0, 55.0, 64.0, 105.0, 128.0, 160.0, 183.0, 215.0, 224.0, 365.0, 502.0, 685.0, 913.0, 1369.0]</t>
  </si>
  <si>
    <t>Moon Hunters, a Myth-Weaving RPG</t>
  </si>
  <si>
    <t>/projects/kitfoxgames/moon-hunters-a-myth-weaving-rpg</t>
  </si>
  <si>
    <t xml:space="preserve">
A miniatures-based, sewer-crawling adventure featuring the Teenage Mutant Ninja Turtles!
</t>
  </si>
  <si>
    <t>IDW Games</t>
  </si>
  <si>
    <t>[998, 503, 4182, 95, 21]</t>
  </si>
  <si>
    <t>[80.0, 90.0, 150.0, 280.0, 750.0]</t>
  </si>
  <si>
    <t>Teenage Mutant Ninja Turtles: Shadows of the Past Board Game</t>
  </si>
  <si>
    <t>/projects/idwgames/teenage-mutant-ninja-turtles-shadows-of-the-past-b</t>
  </si>
  <si>
    <t xml:space="preserve">
Missed volume 1? Well, Steve Lichman - Vol. 1&amp;2's Kickstarter is currently live! Check the link below!
</t>
  </si>
  <si>
    <t>Acceptable Comics</t>
  </si>
  <si>
    <t>Highlands Ranch, CO</t>
  </si>
  <si>
    <t>[4924, 743, 251, 24, 40, 25]</t>
  </si>
  <si>
    <t>[20.0, 35.0, 40.0, 70.0, 150.0, 250.0]</t>
  </si>
  <si>
    <t>Steve Lichman- Volume 1</t>
  </si>
  <si>
    <t>/projects/stevelichman/steve-lichman-volume-1</t>
  </si>
  <si>
    <t xml:space="preserve">
Experience Shadowrun with your friends and plenty of enemies in an action strategy game and determine the future of the 6th world!
</t>
  </si>
  <si>
    <t>Cliffhanger Productions</t>
  </si>
  <si>
    <t>Vienna, Austria</t>
  </si>
  <si>
    <t>[125, 121, 575, 1092, 336, 937, 166, 246, 73, 43, 288, 146, 79, 128, 293, 63, 184, 94, 52, 63, 235, 31, 56, 48, 31, 102, 25, 95, 3, 21, 57, 1, 3, 34, 56, 3, 9, 6, 6, 3]</t>
  </si>
  <si>
    <t>[3.0, 9.0, 15.0, 25.0, 30.0, 35.0, 50.0, 55.0, 60.0, 63.0, 65.0, 66.0, 68.0, 75.0, 80.0, 100.0, 105.0, 120.0, 125.0, 150.0, 155.0, 166.0, 175.0, 200.0, 250.0, 255.0, 275.0, 280.0, 350.0, 355.0, 360.0, 500.0, 501.0, 505.0, 600.0, 1500.0, 1505.0, 2500.0, 5000.0, 10000.0]</t>
  </si>
  <si>
    <t>Shadowrun Online</t>
  </si>
  <si>
    <t>/projects/1964352341/shadowrun-online</t>
  </si>
  <si>
    <t xml:space="preserve">
Qmote is an intuitive, single-button remote control which lets you perform actions on your phone, even when itâ€™s out of reach.
</t>
  </si>
  <si>
    <t>Qblinks</t>
  </si>
  <si>
    <t>Santa Ana, CA</t>
  </si>
  <si>
    <t>[100, 2927, 100, 1182, 99, 163, 1123, 222, 35, 4]</t>
  </si>
  <si>
    <t>[15.0, 19.0, 29.0, 35.0, 39.0, 45.0, 50.0, 69.0, 80.0, 980.0]</t>
  </si>
  <si>
    <t>Qmote: The Water-Resistant Internet Remote for Smartphones</t>
  </si>
  <si>
    <t>/projects/myqblinks/qmote-the-water-resistant-internet-remote-for-smar</t>
  </si>
  <si>
    <t xml:space="preserve">
Flag is a phone and tablet app that prints your photos and mails them to you, your family or friends, for free.
</t>
  </si>
  <si>
    <t>Samuel Agboola</t>
  </si>
  <si>
    <t>[1761, 500, 1832, 1066, 368, 49, 245, 21, 15, 18, 6, 0, 6, 1, 0]</t>
  </si>
  <si>
    <t>[10.0, 20.0, 20.0, 30.0, 50.0, 100.0, 100.0, 100.0, 200.0, 250.0, 500.0, 1000.0, 1000.0, 5000.0, 10000.0]</t>
  </si>
  <si>
    <t>Flag - the app that prints and mails your photos for free.</t>
  </si>
  <si>
    <t>/projects/1306413684/flag-the-app-that-prints-and-mails-your-photos-for</t>
  </si>
  <si>
    <t xml:space="preserve">
The micro-sized, Arduino enabled, usb development board - cheap enough to leave in any project!
</t>
  </si>
  <si>
    <t>Erik Kettenburg</t>
  </si>
  <si>
    <t>[100, 640, 408, 3335, 20, 915, 15, 300, 116, 12, 5, 38, 5, 2]</t>
  </si>
  <si>
    <t>[10.0, 12.0, 21.0, 28.0, 40.0, 45.0, 80.0, 85.0, 100.0, 150.0, 200.0, 205.0, 500.0, 1000.0]</t>
  </si>
  <si>
    <t>Digispark - The tiny, Arduino enabled, usb dev board!</t>
  </si>
  <si>
    <t>/projects/digistump/digispark-the-tiny-arduino-enabled-usb-dev-board</t>
  </si>
  <si>
    <t xml:space="preserve">
Dungeon Saga is a classic adventure board game where mighty heroes battle evil monsters in a tight and twisting fantasy dungeon!
</t>
  </si>
  <si>
    <t>Mantic Games</t>
  </si>
  <si>
    <t>Nottingham, UK</t>
  </si>
  <si>
    <t>[553, 550, 4791, 18, 3, 5]</t>
  </si>
  <si>
    <t>[1.0, 95.0, 100.0, 500.0, 1250.0, 1350.0]</t>
  </si>
  <si>
    <t>Dungeon Saga: The Dwarf King's Quest</t>
  </si>
  <si>
    <t>/projects/1744629938/dungeon-saga-the-dwarf-kings-quest</t>
  </si>
  <si>
    <t xml:space="preserve">
Reinvented paper that you can stick to any surface without any pins, glue, buttons, or thumb tacks.
</t>
  </si>
  <si>
    <t>Tesla Amazing</t>
  </si>
  <si>
    <t>[99, 1997, 1692, 916, 84, 121, 774, 130, 118, 0]</t>
  </si>
  <si>
    <t>[0.8, 7.0, 22.0, 23.0, 36.0, 39.0, 68.0, 125.0, 217.0, 402.0]</t>
  </si>
  <si>
    <t>MAGNETIC: Paper That Sticks to Walls</t>
  </si>
  <si>
    <t>/projects/teslaamazing/magnetic-paper-that-sticks-to-walls</t>
  </si>
  <si>
    <t xml:space="preserve">
Play as an alien plant and escape from a scientific facility, full of secrets and dangerous experiments.
</t>
  </si>
  <si>
    <t>Asthree Works</t>
  </si>
  <si>
    <t>Gijon, Spain</t>
  </si>
  <si>
    <t>[1000, 2738, 460, 1049, 231, 111, 127, 36, 50, 9, 17, 30, 4, 2, 2]</t>
  </si>
  <si>
    <t>[9.0, 12.0, 15.0, 25.0, 40.0, 60.0, 75.0, 125.0, 180.0, 250.0, 250.0, 300.0, 500.0, 1000.0, 2500.0]</t>
  </si>
  <si>
    <t>Paradise Lost: First Contact</t>
  </si>
  <si>
    <t>/projects/1183462809/paradise-lost-first-contact</t>
  </si>
  <si>
    <t xml:space="preserve">
TRAVEL || HOME || OUTSIDE - Introducing the world's most versatile fitness device. Epic workouts anywhere you live, travel, run, dream.
</t>
  </si>
  <si>
    <t>Dan Vinson and David Hunt</t>
  </si>
  <si>
    <t>Boulder, CO</t>
  </si>
  <si>
    <t>[27, 250, 521, 349, 2514, 250, 1681, 7, 100, 133, 10, 6]</t>
  </si>
  <si>
    <t>[24.0, 98.0, 119.0, 149.0, 169.0, 175.0, 198.0, 249.0, 265.0, 299.0, 500.0, 2000.0]</t>
  </si>
  <si>
    <t>MONKII BARS 2 \u2014 A Gym You Can Take Anywhere</t>
  </si>
  <si>
    <t>/projects/monkiibars/monkii-bars-2-a-gym-you-can-take-anywhere</t>
  </si>
  <si>
    <t xml:space="preserve">
We're putting dwarves front and center in our new RPG with physics-based combat and an intriguing story.
</t>
  </si>
  <si>
    <t>[77, 500, 1806, 249, 1056, 239, 602, 123, 252, 145, 100, 392, 50, 25, 114, 12, 10, 65, 10, 6, 7, 12, 4, 8, 2, 1]</t>
  </si>
  <si>
    <t>[5.0, 20.0, 25.0, 30.0, 35.0, 40.0, 45.0, 50.0, 50.0, 75.0, 85.0, 95.0, 110.0, 110.0, 150.0, 165.0, 165.0, 250.0, 265.0, 265.0, 350.0, 750.0, 850.0, 1250.0, 2000.0, 3500.0]</t>
  </si>
  <si>
    <t>The Dwarves - A New Storydriven Fantasy RPG</t>
  </si>
  <si>
    <t>/projects/kingartgames/the-dwarves-a-new-storydriven-fantasy-rpg</t>
  </si>
  <si>
    <t xml:space="preserve">
A surreal, exploration, horror RPG. Travel between new (old) worlds and uncover new (old) mysteries with your new (old) friends! â™¥
</t>
  </si>
  <si>
    <t>OMOCAT</t>
  </si>
  <si>
    <t>[110, 3648, 256, 899, 278, 285, 178, 157, 13, 44, 18, 5, 1]</t>
  </si>
  <si>
    <t>[1.0, 15.0, 20.0, 30.0, 40.0, 75.0, 100.0, 135.0, 200.0, 220.0, 350.0, 600.0, 1000.0]</t>
  </si>
  <si>
    <t>OMORI</t>
  </si>
  <si>
    <t>/projects/omocat/omori</t>
  </si>
  <si>
    <t xml:space="preserve">
An Action-RPG focused on exploration, deep puzzles, and a mystical story.
</t>
  </si>
  <si>
    <t>NostalgiCO</t>
  </si>
  <si>
    <t>[500, 2536, 472, 1055, 100, 300, 272, 201, 34, 14, 161, 25, 45, 103, 4, 7, 6, 4]</t>
  </si>
  <si>
    <t>[10.0, 15.0, 20.0, 30.0, 40.0, 50.0, 70.0, 100.0, 115.0, 115.0, 120.0, 150.0, 250.0, 270.0, 600.0, 750.0, 1200.0, 1500.0]</t>
  </si>
  <si>
    <t>CRYAMORE!</t>
  </si>
  <si>
    <t>/projects/robaato/cryamore-a-true-first-class-take-on-the-action-rpg</t>
  </si>
  <si>
    <t xml:space="preserve">
A tripod that works with Android and iPhone cases. The Pocket Tripod is a card-size tripod for your phone that can adjust to any angle.
</t>
  </si>
  <si>
    <t>Geometrical Inc. &amp; Rambod Radmard</t>
  </si>
  <si>
    <t>[125, 49, 150, 2600, 468, 1350, 764, 86, 276]</t>
  </si>
  <si>
    <t>[1.0, 2.0, 15.0, 18.0, 22.0, 29.0, 36.0, 66.0, 69.0]</t>
  </si>
  <si>
    <t>Pocket Tripod | The only phone tripod you need.</t>
  </si>
  <si>
    <t>/projects/rambod-geometrical/pocket-tripod</t>
  </si>
  <si>
    <t xml:space="preserve">
Viceroy is a bidding and resource management game from Russia with love!  1-4 Players, Plays in 45-60 minutes!  Runaway Hit at Essen!
</t>
  </si>
  <si>
    <t>Seth Hiatt</t>
  </si>
  <si>
    <t>Layton, UT</t>
  </si>
  <si>
    <t>[645, 745, 750, 700, 750, 650, 749, 199, 55, 55, 50, 70, 80, 50, 33, 2, 49, 29, 30, 32, 22, 46, 28, 1, 30]</t>
  </si>
  <si>
    <t>[22.0, 22.0, 22.0, 22.0, 22.0, 22.0, 22.0, 22.0, 40.0, 40.0, 40.0, 40.0, 40.0, 40.0, 40.0, 40.0, 80.0, 80.0, 80.0, 80.0, 80.0, 80.0, 80.0, 80.0, 150.0]</t>
  </si>
  <si>
    <t>"Viceroy" Fantasy Pyramid Card/Board Game 1-4 Players 45 Min</t>
  </si>
  <si>
    <t>/projects/maydaygames/viceroy-fantasy-pyramid-card-board-game-1-4-player</t>
  </si>
  <si>
    <t xml:space="preserve">
Moebius -- A new adventure game from the creator of Gabriel Knight and Gray Matter.
</t>
  </si>
  <si>
    <t>Jane Jensen</t>
  </si>
  <si>
    <t>Lancaster, PA</t>
  </si>
  <si>
    <t>[1789, 187, 1856, 764, 18, 386, 88, 58, 132, 65, 19, 54, 28, 14, 117, 68, 19, 15, 27, 5, 0, 2, 3]</t>
  </si>
  <si>
    <t>[16.0, 30.0, 50.0, 51.0, 99.0, 100.0, 101.0, 102.0, 115.0, 200.0, 215.0, 224.0, 225.0, 239.0, 250.0, 265.0, 500.0, 515.0, 1000.0, 1500.0, 4999.0, 5000.0, 10000.0]</t>
  </si>
  <si>
    <t>Jane Jensen's Moebius and Pinkerton Road Studio</t>
  </si>
  <si>
    <t>/projects/1005365109/jane-jensens-pinkerton-road-2012-2013-csg</t>
  </si>
  <si>
    <t xml:space="preserve">
Small, powerful audiophile earbuds with an in-ear microphone that excludes ambient noise so your voice is always crystal clear.
RippleBuds is now available on InDemand.Please click below!
</t>
  </si>
  <si>
    <t>Team RippleBuds</t>
  </si>
  <si>
    <t>[297, 700, 424, 171, 300, 190, 310, 2864, 341, 144, 11, 2]</t>
  </si>
  <si>
    <t>[69.0, 79.0, 89.0, 89.0, 99.0, 109.0, 109.0, 119.0, 229.0, 319.0, 1000.0, 10000.0]</t>
  </si>
  <si>
    <t>RippleBuds: Noise Blocking Earbuds with an In-Ear Microphone</t>
  </si>
  <si>
    <t>/projects/ripplebuds/ripplebuds-noise-blocking-earbuds-with-an-in-ear-m</t>
  </si>
  <si>
    <t xml:space="preserve">
An epic space sim where 100's of players wage war across a seamless, procedurally generated, true to scale solar system!
</t>
  </si>
  <si>
    <t>I-Novae Studios</t>
  </si>
  <si>
    <t>[87, 1429, 1000, 677, 336, 200, 360, 424, 200, 408, 129, 128, 47, 31, 251, 31, 15, 5, 1, 2, 0]</t>
  </si>
  <si>
    <t>[5.0, 20.0, 23.0, 25.0, 35.0, 45.0, 55.0, 60.0, 75.0, 85.0, 100.0, 100.0, 150.0, 150.0, 250.0, 500.0, 500.0, 2500.0, 2500.0, 2500.0, 10000.0]</t>
  </si>
  <si>
    <t>Infinity: Battlescape</t>
  </si>
  <si>
    <t>/projects/309114309/infinity-battlescape</t>
  </si>
  <si>
    <t xml:space="preserve">
Powerful sound from a trim, precision formâ€”a bell for any bike: modern road, mountain, or vintage townie.
</t>
  </si>
  <si>
    <t>Spurcycle</t>
  </si>
  <si>
    <t>[86, 2151, 1580, 250, 1728]</t>
  </si>
  <si>
    <t>[1.0, 35.0, 45.0, 55.0, 80.0]</t>
  </si>
  <si>
    <t>A better bicycle bell, made in the USA.</t>
  </si>
  <si>
    <t>/projects/139160027/a-better-bicycle-bell-made-in-the-usa</t>
  </si>
  <si>
    <t xml:space="preserve">
Keyâ€™s classic visual novel, CLANNAD, is now available through Steam!
</t>
  </si>
  <si>
    <t>sekaiproject</t>
  </si>
  <si>
    <t>Osaka-shi, Japan</t>
  </si>
  <si>
    <t>[443, 250, 790, 250, 2674, 237, 96, 206, 100, 394, 0, 43, 277, 25, 3]</t>
  </si>
  <si>
    <t>[1.0, 30.0, 40.0, 40.0, 50.0, 60.0, 85.0, 85.0, 115.0, 125.0, 165.0, 175.0, 205.0, 1000.0, 7000.0]</t>
  </si>
  <si>
    <t>CLANNAD Official English Release</t>
  </si>
  <si>
    <t>/projects/sekaiproject/clannad-official-english-release</t>
  </si>
  <si>
    <t xml:space="preserve">
Seamlessly turn your Pebble Time into a true fitness tracker with heart rate monitoring &amp; enjoy the simplicity of Qi Wireless Charging!
</t>
  </si>
  <si>
    <t>Technocel</t>
  </si>
  <si>
    <t>[997, 1169, 13, 1000, 65, 7, 100, 998, 41, 7, 999, 316, 37]</t>
  </si>
  <si>
    <t>[39.0, 44.0, 49.0, 50.0, 54.0, 59.0, 60.0, 60.0, 65.0, 70.0, 70.0, 75.0, 80.0]</t>
  </si>
  <si>
    <t>TYLT V\xdc Pulse for Pebble Time\u2122</t>
  </si>
  <si>
    <t>/projects/800343142/tylt-vu-pulse-for-pebble-timetm</t>
  </si>
  <si>
    <t xml:space="preserve">
Open-source content-driven lighting system you can use with TV or PC, Mac, HTPC displays in movies, games and daily work
</t>
  </si>
  <si>
    <t>Woodenshark</t>
  </si>
  <si>
    <t>Izhevsk, Russia</t>
  </si>
  <si>
    <t>[88, 7, 50, 2500, 1956, 500, 604, 8, 0, 0]</t>
  </si>
  <si>
    <t>[5.0, 25.0, 50.0, 60.0, 80.0, 120.0, 150.0, 300.0, 1300.0, 10000.0]</t>
  </si>
  <si>
    <t>Lightpack \u2014 ambient backlight for your displays</t>
  </si>
  <si>
    <t>/projects/woodenshark/lightpack-ambient-backlight-for-your-displays</t>
  </si>
  <si>
    <t xml:space="preserve">
It all starts with a pen, a piece of paper, and a vision.
Designed for the Visionnaires of today.
www.visionnairedesign.com
</t>
  </si>
  <si>
    <t>BHG Design (deleted)</t>
  </si>
  <si>
    <t>[1000, 1700, 363, 689, 1500, 502]</t>
  </si>
  <si>
    <t>[37.0, 37.0, 45.0, 45.0, 70.0, 90.0]</t>
  </si>
  <si>
    <t>Visionnaire - Fine Writing Instruments</t>
  </si>
  <si>
    <t>/projects/730727524/visionnaire-fine-writing-instruments-0</t>
  </si>
  <si>
    <t xml:space="preserve">
With a real fan inside, SNOOZ is an ultra-portable sound conditioner that turns your bedroom into a haven for sleep.
</t>
  </si>
  <si>
    <t>SNOOZ, LLC</t>
  </si>
  <si>
    <t>[138, 500, 3966, 500, 558, 109]</t>
  </si>
  <si>
    <t>[1.0, 49.0, 59.0, 98.0, 118.0, 239.0]</t>
  </si>
  <si>
    <t>SNOOZ: Sound. Sleep.</t>
  </si>
  <si>
    <t>/projects/snooz/snooz-sound-sleep</t>
  </si>
  <si>
    <t xml:space="preserve">
Pirate crews clash in swashbuckling battle for Davy Jones' treasure in this revamped miniatures board game for 2 to 6 players.
</t>
  </si>
  <si>
    <t>[1100, 4063]</t>
  </si>
  <si>
    <t>Rum &amp; Bones: Second Tide</t>
  </si>
  <si>
    <t>/projects/coolminiornot/rum-and-bones-second-tide</t>
  </si>
  <si>
    <t xml:space="preserve">
Deluxe Kickstarter version of YOKOHAMA by Hisashi Hayashi (Trains, Sail to India, Rolling Japan). + Metal Coins + Lots of Wood
</t>
  </si>
  <si>
    <t>[36, 15, 5565, 72, 57]</t>
  </si>
  <si>
    <t>[1.0, 45.0, 60.0, 65.0, 65.0]</t>
  </si>
  <si>
    <t>YOKOHAMA Deluxe! by Hisashi Hayashi &amp; TMG</t>
  </si>
  <si>
    <t>/projects/michaelmindes/yokohama-deluxe-by-hisashi-hayashi-and-tmg</t>
  </si>
  <si>
    <t xml:space="preserve">
HYDAWAY is a handy alternative to disposable plastic water bottles - it folds down easily to fit in almost any pocket!
</t>
  </si>
  <si>
    <t>Niki Singlaub</t>
  </si>
  <si>
    <t>Bend, OR</t>
  </si>
  <si>
    <t>[19, 25, 43, 100, 1417, 25, 50, 538, 1872, 20, 568, 50, 566, 133, 166, 125, 23]</t>
  </si>
  <si>
    <t>[5.0, 13.0, 15.0, 17.0, 20.0, 25.0, 30.0, 30.0, 35.0, 50.0, 55.0, 60.0, 65.0, 95.0, 100.0, 150.0, 250.0]</t>
  </si>
  <si>
    <t>HYDAWAY\xae | A Pocket-Sized Water Bottle Fit for any Adventure</t>
  </si>
  <si>
    <t>/projects/291569621/hydawaytm-a-pocket-sized-water-bottle-fit-for-any</t>
  </si>
  <si>
    <t xml:space="preserve">
A boardgame of worker displacement and survival! Scavenge, Survive and Prosper in a post-apocalyptic world.
</t>
  </si>
  <si>
    <t>laboitedejeu</t>
  </si>
  <si>
    <t>[405, 1092, 500, 3750]</t>
  </si>
  <si>
    <t>[1.14, 48.0, 84.0, 90.0]</t>
  </si>
  <si>
    <t>Outlive</t>
  </si>
  <si>
    <t>/projects/laboitedejeu/outlive</t>
  </si>
  <si>
    <t xml:space="preserve">
From writer Charlie Kaufman (Being John Malkovich, Eternal Sunshine of the Spotless Mind) and Duke Johnson (Moral Orel, Frankenhole) comes Anomalisa.
</t>
  </si>
  <si>
    <t>Starburns Industries, Inc.</t>
  </si>
  <si>
    <t>Burbank, CA</t>
  </si>
  <si>
    <t>[83, 77, 2297, 812, 423, 400, 251, 467, 340, 90, 30, 17, 33, 20, 16, 13, 1, 2, 2, 6, 1, 1, 5]</t>
  </si>
  <si>
    <t>[5.0, 15.0, 20.0, 25.0, 50.0, 60.0, 75.0, 100.0, 150.0, 200.0, 250.0, 299.0, 350.0, 500.0, 500.0, 1000.0, 1000.0, 2300.0, 2500.0, 2500.0, 5000.0, 7500.0, 10000.0]</t>
  </si>
  <si>
    <t>Anomalisa</t>
  </si>
  <si>
    <t>/projects/anomalisa/charlie-kaufmans-anomalisa</t>
  </si>
  <si>
    <t xml:space="preserve">
Simple and elegant magnetic privacy shield for desktops, laptops, mobile phones and tablets.
</t>
  </si>
  <si>
    <t>[640, 75, 2418, 1836, 783]</t>
  </si>
  <si>
    <t>[5.0, 8.0, 10.0, 15.0, 25.0]</t>
  </si>
  <si>
    <t>Nope 2.0 - Live Free</t>
  </si>
  <si>
    <t>/projects/1893116150/nope-20-live-free</t>
  </si>
  <si>
    <t xml:space="preserve">
Penxo is a minimalist 2mm lead holder with no springs, buttons, or mechanical parts.
</t>
  </si>
  <si>
    <t>BitsFactory</t>
  </si>
  <si>
    <t>[54, 25, 25, 924, 764, 245, 253, 81, 23, 22, 30, 956, 151, 183, 61, 38, 69, 163, 58, 12, 79, 124, 80, 207, 341, 7, 185, 35, 5, 8, 226, 49, 44, 35, 30, 37, 50, 64]</t>
  </si>
  <si>
    <t>[1.0, 25.0, 25.0, 29.0, 29.0, 29.0, 29.0, 29.0, 29.0, 29.0, 45.0, 50.0, 50.0, 50.0, 50.0, 50.0, 50.0, 50.0, 50.0, 50.0, 50.0, 50.0, 70.0, 80.0, 80.0, 80.0, 80.0, 80.0, 80.0, 80.0, 80.0, 100.0, 100.0, 140.0, 180.0, 180.0, 180.0, 180.0]</t>
  </si>
  <si>
    <t>PENXO | The most minimalistic 2mm lead holder pencil</t>
  </si>
  <si>
    <t>/projects/bitsfactory/penxo-the-most-minimalistic-2mm-lead-holder-pencil</t>
  </si>
  <si>
    <t xml:space="preserve">
An external card reader that enables you to use MicroSD card on your Nexus/Android tablets and Android smartphones.
</t>
  </si>
  <si>
    <t>Andy &amp; Rich</t>
  </si>
  <si>
    <t>San Mateo, CA</t>
  </si>
  <si>
    <t>[43, 100, 5600, 0]</t>
  </si>
  <si>
    <t>[1.0, 8.0, 12.0, 2048.0]</t>
  </si>
  <si>
    <t>Mini MicroSD Reader for Android Smartphones &amp; Tablets</t>
  </si>
  <si>
    <t>/projects/andyfei/mini-microsd-reader-for-android-smartphones-and-ta</t>
  </si>
  <si>
    <t xml:space="preserve">
This is your chance to help Fuckjerry make the funniest card game in the whole entire world.
</t>
  </si>
  <si>
    <t>Fuckjerry</t>
  </si>
  <si>
    <t>[100, 1917, 3391, 137, 102, 23, 2, 3, 6, 1, 0, 0, 0, 0, 0, 0, 0, 0, 0, 0]</t>
  </si>
  <si>
    <t>[20.0, 25.0, 35.0, 49.0, 89.0, 99.0, 99.0, 199.0, 399.0, 999.0, 2999.0, 3999.0, 4999.0, 4999.0, 4999.0, 4999.0, 6999.0, 9999.0, 9999.0, 9999.0]</t>
  </si>
  <si>
    <t>What Do You Meme?\u2122</t>
  </si>
  <si>
    <t>/projects/whatdoyoumeme/what-do-you-memetm</t>
  </si>
  <si>
    <t xml:space="preserve">
A beautifully pixelated 2D Metroidvania about a young woman who travels through time to destroy an empire.
</t>
  </si>
  <si>
    <t>Lunar Ray Games</t>
  </si>
  <si>
    <t>[250, 2753, 1420, 734, 356, 51, 46, 15, 9, 5, 3, 3]</t>
  </si>
  <si>
    <t>[10.0, 15.0, 25.0, 40.0, 60.0, 100.0, 150.0, 250.0, 250.0, 500.0, 1000.0, 2500.0]</t>
  </si>
  <si>
    <t>Timespinner</t>
  </si>
  <si>
    <t>/projects/lunarraygames/timespinner</t>
  </si>
  <si>
    <t xml:space="preserve">
A new LED lightbulb that is the most energy efficient on the planet. The Nanoleaf One takes energy efficient lighting to the next level.
</t>
  </si>
  <si>
    <t>Gimmy Chu, Tom Rodinger, Christian Yan</t>
  </si>
  <si>
    <t>[194, 499, 500, 500, 500, 387, 17, 176, 500, 500, 473, 500, 363, 177, 49, 44, 98, 68, 44, 71, 16, 7, 0, 0]</t>
  </si>
  <si>
    <t>[1.0, 30.0, 30.0, 30.0, 30.0, 30.0, 30.0, 35.0, 45.0, 45.0, 45.0, 45.0, 45.0, 50.0, 100.0, 100.0, 100.0, 100.0, 100.0, 300.0, 300.0, 1000.0, 2000.0, 10000.0]</t>
  </si>
  <si>
    <t>Nanoleaf One - The world's most energy efficient lightbulb!</t>
  </si>
  <si>
    <t>/projects/nanoleaf/nanolight-the-worlds-most-energy-efficient-lightbu</t>
  </si>
  <si>
    <t xml:space="preserve">
World's most compact, double sided solid titanium alloy screwdriver bits. (Hex &amp; Round) Titanium key ring + FREE world-wide shipping!
</t>
  </si>
  <si>
    <t>chadwick parker &amp; joe huang</t>
  </si>
  <si>
    <t>[400, 5318]</t>
  </si>
  <si>
    <t>[9.0, 10.0]</t>
  </si>
  <si>
    <t>Titanium Pocket Bit :  Key Ring Screwdriver / EDC Multi-tool</t>
  </si>
  <si>
    <t>/projects/klinkokids/titanium-pocket-bit-key-ring-screwdriver-edc-multi</t>
  </si>
  <si>
    <t xml:space="preserve">
Writer Emergency Pack is a deck full of useful ideas to help get your story back on track.
</t>
  </si>
  <si>
    <t>John August</t>
  </si>
  <si>
    <t>Playing Cards</t>
  </si>
  <si>
    <t>[44, 14, 50, 4266, 50, 1065, 159, 45, 5]</t>
  </si>
  <si>
    <t>[1.0, 12.0, 15.0, 19.0, 29.0, 34.0, 79.0, 129.0, 499.0]</t>
  </si>
  <si>
    <t>Writer Emergency Pack - helping writers get unstuck</t>
  </si>
  <si>
    <t>/projects/913409803/writer-emergency-pack-helping-writers-get-unstuck</t>
  </si>
  <si>
    <t xml:space="preserve">
Smut Peddler is the world's sexiest anthology of woman-centric comic book smut. By women, for everyone! And you can grab the amazing 2014 edition now!
</t>
  </si>
  <si>
    <t>IronSpike</t>
  </si>
  <si>
    <t>[1031, 1800, 1349, 50, 664, 199, 199, 200, 3, 6, 103, 8, 3, 47, 6, 3]</t>
  </si>
  <si>
    <t>[15.0, 25.0, 30.0, 35.0, 40.0, 45.0, 45.0, 50.0, 55.0, 60.0, 65.0, 75.0, 80.0, 95.0, 150.0, 500.0]</t>
  </si>
  <si>
    <t>Smut Peddler 2014 : LADYPORN CONQUERS EARTH!</t>
  </si>
  <si>
    <t>/projects/ironspike/smut-peddler-2014-ladyporn-conquers-earth</t>
  </si>
  <si>
    <t xml:space="preserve">
WAKFU is an epic fantasy-adventure series. Our goal is to produce a high-quality English dub to offer English broadcasters.
</t>
  </si>
  <si>
    <t>Ankama</t>
  </si>
  <si>
    <t>[73, 91, 175, 3057, 658, 628, 50, 487, 170, 18, 15, 5, 15, 140, 48, 11, 10, 5]</t>
  </si>
  <si>
    <t>[5.0, 9.0, 27.0, 36.0, 50.0, 68.0, 91.0, 91.0, 137.0, 228.0, 274.0, 274.0, 274.0, 365.0, 593.0, 730.0, 912.0, 3648.0]</t>
  </si>
  <si>
    <t>WAKFU: The Animated Series</t>
  </si>
  <si>
    <t>/projects/ankama/wakfu-the-animated-series</t>
  </si>
  <si>
    <t xml:space="preserve">
We started as the first commercial effort to bring Android to the PC. We're still at it, now on GitHub rebuilding - combining the best of the open-source world, with cutting-edge commercial drivers, licensed from Intel. (Console.com.co)
</t>
  </si>
  <si>
    <t>Mobile Media Ventures, Inc.</t>
  </si>
  <si>
    <t>Santa Clara, CA</t>
  </si>
  <si>
    <t>[9, 5137, 205, 105, 145, 52, 3, 3, 0, 0]</t>
  </si>
  <si>
    <t>[5.0, 10.0, 25.0, 25.0, 50.0, 100.0, 500.0, 1000.0, 8086.0, 10000.0]</t>
  </si>
  <si>
    <t>Console OS\u2122: Android\u2122, Remastered for The PC</t>
  </si>
  <si>
    <t>/projects/mmv/console-os-dual-boot-android-remastered-for-the-pc</t>
  </si>
  <si>
    <t xml:space="preserve">
Adding intelligence to everyday things in your world, so that your life can be more awesome.
</t>
  </si>
  <si>
    <t>SmartThings</t>
  </si>
  <si>
    <t>[262, 250, 1500, 2165, 179, 500, 426, 234, 1, 4]</t>
  </si>
  <si>
    <t>[10.0, 99.0, 149.0, 174.0, 199.0, 299.0, 323.0, 500.0, 4001.0, 10000.0]</t>
  </si>
  <si>
    <t>SmartThings: Make Your World Smarter</t>
  </si>
  <si>
    <t>/projects/smartthings/smartthings-make-your-world-smarter</t>
  </si>
  <si>
    <t xml:space="preserve">
Putting Big Screen Gaming In Your Pocket.
</t>
  </si>
  <si>
    <t>GameStick</t>
  </si>
  <si>
    <t>[96, 42, 250, 1926, 478, 1201, 547, 164, 555, 166, 50, 40, 2, 4, 4]</t>
  </si>
  <si>
    <t>[10.0, 25.0, 69.0, 79.0, 89.0, 109.0, 115.0, 135.0, 155.0, 159.0, 300.0, 500.0, 750.0, 1000.0, 5000.0]</t>
  </si>
  <si>
    <t>GameStick: The Most Portable TV Games Console Ever Created</t>
  </si>
  <si>
    <t>/projects/872297630/gamestick-the-most-portable-tv-games-console-ever</t>
  </si>
  <si>
    <t xml:space="preserve">
The next generation smartwatch with brand-new technology. World-class developer tools, unparalleled battery life, Qi wireless charging.
</t>
  </si>
  <si>
    <t>Secret Labs + House of Horology</t>
  </si>
  <si>
    <t>[239, 100, 2000, 51, 100, 1998, 1154, 0]</t>
  </si>
  <si>
    <t>[1.0, 129.0, 149.0, 149.0, 179.0, 199.0, 199.0, 2500.0]</t>
  </si>
  <si>
    <t>AGENT: The World's Smartest Watch</t>
  </si>
  <si>
    <t>/projects/secretlabs/agent-the-worlds-smartest-watch</t>
  </si>
  <si>
    <t xml:space="preserve">
The 3rd album from the award-winning multimedia symphonic/rock decade long world touring video game concert event... Video Games Live!
</t>
  </si>
  <si>
    <t>Tommy Tallarico</t>
  </si>
  <si>
    <t>[103, 1181, 105, 500, 500, 1107, 425, 250, 119, 250, 250, 360, 187, 116, 46, 100, 17, 6, 7, 2, 2, 3, 1]</t>
  </si>
  <si>
    <t>[5.0, 10.0, 20.0, 25.0, 25.0, 25.0, 35.0, 40.0, 45.0, 50.0, 60.0, 75.0, 100.0, 150.0, 200.0, 250.0, 300.0, 500.0, 1337.0, 1500.0, 2500.0, 5000.0, 10000.0]</t>
  </si>
  <si>
    <t>VIDEO GAMES LIVE: LEVEL 3! Game Composers of the World UNITE</t>
  </si>
  <si>
    <t>/projects/1916334303/video-games-live-level-3-game-composers-of-the-wor</t>
  </si>
  <si>
    <t xml:space="preserve">
An action/comedy series about surviving high school, fitting in, and landing that perfect head shot.
</t>
  </si>
  <si>
    <t>[393, 976, 1759, 984, 1061, 303, 79, 13, 4, 14, 1, 6, 1, 0, 2]</t>
  </si>
  <si>
    <t>[5.0, 10.0, 25.0, 30.0, 50.0, 100.0, 250.0, 500.0, 1000.0, 1337.0, 1776.0, 2500.0, 5000.0, 9001.0, 10000.0]</t>
  </si>
  <si>
    <t>Video Game High School</t>
  </si>
  <si>
    <t>/projects/freddiew/video-game-high-school</t>
  </si>
  <si>
    <t xml:space="preserve">
An award winning radio show about design, architecture and the 99% Invisible activity that shapes our world.
</t>
  </si>
  <si>
    <t>[1777, 830, 444, 149, 151, 41, 95, 76, 56, 5, 44, 6, 1]</t>
  </si>
  <si>
    <t>[15.0, 30.0, 55.0, 55.0, 55.0, 55.0, 70.0, 100.0, 150.0, 250.0, 250.0, 1200.0, 10000.0]</t>
  </si>
  <si>
    <t>99% Invisible: Season 3</t>
  </si>
  <si>
    <t>/projects/1748303376/99-invisible-season-3</t>
  </si>
  <si>
    <t xml:space="preserve">
Become a boss, build a dungeon, and destroy puny heroes! The best-selling indie card game is coming to PC, iPad and Android tablets.
</t>
  </si>
  <si>
    <t>[230, 96, 88, 834, 2605, 335, 75, 1007, 90, 191, 6, 6, 6, 6, 4, 4, 4, 4, 1]</t>
  </si>
  <si>
    <t>[5.0, 7.0, 9.0, 12.0, 16.0, 16.0, 40.0, 45.0, 46.0, 46.0, 250.0, 250.0, 250.0, 250.0, 300.0, 300.0, 300.0, 300.0, 1000.0]</t>
  </si>
  <si>
    <t>Boss Monster: Dungeon-Building Game for PC, iPad &amp; Android</t>
  </si>
  <si>
    <t>/projects/brotherwise/boss-monster-dungeon-building-card-game-for-ios-an</t>
  </si>
  <si>
    <t xml:space="preserve">
Your everyday instant inspiration: Enter a world of creativity at the touch of a button.
</t>
  </si>
  <si>
    <t>[55, 39, 43, 300, 300, 205, 350, 299, 400, 250, 300, 725, 250, 317, 1037, 52, 188, 4, 101, 64, 127, 21, 28, 34, 24, 42, 14, 1, 6, 0]</t>
  </si>
  <si>
    <t>[5.0, 10.0, 20.0, 96.0, 103.0, 112.0, 115.0, 122.0, 125.0, 129.0, 132.0, 135.0, 139.0, 142.0, 149.0, 150.0, 180.0, 195.0, 200.0, 205.0, 250.0, 330.0, 340.0, 350.0, 425.0, 500.0, 560.0, 1150.0, 1350.0, 1450.0]</t>
  </si>
  <si>
    <t>The Lomo'Instant Automat Camera</t>
  </si>
  <si>
    <t>/projects/lomography/the-lomoinstant-automat-camera</t>
  </si>
  <si>
    <t xml:space="preserve">
GOOD AND CHEAP is a gorgeous cookbook for tight budgets.Â The PDF is freeâ€”and the print version is the #1 cookbook ever on Kickstarter. The bigger, better, cheaper 2nd edition is in bookstores now! For every copy sold, we donate one to someone in need.
</t>
  </si>
  <si>
    <t>Leanne Brown</t>
  </si>
  <si>
    <t>Cookbooks</t>
  </si>
  <si>
    <t>[763, 994, 1917, 1380, 20, 127, 6, 1]</t>
  </si>
  <si>
    <t>[5.0, 20.0, 25.0, 29.0, 100.0, 100.0, 250.0, 1000.0]</t>
  </si>
  <si>
    <t>Good and Cheap: Eat Well on $4/Day (the PDF is free!)</t>
  </si>
  <si>
    <t>/projects/490865454/good-and-cheap</t>
  </si>
  <si>
    <t xml:space="preserve">
A love letter to J-RPG classics.
</t>
  </si>
  <si>
    <t>Disastercake</t>
  </si>
  <si>
    <t>[1471, 496, 1325, 110, 307, 669, 277, 267, 192, 17, 49, 7, 11, 11, 32, 67, 20, 7, 85, 22, 48, 48, 4, 4, 5, 0, 1, 0, 1, 1]</t>
  </si>
  <si>
    <t>[15.0, 15.0, 15.0, 20.0, 25.0, 25.0, 30.0, 35.0, 50.0, 65.0, 70.0, 75.0, 80.0, 80.0, 80.0, 80.0, 80.0, 80.0, 115.0, 115.0, 150.0, 250.0, 350.0, 500.0, 700.0, 2000.0, 3000.0, 3000.0, 5000.0, 10000.0]</t>
  </si>
  <si>
    <t>Soul Saga, the first 3D J-RPG on Kickstarter!</t>
  </si>
  <si>
    <t>/projects/disastercake/soul-saga-a-j-rpg-inspired-by-playstation-classics</t>
  </si>
  <si>
    <t xml:space="preserve">
Fully Machined Slim Wallet. 
Rethink your everyday carry.
</t>
  </si>
  <si>
    <t>Adam Hogsett</t>
  </si>
  <si>
    <t>Richmond, VA</t>
  </si>
  <si>
    <t>[1000, 1000, 964, 785, 1000, 400, 457]</t>
  </si>
  <si>
    <t>[28.0, 28.0, 28.0, 45.0, 45.0, 73.0, 73.0]</t>
  </si>
  <si>
    <t>Machine Era Wallet</t>
  </si>
  <si>
    <t>/projects/189943599/machine-era-wallet</t>
  </si>
  <si>
    <t xml:space="preserve">
Super efficient Personal Solar Power Station to
charge your iPad, iPhone or any other smart phone. 
With excellent reading light.
</t>
  </si>
  <si>
    <t>Camille van Gestel</t>
  </si>
  <si>
    <t>Discovery Bay, CA</t>
  </si>
  <si>
    <t>[79, 1000, 1000, 2000, 664, 404, 63, 363, 3]</t>
  </si>
  <si>
    <t>[1.0, 49.0, 59.0, 59.0, 69.0, 89.0, 99.0, 99.0, 499.0]</t>
  </si>
  <si>
    <t>WakaWaka Power: the Best Compact Solar Power Station &amp; Light</t>
  </si>
  <si>
    <t>/projects/wakawakalight/wakawaka-power-the-best-compact-solar-power-statio</t>
  </si>
  <si>
    <t xml:space="preserve">
North Drinkware designs and produces handmade glasses for drinking craft beer. Made in Portland, OR. Inspired by the mountains.
</t>
  </si>
  <si>
    <t>Nic Ramirez, Matt and Leigh Capozzi</t>
  </si>
  <si>
    <t>[34, 575, 311, 670, 403, 49, 743, 425, 734, 437, 275, 194, 355, 199, 73, 70, 10]</t>
  </si>
  <si>
    <t>[5.0, 35.0, 35.0, 40.0, 40.0, 60.0, 70.0, 70.0, 80.0, 80.0, 135.0, 135.0, 150.0, 150.0, 320.0, 320.0, 600.0]</t>
  </si>
  <si>
    <t>NORTH DRINKWARE : Mt. Hood, The Oregon Pint Glass</t>
  </si>
  <si>
    <t>/projects/northdrinkware/north-drinkware-mt-hood-the-oregon-pint-glass</t>
  </si>
  <si>
    <t xml:space="preserve">
Achieve that sockless look with the simple sock alternative. Visit us at Sole-Socks.com to see our entire offering
</t>
  </si>
  <si>
    <t>Tanner &amp; Taylor Dame</t>
  </si>
  <si>
    <t>[14, 9, 100, 157, 100, 863, 21, 150, 281, 1514, 831, 59, 841, 35, 154, 67, 411]</t>
  </si>
  <si>
    <t>[1.0, 6.0, 8.0, 9.0, 9.0, 10.0, 15.0, 19.0, 22.0, 23.0, 26.0, 26.0, 34.0, 45.0, 58.0, 65.0, 65.0]</t>
  </si>
  <si>
    <t>SOLE-SOCKS.COM ... The Simple Sock Alternative</t>
  </si>
  <si>
    <t>/projects/1018731302/sole-socks-20-go-sockless-the-simple-sock-alternit</t>
  </si>
  <si>
    <t xml:space="preserve">
A Dick Figures movie written and directed by Ed Skudder &amp; Zack Keller.
Join Red &amp; Blue on their biggest adventure yet!
</t>
  </si>
  <si>
    <t>Dick Figures</t>
  </si>
  <si>
    <t>[2379, 55, 609, 172, 729, 208, 450, 125, 61, 75, 87, 35, 17, 2, 20, 11, 4, 1, 2]</t>
  </si>
  <si>
    <t>[15.0, 20.0, 25.0, 35.0, 50.0, 60.0, 100.0, 150.0, 150.0, 175.0, 250.0, 300.0, 375.0, 400.0, 500.0, 1000.0, 2500.0, 5000.0, 10000.0]</t>
  </si>
  <si>
    <t>Dick Figures: The Movie</t>
  </si>
  <si>
    <t>/projects/dickfigures/dick-figures-the-movie</t>
  </si>
  <si>
    <t xml:space="preserve">
Star Command Galaxies is the sequel to the 2012 hit mobile game. Manage your crew and explore a randomly generated galaxy with planets, ships, and more! Join the alpha today for PC/Mac/Linux.
</t>
  </si>
  <si>
    <t>Star Command</t>
  </si>
  <si>
    <t>[22, 1356, 3479, 491, 108, 40, 65, 2, 4]</t>
  </si>
  <si>
    <t>[5.0, 10.0, 25.0, 40.0, 75.0, 80.0, 125.0, 1000.0, 2000.0]</t>
  </si>
  <si>
    <t>Star Command Galaxies</t>
  </si>
  <si>
    <t>/projects/starcommand/star-command-kickstart-part-2-the-pc-mac-space-adv</t>
  </si>
  <si>
    <t xml:space="preserve">
The beloved fan-funded comedy returns for an epic third season! It's a journey... uh, a quest.. a JOURNEYQUEST!
</t>
  </si>
  <si>
    <t>Zombie Orpheus</t>
  </si>
  <si>
    <t>Fantasy</t>
  </si>
  <si>
    <t>[175, 758, 1648, 1450, 232, 618, 55, 50, 167, 48, 40, 184, 23, 17, 13, 7, 2, 7, 0, 1, 1, 0]</t>
  </si>
  <si>
    <t>[1.0, 10.0, 25.0, 50.0, 100.0, 100.0, 100.0, 100.0, 150.0, 200.0, 250.0, 250.0, 500.0, 500.0, 750.0, 1000.0, 2000.0, 2500.0, 5000.0, 7000.0, 10000.0, 10000.0]</t>
  </si>
  <si>
    <t>JourneyQuest Season 3</t>
  </si>
  <si>
    <t>/projects/zombieorpheus/journeyquest-season-3</t>
  </si>
  <si>
    <t xml:space="preserve">
Easy to use, affordable &amp; super portable. Scanbox allows you to use your smartphone's camera to take amazing high quality scans.
</t>
  </si>
  <si>
    <t>[913, 3948, 500, 119, 20, 28, 0, 1]</t>
  </si>
  <si>
    <t>[15.0, 25.0, 56.0, 84.0, 200.0, 230.0, 460.0, 690.0]</t>
  </si>
  <si>
    <t>Scanbox - Turn your iPhone into a portable scanner</t>
  </si>
  <si>
    <t>/projects/limemouse/scanbox-turn-your-smartphone-into-a-portable-scann</t>
  </si>
  <si>
    <t xml:space="preserve">
Help FILM Ferrania build the factory of the future and the first batch of film is your reward.
</t>
  </si>
  <si>
    <t>FILM Ferrania</t>
  </si>
  <si>
    <t>Photography</t>
  </si>
  <si>
    <t>[230, 194, 500, 1300, 733, 517, 127, 321, 361, 636, 28, 19, 116, 167, 109, 41, 39, 56, 19, 6, 0, 0]</t>
  </si>
  <si>
    <t>[1.0, 15.0, 25.0, 35.0, 40.0, 40.0, 50.0, 70.0, 70.0, 70.0, 75.0, 120.0, 140.0, 140.0, 150.0, 190.0, 190.0, 220.0, 375.0, 1500.0, 3500.0, 6000.0]</t>
  </si>
  <si>
    <t>100 More Years of Analog Film</t>
  </si>
  <si>
    <t>/projects/filmferrania/100-more-years-of-analog-film</t>
  </si>
  <si>
    <t xml:space="preserve">
Luxuriously rugged yet refined Premium Menâ€™s Underwear; Sparking a revolution in American Manufacturing the old fashioned way.
</t>
  </si>
  <si>
    <t>[50, 840, 2618, 245, 697, 387, 425, 262, 1]</t>
  </si>
  <si>
    <t>[5.0, 15.0, 36.0, 36.0, 75.0, 75.0, 125.0, 125.0, 3600.0]</t>
  </si>
  <si>
    <t>Flint and Tinder: Premium Men's Underwear</t>
  </si>
  <si>
    <t>/projects/jakehimself/flint-and-tinder-premium-mens-underwear</t>
  </si>
  <si>
    <t xml:space="preserve">
The Electron is an Arduino-like cellular development kit with a SIM card and affordable data plan from the creators of the Spark Core.
</t>
  </si>
  <si>
    <t>Spark IO</t>
  </si>
  <si>
    <t>[48, 248, 750, 250, 1727, 183, 453, 1009, 54, 504, 6, 60, 101, 13, 20, 5]</t>
  </si>
  <si>
    <t>[25.0, 29.0, 39.0, 49.0, 59.0, 99.0, 115.0, 119.0, 119.0, 139.0, 179.0, 199.0, 275.0, 555.0, 800.0, 5000.0]</t>
  </si>
  <si>
    <t>The Electron: Cellular dev kit with a global data plan</t>
  </si>
  <si>
    <t>/projects/sparkdevices/spark-electron-cellular-dev-kit-with-a-simple-data</t>
  </si>
  <si>
    <t xml:space="preserve">
A three-volume, hardcover box set housing the first ten years of Ctrl+Alt+Del, and the adventures of Ethan, Lucas, Lilah, and Zeke!
</t>
  </si>
  <si>
    <t>Tim Buckley</t>
  </si>
  <si>
    <t>Anthologies</t>
  </si>
  <si>
    <t>New Haven, CT</t>
  </si>
  <si>
    <t>[47, 15, 29, 15, 466, 146, 18, 27, 2164, 1485, 918, 82, 74, 42, 10, 10]</t>
  </si>
  <si>
    <t>[1.0, 5.0, 15.0, 25.0, 35.0, 45.0, 55.0, 65.0, 80.0, 100.0, 130.0, 160.0, 190.0, 400.0, 600.0, 625.0]</t>
  </si>
  <si>
    <t>Ctrl+Alt+Del 1.0: The Box Set</t>
  </si>
  <si>
    <t>/projects/1983987666/ctrl-alt-del-10-the-box-set</t>
  </si>
  <si>
    <t xml:space="preserve">
A dark twisting adventure game with a beautiful anime art style, branching story and many endings.
</t>
  </si>
  <si>
    <t>Cherrymochi Game Studio</t>
  </si>
  <si>
    <t>[3266, 837, 200, 518, 350, 200, 50, 50, 15, 4, 5]</t>
  </si>
  <si>
    <t>[12.0, 21.0, 33.0, 41.0, 62.0, 124.0, 290.0, 290.0, 538.0, 994.0, 2485.0]</t>
  </si>
  <si>
    <t>Tokyo Dark</t>
  </si>
  <si>
    <t>/projects/114971883/tokyo-dark</t>
  </si>
  <si>
    <t xml:space="preserve">
A tiny Wi-Fi development board. Arduino + Wi-Fi + ARM Cortex M3  + wireless programming + REST API = awesome.
</t>
  </si>
  <si>
    <t>[60, 200, 1987, 1669, 289, 114, 296, 212, 456, 96, 15, 6, 5]</t>
  </si>
  <si>
    <t>[25.0, 29.0, 39.0, 75.0, 99.0, 99.0, 159.0, 195.0, 240.0, 399.0, 650.0, 1200.0, 2000.0]</t>
  </si>
  <si>
    <t>Spark Core: Wi-Fi for Everything (Arduino Compatible)</t>
  </si>
  <si>
    <t>/projects/sparkdevices/spark-core-wi-fi-for-everything-arduino-compatible</t>
  </si>
  <si>
    <t xml:space="preserve">
The WiFi Nomiku sous vide immersion Â circulator brings top chefs and community into your kitchen. Perfectly cook anything from anywhere.
</t>
  </si>
  <si>
    <t>Lisa Q. Fetterman</t>
  </si>
  <si>
    <t>[12, 872, 10, 2, 500, 1000, 2638, 37, 42, 283, 85]</t>
  </si>
  <si>
    <t>[5.0, 10.0, 29.0, 49.0, 129.0, 139.0, 149.0, 159.0, 189.0, 279.0, 499.0]</t>
  </si>
  <si>
    <t>The WiFi Nomiku</t>
  </si>
  <si>
    <t>/projects/nomiku/new-nomiku-sous-vide-wifi-connected-and-made-in-th</t>
  </si>
  <si>
    <t xml:space="preserve">
Personalize your Apple Watch without breaking the bank! Click lets you use any 22mm watch band with Apple Watch!
</t>
  </si>
  <si>
    <t>Brandon Hudson</t>
  </si>
  <si>
    <t>Rochester, NY</t>
  </si>
  <si>
    <t>[23, 18, 293, 8, 500, 49, 499, 494, 342, 214, 5, 781, 498, 420, 32, 208, 110, 277, 250, 223, 67, 33, 77, 78, 24, 0]</t>
  </si>
  <si>
    <t>[1.0, 5.0, 10.0, 10.0, 12.0, 15.0, 20.0, 25.0, 25.0, 25.0, 30.0, 30.0, 35.0, 35.0, 40.0, 40.0, 50.0, 50.0, 50.0, 55.0, 60.0, 65.0, 80.0, 90.0, 110.0, 1000.0]</t>
  </si>
  <si>
    <t>Click - The First Watch Band Adapter for Apple Watch!</t>
  </si>
  <si>
    <t>/projects/sevensixteen/click-the-first-watch-band-adapter-for-apple-watch</t>
  </si>
  <si>
    <t xml:space="preserve">
A Cooperative MICROGAME for 1-4 players! Follow-up to the smash hit Tiny Epic Kingdoms! Only $16!! Pledge NOW!
</t>
  </si>
  <si>
    <t>[177, 390, 4491, 15, 354, 2, 17, 0, 32, 5]</t>
  </si>
  <si>
    <t>Tiny Epic Defenders</t>
  </si>
  <si>
    <t>/projects/coe/tiny-epic-defenders</t>
  </si>
  <si>
    <t xml:space="preserve">
GoldieBlox is a construction toy + book series starring Goldie, the kid inventor who loves to build.
</t>
  </si>
  <si>
    <t>Debbie Sterling</t>
  </si>
  <si>
    <t>[240, 204, 2776, 592, 106, 307, 30, 102, 397, 17, 37, 122, 4, 38, 3, 7, 62, 25, 9, 2, 0]</t>
  </si>
  <si>
    <t>[10.0, 25.0, 30.0, 50.0, 60.0, 60.0, 70.0, 90.0, 90.0, 100.0, 120.0, 125.0, 140.0, 140.0, 165.0, 185.0, 200.0, 300.0, 1000.0, 5000.0, 10000.0]</t>
  </si>
  <si>
    <t>GoldieBlox: The Engineering Toy for Girls</t>
  </si>
  <si>
    <t>/projects/16029337/goldieblox-the-engineering-toy-for-girls</t>
  </si>
  <si>
    <t xml:space="preserve">
A hand-powered 'kitchen gadget' that magically scrambles an eggs. By the creators of 'Butter Boss' - Funding Now!
</t>
  </si>
  <si>
    <t>Geraint Krumpe of Y Line Product Design</t>
  </si>
  <si>
    <t>[7, 200, 4000, 516, 150, 100, 150, 150, 150, 29, 14, 2]</t>
  </si>
  <si>
    <t>[10.0, 18.0, 24.0, 28.0, 35.0, 39.0, 45.0, 50.0, 55.0, 85.0, 135.0, 2300.0]</t>
  </si>
  <si>
    <t>A Goose That Lays Golden Eggs</t>
  </si>
  <si>
    <t>/projects/ylinedesign/a-goose-that-lays-golden-eggs</t>
  </si>
  <si>
    <t xml:space="preserve">
35 years after the first publication of OGRE, we're coming back with a massive new edition, and YOU can make it better.
</t>
  </si>
  <si>
    <t>Steve Jackson Games</t>
  </si>
  <si>
    <t>[170, 69, 4, 115, 98, 2, 32, 20, 4, 1822, 2186, 1, 187, 56, 91, 100, 10, 36, 71, 222, 4, 0, 10, 9, 59, 81, 6, 0, 1, 0, 1, 0, 3, 5, 5, 8, 1, 1]</t>
  </si>
  <si>
    <t>[1.0, 10.0, 23.0, 23.0, 25.0, 30.0, 30.0, 35.0, 75.0, 100.0, 150.0, 151.0, 152.0, 191.0, 192.0, 195.0, 200.0, 210.0, 221.0, 245.0, 249.0, 275.0, 285.0, 299.0, 300.0, 335.0, 379.0, 415.0, 437.0, 446.0, 566.0, 653.0, 995.0, 1977.0, 3000.0, 4500.0, 4500.0, 5000.0]</t>
  </si>
  <si>
    <t>Ogre Designer's Edition</t>
  </si>
  <si>
    <t>/projects/847271320/ogre-designers-edition</t>
  </si>
  <si>
    <t xml:space="preserve">
Become the most powerful wizard the world has ever seen by crafting magical spells in code.
</t>
  </si>
  <si>
    <t>ThoughtSTEM</t>
  </si>
  <si>
    <t>[2000, 2014, 583, 217, 283, 314, 6, 4, 7, 2, 1]</t>
  </si>
  <si>
    <t>[10.0, 15.0, 30.0, 50.0, 80.0, 100.0, 250.0, 500.0, 1000.0, 2000.0, 5000.0]</t>
  </si>
  <si>
    <t>CodeSpells: Express Yourself With Magic</t>
  </si>
  <si>
    <t>/projects/thoughtstem/codespells-express-yourself-with-magic</t>
  </si>
  <si>
    <t xml:space="preserve">
A quick playing card game of bluffing, bribery and manipulation for two to six players.
</t>
  </si>
  <si>
    <t>[2740, 274, 551, 1131, 654, 48, 56]</t>
  </si>
  <si>
    <t>[15.0, 23.0, 29.0, 35.0, 50.0, 75.0, 123.0]</t>
  </si>
  <si>
    <t>Coup - bluff &amp; deception in the world of The Resistance</t>
  </si>
  <si>
    <t>/projects/2012515236/coup-bluff-and-deception-in-the-world-of-the-resis</t>
  </si>
  <si>
    <t xml:space="preserve">
Chineasy: A bright and engaging illustrated methodology for learning Chinese through fun and whimsical illustrations.
</t>
  </si>
  <si>
    <t>ShaoLan Hsueh</t>
  </si>
  <si>
    <t>[64, 22, 5, 33, 1882, 164, 4, 25, 18, 149, 902, 55, 9, 307, 7, 253, 11, 109, 399, 24, 457, 22, 101, 38, 49, 86, 34, 7, 107, 88, 6, 1, 0, 4, 0]</t>
  </si>
  <si>
    <t>[1.53, 5.0, 8.0, 11.0, 15.0, 26.0, 31.0, 31.0, 38.0, 38.0, 38.0, 49.0, 49.0, 53.0, 53.0, 53.0, 76.0, 76.0, 76.0, 92.0, 92.0, 92.0, 102.0, 107.0, 115.0, 115.0, 130.0, 130.0, 153.0, 183.0, 336.0, 1528.0, 1681.0, 1834.0, 3820.0]</t>
  </si>
  <si>
    <t>Chineasy: The easiest way to learn Chinese</t>
  </si>
  <si>
    <t>/projects/shaolanchineasy/chineasy-begins-0</t>
  </si>
  <si>
    <t xml:space="preserve">
An RPG, RTS, and sandbox space exploration game all-in-one.  Explore, trade, build, and fight in a beautiful, procedural universe.
</t>
  </si>
  <si>
    <t>Josh Parnell</t>
  </si>
  <si>
    <t>Stanford, CA</t>
  </si>
  <si>
    <t>[1000, 2145, 472, 371, 88, 435, 213, 180, 332, 48, 39, 25, 7, 1, 3, 4, 4, 8]</t>
  </si>
  <si>
    <t>[15.0, 20.0, 30.0, 30.0, 40.0, 45.0, 50.0, 60.0, 75.0, 100.0, 150.0, 200.0, 250.0, 300.0, 400.0, 500.0, 1000.0, 1000.0]</t>
  </si>
  <si>
    <t>Limit Theory: An Infinite, Procedural Space Game</t>
  </si>
  <si>
    <t>/projects/joshparnell/limit-theory-an-infinite-procedural-space-game</t>
  </si>
  <si>
    <t xml:space="preserve">
Discover the Collector's Edition of TOKAIDO: the acclaimed singular gaming experience by Antoine Bauza.
</t>
  </si>
  <si>
    <t>Funforge LLC</t>
  </si>
  <si>
    <t>[107, 96, 89, 88, 111, 12, 19, 150, 4048, 644, 16]</t>
  </si>
  <si>
    <t>[45.0, 73.0, 74.0, 75.0, 85.0, 90.0, 90.0, 110.0, 115.0, 115.0, 950.0]</t>
  </si>
  <si>
    <t>TOKAIDO - COLLECTOR'S EDITION</t>
  </si>
  <si>
    <t>/projects/funforge/tokaido-collectors-edition</t>
  </si>
  <si>
    <t xml:space="preserve">
Plants filter the water. It's the most beautiful and low maintenance way to keep a piece of nature in any space!
</t>
  </si>
  <si>
    <t>Aqua Design Innovations</t>
  </si>
  <si>
    <t>[285, 599, 2099, 898, 68, 659, 205, 2, 6, 254, 75, 177, 10, 21, 1, 0]</t>
  </si>
  <si>
    <t>[1.0, 39.0, 49.0, 59.0, 69.0, 78.0, 98.0, 98.0, 118.0, 139.0, 149.0, 156.0, 159.0, 169.0, 900.0, 9000.0]</t>
  </si>
  <si>
    <t>EcoQube C- Your Window to Nature!</t>
  </si>
  <si>
    <t>/projects/kevinzl/ecoqube-c-your-window-to-nature</t>
  </si>
  <si>
    <t xml:space="preserve">
ChargeCard is a USB cable that's thin enough to fit easily into your wallet, purse or pocket. Visit us at www.hellonomad.com
</t>
  </si>
  <si>
    <t>Noah Dentzel + Adam Miller + Brian Hahn</t>
  </si>
  <si>
    <t>Hollywood, Los Angeles, CA</t>
  </si>
  <si>
    <t>[16, 500, 500, 1808, 319, 243, 686, 92, 170, 437, 414, 162, 12, 3]</t>
  </si>
  <si>
    <t>[5.0, 18.0, 18.0, 20.0, 20.0, 30.0, 35.0, 35.0, 35.0, 35.0, 50.0, 65.0, 160.0, 160.0]</t>
  </si>
  <si>
    <t>ChargeCard for iPhone and Android</t>
  </si>
  <si>
    <t>/projects/nomad/chargecard-for-iphone</t>
  </si>
  <si>
    <t xml:space="preserve">
Join the game designer of GRAW and Halo Reach to help create the spiritual successor to the original Rainbow Six and SWAT4.
</t>
  </si>
  <si>
    <t>Christian Allen, Serellan LLC</t>
  </si>
  <si>
    <t>[2974, 1038, 441, 193, 243, 131, 138, 61, 13, 38, 11, 10, 8, 0, 1]</t>
  </si>
  <si>
    <t>[15.0, 25.0, 50.0, 60.0, 75.0, 100.0, 125.0, 150.0, 200.0, 250.0, 500.0, 1000.0, 2500.0, 5000.0, 7500.0]</t>
  </si>
  <si>
    <t>TAKEDOWN</t>
  </si>
  <si>
    <t>/projects/355932838/crowdsourced-hardcore-tactical-shooter</t>
  </si>
  <si>
    <t xml:space="preserve">
An action RPG set in 1920s Massachusetts. Create and manage a team of investigators in a story-driven supernatural mystery.
</t>
  </si>
  <si>
    <t>Inglenook</t>
  </si>
  <si>
    <t>West Yorkshire, UK</t>
  </si>
  <si>
    <t>[2633, 490, 774, 373, 432, 178, 230, 35, 162, 10, 5, 17, 18, 4, 3, 3, 1, 1]</t>
  </si>
  <si>
    <t>[17.0, 25.0, 25.0, 25.0, 30.0, 50.0, 59.0, 84.0, 109.0, 134.0, 151.0, 184.0, 235.0, 235.0, 671.0, 839.0, 2180.0, 8386.0]</t>
  </si>
  <si>
    <t>Witchmarsh</t>
  </si>
  <si>
    <t>/projects/1027299776/witchmarsh</t>
  </si>
  <si>
    <t xml:space="preserve">
Incredible comfort. Unmatched performance. No stink. The sock that changes everything.
</t>
  </si>
  <si>
    <t>Y Athletics</t>
  </si>
  <si>
    <t>[1231, 85, 605, 1521, 452, 720, 181, 410, 104, 68]</t>
  </si>
  <si>
    <t>[16.0, 18.0, 32.0, 48.0, 58.0, 90.0, 96.0, 168.0, 216.0, 336.0]</t>
  </si>
  <si>
    <t>SilverAir SOCK: Odorless Socks Made With Pure Silver</t>
  </si>
  <si>
    <t>/projects/yathletics/silverair-sock-odorless-socks-made-with-pure-silve</t>
  </si>
  <si>
    <t xml:space="preserve">
Food Huggers preserve your leftover fruits and veggies with a tight seal. Keeps your food fresher longer. If you love your food, give it a hug!
</t>
  </si>
  <si>
    <t>Food Huggers</t>
  </si>
  <si>
    <t>[70, 100, 2173, 1005, 926, 656, 172, 265, 18]</t>
  </si>
  <si>
    <t>[1.0, 16.0, 18.0, 30.0, 35.0, 47.0, 70.0, 82.0, 250.0]</t>
  </si>
  <si>
    <t>/projects/1055691335/food-huggers</t>
  </si>
  <si>
    <t xml:space="preserve">
Cooperative board game set in a nightmare-horror world. Fight for your life, scavenge, craft, and band together to survive.
</t>
  </si>
  <si>
    <t>Kingdom Death</t>
  </si>
  <si>
    <t>[192, 273, 77, 16, 99, 100, 890, 100, 100, 100, 100, 100, 100, 2530, 100, 98, 75, 140, 6, 3, 62, 3, 24, 7, 1, 7]</t>
  </si>
  <si>
    <t>[10.0, 11.0, 30.0, 70.0, 85.0, 86.0, 100.0, 129.0, 130.0, 131.0, 133.0, 135.0, 140.0, 155.0, 250.0, 251.0, 253.0, 295.0, 340.0, 350.0, 400.0, 499.0, 600.0, 1000.0, 3000.0, 5000.0]</t>
  </si>
  <si>
    <t>Kingdom Death : Monster</t>
  </si>
  <si>
    <t>/projects/poots/kingdom-death-monster</t>
  </si>
  <si>
    <t xml:space="preserve">
Due to numerous requests, we are accepting pre-orders for the Kickstarter Limited Edition versions for a limited time only. Click the button below to pre-order.
</t>
  </si>
  <si>
    <t>Irrational Ventures</t>
  </si>
  <si>
    <t>Durham, NC</t>
  </si>
  <si>
    <t>[67, 802, 4093, 67, 94, 249, 5, 12, 1]</t>
  </si>
  <si>
    <t>[1.0, 24.0, 34.0, 79.0, 99.0, 99.0, 499.0, 999.0, 9999.0]</t>
  </si>
  <si>
    <t>Dan Ariely's Irrational Card Game!</t>
  </si>
  <si>
    <t>/projects/53020943/dan-arielys-irrational-card-game</t>
  </si>
  <si>
    <t xml:space="preserve">
Dwarven Forge's Game Tiles Kickstarter project seeks to bring revolutionary miniature terrain to everyone in the tabletop gaming world. Â Missed the Kickstarter? Â Click the button below.
</t>
  </si>
  <si>
    <t>Dwarven Forge</t>
  </si>
  <si>
    <t>Carbondale, IL</t>
  </si>
  <si>
    <t>[173, 11, 8, 67, 18, 1301, 501, 754, 512, 998, 493, 345, 180, 1, 6, 1]</t>
  </si>
  <si>
    <t>[1.0, 10.0, 25.0, 65.0, 95.0, 120.0, 170.0, 175.0, 235.0, 260.0, 380.0, 500.0, 730.0, 1000.0, 2000.0, 3500.0]</t>
  </si>
  <si>
    <t>Dwarven Forge's Game Tiles: Revolutionary Miniature Terrain</t>
  </si>
  <si>
    <t>/projects/dwarvenforge/dwarven-forges-game-tiles-revolutionary-miniature</t>
  </si>
  <si>
    <t xml:space="preserve">
SCALE is a first person reality manipulation game that reimagines exploration with a unique resizing mechanic.
</t>
  </si>
  <si>
    <t>Steve Swink</t>
  </si>
  <si>
    <t>Tempe, AZ</t>
  </si>
  <si>
    <t>[2593, 300, 890, 300, 489, 72, 200, 101, 70, 124, 82, 24, 43, 4, 7, 19, 1, 2, 0, 0, 0]</t>
  </si>
  <si>
    <t>[10.0, 15.0, 15.0, 20.0, 25.0, 25.0, 30.0, 40.0, 49.0, 60.0, 64.0, 64.0, 99.0, 150.0, 150.0, 300.0, 512.0, 1000.0, 2700.0, 2700.0, 10000.0]</t>
  </si>
  <si>
    <t>SCALE</t>
  </si>
  <si>
    <t>/projects/1188957169/scale</t>
  </si>
  <si>
    <t xml:space="preserve">
Enter the world of Myth. A fully cooperative fantasy game, featuring dynamic hobby quality miniatures.
</t>
  </si>
  <si>
    <t>MERCS Miniatures</t>
  </si>
  <si>
    <t>Indianapolis, IN</t>
  </si>
  <si>
    <t>[23, 0, 38, 3894, 1265, 6, 48, 16, 1, 1]</t>
  </si>
  <si>
    <t>[25.0, 50.0, 75.0, 100.0, 150.0, 200.0, 300.0, 600.0, 2000.0, 2000.0]</t>
  </si>
  <si>
    <t>MYTH</t>
  </si>
  <si>
    <t>/projects/megacongames/myth-0</t>
  </si>
  <si>
    <t xml:space="preserve">
The simplest, most powerful radio and wireless speaker for iPhone + iPad ever in a compact form. Lift the cap, the louder it gets!
</t>
  </si>
  <si>
    <t>John VDN + Vitor Santa Maria</t>
  </si>
  <si>
    <t>[20, 199, 3085, 1562, 100, 276, 25]</t>
  </si>
  <si>
    <t>[20.0, 99.0, 119.0, 229.0, 449.0, 449.0, 659.0]</t>
  </si>
  <si>
    <t>Hidden Radio &amp; BlueTooth Speaker</t>
  </si>
  <si>
    <t>/projects/2107726947/hidden-radio-and-bluetooth-speaker</t>
  </si>
  <si>
    <t xml:space="preserve">
IngeniousÂ mechanical design auto fans out cards
at intuitiveÂ Â slide-opening. Just like unlocking an iPhone. The only flexible RFID
blocking wallet.
</t>
  </si>
  <si>
    <t>ZENLET</t>
  </si>
  <si>
    <t>[52, 55, 15, 98, 2643, 99, 896, 99, 462, 9, 99, 609, 10, 10, 10, 10, 10, 40, 10, 10, 10, 30, 9, 35]</t>
  </si>
  <si>
    <t>[1.0, 9.0, 29.0, 29.0, 29.0, 35.0, 35.0, 55.0, 55.0, 55.0, 59.0, 59.0, 60.0, 155.0, 159.0, 165.0, 169.0, 175.0, 189.0, 195.0, 199.0, 199.0, 205.0, 209.0]</t>
  </si>
  <si>
    <t>ZENLET - Amazingly Intuitive Wallet</t>
  </si>
  <si>
    <t>/projects/1562350776/zenlet-amazingly-intuitive-wallet</t>
  </si>
  <si>
    <t xml:space="preserve">
RobotechÂ® RPG Tacticsâ„¢ is a fast paced strategy battle game that expands on the popular Palladium role playing game.
</t>
  </si>
  <si>
    <t>Palladium Books</t>
  </si>
  <si>
    <t>Westland, MI</t>
  </si>
  <si>
    <t>[343, 67, 14, 95, 102, 100, 3000, 1322, 185, 3, 0, 0, 0]</t>
  </si>
  <si>
    <t>[15.0, 25.0, 40.0, 70.0, 80.0, 130.0, 140.0, 260.0, 520.0, 3500.0, 3600.0, 5000.0, 5000.0]</t>
  </si>
  <si>
    <t>Robotech\xae RPG Tactics\u2122</t>
  </si>
  <si>
    <t>/projects/rrpgt/robotech-rpg-tacticstm</t>
  </si>
  <si>
    <t xml:space="preserve">
The Settlers of Catan board we've all been waiting for. Portable, affordable, and true to Catan craftsmanship.
</t>
  </si>
  <si>
    <t>Bill Trammel</t>
  </si>
  <si>
    <t>San Luis Obispo, CA</t>
  </si>
  <si>
    <t>[88, 200, 640, 200, 2634, 37, 112, 1016, 250, 55, 30, 6]</t>
  </si>
  <si>
    <t>[10.0, 20.0, 25.0, 35.0, 40.0, 50.0, 65.0, 100.0, 185.0, 185.0, 305.0, 400.0]</t>
  </si>
  <si>
    <t>The Official Settlers of Catan Gaming Board</t>
  </si>
  <si>
    <t>/projects/trammel/the-official-settlers-of-catan-gaming-board</t>
  </si>
  <si>
    <t xml:space="preserve">
Chipolo is a small,Â colorful Bluetooth enabled device that easily attaches to your valuable items. With the free Chipolo app, locate any lost or misplaced item in seconds by ringing your it.
</t>
  </si>
  <si>
    <t>The Chipolo Team</t>
  </si>
  <si>
    <t>Trbovlje, Slovenia</t>
  </si>
  <si>
    <t>[93, 199, 300, 2636, 113, 165, 111, 13, 24, 1342, 301, 0]</t>
  </si>
  <si>
    <t>[1.0, 19.0, 22.0, 24.0, 34.0, 34.0, 39.0, 39.0, 44.0, 99.0, 199.0, 2999.0]</t>
  </si>
  <si>
    <t>Chipolo - If you'd miss it, Chipolo it.</t>
  </si>
  <si>
    <t>/projects/1015015457/chipolo-bluetooth-item-finder-for-iphone-and-andro</t>
  </si>
  <si>
    <t xml:space="preserve">
You are one of the last humans on earth, trying to reach a rumored fortress. Will you survive, or evolve?
</t>
  </si>
  <si>
    <t>Mr. B. Games</t>
  </si>
  <si>
    <t>Aurora, CO</t>
  </si>
  <si>
    <t>[95, 1150, 4040, 9, 4, 4, 4, 1]</t>
  </si>
  <si>
    <t>[1.0, 48.0, 52.0, 100.0, 110.0, 375.0, 395.0, 900.0]</t>
  </si>
  <si>
    <t>Posthuman</t>
  </si>
  <si>
    <t>/projects/532062403/posthuman</t>
  </si>
  <si>
    <t xml:space="preserve">
A tabletop RPG by Alan Bahr and Howard Tayler, and set in the Space Opera universe of SCHLOCK MERCENARY
</t>
  </si>
  <si>
    <t>Howard Tayler</t>
  </si>
  <si>
    <t>[341, 257, 22, 99, 908, 37, 347, 285, 2241, 733, 13, 4, 10, 10]</t>
  </si>
  <si>
    <t>[1.0, 20.0, 20.0, 20.0, 20.0, 40.0, 40.0, 45.0, 75.0, 100.0, 200.0, 500.0, 500.0, 1000.0]</t>
  </si>
  <si>
    <t>Planet Mercenary</t>
  </si>
  <si>
    <t>/projects/howardtayler/the-planet-mercenary-role-playing-game</t>
  </si>
  <si>
    <t xml:space="preserve">
More than a minimalist wallet. An Aluminum, Titanium, and Carbon Fiber RFID-blocking card holder and money clip.
</t>
  </si>
  <si>
    <t>Daniel Kane</t>
  </si>
  <si>
    <t>Agoura Hills, CA</t>
  </si>
  <si>
    <t>[100, 555, 269, 471, 428, 125, 1257, 785, 564, 34, 88, 107, 458]</t>
  </si>
  <si>
    <t>[33.0, 38.0, 38.0, 38.0, 38.0, 40.0, 45.0, 45.0, 45.0, 76.0, 76.0, 85.0, 85.0]</t>
  </si>
  <si>
    <t>The Ridge: Front Pocket Wallet</t>
  </si>
  <si>
    <t>/projects/124039987/the-bridge-front-pocket-wallet</t>
  </si>
  <si>
    <t xml:space="preserve">
The fast playing, press your luck, challenge your friends, roll till you drop dice game. With custom dice and a wonderful little twist.
</t>
  </si>
  <si>
    <t>[2621, 661, 1429, 140, 424, 13]</t>
  </si>
  <si>
    <t>[7.0, 10.0, 13.0, 18.0, 21.0, 27.0]</t>
  </si>
  <si>
    <t>DRAGON SLAYER</t>
  </si>
  <si>
    <t>/projects/2012515236/dragon-slayer-0</t>
  </si>
  <si>
    <t xml:space="preserve">
BLIPS is an ultra portable and very affordable set of mini lenses which turn your devices into photo digital microscopes in seconds!
</t>
  </si>
  <si>
    <t>SMO SmartMicroOptics</t>
  </si>
  <si>
    <t>Italia, Italy</t>
  </si>
  <si>
    <t>[27, 50, 260, 1976, 8, 100, 525, 250, 20, 125, 329, 38, 220, 531, 149, 136, 34, 200, 61, 115, 38, 12, 23, 20, 1]</t>
  </si>
  <si>
    <t>[6.0, 17.0, 19.0, 23.0, 25.0, 27.0, 28.0, 31.0, 35.0, 40.0, 46.0, 50.0, 57.0, 58.0, 62.0, 63.0, 64.0, 68.0, 80.0, 100.0, 136.0, 165.0, 170.0, 199.0, 5699.0]</t>
  </si>
  <si>
    <t>BLIPS: The Paper Thin Photo Microscopy Lens For All Devices</t>
  </si>
  <si>
    <t>/projects/blips/blips</t>
  </si>
  <si>
    <t xml:space="preserve">
Premium denim made for your active lifestyle. Finally jeans that go where you go and move how you move.
</t>
  </si>
  <si>
    <t>Barbell Apparel</t>
  </si>
  <si>
    <t>[201, 250, 2260, 978, 1298, 97, 29, 8]</t>
  </si>
  <si>
    <t>[25.0, 99.0, 109.0, 129.0, 199.0, 299.0, 499.0, 949.0]</t>
  </si>
  <si>
    <t>Barbell Denim: Functional denim has arrived.</t>
  </si>
  <si>
    <t>/projects/barbellapparel/barbell-denim-functional-denim-has-arrived</t>
  </si>
  <si>
    <t xml:space="preserve">
Design unique and beautiful cities in this partnership-driven, 20-minute, competitive tile-drafting game for 1-7 players.
</t>
  </si>
  <si>
    <t>[150, 1700, 3132, 277]</t>
  </si>
  <si>
    <t>[1.0, 29.0, 39.0, 99.0]</t>
  </si>
  <si>
    <t>Between Two Cities</t>
  </si>
  <si>
    <t>/projects/jameystegmaier/between-two-cities</t>
  </si>
  <si>
    <t xml:space="preserve">
A mysterious object that appears to defy gravity, this precision gyroscope is beautiful to behold and will amaze you and your friends.
</t>
  </si>
  <si>
    <t>Manuka Makers</t>
  </si>
  <si>
    <t>[20, 99, 644, 135, 425, 84, 1503, 148, 1608, 350, 184, 17, 17, 2]</t>
  </si>
  <si>
    <t>[5.0, 45.0, 45.0, 50.0, 55.0, 60.0, 65.0, 75.0, 75.0, 85.0, 85.0, 580.0, 580.0, 1950.0]</t>
  </si>
  <si>
    <t>Precision Gyroscope</t>
  </si>
  <si>
    <t>/projects/manukamakers/precision-gyroscope</t>
  </si>
  <si>
    <t xml:space="preserve">
Lumio unfolds from a book into a multi-purpose portable lamp. Transform Lumio into many shapes to meet your needs!
</t>
  </si>
  <si>
    <t>Max Gunawan</t>
  </si>
  <si>
    <t>[59, 16, 14, 8, 100, 1000, 3000, 261, 505, 199, 3, 1, 2]</t>
  </si>
  <si>
    <t>[5.0, 15.0, 25.0, 40.0, 85.0, 95.0, 95.0, 95.0, 125.0, 150.0, 500.0, 1000.0, 5000.0]</t>
  </si>
  <si>
    <t>Lumio: A Modern Lamp With Infinite Possibilities</t>
  </si>
  <si>
    <t>/projects/lumio/lumio-one-lamp-multiple-forms-infinite-possibiliti</t>
  </si>
  <si>
    <t xml:space="preserve">
Glif is a simple accessory with two primary functions: mounting your smartphone to a standard tripod, and acting as a kickstand to prop it up.
</t>
  </si>
  <si>
    <t>[40, 4655, 527, 25]</t>
  </si>
  <si>
    <t>[5.0, 20.0, 50.0, 250.0]</t>
  </si>
  <si>
    <t>The Glif | Tripod Mount &amp; Stand For Smartphones</t>
  </si>
  <si>
    <t>/projects/danprovost/glif-iphone-4-tripod-mount-and-stand</t>
  </si>
  <si>
    <t xml:space="preserve">
Influenced by great games like FTL, XCOM and The Banner Saga, Skyshineâ€™s
 BEDLAM is a rogue-like, turn based strategy game set in an over the top
 post-apocalyptic wasteland filled with colorful characters and brutal 
enemy encounters. Welcome aboard.
</t>
  </si>
  <si>
    <t>Skyshine Games</t>
  </si>
  <si>
    <t>[32, 250, 1207, 1789, 651, 445, 149, 49, 12, 445, 42, 25, 56, 23, 11, 6, 4, 5, 6, 4, 0, 0]</t>
  </si>
  <si>
    <t>[1.0, 10.0, 15.0, 20.0, 25.0, 30.0, 45.0, 50.0, 55.0, 65.0, 75.0, 95.0, 100.0, 150.0, 250.0, 300.0, 500.0, 750.0, 1000.0, 1500.0, 5000.0, 10000.0]</t>
  </si>
  <si>
    <t>Skyshine's BEDLAM</t>
  </si>
  <si>
    <t>/projects/skyshinegames/bedlam</t>
  </si>
  <si>
    <t xml:space="preserve">
OPENING IN THE US APRIL 8TH!Â  For more info &amp; to reserve tickets visit: http://www.beherenowfilm.com/ Inspiring documentary about Andy Whitfield who put the same dedication he brought to his lead role in SPARTACUS, into fighting cancer.
</t>
  </si>
  <si>
    <t>Lilibet Foster</t>
  </si>
  <si>
    <t>[547, 850, 524, 1518, 258, 442, 50, 4, 6, 4, 7, 0, 5, 3, 1, 2, 1, 0, 0, 1, 1]</t>
  </si>
  <si>
    <t>[5.0, 10.0, 25.0, 50.0, 100.0, 150.0, 250.0, 350.0, 500.0, 600.0, 750.0, 850.0, 1000.0, 1500.0, 2000.0, 2500.0, 5000.0, 7500.0, 10000.0, 10000.0, 10000.0]</t>
  </si>
  <si>
    <t>"Be Here Now" \u2013 The Andy Whitfield Story</t>
  </si>
  <si>
    <t>/projects/426354716/be-here-now-the-andy-whitfield-story</t>
  </si>
  <si>
    <t xml:space="preserve">
A  device that allows your camera to be rigidly secured to your body while maintaining total accessibility.  Find freedom with your SLR
</t>
  </si>
  <si>
    <t>[49, 14, 3372, 1594, 100, 100]</t>
  </si>
  <si>
    <t>[1.0, 25.0, 50.0, 75.0, 100.0, 100.0]</t>
  </si>
  <si>
    <t>The Original Capture Camera Clip by Peak Design</t>
  </si>
  <si>
    <t>/projects/peak-design/capture-camera-clip-system</t>
  </si>
  <si>
    <t xml:space="preserve">
Cooperative Zombie survival game with 71 great miniatures!  Take the role of Survivors versus the undead hordes!
</t>
  </si>
  <si>
    <t>[11, 10, 10, 107, 4796, 221, 47, 9, 5, 5, 5, 2, 1]</t>
  </si>
  <si>
    <t>[10.0, 25.0, 35.0, 75.0, 100.0, 190.0, 280.0, 550.0, 1500.0, 1505.0, 1510.0, 2000.0, 3000.0]</t>
  </si>
  <si>
    <t>Zombicide</t>
  </si>
  <si>
    <t>/projects/coolminiornot/zombicide</t>
  </si>
  <si>
    <t xml:space="preserve">
With your help, Automata can finally be made into a live action web series.
</t>
  </si>
  <si>
    <t>[292, 2238, 892, 452, 77, 86, 797, 299, 10, 25, 0, 0]</t>
  </si>
  <si>
    <t>[5.0, 25.0, 50.0, 65.0, 80.0, 100.0, 150.0, 215.0, 750.0, 750.0, 5000.0, 5000.0]</t>
  </si>
  <si>
    <t>Bring Penny Arcade's Automata to Life</t>
  </si>
  <si>
    <t>/projects/pennyarcade/bring-penny-arcades-automata-to-life</t>
  </si>
  <si>
    <t xml:space="preserve">
An open source blogging platform which makes writing pleasurable and publishing simple.
</t>
  </si>
  <si>
    <t>John O'Nolan</t>
  </si>
  <si>
    <t>[50, 2875, 1167, 100, 577, 142, 100, 11, 3, 0, 8, 1]</t>
  </si>
  <si>
    <t>[8.0, 15.0, 39.0, 65.0, 93.0, 186.0, 387.0, 1031.0, 1547.0, 4642.0, 7737.0, 7737.0]</t>
  </si>
  <si>
    <t>Ghost: Just a Blogging Platform</t>
  </si>
  <si>
    <t>/projects/johnonolan/ghost-just-a-blogging-platform</t>
  </si>
  <si>
    <t xml:space="preserve">
A theme-park building game with towering rides, deep strategy and high replay value. Build, bribe, blackmail - all the fun of the fair!
</t>
  </si>
  <si>
    <t>Good Games USA</t>
  </si>
  <si>
    <t>[168, 4761, 247, 39]</t>
  </si>
  <si>
    <t>[1.0, 49.0, 94.0, 276.0]</t>
  </si>
  <si>
    <t>Unfair</t>
  </si>
  <si>
    <t>/projects/1960349413/unfair</t>
  </si>
  <si>
    <t xml:space="preserve">
An Action RPG with rogue-lite elements about Will, a shopkeeper who dreams of becoming a hero.
</t>
  </si>
  <si>
    <t>Digital Sun Games</t>
  </si>
  <si>
    <t>Valencia, Spain</t>
  </si>
  <si>
    <t>[350, 2378, 1618, 463, 134, 50, 14, 21, 88, 30, 13, 4, 5, 0, 3, 2, 0, 0]</t>
  </si>
  <si>
    <t>[12.0, 15.0, 25.0, 40.0, 60.0, 60.0, 65.0, 75.0, 85.0, 110.0, 230.0, 350.0, 375.0, 400.0, 500.0, 850.0, 1600.0, 10000.0]</t>
  </si>
  <si>
    <t>Moonlighter - ARPG with rogue-lite and shopkeeping elements</t>
  </si>
  <si>
    <t>/projects/digitalsun/moonlighter</t>
  </si>
  <si>
    <t xml:space="preserve">
Galileo is an iOS-controlled, robotic motion platform for iPhones and iPod Touches.
</t>
  </si>
  <si>
    <t>Motrr</t>
  </si>
  <si>
    <t>[47, 21, 3415, 638, 642, 177, 47, 25, 20, 67, 6, 23, 22, 4, 3, 3, 5]</t>
  </si>
  <si>
    <t>[5.0, 25.0, 85.0, 95.0, 160.0, 175.0, 190.0, 285.0, 300.0, 375.0, 400.0, 700.0, 1300.0, 3200.0, 3969.0, 6200.0, 10000.0]</t>
  </si>
  <si>
    <t>Galileo. Your iOS in Motion.</t>
  </si>
  <si>
    <t>/projects/449163977/galileo-your-ios-in-motion</t>
  </si>
  <si>
    <t xml:space="preserve">
Luxi turns your iPhone into an incident light meter.
</t>
  </si>
  <si>
    <t>James</t>
  </si>
  <si>
    <t>[45, 250, 250, 250, 250, 2000, 1101, 183, 71, 587, 110, 40, 63]</t>
  </si>
  <si>
    <t>[1.0, 14.0, 14.0, 17.0, 17.0, 19.0, 19.0, 22.0, 22.0, 28.0, 28.0, 28.0, 99.0]</t>
  </si>
  <si>
    <t>Luxi ~ Incident light meter adapter for iPhone</t>
  </si>
  <si>
    <t>/projects/jamesflynn/luxi-incident-light-meter-adapter-for-iphone</t>
  </si>
  <si>
    <t xml:space="preserve">
The direct sequel to the cult 2D side scrolling action adventure hit, La-Mulana, developed by its original creators: NIGORO.
</t>
  </si>
  <si>
    <t>Playism Games</t>
  </si>
  <si>
    <t>[256, 2042, 432, 367, 255, 624, 392, 215, 104, 8, 176, 8, 148, 16, 28, 10, 2, 2, 1, 0, 0, 0]</t>
  </si>
  <si>
    <t>[12.0, 15.0, 25.0, 35.0, 40.0, 45.0, 55.0, 75.0, 100.0, 100.0, 150.0, 256.0, 256.0, 500.0, 500.0, 1000.0, 2500.0, 2500.0, 2500.0, 5000.0, 7500.0, 10000.0]</t>
  </si>
  <si>
    <t>La-Mulana 2</t>
  </si>
  <si>
    <t>/projects/playism/la-mulana-2</t>
  </si>
  <si>
    <t xml:space="preserve">
A service that lets you customize your perfect miniature using our web UI, have it 3D printed and delivered to your doorstep!
</t>
  </si>
  <si>
    <t>Hero Forge</t>
  </si>
  <si>
    <t>Santa Monica, CA</t>
  </si>
  <si>
    <t>[394, 186, 1234, 987, 50, 902, 397, 60, 94, 36, 199, 336, 4, 15, 39, 194, 8, 3, 3, 3, 1, 1, 0, 0, 1]</t>
  </si>
  <si>
    <t>[1.0, 20.0, 30.0, 35.0, 35.0, 60.0, 85.0, 85.0, 100.0, 100.0, 145.0, 145.0, 200.0, 200.0, 230.0, 230.0, 250.0, 330.0, 350.0, 400.0, 600.0, 2000.0, 3000.0, 5000.0, 8000.0]</t>
  </si>
  <si>
    <t>Hero Forge: Customizable 3D Printed Tabletop Miniatures</t>
  </si>
  <si>
    <t>/projects/heroforge/customizable-3d-printed-tabletop-miniatures</t>
  </si>
  <si>
    <t xml:space="preserve">
From the mind of Fight Club author, Chuck Palahniuk, comes a once-in-a-lifetime film adaptation of the award-winning novel, Lullaby.
</t>
  </si>
  <si>
    <t>Josh Leake</t>
  </si>
  <si>
    <t>[218, 319, 84, 411, 612, 177, 336, 449, 934, 427, 187, 255, 78, 72, 42, 45, 26, 83, 16, 67, 20, 5, 93, 3, 50, 29, 25, 3, 1, 14, 4, 0, 9, 1, 1, 1, 1, 2, 2, 0, 0, 1, 2, 0, 0, 0, 0, 0]</t>
  </si>
  <si>
    <t>[1.0, 5.0, 15.0, 25.0, 30.0, 35.0, 40.0, 45.0, 50.0, 65.0, 75.0, 80.0, 125.0, 125.0, 125.0, 125.0, 125.0, 125.0, 125.0, 125.0, 125.0, 175.0, 200.0, 215.0, 250.0, 350.0, 500.0, 500.0, 500.0, 550.0, 600.0, 625.0, 750.0, 850.0, 1500.0, 2000.0, 2500.0, 2850.0, 3000.0, 3500.0, 4000.0, 5000.0, 5000.0, 6000.0, 6250.0, 15000.0, 20000.0, 25000.0]</t>
  </si>
  <si>
    <t>Chuck Palahniuk's Lullaby</t>
  </si>
  <si>
    <t>/projects/footsteps/chuck-palahniuks-lullaby</t>
  </si>
  <si>
    <t xml:space="preserve">
An officially licensed, North American follow-up to one of the most beloved RPG beat'em ups of all time.
</t>
  </si>
  <si>
    <t>Conatus Creative</t>
  </si>
  <si>
    <t>Ottawa South, Canada</t>
  </si>
  <si>
    <t>[76, 1984, 505, 911, 220, 258, 41, 451, 14, 32, 115, 5, 124, 109, 16, 99, 51, 2, 32, 2, 3, 12, 12, 1, 0, 7, 5, 0, 0, 3, 0]</t>
  </si>
  <si>
    <t>[5.0, 14.0, 19.0, 24.0, 29.0, 38.0, 38.0, 38.0, 58.0, 58.0, 58.0, 72.0, 72.0, 96.0, 120.0, 144.0, 154.0, 168.0, 240.0, 264.0, 288.0, 288.0, 384.0, 480.0, 480.0, 961.0, 961.0, 961.0, 1921.0, 4804.0, 7686.0]</t>
  </si>
  <si>
    <t>River City Ransom: Underground</t>
  </si>
  <si>
    <t>/projects/combitstudios/river-city-ransom-underground</t>
  </si>
  <si>
    <t xml:space="preserve">
Golchi holds 2 beverages of different temperatures at once, goes from big to small or one to two in an instant, and has 15 features
</t>
  </si>
  <si>
    <t>Golchi LLC</t>
  </si>
  <si>
    <t>[128, 198, 598, 343, 1549, 32, 100, 400, 201, 832, 9, 50, 370, 100, 11, 164, 25, 17]</t>
  </si>
  <si>
    <t>[5.0, 29.0, 32.0, 35.0, 39.0, 44.0, 55.0, 60.0, 65.0, 74.0, 85.0, 99.0, 99.0, 112.0, 125.0, 144.0, 270.0, 350.0]</t>
  </si>
  <si>
    <t>Golchi - World's Most Versatile and Customizable Bottle</t>
  </si>
  <si>
    <t>/projects/1527883519/golchi-worlds-most-versatile-and-customizable-bott</t>
  </si>
  <si>
    <t xml:space="preserve">
Wearable Input Device that lets you control anything. Gesture control, text transmission, payment, and more!
</t>
  </si>
  <si>
    <t>Logbar inc.</t>
  </si>
  <si>
    <t>San Carlos, CA</t>
  </si>
  <si>
    <t>[136, 14, 999, 2999, 879, 6, 1]</t>
  </si>
  <si>
    <t>[5.0, 25.0, 145.0, 165.0, 185.0, 2500.0, 10000.0]</t>
  </si>
  <si>
    <t>Ring by logbar - Shortcut Everything</t>
  </si>
  <si>
    <t>/projects/1761670738/ring-shortcut-everything</t>
  </si>
  <si>
    <t xml:space="preserve">
Learn how to build iPhone apps by watching videos and coding in your browser.  No downloads needed.
</t>
  </si>
  <si>
    <t>Eric Allam</t>
  </si>
  <si>
    <t>Orlando, FL</t>
  </si>
  <si>
    <t>[45, 4616, 80, 102, 6, 116, 107, 4, 1]</t>
  </si>
  <si>
    <t>[10.0, 25.0, 40.0, 60.0, 60.0, 75.0, 100.0, 500.0, 5000.0]</t>
  </si>
  <si>
    <t>Try iOS: iPhone App Development Course</t>
  </si>
  <si>
    <t>/projects/eallam/try-ios-iphone-app-development-course</t>
  </si>
  <si>
    <t xml:space="preserve">
Lone Shark Games and Penny Arcade have combined forces to create the first Eyrewood Adventures game: Thornwatch!
</t>
  </si>
  <si>
    <t>Lone Shark Games</t>
  </si>
  <si>
    <t>[256, 3185, 500, 457, 350, 41, 126, 163, 5]</t>
  </si>
  <si>
    <t>[3.0, 78.0, 103.0, 128.0, 153.0, 200.0, 348.0, 388.0, 1000.0]</t>
  </si>
  <si>
    <t>Thornwatch</t>
  </si>
  <si>
    <t>/projects/loneshark/thornwatch</t>
  </si>
  <si>
    <t xml:space="preserve">
Creating a remarkable chef's knife for a better price. Meticulous design and exceptional materials make for one incredible blade.
</t>
  </si>
  <si>
    <t>Bulat</t>
  </si>
  <si>
    <t>[83, 100, 1508, 920, 1297, 53, 408, 224, 211, 147, 9, 32, 25, 20, 10, 2, 7, 5, 5, 1, 9, 10, 5, 1, 1, 7]</t>
  </si>
  <si>
    <t>[1.0, 80.0, 100.0, 100.0, 120.0, 180.0, 180.0, 180.0, 200.0, 220.0, 270.0, 270.0, 270.0, 330.0, 360.0, 360.0, 425.0, 425.0, 440.0, 510.0, 525.0, 525.0, 525.0, 800.0, 800.0, 1000.0]</t>
  </si>
  <si>
    <t>Bulat: Your Go-To Kitchen Knife</t>
  </si>
  <si>
    <t>/projects/840887253/bulat-your-go-to-kitchen-knife</t>
  </si>
  <si>
    <t xml:space="preserve">
Little devil inside is a story about 5126 Kickstarter backers who wants to survive in a surreal world.
</t>
  </si>
  <si>
    <t>Neostream</t>
  </si>
  <si>
    <t>Seoul, South Korea</t>
  </si>
  <si>
    <t>[104, 800, 1300, 1244, 409, 44, 479, 303, 156, 122, 5, 26, 19, 7, 7, 4]</t>
  </si>
  <si>
    <t>[4.0, 19.0, 21.0, 23.0, 31.0, 38.0, 42.0, 58.0, 77.0, 115.0, 192.0, 231.0, 384.0, 769.0, 3845.0, 6152.0]</t>
  </si>
  <si>
    <t>Little Devil Inside</t>
  </si>
  <si>
    <t>/projects/ldi/little-devil-inside</t>
  </si>
  <si>
    <t xml:space="preserve">
An app that delivers 20 free photo prints a month, with no shipping or handling fees, more detail, better color and 300 year longevity.
</t>
  </si>
  <si>
    <t>Flag</t>
  </si>
  <si>
    <t>[1750, 354, 1499, 677, 532, 44, 72, 15, 103, 0, 0]</t>
  </si>
  <si>
    <t>[25.0, 49.0, 49.0, 59.0, 99.0, 99.0, 99.0, 189.0, 199.0, 999.0, 4999.0]</t>
  </si>
  <si>
    <t>Flag\u30fbfree photo prints - forever!</t>
  </si>
  <si>
    <t>/projects/flag/flagfree-photo-prints-forever</t>
  </si>
  <si>
    <t xml:space="preserve">
4X Award-Winning Gameplay, 1-5 Players, 30-45 Minutes. Your favorite game now fits in your favorite shirt pocket! $9 + s/h PLEDGE NOW!
</t>
  </si>
  <si>
    <t>[617, 4017, 290, 77, 94]</t>
  </si>
  <si>
    <t>[9.0, 12.0, 23.0, 55.0, 85.0]</t>
  </si>
  <si>
    <t>Ultra-Tiny Epic Kingdoms, Board Game in a Card Box</t>
  </si>
  <si>
    <t>/projects/coe/ultra-tiny-epic-kingdoms-board-game-in-a-card-box</t>
  </si>
  <si>
    <t xml:space="preserve">
Join me in making the worldâ€™s first feature documentary on legendary designer Dieter Rams, and in helping preserve his design archive.
</t>
  </si>
  <si>
    <t>Gary Hustwit</t>
  </si>
  <si>
    <t>[2791, 593, 966, 109, 66, 156, 52, 30, 9, 14, 19, 39, 15, 19, 36, 17, 9, 30, 6, 20, 10, 1, 4, 1, 5, 1]</t>
  </si>
  <si>
    <t>[15.0, 25.0, 50.0, 50.0, 75.0, 100.0, 100.0, 150.0, 150.0, 150.0, 150.0, 200.0, 250.0, 350.0, 350.0, 350.0, 350.0, 400.0, 500.0, 500.0, 500.0, 1000.0, 1250.0, 2500.0, 5000.0, 5000.0]</t>
  </si>
  <si>
    <t>RAMS: The First Feature Documentary About Dieter Rams</t>
  </si>
  <si>
    <t>/projects/1019019367/rams-the-first-feature-documentary-about-dieter-ra</t>
  </si>
  <si>
    <t xml:space="preserve">
Tyvek is thin, light, and super strong. 100% made in USA and stitched in San Francisco. You'll love the minimal design!
</t>
  </si>
  <si>
    <t>Dave Zuverink</t>
  </si>
  <si>
    <t>Mountain View, CA</t>
  </si>
  <si>
    <t>[250, 1000, 3827]</t>
  </si>
  <si>
    <t>[16.0, 18.0, 20.0]</t>
  </si>
  <si>
    <t>SlimFold MICRO: A super thin wallet stitched from Tyvek</t>
  </si>
  <si>
    <t>/projects/667392092/slimfold-micro-a-super-thin-wallet-stitched-from-t</t>
  </si>
  <si>
    <t xml:space="preserve">
Inside Kickstarter's MOST SUCCESSFUL bag...EVER
</t>
  </si>
  <si>
    <t>Bomber Barrel</t>
  </si>
  <si>
    <t>[0, 226, 60, 280, 2500, 1559, 30, 304, 41, 27]</t>
  </si>
  <si>
    <t>[5.0, 15.0, 19.0, 59.0, 69.0, 79.0, 89.0, 138.0, 199.0, 250.0]</t>
  </si>
  <si>
    <t>Kickstarter's Most SUCCESSFUL BAG - www.bomberco.com</t>
  </si>
  <si>
    <t>/projects/tmdesign/bomber-barrel-bag</t>
  </si>
  <si>
    <t xml:space="preserve">
Introducing, the world's first Disposable Single-Use Unlubricated Monocle, for the On-the-Go Gentleman (or Lady).
</t>
  </si>
  <si>
    <t>[957, 250, 2688, 826, 244, 80, 11, 1, 1]</t>
  </si>
  <si>
    <t>[6.0, 18.0, 18.0, 35.0, 65.0, 125.0, 200.0, 250.0, 1000.0]</t>
  </si>
  <si>
    <t>The Gentleman's Single-Use Monocle</t>
  </si>
  <si>
    <t>/projects/weiner/the-gentlemans-single-use-monocle</t>
  </si>
  <si>
    <t xml:space="preserve">
Turn your cell phone or tablet into a microscope with this amazing lens! Works with iPhone, Android and more.
</t>
  </si>
  <si>
    <t>Thomas Larson</t>
  </si>
  <si>
    <t>[43, 100, 2908, 1988, 20, 10, 1, 0]</t>
  </si>
  <si>
    <t>[1.0, 12.0, 15.0, 15.0, 59.0, 59.0, 249.0, 999.0]</t>
  </si>
  <si>
    <t>Micro Phone Lens: Cell Phone Based Microscope</t>
  </si>
  <si>
    <t>/projects/968523355/micro-phone-lens-cell-phone-based-microscope</t>
  </si>
  <si>
    <t xml:space="preserve">
Bitty is back for his sophomore year at Samwell University and you can help bring his story to print! It's Check Please: Year Two!
</t>
  </si>
  <si>
    <t>Ngozi</t>
  </si>
  <si>
    <t>[163, 572, 647, 742, 44, 2065, 66, 38, 356, 65, 150, 29, 24, 71, 5, 5, 3, 1]</t>
  </si>
  <si>
    <t>[10.0, 20.0, 25.0, 50.0, 55.0, 75.0, 80.0, 125.0, 125.0, 175.0, 195.0, 200.0, 250.0, 250.0, 275.0, 375.0, 400.0, 500.0]</t>
  </si>
  <si>
    <t>\u2714 Check, Please!: Year Two</t>
  </si>
  <si>
    <t>/projects/276501805/check-please-year-two</t>
  </si>
  <si>
    <t xml:space="preserve">
14 color selections, dimmable, waterproof, and easy-to-use lighting solutions that magnet and hang anywhere.
</t>
  </si>
  <si>
    <t>[999, 97, 844, 61, 500, 311, 840, 766, 107, 79, 69, 291, 73, 7]</t>
  </si>
  <si>
    <t>[19.0, 24.0, 29.0, 34.0, 54.0, 59.0, 75.0, 85.0, 96.0, 139.0, 159.0, 185.0, 236.0, 636.0]</t>
  </si>
  <si>
    <t>Luminoodle COLOR &amp; BASECAMP: Versatile &amp; Portable Lighting</t>
  </si>
  <si>
    <t>/projects/powerpractical/luminoodle-color-and-basecamp-portable-light-ropes</t>
  </si>
  <si>
    <t xml:space="preserve">
Thank you for making this special edition of our new game possible!
</t>
  </si>
  <si>
    <t>[3654, 435, 617, 349]</t>
  </si>
  <si>
    <t>[25.0, 30.0, 35.0, 35.0]</t>
  </si>
  <si>
    <t>One Night Resistance</t>
  </si>
  <si>
    <t>/projects/2012515236/one-night-resistance</t>
  </si>
  <si>
    <t xml:space="preserve">
The worldâ€™s first unrestricted, high resolution, write-virtually-anywhere mobile input device.
</t>
  </si>
  <si>
    <t>OTM Technologies Ltd.</t>
  </si>
  <si>
    <t>[445, 200, 500, 1540, 200, 499, 1124, 207, 147, 57, 60, 18, 4]</t>
  </si>
  <si>
    <t>[1.0, 128.0, 148.0, 168.0, 169.0, 189.0, 219.0, 316.0, 416.0, 449.0, 599.0, 749.0, 10000.0]</t>
  </si>
  <si>
    <t>Phree - Make the world your paper</t>
  </si>
  <si>
    <t>/projects/1958554063/phree-make-the-world-your-paper</t>
  </si>
  <si>
    <t xml:space="preserve">
The strap is made of several modules, each with their own function. Choose the modules you want to build a smartwatch unique to you.
</t>
  </si>
  <si>
    <t>BLOCKS Wearables</t>
  </si>
  <si>
    <t>[627, 36, 113, 98, 300, 998, 796, 1054, 249, 333, 250, 41, 8, 1, 1]</t>
  </si>
  <si>
    <t>[5.0, 25.0, 195.0, 250.0, 260.0, 275.0, 285.0, 285.0, 445.0, 465.0, 530.0, 550.0, 1350.0, 2650.0, 7800.0]</t>
  </si>
  <si>
    <t>BLOCKS - The World's First Modular Smartwatch</t>
  </si>
  <si>
    <t>/projects/2106691934/blocks-the-worlds-first-modular-smartwatch</t>
  </si>
  <si>
    <t xml:space="preserve">
A retro-sexy Point-and-Click Adventure Shoot 'em Up in SPACE!
</t>
  </si>
  <si>
    <t>Imagos Softworks</t>
  </si>
  <si>
    <t>[2400, 689, 500, 489, 306, 35, 35, 213, 190, 32, 10, 0, 26, 21, 6, 3, 3, 1]</t>
  </si>
  <si>
    <t>[15.0, 25.0, 30.0, 40.0, 50.0, 55.0, 60.0, 80.0, 100.0, 200.0, 200.0, 250.0, 300.0, 350.0, 500.0, 1000.0, 2000.0, 10000.0]</t>
  </si>
  <si>
    <t>Starr Mazer</t>
  </si>
  <si>
    <t>/projects/imagosfilms/starr-mazer</t>
  </si>
  <si>
    <t xml:space="preserve">
Fast Paced, Fun, Tactics RPG with Monsters, Magic and Mayhem - Online Multiplayer, Rankings, Co-op, and a Huge Single Player Campaign
</t>
  </si>
  <si>
    <t>Julian Gollop</t>
  </si>
  <si>
    <t>Sofia, Bulgaria</t>
  </si>
  <si>
    <t>[141, 2924, 553, 877, 34, 20, 35, 320, 40, 67, 18, 1]</t>
  </si>
  <si>
    <t>[1.0, 20.0, 35.0, 50.0, 50.0, 65.0, 80.0, 100.0, 130.0, 250.0, 1000.0, 5000.0]</t>
  </si>
  <si>
    <t>Chaos Reborn - From the Creator of the Original X-COM</t>
  </si>
  <si>
    <t>/projects/1206403106/chaos-reborn-from-the-creator-of-the-original-x-co</t>
  </si>
  <si>
    <t xml:space="preserve">
Evolution is a board game that puts you in a dynamically changing ecosystem. It features original watercolors by Catherine Hamilton.
</t>
  </si>
  <si>
    <t>[27, 11, 92, 2006, 166, 156, 14, 2366, 147, 34]</t>
  </si>
  <si>
    <t>[5.0, 10.0, 15.0, 25.0, 25.0, 55.0, 55.0, 75.0, 75.0, 80.0]</t>
  </si>
  <si>
    <t>The Evolution Game System</t>
  </si>
  <si>
    <t>/projects/1923120194/the-evolution-game-system</t>
  </si>
  <si>
    <t xml:space="preserve">
Carman fans get ready for a once in a lifetime chance to partner with him to make history with a new CD &amp; Music Video project.
</t>
  </si>
  <si>
    <t>Carman Licciardello</t>
  </si>
  <si>
    <t>Faith</t>
  </si>
  <si>
    <t>Nashville, TN</t>
  </si>
  <si>
    <t>[214, 165, 520, 533, 383, 103, 687, 447, 51, 13, 12, 21, 38, 31, 32, 25, 25, 21, 16, 24, 13, 47, 6, 23, 35, 19, 14, 31, 51, 97, 10, 15, 20, 15, 32, 12, 33, 34, 32, 24, 16, 36, 9, 19, 31, 17, 40, 14, 28, 44, 39, 57, 22, 43, 46, 49, 31, 22, 45, 19, 27, 22, 22, 12, 30, 64, 18, 22, 32, 4, 32, 9, 8, 4, 8]</t>
  </si>
  <si>
    <t>[1.0, 5.0, 10.0, 20.0, 25.0, 35.0, 50.0,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500.0, 750.0, 1000.0, 2500.0, 5000.0, 7500.0, 10000.0]</t>
  </si>
  <si>
    <t>New Carman Album and Music Video</t>
  </si>
  <si>
    <t>/projects/886460906/new-carman-album-and-music-video</t>
  </si>
  <si>
    <t xml:space="preserve">
Billions of years of life, science and history in the palm of your hand!  Curated, handcrafted, and artfully arranged for display and wonder!
</t>
  </si>
  <si>
    <t>Hans Fex</t>
  </si>
  <si>
    <t>Mixed Media</t>
  </si>
  <si>
    <t>Sterling, VA</t>
  </si>
  <si>
    <t>[243, 73, 25, 300, 100, 40, 300, 75, 720, 800, 999, 800, 200, 150, 100, 50, 2, 1]</t>
  </si>
  <si>
    <t>[1.0, 20.0, 79.0, 99.0, 99.0, 159.0, 179.0, 199.0, 239.0, 239.0, 239.0, 249.0, 439.0, 479.0, 479.0, 499.0, 800.0, 3500.0]</t>
  </si>
  <si>
    <t>Mini Museum</t>
  </si>
  <si>
    <t>/projects/hansfex/mini-museum</t>
  </si>
  <si>
    <t xml:space="preserve">
Monument stores and automatically organizes your photos by time, location, faces and what's in them. End your photo mess!
</t>
  </si>
  <si>
    <t>Monument Labs, Inc.</t>
  </si>
  <si>
    <t>[149, 25, 50, 500, 248, 3125, 25, 800, 40, 15, 9, 1]</t>
  </si>
  <si>
    <t>[5.0, 79.0, 89.0, 99.0, 99.0, 109.0, 159.0, 199.0, 420.0, 790.0, 999.0, 5000.0]</t>
  </si>
  <si>
    <t>The world's smartest photo storage and management device.</t>
  </si>
  <si>
    <t>/projects/monument/the-worlds-smartest-photo-storage-and-management-d</t>
  </si>
  <si>
    <t xml:space="preserve">
LinkmountÂ© is a multifunctional system that attaches to any phone or case giving you unprecedented options in one simple, elegant tool.
</t>
  </si>
  <si>
    <t>PLUST, A Design Firm</t>
  </si>
  <si>
    <t>Providence, RI</t>
  </si>
  <si>
    <t>[51, 2851, 1229, 491, 326, 41, 12]</t>
  </si>
  <si>
    <t>[1.0, 20.0, 40.0, 50.0, 80.0, 200.0, 300.0]</t>
  </si>
  <si>
    <t>The Linkmount System  Smartphone Enhancement</t>
  </si>
  <si>
    <t>/projects/1456074648/the-linkmount-system</t>
  </si>
  <si>
    <t xml:space="preserve">
Customize your whiskey in 24hrs. It's your whiskey, drink it the way you want. "Accelerated transpiration through capillary action."
</t>
  </si>
  <si>
    <t>Tony Peniche</t>
  </si>
  <si>
    <t>[5, 800, 384, 300, 322, 1162, 579, 292, 175, 384, 202, 110, 44, 131, 32, 43, 2, 5]</t>
  </si>
  <si>
    <t>[5.0, 10.0, 12.0, 20.0, 24.0, 25.0, 25.0, 25.0, 48.0, 54.0, 54.0, 54.0, 55.0, 78.0, 175.0, 250.0, 1500.0, 2500.0]</t>
  </si>
  <si>
    <t>Whiskey Elements: Customize your Whiskey in 24 hours</t>
  </si>
  <si>
    <t>/projects/263766519/whiskey-elements-customize-your-whiskey-in-24-hour</t>
  </si>
  <si>
    <t xml:space="preserve">
We present City of Titans, a spiritual successor for the superhero MMORPG City of Heroes, being developed by Missing Worlds Media.
</t>
  </si>
  <si>
    <t>Missing Worlds Media</t>
  </si>
  <si>
    <t>Lynnwood, WA</t>
  </si>
  <si>
    <t>[89, 221, 581, 1308, 1509, 790, 212, 90, 50, 36, 6, 12, 2, 6, 1]</t>
  </si>
  <si>
    <t>[5.0, 10.0, 25.0, 50.0, 75.0, 125.0, 250.0, 500.0, 750.0, 1000.0, 1500.0, 3000.0, 5000.0, 7500.0, 10000.0]</t>
  </si>
  <si>
    <t>The Phoenix Project - City of Titans</t>
  </si>
  <si>
    <t>/projects/missingworldsmedia/the-phoenix-project-city-of-titans</t>
  </si>
  <si>
    <t xml:space="preserve">
Every PAX, people ask "When are you doing more Podcasts?!?!" With your help, the answer will be "Really, Really Soon."
</t>
  </si>
  <si>
    <t>[1808, 60, 152, 2576, 95, 184, 55, 6, 0, 0, 0, 0]</t>
  </si>
  <si>
    <t>[10.0, 25.0, 35.0, 55.0, 100.0, 150.0, 250.0, 500.0, 1000.0, 2500.0, 5000.0, 10000.0]</t>
  </si>
  <si>
    <t>Penny Arcade's Podcast, "Downloadable Content": The Return</t>
  </si>
  <si>
    <t>/projects/pennyarcade/penny-arcades-podcast-downloadable-content-the-ret</t>
  </si>
  <si>
    <t xml:space="preserve">
A heartfelt &amp; moving story of how instruments made from recycled trash bring hope to children whose future is otherwise spiritless.
</t>
  </si>
  <si>
    <t>Landfill Harmonic</t>
  </si>
  <si>
    <t>[237, 1075, 361, 785, 860, 507, 117, 118, 241, 33, 12, 9, 4, 0, 0, 3]</t>
  </si>
  <si>
    <t>[1.0, 10.0, 15.0, 20.0, 25.0, 50.0, 75.0, 90.0, 100.0, 250.0, 500.0, 1000.0, 2500.0, 5000.0, 7500.0, 10000.0]</t>
  </si>
  <si>
    <t>LANDFILL HARMONIC: Inspiring dreams one note at a time!</t>
  </si>
  <si>
    <t>/projects/405192963/landfill-harmonic-inspiring-dreams-one-note-at-a-t</t>
  </si>
  <si>
    <t xml:space="preserve">
Introducing Jot, the stylus the world has been waiting for. No more finger painting.
</t>
  </si>
  <si>
    <t>Adonit</t>
  </si>
  <si>
    <t>[630, 2556, 270, 383, 915, 157, 12, 38, 3]</t>
  </si>
  <si>
    <t>[15.0, 25.0, 25.0, 38.0, 45.0, 90.0, 100.0, 115.0, 200.0]</t>
  </si>
  <si>
    <t>Jot: Capacitive Touch Stylus by Adonit!</t>
  </si>
  <si>
    <t>/projects/531383637/jot-capacitive-touch-stylus</t>
  </si>
  <si>
    <t xml:space="preserve">
Order yourÂ Drinking Jacket today! With a bottle opener zipper, koozie pocket, drinking mitts, flask pocket, and sunglass holder, it's destined to be your favorite hoodie!TheDrinkingJacket.com
</t>
  </si>
  <si>
    <t>[38, 499, 1714, 237, 113, 891, 147, 267, 689, 277, 50, 9, 4, 9, 5]</t>
  </si>
  <si>
    <t>[5.0, 75.0, 85.0, 90.0, 95.0, 100.0, 110.0, 125.0, 150.0, 225.0, 420.0, 500.0, 500.0, 1000.0, 1000.0]</t>
  </si>
  <si>
    <t>THE DRINKING JACKET: the ultimate gift for any drinker!</t>
  </si>
  <si>
    <t>/projects/adv3nture/the-drinking-jacket-the-ultimate-drinking-accessor</t>
  </si>
  <si>
    <t xml:space="preserve">
The Parallella project will make parallel computing accessible to everyone.
</t>
  </si>
  <si>
    <t>Adapteva</t>
  </si>
  <si>
    <t>[306, 116, 32, 2676, 298, 903, 148, 55, 28, 49, 11, 7, 2, 8, 7]</t>
  </si>
  <si>
    <t>[15.0, 25.0, 50.0, 99.0, 199.0, 199.0, 495.0, 499.0, 750.0, 975.0, 1249.0, 1500.0, 1999.0, 2500.0, 10000.0]</t>
  </si>
  <si>
    <t>Parallella: A Supercomputer For Everyone</t>
  </si>
  <si>
    <t>/projects/adapteva/parallella-a-supercomputer-for-everyone</t>
  </si>
  <si>
    <t xml:space="preserve">
Orbitkey allows you to carry your keys better. It eliminates key jingles, scratches and clutter. USB drive and bottle opener are also available.
</t>
  </si>
  <si>
    <t>[21, 76, 40, 100, 719, 100, 3133, 78, 381, 124, 174]</t>
  </si>
  <si>
    <t>[1.88, 7.0, 14.0, 18.0, 23.0, 23.0, 27.0, 32.0, 40.0, 46.0, 55.0]</t>
  </si>
  <si>
    <t>Orbitkey - Carry Your Keys Better</t>
  </si>
  <si>
    <t>/projects/orbitkey/orbitkey-love-your-keys</t>
  </si>
  <si>
    <t xml:space="preserve">
Experience the unique perspectives of Piro, Largo, and other Megatokyo characters as you play them in an elaborate visual novel game.
</t>
  </si>
  <si>
    <t>Fred Gallagher</t>
  </si>
  <si>
    <t>Ann Arbor, MI</t>
  </si>
  <si>
    <t>[49, 453, 174, 172, 501, 1512, 446, 200, 432, 155, 328, 157, 219, 49, 25, 14, 2, 14, 14, 10, 6, 2, 2, 2, 2, 2, 1, 2]</t>
  </si>
  <si>
    <t>[1.0, 10.0, 15.0, 25.0, 35.0, 35.0, 50.0, 50.0, 50.0, 60.0, 75.0, 100.0, 125.0, 200.0, 200.0, 300.0, 300.0, 400.0, 400.0, 500.0, 1000.0, 2000.0, 2000.0, 2000.0, 2000.0, 2000.0, 2000.0, 2000.0]</t>
  </si>
  <si>
    <t>Megatokyo Visual Novel Game</t>
  </si>
  <si>
    <t>/projects/fredrin/megatokyo-visual-novel-game</t>
  </si>
  <si>
    <t xml:space="preserve">
AdventureQuest re-imagined as a 3D MMORPG that lets you play online with your friends from your phone, tablet or PC.
</t>
  </si>
  <si>
    <t>Artix Entertainment, LLC</t>
  </si>
  <si>
    <t>Lutz, FL</t>
  </si>
  <si>
    <t>[109, 244, 1638, 310, 886, 1678, 39, 9, 2]</t>
  </si>
  <si>
    <t>[1.0, 10.0, 25.0, 50.0, 60.0, 120.0, 500.0, 2500.0, 5000.0]</t>
  </si>
  <si>
    <t>AdventureQuest 3D</t>
  </si>
  <si>
    <t>/projects/artix/adventurequest-3d</t>
  </si>
  <si>
    <t xml:space="preserve">
The simplest, most effective method for getting meaningful work done everyday from the creators of the Five Minute Journal.
</t>
  </si>
  <si>
    <t>Intelligent Change</t>
  </si>
  <si>
    <t>[2059, 500, 1467, 300, 434, 120, 19, 35, 3]</t>
  </si>
  <si>
    <t>[1.52, 21.0, 24.0, 40.0, 45.0, 80.0, 150.0, 185.0, 1027.0]</t>
  </si>
  <si>
    <t>Productivity Planner: Get More Done and Beat Procrastination</t>
  </si>
  <si>
    <t>/projects/intelligentchange/productivity-planner-get-more-done-and-beat-procra</t>
  </si>
  <si>
    <t xml:space="preserve">
The future of video games: the fastest, bloodiest, deadliest, most adjective-abusing, action-packed first-person shooter of 1996.
</t>
  </si>
  <si>
    <t>Pixel Titans</t>
  </si>
  <si>
    <t>[73, 7, 2025, 1877, 200, 485, 82, 102, 17, 1, 3, 0, 2, 0, 2, 4, 3]</t>
  </si>
  <si>
    <t>[5.0, 15.0, 15.0, 25.0, 45.0, 50.0, 75.0, 100.0, 250.0, 300.0, 350.0, 500.0, 750.0, 1000.0, 1000.0, 5000.0, 10000.0]</t>
  </si>
  <si>
    <t>STRAFE\xae</t>
  </si>
  <si>
    <t>/projects/strafegame/strafe</t>
  </si>
  <si>
    <t xml:space="preserve">
We are bringing family and friends together around the world's most beautiful, efficient and unique fire pit.
</t>
  </si>
  <si>
    <t>Solo Stove</t>
  </si>
  <si>
    <t>Fort Worth, TX</t>
  </si>
  <si>
    <t>[221, 274, 639, 50, 80, 1420, 1715, 86, 80, 138, 111, 18, 7, 51]</t>
  </si>
  <si>
    <t>[59.0, 79.0, 99.0, 219.0, 229.0, 249.0, 249.0, 449.0, 449.0, 450.0, 450.0, 669.0, 669.0, 679.0]</t>
  </si>
  <si>
    <t>Solo Stove Bonfire | The World's Most Unique Fire Pit</t>
  </si>
  <si>
    <t>/projects/340672218/solo-stove-bonfire-the-worlds-most-unique-fire-pit</t>
  </si>
  <si>
    <t xml:space="preserve">
Shipping Started: 12/4/2015
</t>
  </si>
  <si>
    <t>i10 Accessories</t>
  </si>
  <si>
    <t>Lafayette, LA</t>
  </si>
  <si>
    <t>[17, 3, 796, 1000, 102, 1288, 1264, 8, 104, 86, 270, 4, 1]</t>
  </si>
  <si>
    <t>[1.0, 5.0, 15.0, 15.0, 20.0, 28.0, 40.0, 50.0, 65.0, 85.0, 85.0, 100.0, 250.0]</t>
  </si>
  <si>
    <t>i10 Power Series Cable. The Last Cable You Will Ever Need.</t>
  </si>
  <si>
    <t>/projects/57869455/i10-accessories-power-series-iphone-cable</t>
  </si>
  <si>
    <t xml:space="preserve">
Let's reclaim the import-dominated sock industry! Help us launch 127 designs that are 100% sourced, manufactured, &amp; fondled in the USA!
</t>
  </si>
  <si>
    <t>Zach Crain</t>
  </si>
  <si>
    <t>Wilmington, NC</t>
  </si>
  <si>
    <t>[77, 1135, 545, 249, 623, 999, 426, 500, 177, 8, 97, 13, 26, 3, 2, 3, 2, 2, 3, 1]</t>
  </si>
  <si>
    <t>[1.0, 1.0, 16.0, 24.0, 32.0, 36.0, 48.0, 80.0, 96.0, 100.0, 160.0, 192.0, 320.0, 384.0, 640.0, 768.0, 1500.0, 2400.0, 4000.0, 8000.0]</t>
  </si>
  <si>
    <t>Freaker Feet! 127 USA made sock designs!</t>
  </si>
  <si>
    <t>/projects/freakerusa/freaker-feet-127-usa-made-sock-designs</t>
  </si>
  <si>
    <t xml:space="preserve">
The World's Best Laptop Stand. Lightweight, Portable Stand with Lower Phone Display, Laptop Ventilation, Cable Organizer, and more...
</t>
  </si>
  <si>
    <t>Sano Creative Design Lab</t>
  </si>
  <si>
    <t>Coeur D'Alene, ID</t>
  </si>
  <si>
    <t>[46, 3, 35, 113, 200, 1, 3559, 100, 603, 50, 80, 34, 30, 20, 2, 15, 10, 2, 5, 5, 1, 0]</t>
  </si>
  <si>
    <t>[1.0, 10.0, 45.0, 49.0, 49.0, 59.0, 59.0, 98.0, 118.0, 147.0, 177.0, 192.0, 196.0, 245.0, 265.0, 294.0, 480.0, 590.0, 900.0, 940.0, 960.0, 1380.0]</t>
  </si>
  <si>
    <t>The World's Best Laptop Stand | The Apex Revolution</t>
  </si>
  <si>
    <t>/projects/1942313546/the-worlds-best-laptop-stand-the-apex-revolution</t>
  </si>
  <si>
    <t xml:space="preserve">
Woollip is an innovative frontal travel pillow that will allow you to find your ideal sleeping position. Itâ€™s time to get on board!
</t>
  </si>
  <si>
    <t>DIANE &amp; FRANCK LEVY</t>
  </si>
  <si>
    <t>[19, 18, 200, 200, 2660, 1482, 108, 93, 74, 35, 2, 0]</t>
  </si>
  <si>
    <t>[6.0, 17.0, 26.0, 28.0, 30.0, 58.0, 86.0, 113.0, 139.0, 267.0, 1277.0, 2554.0]</t>
  </si>
  <si>
    <t>WOOLLIP Travel Pillow: Smart pillow for smart travelers!</t>
  </si>
  <si>
    <t>/projects/1053204230/woollip-travel-pillow-smart-pillow-for-smart-trave</t>
  </si>
  <si>
    <t xml:space="preserve">
Survival and stealth in a procedurally-generated world! Sir, You Are Being Hunted is tweedpunk robo-horror from Big Robot Games.
</t>
  </si>
  <si>
    <t>Big Robot</t>
  </si>
  <si>
    <t>Bath, UK</t>
  </si>
  <si>
    <t>[3417, 518, 93, 372, 70, 264, 40, 24, 58, 8, 6]</t>
  </si>
  <si>
    <t>[16.0, 29.0, 40.0, 48.0, 65.0, 73.0, 97.0, 121.0, 161.0, 645.0, 1613.0]</t>
  </si>
  <si>
    <t>Sir, You Are Being Hunted</t>
  </si>
  <si>
    <t>/projects/1499900830/sir-you-are-being-hunted</t>
  </si>
  <si>
    <t xml:space="preserve">
Keep the music/message pure. Be my "label" and help fund and promote my first record, "All-American Boy" - The Album.
</t>
  </si>
  <si>
    <t>Steve Grand</t>
  </si>
  <si>
    <t>[65, 1324, 540, 1315, 193, 593, 106, 250, 258, 20, 20, 10, 5, 3, 5, 1, 5, 10, 9, 4, 0]</t>
  </si>
  <si>
    <t>[5.0, 10.0, 15.0, 25.0, 25.0, 50.0, 75.0, 100.0, 150.0, 200.0, 300.0, 400.0, 500.0, 1000.0, 1000.0, 2000.0, 2000.0, 3000.0, 5000.0, 5000.0, 10000.0]</t>
  </si>
  <si>
    <t>"All-American Boy" - The Album</t>
  </si>
  <si>
    <t>/projects/stevegrand/all-american-boy-the-album</t>
  </si>
  <si>
    <t xml:space="preserve">
A board game of cooperative card-driven tactical combat in a persistent, ever-changing campaign world. 1-4 players, 30 min. per player.
</t>
  </si>
  <si>
    <t>Isaac Childres</t>
  </si>
  <si>
    <t>Lafayette, IN</t>
  </si>
  <si>
    <t>[198, 32, 1369, 3290]</t>
  </si>
  <si>
    <t>[1.0, 20.0, 64.0, 79.0]</t>
  </si>
  <si>
    <t>Gloomhaven</t>
  </si>
  <si>
    <t>/projects/1350948450/gloomhaven</t>
  </si>
  <si>
    <t xml:space="preserve">
Never burn your mouth again. Enjoy your hot beverage for hours.
</t>
  </si>
  <si>
    <t>dean verhoeven</t>
  </si>
  <si>
    <t>Wake Forest, NC</t>
  </si>
  <si>
    <t>[56, 5, 3730, 919, 86, 64, 17]</t>
  </si>
  <si>
    <t>[1.0, 10.0, 40.0, 50.0, 160.0, 280.0, 400.0]</t>
  </si>
  <si>
    <t>The Temperfect Mug: Coffee and Tea at The Perfect Temp</t>
  </si>
  <si>
    <t>/projects/deandavidv/the-temperfect-mug-coffee-and-tea-at-the-perfect-t</t>
  </si>
  <si>
    <t xml:space="preserve">
Thank
you everyone. 
We're
moving forward with production and we'll keep you posted
with updates.
We'll continue to accept pre-orders on our website ablyapparel.com.
</t>
  </si>
  <si>
    <t>Ably Apparel</t>
  </si>
  <si>
    <t>[37, 50, 100, 619, 50, 1945, 50, 117, 520, 100, 66, 166, 150, 541, 58, 50, 89, 113, 21, 18, 3, 3]</t>
  </si>
  <si>
    <t>[5.0, 30.0, 36.0, 40.0, 58.0, 64.0, 80.0, 94.0, 97.0, 118.0, 124.0, 136.0, 140.0, 150.0, 156.0, 230.0, 246.0, 260.0, 500.0, 1000.0, 2500.0, 5000.0]</t>
  </si>
  <si>
    <t>Ably\u2122 | Unbelievably odor &amp; stain repellant natural apparel</t>
  </si>
  <si>
    <t>/projects/ably/ablytm-unbelievably-odor-and-stain-repellant-natur</t>
  </si>
  <si>
    <t xml:space="preserve">
Experience the ultimate six-degree-of-freedom shooter from the people who invented the genre!
</t>
  </si>
  <si>
    <t>Revival Productions</t>
  </si>
  <si>
    <t>[50, 3108, 658, 198, 62, 86, 150, 154, 125, 106, 30, 49, 45, 3, 5, 12, 9, 1, 3]</t>
  </si>
  <si>
    <t>[5.0, 25.0, 35.0, 50.0, 60.0, 75.0, 90.0, 90.0, 120.0, 150.0, 200.0, 250.0, 500.0, 750.0, 900.0, 1000.0, 2000.0, 5000.0, 8000.0]</t>
  </si>
  <si>
    <t>OVERLOAD - The Ultimate Six-Degree-of-Freedom Shooter</t>
  </si>
  <si>
    <t>/projects/revivalprod/overload-the-ultimate-six-degree-of-freedom-shoote</t>
  </si>
  <si>
    <t xml:space="preserve">
Simple hand efficiency card game using dual-purpose cards in a quick and exciting race to build bombs.
</t>
  </si>
  <si>
    <t>Minion Games</t>
  </si>
  <si>
    <t>Milwaukee, WI</t>
  </si>
  <si>
    <t>[454, 438, 38, 2125, 208, 4, 351, 197, 737, 20, 1, 4, 27, 20, 3, 29, 20, 101, 4, 9, 69, 9]</t>
  </si>
  <si>
    <t>[2.0, 15.0, 20.0, 25.0, 26.0, 28.0, 29.0, 30.0, 37.0, 40.0, 44.0, 45.0, 50.0, 54.0, 55.0, 60.0, 64.0, 75.0, 79.0, 99.0, 100.0, 150.0]</t>
  </si>
  <si>
    <t>The Manhattan Project: Chain Reaction card game</t>
  </si>
  <si>
    <t>/projects/miniongames/the-manhattan-project-chain-reaction-card-game</t>
  </si>
  <si>
    <t xml:space="preserve">
You can help the Rifftrax / MST3K guys get the 1998 version of GODZILLA starring Matthew Broderick for their next nationwide simulcast!
</t>
  </si>
  <si>
    <t>[150, 168, 502, 421, 263, 542, 1364, 203, 174, 143, 343, 52, 128, 40, 249, 69, 1, 1, 1, 1, 1, 1, 1, 5, 0, 3, 3, 4, 0]</t>
  </si>
  <si>
    <t>[2.0, 5.0, 10.0, 15.0, 20.0, 25.0, 30.0, 40.0, 50.0, 60.0, 75.0, 90.0, 100.0, 150.0, 175.0, 250.0, 1000.0, 1000.0, 1000.0, 1025.0, 1025.0, 1025.0, 1050.0, 1100.0, 1125.0, 1500.0, 1750.0, 2000.0, 5000.0]</t>
  </si>
  <si>
    <t>RiffTrax will Riff GODZILLA &amp; ANACONDA in Cinemas Nationwide</t>
  </si>
  <si>
    <t>/projects/rifftrax/rifftrax-wants-to-riff-godzilla-live-in-theaters-n</t>
  </si>
  <si>
    <t xml:space="preserve">
Lead your Guild and loot the Monster infested city of Arcadia!  No gamemaster required, so everyone gets to join in the fun!
</t>
  </si>
  <si>
    <t>[600, 3976, 49, 44, 43]</t>
  </si>
  <si>
    <t>[90.0, 100.0, 400.0, 405.0, 410.0]</t>
  </si>
  <si>
    <t>Arcadia Quest</t>
  </si>
  <si>
    <t>/projects/coolminiornot/arcadia-quest</t>
  </si>
  <si>
    <t xml:space="preserve">
Gramofon streams cloud music to your sound system. A modern jukebox: smartphones are the remotes + WiFi brings everyone together.
</t>
  </si>
  <si>
    <t>Fon</t>
  </si>
  <si>
    <t>[95, 400, 100, 2788, 471, 700, 300, 1, 1, 1]</t>
  </si>
  <si>
    <t>[1.0, 30.0, 40.0, 50.0, 60.0, 80.0, 150.0, 1000.0, 1000.0, 1000.0]</t>
  </si>
  <si>
    <t>Gramofon: Modern Cloud Jukebox</t>
  </si>
  <si>
    <t>/projects/fon/gramofon-modern-cloud-jukebox</t>
  </si>
  <si>
    <t xml:space="preserve">
Every spinning top â€” is built on the same belief:   That, above all,  a top must be absolutely simple, elegant and built forever.
</t>
  </si>
  <si>
    <t>ForeverSpin.com</t>
  </si>
  <si>
    <t>[237, 208, 268, 70, 37, 96, 63, 80, 150, 7, 306, 280, 208, 54, 694, 22, 45, 258, 12, 309, 75, 160, 34, 239, 134, 34, 31, 187, 150, 160, 2, 31, 81, 74]</t>
  </si>
  <si>
    <t>[4.0, 21.0, 25.0, 27.0, 28.0, 32.0, 33.0, 43.0, 46.0, 47.0, 47.0, 47.0, 50.0, 55.0, 56.0, 65.0, 71.0, 72.0, 79.0, 85.0, 86.0, 93.0, 134.0, 135.0, 140.0, 180.0, 199.0, 200.0, 218.0, 290.0, 356.0, 356.0, 363.0, 872.0]</t>
  </si>
  <si>
    <t>ForeverSpin\u2122 -  World Famous Spinning Tops</t>
  </si>
  <si>
    <t>/projects/1251371853/foreverspintm-world-famous-spinning-tops</t>
  </si>
  <si>
    <t xml:space="preserve">
Le 1er site web dâ€™information sur le jeu vidÃ©o sans publicitÃ©, financÃ© par ses abonnÃ©s : 0 % de pub, 100 % dâ€™indÃ©pendance.
</t>
  </si>
  <si>
    <t>Canard PC</t>
  </si>
  <si>
    <t>[250, 2229, 823, 125, 725, 625, 20, 5, 7]</t>
  </si>
  <si>
    <t>[23.0, 34.0, 57.0, 68.0, 79.0, 102.0, 397.0, 681.0, 1134.0]</t>
  </si>
  <si>
    <t>Canard PC Online</t>
  </si>
  <si>
    <t>/projects/canardpc/canard-pc-online</t>
  </si>
  <si>
    <t xml:space="preserve">
Experience big light, shareable energy, and smarter control with the worldâ€™s first connected flatpack lantern.
</t>
  </si>
  <si>
    <t>BioLite</t>
  </si>
  <si>
    <t>[124, 300, 300, 425, 1175, 119, 374, 1375, 103, 59, 44, 121, 23, 52, 150, 22, 33]</t>
  </si>
  <si>
    <t>[15.0, 79.0, 99.0, 99.0, 129.0, 129.0, 149.0, 185.0, 185.0, 200.0, 225.0, 245.0, 295.0, 350.0, 380.0, 500.0, 999.0]</t>
  </si>
  <si>
    <t>BioLite BaseLantern \u2013 Smartgrid Goes Off-Grid</t>
  </si>
  <si>
    <t>/projects/biolite/biolite-baselantern-smartgrid-goes-off-grid</t>
  </si>
  <si>
    <t xml:space="preserve">
If youâ€™re in the gym, on a crowded subway, or youâ€™ve been #blessed with a snoring partner, weâ€™ll keep the world around you quiet.
</t>
  </si>
  <si>
    <t>Plugfones</t>
  </si>
  <si>
    <t>Mapleton, UT</t>
  </si>
  <si>
    <t>[41, 46, 3497, 348, 292, 386, 161, 55, 0]</t>
  </si>
  <si>
    <t>[1.0, 15.0, 69.0, 70.0, 79.0, 150.0, 170.0, 290.0, 5999.0]</t>
  </si>
  <si>
    <t>Plugfones - Bluetooth Earplug Headphones - Music Calls Quiet</t>
  </si>
  <si>
    <t>/projects/1421766212/plugfones-bluetooth-earplug-headphones-music-calls</t>
  </si>
  <si>
    <t xml:space="preserve">
Rebellion - same Coup rules, now with 25 characters to choose from.
</t>
  </si>
  <si>
    <t>[3474, 459, 549, 339]</t>
  </si>
  <si>
    <t>[30.0, 35.0, 40.0, 40.0]</t>
  </si>
  <si>
    <t>Coup: Rebellion G54</t>
  </si>
  <si>
    <t>/projects/2012515236/coup-rebellion-g54</t>
  </si>
  <si>
    <t xml:space="preserve">
A better, leather quickdraw wallet for minimalists. Carry the things you need, and access them easily.
</t>
  </si>
  <si>
    <t>[1500, 1480, 1500, 342]</t>
  </si>
  <si>
    <t>[12.0, 12.0, 16.0, 17.0]</t>
  </si>
  <si>
    <t>DASH 2.0 Slim Wallet ~ The Slim, Thin Wallet Redesigned</t>
  </si>
  <si>
    <t>/projects/elliothavok/dash-20-wallet-the-leather-wallet-redesigned</t>
  </si>
  <si>
    <t xml:space="preserve">
A prequel to One Night Ultimate Werewolf w/ Vampires, Assassins and more. 14 new roles. Stand alone or mix with other One Night games.
</t>
  </si>
  <si>
    <t>Bezier Games</t>
  </si>
  <si>
    <t>[874, 2196, 571, 475, 580, 115]</t>
  </si>
  <si>
    <t>[25.0, 25.0, 100.0, 120.0, 150.0, 250.0]</t>
  </si>
  <si>
    <t>One Night Ultimate Vampire</t>
  </si>
  <si>
    <t>/projects/tedalspach/one-night-ultimate-vampire</t>
  </si>
  <si>
    <t xml:space="preserve">
A case for mobile photographers that turns your iPhone 6 and 6+ into an even better camera with a shutter button, lens, and strap attachment.
</t>
  </si>
  <si>
    <t>Moment</t>
  </si>
  <si>
    <t>[144, 866, 213, 313, 129, 959, 190, 1326, 380, 214, 57]</t>
  </si>
  <si>
    <t>[1.0, 49.0, 49.0, 99.0, 99.0, 125.0, 125.0, 199.0, 199.0, 299.0, 299.0]</t>
  </si>
  <si>
    <t>Moment Case- World's Best iPhone Case for Mobile Photography</t>
  </si>
  <si>
    <t>/projects/584288471/moment-case-worlds-best-iphone-case-for-mobile-pho</t>
  </si>
  <si>
    <t xml:space="preserve">
Lock &amp; leave this soft drawstring backpack while you work, play, travel and relax knowing your stuff cannot be tampered with or stolen.
</t>
  </si>
  <si>
    <t>LOCTOTE INDUSTRIAL BAG CO.</t>
  </si>
  <si>
    <t>[204, 87, 50, 25, 50, 15, 3140, 50, 92, 47, 300, 30, 25, 495, 166, 3, 23]</t>
  </si>
  <si>
    <t>[1.0, 20.0, 125.0, 125.0, 135.0, 135.0, 140.0, 140.0, 140.0, 140.0, 150.0, 150.0, 250.0, 270.0, 400.0, 1200.0, 1300.0]</t>
  </si>
  <si>
    <t>The Anti-Theft Drawstring Backpack</t>
  </si>
  <si>
    <t>/projects/967296713/the-theft-proof-drawstring-backpack</t>
  </si>
  <si>
    <t xml:space="preserve">
PadPivot is ultimate iPad or tablet stand.  It features hands-free positioning on your lap or table and folds to fit in your pocket.
</t>
  </si>
  <si>
    <t>Jim Young</t>
  </si>
  <si>
    <t>[24, 2515, 1260, 566, 335, 25, 75]</t>
  </si>
  <si>
    <t>[5.0, 25.0, 35.0, 49.0, 70.0, 125.0, 250.0]</t>
  </si>
  <si>
    <t>PadPivot, lap &amp; desk stand for your iPad,Tablet, or E-reader</t>
  </si>
  <si>
    <t>/projects/jay-design/padpivot-lap-and-desk-stand-for-your-ipadtablet-or</t>
  </si>
  <si>
    <t xml:space="preserve">
A sci-fi noir adventure game in which you investigate your own murder.
</t>
  </si>
  <si>
    <t>Sam Farmer</t>
  </si>
  <si>
    <t>[3581, 988, 62, 87, 4]</t>
  </si>
  <si>
    <t>[15.0, 30.0, 75.0, 100.0, 1000.0]</t>
  </si>
  <si>
    <t>LAST LIFE</t>
  </si>
  <si>
    <t>/projects/1717469366/last-life</t>
  </si>
  <si>
    <t xml:space="preserve">
Cool your coffee faster and keep enjoying it longer with Joulies, stainless steel beans filled with a magic heat-absorbing material.
</t>
  </si>
  <si>
    <t>Dave &amp; Dave</t>
  </si>
  <si>
    <t>[4246, 463, 78]</t>
  </si>
  <si>
    <t>[40.0, 100.0, 500.0]</t>
  </si>
  <si>
    <t>Coffee Joulies \u2013 your coffee, just right</t>
  </si>
  <si>
    <t>/projects/705847536/coffee-joulies-your-coffee-just-right</t>
  </si>
  <si>
    <t xml:space="preserve">
A co-op adventure about childhood, inspired by The Goonies &amp; Earthbound, from developers on Tearaway, LittleBigPlanet, Ratchet &amp; Clank.
</t>
  </si>
  <si>
    <t>Foam Sword</t>
  </si>
  <si>
    <t>[17, 2212, 1175, 674, 289, 169, 141, 29, 10, 5, 3, 1, 2, 0]</t>
  </si>
  <si>
    <t>[4.0, 17.0, 23.0, 36.0, 57.0, 114.0, 178.0, 285.0, 428.0, 570.0, 570.0, 713.0, 1426.0, 3564.0]</t>
  </si>
  <si>
    <t>Knights and Bikes</t>
  </si>
  <si>
    <t>/projects/foamsword/knights-and-bikes</t>
  </si>
  <si>
    <t xml:space="preserve">
A wild, bloody comedy from the knife-wielding maniacs at 5secondfilms.com.
</t>
  </si>
  <si>
    <t>5-Second Films</t>
  </si>
  <si>
    <t>[269, 258, 74, 10, 1313, 82, 550, 796, 443, 19, 45, 333, 153, 116, 88, 48, 14, 15, 3, 6, 4, 0, 13, 1, 7, 1, 1, 1, 0, 0, 0, 1]</t>
  </si>
  <si>
    <t>[5.0, 5.0, 10.0, 12.0, 15.0, 20.0, 25.0, 30.0, 50.0, 60.0, 80.0, 80.0, 100.0, 125.0, 150.0, 200.0, 250.0, 300.0, 400.0, 500.0, 666.0, 905.0, 1000.0, 1500.0, 2000.0, 2500.0, 3000.0, 4000.0, 5000.0, 5555.0, 8000.0, 10000.0]</t>
  </si>
  <si>
    <t>Dude Bro Party Massacre 3</t>
  </si>
  <si>
    <t>/projects/5sf/dude-bro-party-massacre-3</t>
  </si>
  <si>
    <t xml:space="preserve">
A cooperative castle defense board game with 70 miniatures, where mighty Heroes have to withstand the siege of an Abyssal horde!
</t>
  </si>
  <si>
    <t>[599, 3853]</t>
  </si>
  <si>
    <t>[85.0, 90.0]</t>
  </si>
  <si>
    <t>B-Sieged: Sons of the Abyss</t>
  </si>
  <si>
    <t>/projects/coolminiornot/b-sieged-sons-of-the-abyss</t>
  </si>
  <si>
    <t xml:space="preserve">
Elegant, high-quality watches with premium components, including a Swiss movement and Italian leather straps.
</t>
  </si>
  <si>
    <t>LINJER</t>
  </si>
  <si>
    <t>[650, 3033, 1, 150, 711, 50, 63, 10, 23, 10, 14]</t>
  </si>
  <si>
    <t>[149.0, 159.0, 179.0, 298.0, 298.0, 447.0, 447.0, 596.0, 596.0, 745.0, 745.0]</t>
  </si>
  <si>
    <t>Minimalist Watches Without the Luxury Markup</t>
  </si>
  <si>
    <t>/projects/1474018119/minimalist-watches-without-the-luxury-markup</t>
  </si>
  <si>
    <t xml:space="preserve">
Performance and education center, home to immaterial works and the Abramovic Method
</t>
  </si>
  <si>
    <t>Marina Abramovic Institute</t>
  </si>
  <si>
    <t>Manhattan, NY</t>
  </si>
  <si>
    <t>[1359, 531, 644, 203, 120, 376, 296, 245, 250, 143, 96, 55, 40, 18, 26, 5, 4, 5, 15, 6]</t>
  </si>
  <si>
    <t>[1.0, 5.0, 10.0, 20.0, 25.0, 25.0, 25.0, 50.0, 100.0, 100.0, 200.0, 250.0, 500.0, 1000.0, 1000.0, 5000.0, 5000.0, 10000.0, 10000.0, 10000.0]</t>
  </si>
  <si>
    <t>/projects/maihudson/marina-abramovic-institute-the-founders</t>
  </si>
  <si>
    <t xml:space="preserve">
Build a city, enhance allegiances, and expand control using worker dice in this dystopian-themed board game for 2-6 players.
</t>
  </si>
  <si>
    <t>[171, 2314, 1794, 36, 200, 5, 10, 50, 30, 48, 21, 40, 12, 8, 11]</t>
  </si>
  <si>
    <t>[1.0, 49.0, 59.0, 75.0, 94.0, 99.0, 100.0, 105.0, 120.0, 125.0, 135.0, 135.0, 155.0, 490.0, 499.0]</t>
  </si>
  <si>
    <t>Euphoria: Build a Better Dystopia</t>
  </si>
  <si>
    <t>/projects/jameystegmaier/euphoria-build-a-better-dystopia</t>
  </si>
  <si>
    <t xml:space="preserve">
Bring incredible stories to life "Snap Style." Support the award-winning radio show that dares listeners to see the world in a new way.
</t>
  </si>
  <si>
    <t>Glynn Washington</t>
  </si>
  <si>
    <t>[712, 1277, 183, 116, 971, 13, 272, 9, 25, 60, 4, 8, 6, 3, 2, 1]</t>
  </si>
  <si>
    <t>[5.0, 25.0, 25.0, 30.0, 50.0, 75.0, 100.0, 200.0, 250.0, 250.0, 250.0, 350.0, 500.0, 1500.0, 3000.0, 4500.0]</t>
  </si>
  <si>
    <t>Snap Judgment Season 6: Support EPIC Storytelling</t>
  </si>
  <si>
    <t>/projects/214975253/keep-snap-snappin-the-biggest-baddest-season-ever</t>
  </si>
  <si>
    <t xml:space="preserve">
Continue the path of the Hero and forge amazing new stories with the Myth Journeyman expansions.
</t>
  </si>
  <si>
    <t>Noblesville, IN</t>
  </si>
  <si>
    <t>[1103, 5, 7, 3132, 278, 175]</t>
  </si>
  <si>
    <t>[6.0, 60.0, 60.0, 120.0, 220.0, 220.0]</t>
  </si>
  <si>
    <t>MYTH: Journeyman</t>
  </si>
  <si>
    <t>/projects/megacongames/myth-journeyman</t>
  </si>
  <si>
    <t xml:space="preserve">
Powered by pure natural silver â€“ the Silvon Pillowcase and Sheets permanently prevent the growth of unwanted bacteria.
</t>
  </si>
  <si>
    <t>Silvon</t>
  </si>
  <si>
    <t>[437, 88, 500, 1182, 445, 346, 55, 72, 500, 263, 269, 32, 40, 294, 158, 0, 1, 1]</t>
  </si>
  <si>
    <t>[35.0, 40.0, 50.0, 55.0, 60.0, 100.0, 120.0, 130.0, 150.0, 160.0, 170.0, 210.0, 250.0, 250.0, 290.0, 600.0, 1000.0, 1500.0]</t>
  </si>
  <si>
    <t>Silvon: Bedding Basics Reimagined</t>
  </si>
  <si>
    <t>/projects/silvon/silvon-the-pillowcase-reinvented</t>
  </si>
  <si>
    <t xml:space="preserve">
Shadows of Brimstone is a fast-paced, Cooperative, dungeon-crawl boardgame set in the Old West, and mixed with Unspeakable Horror!
</t>
  </si>
  <si>
    <t>Flying Frog Productions</t>
  </si>
  <si>
    <t>[182, 6, 9, 70, 200, 2515, 46, 0, 10, 25, 25, 26, 25, 50, 50, 997, 416, 0, 19, 10, 0, 1, 10, 0, 0, 0]</t>
  </si>
  <si>
    <t>[1.0, 25.0, 50.0, 75.0, 145.0, 150.0, 225.0, 300.0, 300.0, 325.0, 350.0, 375.0, 400.0, 425.0, 450.0, 475.0, 480.0, 500.0, 500.0, 600.0, 600.0, 700.0, 800.0, 1500.0, 2500.0, 5000.0]</t>
  </si>
  <si>
    <t>Shadows of Brimstone</t>
  </si>
  <si>
    <t>/projects/1034852783/shadows-of-brimstone</t>
  </si>
  <si>
    <t xml:space="preserve">
Twig is an ultra-portable cable for your iPhone. It has a bendable wire "skeleton" and three "legs". Bend it into tripod mode and more.
</t>
  </si>
  <si>
    <t>Jason Hilbourne</t>
  </si>
  <si>
    <t>[1234, 1380, 1331, 399, 150, 133, 48, 6]</t>
  </si>
  <si>
    <t>[18.0, 20.0, 37.0, 55.0, 75.0, 90.0, 210.0, 500.0]</t>
  </si>
  <si>
    <t>Twig: the amazing ultra-portable cable for your iPhone</t>
  </si>
  <si>
    <t>/projects/1171859847/twig-the-amazing-ultra-portable-cable-for-your-iph</t>
  </si>
  <si>
    <t xml:space="preserve">
An expansion to the award-winning 4X Tiny Epic Kingdoms. New factions, new territories, new mechanics! Missed the original? Get it here
</t>
  </si>
  <si>
    <t>[55, 160, 32, 2437, 89, 66, 1809, 6]</t>
  </si>
  <si>
    <t>[8.0, 16.0, 16.0, 24.0, 24.0, 32.0, 44.0, 300.0]</t>
  </si>
  <si>
    <t>Tiny Epic Kingdoms Heroes' Call &amp; TEK 2nd Edition</t>
  </si>
  <si>
    <t>/projects/coe/tiny-epic-kingdoms-heroes-call-and-tek-2nd-edition</t>
  </si>
  <si>
    <t xml:space="preserve">
The highest quality lenses to empower mobile picture takers everywhere to capture incredible images with their phones.
</t>
  </si>
  <si>
    <t>[101, 1173, 3243, 125, 46]</t>
  </si>
  <si>
    <t>[1.0, 49.0, 99.0, 199.0, 299.0]</t>
  </si>
  <si>
    <t>Moment - World's Best Lenses For Mobile Photography</t>
  </si>
  <si>
    <t>/projects/584288471/moment-amazing-lenses-for-mobile-photography</t>
  </si>
  <si>
    <t xml:space="preserve">
SHRU is not another cat toy, itâ€™s a cat companion, designed to be your catâ€™s new best friend.
</t>
  </si>
  <si>
    <t>Jason O'Mara</t>
  </si>
  <si>
    <t>[80, 4447, 88]</t>
  </si>
  <si>
    <t>[25.0, 31.0, 125.0]</t>
  </si>
  <si>
    <t>SHRU - The Intelligent Cat Companion</t>
  </si>
  <si>
    <t>/projects/1046165765/egg-the-intelligent-cat-companion</t>
  </si>
  <si>
    <t xml:space="preserve">
That Which Sleeps is a re-imagining of the God Game. Take the role of an awakened evil and manipulate a living, reactive world.
</t>
  </si>
  <si>
    <t>King Dinosaur Games</t>
  </si>
  <si>
    <t>[26, 3728, 408, 113, 319, 29, 40, 15, 3, 1]</t>
  </si>
  <si>
    <t>[1.0, 10.0, 25.0, 40.0, 50.0, 75.0, 100.0, 300.0, 1000.0, 3000.0]</t>
  </si>
  <si>
    <t>That Which Sleeps</t>
  </si>
  <si>
    <t>/projects/kingdinosaurgames/that-which-sleeps</t>
  </si>
  <si>
    <t xml:space="preserve">
Inspired by classic video games, Boss Monster challenges you to become a villain, build a dungeon, lure adventurers, and destroy them!
</t>
  </si>
  <si>
    <t>[259, 350, 1370, 2368, 6, 6, 6, 6, 4, 4, 4, 4, 123, 142, 1, 1, 1, 1, 1, 1, 1, 1, 5, 1, 1, 1, 1, 1]</t>
  </si>
  <si>
    <t>[20.0, 25.0, 30.0, 40.0, 50.0, 50.0, 50.0, 50.0, 75.0, 75.0, 75.0, 75.0, 80.0, 150.0, 245.0, 245.0, 245.0, 245.0, 245.0, 245.0, 245.0, 245.0, 250.0, 300.0, 300.0, 300.0, 300.0, 500.0]</t>
  </si>
  <si>
    <t>Boss Monster: the Dungeon-Building Card Game</t>
  </si>
  <si>
    <t>/projects/brotherwise/boss-monster-the-dungeon-building-card-game</t>
  </si>
  <si>
    <t xml:space="preserve">
It's the Wild West and the Battle of the Brands has begun.  Only one Brand will be remembered in this town.  A quick tile laying game.
</t>
  </si>
  <si>
    <t>[3040, 1008, 301, 334]</t>
  </si>
  <si>
    <t>This Town Aint Big Enough for the 2-4 of Us! PWYW</t>
  </si>
  <si>
    <t>/projects/michaelmindes/this-town-aint-big-enough-for-the-2-4-of-us-pwyw</t>
  </si>
  <si>
    <t xml:space="preserve">
Reimagining the bumper for your iPhone. Finally someone thought about it...
</t>
  </si>
  <si>
    <t>ThanoTech Inc.</t>
  </si>
  <si>
    <t>[4, 200, 400, 2666, 200, 943, 128, 108, 14, 12, 0]</t>
  </si>
  <si>
    <t>[5.0, 18.0, 20.0, 24.0, 32.0, 44.0, 60.0, 72.0, 100.0, 160.0, 2000.0]</t>
  </si>
  <si>
    <t>K11 Bumper | iPhone 6, 6s, 6 Plus and 6s Plus</t>
  </si>
  <si>
    <t>/projects/thanotech/k11-bumper-iphone-6-6s-6-plus-and-6s-plus</t>
  </si>
  <si>
    <t xml:space="preserve">
Only $49. Get the stainless steel link bracelet band that your Apple Watch truly deserve. Made from the same 316L stainless steel alloy
</t>
  </si>
  <si>
    <t>[1223, 662, 550, 802, 100, 750, 93, 99, 120, 129, 94, 8, 7, 11, 2, 1, 0, 3, 3, 0, 0]</t>
  </si>
  <si>
    <t>[49.0, 49.0, 49.0, 59.0, 59.0, 59.0, 59.0, 69.0, 98.0, 98.0, 98.0, 147.0, 147.0, 147.0, 245.0, 245.0, 490.0, 1000.0, 1000.0, 5000.0, 10000.0]</t>
  </si>
  <si>
    <t>HyperLink $49 Apple Watch Stainless Steel Link Bracelet Band</t>
  </si>
  <si>
    <t>/projects/hypershop/hyperlinktm-stainless-steel-apple-watch-link-brace</t>
  </si>
  <si>
    <t xml:space="preserve">
Hex is the world's first personalized smartphone controlled nanocopter that lets you see the world from a different perspective.
</t>
  </si>
  <si>
    <t>Benjamin Black</t>
  </si>
  <si>
    <t>[14, 20, 1374, 887, 180, 1238, 709, 71, 35, 4, 0]</t>
  </si>
  <si>
    <t>[9.0, 39.0, 49.0, 69.0, 99.0, 159.0, 199.0, 249.0, 469.0, 1999.0, 2999.0]</t>
  </si>
  <si>
    <t>Hex: A copter that anyone can fly!</t>
  </si>
  <si>
    <t>/projects/1387330585/hex-a-copter-that-anyone-can-fly</t>
  </si>
  <si>
    <t xml:space="preserve">
A blend of turn-based ground combat and strategic command, Xenonauts puts you in charge of defending the world from alien invasion!
</t>
  </si>
  <si>
    <t>Goldhawk Interactive</t>
  </si>
  <si>
    <t>[3082, 877, 151, 101, 50, 45, 18, 21, 12, 38, 11, 6, 85, 70, 11, 2, 0]</t>
  </si>
  <si>
    <t>[20.0, 30.0, 50.0, 50.0, 50.0, 60.0, 75.0, 85.0, 100.0, 100.0, 125.0, 125.0, 150.0, 200.0, 500.0, 1000.0, 5000.0]</t>
  </si>
  <si>
    <t>Xenonauts</t>
  </si>
  <si>
    <t>/projects/69341191/xenonauts</t>
  </si>
  <si>
    <t xml:space="preserve">
Step a billion years into the futureâ€”into the Ninth World, where
the remnants of previous civilizationsâ€™ technologies are indistinguishable from
magic. Based on Monteâ€™s Cookâ€™s Cypher System, a new RPG system that focuses on
story and ideas over mechanics.
</t>
  </si>
  <si>
    <t>Monte Cook Games</t>
  </si>
  <si>
    <t>[56, 38, 70, 55, 314, 108, 587, 1348, 1143, 235, 31, 44, 3, 60, 113, 35, 195, 10, 8, 30, 100, 10, 25, 10, 5, 8, 0, 3, 1, 0, 0, 0, 0]</t>
  </si>
  <si>
    <t>[1.0, 3.0, 5.0, 10.0, 20.0, 30.0, 50.0, 60.0, 70.0, 100.0, 125.0, 125.0, 175.0, 180.0, 200.0, 225.0, 240.0, 250.0, 250.0, 250.0, 270.0, 275.0, 300.0, 500.0, 750.0, 1000.0, 1000.0, 1500.0, 2000.0, 5000.0, 7500.0, 8000.0, 10000.0]</t>
  </si>
  <si>
    <t>Numenera: A new roleplaying game from Monte Cook</t>
  </si>
  <si>
    <t>/projects/montecookgames/numenera-a-new-roleplaying-game-from-monte-cook</t>
  </si>
  <si>
    <t xml:space="preserve">
Raid the space rails to earn loot and infamy in Rail Raiders Infinite, the sci-fi western board game. See you Space Cowboy!
</t>
  </si>
  <si>
    <t>[431, 1935, 116, 2019, 136]</t>
  </si>
  <si>
    <t>[1.0, 50.0, 50.0, 100.0, 100.0]</t>
  </si>
  <si>
    <t>Rail Raiders Infinite</t>
  </si>
  <si>
    <t>/projects/sodapopminiatures/rail-raiders-infinite</t>
  </si>
  <si>
    <t xml:space="preserve">
Easy to learn 10 min strategy card game. Scrimish is expandable to large team or free-for-all games. Set up your cards and battle on!
</t>
  </si>
  <si>
    <t>Danny Zondervan</t>
  </si>
  <si>
    <t>[100, 1274, 2483, 372, 363, 1, 33, 0]</t>
  </si>
  <si>
    <t>[3.0, 10.0, 18.0, 26.0, 50.0, 90.0, 90.0, 1000.0]</t>
  </si>
  <si>
    <t>Scrimish: An Addictive 10 Min Strategy Card Game</t>
  </si>
  <si>
    <t>/projects/1577897829/skirmish-an-addicting-10-min-card-game-cooler-than</t>
  </si>
  <si>
    <t xml:space="preserve">
An elegant yet powerful multi-tool. Same Pop-A-Point design for different works. Perfectly collaborate with your Tool Pen together!
</t>
  </si>
  <si>
    <t>mininch</t>
  </si>
  <si>
    <t>[125, 469, 49, 74, 337, 49, 235, 1760, 242, 60, 84, 412, 228, 249, 19, 18, 172]</t>
  </si>
  <si>
    <t>[45.0, 45.0, 45.0, 55.0, 55.0, 55.0, 60.0, 60.0, 60.0, 86.0, 105.0, 108.0, 108.0, 114.0, 125.0, 150.0, 165.0]</t>
  </si>
  <si>
    <t>Tool Pen mini - Precision Bits</t>
  </si>
  <si>
    <t>/projects/2054052511/tool-pen-mini-precision-bits</t>
  </si>
  <si>
    <t xml:space="preserve">
Not for TREND.  Not for CORPORATE ATTITUDE.  Not for STONER.  Only true DOOM-MURDER HEADS.
</t>
  </si>
  <si>
    <t>Tales of Game's</t>
  </si>
  <si>
    <t>[2281, 968, 553, 123, 341, 130, 149, 10, 16, 20, 8, 1, 1, 1, 0]</t>
  </si>
  <si>
    <t>[10.0, 15.0, 25.0, 40.0, 60.0, 75.0, 100.0, 150.0, 250.0, 300.0, 420.0, 500.0, 1000.0, 1200.0, 10000.0]</t>
  </si>
  <si>
    <t>Barkley 2 - an RPG Sequel to Barkley Shut Up and Jam: Gaiden</t>
  </si>
  <si>
    <t>/projects/talesofgames/barkley-2-an-rpg-sequel-to-barkley-shut-up-and-jam</t>
  </si>
  <si>
    <t xml:space="preserve">
Bauhaus Series: Unibody titanium key-carabiner by MÃ¡s Design.  Putting the soul back into traditional carabiner design.
</t>
  </si>
  <si>
    <t>THANASIT (SUNNY) INKAVESVAANIT</t>
  </si>
  <si>
    <t>[8, 27, 144, 60, 30, 25, 22, 14, 284, 78, 74, 255, 188, 481, 593, 82, 1491, 36, 286, 241, 9, 20, 54, 82]</t>
  </si>
  <si>
    <t>[5.0, 10.0, 15.0, 17.0, 19.0, 22.0, 24.0, 26.0, 28.0, 32.0, 32.0, 32.0, 32.0, 36.0, 36.0, 36.0, 36.0, 36.0, 46.0, 46.0, 55.0, 66.0, 78.0, 78.0]</t>
  </si>
  <si>
    <t>BAUHAUS:  Titanium Keychain / Key Carabiner</t>
  </si>
  <si>
    <t>/projects/1147070536/bauhaus-series-unibody-titanium-key-carabiner</t>
  </si>
  <si>
    <t xml:space="preserve">
The thrilling team-based airship combat of GoIO expanded with towns, trade, player factions, and a living, breathing, persistent world!
</t>
  </si>
  <si>
    <t>Muse Games</t>
  </si>
  <si>
    <t>[351, 882, 499, 788, 916, 79, 20, 292, 300, 164, 36, 13, 107, 18, 28, 10, 9, 8, 10, 7, 2, 4, 2, 0, 2, 1]</t>
  </si>
  <si>
    <t>[5.0, 10.0, 20.0, 20.0, 30.0, 50.0, 50.0, 60.0, 65.0, 68.0, 80.0, 90.0, 100.0, 130.0, 150.0, 175.0, 230.0, 280.0, 340.0, 360.0, 500.0, 600.0, 800.0, 1200.0, 2500.0, 10000.0]</t>
  </si>
  <si>
    <t>Guns of Icarus Online\u2014Adventure Mode</t>
  </si>
  <si>
    <t>/projects/musegames/guns-of-icarus-onlineadventure-mode</t>
  </si>
  <si>
    <t xml:space="preserve">
"Permanence" is the new album by DeathmÃ¸le, an instrumental metal project from Jeph Jacques, author of Questionable Content.
</t>
  </si>
  <si>
    <t>Make That Thing</t>
  </si>
  <si>
    <t>Metal</t>
  </si>
  <si>
    <t>[153, 1481, 993, 488, 393, 413, 292, 91, 157, 1, 5, 0]</t>
  </si>
  <si>
    <t>[5.0, 10.0, 20.0, 30.0, 40.0, 50.0, 60.0, 75.0, 95.0, 475.0, 500.0, 5000.0]</t>
  </si>
  <si>
    <t>Permanence: The New Album By Deathm\xf8le</t>
  </si>
  <si>
    <t>/projects/168734274/permanence-the-new-album-by-deathmle</t>
  </si>
  <si>
    <t xml:space="preserve">
The water bottle that fits comfortably in your pocket, so you can carry more water with you more often.
</t>
  </si>
  <si>
    <t>FRED WATER</t>
  </si>
  <si>
    <t>Sausalito, CA</t>
  </si>
  <si>
    <t>[40, 7, 150, 1000, 1530, 545, 10, 205, 856, 35, 167, 3, 9, 28, 6, 15, 1, 5]</t>
  </si>
  <si>
    <t>[1.0, 5.0, 18.0, 19.0, 23.0, 24.0, 25.0, 25.0, 48.0, 74.0, 99.0, 100.0, 124.0, 199.0, 200.0, 224.0, 224.0, 425.0]</t>
  </si>
  <si>
    <t>Fred Water Flask = More Water, Less Sugar</t>
  </si>
  <si>
    <t>/projects/745592332/the-fred-water-flask-more-water-less-sugar</t>
  </si>
  <si>
    <t xml:space="preserve">
A smart &amp; versatile Multi-Tool, like holding a sleek Pen. Unique Pop-A-Point design for bits replacement. Functional &amp; Flexible!
</t>
  </si>
  <si>
    <t>[100, 200, 99, 449, 1937, 224, 45, 249, 35, 512, 73, 535, 109]</t>
  </si>
  <si>
    <t>[35.0, 35.0, 35.0, 45.0, 45.0, 45.0, 45.0, 45.0, 45.0, 80.0, 80.0, 105.0, 105.0]</t>
  </si>
  <si>
    <t>Tool Pen - Makes Everything Beautiful</t>
  </si>
  <si>
    <t>/projects/2054052511/tool-pen-makes-everything-beautiful</t>
  </si>
  <si>
    <t xml:space="preserve">
Uncompromising Rugged Cases LUNATIK for the iPhone 4s/5.
</t>
  </si>
  <si>
    <t>[282, 264, 92, 439, 1386, 349, 463, 140, 241, 902]</t>
  </si>
  <si>
    <t>[1.0, 75.0, 75.0, 100.0, 100.0, 150.0, 150.0, 150.0, 250.0, 250.0]</t>
  </si>
  <si>
    <t>TAKTIK: Premium Protection System for the iPhone</t>
  </si>
  <si>
    <t>/projects/1104350651/taktik-premium-protection-system-for-the-iphone</t>
  </si>
  <si>
    <t xml:space="preserve">
Jeff carries the spirit of the Totally Rad Show forward with a new show about all the things you love to love!
</t>
  </si>
  <si>
    <t>Jeff Cannata</t>
  </si>
  <si>
    <t>[829, 1976, 573, 211, 369, 146, 58, 30, 17, 10, 0, 7, 1]</t>
  </si>
  <si>
    <t>[1.0, 10.0, 25.0, 50.0, 75.0, 100.0, 150.0, 250.0, 500.0, 1000.0, 1500.0, 2500.0, 5000.0]</t>
  </si>
  <si>
    <t>Jeff Cannata's New Show!</t>
  </si>
  <si>
    <t>/projects/2005963869/jeff-cannatas-new-show</t>
  </si>
  <si>
    <t xml:space="preserve">
The world's smallest wireless scanner!
</t>
  </si>
  <si>
    <t>Dacuda</t>
  </si>
  <si>
    <t>[49, 80, 4, 500, 3791, 109, 1, 2]</t>
  </si>
  <si>
    <t>[5.0, 15.0, 30.0, 79.0, 99.0, 169.0, 1250.0, 2500.0]</t>
  </si>
  <si>
    <t>PocketScan</t>
  </si>
  <si>
    <t>/projects/1776222658/pocketscan</t>
  </si>
  <si>
    <t xml:space="preserve">
Collaborate to build civilization in a simulated ecosystem, creating laws to make group decisions.
</t>
  </si>
  <si>
    <t>John Krajewski</t>
  </si>
  <si>
    <t>[44, 29, 377, 778, 1000, 1479, 490, 32, 83, 50, 99, 12, 4, 24, 5, 5, 1, 0, 0, 0, 1, 0]</t>
  </si>
  <si>
    <t>[5.0, 10.0, 20.0, 25.0, 30.0, 35.0, 60.0, 65.0, 125.0, 135.0, 175.0, 250.0, 300.0, 400.0, 500.0, 600.0, 1000.0, 1500.0, 1500.0, 3000.0, 4500.0, 10000.0]</t>
  </si>
  <si>
    <t>Eco - Global Survival Game</t>
  </si>
  <si>
    <t>/projects/1037798999/eco-global-survival-game</t>
  </si>
  <si>
    <t xml:space="preserve">
FRONTIERS - Explore, Discover &amp; Survive in a massive, relaxing open world that emulates the tone of classic first person RPGs.
</t>
  </si>
  <si>
    <t>Lars Simkins</t>
  </si>
  <si>
    <t>[14, 2313, 761, 332, 250, 211, 274, 50, 70, 25, 173, 25, 5, 3, 10, 1, 3, 1]</t>
  </si>
  <si>
    <t>[5.0, 15.0, 25.0, 25.0, 30.0, 40.0, 55.0, 70.0, 70.0, 85.0, 100.0, 175.0, 300.0, 330.0, 500.0, 2000.0, 2500.0, 3000.0]</t>
  </si>
  <si>
    <t>FRONTIERS - Explore \u25cf Discover \u25cf Survive</t>
  </si>
  <si>
    <t>/projects/railboy/frontiers-explore-discover-survive</t>
  </si>
  <si>
    <t xml:space="preserve">
A Compact Grade 5 Ti-Alloy EDC Multi Tool w/o bulk. Universal Wrench, Fork, Hex Slot, Bottle Opener &amp; More. + FREE Worldwide Shipping!
</t>
  </si>
  <si>
    <t>[600, 1831, 600, 1501]</t>
  </si>
  <si>
    <t>[35.0, 40.0, 45.0, 50.0]</t>
  </si>
  <si>
    <t>TPT - Titanium Pocket Tool</t>
  </si>
  <si>
    <t>/projects/klinkokids/tpt-titanium-pocket-tool</t>
  </si>
  <si>
    <t xml:space="preserve">
This completely redesigned version of the Glif holds your smartphone securely in portrait or landscape with a quick release lever.
</t>
  </si>
  <si>
    <t>[2212, 2138, 179]</t>
  </si>
  <si>
    <t>[25.0, 50.0, 100.0]</t>
  </si>
  <si>
    <t>The New Glif: A Tripod Mount for Smartphones, Redesigned</t>
  </si>
  <si>
    <t>/projects/danprovost/the-new-glif-a-tripod-mount-for-smartphones-redesi</t>
  </si>
  <si>
    <t xml:space="preserve">
Crowds can slow WiFi to a crawl, but not Portal. Stream ultraHD videos without buffering and play Internet games without lagging.
</t>
  </si>
  <si>
    <t>Ignition Design Labs</t>
  </si>
  <si>
    <t>[200, 500, 500, 200, 150, 250, 1872, 322, 99, 353, 3]</t>
  </si>
  <si>
    <t>[139.0, 149.0, 149.0, 150.0, 150.0, 150.0, 159.0, 159.0, 298.0, 298.0, 639.0]</t>
  </si>
  <si>
    <t>Portal: Turbocharged WiFi</t>
  </si>
  <si>
    <t>/projects/portalwifi/portal-turbocharged-wifi</t>
  </si>
  <si>
    <t xml:space="preserve">
A beautiful book filled with CommitStrip goodness, including our best comic strips, some brand new content and a surprise!
</t>
  </si>
  <si>
    <t>CommitStrip</t>
  </si>
  <si>
    <t>[68, 1772, 1970, 465, 200, 63, 10]</t>
  </si>
  <si>
    <t>[1.12, 30.0, 38.0, 62.0, 66.0, 85.0, 562.0]</t>
  </si>
  <si>
    <t>CommitStrip - Rise of the Coders: a Book about the Future</t>
  </si>
  <si>
    <t>/projects/commitstrip/commitstrip-rise-of-the-coders-a-book-about-the-fu</t>
  </si>
  <si>
    <t xml:space="preserve">
Be a stranded colonist and explore a detailed alien world in this smooth voxel based sandbox adventure RPG!
</t>
  </si>
  <si>
    <t>Pathea Games</t>
  </si>
  <si>
    <t>Memphis, TN</t>
  </si>
  <si>
    <t>[20, 1909, 959, 558, 115, 62, 98, 537, 99, 43, 26, 17, 0, 22, 13, 10, 3, 3, 1, 2, 1, 0, 1, 0]</t>
  </si>
  <si>
    <t>[5.0, 15.0, 20.0, 25.0, 30.0, 40.0, 55.0, 55.0, 65.0, 75.0, 80.0, 95.0, 96.0, 100.0, 150.0, 200.0, 300.0, 400.0, 500.0, 1000.0, 2000.0, 3000.0, 5000.0, 10000.0]</t>
  </si>
  <si>
    <t>Planet Explorers</t>
  </si>
  <si>
    <t>/projects/1757963851/planet-explorers</t>
  </si>
  <si>
    <t xml:space="preserve">
The World's Most Flexible iPhone Dock
</t>
  </si>
  <si>
    <t>Jon Fawcett + [Fuse]Chicken</t>
  </si>
  <si>
    <t>Akron, OH</t>
  </si>
  <si>
    <t>[27, 2, 2767, 25, 929, 500, 225, 20, 7, 1, 0, 17, 0, 0, 0, 0]</t>
  </si>
  <si>
    <t>[1.0, 10.0, 25.0, 40.0, 50.0, 75.0, 100.0, 250.0, 500.0, 750.0, 1000.0, 1350.0, 2500.0, 5000.0, 5200.0, 10000.0]</t>
  </si>
  <si>
    <t>Une Bobine - For People Who Love iPhone</t>
  </si>
  <si>
    <t>/projects/fusechicken/une-bobine-for-people-who-love-iphone</t>
  </si>
  <si>
    <t xml:space="preserve">
Play as scoundrels attempting to escape ever-shifting dungeons in a stylish physics-based Action RPG: for PC, Mac, Linux, iOS, Android, OUYA
</t>
  </si>
  <si>
    <t>Pixelscopic</t>
  </si>
  <si>
    <t>Springfield, MO</t>
  </si>
  <si>
    <t>[30, 2353, 606, 250, 39, 889, 85, 30, 74, 58, 7, 25, 23, 10, 2, 1, 0]</t>
  </si>
  <si>
    <t>[5.0, 15.0, 25.0, 30.0, 40.0, 50.0, 60.0, 80.0, 100.0, 120.0, 160.0, 200.0, 300.0, 500.0, 1000.0, 2000.0, 5000.0]</t>
  </si>
  <si>
    <t>Delver's Drop</t>
  </si>
  <si>
    <t>/projects/pixelscopic/delvers-drop</t>
  </si>
  <si>
    <t xml:space="preserve">
Make fermented foods easily with this "set and forget" airlock that requires no daily monitoring or maintenance whatsoever.
</t>
  </si>
  <si>
    <t>Masontops, Inc.</t>
  </si>
  <si>
    <t>Small Batch</t>
  </si>
  <si>
    <t>[100, 400, 300, 284, 100, 56, 500, 473, 300, 30, 300, 500, 366, 250, 144, 225, 187]</t>
  </si>
  <si>
    <t>[9.0, 15.0, 19.0, 19.0, 27.0, 27.0, 30.0, 30.0, 35.0, 35.0, 39.0, 44.0, 44.0, 68.0, 68.0, 99.0, 99.0]</t>
  </si>
  <si>
    <t>Pickle Pipe - Waterless Fermentation Airlock for Mason Jars</t>
  </si>
  <si>
    <t>/projects/1945102584/pickle-pipe-waterless-fermentation-airlock-for-mas</t>
  </si>
  <si>
    <t xml:space="preserve">
Dispose all waste from sink and bathtub, without touching it.
</t>
  </si>
  <si>
    <t>Nitzan Shafat &amp; Aviv Rozenfeld</t>
  </si>
  <si>
    <t>[22, 1065, 139, 150, 150, 150, 911, 1002, 48, 218, 300, 47, 281, 3, 4]</t>
  </si>
  <si>
    <t>[3.0, 8.0, 8.0, 12.0, 12.0, 12.0, 15.0, 15.0, 15.0, 23.0, 23.0, 23.0, 40.0, 100.0, 150.0]</t>
  </si>
  <si>
    <t>TWEAK</t>
  </si>
  <si>
    <t>/projects/1371613126/tweak</t>
  </si>
  <si>
    <t xml:space="preserve">
Sleek Ear-Free Headphones
</t>
  </si>
  <si>
    <t>StudioBananaThings</t>
  </si>
  <si>
    <t>[96, 25, 200, 3569, 525, 8, 15]</t>
  </si>
  <si>
    <t>[5.0, 95.0, 125.0, 149.0, 280.0, 675.0, 1300.0]</t>
  </si>
  <si>
    <t>BATBAND</t>
  </si>
  <si>
    <t>/projects/ostrich-pillow/batband</t>
  </si>
  <si>
    <t xml:space="preserve">
The Dice Tower enters its twelfth season. We are raising funds to keep it going, making it better in every way!
</t>
  </si>
  <si>
    <t>Tom Vasel</t>
  </si>
  <si>
    <t>[982, 106, 95, 578, 323, 99, 47, 243, 18, 188, 758, 14, 29, 441, 164, 93, 93, 1, 0, 0, 0, 0, 0, 0, 0, 0, 0, 1, 1, 2, 1, 1, 1, 91, 1, 1, 1, 1, 4, 4, 2, 4, 3, 3, 4, 5, 0]</t>
  </si>
  <si>
    <t>[1.0, 10.0, 15.0, 15.0, 25.0, 25.0, 25.0, 30.0, 48.0, 50.0, 60.0, 60.0, 60.0, 110.0, 130.0, 140.0, 150.0, 150.0, 150.0, 150.0, 150.0, 150.0, 150.0, 150.0, 150.0, 150.0, 200.0, 200.0, 200.0, 200.0, 200.0, 200.0, 200.0, 250.0, 250.0, 250.0, 250.0, 250.0, 250.0, 250.0, 250.0, 250.0, 250.0, 250.0, 250.0, 350.0, 2000.0]</t>
  </si>
  <si>
    <t>The Dice Tower - 2016 (Season 12)</t>
  </si>
  <si>
    <t>/projects/tomvasel/the-dice-tower-2016-season-12</t>
  </si>
  <si>
    <t xml:space="preserve">
Enter a beautiful world haunted by its fateful past and join a party of unlikely heroes on their journey to rescue Amon's uncle from an ancient cult and uncover the secret of the Earthkey.
</t>
  </si>
  <si>
    <t>Snowcastle Games</t>
  </si>
  <si>
    <t>[112, 1500, 1376, 473, 135, 342, 32, 93, 80, 50, 206, 17, 33, 12, 2, 5, 1, 5, 1, 0, 2]</t>
  </si>
  <si>
    <t>[1.0, 15.0, 20.0, 25.0, 30.0, 35.0, 35.0, 45.0, 60.0, 80.0, 100.0, 110.0, 140.0, 200.0, 300.0, 400.0, 400.0, 1000.0, 2500.0, 5000.0, 8000.0]</t>
  </si>
  <si>
    <t>Earthlock: Festival of Magic (XBO, Steam, PS4, WiiU)</t>
  </si>
  <si>
    <t>/projects/171497873/earthlock-festival-of-magic</t>
  </si>
  <si>
    <t xml:space="preserve">
Command mighty Exosuits, traverse Time Rifts and lead your Path through a cataclysmic future in this epic board game for 1-4 players.
</t>
  </si>
  <si>
    <t>Mindclash Games</t>
  </si>
  <si>
    <t>[92, 74, 1033, 1188, 1479, 539]</t>
  </si>
  <si>
    <t>[5.0, 59.0, 79.0, 79.0, 79.0, 79.0]</t>
  </si>
  <si>
    <t>Anachrony</t>
  </si>
  <si>
    <t>/projects/438141406/anachrony</t>
  </si>
  <si>
    <t xml:space="preserve">
A feature film based on Donald Miller's New York Times bestselling memoir, directed by Steve Taylor and starring Marshall Allman.
</t>
  </si>
  <si>
    <t>Steve Taylor</t>
  </si>
  <si>
    <t>[871, 1073, 591, 799, 242, 28, 197, 6, 10, 25, 5, 1, 0, 3]</t>
  </si>
  <si>
    <t>[10.0, 25.0, 50.0, 100.0, 125.0, 200.0, 300.0, 500.0, 600.0, 1000.0, 3000.0, 5000.0, 6000.0, 8000.0]</t>
  </si>
  <si>
    <t xml:space="preserve"> SAVE Blue Like Jazz! (the movie)</t>
  </si>
  <si>
    <t>/projects/2128223578/save-blue-like-jazz-the-movie-0</t>
  </si>
  <si>
    <t xml:space="preserve">
Stunning aluminum design. Single or dual dock. Works with Lightning, 30-pin, micro-USB. Works with or without a case.
</t>
  </si>
  <si>
    <t>[500, 549, 500, 916, 427, 544, 468, 109, 122, 205, 111]</t>
  </si>
  <si>
    <t>[39.0, 49.0, 59.0, 69.0, 88.0, 108.0, 128.0, 137.0, 187.0, 199.0, 299.0]</t>
  </si>
  <si>
    <t>EverDock: Universal Dock for iPhone, iPad, and Android</t>
  </si>
  <si>
    <t>/projects/fuzdesigns/everdock-iphone-5s-5c-5-4-ipad-ipad-mini-android-d</t>
  </si>
  <si>
    <t xml:space="preserve">
Earth needs you! Help us raise enough to finish Strike Suit Zero, and bring the space combat genre back with a bang.
</t>
  </si>
  <si>
    <t>Born Ready Games</t>
  </si>
  <si>
    <t>[115, 1000, 1676, 1042, 243, 30, 122, 20, 68, 81, 30, 27, 1, 7, 2, 1, 0, 0]</t>
  </si>
  <si>
    <t>[1.0, 15.0, 20.0, 50.0, 70.0, 80.0, 80.0, 90.0, 100.0, 150.0, 200.0, 250.0, 300.0, 500.0, 600.0, 650.0, 5000.0, 10000.0]</t>
  </si>
  <si>
    <t>Strike Suit Zero</t>
  </si>
  <si>
    <t>/projects/bornreadygames/strike-suit-zero</t>
  </si>
  <si>
    <t xml:space="preserve">
Let's make a limited edition "It's Such a Beautiful Day" / "World of Tomorrow" Blu-ray !
</t>
  </si>
  <si>
    <t>don hertzfeldt</t>
  </si>
  <si>
    <t>[2421, 500, 491, 250, 173, 117, 262, 161, 26, 15, 32]</t>
  </si>
  <si>
    <t>[20.0, 30.0, 45.0, 45.0, 50.0, 75.0, 95.0, 120.0, 120.0, 250.0, 500.0]</t>
  </si>
  <si>
    <t>HERTZFELDT ON BLU-RAY</t>
  </si>
  <si>
    <t>/projects/1072409840/hertzfeldt-on-blu-ray</t>
  </si>
  <si>
    <t xml:space="preserve">
Crew of 5 criss-crosses the country interviewing people stuck in complacent lives &amp; those who've forged a different path to happiness.
</t>
  </si>
  <si>
    <t>Crank Tank Studios</t>
  </si>
  <si>
    <t>[3022, 947, 141, 230, 23, 20, 16, 6, 16, 0]</t>
  </si>
  <si>
    <t>[5.0, 25.0, 50.0, 100.0, 250.0, 250.0, 250.0, 500.0, 1000.0, 5000.0]</t>
  </si>
  <si>
    <t>I'm Fine, Thanks</t>
  </si>
  <si>
    <t>/projects/cranktank/im-fine-thanks</t>
  </si>
  <si>
    <t xml:space="preserve">
The EMBRACE+ keeps you informed, while your smartphone stays in your pocket or purse!
</t>
  </si>
  <si>
    <t>Paul &amp; Rudy</t>
  </si>
  <si>
    <t>[25, 4025, 337, 16]</t>
  </si>
  <si>
    <t>[5.0, 49.0, 99.0, 249.0]</t>
  </si>
  <si>
    <t>EMBRACE+, a smart piece of wearable technology</t>
  </si>
  <si>
    <t>/projects/embraceplus/embrace-a-smart-piece-of-wearable-technology</t>
  </si>
  <si>
    <t xml:space="preserve">
To become the best, you must learn from the best. We've given you access to the top artists, now we want to make it affordable for all.
</t>
  </si>
  <si>
    <t>Bobby Chiu</t>
  </si>
  <si>
    <t>[116, 200, 500, 458, 200, 400, 309, 200, 1000, 223, 150, 502, 148, 10, 3]</t>
  </si>
  <si>
    <t>[4.0, 40.0, 40.0, 40.0, 79.0, 79.0, 79.0, 119.0, 119.0, 119.0, 238.0, 238.0, 238.0, 302.0, 596.0]</t>
  </si>
  <si>
    <t>SCHOOLISM SUBSCRIPTIONS: ART EDUCATION MADE AFFORDABLE</t>
  </si>
  <si>
    <t>/projects/bobbychiu/schoolism-subscriptions-art-education-made-afforda</t>
  </si>
  <si>
    <t xml:space="preserve">
A sleek, multi-channel, wireless headset that monitors your brain activity and translates EEG into meaningful data you can understand.
</t>
  </si>
  <si>
    <t>Tan Le</t>
  </si>
  <si>
    <t>[209, 11, 500, 363, 488, 750, 71, 167, 238, 750, 99, 176, 77, 186, 24, 130, 5, 30]</t>
  </si>
  <si>
    <t>[10.0, 60.0, 199.0, 229.0, 229.0, 299.0, 329.0, 329.0, 329.0, 399.0, 429.0, 429.0, 429.0, 529.0, 799.0, 899.0, 2500.0, 5000.0]</t>
  </si>
  <si>
    <t>EMOTIV INSIGHT: Optimize your brain fitness &amp; performance</t>
  </si>
  <si>
    <t>/projects/tanttle/emotiv-insight-optimize-your-brain-fitness-and-per</t>
  </si>
  <si>
    <t xml:space="preserve">
"Some people make a living, others make a killing" -
an exclusive new documentary on Tony Blair which will break unexplored ground
</t>
  </si>
  <si>
    <t>George Galloway MP</t>
  </si>
  <si>
    <t>[1514, 901, 508, 548, 146, 61, 30, 11, 24, 10, 5, 3, 2, 4]</t>
  </si>
  <si>
    <t>[8.0, 16.0, 39.0, 78.0, 156.0, 195.0, 272.0, 389.0, 467.0, 934.0, 1557.0, 3114.0, 5449.0, 7784.0]</t>
  </si>
  <si>
    <t>The Killing$ of Tony Blair</t>
  </si>
  <si>
    <t>/projects/22595538/the-killing-of-tony-blair</t>
  </si>
  <si>
    <t xml:space="preserve">
Tiny dev board with Linux &amp; WiFi. Create cool things with REST APIs, App Store, in-depth tutorials, and our awesome community!
</t>
  </si>
  <si>
    <t>[67, 100, 1177, 899, 159, 583, 9, 90, 557, 31, 34, 100, 38, 383, 21, 175, 20, 1, 1]</t>
  </si>
  <si>
    <t>[1.0, 19.0, 25.0, 35.0, 40.0, 45.0, 50.0, 65.0, 65.0, 65.0, 99.0, 99.0, 119.0, 119.0, 199.0, 199.0, 389.0, 1949.0, 5500.0]</t>
  </si>
  <si>
    <t>Onion Omega: Build Hardware with JavaScript, Python, PHP</t>
  </si>
  <si>
    <t>/projects/onion/onion-omega-invention-platform-for-the-internet-of</t>
  </si>
  <si>
    <t xml:space="preserve">
"Squad" recreates the rigors of modern combat in a visceral environment where teamwork and communication are necessary for victory.
</t>
  </si>
  <si>
    <t>Offworld Industries</t>
  </si>
  <si>
    <t>[31, 1720, 986, 1451, 50, 73, 48, 54]</t>
  </si>
  <si>
    <t>[5.0, 30.0, 70.0, 100.0, 180.0, 300.0, 325.0, 600.0]</t>
  </si>
  <si>
    <t>Squad - Communicate. Coordinate. Conquer</t>
  </si>
  <si>
    <t>/projects/offworldindustries/squad</t>
  </si>
  <si>
    <t xml:space="preserve">
Ascend the ranks of the NSA-like Department of Liberty. Will you stand up for privacy, or help create an unstoppable police state?
</t>
  </si>
  <si>
    <t>Monomyth Games</t>
  </si>
  <si>
    <t>[40, 200, 2231, 645, 150, 368, 100, 424, 106, 97, 57, 10, 5, 3, 1]</t>
  </si>
  <si>
    <t>[1.42, 9.0, 11.0, 18.0, 20.0, 23.0, 30.0, 35.0, 49.0, 70.0, 106.0, 176.0, 353.0, 1062.0, 3542.0]</t>
  </si>
  <si>
    <t>Need to Know - The Mass Surveillance Thriller Game</t>
  </si>
  <si>
    <t>/projects/monomythgames/need-to-know-the-mass-surveillance-thriller-game</t>
  </si>
  <si>
    <t xml:space="preserve">
LUMA DICE, Metal LED Powered Light Dice. The coolest dice for all your tabletop &amp; board game adventures!
</t>
  </si>
  <si>
    <t>MIN MENDIS</t>
  </si>
  <si>
    <t>[100, 100, 2264, 926, 572, 154, 188, 24, 25, 50, 6]</t>
  </si>
  <si>
    <t>[17.0, 19.0, 21.0, 39.0, 56.0, 72.0, 89.0, 167.0, 167.0, 167.0, 167.0]</t>
  </si>
  <si>
    <t>LUMA DICE</t>
  </si>
  <si>
    <t>/projects/1372946489/luma-dice</t>
  </si>
  <si>
    <t xml:space="preserve">
It's time to print a lovely printed-on-actual-paper edition of Girl Genius Volume 12! We also hope to reprint all the previous Volumes.
</t>
  </si>
  <si>
    <t>Studio Foglio</t>
  </si>
  <si>
    <t>[61, 90, 872, 431, 884, 51, 406, 579, 222, 190, 148, 265, 62, 50, 50, 33, 5, 2, 1, 0, 0]</t>
  </si>
  <si>
    <t>[5.0, 10.0, 10.0, 20.0, 30.0, 30.0, 55.0, 55.0, 80.0, 125.0, 150.0, 275.0, 300.0, 375.0, 425.0, 500.0, 1250.0, 2500.0, 5000.0, 10000.0, 10000.0]</t>
  </si>
  <si>
    <t>Girl Genius Volume 12 Printing and Reprint Frenzy!</t>
  </si>
  <si>
    <t>/projects/girlgenius/girl-genius-volume-12-printing-and-reprint-frenzy</t>
  </si>
  <si>
    <t xml:space="preserve">
A  minimal watch built from the ground up with attention to detail -Created for, and by, those who just want something that makes sense
</t>
  </si>
  <si>
    <t>Havok Timepieces</t>
  </si>
  <si>
    <t>[25, 3, 513, 1750, 1124, 135, 663, 71, 58, 18]</t>
  </si>
  <si>
    <t>[1.0, 25.0, 69.0, 79.0, 79.0, 89.0, 150.0, 225.0, 275.0, 400.0]</t>
  </si>
  <si>
    <t>HAVOK - Most Backed Minimalist Watch</t>
  </si>
  <si>
    <t>/projects/627698696/havok-disrupting-luxury-watches</t>
  </si>
  <si>
    <t xml:space="preserve">
The Stomping Land is a multiplayer survival game about dinosaurs.  Create traps, salvage resources, form tribes.
</t>
  </si>
  <si>
    <t>Alex Fundora</t>
  </si>
  <si>
    <t>Deerfield Beach, FL</t>
  </si>
  <si>
    <t>[102, 2893, 428, 210, 68, 308, 142, 147, 97, 5]</t>
  </si>
  <si>
    <t>[1.0, 15.0, 25.0, 35.0, 36.0, 55.0, 56.0, 75.0, 76.0, 400.0]</t>
  </si>
  <si>
    <t>The Stomping Land</t>
  </si>
  <si>
    <t>/projects/524168447/the-stomping-land</t>
  </si>
  <si>
    <t xml:space="preserve">
Eight reversible designs with no holes, metal or overhang. Each belt stretches for maximum comfort. Simply adjust to your fit &amp; click.
</t>
  </si>
  <si>
    <t>Kemer</t>
  </si>
  <si>
    <t>[32, 13, 2298, 14, 1517, 256, 121, 29, 73, 57]</t>
  </si>
  <si>
    <t>[1.0, 17.0, 23.0, 32.0, 44.0, 63.0, 80.0, 95.0, 104.0, 108.0]</t>
  </si>
  <si>
    <t>Stylish, minimalist belts for travel, work &amp; play</t>
  </si>
  <si>
    <t>/projects/103353392/undone-belt-simple-stylish-and-versatile-elastic-b</t>
  </si>
  <si>
    <t xml:space="preserve">
The world's most affordable 3D printer.
</t>
  </si>
  <si>
    <t>Rinnovated Design</t>
  </si>
  <si>
    <t>Saskatchewan, Canada</t>
  </si>
  <si>
    <t>[85, 95, 19, 12, 25, 100, 1388, 499, 498, 494, 899, 4, 57, 118, 14, 10, 0]</t>
  </si>
  <si>
    <t>[1.96, 5.0, 10.0, 29.0, 59.0, 88.0, 98.0, 98.0, 98.0, 98.0, 98.0, 342.0, 391.0, 587.0, 978.0, 1173.0, 5866.0]</t>
  </si>
  <si>
    <t>The Peachy Printer - The First $100 3D Printer &amp; Scanner!</t>
  </si>
  <si>
    <t>/projects/117421627/the-peachy-printer-the-first-100-3d-printer-and-sc</t>
  </si>
  <si>
    <t xml:space="preserve">
Cthulhu Wars is the premiere horror strategy game with high quality miniatures and great competitive gameplay and tactics.
If you missed out but still want to get in on Cthulhu Wars Onslaught Two, click the link below to be added to our late backers list.
</t>
  </si>
  <si>
    <t>Sandy Petersen</t>
  </si>
  <si>
    <t>Rockwall, TX</t>
  </si>
  <si>
    <t>[1310, 1847, 392, 170, 345, 222, 108]</t>
  </si>
  <si>
    <t>[1.0, 150.0, 150.0, 150.0, 600.0, 700.0, 700.0]</t>
  </si>
  <si>
    <t>Cthulhu Wars : Onslaught Two</t>
  </si>
  <si>
    <t>/projects/1816687860/cthulhu-wars-onslaught-two</t>
  </si>
  <si>
    <t xml:space="preserve">
Two pirate crews engage in fierce battle for Davy Jones' treasure in this miniatures board game for 2 to 6 players.
</t>
  </si>
  <si>
    <t>[550, 3682]</t>
  </si>
  <si>
    <t>Rum &amp; Bones</t>
  </si>
  <si>
    <t>/projects/coolminiornot/rum-and-bones</t>
  </si>
  <si>
    <t xml:space="preserve">
Wireless noise masking earplugs that block out the world while still letting you hear the things that matter most.
</t>
  </si>
  <si>
    <t>Hush</t>
  </si>
  <si>
    <t>[45, 16, 1000, 1369, 1000, 879, 0]</t>
  </si>
  <si>
    <t>[10.0, 25.0, 99.0, 115.0, 115.0, 199.0, 2500.0]</t>
  </si>
  <si>
    <t>Hush | The World's First Smart Earplugs</t>
  </si>
  <si>
    <t>/projects/hush/hush-the-worlds-first-smart-earplug</t>
  </si>
  <si>
    <t xml:space="preserve">
Please help make this game possible!  Road Rash-style gameplay, with next-gen graphics, physics, and online play.
</t>
  </si>
  <si>
    <t>DarkSeas Games</t>
  </si>
  <si>
    <t>New Orleans, LA</t>
  </si>
  <si>
    <t>[96, 1394, 205, 389, 789, 257, 136, 93, 541, 88, 92, 59, 47, 9, 30, 8, 24, 5, 30, 33, 11, 6, 7, 8, 3, 1, 2, 2]</t>
  </si>
  <si>
    <t>[2.0, 15.0, 17.0, 17.0, 20.0, 30.0, 32.0, 35.0, 40.0, 47.0, 50.0, 65.0, 70.0, 75.0, 80.0, 83.0, 100.0, 115.0, 130.0, 150.0, 200.0, 375.0, 400.0, 500.0, 800.0, 1200.0, 3000.0, 5000.0]</t>
  </si>
  <si>
    <t>Road Redemption</t>
  </si>
  <si>
    <t>/projects/darkseasgames/road-redemption</t>
  </si>
  <si>
    <t xml:space="preserve">
Wishbone is the world's smallest and easiest-to-use smart thermometer. It can accurately check body, object or environment temperature.
</t>
  </si>
  <si>
    <t>Joywing Tech</t>
  </si>
  <si>
    <t>[31, 800, 2691, 656, 136, 48, 3, 3, 15, 2]</t>
  </si>
  <si>
    <t>[1.0, 26.0, 33.0, 60.0, 87.0, 140.0, 168.0, 196.0, 270.0, 5000.0]</t>
  </si>
  <si>
    <t>Wishbone: The World's Smallest Smart Thermometer</t>
  </si>
  <si>
    <t>/projects/531680546/wishbone-the-worlds-smallest-smart-thermometer</t>
  </si>
  <si>
    <t xml:space="preserve">
A weird west tactical with world map exploration, a hint of adventure and a drop of RPG.
</t>
  </si>
  <si>
    <t>PlayWay</t>
  </si>
  <si>
    <t>Warsaw, Poland</t>
  </si>
  <si>
    <t>[42, 250, 3060, 206, 294, 55, 162, 51, 66, 61, 0, 2, 4, 96, 6, 19, 4, 2, 4, 1, 3, 0, 1, 0, 0]</t>
  </si>
  <si>
    <t>[0.91, 9.0, 14.0, 18.0, 23.0, 27.0, 27.0, 27.0, 46.0, 55.0, 73.0, 73.0, 73.0, 78.0, 91.0, 137.0, 137.0, 160.0, 228.0, 411.0, 411.0, 730.0, 1460.0, 2738.0, 4563.0]</t>
  </si>
  <si>
    <t>Hard West</t>
  </si>
  <si>
    <t>/projects/1752350052/hard-west</t>
  </si>
  <si>
    <t xml:space="preserve">
Partner up with your friends to survive wave after wave of horrific aliens in this cooperative deck-building base-defense game!
</t>
  </si>
  <si>
    <t>[546, 3602]</t>
  </si>
  <si>
    <t>[55.0, 60.0]</t>
  </si>
  <si>
    <t>XenoShyft: Dreadmire</t>
  </si>
  <si>
    <t>/projects/coolminiornot/xenoshyft-dreadmire</t>
  </si>
  <si>
    <t xml:space="preserve">
A 6-episode documentary series on the people and culture of videogames.
</t>
  </si>
  <si>
    <t>AREA 5</t>
  </si>
  <si>
    <t>[244, 2186, 460, 284, 204, 128, 75, 16, 10, 20, 90, 83, 38, 18, 129, 5, 233, 3, 14, 1, 2, 0, 0, 2, 3]</t>
  </si>
  <si>
    <t>[10.0, 25.0, 45.0, 45.0, 50.0, 50.0, 70.0, 70.0, 70.0, 70.0, 80.0, 80.0, 85.0, 100.0, 125.0, 125.0, 150.0, 250.0, 500.0, 1000.0, 2000.0, 5000.0, 5000.0, 5000.0, 10000.0]</t>
  </si>
  <si>
    <t>Outerlands: Season One</t>
  </si>
  <si>
    <t>/projects/area5/outerlands-season-one</t>
  </si>
  <si>
    <t xml:space="preserve">
Delving into 200 hours of revealing home video, Sasha Joseph Neulinger tells his story as a survivor of multigenerational abuse.
</t>
  </si>
  <si>
    <t>Sasha Joseph Neulinger</t>
  </si>
  <si>
    <t>Bozeman, MT</t>
  </si>
  <si>
    <t>[879, 31, 525, 297, 895, 160, 26, 14, 8, 2, 2, 1, 0]</t>
  </si>
  <si>
    <t>[1.0, 5.0, 25.0, 40.0, 50.0, 100.0, 250.0, 500.0, 1000.0, 2500.0, 5000.0, 10000.0, 10000.0]</t>
  </si>
  <si>
    <t>Rewind To Fast-Forward</t>
  </si>
  <si>
    <t>/projects/sashaneulinger/rewind-to-fast-forward</t>
  </si>
  <si>
    <t xml:space="preserve">
Cthulhu Wars is a strategy/horror board game from Lovecraft's classic Cthulhu Mythos.
</t>
  </si>
  <si>
    <t>[109, 33, 77, 27, 29, 100, 102, 100, 100, 144, 145, 144, 102, 79, 32, 0, 12, 54, 200, 100, 100, 100, 97, 97, 639, 270, 6, 5, 1232]</t>
  </si>
  <si>
    <t>[10.0, 11.0, 25.0, 25.0, 50.0, 110.0, 115.0, 120.0, 125.0, 130.0, 134.0, 138.0, 140.0, 142.0, 144.0, 146.0, 148.0, 150.0, 200.0, 220.0, 224.0, 228.0, 232.0, 236.0, 240.0, 325.0, 420.0, 500.0, 525.0]</t>
  </si>
  <si>
    <t>Cthulhu Wars</t>
  </si>
  <si>
    <t>/projects/1816687860/cthulhu-wars</t>
  </si>
  <si>
    <t xml:space="preserve">
Your favorite Ghostbusters characters from the movies, comics, and toylines return in this exciting 1-4 player game!
</t>
  </si>
  <si>
    <t>[268, 47, 996, 990, 992, 452, 559, 32, 1, 10]</t>
  </si>
  <si>
    <t>[1.0, 80.0, 115.0, 115.0, 115.0, 115.0, 125.0, 450.0, 1000.0, 2500.0]</t>
  </si>
  <si>
    <t>Ghostbusters: The Board Game II</t>
  </si>
  <si>
    <t>/projects/cze/ghostbusters-the-board-game-ii</t>
  </si>
  <si>
    <t xml:space="preserve">
The Dango Dapper and Tactical Wallets are designed with an edge!  We blended style, utility and quality into one sleek everyday carry.
</t>
  </si>
  <si>
    <t>Charlie Carroll</t>
  </si>
  <si>
    <t>[250, 677, 249, 1881, 77, 702, 336, 6, 1, 39, 19, 45, 24, 46]</t>
  </si>
  <si>
    <t>[39.0, 49.0, 59.0, 69.0, 89.0, 99.0, 119.0, 139.0, 179.0, 189.0, 199.0, 209.0, 249.0, 299.0]</t>
  </si>
  <si>
    <t>Dango Products | Redefining the Wallet</t>
  </si>
  <si>
    <t>/projects/1592811030/dango-products-redefining-the-wallet</t>
  </si>
  <si>
    <t xml:space="preserve">
The classic RPG of a darkly humorous future; Rebooted by James Wallis to be faster and even easier to play!
</t>
  </si>
  <si>
    <t>Matthew Sprange</t>
  </si>
  <si>
    <t>Swindon, UK</t>
  </si>
  <si>
    <t>[55, 40, 27, 269, 2034, 362, 398, 138, 70, 73, 3, 529, 255, 10, 63, 10, 9, 6, 6, 6, 5]</t>
  </si>
  <si>
    <t>[1.6, 16.0, 24.0, 29.0, 48.0, 64.0, 80.0, 96.0, 96.0, 112.0, 120.0, 128.0, 177.0, 193.0, 217.0, 225.0, 241.0, 241.0, 241.0, 281.0, 401.0]</t>
  </si>
  <si>
    <t>Paranoia RPG</t>
  </si>
  <si>
    <t>/projects/1990654819/paranoia-rpg</t>
  </si>
  <si>
    <t xml:space="preserve">
OmateÂ® TrueSmartâ„¢ truly standalone water-resistant smartwatch, works independently from and with all smartphones. 3G, Voice &amp; Gestures!
</t>
  </si>
  <si>
    <t>Omate</t>
  </si>
  <si>
    <t>[46, 6, 499, 500, 635, 1000, 794, 13, 832]</t>
  </si>
  <si>
    <t>[10.0, 18.0, 179.0, 189.0, 199.0, 199.0, 199.0, 229.0, 249.0]</t>
  </si>
  <si>
    <t>Omate TrueSmart: Water-resistant standalone Smartwatch 2.0</t>
  </si>
  <si>
    <t>/projects/omate/omate-truesmart-water-resistant-standalone-smartwa</t>
  </si>
  <si>
    <t xml:space="preserve">
With PLAYBULB X free App, PLAYBULB candle is a smart LED candle light that liberates our imagination over colors.
</t>
  </si>
  <si>
    <t>MIPOW USA</t>
  </si>
  <si>
    <t>[34, 50, 300, 500, 50, 300, 50, 300, 821, 50, 299, 300, 433, 300, 573]</t>
  </si>
  <si>
    <t>[1.0, 12.0, 14.0, 16.0, 23.0, 27.0, 33.0, 38.0, 43.0, 60.0, 62.0, 72.0, 79.0, 99.0, 109.0]</t>
  </si>
  <si>
    <t>PLAYBULB candle - Color LED Flameless Candle with Mobile App</t>
  </si>
  <si>
    <t>/projects/mipowusa/playbulb-candle-color-led-flameless-candle-with-mo</t>
  </si>
  <si>
    <t xml:space="preserve">
An affordable, user-inspired timelapse device for beginning and advanced photographers.
</t>
  </si>
  <si>
    <t>Vivo Labs</t>
  </si>
  <si>
    <t>[25, 900, 3370, 16, 5, 1]</t>
  </si>
  <si>
    <t>[5.0, 45.0, 50.0, 100.0, 350.0, 1000.0]</t>
  </si>
  <si>
    <t>Michron: Timelapse for Everyone</t>
  </si>
  <si>
    <t>/projects/vivolabs/michron-timelapse-for-everyone</t>
  </si>
  <si>
    <t xml:space="preserve">
The cheap, tiny, cloud enabled Wi-Fi dev board. Arduino compatible, 32-bit, wireless programming, and a REST API data cloud!
</t>
  </si>
  <si>
    <t>[14, 501, 537, 803, 824, 664, 34, 58, 528, 103, 185, 25, 73, 0]</t>
  </si>
  <si>
    <t>[10.0, 10.0, 13.0, 23.0, 30.0, 33.0, 34.0, 43.0, 50.0, 75.0, 95.0, 100.0, 149.0, 3000.0]</t>
  </si>
  <si>
    <t>Oak by Digistump: Wi-Fi for all things! (Arduino Compatible)</t>
  </si>
  <si>
    <t>/projects/digistump/oak-by-digistump-wi-fi-for-all-things-arduino-comp</t>
  </si>
  <si>
    <t xml:space="preserve">
The miniatures boardgame set in the Mutant Chronicles Universe, designed by Richard Borg with Eric M Lang &amp; Kevin Wilson
</t>
  </si>
  <si>
    <t>Cabinet &amp; Modiphius</t>
  </si>
  <si>
    <t>[711, 322, 165, 3154]</t>
  </si>
  <si>
    <t>[1.0, 6.0, 69.0, 149.0]</t>
  </si>
  <si>
    <t>Siege of the Citadel - 2nd Edition Techno Fantasy Boardgame</t>
  </si>
  <si>
    <t>/projects/274643038/siege-of-the-citadel-2nd-edition-techno-fantasy-bo</t>
  </si>
  <si>
    <t xml:space="preserve">
Contribute to help us give the Deluxe Exalted 3rd Edition a leather bound, embossed+, metallic-edged, full-color, deluxe treatment.
</t>
  </si>
  <si>
    <t>Richard Thomas</t>
  </si>
  <si>
    <t>Macungie, PA</t>
  </si>
  <si>
    <t>[265, 17, 18, 765, 24, 4, 95, 69, 29, 19, 50, 493, 531, 267, 312, 8, 213, 201, 81, 95, 12, 143, 45, 43, 14, 12, 10, 32, 29, 21, 6, 20, 20, 10, 4, 20, 282, 12, 3, 8, 6, 10, 1, 2, 1, 7, 18, 1, 0, 0, 2, 0, 0, 1]</t>
  </si>
  <si>
    <t>[1.0, 10.0, 25.0, 30.0, 35.0, 40.0, 45.0, 55.0, 60.0, 70.0, 95.0, 110.0, 125.0, 130.0, 145.0, 150.0, 165.0, 180.0, 185.0, 185.0, 200.0, 200.0, 205.0, 215.0, 250.0, 250.0, 250.0, 255.0, 255.0, 275.0, 295.0, 300.0, 325.0, 330.0, 333.0, 350.0, 375.0, 400.0, 415.0, 425.0, 435.0, 450.0, 495.0, 500.0, 525.0, 535.0, 535.0, 750.0, 935.0, 990.0, 1000.0, 1105.0, 1170.0, 3000.0]</t>
  </si>
  <si>
    <t>Deluxe Exalted 3rd Edition</t>
  </si>
  <si>
    <t>/projects/200664283/deluxe-exalted-3rd-edition</t>
  </si>
  <si>
    <t xml:space="preserve">
Unique mechanical 3d models for self-assembly without glue, made from natural materials.
</t>
  </si>
  <si>
    <t>UGEARS</t>
  </si>
  <si>
    <t>[115, 40, 361, 40, 196, 710, 360, 459, 40, 50, 42, 430, 40, 400, 40, 61, 40, 357, 533, 7, 6]</t>
  </si>
  <si>
    <t>[5.0, 13.0, 17.0, 18.0, 20.0, 22.0, 23.0, 35.0, 38.0, 48.0, 54.0, 58.0, 67.0, 78.0, 82.0, 93.0, 100.0, 112.0, 310.0, 600.0, 870.0]</t>
  </si>
  <si>
    <t>UGEARS: Self-propelled mechanical models</t>
  </si>
  <si>
    <t>/projects/978262034/ugears-self-moving-mechanical-models</t>
  </si>
  <si>
    <t xml:space="preserve">
A new narrative horror adventure where you play a young blind woman.  From developers of BioShock and Dead Space.
</t>
  </si>
  <si>
    <t>The Deep End Games</t>
  </si>
  <si>
    <t>[97, 2594, 320, 108, 299, 342, 234, 90, 114, 5, 3, 5, 2, 4, 5, 1, 5, 1, 6, 4, 5, 2, 2, 1]</t>
  </si>
  <si>
    <t>[5.0, 20.0, 30.0, 35.0, 40.0, 50.0, 60.0, 80.0, 100.0, 250.0, 300.0, 325.0, 400.0, 411.0, 435.0, 450.0, 500.0, 500.0, 600.0, 750.0, 1000.0, 1200.0, 2000.0, 5000.0]</t>
  </si>
  <si>
    <t>Perception</t>
  </si>
  <si>
    <t>/projects/perceptiongame/perception-3</t>
  </si>
  <si>
    <t xml:space="preserve">
This is Conan roleplaying as Robert E. Howard wrote it â€“ savage pulp adventure battling ancient horrors in the Hyborian Age
</t>
  </si>
  <si>
    <t>Chris Birch, Modiphius</t>
  </si>
  <si>
    <t>[354, 27, 144, 23, 340, 908, 69, 26, 1107, 152, 101, 175, 126, 150, 72, 54, 64, 274, 10, 8, 122, 13, 8]</t>
  </si>
  <si>
    <t>[1.45, 10.0, 22.0, 29.0, 44.0, 58.0, 58.0, 58.0, 87.0, 87.0, 116.0, 131.0, 145.0, 145.0, 189.0, 261.0, 363.0, 436.0, 581.0, 726.0, 871.0, 1379.0, 1888.0]</t>
  </si>
  <si>
    <t>Robert E. Howard's Conan Roleplaying Game</t>
  </si>
  <si>
    <t>/projects/modiphius/robert-e-howards-conan-roleplaying-game</t>
  </si>
  <si>
    <t xml:space="preserve">
A goal setting guide, appointment calendar, to-do list, and journal all in one. For every planner sold, we will give THREE to students.
</t>
  </si>
  <si>
    <t>[462, 700, 50, 240, 241, 600, 50, 420, 240, 172, 152, 420, 155, 30, 75, 33, 14, 82, 28, 15, 32, 49, 21, 42, 2, 2, 2, 1, 0, 0, 3, 0, 1, 2]</t>
  </si>
  <si>
    <t>[1.0, 20.0, 25.0, 25.0, 25.0, 25.0, 30.0, 30.0, 30.0, 30.0, 30.0, 35.0, 35.0, 50.0, 55.0, 55.0, 55.0, 60.0, 60.0, 60.0, 60.0, 65.0, 65.0, 70.0, 140.0, 140.0, 165.0, 165.0, 250.0, 250.0, 290.0, 300.0, 300.0, 340.0]</t>
  </si>
  <si>
    <t>Passion Planner: Be the Change. Get One, Give Three</t>
  </si>
  <si>
    <t>/projects/angeliatrinidad/passion-planner-be-the-change</t>
  </si>
  <si>
    <t xml:space="preserve">
Sekai Project wants to bring Frontwing's beautiful series of visual novels to the West. Get the full story that inspired the anime!
</t>
  </si>
  <si>
    <t>[1197, 164, 62, 918, 123, 898, 178, 200, 45, 129, 49, 178, 8, 95, 10, 0, 1, 1, 2]</t>
  </si>
  <si>
    <t>[1.0, 30.0, 40.0, 80.0, 115.0, 120.0, 145.0, 180.0, 210.0, 220.0, 245.0, 285.0, 310.0, 420.0, 1000.0, 3000.0, 3000.0, 5000.0, 5000.0]</t>
  </si>
  <si>
    <t>The Grisaia Trilogy: Three Huge Visual Novels for PC</t>
  </si>
  <si>
    <t>/projects/sekaiproject/the-grisaia-trilogy-three-huge-visual-novels-for-p</t>
  </si>
  <si>
    <t xml:space="preserve">
Enhance, elevate, and expand Viticulture: The Strategic Game of Winemaking in this expansion pack from Stonemaier Games.
</t>
  </si>
  <si>
    <t>[143, 207, 596, 492, 2833, 16, 16, 10]</t>
  </si>
  <si>
    <t>[1.0, 45.0, 59.0, 79.0, 99.0, 149.0, 149.0, 199.0]</t>
  </si>
  <si>
    <t>Tuscany: Expand the World of Viticulture</t>
  </si>
  <si>
    <t>/projects/jameystegmaier/tuscany-expand-the-world-of-viticulture</t>
  </si>
  <si>
    <t xml:space="preserve">
Apocalypse World is a critically acclaimed, award winning, and revolutionary tabletop RPG. We're creating the 2nd edition.
</t>
  </si>
  <si>
    <t>Vincent Baker</t>
  </si>
  <si>
    <t>Greenfield, MA</t>
  </si>
  <si>
    <t>[50, 1340, 1556, 321, 915, 15, 35, 29, 34, 27, 5]</t>
  </si>
  <si>
    <t>[1.0, 10.0, 28.0, 28.0, 38.0, 50.0, 112.0, 112.0, 150.0, 152.0, 280.0]</t>
  </si>
  <si>
    <t>Apocalypse World 2nd Edition</t>
  </si>
  <si>
    <t>/projects/226674021/apocalypse-world-2nd-edition</t>
  </si>
  <si>
    <t xml:space="preserve">
A strategy game of magic and deception, where aspiring  Illusionists clash in a grand contest for fame and fortune.
</t>
  </si>
  <si>
    <t>[180, 41, 4098]</t>
  </si>
  <si>
    <t>[1.0, 49.0, 59.0]</t>
  </si>
  <si>
    <t>Trickerion - Legends of Illusion</t>
  </si>
  <si>
    <t>/projects/438141406/trickerion-legends-of-illusion</t>
  </si>
  <si>
    <t xml:space="preserve">
No matter how bad your day is going, these beautiful porcelain Calamityware mugs graciously remind you things could be much worse.
</t>
  </si>
  <si>
    <t>Don Moyer</t>
  </si>
  <si>
    <t>[54, 3493, 571, 196]</t>
  </si>
  <si>
    <t>[1.0, 48.0, 92.0, 132.0]</t>
  </si>
  <si>
    <t>Things-Could-Be-Worse Mugs</t>
  </si>
  <si>
    <t>/projects/159974695/things-could-be-worse-mugs</t>
  </si>
  <si>
    <t xml:space="preserve">
Introducing the Mine Kafon Drone, an airborne demining system  developed to clear all land mines around the world in less than 10 years
</t>
  </si>
  <si>
    <t>Massoud Hassani</t>
  </si>
  <si>
    <t>Eindhoven, Netherlands</t>
  </si>
  <si>
    <t>[468, 751, 734, 1000, 34, 75, 195, 255, 277, 40, 1, 2, 1]</t>
  </si>
  <si>
    <t>[6.0, 13.0, 19.0, 28.0, 28.0, 33.0, 55.0, 83.0, 138.0, 332.0, 1051.0, 3320.0, 5533.0]</t>
  </si>
  <si>
    <t>Mine Kafon Drone</t>
  </si>
  <si>
    <t>/projects/massoudhassani/mine-kafon-drone</t>
  </si>
  <si>
    <t xml:space="preserve">
A sequel to Dorkness Rising, from the makers of The Gamers and JourneyQuest.
</t>
  </si>
  <si>
    <t>[281, 170, 1234, 1492, 335, 50, 50, 49, 50, 50, 50, 50, 174, 38, 25, 54, 15, 4, 14, 1, 1, 1, 0, 0, 0, 1, 1, 1, 0, 1, 0, 2, 5, 0, 1, 2, 10, 0, 5, 1, 0, 0, 2, 0, 0, 0, 1, 0, 1, 1]</t>
  </si>
  <si>
    <t>[1.0, 10.0, 25.0, 50.0, 100.0, 100.0, 100.0, 100.0, 100.0, 100.0, 100.0, 100.0, 100.0, 100.0, 250.0, 250.0, 250.0, 250.0, 500.0, 500.0, 500.0, 500.0, 999.0, 999.0, 999.0, 999.0, 999.0, 999.0, 999.0, 999.0, 999.0, 1000.0, 1000.0, 1500.0, 2000.0, 2000.0, 2500.0, 2500.0, 2500.0, 5000.0, 5000.0, 5000.0, 7000.0, 10000.0, 10000.0, 10000.0, 10000.0, 10000.0, 10000.0, 10000.0]</t>
  </si>
  <si>
    <t>The Gamers: Hands of Fate</t>
  </si>
  <si>
    <t>/projects/zombieorpheus/the-gamers-hands-of-fate</t>
  </si>
  <si>
    <t xml:space="preserve">
Deadzone is the sci-fi tabletop miniatures skirmish game played in a fully interactive 3D gaming environment.
</t>
  </si>
  <si>
    <t>[91, 176, 29, 132, 127, 79, 34, 200, 100, 100, 100, 100, 100, 100, 100, 99, 2162, 49, 13, 204, 45, 4, 29, 0, 0, 0, 2]</t>
  </si>
  <si>
    <t>[10.0, 40.0, 65.0, 90.0, 95.0, 100.0, 100.0, 140.0, 141.0, 142.0, 143.0, 144.0, 145.0, 146.0, 147.0, 148.0, 150.0, 280.0, 285.0, 290.0, 430.0, 500.0, 500.0, 1000.0, 1500.0, 2500.0, 5000.0]</t>
  </si>
  <si>
    <t>Deadzone: The Sci-fi Miniatures Board Game</t>
  </si>
  <si>
    <t>/projects/1744629938/deadzone-the-sci-fi-miniatures-board-game</t>
  </si>
  <si>
    <t xml:space="preserve">
Nekro is a dark, twisted action game about summoning minions in the vein of Dungeon Keeper and Myth!
</t>
  </si>
  <si>
    <t>darkForge</t>
  </si>
  <si>
    <t>[1908, 1153, 255, 229, 215, 82, 239, 127, 30, 8, 3, 0]</t>
  </si>
  <si>
    <t>[15.0, 25.0, 40.0, 50.0, 60.0, 75.0, 99.0, 125.0, 250.0, 500.0, 1000.0, 5000.0]</t>
  </si>
  <si>
    <t>Nekro</t>
  </si>
  <si>
    <t>/projects/343838885/nekro</t>
  </si>
  <si>
    <t xml:space="preserve">
STASIS -Classic point &amp; click adventure game played from a unique isometric view point set in a science fiction universe in 2D.
</t>
  </si>
  <si>
    <t>Christopher Bischoff</t>
  </si>
  <si>
    <t>Johannesburg, South Africa</t>
  </si>
  <si>
    <t>[45, 2538, 781, 461, 85, 95, 151, 16, 29, 8, 1]</t>
  </si>
  <si>
    <t>[5.0, 19.0, 24.0, 39.0, 59.0, 78.0, 99.0, 149.0, 249.0, 449.0, 975.0]</t>
  </si>
  <si>
    <t>STASIS - 2D Isometric SciFi Horror Adventure Game.</t>
  </si>
  <si>
    <t>/projects/bischoff/stasis-2d-isometric-scifi-horror-adventure-game</t>
  </si>
  <si>
    <t xml:space="preserve">
Create your own unique 3D blog with the Foldio360 and a smartphone!
</t>
  </si>
  <si>
    <t>[163, 500, 1386, 499, 1705, 2, 9]</t>
  </si>
  <si>
    <t>[1.0, 79.0, 89.0, 139.0, 149.0, 720.0, 1200.0]</t>
  </si>
  <si>
    <t>Foldio360 \u2013 A smart turntable to create stunning 360 images</t>
  </si>
  <si>
    <t>/projects/orangemonkie/foldio360-a-smart-turntable-to-create-stunning-360</t>
  </si>
  <si>
    <t xml:space="preserve">
One, tiny Dart. Power for all your devices. Perfect for your mobile lifestyle. #TheDart #PerfectlyMobile
</t>
  </si>
  <si>
    <t>FINsix</t>
  </si>
  <si>
    <t>Menlo Park, CA</t>
  </si>
  <si>
    <t>[42, 1000, 1638, 319, 180, 500, 274, 59, 98, 17, 13, 1, 0]</t>
  </si>
  <si>
    <t>[25.0, 79.0, 89.0, 90.0, 130.0, 148.0, 168.0, 169.0, 199.0, 200.0, 300.0, 5000.0, 10000.0]</t>
  </si>
  <si>
    <t>Dart: The World's Smallest Laptop Adapter</t>
  </si>
  <si>
    <t>/projects/215201435/dart-the-worlds-smallest-laptop-adapter</t>
  </si>
  <si>
    <t xml:space="preserve">
A Deep Space Horror board game with 50 amazing miniatures from Mike McVey!
</t>
  </si>
  <si>
    <t>[19, 31, 55, 3454, 510, 128, 5, 5, 5, 5, 2, 1, 1, 1, 1]</t>
  </si>
  <si>
    <t>[10.0, 25.0, 80.0, 100.0, 190.0, 280.0, 350.0, 1500.0, 1505.0, 1510.0, 2000.0, 2000.0, 3000.0, 3005.0, 5000.0]</t>
  </si>
  <si>
    <t>Sedition Wars: Battle for Alabaster</t>
  </si>
  <si>
    <t>/projects/coolminiornot/sedition-wars-battle-for-alabaster</t>
  </si>
  <si>
    <t xml:space="preserve">
A documentary about discrimination based on sexual orientation.
</t>
  </si>
  <si>
    <t>Ryan James Yezak</t>
  </si>
  <si>
    <t>[1120, 379, 590, 95, 348, 281, 521, 37, 3, 4, 0, 0, 0, 0, 6, 1, 0, 1, 0, 0, 1]</t>
  </si>
  <si>
    <t>[5.0, 15.0, 25.0, 35.0, 50.0, 75.0, 100.0, 250.0, 500.0, 500.0, 700.0, 750.0, 800.0, 900.0, 1000.0, 2500.0, 3000.0, 3000.0, 3000.0, 7500.0, 10000.0]</t>
  </si>
  <si>
    <t>SECOND CLASS CITIZENS</t>
  </si>
  <si>
    <t>/projects/ryanjamesyezak/second-class-citizens-documentary</t>
  </si>
  <si>
    <t xml:space="preserve">
Lose your mind. Eat your crew. Take the helm of your steamship and set sail for the unknown! A PC &amp; Mac game in glorious 2D from the creators of Fallen London.
</t>
  </si>
  <si>
    <t>Failbetter Games</t>
  </si>
  <si>
    <t>[60, 2176, 662, 587, 334, 118, 197, 117, 5, 1, 3]</t>
  </si>
  <si>
    <t>[1.55, 16.0, 23.0, 31.0, 47.0, 78.0, 124.0, 155.0, 777.0, 1554.0, 3107.0]</t>
  </si>
  <si>
    <t>Sunless Sea</t>
  </si>
  <si>
    <t>/projects/failbetter/sunless-sea</t>
  </si>
  <si>
    <t xml:space="preserve">
A simple and beautiful infusion vessel that can be used for cocktails, oils, teas, or any infusion imaginable.
</t>
  </si>
  <si>
    <t>Martin Kastner / Crucial Detail</t>
  </si>
  <si>
    <t>[8, 101, 99, 2122, 1290, 56, 486, 65, 4]</t>
  </si>
  <si>
    <t>[25.0, 75.0, 85.0, 95.0, 175.0, 250.0, 375.0, 700.0, 5000.0]</t>
  </si>
  <si>
    <t>The Porthole</t>
  </si>
  <si>
    <t>/projects/692213374/the-porthole</t>
  </si>
  <si>
    <t xml:space="preserve">
AvoSeedo has been developed to facilitate the germination process. It has never been easier to grow your own avocado trees!
</t>
  </si>
  <si>
    <t>Daniel Kalliontzis</t>
  </si>
  <si>
    <t>[33, 200, 600, 1759, 1352, 21, 218, 3, 58, 3]</t>
  </si>
  <si>
    <t>[0.8, 6.0, 7.0, 8.0, 18.0, 22.0, 28.0, 35.0, 53.0, 64.0]</t>
  </si>
  <si>
    <t>AvoSeedo - Grow your own Avocado Tree with ease!</t>
  </si>
  <si>
    <t>/projects/254683764/avoseedo-grow-your-own-avocodo-tree-with-ease</t>
  </si>
  <si>
    <t xml:space="preserve">
The composer of The Elder Scrolls V: Skyrim continues his personal musical journey by creating Soule Symphony No. 1, "The Northerner".
</t>
  </si>
  <si>
    <t>Max Steiner Agency Inc.</t>
  </si>
  <si>
    <t>Classical Music</t>
  </si>
  <si>
    <t>[3521, 345, 157, 144, 16, 4, 5, 0]</t>
  </si>
  <si>
    <t>[15.0, 33.0, 50.0, 100.0, 500.0, 1000.0, 1500.0, 2500.0]</t>
  </si>
  <si>
    <t>From the Composer of Skyrim - Soule Symphony No. 1</t>
  </si>
  <si>
    <t>/projects/499808045/from-the-composer-of-skyrim-soule-symphony-no-1</t>
  </si>
  <si>
    <t xml:space="preserve">
A notebook, planner and journal that combines form and function, giving you the tools you need to be the smartest person in the room.
</t>
  </si>
  <si>
    <t>[1384, 784, 463, 360, 73, 453, 125, 304, 134, 54, 42, 22, 19, 10, 15, 3]</t>
  </si>
  <si>
    <t>[1.0, 25.0, 25.0, 28.0, 28.0, 43.0, 43.0, 55.0, 79.0, 79.0, 100.0, 175.0, 175.0, 220.0, 250.0, 500.0]</t>
  </si>
  <si>
    <t>Spark Notebook: a place for your life plans and great ideas</t>
  </si>
  <si>
    <t>/projects/katemats/spark-notebook-a-place-for-your-life-plans-and-gre</t>
  </si>
  <si>
    <t xml:space="preserve">
Award winning music doc needs to pay final licensing costs to be released. It's finished!  Raised money will also go to the musicians.
</t>
  </si>
  <si>
    <t>Denny Tedesco</t>
  </si>
  <si>
    <t>[69, 69, 76, 85, 28, 10, 433, 1561, 353, 182, 197, 86, 58, 16, 49, 30, 2, 159, 10, 90, 18, 12, 30, 15, 15, 58, 59, 54, 13, 6, 50, 2, 17, 10, 10, 1, 1, 1, 0, 3, 2, 1, 1, 1, 1, 1, 1, 1, 0, 2, 1, 0, 0, 0, 0, 0, 0, 1, 0, 0, 0, 1, 1, 0, 0, 1, 0, 0, 0, 0, 0, 0, 0, 0, 0, 0, 0, 0, 1, 0, 0, 0, 0, 0, 1, 1, 0, 0, 0, 0, 1, 0, 0, 1, 0, 1, 0, 0, 0, 0, ...]</t>
  </si>
  <si>
    <t>[5.0, 10.0, 15.0, 20.0, 20.0, 20.0, 25.0, 30.0, 50.0, 50.0, 50.0, 50.0, 50.0, 50.0, 55.0, 60.0, 60.0, 75.0, 75.0, 75.0, 75.0, 80.0, 100.0, 100.0, 100.0, 100.0, 150.0, 150.0, 150.0, 150.0, 200.0, 200.0, 200.0, 250.0, 300.0, 300.0, 300.0, 400.0, 400.0, 500.0, 500.0, 500.0, 500.0, 500.0, 550.0, 600.0, 750.0, 800.0, 800.0,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t>
  </si>
  <si>
    <t>"The Wrecking Crew" The Untold Story of Rock &amp; Roll Heroes</t>
  </si>
  <si>
    <t>/projects/wreckingcrew/the-wrecking-crew-doc-untold-story-of-rock-and-rol</t>
  </si>
  <si>
    <t xml:space="preserve">
10 times more powerful than Raspberry Pi 3, x86 64-bit architecture
</t>
  </si>
  <si>
    <t>UDOO</t>
  </si>
  <si>
    <t>[141, 150, 699, 6, 83, 47, 699, 9, 57, 42, 699, 6, 86, 682, 90, 18, 628, 45, 0]</t>
  </si>
  <si>
    <t>[1.0, 89.0, 109.0, 109.0, 114.0, 129.0, 134.0, 134.0, 149.0, 154.0, 169.0, 169.0, 189.0, 193.0, 209.0, 269.0, 289.0, 499.0, 3999.0]</t>
  </si>
  <si>
    <t>UDOO X86: The Most Powerful Maker Board Ever</t>
  </si>
  <si>
    <t>/projects/udoo/udoo-x86-the-most-powerful-maker-board-ever</t>
  </si>
  <si>
    <t xml:space="preserve">
Learn C++ from scratch. Make your first video game in Unreal engine. Use the industry standard game programming language. Join 7,500+ happy students now.
</t>
  </si>
  <si>
    <t>Ben Tristem</t>
  </si>
  <si>
    <t>[1, 1657, 871, 1000, 350, 250, 100, 2, 0]</t>
  </si>
  <si>
    <t>[8.0, 23.0, 38.0, 53.0, 68.0, 76.0, 265.0, 758.0, 7581.0]</t>
  </si>
  <si>
    <t>Learn To Make Video Games - Unreal Developer Course In C++</t>
  </si>
  <si>
    <t>/projects/bentristem/learn-to-make-video-games-unreal-developer-course</t>
  </si>
  <si>
    <t xml:space="preserve">
We are all artists now. Here's why it's important, and here's why it's hard.
</t>
  </si>
  <si>
    <t>Sethgodin</t>
  </si>
  <si>
    <t>[1315, 300, 10, 200, 604, 499, 233, 800, 50, 142, 20, 5]</t>
  </si>
  <si>
    <t>[4.0, 22.0, 29.0, 49.0, 62.0, 74.0, 76.0, 111.0, 200.0, 360.0, 655.0, 1150.0]</t>
  </si>
  <si>
    <t>THE ICARUS DECEPTION: WHY MAKE ART? New from Seth Godin</t>
  </si>
  <si>
    <t>/projects/297519465/the-icarus-deception-why-make-art-new-from-seth-go</t>
  </si>
  <si>
    <t xml:space="preserve">
Sketchbooks &amp; notebooks designed with an underlying philosophy of simplicity, usefulness &amp; community.
</t>
  </si>
  <si>
    <t>Baron Fig</t>
  </si>
  <si>
    <t>[63, 2567, 1391, 202]</t>
  </si>
  <si>
    <t>[1.0, 20.0, 50.0, 150.0]</t>
  </si>
  <si>
    <t>BARON FIG - Sketchbooks &amp; Notebooks for Thinkers</t>
  </si>
  <si>
    <t>/projects/joeycofone/baron-fig-sketchbooks-and-notebooks-for-thinkers</t>
  </si>
  <si>
    <t xml:space="preserve">
The gonzo Megaversal adventure of RiftsÂ® teams up with the genre-spanning easy-prep award-winning Savage Worlds system!
</t>
  </si>
  <si>
    <t>Shane Hensley</t>
  </si>
  <si>
    <t>Chandler, AZ</t>
  </si>
  <si>
    <t>[193, 446, 1202, 93, 1474, 333, 42, 404]</t>
  </si>
  <si>
    <t>[15.0, 25.0, 45.0, 55.0, 85.0, 150.0, 175.0, 240.0]</t>
  </si>
  <si>
    <t>Rifts\xae for Savage Worlds</t>
  </si>
  <si>
    <t>/projects/545820095/rifts-for-savage-worlds</t>
  </si>
  <si>
    <t xml:space="preserve">
Co-found a hotel designed to give you the power to change lives.
</t>
  </si>
  <si>
    <t>Jeremy Cowart</t>
  </si>
  <si>
    <t>Architecture</t>
  </si>
  <si>
    <t>[73, 120, 442, 234, 109, 923, 750, 310, 788, 50, 131, 50, 106, 21, 5, 1, 7, 7]</t>
  </si>
  <si>
    <t>[1.0, 10.0, 15.0, 25.0, 50.0, 75.0, 100.0, 125.0, 150.0, 250.0, 350.0, 400.0, 425.0, 1000.0, 2500.0, 4800.0, 8500.0, 10000.0]</t>
  </si>
  <si>
    <t>Purpose Hotel: Change the World in Your Sleep</t>
  </si>
  <si>
    <t>/projects/thepurposehotel/purpose-hotel-change-the-world-in-your-sleep</t>
  </si>
  <si>
    <t xml:space="preserve">
The Best Minimalist Travel Wallet - carries everything you need, maintains a super slim profile and protects your passport w/ RFID
</t>
  </si>
  <si>
    <t>[999, 1729, 79, 235, 974, 183]</t>
  </si>
  <si>
    <t>[18.0, 19.0, 22.0, 35.0, 36.0, 70.0]</t>
  </si>
  <si>
    <t>Dash | Minimalist Travel Wallet</t>
  </si>
  <si>
    <t>/projects/elliothavok/dash-minimalist-travel-wallet</t>
  </si>
  <si>
    <t xml:space="preserve">
The key shaped multitool that puts a tool box in your pocket.
</t>
  </si>
  <si>
    <t>Sean Connell</t>
  </si>
  <si>
    <t>West Lafayette, IN</t>
  </si>
  <si>
    <t>[39, 999, 500, 705, 1205, 763]</t>
  </si>
  <si>
    <t>[1.0, 10.0, 10.0, 15.0, 15.0, 15.0]</t>
  </si>
  <si>
    <t>ATOM : A Tool of Multipurpose</t>
  </si>
  <si>
    <t>/projects/1060864115/atom-a-tool-of-multipurpose</t>
  </si>
  <si>
    <t xml:space="preserve">
A fast-paced, cooperative card game where you race to repair your malfunctioning spaceship.
</t>
  </si>
  <si>
    <t>Mathew Sisson (and friends)</t>
  </si>
  <si>
    <t>[686, 1293, 185, 1940, 83]</t>
  </si>
  <si>
    <t>[20.0, 35.0, 35.0, 40.0, 100.0]</t>
  </si>
  <si>
    <t>Spaceteam</t>
  </si>
  <si>
    <t>/projects/mathewsisson/spaceteam-0</t>
  </si>
  <si>
    <t xml:space="preserve">
The Dead Linger is an FPS that embodies the gaming community's hunger for a true, open-world, zombie apocalypse survival sandbox.
</t>
  </si>
  <si>
    <t>Sandswept Studios</t>
  </si>
  <si>
    <t>Park City, UT</t>
  </si>
  <si>
    <t>[86, 167, 2529, 148, 125, 746, 157, 175, 12, 5, 2]</t>
  </si>
  <si>
    <t>[10.0, 10.0, 25.0, 25.0, 35.0, 50.0, 50.0, 100.0, 500.0, 1000.0, 2000.0]</t>
  </si>
  <si>
    <t>The Dead Linger</t>
  </si>
  <si>
    <t>/projects/sandswept/the-dead-linger</t>
  </si>
  <si>
    <t xml:space="preserve">
Identity is a modern-day open-world MMORPG with complete freedom and a focus on player interaction, from Asylum Entertainment.
</t>
  </si>
  <si>
    <t>Asylum Entertainment, Inc.</t>
  </si>
  <si>
    <t>[24, 891, 1625, 838, 197, 314, 144, 51, 67, 8, 6, 1, 5]</t>
  </si>
  <si>
    <t>[4.0, 8.0, 21.0, 25.0, 42.0, 64.0, 85.0, 127.0, 212.0, 424.0, 849.0, 2121.0, 4243.0]</t>
  </si>
  <si>
    <t>Identity</t>
  </si>
  <si>
    <t>/projects/asylum/identity</t>
  </si>
  <si>
    <t xml:space="preserve">
High-Performance Vertical Turntable with Full-Range Stereo Speakers. Built in Chicago.
</t>
  </si>
  <si>
    <t>Gramovox</t>
  </si>
  <si>
    <t>[326, 75, 75, 3056, 538, 122]</t>
  </si>
  <si>
    <t>[1.0, 329.0, 329.0, 349.0, 349.0, 668.0]</t>
  </si>
  <si>
    <t>Floating Record\u2122 Vertical Turntable</t>
  </si>
  <si>
    <t>/projects/gramovox/floating-recordtm-vertical-turntable</t>
  </si>
  <si>
    <t xml:space="preserve">
A fantasy sandbox MMO RPG where the character's actions are persistent, the players build kingdoms and YOU are the storytellers!
</t>
  </si>
  <si>
    <t>[161, 886, 585, 936, 422, 1011, 61, 78, 29, 1, 2]</t>
  </si>
  <si>
    <t>[5.0, 15.0, 30.0, 50.0, 75.0, 100.0, 250.0, 500.0, 1000.0, 2000.0, 5000.0]</t>
  </si>
  <si>
    <t>Pathfinder Online Technology Demo</t>
  </si>
  <si>
    <t>/projects/1675907842/pathfinder-online-technology-demo</t>
  </si>
  <si>
    <t xml:space="preserve">
We wouldnâ€™t dream of making our final album with anyone BUT our fans. Come on y'all, BE A PART OF TLC HISTORY!
</t>
  </si>
  <si>
    <t>TLC</t>
  </si>
  <si>
    <t>Pop</t>
  </si>
  <si>
    <t>[246, 65, 1189, 198, 477, 59, 972, 95, 250, 123, 50, 91, 23, 15, 87, 16, 11, 8, 3, 10, 0, 3, 1, 4, 2, 2, 1, 4, 3, 1, 0, 2, 2, 2, 2, 4, 4, 6, 7, 1, 2, 1, 3, 5, 0, 2]</t>
  </si>
  <si>
    <t>[5.0, 10.0, 15.0, 30.0, 35.0, 50.0, 55.0, 75.0, 100.0, 150.0, 199.0, 199.0, 250.0, 299.0, 299.0, 350.0, 400.0, 500.0, 500.0, 500.0, 650.0, 750.0, 750.0, 750.0, 750.0, 750.0, 750.0, 750.0, 750.0, 750.0, 750.0, 750.0, 1000.0, 1000.0, 1000.0, 1000.0, 1250.0, 1500.0, 1500.0, 2000.0, 2500.0, 5000.0, 5000.0, 5000.0, 5000.0, 7500.0]</t>
  </si>
  <si>
    <t>TLC is BACK to make our FINAL ALBUM with YOU!</t>
  </si>
  <si>
    <t>/projects/1507621537/tlc-is-back-to-make-our-final-album-with-you</t>
  </si>
  <si>
    <t xml:space="preserve">
The LunaTik Touch Pen seamlessly goes from paper to iPad or tablet with a click of a button. It writes. Both ways!
</t>
  </si>
  <si>
    <t>[70, 529, 1446, 1075, 61, 472, 487, 42]</t>
  </si>
  <si>
    <t>[1.0, 30.0, 30.0, 50.0, 75.0, 100.0, 200.0, 500.0]</t>
  </si>
  <si>
    <t>LunaTik Touch Pen: The Evolution of the Stylus</t>
  </si>
  <si>
    <t>/projects/1104350651/lunatik-touch-pen-the-evolution-of-the-stylus</t>
  </si>
  <si>
    <t xml:space="preserve">
Control pits 2â€“4 time travelers against each other as they fight to escape a rupture in time.
</t>
  </si>
  <si>
    <t>Keymaster Games</t>
  </si>
  <si>
    <t>Athens, GA</t>
  </si>
  <si>
    <t>[596, 6, 3209, 179, 54, 89, 54]</t>
  </si>
  <si>
    <t>[1.0, 10.0, 15.0, 25.0, 35.0, 40.0, 59.0]</t>
  </si>
  <si>
    <t>Control: A Strategic Card Game</t>
  </si>
  <si>
    <t>/projects/keymastergames/control-a-strategic-card-game</t>
  </si>
  <si>
    <t xml:space="preserve">
When the caped heroes of the world's safest city inexplicably all turn into homicidal lunatics, no one is safe.
</t>
  </si>
  <si>
    <t>Gail Simone/Jim Calafiore</t>
  </si>
  <si>
    <t>Somerset, NJ</t>
  </si>
  <si>
    <t>[32, 19, 2, 402, 2504, 235, 11, 9, 392, 250, 160, 30, 10, 14, 14, 1, 1, 1, 1, 1, 55, 1, 1, 1, 1, 1, 1, 10, 10, 0, 5, 8, 1, 0, 0]</t>
  </si>
  <si>
    <t>[1.0, 2.0, 5.0, 9.0, 15.0, 20.0, 20.0, 20.0, 30.0, 50.0, 50.0, 75.0, 80.0, 100.0, 125.0, 125.0, 125.0, 125.0, 125.0, 125.0, 150.0, 250.0, 250.0, 250.0, 250.0, 250.0, 250.0, 300.0, 300.0, 400.0, 500.0, 500.0, 600.0, 1000.0, 4000.0]</t>
  </si>
  <si>
    <t>LEAVING MEGALOPOLIS</t>
  </si>
  <si>
    <t>/projects/2069222802/leaving-megalopolis</t>
  </si>
  <si>
    <t xml:space="preserve">
Having trouble making great drinks at home? Ice plays a key role! Enjoy high-quality drinks without going out to a bar.
</t>
  </si>
  <si>
    <t>U-Cube Designs LLC</t>
  </si>
  <si>
    <t>[12, 300, 893, 1920, 128, 615, 164, 30, 30, 30, 30]</t>
  </si>
  <si>
    <t>[5.0, 25.0, 30.0, 50.0, 70.0, 100.0, 105.0, 110.0, 110.0, 110.0, 125.0]</t>
  </si>
  <si>
    <t>Polar Ice Tray: The Perfect Ice for the Perfect Drink!</t>
  </si>
  <si>
    <t>/projects/230120275/polar-ice-tray-the-perfect-ice-for-the-perfect-dri</t>
  </si>
  <si>
    <t xml:space="preserve">
Distance has been released on Steam Early Access to great reviews! We'll continue to develop the game alongside our amazing backer community and aim to release the finished game on PC and PS4 in 2016.
</t>
  </si>
  <si>
    <t>Refract Studios</t>
  </si>
  <si>
    <t>[2070, 582, 145, 660, 230, 135, 16, 35, 32, 91, 38, 19, 4, 1, 7, 2, 0, 1, 2]</t>
  </si>
  <si>
    <t>[15.0, 25.0, 30.0, 35.0, 50.0, 55.0, 70.0, 75.0, 85.0, 100.0, 150.0, 250.0, 500.0, 750.0, 1000.0, 1500.0, 2500.0, 5000.0, 10000.0]</t>
  </si>
  <si>
    <t>Distance - A Next Generation Arcade Racer</t>
  </si>
  <si>
    <t>/projects/refract/distance-a-next-generation-arcade-racer</t>
  </si>
  <si>
    <t xml:space="preserve">
UDOO takes your DIY projects to the next level and itâ€™s a powerful tool for education and creativity.
</t>
  </si>
  <si>
    <t>[262, 34, 200, 157, 100, 1159, 200, 159, 100, 1383, 167, 212]</t>
  </si>
  <si>
    <t>[1.0, 20.0, 99.0, 109.0, 119.0, 129.0, 139.0, 149.0, 159.0, 169.0, 238.0, 318.0]</t>
  </si>
  <si>
    <t>UDOO: Android Linux Arduino in a tiny single-board computer</t>
  </si>
  <si>
    <t>/projects/udoo/udoo-android-linux-arduino-in-a-tiny-single-board</t>
  </si>
  <si>
    <t xml:space="preserve">
Mine Kafon- Low Cost Land Mine Detonator
</t>
  </si>
  <si>
    <t>Kabul, Afghanistan</t>
  </si>
  <si>
    <t>[247, 1058, 172, 356, 41, 832, 433, 144, 80, 200, 51, 49, 23, 1, 1, 4]</t>
  </si>
  <si>
    <t>[1.62, 8.0, 11.0, 16.0, 19.0, 24.0, 40.0, 65.0, 81.0, 121.0, 154.0, 267.0, 485.0, 1617.0, 4851.0, 8085.0]</t>
  </si>
  <si>
    <t>Mine Kafon</t>
  </si>
  <si>
    <t>/projects/massoudhassani/mine-kafon</t>
  </si>
  <si>
    <t xml:space="preserve">
Koe is an introduction to the Japanese language in a game reminiscent of traditional JRPGs like Final Fantasy and Pokemon.
</t>
  </si>
  <si>
    <t>Jitesh Rawal</t>
  </si>
  <si>
    <t>[57, 2401, 590, 519, 64, 326, 83, 74, 12, 11, 19, 5]</t>
  </si>
  <si>
    <t>[1.67, 17.0, 25.0, 33.0, 42.0, 50.0, 83.0, 125.0, 167.0, 250.0, 417.0, 833.0]</t>
  </si>
  <si>
    <t>Koe (\u58f0) - A JRPG with Japanese at the core of gameplay</t>
  </si>
  <si>
    <t>/projects/297265509/koe-a-jrpg-with-japanese-at-the-core-of-gameplay</t>
  </si>
  <si>
    <t xml:space="preserve">
Photograph in 3D using this simple and easy to use attachment for your smartphone or tablet.
</t>
  </si>
  <si>
    <t>Matter And Form Inc.</t>
  </si>
  <si>
    <t>[299, 26, 10, 893, 975, 903, 41, 3, 259, 120, 500, 1, 36, 4, 3, 15]</t>
  </si>
  <si>
    <t>[39.0, 49.0, 49.0, 49.0, 49.0, 49.0, 79.0, 79.0, 79.0, 79.0, 89.0, 149.0, 149.0, 300.0, 350.0, 500.0]</t>
  </si>
  <si>
    <t>Bevel turns your smartphone into a 3D Camera</t>
  </si>
  <si>
    <t>/projects/matterandform/bevel-3d-photography-for-any-smartphone-or-tablet</t>
  </si>
  <si>
    <t xml:space="preserve">
A compendium of four joyfully fun local multiplayer games for PlayStation 3 and home computers.
</t>
  </si>
  <si>
    <t>Die Gute Fabrik</t>
  </si>
  <si>
    <t>[113, 2325, 890, 462, 275, 34, 1, 1, 0, 0]</t>
  </si>
  <si>
    <t>[3.0, 15.0, 30.0, 60.0, 100.0, 500.0, 1000.0, 3000.0, 10000.0, 10000.0]</t>
  </si>
  <si>
    <t>SPORTSFRIENDS featuring Johann Sebastian Joust</t>
  </si>
  <si>
    <t>/projects/gutefabrik/sportsfriends-featuring-johann-sebastian-joust</t>
  </si>
  <si>
    <t xml:space="preserve">
HOT Watchâ„¢: Turn your hand into a phone with innovative private calling. Touch screen, Gestures, Apps. Phone stays in a pocket or bag.
</t>
  </si>
  <si>
    <t>HOT Smart Watch from PHTL</t>
  </si>
  <si>
    <t>[300, 734, 300, 9, 59, 1447, 39, 300, 821, 43]</t>
  </si>
  <si>
    <t>[109.0, 119.0, 119.0, 129.0, 129.0, 129.0, 139.0, 149.0, 159.0, 169.0]</t>
  </si>
  <si>
    <t>HOT Watch:Complete Smart Watch w/Revolutionary Private Calls</t>
  </si>
  <si>
    <t>/projects/hotsmartwatch/hot-watch-complete-smart-watch-w-revolutionary-pri-0</t>
  </si>
  <si>
    <t xml:space="preserve">
Matt is dancing around the world again to show the world is safer and friendlier than it seems. This time, YOU tell him where to go.
</t>
  </si>
  <si>
    <t>Matt Harding</t>
  </si>
  <si>
    <t>Dance</t>
  </si>
  <si>
    <t>[1654, 1839, 259, 26, 10, 1, 1, 0]</t>
  </si>
  <si>
    <t>[10.0, 25.0, 100.0, 400.0, 2000.0, 6000.0, 8000.0, 10000.0]</t>
  </si>
  <si>
    <t>Where the Heck is Matt?</t>
  </si>
  <si>
    <t>/projects/wheretheheckismatt/where-the-heck-is-matt</t>
  </si>
  <si>
    <t xml:space="preserve">
A single player open-world journey through a distant star system. Scavenge resources, manage your ship and lead your crew in combat.
</t>
  </si>
  <si>
    <t>Fugitive Games</t>
  </si>
  <si>
    <t>[63, 1000, 1970, 301, 498, 159, 30, 54, 27, 9, 2, 5]</t>
  </si>
  <si>
    <t>[1.0, 15.0, 20.0, 25.0, 35.0, 50.0, 75.0, 100.0, 150.0, 250.0, 500.0, 1000.0]</t>
  </si>
  <si>
    <t>Into the Stars</t>
  </si>
  <si>
    <t>/projects/fugitivegames/into-the-stars</t>
  </si>
  <si>
    <t xml:space="preserve">
Bitmap Books are proud to present an unofficial visual tribute to the NES and Famicom.
</t>
  </si>
  <si>
    <t>Sam Dyer</t>
  </si>
  <si>
    <t>[81, 250, 585, 250, 1874, 58, 33, 21, 26, 384, 96, 224, 57, 141, 5, 5]</t>
  </si>
  <si>
    <t>[15.0, 29.0, 37.0, 44.0, 51.0, 59.0, 59.0, 59.0, 66.0, 73.0, 73.0, 73.0, 81.0, 96.0, 132.0, 147.0]</t>
  </si>
  <si>
    <t>NES/Famicom: a visual compendium</t>
  </si>
  <si>
    <t>/projects/2146199819/nintendo-entertainment-system-famicom-a-visual-com</t>
  </si>
  <si>
    <t xml:space="preserve">
A once-in-a-lifetime chance to own one of the holy grails of Electronic Music by Richard James, aka The Aphex Twin, aka Caustic Window!
</t>
  </si>
  <si>
    <t>James E. Thomas</t>
  </si>
  <si>
    <t>Electronic Music</t>
  </si>
  <si>
    <t>Cornwall and Isles of Scilly, UK</t>
  </si>
  <si>
    <t>[4115]</t>
  </si>
  <si>
    <t>[16.0]</t>
  </si>
  <si>
    <t>CAT023 Caustic Window - Own The Legendary Record by RDJ!</t>
  </si>
  <si>
    <t>/projects/watmmofficial/cat023-caustic-window-own-the-legendary-record-by</t>
  </si>
  <si>
    <t xml:space="preserve">
No More Belt Holes. Instead a clever, hidden track offers over 40+ size positions to chooseÂ from. The resultÂ -Â Â aÂ PERFECT FITÂ every time.
</t>
  </si>
  <si>
    <t>[59, 10, 49, 44, 109, 85, 166, 549, 617, 274, 763, 623, 753]</t>
  </si>
  <si>
    <t>[1.0, 10.0, 49.0, 59.0, 59.0, 59.0, 59.0, 59.0, 59.0, 59.0, 59.0, 89.0, 89.0]</t>
  </si>
  <si>
    <t>TRAKLINE :\xa0\xa0 a new kind of belt\nfor men</t>
  </si>
  <si>
    <t>/projects/1115468767/trakline-a-new-kind-of-belt-for-men</t>
  </si>
  <si>
    <t xml:space="preserve">
A feature film based on the acclaimed novel by Caroline Smailes - a magical, fascinating and challenging look at bullying and love.
</t>
  </si>
  <si>
    <t>Luke Cutforth</t>
  </si>
  <si>
    <t>[483, 1279, 100, 537, 18, 75, 579, 100, 217, 200, 36, 25, 99, 35, 50, 17, 17, 6, 1, 21, 7, 5, 2, 1]</t>
  </si>
  <si>
    <t>[3.12, 8.0, 11.0, 16.0, 16.0, 16.0, 23.0, 31.0, 39.0, 55.0, 55.0, 62.0, 70.0, 117.0, 156.0, 195.0, 234.0, 273.0, 312.0, 390.0, 780.0, 1561.0, 3121.0, 7803.0]</t>
  </si>
  <si>
    <t>The Drowning of Arthur Braxton</t>
  </si>
  <si>
    <t>/projects/fireflight/the-drowning-of-arthur-braxton</t>
  </si>
  <si>
    <t xml:space="preserve">
Your favorite 8-bit and 16-bit era games mashed into one! Metroidvania meets Gradius in an exciting, modern pixel art adventure!
</t>
  </si>
  <si>
    <t>Gamesbymo</t>
  </si>
  <si>
    <t>[66, 2382, 570, 569, 134, 53, 84, 192, 13, 12, 9, 8, 3, 0, 0, 0]</t>
  </si>
  <si>
    <t>[1.0, 10.0, 15.0, 30.0, 50.0, 75.0, 75.0, 100.0, 105.0, 150.0, 250.0, 300.0, 1500.0, 5000.0, 9000.0, 10000.0]</t>
  </si>
  <si>
    <t>A.N.N.E</t>
  </si>
  <si>
    <t>/projects/1445624543/anne</t>
  </si>
  <si>
    <t xml:space="preserve">
Easy-Macro is already the most-convenient close-up lens for every smartphone.  Now, we're making it even better.
</t>
  </si>
  <si>
    <t>Adam Hicks</t>
  </si>
  <si>
    <t>Newport, NH</t>
  </si>
  <si>
    <t>[14, 150, 500, 1825, 1100, 53, 415, 34, 6]</t>
  </si>
  <si>
    <t>[1.0, 10.0, 10.0, 10.0, 15.0, 25.0, 25.0, 55.0, 200.0]</t>
  </si>
  <si>
    <t>The Easy-Macro Smartphone Lens</t>
  </si>
  <si>
    <t>/projects/76865543/the-easy-macro-smartphone-lens</t>
  </si>
  <si>
    <t xml:space="preserve">
A sci-fi sandbox game of creation and survival on procedurally generated planets.
</t>
  </si>
  <si>
    <t>Craneballs</t>
  </si>
  <si>
    <t>[80, 500, 1816, 253, 773, 100, 300, 100, 98, 50, 10, 7, 1, 0, 2]</t>
  </si>
  <si>
    <t>[1.41, 14.0, 20.0, 24.0, 34.0, 40.0, 50.0, 79.0, 93.0, 127.0, 248.0, 495.0, 990.0, 2122.0, 4950.0]</t>
  </si>
  <si>
    <t>P L A N E T \xa0 N O M A D S</t>
  </si>
  <si>
    <t>/projects/2043603103/planet-nomads</t>
  </si>
  <si>
    <t xml:space="preserve">
The flight plan was a minute-by-minute time line of activities for the Apollo 11 mission crew. We are reproducing this plan..perfectly.
</t>
  </si>
  <si>
    <t>Reproduction IO</t>
  </si>
  <si>
    <t>[50, 1969, 1603, 378, 34, 14, 5]</t>
  </si>
  <si>
    <t>[67.0, 74.0, 83.0, 143.0, 218.0, 289.0, 714.0]</t>
  </si>
  <si>
    <t>Apollo 11 Flight Plan Re-Issue</t>
  </si>
  <si>
    <t>/projects/apollo11/apollo-11-flight-plan-re-issue</t>
  </si>
  <si>
    <t xml:space="preserve">
Experience the nightmare together as you and 5 friends struggle to survive against one player that's playing as the Killer.
</t>
  </si>
  <si>
    <t>James Matthew Wearing</t>
  </si>
  <si>
    <t>[19, 1286, 274, 767, 705, 257, 640, 125]</t>
  </si>
  <si>
    <t>[4.0, 9.0, 13.0, 18.0, 22.0, 31.0, 44.0, 102.0]</t>
  </si>
  <si>
    <t>Last Year - 5 vs 1 Multiplayer Survival Horror</t>
  </si>
  <si>
    <t>/projects/lastyear/last-year-5-vs-1-multiplayer-survival-horror</t>
  </si>
  <si>
    <t xml:space="preserve">
To order your Aquaponics Garden and learn more, visit our website at the link below!
</t>
  </si>
  <si>
    <t>Nikhil &amp; Alejandro</t>
  </si>
  <si>
    <t>[146, 119, 84, 150, 3256, 204, 31, 1, 0]</t>
  </si>
  <si>
    <t>[1.0, 10.0, 25.0, 40.0, 50.0, 100.0, 500.0, 2000.0, 10000.0]</t>
  </si>
  <si>
    <t>Home Aquaponics Kit: Self-Cleaning Fish Tank That Grows Food</t>
  </si>
  <si>
    <t>/projects/2142509221/home-aquaponics-kit-self-cleaning-fish-tank-that-g</t>
  </si>
  <si>
    <t xml:space="preserve">
XY Find It is the most stylish, convenient, and affordable Bluetooth Tracking tag.
</t>
  </si>
  <si>
    <t>XY-FindIt</t>
  </si>
  <si>
    <t>[72, 314, 1074, 50, 47, 29, 35, 314, 1037, 314, 430, 21, 20, 242, 58, 1, 0]</t>
  </si>
  <si>
    <t>[1.0, 15.0, 17.0, 19.0, 20.0, 24.0, 35.0, 40.0, 45.0, 75.0, 85.0, 100.0, 100.0, 110.0, 145.0, 500.0, 10000.0]</t>
  </si>
  <si>
    <t>XY Find It- The stylish iOS/Android Bluetooth tracking tag</t>
  </si>
  <si>
    <t>/projects/xyfindit/xy-the-secure-tracking-tag</t>
  </si>
  <si>
    <t xml:space="preserve">
Contribute to help us create and traditionally print Scion 2nd Edition Tabletop RPG's first two books and get them into stores!
</t>
  </si>
  <si>
    <t>[25, 36, 1279, 81, 99, 35, 1099, 1234, 103, 11, 12, 2, 10, 12, 8, 4, 4, 3, 3]</t>
  </si>
  <si>
    <t>[5.0, 10.0, 20.0, 25.0, 40.0, 55.0, 85.0, 100.0, 160.0, 200.0, 300.0, 330.0, 340.0, 400.0, 400.0, 440.0, 600.0, 700.0, 800.0]</t>
  </si>
  <si>
    <t>Scion 2nd Edition Tabletop RPG</t>
  </si>
  <si>
    <t>/projects/200664283/scion-2nd-edition-tabletop-rpg</t>
  </si>
  <si>
    <t xml:space="preserve">
Finally, brains and beauty in a sous vide machine.
</t>
  </si>
  <si>
    <t>Scott Heimendinger</t>
  </si>
  <si>
    <t>[27, 29, 50, 3941, 9]</t>
  </si>
  <si>
    <t>[5.0, 25.0, 179.0, 199.0, 399.0]</t>
  </si>
  <si>
    <t>Sansaire Sous Vide Circulator</t>
  </si>
  <si>
    <t>/projects/seattlefoodgeek/sansaire-sous-vide-circulator-for-199</t>
  </si>
  <si>
    <t xml:space="preserve">
Fire the cannons, sink ships and kill pirates with swords and muskets in Blackwake, a multiplayer FPS for PC and Mac.
</t>
  </si>
  <si>
    <t>Tyler Newton</t>
  </si>
  <si>
    <t>[45, 2830, 110, 828, 203]</t>
  </si>
  <si>
    <t>[4.0, 18.0, 40.0, 58.0, 100.0]</t>
  </si>
  <si>
    <t>Blackwake [Reboot]</t>
  </si>
  <si>
    <t>/projects/2000479544/blackwake-reboot</t>
  </si>
  <si>
    <t xml:space="preserve">
An odorless underwear made with pure silver, and a grip system designed to prevent ride up.
</t>
  </si>
  <si>
    <t>[58, 500, 648, 10, 134, 1279, 140, 443, 150, 499, 148, 57]</t>
  </si>
  <si>
    <t>[1.0, 25.0, 27.0, 29.0, 45.0, 50.0, 75.0, 75.0, 90.0, 100.0, 190.0, 370.0]</t>
  </si>
  <si>
    <t>The Ultimate Travel Underwear featuring SmartGrip\u2122 System</t>
  </si>
  <si>
    <t>/projects/yathletics/the-worlds-best-travel-underwear</t>
  </si>
  <si>
    <t xml:space="preserve">
A 16-bit Tactical Platformer set in a world where ancient technology is wielded like magic.
</t>
  </si>
  <si>
    <t>GUTS Department</t>
  </si>
  <si>
    <t>[30, 1891, 476, 549, 549, 30, 155, 88, 6, 40, 6, 26, 53, 24, 14, 13, 3, 5, 2, 1, 1]</t>
  </si>
  <si>
    <t>[5.0, 15.0, 20.0, 30.0, 40.0, 50.0, 60.0, 70.0, 75.0, 95.0, 100.0, 125.0, 150.0, 175.0, 250.0, 495.0, 500.0, 750.0, 1000.0, 2500.0, 5000.0]</t>
  </si>
  <si>
    <t>Aegis Defenders</t>
  </si>
  <si>
    <t>/projects/1798022489/aegis-defenders</t>
  </si>
  <si>
    <t xml:space="preserve">
The Stojo Pocket Cup (f/k/a Smash Cup) is leak-proof, collapsible and eco-friendly.  For any coffee drinker who carries just a briefcase, handbag or less when theyâ€™re on the go!
</t>
  </si>
  <si>
    <t>Ben Melinger</t>
  </si>
  <si>
    <t>[7, 100, 1482, 343, 1744, 53, 154, 61, 109]</t>
  </si>
  <si>
    <t>[5.0, 12.0, 15.0, 20.0, 28.0, 50.0, 68.0, 85.0, 120.0]</t>
  </si>
  <si>
    <t>Stojo: A reusable coffee cup that fits in your pocket</t>
  </si>
  <si>
    <t>/projects/melinger/smash-cup-a-reusable-coffee-cup-that-fits-in-your</t>
  </si>
  <si>
    <t xml:space="preserve">
You are a dog lost in a randomly generated city. Looking for food. Looking for friends. Looking for home.
</t>
  </si>
  <si>
    <t>Kevin Cancienne</t>
  </si>
  <si>
    <t>[2573, 172, 435, 24, 304, 74, 122, 20, 91, 31, 64, 17, 39, 8, 22, 7, 6, 1]</t>
  </si>
  <si>
    <t>[15.0, 18.0, 20.0, 23.0, 25.0, 30.0, 35.0, 40.0, 55.0, 60.0, 65.0, 70.0, 95.0, 100.0, 150.0, 450.0, 950.0, 2500.0]</t>
  </si>
  <si>
    <t>Home Free</t>
  </si>
  <si>
    <t>/projects/143870832/home-free-0</t>
  </si>
  <si>
    <t xml:space="preserve">
A science fiction space adventure game where you must rely on your wit, your officers, and your spaceship to survive.
</t>
  </si>
  <si>
    <t>Schell Games</t>
  </si>
  <si>
    <t>[2338, 629, 644, 219, 107, 23, 29, 7, 8, 0, 2, 2, 0]</t>
  </si>
  <si>
    <t>[10.0, 20.0, 25.0, 50.0, 75.0, 125.0, 250.0, 500.0, 500.0, 750.0, 750.0, 1000.0, 5000.0]</t>
  </si>
  <si>
    <t>Orion Trail</t>
  </si>
  <si>
    <t>/projects/schellgames/orion-trail</t>
  </si>
  <si>
    <t xml:space="preserve">
LattePanda is featured with quad-core 1.8Ghz, 2/4G RAM, 32/64 GB eMMC, WIFI, Bluetooth 4.0 and USB 3.0, plus onboard Arduino processor!
</t>
  </si>
  <si>
    <t>Lattepanda</t>
  </si>
  <si>
    <t>[76, 100, 354, 540, 717, 918, 841, 297, 35, 49, 94, 16, 0, 5]</t>
  </si>
  <si>
    <t>[1.51, 68.0, 80.0, 100.0, 130.0, 149.0, 163.0, 210.0, 290.0, 290.0, 302.0, 434.0, 902.0, 1388.0]</t>
  </si>
  <si>
    <t>LattePanda - A \xa345 Win10 Dev Board For Everything</t>
  </si>
  <si>
    <t>/projects/139108638/lattepanda-a-45-win10-computer-for-everything</t>
  </si>
  <si>
    <t xml:space="preserve">
We created a product that makes ZERO changes to BEER PONG while making it BETTER!  That same product makes 15 brand new drinking games!
</t>
  </si>
  <si>
    <t>Chase Treibt</t>
  </si>
  <si>
    <t>Brookfield, CT</t>
  </si>
  <si>
    <t>[1884, 260, 1825, 42]</t>
  </si>
  <si>
    <t>[5.0, 10.0, 20.0, 25.0]</t>
  </si>
  <si>
    <t>SLIP CUP\u2122: CLEAN BEER PONG</t>
  </si>
  <si>
    <t>/projects/304663181/slip-cuptm-clean-beer-pong</t>
  </si>
  <si>
    <t xml:space="preserve">
Nava makes ordinary tap water taste great by filtering as you sip. Finallyâ€”a stylish, convenient and fun alternative to bottled water.
</t>
  </si>
  <si>
    <t>KOR</t>
  </si>
  <si>
    <t>Aliso Viejo, CA</t>
  </si>
  <si>
    <t>[77, 16, 20, 100, 49, 1000, 739, 300, 500, 4, 682, 106, 89, 165, 171, 6]</t>
  </si>
  <si>
    <t>[1.0, 5.0, 10.0, 20.0, 31.0, 35.0, 35.0, 75.0, 75.0, 75.0, 75.0, 85.0, 105.0, 110.0, 145.0, 325.0]</t>
  </si>
  <si>
    <t>Nava: A Revolutionary Filtering Water Bottle</t>
  </si>
  <si>
    <t>/projects/korwater/nava-a-revolutionary-filtering-water-bottle</t>
  </si>
  <si>
    <t xml:space="preserve">
Pen Type-A is the original stainless steel ruler sleeve and ultra minimal pen.
</t>
  </si>
  <si>
    <t>cw&amp;t</t>
  </si>
  <si>
    <t>[17, 1, 2930, 39, 798, 145, 37, 20, 40]</t>
  </si>
  <si>
    <t>[1.0, 25.0, 50.0, 75.0, 100.0, 150.0, 200.0, 250.0, 250.0]</t>
  </si>
  <si>
    <t>PEN TYPE-A</t>
  </si>
  <si>
    <t>/projects/cwandt/pen-type-a-a-minimal-pen</t>
  </si>
  <si>
    <t xml:space="preserve">
An indie tribute to J-RPG classics. Explore a universe blending fantasy with science-fiction, intense ATB battles and branching story.
</t>
  </si>
  <si>
    <t>Midgar Studio</t>
  </si>
  <si>
    <t>Nimes, France</t>
  </si>
  <si>
    <t>[81, 750, 1048, 499, 121, 500, 416, 124, 250, 7, 56, 3, 66, 0, 80, 2, 13, 6, 2, 1, 0, 1]</t>
  </si>
  <si>
    <t>[1.0, 15.0, 20.0, 25.0, 30.0, 35.0, 40.0, 55.0, 65.0, 75.0, 100.0, 120.0, 140.0, 175.0, 200.0, 250.0, 300.0, 400.0, 500.0, 1000.0, 2500.0, 5000.0]</t>
  </si>
  <si>
    <t>Edge Of Eternity (Pc, Mac, Linux, PS4, XBOX ONE)</t>
  </si>
  <si>
    <t>/projects/midgarstudio/edge-of-eternity-pc-mac-linux-ps4-xbox-one</t>
  </si>
  <si>
    <t xml:space="preserve">
Dragon Fin Soup seamlessly blends genres to create a fresh experience: half story-driven tactical RPG and half high-stakes roguelike, with a pinch of crass humor and a heaping helping of murder &amp; madness set in a procedurally generated fantasy world.
</t>
  </si>
  <si>
    <t>Grimm Bros</t>
  </si>
  <si>
    <t>[27, 2131, 660, 200, 332, 159, 211, 14, 110, 91, 4, 15, 10, 5, 2, 1, 7, 3, 0, 1, 0, 0]</t>
  </si>
  <si>
    <t>[5.0, 15.0, 20.0, 30.0, 35.0, 40.0, 50.0, 70.0, 99.0, 100.0, 150.0, 200.0, 200.0, 250.0, 350.0, 350.0, 400.0, 999.0, 2500.0, 3000.0, 5000.0, 10000.0]</t>
  </si>
  <si>
    <t>Dragon Fin Soup</t>
  </si>
  <si>
    <t>/projects/grimmbros/dragon-fin-soup</t>
  </si>
  <si>
    <t xml:space="preserve">
Self Cleaning Clothing With Hydrophobic Nanotechnology. Ultra Soft, Breathable Fabric That Stops Stains From Sweat And Drink
</t>
  </si>
  <si>
    <t>Aamir Patel</t>
  </si>
  <si>
    <t>[71, 1240, 1433, 919, 138, 127, 40]</t>
  </si>
  <si>
    <t>[10.0, 40.0, 48.0, 88.0, 138.0, 199.0, 380.0]</t>
  </si>
  <si>
    <t>Silic : A shirt that cleans itself.</t>
  </si>
  <si>
    <t>/projects/741186545/a-shirt-that-cleans-itself</t>
  </si>
  <si>
    <t xml:space="preserve">
A refined version of a time tested multi-tool design that organizes your keys as well as offers expanded functionality.
</t>
  </si>
  <si>
    <t>Fortius Arms</t>
  </si>
  <si>
    <t>Erie, PA</t>
  </si>
  <si>
    <t>[38, 50, 1373, 50, 527, 275, 198, 50, 786, 407, 192, 84]</t>
  </si>
  <si>
    <t>[1.0, 30.0, 35.0, 35.0, 40.0, 51.0, 56.0, 60.0, 65.0, 81.0, 125.0, 173.0]</t>
  </si>
  <si>
    <t>KeyBiner - The Carabiner Refined</t>
  </si>
  <si>
    <t>/projects/fortiusarms/keybiner-the-carabiner-refined</t>
  </si>
  <si>
    <t xml:space="preserve">
Developed by thousands of coffee enthusiasts around the world to produce a consistent grind with 15 coarseness settings. Hand Ground
</t>
  </si>
  <si>
    <t>Handground</t>
  </si>
  <si>
    <t>[33, 5, 3, 3, 118, 1000, 1029, 118, 1000, 329, 99, 50, 151, 25, 35]</t>
  </si>
  <si>
    <t>[5.0, 15.0, 20.0, 25.0, 40.0, 49.0, 55.0, 60.0, 69.0, 75.0, 99.0, 149.0, 154.0, 199.0, 599.0]</t>
  </si>
  <si>
    <t>Precision Coffee Grinder: Better Grind, More Flavor</t>
  </si>
  <si>
    <t>/projects/handground/precision-coffee-grinder-better-grind-more-flavor</t>
  </si>
  <si>
    <t xml:space="preserve">
Bounce, twist, bend, wrap or wear! Flexo uses a unique rigid brick and flexible tendon that allows you to truly flex your imagination!
</t>
  </si>
  <si>
    <t>Flexo</t>
  </si>
  <si>
    <t>nzd</t>
  </si>
  <si>
    <t>Auckland, NZ</t>
  </si>
  <si>
    <t>[37, 97, 45, 1222, 928, 100, 50, 667, 431, 136, 75, 100, 50, 35, 12, 17, 1, 1, 17, 1]</t>
  </si>
  <si>
    <t>[0.73, 4.0, 4.0, 22.0, 22.0, 60.0, 60.0, 64.0, 64.0, 124.0, 124.0, 183.0, 197.0, 208.0, 208.0, 401.0, 416.0, 416.0, 658.0, 658.0]</t>
  </si>
  <si>
    <t>Flexo - Bendable, bouncy, flexible building bricks!</t>
  </si>
  <si>
    <t>/projects/1135315686/flexo-bendable-bouncy-flexible-building-bricks</t>
  </si>
  <si>
    <t xml:space="preserve">
Antimicrobial, non abrasive toothbrush made from a medical grade elastomer that lasts twice as long as a nylon bristled toothbrush.
</t>
  </si>
  <si>
    <t>Boie USA</t>
  </si>
  <si>
    <t>[500, 362, 1444, 499, 835, 362]</t>
  </si>
  <si>
    <t>[10.0, 12.0, 17.0, 20.0, 24.0, 36.0]</t>
  </si>
  <si>
    <t>Boie USA: The toothbrush of the future</t>
  </si>
  <si>
    <t>/projects/1549048159/boie-usa-the-toothbrush-of-the-future</t>
  </si>
  <si>
    <t xml:space="preserve">
Available in 2 versions, The Apex is a slim, minimalist, aluminum wallet featuring our quick-draw thumb-slot and RFID protection.
</t>
  </si>
  <si>
    <t>MSTRMND Collective</t>
  </si>
  <si>
    <t>[35, 1089, 1975, 756, 160]</t>
  </si>
  <si>
    <t>[1.0, 22.0, 22.0, 44.0, 66.0]</t>
  </si>
  <si>
    <t>APEX Wallet - Relaunch!</t>
  </si>
  <si>
    <t>/projects/244127719/apex-wallet-relaunch</t>
  </si>
  <si>
    <t xml:space="preserve">
A revolutionary razor providing a close and easy shave, adjustable to everyone's skin and hair, with no cartridges or subscriptions!
</t>
  </si>
  <si>
    <t>Rockwell Razors</t>
  </si>
  <si>
    <t>[500, 499, 2000, 613, 332]</t>
  </si>
  <si>
    <t>[79.0, 89.0, 94.0, 99.0, 175.0]</t>
  </si>
  <si>
    <t>Rockwell Model T Razor and Razor Blades - Shaving, Perfected</t>
  </si>
  <si>
    <t>/projects/rockwellrazors/rockwell-model-t-razor-and-razor-blades-shaving-pe</t>
  </si>
  <si>
    <t xml:space="preserve">
Hack your body's natural sleep biorhythms with intelligent bed cooling &amp; warming - wake up more refreshed &amp; obsolete the alarm clock
</t>
  </si>
  <si>
    <t>BEDJET, LLC</t>
  </si>
  <si>
    <t>[5, 45, 998, 1171, 147, 81, 190, 279, 188, 248, 633, 4, 12]</t>
  </si>
  <si>
    <t>[1.0, 2.0, 199.0, 199.0, 249.0, 299.0, 299.0, 299.0, 398.0, 529.0, 549.0, 699.0, 699.0]</t>
  </si>
  <si>
    <t>BedJet v2: Sleep inducing climate control just for your Bed</t>
  </si>
  <si>
    <t>/projects/1430799669/bedjet-v2-sleep-inducing-climate-control-just-for</t>
  </si>
  <si>
    <t xml:space="preserve">
A completely designed deck of cards from front to back. You can visit the products website here: http://misc-goods-co.com/
</t>
  </si>
  <si>
    <t>Tyler Deeb</t>
  </si>
  <si>
    <t>[19, 82, 864, 1441, 867, 38, 79, 167, 52, 156, 37, 12, 36, 29, 47, 14, 29, 21, 1]</t>
  </si>
  <si>
    <t>[7.0, 12.0, 15.0, 25.0, 35.0, 40.0, 46.0, 55.0, 60.0, 65.0, 80.0, 85.0, 100.0, 120.0, 135.0, 150.0, 190.0, 235.0, 600.0]</t>
  </si>
  <si>
    <t>A Deck of Playing Cards by Pedale Design. Printed by USPC.</t>
  </si>
  <si>
    <t>/projects/1537415287/a-deck-of-playing-cards-by-pedale-design</t>
  </si>
  <si>
    <t xml:space="preserve">
Fief is a game of dynastic ambition, where players assume the roles of nobles in the 15th century Kingdom of France.
</t>
  </si>
  <si>
    <t>Toledo, OH</t>
  </si>
  <si>
    <t>[49, 5, 2102, 350, 222, 200, 100, 400, 164, 95, 81, 67, 19, 39, 23, 45, 30]</t>
  </si>
  <si>
    <t>[2.0, 3.0, 65.0, 65.0, 65.0, 70.0, 70.0, 71.0, 71.0, 125.0, 130.0, 130.0, 140.0, 140.0, 185.0, 190.0, 230.0]</t>
  </si>
  <si>
    <t>Fief - France 1429</t>
  </si>
  <si>
    <t>/projects/617871702/fief-france-1429</t>
  </si>
  <si>
    <t xml:space="preserve">
Spacecraft carriers send waves of starfighters, starbombers, and marine-laden dropships against each other. Destroy all enemy squadrons to win. Limited Kickstarter Edition includes stretch goal missions Asteroids and Trench Run!
</t>
  </si>
  <si>
    <t>Christopher Ferguson</t>
  </si>
  <si>
    <t>[4008, 2, 2]</t>
  </si>
  <si>
    <t>[3.0, 25.0, 25.0]</t>
  </si>
  <si>
    <t>CARRIER COMMANDER - $3 sci-fi strategy nanogame</t>
  </si>
  <si>
    <t>/projects/pocketoptiongames/star-patrol-carrier-commander-3-sci-fi-strategy-na</t>
  </si>
  <si>
    <t xml:space="preserve">
Decadent Minimalist One: The best minimalist, precision crafted wallet â€“Â now available in Nickel, Titanium or Carbon Fiber
</t>
  </si>
  <si>
    <t>Erik Moon</t>
  </si>
  <si>
    <t>[23, 174, 23, 100, 221, 65, 33, 100, 100, 25, 197, 345, 196, 32, 311, 33, 250, 249, 498, 611, 14, 18, 33, 34, 129, 10, 25, 108, 15, 12]</t>
  </si>
  <si>
    <t>[3.0, 40.0, 45.0, 55.0, 59.0, 65.0, 69.0, 79.0, 79.0, 80.0, 85.0, 85.0, 90.0, 95.0, 95.0, 104.0, 129.0, 139.0, 139.0, 139.0, 179.0, 199.0, 199.0, 229.0, 229.0, 333.0, 333.0, 333.0, 555.0, 555.0]</t>
  </si>
  <si>
    <t>DM1:\xa0Titanium &amp; Carbon Fiber Wallet by Decadent Minimalist</t>
  </si>
  <si>
    <t>/projects/mooner/dm1-titanium-and-carbon-fiber-wallet-by-decadent-m</t>
  </si>
  <si>
    <t xml:space="preserve">
A sci-fi adventure comedy where you choose your own pathway, collect items, gain points, and strive to save the universe.
</t>
  </si>
  <si>
    <t>Tuscaloosa, AL</t>
  </si>
  <si>
    <t>[856, 2312, 350, 163, 5, 190, 77, 6, 0, 0, 8, 11, 0, 1, 1, 0, 0]</t>
  </si>
  <si>
    <t>[10.0, 20.0, 50.0, 60.0, 60.0, 90.0, 120.0, 140.0, 150.0, 230.0, 260.0, 350.0, 450.0, 550.0, 1000.0, 1500.0, 3000.0]</t>
  </si>
  <si>
    <t>Trial of the Clone: A Choosable Path Gamebook by Zach Weiner</t>
  </si>
  <si>
    <t>/projects/weiner/trial-of-the-clone-a-choosable-path-gamebook-by-za</t>
  </si>
  <si>
    <t xml:space="preserve">
Premium menswear handcrafted in San Francisco, crowd-sourced and delivered to you at wholesale.
</t>
  </si>
  <si>
    <t>GUSTIN</t>
  </si>
  <si>
    <t>[17, 98, 449, 29, 842, 415, 216, 198, 122, 100, 4, 5, 364, 20, 20, 50, 10, 222, 10, 39, 52, 221, 197, 57, 37, 104, 23, 5, 24, 6]</t>
  </si>
  <si>
    <t>[15.0, 50.0, 81.0, 81.0, 81.0, 81.0, 81.0, 81.0, 81.0, 81.0, 99.0, 99.0, 99.0, 99.0, 99.0, 99.0, 99.0, 99.0, 99.0, 99.0, 99.0, 150.0, 150.0, 150.0, 150.0, 150.0, 174.0, 200.0, 249.0, 300.0]</t>
  </si>
  <si>
    <t>GUSTIN: Redefining premium menswear, starting with denim.</t>
  </si>
  <si>
    <t>/projects/weargustin/gustin-redefining-premium-menswear-starting-with-d</t>
  </si>
  <si>
    <t xml:space="preserve">
Mycestroâ„¢ is a 3D mouse that fits on the index finger and allows you to control your computer with hand gestures and mouse functions.
</t>
  </si>
  <si>
    <t>Nick Mastandrea</t>
  </si>
  <si>
    <t>Chesterland, OH</t>
  </si>
  <si>
    <t>[230, 18, 2651, 48, 787, 10, 94, 4, 87, 27, 2, 28]</t>
  </si>
  <si>
    <t>[1.0, 25.0, 79.0, 79.0, 99.0, 99.0, 149.0, 149.0, 149.0, 189.0, 189.0, 189.0]</t>
  </si>
  <si>
    <t>Mycestro\u2122, The Next Generation 3D Mouse</t>
  </si>
  <si>
    <t>/projects/mycestro/mycestrotm-the-next-generation-3d-mouse</t>
  </si>
  <si>
    <t xml:space="preserve">
BOOKNITURE unfolds from a book to a multifunctional furniture. 
In just a flip, you will never run out of tables and seats.
</t>
  </si>
  <si>
    <t>MIKE/PLATEAUS</t>
  </si>
  <si>
    <t>Hong Kong, Hong Kong</t>
  </si>
  <si>
    <t>[49, 91, 299, 299, 498, 498, 126, 249, 1166, 529, 111]</t>
  </si>
  <si>
    <t>[8.0, 15.0, 60.0, 63.0, 70.0, 73.0, 80.0, 83.0, 130.0, 210.0, 390.0]</t>
  </si>
  <si>
    <t>BOOKNITURE- Furniture Hidden in a Book</t>
  </si>
  <si>
    <t>/projects/1985945130/bookniture-furniture-hidden-in-a-book</t>
  </si>
  <si>
    <t xml:space="preserve">
TidyTilt is an earbud cord wrap, kickstand, and mount for iPhone 4/4S, designed for the modern lifestyle.
</t>
  </si>
  <si>
    <t>Zahra Tashakorinia &amp; Derek Tarnow</t>
  </si>
  <si>
    <t>[18, 723, 382, 114, 1148, 152, 535, 253, 81, 43, 382, 46, 39, 7, 5, 4]</t>
  </si>
  <si>
    <t>[5.0, 19.0, 19.0, 19.0, 19.0, 36.0, 36.0, 36.0, 36.0, 36.0, 68.0, 320.0, 600.0, 1450.0, 3400.0, 7000.0]</t>
  </si>
  <si>
    <t>TidyTilt for iPhone</t>
  </si>
  <si>
    <t>/projects/1498649420/tidytilt-for-iphone</t>
  </si>
  <si>
    <t xml:space="preserve">
A ridiculous 30 minute final episode of Charlie the Unicorn, the animated series about a grumpy unicorn and his magical friends.
</t>
  </si>
  <si>
    <t>Jason Steele</t>
  </si>
  <si>
    <t>[382, 845, 509, 537, 763, 239, 333, 232, 48, 23, 3, 11]</t>
  </si>
  <si>
    <t>[5.0, 10.0, 15.0, 25.0, 35.0, 50.0, 70.0, 120.0, 250.0, 500.0, 1000.0, 2500.0]</t>
  </si>
  <si>
    <t>Charlie the Unicorn: The Grand Finale</t>
  </si>
  <si>
    <t>/projects/1556971210/charlie-the-unicorn-the-grand-finale</t>
  </si>
  <si>
    <t xml:space="preserve">
Tech is going Bananas! Slip'n Selfie, Dog-o-Phone, Flappy Jello. Invent on the GO!
</t>
  </si>
  <si>
    <t>Cocoa Beach, FL</t>
  </si>
  <si>
    <t>[2149, 871, 593, 201, 124]</t>
  </si>
  <si>
    <t>[19.0, 39.0, 59.0, 99.0, 199.0]</t>
  </si>
  <si>
    <t>Makey Makey GO: Invention Kit on Your Keychain</t>
  </si>
  <si>
    <t>/projects/joylabz/makey-makey-go-invent-everywhere-invent-now</t>
  </si>
  <si>
    <t xml:space="preserve">
OTTOLOCKâ„¢ is an all-new cinch lock for both cyclists and outdoor enthusiasts who need a lightweight, compact, and secure solution.
</t>
  </si>
  <si>
    <t>OTTO DesignWorks</t>
  </si>
  <si>
    <t>[78, 17, 299, 1441, 272, 178, 100, 709, 276, 227, 72, 169, 105, 12, 3]</t>
  </si>
  <si>
    <t>[2.0, 20.0, 44.0, 49.0, 59.0, 59.0, 79.0, 89.0, 99.0, 99.0, 109.0, 149.0, 199.0, 449.0, 500.0]</t>
  </si>
  <si>
    <t>OTTOLOCK\u2122 \u25cf The Go-Anywhere Cinch Lock for Bikes &amp; More</t>
  </si>
  <si>
    <t>/projects/ottolock/ottolocktm-the-go-anywhere-cinch-lock-for-bikes-an</t>
  </si>
  <si>
    <t xml:space="preserve">
CLUG is the tiny smart clip designed to store and secure your bike, however you like. It's like a hug... for your bike.
</t>
  </si>
  <si>
    <t>Hurdler Studios</t>
  </si>
  <si>
    <t>[16, 410, 75, 461, 1351, 125, 971, 290, 90, 195]</t>
  </si>
  <si>
    <t>[0.92, 5.0, 8.0, 8.0, 14.0, 14.0, 23.0, 32.0, 41.0, 50.0]</t>
  </si>
  <si>
    <t>CLUG - the world's smallest bike rack</t>
  </si>
  <si>
    <t>/projects/834664305/clug-cycle-storage-thats-like-a-hug-for-your-bike</t>
  </si>
  <si>
    <t xml:space="preserve">
Help us bring The Addams FamilyÂ® pinball table to game consoles and mobile devices for a whole new generation to enjoy!
</t>
  </si>
  <si>
    <t>FarSight Studios</t>
  </si>
  <si>
    <t>Big Bear Lake, CA</t>
  </si>
  <si>
    <t>[34, 990, 505, 720, 929, 119, 19, 276, 9, 285, 51, 18, 4, 2, 2, 1, 0]</t>
  </si>
  <si>
    <t>[1.0, 7.0, 10.0, 15.0, 20.0, 30.0, 40.0, 50.0, 75.0, 100.0, 150.0, 250.0, 400.0, 600.0, 800.0, 1000.0, 2500.0]</t>
  </si>
  <si>
    <t>Pinball Arcade: The Addams Family</t>
  </si>
  <si>
    <t>/projects/1067367405/pinball-arcade-the-addams-family</t>
  </si>
  <si>
    <t xml:space="preserve">
A wireless headset without speakers?  Discover how Sound Band can open your ears...
</t>
  </si>
  <si>
    <t>Hybra Advance Technology, Inc.</t>
  </si>
  <si>
    <t>Traverse City, MI</t>
  </si>
  <si>
    <t>[125, 19, 150, 499, 999, 1207, 148, 565, 206, 14, 12, 2, 2]</t>
  </si>
  <si>
    <t>[1.0, 20.0, 75.0, 100.0, 125.0, 135.0, 150.0, 150.0, 165.0, 275.0, 450.0, 500.0, 3500.0]</t>
  </si>
  <si>
    <t>Sound Band - Finally, a headset without speakers!</t>
  </si>
  <si>
    <t>/projects/hybratech/sound-band-finally-a-headset-without-speakers</t>
  </si>
  <si>
    <t xml:space="preserve">
The ultimate DVR experience. A simple &amp; cost effective way to record and watch TV on media devices around your home. TV on your terms.
</t>
  </si>
  <si>
    <t>Nick Kelsey, Silicondust USA Inc</t>
  </si>
  <si>
    <t>Pleasanton, CA</t>
  </si>
  <si>
    <t>[115, 1593, 1306, 386, 150, 65, 174, 39, 20, 71, 14, 15, 1]</t>
  </si>
  <si>
    <t>[5.0, 30.0, 60.0, 149.0, 199.0, 199.0, 259.0, 275.0, 325.0, 349.0, 439.0, 1599.0, 3500.0]</t>
  </si>
  <si>
    <t>HDHomeRun DVR. The DVR re-imagined.</t>
  </si>
  <si>
    <t>/projects/1275320038/hdhomerun-dvr-the-dvr-re-imagined</t>
  </si>
  <si>
    <t xml:space="preserve">
A handcrafted, exploration based, adventure game focused on story, character &amp; mystery!
</t>
  </si>
  <si>
    <t>Mografi</t>
  </si>
  <si>
    <t>Sarasota, FL</t>
  </si>
  <si>
    <t>[33, 250, 494, 147, 1959, 104, 185, 329, 87, 175, 21, 26, 10, 28, 4, 5, 6, 3, 4, 6, 0, 1, 1]</t>
  </si>
  <si>
    <t>[5.0, 10.0, 10.0, 10.0, 15.0, 25.0, 25.0, 35.0, 45.0, 60.0, 75.0, 75.0, 125.0, 150.0, 200.0, 250.0, 350.0, 425.0, 500.0, 1000.0, 1500.0, 2000.0, 4000.0]</t>
  </si>
  <si>
    <t>Jenny LeClue - A Handmade Adventure Game</t>
  </si>
  <si>
    <t>/projects/mografi/jenny-leclue-a-handmade-adventure-game</t>
  </si>
  <si>
    <t xml:space="preserve">
A wireless square with sensors and a simple web app to set rules, Twine tells you what your things are doing by email, text or Twitter.
</t>
  </si>
  <si>
    <t>Supermechanical</t>
  </si>
  <si>
    <t>[88, 785, 534, 627, 1638, 90]</t>
  </si>
  <si>
    <t>[30.0, 99.0, 115.0, 125.0, 165.0, 500.0]</t>
  </si>
  <si>
    <t>Twine : Listen to your world, talk to the Internet</t>
  </si>
  <si>
    <t>/projects/supermechanical/twine-listen-to-your-world-talk-to-the-internet</t>
  </si>
  <si>
    <t xml:space="preserve">
Tactical turn-based manager game, with sentai heroes and old-school pixel art. Manage your own sentai TV studio!
</t>
  </si>
  <si>
    <t>Saulo Camarotti</t>
  </si>
  <si>
    <t>Brasilia, Brazil</t>
  </si>
  <si>
    <t>[155, 500, 2136, 113, 481, 415, 12, 62, 31, 15, 10, 2, 4, 1, 3, 4, 1]</t>
  </si>
  <si>
    <t>[1.0, 12.0, 15.0, 20.0, 25.0, 50.0, 50.0, 85.0, 125.0, 130.0, 190.0, 225.0, 250.0, 300.0, 450.0, 1000.0, 1500.0]</t>
  </si>
  <si>
    <t>Chroma Squad - super sentai sim</t>
  </si>
  <si>
    <t>/projects/1893273284/chroma-squad-manager-game-with-japanese-style-supe</t>
  </si>
  <si>
    <t xml:space="preserve">
A sequel to the independently-produced movie based on PHD Comics, about life (or the lack thereof) in Academia.
</t>
  </si>
  <si>
    <t>Jorge Cham</t>
  </si>
  <si>
    <t>[690, 1349, 510, 141, 308, 256, 314, 32, 175, 30, 11, 37, 9, 8, 2, 3, 2]</t>
  </si>
  <si>
    <t>[6.0, 15.0, 25.0, 35.0, 45.0, 50.0, 75.0, 100.0, 125.0, 175.0, 225.0, 250.0, 350.0, 400.0, 1000.0, 1500.0, 4000.0]</t>
  </si>
  <si>
    <t>The PHD Movie 2: Still in Grad School</t>
  </si>
  <si>
    <t>/projects/1831998591/the-phd-movie-2-still-in-grad-school</t>
  </si>
  <si>
    <t xml:space="preserve">
Experience lucid dreams - Improve sleep with music that intelligently adjusts to your sleep phases - Wake up refreshed, every time!
</t>
  </si>
  <si>
    <t>Arenar</t>
  </si>
  <si>
    <t>Amsterdam, Netherlands</t>
  </si>
  <si>
    <t>[93, 200, 1000, 2174, 148, 70, 75, 100, 33, 6]</t>
  </si>
  <si>
    <t>[6.0, 145.0, 156.0, 167.0, 190.0, 280.0, 280.0, 302.0, 325.0, 695.0]</t>
  </si>
  <si>
    <t>iBand+: EEG headband that helps you Sleep and Dream!</t>
  </si>
  <si>
    <t>/projects/arenar/iband-eeg-headband-that-helps-you-sleep-and-dream</t>
  </si>
  <si>
    <t xml:space="preserve">
Get the Deluxe Kickstarter version of the popular "Bag Building" game ranked #1 best new game by FairPlay magazine.
</t>
  </si>
  <si>
    <t>[35, 656, 3253]</t>
  </si>
  <si>
    <t>[45.0, 57.0, 59.0]</t>
  </si>
  <si>
    <t>Orl\xe9ans Deluxe Edition - Best of Essen 2014</t>
  </si>
  <si>
    <t>/projects/michaelmindes/deluxe-orleans-best-of-essen-2014</t>
  </si>
  <si>
    <t xml:space="preserve">
Incredibly-portable and highly-durable charging cables featuring the first ever Mag-System.
</t>
  </si>
  <si>
    <t>Scott McCormack</t>
  </si>
  <si>
    <t>Cardiff, UK</t>
  </si>
  <si>
    <t>[595, 50, 702, 77, 373, 833, 77, 356, 31, 120, 23, 154, 94, 2, 277, 15, 6, 41, 72, 16, 14, 4, 4, 2]</t>
  </si>
  <si>
    <t>[13.0, 16.0, 17.0, 19.0, 25.0, 30.0, 32.0, 33.0, 36.0, 36.0, 36.0, 48.0, 49.0, 53.0, 58.0, 61.0, 69.0, 81.0, 92.0, 159.0, 225.0, 389.0, 441.0, 862.0]</t>
  </si>
  <si>
    <t>Spooly - World's First Magnetic Charging Cables</t>
  </si>
  <si>
    <t>/projects/644501570/spooly-the-ultimate-charging-cables</t>
  </si>
  <si>
    <t xml:space="preserve">
Dwarven Forge presents Caverns â€“ beautifully handcrafted, durable, affordable and completely modular gaming terrain. Â Missed the Kickstarter? Â Click the button below.
</t>
  </si>
  <si>
    <t>[138, 12, 13, 28, 17, 759, 659, 429, 628, 437, 481, 133, 181, 4, 0]</t>
  </si>
  <si>
    <t>[1.0, 10.0, 25.0, 75.0, 110.0, 145.0, 205.0, 210.0, 285.0, 325.0, 455.0, 615.0, 875.0, 3000.0, 4500.0]</t>
  </si>
  <si>
    <t>Dwarven Forge's Caverns-Dwarvenite Game Tiles Terrain</t>
  </si>
  <si>
    <t>/projects/dwarvenforge/dwarven-forges-caverns-dwarvenite-game-tiles-mini</t>
  </si>
  <si>
    <t xml:space="preserve">
gStick: Hold it like a pen, draw, sketch, create and mouse on a pad, fits in your pocket, is wireless and works for PC's and Macs.
</t>
  </si>
  <si>
    <t>Gordon Alan Stewart</t>
  </si>
  <si>
    <t>Anchorage, AK</t>
  </si>
  <si>
    <t>[61, 25, 2102, 1000, 250, 81, 50, 150, 50, 67, 100]</t>
  </si>
  <si>
    <t>[1.0, 20.0, 25.0, 26.0, 27.0, 30.0, 40.0, 45.0, 46.0, 47.0, 50.0]</t>
  </si>
  <si>
    <t>gStick: The Mouse You Hold Like a Pen, for PC's and Macs.</t>
  </si>
  <si>
    <t>/projects/529738175/gstick-the-mouse-you-hold-like-a-pen-for-pcs-and-m</t>
  </si>
  <si>
    <t xml:space="preserve">
myIDkey is a voice-activated, fingerprint secure Bluetooth / USB Drive that displays passwords and personal info online and on the go.
</t>
  </si>
  <si>
    <t>Arkami, Inc.</t>
  </si>
  <si>
    <t>[98, 45, 750, 2132, 822, 53, 7]</t>
  </si>
  <si>
    <t>[1.0, 15.0, 79.0, 99.0, 178.0, 350.0, 2000.0]</t>
  </si>
  <si>
    <t>myIDkey: Passwords at the tip of your finger</t>
  </si>
  <si>
    <t>/projects/myidkey/myidkey-passwords-at-the-tip-of-your-finger</t>
  </si>
  <si>
    <t xml:space="preserve">
Contribute to help give the Deluxe M20 Edition a leather bound, embossed+, silk bookmarked, gold-edged, full-color, deluxe treatment.
</t>
  </si>
  <si>
    <t>[162, 11, 10, 1, 450, 62, 17, 38, 58, 34, 744, 776, 337, 508, 38, 143, 15, 67, 11, 10, 55, 3, 36, 11, 262, 24, 5, 8, 6, 2, 6, 3, 1]</t>
  </si>
  <si>
    <t>[1.0, 10.0, 20.0, 30.0, 35.0, 45.0, 55.0, 65.0, 75.0, 100.0, 135.0, 150.0, 160.0, 175.0, 200.0, 210.0, 225.0, 240.0, 250.0, 250.0, 260.0, 300.0, 310.0, 350.0, 375.0, 400.0, 500.0, 600.0, 655.0, 725.0, 780.0, 1000.0, 2000.0]</t>
  </si>
  <si>
    <t>Deluxe Mage: the Ascension 20th Anniversary Edition</t>
  </si>
  <si>
    <t>/projects/200664283/deluxe-mage-the-ascension-20th-anniversary-edition</t>
  </si>
  <si>
    <t xml:space="preserve">
Blades in the Dark is a tabletop RPG about a crew of daring scoundrels building a criminal empire in a haunted city full of thieves.
</t>
  </si>
  <si>
    <t>John Harper</t>
  </si>
  <si>
    <t>[39, 120, 1807, 250, 1184, 378, 78, 25, 22, 5, 5, 5]</t>
  </si>
  <si>
    <t>[1.0, 10.0, 20.0, 45.0, 50.0, 75.0, 95.0, 125.0, 175.0, 225.0, 375.0, 495.0]</t>
  </si>
  <si>
    <t>Blades in the Dark</t>
  </si>
  <si>
    <t>/projects/2080350433/blades-in-the-dark</t>
  </si>
  <si>
    <t xml:space="preserve">
A Softer World is ending and to celebrate we're doing a collection of our favourite comics, from the very first to the very last.
</t>
  </si>
  <si>
    <t>Joey Comeau and Emily Horne</t>
  </si>
  <si>
    <t>[98, 209, 1378, 100, 657, 100, 256, 200, 348, 78, 181, 98, 140, 20, 15, 15, 10, 5, 0]</t>
  </si>
  <si>
    <t>[10.0, 25.0, 35.0, 36.0, 50.0, 55.0, 56.0, 70.0, 75.0, 90.0, 100.0, 115.0, 125.0, 140.0, 170.0, 195.0, 350.0, 500.0, 1500.0]</t>
  </si>
  <si>
    <t>Anatomy of Melancholy: The Best of A Softer World</t>
  </si>
  <si>
    <t>/projects/1383288262/the-anatomy-of-melancholy-the-best-of-a-softer-wor</t>
  </si>
  <si>
    <t xml:space="preserve">
The epic, feel good, bromantic roadtrip short film "The Reward", will now continue as a fantasy series in "Tales of Alethrion".
</t>
  </si>
  <si>
    <t>SunCreature Studio</t>
  </si>
  <si>
    <t>Viborg, Denmark</t>
  </si>
  <si>
    <t>[317, 669, 803, 181, 634, 328, 270, 200, 80, 89, 80, 55, 45, 4, 15, 8, 8, 5]</t>
  </si>
  <si>
    <t>[1.0, 5.0, 17.0, 22.0, 30.0, 35.0, 50.0, 60.0, 75.0, 80.0, 100.0, 125.0, 145.0, 200.0, 250.0, 500.0, 850.0, 1500.0]</t>
  </si>
  <si>
    <t>The Reward - Tales of Alethrion</t>
  </si>
  <si>
    <t>/projects/1862188728/the-reward-tales-of-alethrion</t>
  </si>
  <si>
    <t xml:space="preserve">
Our first app "AwareCar" tells you where you parked, contextually opens apps and saves you from getting a ticket.
</t>
  </si>
  <si>
    <t>AwareStack, Inc.</t>
  </si>
  <si>
    <t>[6, 175, 1849, 133, 75, 1129, 123, 120, 269, 33]</t>
  </si>
  <si>
    <t>[5.0, 9.0, 9.0, 10.0, 18.0, 18.0, 20.0, 38.0, 45.0, 76.0]</t>
  </si>
  <si>
    <t>AwareCar: Make Any Car Smarter for $9</t>
  </si>
  <si>
    <t>/projects/awarestack/awarecar-make-any-car-smarter-for-9</t>
  </si>
  <si>
    <t xml:space="preserve">
Dropfleet Commander is an orbital space combat game designed by Andy Chambers and David Lewis, based in the Dropzone Commander Universe
</t>
  </si>
  <si>
    <t>Hawk Wargames</t>
  </si>
  <si>
    <t>[484, 492, 601, 2130, 100]</t>
  </si>
  <si>
    <t>[69.0, 92.0, 168.0, 229.0, 763.0]</t>
  </si>
  <si>
    <t>Dropfleet Commander</t>
  </si>
  <si>
    <t>/projects/hawkwargames/dropfleet-commander</t>
  </si>
  <si>
    <t xml:space="preserve">
You all made this possible. Thank you.
</t>
  </si>
  <si>
    <t>Zach Wahls</t>
  </si>
  <si>
    <t>Iowa City, IA</t>
  </si>
  <si>
    <t>[1615, 1847, 396, 27, 5, 1]</t>
  </si>
  <si>
    <t>[15.0, 25.0, 100.0, 250.0, 500.0, 1000.0]</t>
  </si>
  <si>
    <t>The Woman Card[s]</t>
  </si>
  <si>
    <t>/projects/zachwahls/the-woman-card-s</t>
  </si>
  <si>
    <t xml:space="preserve">
Vulfpeck's 2016 release, The Beautiful Game.
</t>
  </si>
  <si>
    <t>Jack Stratton</t>
  </si>
  <si>
    <t>[1354, 2419, 95]</t>
  </si>
  <si>
    <t>[10.0, 25.0, 100.0]</t>
  </si>
  <si>
    <t>VULFPECK /// The Beautiful Game</t>
  </si>
  <si>
    <t>/projects/1461914303/vulfpeck-the-beautiful-game</t>
  </si>
  <si>
    <t xml:space="preserve">
The 360cam delivers easy real time streaming video over WiFi, recorded video, and still photos in the palm of your hand
</t>
  </si>
  <si>
    <t>GIROPTIC</t>
  </si>
  <si>
    <t>Lille, France</t>
  </si>
  <si>
    <t>[181, 40, 50, 749, 1500, 548, 442, 126, 188, 53, 0]</t>
  </si>
  <si>
    <t>[1.0, 25.0, 249.0, 299.0, 329.0, 349.0, 389.0, 579.0, 689.0, 1299.0, 4999.0]</t>
  </si>
  <si>
    <t>The World's First Full HD 360\xb0 Camera</t>
  </si>
  <si>
    <t>/projects/giroptic/the-worlds-first-full-hd-360-camera</t>
  </si>
  <si>
    <t xml:space="preserve">
The Oona is a simple, versatile smart phone stand that can do as much in the physical world as your phone can do in the virtual.
</t>
  </si>
  <si>
    <t>Sam Gordon</t>
  </si>
  <si>
    <t>[29, 3595, 250, 6]</t>
  </si>
  <si>
    <t>[1.0, 25.0, 50.0, 250.0]</t>
  </si>
  <si>
    <t>The Oona: Whatever You Need It To Be</t>
  </si>
  <si>
    <t>/projects/oona/the-oona-whatever-you-need-it-to-be</t>
  </si>
  <si>
    <t xml:space="preserve">
Enhance your performance with the worldâ€™s most reduced high-tech protective footwear for a natural barefoot feeling in any sport you do
</t>
  </si>
  <si>
    <t>Swiss Barefoot Company</t>
  </si>
  <si>
    <t>Landschlacht, Switzerland</t>
  </si>
  <si>
    <t>[500, 100, 500, 499, 801, 300, 100, 100, 500, 180, 10, 82, 50, 95, 25, 33, 5, 5, 1]</t>
  </si>
  <si>
    <t>[50.0, 50.0, 50.0, 50.0, 50.0, 100.0, 100.0, 100.0, 100.0, 100.0, 150.0, 150.0, 150.0, 150.0, 250.0, 250.0, 500.0, 500.0, 500.0]</t>
  </si>
  <si>
    <t>#FreeYourFeet with the world's most minimalist footwear, FYF</t>
  </si>
  <si>
    <t>/projects/swissbarefootcompany/freeyourfeet-with-the-worlds-most-minimalist-footw</t>
  </si>
  <si>
    <t xml:space="preserve">
The Dollar Wallet is a simple, functional, well-designed wallet that is made in the U.S.A. And it starts at just $1.
</t>
  </si>
  <si>
    <t>Kyle J. Britt</t>
  </si>
  <si>
    <t>Charlotte, NC</t>
  </si>
  <si>
    <t>[749, 70, 200, 50, 100, 40, 964, 120, 100, 892, 90, 127, 157, 92, 45, 25, 8, 33, 22, 4, 8, 1, 2, 1]</t>
  </si>
  <si>
    <t>[1.0, 1.0, 2.0, 2.0, 3.0, 3.0, 4.0, 4.0, 5.0, 6.0, 6.0, 8.0, 10.0, 10.0, 10.0, 20.0, 25.0, 30.0, 35.0, 35.0, 45.0, 75.0, 80.0, 500.0]</t>
  </si>
  <si>
    <t>The Dollar Wallet - Made in the U.S.A. &amp; starting at $1</t>
  </si>
  <si>
    <t>/projects/simplefactorync/the-dollar-wallet-made-in-the-usa</t>
  </si>
  <si>
    <t xml:space="preserve">
There Came an Echo is a voice-controlled real-time strategy game, starring Wil Wheaton!
</t>
  </si>
  <si>
    <t>Iridium Studios</t>
  </si>
  <si>
    <t>[2749, 665, 148, 144, 78, 16, 11, 6, 7, 0, 4]</t>
  </si>
  <si>
    <t>[15.0, 30.0, 60.0, 60.0, 100.0, 150.0, 250.0, 400.0, 800.0, 1500.0, 3000.0]</t>
  </si>
  <si>
    <t>There Came an Echo</t>
  </si>
  <si>
    <t>/projects/iridiumstudios/there-came-an-echo-0</t>
  </si>
  <si>
    <t xml:space="preserve">
Bringing back the 90's-era PC platformer with a game inspired by classics like Commander Keen, Conker, Ruff'n'Tumble &amp; Jazz Jackrabbit - Â Missed the Kickstarter? You can still get in on the Beta, and purchase specific rewards by clicking the button below!
</t>
  </si>
  <si>
    <t>Interceptor Entertainment</t>
  </si>
  <si>
    <t>Aalborg, Denmark</t>
  </si>
  <si>
    <t>[59, 500, 1018, 661, 500, 760, 237, 11, 20, 22, 19, 37, 17, 7, 19, 4, 0, 1, 0]</t>
  </si>
  <si>
    <t>[1.0, 8.0, 10.0, 12.0, 17.0, 19.0, 29.0, 45.0, 45.0, 75.0, 99.0, 99.0, 149.0, 250.0, 299.0, 888.0, 3000.0, 5000.0, 10000.0]</t>
  </si>
  <si>
    <t>Rad Rodgers - The return of the 90's era Apogee platformer!</t>
  </si>
  <si>
    <t>/projects/1093001909/rad-rodgers-the-return-of-the-90s-era-apogee-platf</t>
  </si>
  <si>
    <t xml:space="preserve">
Negotiate, Trade, Dominate, Deceive in a Persistent Universe with thousands of players.
</t>
  </si>
  <si>
    <t>Taitale Studios</t>
  </si>
  <si>
    <t>Zug, Switzerland</t>
  </si>
  <si>
    <t>[21, 200, 1391, 491, 264, 75, 642, 35, 50, 50, 98, 74, 20, 106, 50, 35, 100, 6, 39, 29, 5, 10, 20, 9, 9, 2, 2, 0, 0, 0, 0, 0, 0]</t>
  </si>
  <si>
    <t>[10.0, 20.0, 25.0, 35.0, 50.0, 65.0, 75.0, 85.0, 90.0, 95.0, 100.0, 125.0, 130.0, 140.0, 140.0, 150.0, 175.0, 190.0, 200.0, 300.0, 350.0, 400.0, 450.0, 500.0, 1000.0, 1500.0, 1750.0, 2000.0, 2250.0, 2500.0, 5000.0, 7500.0, 10000.0]</t>
  </si>
  <si>
    <t>Novus AEterno: MMO 4X RTS The Largest Strategy Game Ever.</t>
  </si>
  <si>
    <t>/projects/2122031929/novus-aeterno-the-next-evolution-in-rts-games</t>
  </si>
  <si>
    <t xml:space="preserve">
In 2006 I created a show called "The Show with Ze Frank." With your help I'd like to start a new show. Same, same... but different.
</t>
  </si>
  <si>
    <t>Ze Frank</t>
  </si>
  <si>
    <t>[786, 889, 905, 222, 350, 189, 24, 37, 42, 43, 15, 20, 5, 57, 32, 10, 11, 4, 14, 10, 3, 11, 0, 22, 5, 1, 8, 3, 1, 1, 3, 3, 1, 1, 1, 0, 1, 0, 0, 0, 0]</t>
  </si>
  <si>
    <t>[1.0, 15.0, 25.0, 45.0, 50.0, 50.0, 69.0, 70.0, 100.0, 100.0, 100.0, 100.0, 120.0, 150.0, 150.0, 150.0, 150.0, 150.0, 150.0, 150.0, 160.0, 200.0, 200.0, 250.0, 250.0, 250.0, 500.0, 500.0, 525.0, 550.0, 600.0, 750.0, 999.0, 1000.0, 1000.0, 2000.0, 4000.0, 5000.0, 7500.0, 7500.0, 10000.0]</t>
  </si>
  <si>
    <t>A Show with Ze Frank</t>
  </si>
  <si>
    <t>/projects/zefrank/a-show-with-ze-frank</t>
  </si>
  <si>
    <t xml:space="preserve">
Simon StÃ¥lenhag's paintings from a childhood that never was and a future that could have been â€“ collected in a two book volume.
</t>
  </si>
  <si>
    <t>Free League Publishing</t>
  </si>
  <si>
    <t>[207, 102, 23, 25, 25, 334, 119, 2398, 50, 30, 10, 10, 400, 140, 3]</t>
  </si>
  <si>
    <t>[1.0, 20.0, 20.0, 30.0, 30.0, 40.0, 40.0, 75.0, 80.0, 80.0, 130.0, 130.0, 150.0, 250.0, 1000.0]</t>
  </si>
  <si>
    <t>Simon St\xe5lenhag's Tales from the Loop</t>
  </si>
  <si>
    <t>/projects/cabinetentertainment/simon-stalenhags-tales-from-the-loop</t>
  </si>
  <si>
    <t xml:space="preserve">
Project 562 will collect photographic stories from citizens of every Tribe in the U.S., resulting in books, exhibitions and curricula.
</t>
  </si>
  <si>
    <t>Matika Wilbur</t>
  </si>
  <si>
    <t>[768, 949, 292, 192, 122, 44, 85, 156, 25, 13, 21, 18, 4, 1]</t>
  </si>
  <si>
    <t>[10.0, 25.0, 50.0, 75.0, 100.0, 115.0, 115.0, 250.0, 300.0, 300.0, 500.0, 1000.0, 2500.0, 5000.0]</t>
  </si>
  <si>
    <t>Project 562: Changing The Way We See Native America (Phase2)</t>
  </si>
  <si>
    <t>/projects/matika/project-562-changing-the-way-we-see-native-america</t>
  </si>
  <si>
    <t xml:space="preserve">
Precise 2D action! Play solo or team up with other players! Craft and customize your weapons to your liking! Art by Paul Robertson!
</t>
  </si>
  <si>
    <t>Tribute Games</t>
  </si>
  <si>
    <t>[2815, 505, 237, 70, 137, 35, 12, 5, 1]</t>
  </si>
  <si>
    <t>[15.0, 30.0, 60.0, 80.0, 100.0, 250.0, 500.0, 1500.0, 2000.0]</t>
  </si>
  <si>
    <t>Mercenary Kings</t>
  </si>
  <si>
    <t>/projects/322438897/mercenary-kings</t>
  </si>
  <si>
    <t xml:space="preserve">
Be a part of "An Evening with Neil Gaiman &amp; Amanda Palmerâ€¦" whether you want to attend the shows, or live a million miles awayâ€¦
</t>
  </si>
  <si>
    <t>[1941, 721, 214, 242, 156, 540, 12, 6, 6, 6, 6, 6, 4]</t>
  </si>
  <si>
    <t>[1.0, 25.0, 30.0, 50.0, 50.0, 100.0, 200.0, 500.0, 500.0, 500.0, 500.0, 500.0, 2500.0]</t>
  </si>
  <si>
    <t>An Evening With Neil Gaiman &amp; Amanda Palmer</t>
  </si>
  <si>
    <t>/projects/amandapalmer/an-evening-with-neil-gaiman-and-amanda-palmer</t>
  </si>
  <si>
    <t xml:space="preserve">
Explore, eat stuff, be a Bear!
</t>
  </si>
  <si>
    <t>Farjay Studios</t>
  </si>
  <si>
    <t>[38, 2325, 532, 117, 156, 177, 211, 35, 36, 20, 26, 20, 11, 12, 8, 50, 8, 1, 5, 3, 1, 0, 1]</t>
  </si>
  <si>
    <t>[5.0, 15.0, 20.0, 30.0, 40.0, 50.0, 60.0, 75.0, 80.0, 80.0, 80.0, 80.0, 80.0, 85.0, 90.0, 100.0, 135.0, 165.0, 175.0, 250.0, 500.0, 750.0, 1000.0]</t>
  </si>
  <si>
    <t>Bear Simulator</t>
  </si>
  <si>
    <t>/projects/1330754003/bear-simulator</t>
  </si>
  <si>
    <t xml:space="preserve">
A unique tableau-building game where players hire adventurers from a tavern to complete epic quests and gain glory for their guild!
</t>
  </si>
  <si>
    <t>[66, 3765]</t>
  </si>
  <si>
    <t>[8.0, 17.0]</t>
  </si>
  <si>
    <t>Quests of Valeria</t>
  </si>
  <si>
    <t>/projects/dailymagicgames/quests-of-valeria</t>
  </si>
  <si>
    <t xml:space="preserve">
Reduce your wallet size by 50+% with RFID blocking. Solve 5 wallet problems, add functionality w/out losing pockets or features.
</t>
  </si>
  <si>
    <t>Kiril and Catherine Alexandrov</t>
  </si>
  <si>
    <t>[2, 283, 373, 179, 104, 857, 322, 383, 123, 208, 107, 495, 126, 126, 157]</t>
  </si>
  <si>
    <t>[5.0, 20.0, 30.0, 30.0, 30.0, 35.0, 35.0, 35.0, 35.0, 35.0, 40.0, 40.0, 40.0, 40.0, 45.0]</t>
  </si>
  <si>
    <t>Big Skinny Wallets: Worlds Thinnest Wallets w/ RFID blocking</t>
  </si>
  <si>
    <t>/projects/576100457/big-skinny-wallets-worlds-thinnest-wallets-w-rfid</t>
  </si>
  <si>
    <t xml:space="preserve">
castAR: bridging the physical world with the virtual worlds; 3D holographic like projections in AR, fully immersive environments in VR
</t>
  </si>
  <si>
    <t>Technical Illusions</t>
  </si>
  <si>
    <t>[406, 604, 300, 75, 11, 11, 8, 199, 1335, 152, 544, 78, 49, 13, 5, 0, 2, 0]</t>
  </si>
  <si>
    <t>[1.0, 3.0, 20.0, 35.0, 60.0, 75.0, 85.0, 189.0, 285.0, 355.0, 395.0, 745.0, 900.0, 900.0, 3500.0, 6000.0, 10000.0, 10000.0]</t>
  </si>
  <si>
    <t>castAR: the most versatile AR &amp; VR system</t>
  </si>
  <si>
    <t>/projects/technicalillusions/castar-the-most-versatile-ar-and-vr-system</t>
  </si>
  <si>
    <t xml:space="preserve">
The party game of hidden roles and social deduction that is always a blast! "4th Best Game OF ALL TIME" (Shut Up and Sit Down)!
</t>
  </si>
  <si>
    <t>Alan Gerding</t>
  </si>
  <si>
    <t>Cleveland, OH</t>
  </si>
  <si>
    <t>[181, 2776, 211, 402, 60, 125, 17, 15, 22, 30]</t>
  </si>
  <si>
    <t>[3.0, 20.0, 33.0, 40.0, 45.0, 50.0, 95.0, 99.0, 100.0, 160.0]</t>
  </si>
  <si>
    <t>TWO ROOMS and a BOOM!</t>
  </si>
  <si>
    <t>/projects/gerdling/two-rooms-and-a-boom</t>
  </si>
  <si>
    <t xml:space="preserve">
An innovative fashion watch that everyone, including the blind, can touch to tell time. Telling time shouldn't require vision.
</t>
  </si>
  <si>
    <t>Eone Timepieces</t>
  </si>
  <si>
    <t>[27, 115, 1161, 681, 1105, 91, 177, 123, 285, 25, 4, 1]</t>
  </si>
  <si>
    <t>[25.0, 128.0, 128.0, 128.0, 135.0, 225.0, 225.0, 225.0, 235.0, 500.0, 1000.0, 2500.0]</t>
  </si>
  <si>
    <t>The Bradley: A Timepiece Designed to Touch and See</t>
  </si>
  <si>
    <t>/projects/eone/the-bradley-a-timepiece-designed-to-touch-and-see</t>
  </si>
  <si>
    <t xml:space="preserve">
TWO smutty comics, kickstartin' together! Come grab Iron Circus Comics' FIRST smutty GN and the My Monster Boyfriend anthology!
</t>
  </si>
  <si>
    <t>Graphic Novels</t>
  </si>
  <si>
    <t>[161, 111, 363, 25, 1076, 269, 25, 155, 48, 915, 25, 46, 179, 33, 105, 97, 167, 2, 35, 3, 2]</t>
  </si>
  <si>
    <t>[8.0, 15.0, 15.0, 15.0, 23.0, 30.0, 30.0, 38.0, 38.0, 45.0, 45.0, 45.0, 53.0, 60.0, 75.0, 75.0, 105.0, 115.0, 145.0, 190.0, 265.0]</t>
  </si>
  <si>
    <t>The Smut Peddler Double Header!</t>
  </si>
  <si>
    <t>/projects/ironspike/the-smut-peddler-double-header</t>
  </si>
  <si>
    <t xml:space="preserve">
Foldio allows anybody with a smartphone to easily take high quality pictures. The new level of possibilities in Smartphone photography!
</t>
  </si>
  <si>
    <t>[58, 300, 861, 2616]</t>
  </si>
  <si>
    <t>[1.0, 27.0, 34.0, 43.0]</t>
  </si>
  <si>
    <t>FOLDIO - Portable photo studio</t>
  </si>
  <si>
    <t>/projects/orangemonkie/foldio-the-1st-foldable-studio-for-smartphone</t>
  </si>
  <si>
    <t xml:space="preserve">
Unique design allows you to easily capo your guitar with just your fretting hand. Beautifully inlaid with abalone shell &amp; exotic woods.
</t>
  </si>
  <si>
    <t>Chris &amp; Thalia Bradley</t>
  </si>
  <si>
    <t>Orinda, CA</t>
  </si>
  <si>
    <t>[37, 200, 200, 1568, 686, 940, 183, 20]</t>
  </si>
  <si>
    <t>[5.0, 25.0, 30.0, 35.0, 40.0, 60.0, 60.0, 150.0]</t>
  </si>
  <si>
    <t>THALIA GUITAR CAPOS</t>
  </si>
  <si>
    <t>/projects/1055514427/thalia-guitar-capos</t>
  </si>
  <si>
    <t xml:space="preserve">
2 Active Numbers in 1 - Use one simplest device and one smart-phone app to manage and control all the stuff in your second phone
</t>
  </si>
  <si>
    <t>PIECE</t>
  </si>
  <si>
    <t>[81, 46, 399, 499, 598, 327, 600, 575, 425, 228, 2, 9, 36]</t>
  </si>
  <si>
    <t>[0.77, 19.0, 50.0, 54.0, 57.0, 61.0, 61.0, 69.0, 92.0, 107.0, 383.0, 383.0, 422.0]</t>
  </si>
  <si>
    <t>PIECE - Change The Way You Use Smart Phones</t>
  </si>
  <si>
    <t>/projects/35224746/piece-change-the-way-you-use-smart-phones</t>
  </si>
  <si>
    <t xml:space="preserve">
Open world futuristic freerun / parkour game inspired by great games like Jet Set Radio and Mirror's Edge
</t>
  </si>
  <si>
    <t>[10, 100, 2090, 100, 544, 100, 101, 100, 289, 100, 138, 50, 25, 12, 3, 1, 1, 0, 0]</t>
  </si>
  <si>
    <t>[5.0, 10.0, 15.0, 25.0, 30.0, 35.0, 40.0, 45.0, 50.0, 70.0, 80.0, 150.0, 200.0, 300.0, 500.0, 750.0, 1500.0, 5000.0, 10000.0]</t>
  </si>
  <si>
    <t>Hover : Revolt Of Gamers</t>
  </si>
  <si>
    <t>/projects/midgarstudio/hover-revolt-of-gamers</t>
  </si>
  <si>
    <t xml:space="preserve">
The MST3K guys are roasting THE ROOM, SHARKNADO 2, MIAMI CONNECTION + SANTA &amp; THE ICE CREAM BUNNY for LIVE SHOWS in 700+ Movie Theaters
</t>
  </si>
  <si>
    <t>[173, 335, 414, 81, 275, 287, 350, 530, 930, 123, 74, 126, 45, 5, 5, 5, 5, 1, 1, 1, 0, 0, 1, 1, 0, 1, 1, 1, 1, 14]</t>
  </si>
  <si>
    <t>[5.0, 10.0, 15.0, 20.0, 25.0, 30.0, 45.0, 50.0, 75.0, 100.0, 150.0, 175.0, 250.0, 500.0, 500.0, 500.0, 500.0, 1000.0, 1000.0, 1000.0, 1015.0, 1015.0, 1015.0, 1025.0, 1025.0, 1025.0, 1050.0, 1050.0, 1050.0, 1500.0]</t>
  </si>
  <si>
    <t>RiffTrax Live 2015: THE ROOM, MIAMI CONNECTION, SHARKNADO 2!</t>
  </si>
  <si>
    <t>/projects/rifftrax/rifftrax-live-2015-the-crappening-we-riff-the-room</t>
  </si>
  <si>
    <t xml:space="preserve">
A documentary searching for Alice Guy-BlachÃ©, who at 23 was the first female director, became a powerful figure in film, then vanished.
</t>
  </si>
  <si>
    <t>Pamela Green and Jarik van Sluijs</t>
  </si>
  <si>
    <t>[303, 343, 242, 173, 150, 93, 56, 605, 160, 177, 17, 143, 124, 54, 75, 27, 41, 7, 8, 9, 76, 10, 99, 40, 60, 5, 5, 4, 18, 10, 19, 15, 18, 16, 15, 2, 7, 0, 4, 9, 0, 1, 1, 0, 0, 0, 0]</t>
  </si>
  <si>
    <t>[1.0, 10.0, 15.0, 19.0, 25.0, 29.0, 30.0, 35.0, 39.0, 40.0, 45.0, 49.0, 50.0, 55.0, 59.0, 65.0, 69.0, 75.0, 85.0, 90.0, 95.0, 99.0, 100.0, 110.0, 120.0, 125.0, 130.0, 140.0, 150.0, 160.0, 165.0, 175.0, 250.0, 300.0, 500.0, 750.0, 1000.0, 1250.0, 1500.0, 2500.0, 3500.0, 5000.0, 6000.0, 7500.0, 8000.0, 9999.0, 10000.0]</t>
  </si>
  <si>
    <t>Be Natural: The untold story of Alice Guy-Blach\xe9.</t>
  </si>
  <si>
    <t>/projects/benatural/be-natural-the-untold-story-of-alice-guy-blache</t>
  </si>
  <si>
    <t xml:space="preserve">
Multi-use cards, planets to colonize or conquer, and tech to masterâ€”all for 2 players in 10 epic minutes (Includes TMG Promos!)
</t>
  </si>
  <si>
    <t>[2597, 1083, 149]</t>
  </si>
  <si>
    <t>[10.0, 16.0, 46.0]</t>
  </si>
  <si>
    <t>Eminent Domain: MICROCOSM + TMG Promos</t>
  </si>
  <si>
    <t>/projects/michaelmindes/eminent-domain-microcosm-tmg-promos</t>
  </si>
  <si>
    <t xml:space="preserve">
Join Adrian Grenier, Josh Zeman &amp; world renowned scientists to find the elusive '52 Hertz' whale and fight Ocean Noise Pollution.
</t>
  </si>
  <si>
    <t>Adrian Grenier and Josh Zeman</t>
  </si>
  <si>
    <t>[261, 117, 373, 70, 203, 713, 662, 75, 248, 281, 10, 20, 124, 49, 37, 10, 10, 21, 8, 29, 7, 1, 6, 12, 2, 5, 1, 0, 3, 1, 1, 2, 1, 1]</t>
  </si>
  <si>
    <t>[5.0, 7.0, 10.0, 10.0, 15.0, 20.0, 25.0, 30.0, 50.0, 65.0, 75.0, 100.0, 100.0, 100.0, 100.0, 115.0, 200.0, 250.0, 400.0, 500.0, 500.0, 500.0, 500.0, 500.0, 650.0, 1500.0, 1500.0, 1500.0, 5000.0, 5000.0, 5000.0, 5000.0, 5000.0, 7500.0]</t>
  </si>
  <si>
    <t>Help Find the Lonely Whale with Adrian Grenier &amp; Josh Zeman</t>
  </si>
  <si>
    <t>/projects/lonelywhale/help-us-find-lonely-whale</t>
  </si>
  <si>
    <t xml:space="preserve">
Every top is meticulously checked to ensure only perfectly balanced tops receive a serial number and carry the ForeverSpinâ„¢ seal.
</t>
  </si>
  <si>
    <t>[36, 50, 50, 618, 50, 50, 874, 61, 50, 519, 22, 70, 338, 69, 39, 75, 194, 142, 61, 25, 119, 0, 44, 5, 93]</t>
  </si>
  <si>
    <t>[4.0, 16.0, 25.0, 25.0, 26.0, 30.0, 31.0, 34.0, 40.0, 51.0, 52.0, 52.0, 68.0, 76.0, 79.0, 88.0, 141.0, 165.0, 177.0, 253.0, 262.0, 298.0, 405.0, 431.0, 609.0]</t>
  </si>
  <si>
    <t>ForeverSpin\u2122 2.0- Spinning Top, Precise, Durable and Elegant</t>
  </si>
  <si>
    <t>/projects/1251371853/foreverspintm-20-precise-durable-and-elegant</t>
  </si>
  <si>
    <t xml:space="preserve">
Meet WayCap. The new coffee capsule compatible with NespressoÂ® machines, in stainless steel, infinitely reusable and eco-friendly.
</t>
  </si>
  <si>
    <t>WayCap</t>
  </si>
  <si>
    <t>Turin, Italy</t>
  </si>
  <si>
    <t>[48, 20, 1265, 20, 94, 163, 20, 10, 892, 20, 30, 70, 459, 40, 81, 5, 33, 8, 9, 309, 5, 20, 76, 5, 42, 55]</t>
  </si>
  <si>
    <t>[3.0, 27.0, 34.0, 34.0, 42.0, 43.0, 46.0, 48.0, 57.0, 59.0, 59.0, 65.0, 65.0, 67.0, 74.0, 79.0, 83.0, 84.0, 91.0, 98.0, 115.0, 139.0, 144.0, 152.0, 187.0, 227.0]</t>
  </si>
  <si>
    <t>WayCap - Refillable Coffee Capsule for Nespresso\xae Machines.</t>
  </si>
  <si>
    <t>/projects/waycap/waycap-refillable-coffee-capsule-for-nespresso-mac</t>
  </si>
  <si>
    <t xml:space="preserve">
BoardGameGeek Micro #1 - "I Hate Zombies." is a fun, quick game of terrible hordes of zombies and the people that hate them.
</t>
  </si>
  <si>
    <t>BoardGameGeek</t>
  </si>
  <si>
    <t>[1844, 256, 1048, 243, 30, 183, 109, 18, 62]</t>
  </si>
  <si>
    <t>[8.0, 9.0, 11.0, 15.0, 17.0, 20.0, 22.0, 25.0, 43.0]</t>
  </si>
  <si>
    <t>I Hate Zombies. - BoardGameGeek Micro Game #1!</t>
  </si>
  <si>
    <t>/projects/boardgamegeek/boardgamegeek-micro-game-1-i-hate-zombies</t>
  </si>
  <si>
    <t xml:space="preserve">
Transform your smart phone, tablet, smart watch, or PC into an engine check diagnostic tool, trip computer, performance meter, and more
Miss our campaign?
</t>
  </si>
  <si>
    <t>[6, 2000, 1000, 349, 28, 350, 8, 3, 16, 9]</t>
  </si>
  <si>
    <t>[5.0, 59.0, 69.0, 79.0, 110.0, 118.0, 249.0, 249.0, 295.0, 590.0]</t>
  </si>
  <si>
    <t>Kiwi 3 - OBD Car to Smartphone Interface Reinvented</t>
  </si>
  <si>
    <t>/projects/plxdevices/kiwi-3-obd-car-to-smartphone-interface-reinvented</t>
  </si>
  <si>
    <t xml:space="preserve">
Premium performance shirts that don't stink! Designed for the gym, the city, and everywhere in between.
</t>
  </si>
  <si>
    <t>[11, 250, 1445, 146, 1000, 54, 792, 52]</t>
  </si>
  <si>
    <t>[10.0, 30.0, 34.0, 39.0, 64.0, 74.0, 90.0, 105.0]</t>
  </si>
  <si>
    <t>SilverAir SHIRT: Odorless Shirts Made With Pure Silver</t>
  </si>
  <si>
    <t>/projects/yathletics/silverair-odorless-athletic-shirts-made-with-pure</t>
  </si>
  <si>
    <t xml:space="preserve">
The most compact wallet possible, no folding bills necessary. Holds 10 cards and 15 bills in three pockets plus reversible ID window.
</t>
  </si>
  <si>
    <t>David Jackson</t>
  </si>
  <si>
    <t>[261, 204, 500, 744, 102, 342, 62, 89, 298, 59, 123, 33, 129, 76, 183, 209, 30, 115, 19, 34, 95, 11, 34, 24, 1]</t>
  </si>
  <si>
    <t>[29.0, 29.0, 29.0, 29.0, 29.0, 29.0, 29.0, 29.0, 29.0, 29.0, 39.0, 49.0, 59.0, 59.0, 59.0, 59.0, 59.0, 59.0, 59.0, 59.0, 59.0, 59.0, 79.0, 99.0, 999.0]</t>
  </si>
  <si>
    <t>Wrap Wallet - The best wallet in the world, made in the USA</t>
  </si>
  <si>
    <t>/projects/innodave/wrap-wallet-small-and-thin-yet-still-completely-fu</t>
  </si>
  <si>
    <t>Erasnep LLC</t>
  </si>
  <si>
    <t>[85, 150, 175, 99, 366, 150, 142, 255, 823, 273, 42, 50, 389, 352, 33, 50, 100, 50, 85, 72, 3, 2]</t>
  </si>
  <si>
    <t>[49.0, 69.0, 69.0, 69.0, 69.0, 89.0, 89.0, 129.0, 129.0, 129.0, 129.0, 159.0, 159.0, 159.0, 159.0, 159.0, 229.0, 229.0, 289.0, 289.0, 289.0, 2900.0]</t>
  </si>
  <si>
    <t>Keplero Luxury Wallet - Strong RFID-Blocking</t>
  </si>
  <si>
    <t>/projects/381277743/keplero-luxury-wallet</t>
  </si>
  <si>
    <t xml:space="preserve">
How does change happen? We go on a trip with Robert Reich outside the â€œbubbleâ€ to reach folks in the heartland of America to find out.
</t>
  </si>
  <si>
    <t>Jacob Kornbluth</t>
  </si>
  <si>
    <t>Berkeley, CA</t>
  </si>
  <si>
    <t>[251, 824, 654, 155, 453, 86, 87, 100, 100, 44, 24, 200, 97, 50, 21, 16, 22, 30, 60, 39, 12, 5, 0, 1, 2, 2, 5]</t>
  </si>
  <si>
    <t>[1.0, 10.0, 27.0, 35.0, 50.0, 65.0, 75.0, 75.0, 100.0, 100.0, 125.0, 150.0, 150.0, 150.0, 150.0, 150.0, 200.0, 200.0, 250.0, 250.0, 500.0, 1000.0, 1500.0, 2000.0, 3500.0, 6500.0, 10000.0]</t>
  </si>
  <si>
    <t>Saving Capitalism - Starring Robert Reich</t>
  </si>
  <si>
    <t>/projects/savingcapitalism/saving-capitalism-starring-robert-reich</t>
  </si>
  <si>
    <t xml:space="preserve">
MERCS: Recon is a fully cooperative, stand-alone game set in the exciting MERCS world.
</t>
  </si>
  <si>
    <t>[72, 370, 11, 6, 1979, 1241, 6]</t>
  </si>
  <si>
    <t>[10.0, 40.0, 60.0, 60.0, 120.0, 200.0, 1500.0]</t>
  </si>
  <si>
    <t>MERCS: Recon</t>
  </si>
  <si>
    <t>/projects/megacongames/mercs-recon</t>
  </si>
  <si>
    <t xml:space="preserve">
Zombie Playground is a game where you take the role of a kid during a zombie apocalypse as seen through a child's imagination.
</t>
  </si>
  <si>
    <t>Massive Black Inc</t>
  </si>
  <si>
    <t>[34, 25, 1418, 88, 699, 206, 54, 26, 98, 185, 31, 309, 33, 26, 142, 76, 117, 29, 47, 14, 10, 19, 2, 2, 1, 1, 0, 0, 0, 0]</t>
  </si>
  <si>
    <t>[5.0, 10.0, 15.0, 20.0, 25.0, 30.0, 35.0, 40.0, 45.0, 50.0, 55.0, 60.0, 65.0, 70.0, 75.0, 85.0, 100.0, 150.0, 200.0, 300.0, 400.0, 500.0, 1500.0, 2000.0, 3000.0, 5000.0, 7500.0, 9000.0, 9900.0, 10000.0]</t>
  </si>
  <si>
    <t>Zombie Playground (#zpg) - 3D Action, Online Battle RPG</t>
  </si>
  <si>
    <t>/projects/massiveblack/zombie-playground-zpg-3d-action-online-battle-rpg</t>
  </si>
  <si>
    <t xml:space="preserve">
A dark co-op campaign for 1-4 players.  Battle Vampires and other Night Creatures as you hunt the Vampire Lord from Den to Den.
</t>
  </si>
  <si>
    <t>Dark Gate Games</t>
  </si>
  <si>
    <t>[730, 149, 249, 401, 2129, 16, 8]</t>
  </si>
  <si>
    <t>[1.0, 80.0, 90.0, 125.0, 135.0, 375.0, 750.0]</t>
  </si>
  <si>
    <t>Vampire Hunters</t>
  </si>
  <si>
    <t>/projects/1900818244/vampire-hunters-0</t>
  </si>
  <si>
    <t xml:space="preserve">
Nurugo Micro is the smallest and lightest digital microscope with 400x magnification and high resolution.
</t>
  </si>
  <si>
    <t>NURUGO</t>
  </si>
  <si>
    <t>West Hollywood, CA</t>
  </si>
  <si>
    <t>[44, 19, 100, 785, 468, 279, 1043, 685, 134, 125, 34, 17, 11, 3, 13, 8]</t>
  </si>
  <si>
    <t>[1.0, 5.0, 39.0, 39.0, 39.0, 44.0, 49.0, 54.0, 94.0, 104.0, 194.0, 219.0, 380.0, 430.0, 559.0, 3700.0]</t>
  </si>
  <si>
    <t>Nurugo Micro : The Smallest 400x Microscope for Smartphone</t>
  </si>
  <si>
    <t>/projects/1139883873/nurugo-micro-discovery-begins-with-nurugo-micro</t>
  </si>
  <si>
    <t xml:space="preserve">
Air Bonsai is a floating star.
How would you like to plant your country's very own bonsai and make a wish on that "little star"?
</t>
  </si>
  <si>
    <t>Hoshinchu Air Bonsai Garden</t>
  </si>
  <si>
    <t>[250, 55, 329, 19, 147, 60, 500, 118, 1800, 400, 20, 10, 5, 3]</t>
  </si>
  <si>
    <t>[1.0, 10.0, 15.0, 25.0, 30.0, 60.0, 200.0, 200.0, 230.0, 230.0, 500.0, 800.0, 1000.0, 10000.0]</t>
  </si>
  <si>
    <t>Air Bonsai | Create your "little star"</t>
  </si>
  <si>
    <t>/projects/1280002828/air-bonsai-create-your-little-star</t>
  </si>
  <si>
    <t xml:space="preserve">
SHADOW is a mobile application that helps you remember and record your dreams.
#LETSBUILDSHADOW
</t>
  </si>
  <si>
    <t>hunter lee soik</t>
  </si>
  <si>
    <t>[112, 310, 22, 898, 44, 799, 386, 73, 31, 1, 45, 18, 50, 50, 16, 50, 50, 2, 138, 69, 37, 4, 3, 7, 50, 50, 35, 27, 14, 21, 52, 2, 13, 16, 50, 3, 19, 15, 18, 5, 8, 18, 24, 5]</t>
  </si>
  <si>
    <t>[2.0, 8.0, 8.0, 8.0, 8.0, 8.0, 8.0, 16.0, 16.0, 16.0, 16.0, 16.0, 20.0, 20.0, 20.0, 20.0, 20.0, 20.0, 25.0, 25.0, 25.0, 25.0, 40.0, 40.0, 40.0, 40.0, 40.0, 50.0, 50.0, 60.0, 60.0, 60.0, 60.0, 100.0, 100.0, 100.0, 100.0, 120.0, 160.0, 180.0, 200.0, 200.0, 325.0, 325.0]</t>
  </si>
  <si>
    <t>SHADOW | Community of Dreamers</t>
  </si>
  <si>
    <t>/projects/hunterleesoik/shadow-community-of-dreamers</t>
  </si>
  <si>
    <t xml:space="preserve">
We heard you, it's here: advanced off-grid cooking and charging for groups, powered by wood. Can your stove do that?
</t>
  </si>
  <si>
    <t>[295, 50, 40, 500, 225, 2517, 2]</t>
  </si>
  <si>
    <t>[5.0, 25.0, 50.0, 299.0, 299.0, 299.0, 5000.0]</t>
  </si>
  <si>
    <t>BioLite BaseCamp Stove | Turn Fire into Electricity</t>
  </si>
  <si>
    <t>/projects/biolite/biolite-basecamp-stove-turn-fire-into-electricity</t>
  </si>
  <si>
    <t xml:space="preserve">
Prismata is an energetic online game that distills real-time strategy down to its purest form, and removes the "real-time".
</t>
  </si>
  <si>
    <t>Lunarch Studios</t>
  </si>
  <si>
    <t>[329, 400, 200, 250, 304, 100, 250, 250, 473, 350, 72, 200, 67, 70, 299, 29, 27, 9, 33, 6, 3, 6, 15, 1, 0, 0]</t>
  </si>
  <si>
    <t>[0.88, 15.0, 16.0, 17.0, 19.0, 22.0, 23.0, 24.0, 25.0, 25.0, 35.0, 44.0, 49.0, 60.0, 69.0, 79.0, 119.0, 125.0, 221.0, 221.0, 221.0, 221.0, 441.0, 1002.0, 2005.0, 3007.0]</t>
  </si>
  <si>
    <t>PRISMATA: A New Hybrid Game of Pure Strategy</t>
  </si>
  <si>
    <t>/projects/lunarchstudios/prismata-a-new-hybrid-game-of-pure-strategy</t>
  </si>
  <si>
    <t xml:space="preserve">
A bizarre and beautiful 2D adventure about a minister in Hell made by a one-man team.
</t>
  </si>
  <si>
    <t>Thomas Brush</t>
  </si>
  <si>
    <t>Greenville, SC</t>
  </si>
  <si>
    <t>[62, 300, 1320, 200, 1243, 100, 137, 174, 142, 30, 10, 2]</t>
  </si>
  <si>
    <t>[5.0, 10.0, 15.0, 20.0, 25.0, 35.0, 40.0, 65.0, 100.0, 200.0, 400.0, 1000.0]</t>
  </si>
  <si>
    <t>Pinstripe \u2014 An Adventure Through Hell</t>
  </si>
  <si>
    <t>/projects/80348891/pinstripe-an-adventure-through-hell</t>
  </si>
  <si>
    <t xml:space="preserve">
Weather Point is an individual keychain weather station. Measures temperature, humidity, UV, atmospheric pressure on your mobile device
</t>
  </si>
  <si>
    <t>Mind Lab</t>
  </si>
  <si>
    <t>[20, 600, 88, 300, 824, 100, 1142, 31, 85, 173, 11, 288, 15, 23, 16, 27, 17, 2]</t>
  </si>
  <si>
    <t>[1.0, 19.0, 23.0, 25.0, 29.0, 35.0, 39.0, 40.0, 49.0, 55.0, 57.0, 70.0, 75.0, 79.0, 85.0, 110.0, 179.0, 250.0]</t>
  </si>
  <si>
    <t>Weather Point 2.0 - The World\u2019s Smallest Weather Station</t>
  </si>
  <si>
    <t>/projects/weatherpoint/weather-point-20-the-worlds-smallest-weather-stati</t>
  </si>
  <si>
    <t xml:space="preserve">
The far-out sequel to the mega-popular One Night Ultimate Werewolf. This time, the app is the star with dynamic roles and narration!
</t>
  </si>
  <si>
    <t>Knoxville, TN</t>
  </si>
  <si>
    <t>[2679, 133, 324, 333, 170, 87]</t>
  </si>
  <si>
    <t>[25.0, 100.0, 100.0, 150.0, 250.0, 350.0]</t>
  </si>
  <si>
    <t>One Night Ultimate Alien</t>
  </si>
  <si>
    <t>/projects/tedalspach/one-night-ultimate-alien</t>
  </si>
  <si>
    <t xml:space="preserve">
Introducing the KILO CUBE by Forge Solid.  Geometrically perfect, it's crafted from 1 kg of aerospace grade Tungsten (W).
</t>
  </si>
  <si>
    <t>Jaime Raijman</t>
  </si>
  <si>
    <t>[100, 669, 442, 100, 532, 850, 92, 17, 527, 35, 249, 17, 11, 4, 17, 24]</t>
  </si>
  <si>
    <t>[19.0, 24.0, 36.0, 64.0, 69.0, 79.0, 127.0, 149.0, 199.0, 209.0, 269.0, 289.0, 490.0, 499.0, 549.0, 729.0]</t>
  </si>
  <si>
    <t>Forge Solid KILO: Denser than solid uranium</t>
  </si>
  <si>
    <t>/projects/1014603694/forge-solid-denser-than-solid-uranium</t>
  </si>
  <si>
    <t xml:space="preserve">
Performance apparel scientifically proven to outperform every major sportswear brand. Stay cooler &amp; drier than ever before. Guaranteed.
</t>
  </si>
  <si>
    <t>Will and Vince Simon</t>
  </si>
  <si>
    <t>[47, 500, 200, 445, 500, 250, 500, 440, 9, 400, 251, 8, 3, 191, 2, 0, 0]</t>
  </si>
  <si>
    <t>[1.0, 35.0, 39.0, 39.0, 60.0, 60.0, 66.0, 69.0, 75.0, 110.0, 125.0, 145.0, 210.0, 225.0, 1000.0, 10000.0, 10000.0]</t>
  </si>
  <si>
    <t>The Best Workout Shirt Ever Made. Guaranteed.</t>
  </si>
  <si>
    <t>/projects/sivil/the-best-workout-shirt-ever-made-guaranteed</t>
  </si>
  <si>
    <t xml:space="preserve">
An epic fantasy miniatures war game set in a stunning world. Beautiful miniatures, great art and fast rules!
</t>
  </si>
  <si>
    <t>[859, 291, 200, 805, 200, 1314]</t>
  </si>
  <si>
    <t>[1.0, 50.0, 90.0, 100.0, 190.0, 200.0]</t>
  </si>
  <si>
    <t>Wrath of Kings</t>
  </si>
  <si>
    <t>/projects/coolminiornot/wrath-of-kings</t>
  </si>
  <si>
    <t xml:space="preserve">
Ava's Demon is a science fiction webcomic about a girl named Ava and the demon haunting her. Help fund its first book!
</t>
  </si>
  <si>
    <t>Michelle Czajkowski</t>
  </si>
  <si>
    <t>[398, 202, 2008, 471, 94, 75, 71, 274, 21, 53, 16, 3, 9, 10, 1, 0]</t>
  </si>
  <si>
    <t>[10.0, 20.0, 30.0, 55.0, 65.0, 85.0, 100.0, 150.0, 200.0, 250.0, 300.0, 400.0, 500.0, 1000.0, 5000.0, 10000.0]</t>
  </si>
  <si>
    <t>Ava's Demon: Book One</t>
  </si>
  <si>
    <t>/projects/1908899476/avas-demon-book-one</t>
  </si>
  <si>
    <t xml:space="preserve">
Hey,
Some might call it beating a dead horse. We call it recording an album. Help us!
</t>
  </si>
  <si>
    <t>Five Iron Frenzy</t>
  </si>
  <si>
    <t>[55, 306, 715, 661, 48, 30, 200, 423, 39, 15, 269, 79, 186, 83, 10, 110, 2, 11, 58, 51, 4, 74, 23, 250, 5, 10, 4, 1, 2, 2]</t>
  </si>
  <si>
    <t>[1.0, 5.0, 15.0, 30.0, 40.0, 50.0, 50.0, 50.0, 50.0, 50.0, 50.0, 50.0, 60.0, 70.0, 70.0, 75.0, 100.0, 100.0, 100.0, 100.0, 100.0, 150.0, 200.0, 200.0, 225.0, 400.0, 500.0, 750.0, 1500.0, 1500.0]</t>
  </si>
  <si>
    <t>New Five Iron Frenzy Album!!!!</t>
  </si>
  <si>
    <t>/projects/fiveironfrenzy/new-five-iron-frenzy-album</t>
  </si>
  <si>
    <t xml:space="preserve">
Recounting the extraordinary life of author Kurt Vonnegut, and the 25-year friendship with the filmmaker who set out to document it.
</t>
  </si>
  <si>
    <t>Robert Weide &amp; Don Argott</t>
  </si>
  <si>
    <t>[117, 190, 311, 211, 1298, 76, 29, 34, 6, 2, 24, 220, 46, 81, 325, 23, 32, 17, 10, 3, 10, 3, 8, 7, 5, 23, 36, 25, 8, 26, 7, 55, 60, 26, 0, 4, 4, 12, 2, 8, 45, 51, 4, 11, 27, 3, 2, 7, 4, 5, 2, 1, 5, 2, 4, 0, 3, 3, 0, 2, 6, 1, 3, 1, 3, 2, 12, 0, 1, 0, 2, 1, 1, 1, 1, 3]</t>
  </si>
  <si>
    <t>[5.0, 10.0, 15.0, 25.0, 30.0, 35.0, 40.0, 45.0, 45.0, 45.0, 45.0, 45.0, 45.0, 48.0, 50.0, 55.0, 60.0, 60.0, 60.0, 70.0, 70.0, 75.0, 75.0, 75.0, 75.0, 80.0, 80.0, 80.0, 90.0, 90.0, 90.0, 90.0, 90.0, 100.0, 135.0, 140.0, 150.0, 150.0, 155.0, 170.0, 170.0, 200.0, 205.0, 210.0, 210.0, 215.0, 220.0, 225.0, 240.0, 240.0, 300.0, 310.0, 350.0, 350.0, 450.0, 475.0, 500.0, 500.0, 500.0, 600.0, 725.0, 750.0, 950.0, 1100.0, 1200.0, 1500.0, 1500.0, 1500.0, 1900.0, 2000.0, 2000.0, 3200.0, 4000.0, 5000.0, 7500.0, 10000.0]</t>
  </si>
  <si>
    <t>Kurt Vonnegut: Unstuck in Time</t>
  </si>
  <si>
    <t>/projects/1468288415/kurt-vonnegut-unstuck-in-time</t>
  </si>
  <si>
    <t xml:space="preserve">
Unspeakable Words is the Call of Cthulhu Word Game! Players earn points based on the number of angles in the letters in their words.
</t>
  </si>
  <si>
    <t>Playroom Entertainment</t>
  </si>
  <si>
    <t>[50, 50, 50, 2183, 1078, 184, 107, 6, 6]</t>
  </si>
  <si>
    <t>[5.0, 25.0, 30.0, 35.0, 50.0, 65.0, 85.0, 200.0, 200.0]</t>
  </si>
  <si>
    <t>Unspeakable Words Deluxe Edition</t>
  </si>
  <si>
    <t>/projects/playroom/unspeakable-words-deluxe-edition</t>
  </si>
  <si>
    <t xml:space="preserve">
The Legend begins! Play heroes of epic stature in this fantasy boardgame, with high-quality figures and amazing cooperative gameplay.
</t>
  </si>
  <si>
    <t>Ares Games</t>
  </si>
  <si>
    <t>Camaiore, Italy</t>
  </si>
  <si>
    <t>[354, 2166, 334, 71, 731, 24]</t>
  </si>
  <si>
    <t>[1.0, 99.0, 110.0, 170.0, 199.0, 440.0]</t>
  </si>
  <si>
    <t>Sword &amp; Sorcery - Epic Fantasy Co-op board &amp; miniature game</t>
  </si>
  <si>
    <t>/projects/1402889231/sword-and-sorcery-epic-fantasy-co-op-board-and-min</t>
  </si>
  <si>
    <t xml:space="preserve">
A keyring sized charger that can power up your cell phone for extra talk time whenever you need. Fully rechargeable. Long battery life.
</t>
  </si>
  <si>
    <t>Devotec Industries</t>
  </si>
  <si>
    <t>[60, 451, 500, 50, 499, 939, 50, 546, 447, 182]</t>
  </si>
  <si>
    <t>[1.0, 2.0, 15.0, 17.0, 18.0, 20.0, 20.0, 22.0, 39.0, 41.0]</t>
  </si>
  <si>
    <t>Fuel: The world's smallest cell phone charger</t>
  </si>
  <si>
    <t>/projects/devotecindustries/fuel-the-worlds-smallest-cell-phone-charger</t>
  </si>
  <si>
    <t xml:space="preserve">
A comedic look at love between two best friends as their lives head in different directions.
</t>
  </si>
  <si>
    <t>The Gay Women Channel</t>
  </si>
  <si>
    <t>[1910, 300, 416, 4, 150, 133, 149, 50, 44, 132, 30, 50, 50, 0, 5, 19, 10, 16, 5, 4, 10, 5, 1, 3, 2]</t>
  </si>
  <si>
    <t>[12.0, 12.0, 16.0, 16.0, 20.0, 28.0, 32.0, 36.0, 44.0, 48.0, 80.0, 80.0, 80.0, 80.0, 120.0, 120.0, 160.0, 200.0, 240.0, 320.0, 400.0, 400.0, 600.0, 799.0, 3997.0]</t>
  </si>
  <si>
    <t>Almost Adults Feature</t>
  </si>
  <si>
    <t>/projects/220469991/almost-adults-feature</t>
  </si>
  <si>
    <t xml:space="preserve">
Based on the hit comic series The Walking Dead, this is the ultimate survival miniatures game. Will you survive?
</t>
  </si>
  <si>
    <t>[161, 1000, 2271, 105, 4, 1, 11]</t>
  </si>
  <si>
    <t>[75.0, 115.0, 125.0, 275.0, 1275.0, 1750.0, 1750.0]</t>
  </si>
  <si>
    <t>The Walking Dead: All Out War Miniatures Game</t>
  </si>
  <si>
    <t>/projects/1744629938/the-walking-dead-all-out-war-miniatures-game</t>
  </si>
  <si>
    <t xml:space="preserve">
Help us make six VIDEO episodes of the seminal standup and sketch show.
</t>
  </si>
  <si>
    <t>Richard Herring</t>
  </si>
  <si>
    <t>[753, 3, 92, 299, 481, 486, 55, 431, 195, 200, 80, 94, 30, 91, 51, 6, 6, 5, 10, 7, 32, 10, 7, 6, 6, 9, 10, 6]</t>
  </si>
  <si>
    <t>[1.42, 17.0, 17.0, 21.0, 21.0, 28.0, 36.0, 43.0, 50.0, 57.0, 57.0, 71.0, 85.0, 100.0, 100.0, 107.0, 108.0, 128.0, 142.0, 157.0, 178.0, 213.0, 213.0, 249.0, 249.0, 285.0, 356.0, 712.0]</t>
  </si>
  <si>
    <t>As It Occurs To Me</t>
  </si>
  <si>
    <t>/projects/467836598/as-it-occurs-to-me</t>
  </si>
  <si>
    <t xml:space="preserve">
A retrospective of illustrator Mr Bingoâ€™s Hate Mail postcard project.
</t>
  </si>
  <si>
    <t>Mr Bingo</t>
  </si>
  <si>
    <t>[1030, 312, 1775, 20, 200, 178, 100, 20, 20, 5, 20, 5, 1, 3, 3, 1, 1, 1, 5, 7, 0]</t>
  </si>
  <si>
    <t>[23.0, 28.0, 39.0, 78.0, 93.0, 93.0, 117.0, 117.0, 117.0, 195.0, 234.0, 234.0, 234.0, 234.0, 273.0, 273.0, 273.0, 273.0, 311.0, 779.0, 7786.0]</t>
  </si>
  <si>
    <t>Hate Mail: The Definitive Collection</t>
  </si>
  <si>
    <t>/projects/mrbingo/hate-mail-the-definitive-collection</t>
  </si>
  <si>
    <t xml:space="preserve">
Ava's Demon is a webcomic about Ava and the demon haunting her. Help me continue her adventure by funding its second book!
</t>
  </si>
  <si>
    <t>[66, 576, 141, 25, 211, 81, 608, 26, 192, 30, 442, 160, 28, 444, 167, 86, 8, 108, 5, 5, 39, 28, 3, 12, 3, 85, 3, 61, 14, 49, 13, 1, 0]</t>
  </si>
  <si>
    <t>[1.0, 15.0, 30.0, 40.0, 40.0, 50.0, 50.0, 65.0, 65.0, 65.0, 80.0, 85.0, 85.0, 100.0, 130.0, 130.0, 150.0, 150.0, 150.0, 150.0, 160.0, 180.0, 180.0, 200.0, 200.0, 245.0, 250.0, 250.0, 300.0, 500.0, 1000.0, 5000.0, 10000.0]</t>
  </si>
  <si>
    <t>Ava's Demon: Book Two</t>
  </si>
  <si>
    <t>/projects/1908899476/avas-demon-book-two</t>
  </si>
  <si>
    <t xml:space="preserve">
Build cities, raise armies, defeat your enemies in this one to four player card game based in the world of Pillars of Eternity.
</t>
  </si>
  <si>
    <t>Zero Radius Games LLC</t>
  </si>
  <si>
    <t>[111, 1227, 2050, 184, 114, 11, 0]</t>
  </si>
  <si>
    <t>[2.0, 39.0, 59.0, 89.0, 129.0, 264.0, 5000.0]</t>
  </si>
  <si>
    <t>Pillars of Eternity: Lords of the Eastern Reach Card Game</t>
  </si>
  <si>
    <t>/projects/2081578473/pillars-of-eternity-lords-of-the-eastern-reach-car</t>
  </si>
  <si>
    <t xml:space="preserve">
Starlight Inception is the rebellious stepchild of Wing Commander, X-Wing and Freespace 2, taking a fresh approach to a classic genre.
</t>
  </si>
  <si>
    <t>Escape Hatch Entertainment</t>
  </si>
  <si>
    <t>[19, 1446, 297, 1180, 301, 108, 74, 41, 62, 42, 25, 36, 30, 4, 3, 2, 3, 0, 0]</t>
  </si>
  <si>
    <t>[5.0, 15.0, 30.0, 30.0, 45.0, 60.0, 60.0, 60.0, 100.0, 105.0, 110.0, 180.0, 250.0, 500.0, 1000.0, 1500.0, 2500.0, 5000.0, 10000.0]</t>
  </si>
  <si>
    <t>Starlight Inception</t>
  </si>
  <si>
    <t>/projects/732317316/starlight-inceptiontm</t>
  </si>
  <si>
    <t xml:space="preserve">
Firebringer is a new musical from StarKid Productions that will premiere during the StarKid Summer Season 2016 with your help!
</t>
  </si>
  <si>
    <t>Team StarKid</t>
  </si>
  <si>
    <t>Musical</t>
  </si>
  <si>
    <t>[340, 864, 314, 1206, 584, 121, 13, 150, 23, 10, 14]</t>
  </si>
  <si>
    <t>[1.0, 5.0, 15.0, 25.0, 50.0, 100.0, 150.0, 150.0, 250.0, 500.0, 1000.0]</t>
  </si>
  <si>
    <t>Firebringer - StarKid's New Stone Age Musical</t>
  </si>
  <si>
    <t>/projects/starkid/firebringer-starkids-new-stone-age-musical</t>
  </si>
  <si>
    <t xml:space="preserve">
The worldâ€™s first watch-size subwoofer for your body. Experience powerful bass â€“ anywhere you go. For music, gaming and VR.
</t>
  </si>
  <si>
    <t>Lofelt</t>
  </si>
  <si>
    <t>[100, 499, 500, 1503, 924, 41, 72, 12]</t>
  </si>
  <si>
    <t>[6.0, 112.0, 147.0, 158.0, 225.0, 271.0, 283.0, 1135.0]</t>
  </si>
  <si>
    <t>The Basslet: a wearable subwoofer for your body</t>
  </si>
  <si>
    <t>/projects/basslet/the-basslet-a-wearable-subwoofer-for-your-body</t>
  </si>
  <si>
    <t xml:space="preserve">
Noriaâ„¢ï¸ is the first window air conditioner designed entirely with you in mind.
</t>
  </si>
  <si>
    <t>Noria Home</t>
  </si>
  <si>
    <t>[413, 200, 1953, 852, 107, 102]</t>
  </si>
  <si>
    <t>[5.0, 249.0, 299.0, 549.0, 825.0, 1099.0]</t>
  </si>
  <si>
    <t>Noria\u2122\ufe0f: Cool, redefined.</t>
  </si>
  <si>
    <t>/projects/kurt/noria-cool-redefined</t>
  </si>
  <si>
    <t xml:space="preserve">
The 4th album from the award-winning multimedia symphonic/rock decade long world touring video game concert event... Video Games Live!
</t>
  </si>
  <si>
    <t>[1093, 1071, 199, 180, 200, 377, 193, 184, 112, 72, 5, 2, 0, 1]</t>
  </si>
  <si>
    <t>[10.0, 25.0, 40.0, 50.0, 60.0, 60.0, 75.0, 100.0, 150.0, 250.0, 1337.0, 2500.0, 5000.0, 10000.0]</t>
  </si>
  <si>
    <t>VIDEO GAMES LIVE: LEVEL 4!   [Let's do it again!!!]</t>
  </si>
  <si>
    <t>/projects/1916334303/video-games-live-level-4-lets-do-it-again</t>
  </si>
  <si>
    <t xml:space="preserve">
The Fire-Starting, Multi-Tool, Every-Day-Carry, Survival Carabiner you can't live without.  Make life easier and be prepared.
</t>
  </si>
  <si>
    <t>outdoor element</t>
  </si>
  <si>
    <t>Centennial, CO</t>
  </si>
  <si>
    <t>[13, 200, 799, 517, 512, 300, 647, 208, 212, 158, 109, 11, 7, 1, 0]</t>
  </si>
  <si>
    <t>[2.0, 9.0, 10.0, 12.0, 20.0, 25.0, 30.0, 39.0, 45.0, 49.0, 55.0, 100.0, 375.0, 750.0, 5292.0]</t>
  </si>
  <si>
    <t>The Firebiner</t>
  </si>
  <si>
    <t>/projects/529624630/the-firebiner</t>
  </si>
  <si>
    <t xml:space="preserve">
The world's most advanced camera remote! Trigger a camera with an iOS or Android device. Long exposures, intervalometer, and bramping.
</t>
  </si>
  <si>
    <t>Kevin Harrington</t>
  </si>
  <si>
    <t>[51, 3177, 239, 100, 78]</t>
  </si>
  <si>
    <t>[5.0, 50.0, 95.0, 100.0, 135.0]</t>
  </si>
  <si>
    <t>Trigger Happy Camera Remote</t>
  </si>
  <si>
    <t>/projects/harrington/trigger-happy-camera-remote</t>
  </si>
  <si>
    <t xml:space="preserve">
Help us produce a kick-ass PILOT EPISODE and URBANCE complete Transmedia series will follow...
</t>
  </si>
  <si>
    <t>Steambot</t>
  </si>
  <si>
    <t>[438, 257, 179, 47, 588, 259, 189, 486, 47, 63, 299, 357, 49, 5, 26, 17, 7, 45, 20, 10, 5, 3, 2, 1]</t>
  </si>
  <si>
    <t>[5.0, 14.0, 14.0, 18.0, 27.0, 32.0, 34.0, 41.0, 59.0, 78.0, 91.0, 91.0, 137.0, 137.0, 137.0, 182.0, 182.0, 228.0, 274.0, 365.0, 456.0, 912.0, 4562.0, 7299.0]</t>
  </si>
  <si>
    <t>URBANCE: The Pilot Episode</t>
  </si>
  <si>
    <t>/projects/2088672139/urbance</t>
  </si>
  <si>
    <t xml:space="preserve">
Crystal Washâ„¢ 1000 loads of clean laundry without using Detergents, Chemicals or Perfumeâ€¦ Now launching into the 21st Century.
</t>
  </si>
  <si>
    <t>Crystal Wash</t>
  </si>
  <si>
    <t>[27, 11, 4, 409, 1000, 300, 299, 209, 82, 694, 432, 150, 10, 4, 0]</t>
  </si>
  <si>
    <t>[5.0, 10.0, 25.0, 40.0, 50.0, 55.0, 59.0, 59.0, 75.0, 85.0, 100.0, 160.0, 440.0, 700.0, 10000.0]</t>
  </si>
  <si>
    <t>Crystal Wash 2.0: Clean Laundry with No Detergents</t>
  </si>
  <si>
    <t>/projects/crystalwash/crystal-wash-20-clean-laundry-with-no-detergents</t>
  </si>
  <si>
    <t xml:space="preserve">
We've re-invented the mobile office. Solar powered USB charger, Bluetooth speakers &amp; a patented integrated lock.
</t>
  </si>
  <si>
    <t>Solgaard Design</t>
  </si>
  <si>
    <t>[54, 200, 500, 800, 1637, 400, 54, 4]</t>
  </si>
  <si>
    <t>[5.0, 99.0, 125.0, 125.0, 149.0, 275.0, 500.0, 2500.0]</t>
  </si>
  <si>
    <t>Lifepack: Solar Powered &amp; Anti-Theft Backpack</t>
  </si>
  <si>
    <t>/projects/solgaarddesign/lifepack-solar-powered-and-anti-theft-backpack</t>
  </si>
  <si>
    <t xml:space="preserve">
The Only Carbon Fiber Belt with no holes, no flap, and no bulk. TSA compliant for frequent flyers.
</t>
  </si>
  <si>
    <t>BJ Minson / Grip6</t>
  </si>
  <si>
    <t>[250, 2512, 672, 170, 70]</t>
  </si>
  <si>
    <t>[49.0, 59.0, 114.0, 165.0, 195.0]</t>
  </si>
  <si>
    <t>CARBON6\u2122 The Belt With Maximum Style, Ultimate Functionality</t>
  </si>
  <si>
    <t>/projects/minsonbj/carbon6tm-the-belt-with-maximum-style-ultimate-fun</t>
  </si>
  <si>
    <t xml:space="preserve">
3D Printing for work, home and play. 101Hero gives everyone simple, affordable, and dependable 3D printing starting from only $49.
</t>
  </si>
  <si>
    <t>101Hero</t>
  </si>
  <si>
    <t>[35, 2, 101, 101, 200, 1792, 89, 1140, 138, 28, 9, 3]</t>
  </si>
  <si>
    <t>[5.0, 25.0, 49.0, 54.0, 74.0, 79.0, 99.0, 104.0, 153.0, 222.0, 365.0, 699.0]</t>
  </si>
  <si>
    <t>101Hero: The World's Most Affordable 3D Printer</t>
  </si>
  <si>
    <t>/projects/101hero/101hero-the-world-first-us49-3d-printer</t>
  </si>
  <si>
    <t xml:space="preserve">
The first project from Jellybean Games. An exciting pirate-themed card game for 1-5 treasure-hunters aged 6+, with easy-to-learn mechanics and gorgeous, adventurous art!
</t>
  </si>
  <si>
    <t>Blue Beard Entertainment</t>
  </si>
  <si>
    <t>[61, 296, 2992, 303, 30, 5]</t>
  </si>
  <si>
    <t>[1.0, 9.0, 14.0, 39.0, 99.0, 299.0]</t>
  </si>
  <si>
    <t>Scuttle! - The pirate card game for all ages</t>
  </si>
  <si>
    <t>/projects/peterchayward/scuttle-the-pirate-card-game-for-all-ages</t>
  </si>
  <si>
    <t xml:space="preserve">
A videogame developer's love letter to his son; an adventure game to inspire us to love each other; a voice for those fighting cancer.
</t>
  </si>
  <si>
    <t>Ryan Green &amp; Josh Larson</t>
  </si>
  <si>
    <t>Des Moines, IA</t>
  </si>
  <si>
    <t>[2323, 589, 250, 86, 56, 30, 58, 9, 1, 1]</t>
  </si>
  <si>
    <t>[15.0, 30.0, 40.0, 50.0, 75.0, 125.0, 200.0, 500.0, 1000.0, 4000.0]</t>
  </si>
  <si>
    <t>That Dragon, Cancer</t>
  </si>
  <si>
    <t>/projects/godatplay/that-dragon-cancer</t>
  </si>
  <si>
    <t xml:space="preserve">
Lifetime-lasting scissors designed and hand-made by Ernest Wright and Son Ltd in Sheffield England - the birthplace of stainless steel.
</t>
  </si>
  <si>
    <t>Ernest Wright and Son Limited</t>
  </si>
  <si>
    <t>Sheffield, UK</t>
  </si>
  <si>
    <t>[84, 71, 17, 499, 1777, 607, 58, 79, 452, 10]</t>
  </si>
  <si>
    <t>[1.34, 16.0, 24.0, 67.0, 67.0, 67.0, 78.0, 84.0, 134.0, 268.0]</t>
  </si>
  <si>
    <t>Ernest Wright and Son Ltd - Scissors Hand-Made in Sheffield.</t>
  </si>
  <si>
    <t>/projects/scissors/ernest-wright-and-son-ltd-scissors-hand-made-in-sh</t>
  </si>
  <si>
    <t xml:space="preserve">
When you're near your phone, your phone is unlocked. When you leave, it locks itself. Automatically.
</t>
  </si>
  <si>
    <t>SALT LLC</t>
  </si>
  <si>
    <t>[150, 400, 2079, 100, 667, 30, 75, 105, 10, 36]</t>
  </si>
  <si>
    <t>[10.0, 13.0, 15.0, 25.0, 30.0, 40.0, 50.0, 60.0, 90.0, 110.0]</t>
  </si>
  <si>
    <t>SALT - Keyless entry for your phone</t>
  </si>
  <si>
    <t>/projects/2018413691/salt-keyless-entry-for-your-phone</t>
  </si>
  <si>
    <t xml:space="preserve">
A fun new way to shake up your cooking routine, Foodie Dice is a set of 9 dice designed to inspire creative, whole-ingredients meals.
</t>
  </si>
  <si>
    <t>Two Tumbleweeds</t>
  </si>
  <si>
    <t>Santa Rosa, CA</t>
  </si>
  <si>
    <t>[36, 25, 451, 257, 83, 25, 840, 418, 119, 230, 111, 55, 380, 192, 55, 95, 31, 27, 141, 41, 13]</t>
  </si>
  <si>
    <t>[1.0, 12.0, 16.0, 16.0, 16.0, 22.0, 26.0, 26.0, 26.0, 30.0, 30.0, 30.0, 50.0, 50.0, 50.0, 75.0, 75.0, 75.0, 125.0, 125.0, 150.0]</t>
  </si>
  <si>
    <t>Foodie Dice: Play with your food</t>
  </si>
  <si>
    <t>/projects/twotumbleweeds/foodie-dice-play-with-your-food</t>
  </si>
  <si>
    <t xml:space="preserve">
A wireless remote that lets you control your DSLR camera through your iPhone (smartphone) + much more! Let's iPhone your Camera!
</t>
  </si>
  <si>
    <t>MaxMax Inc.</t>
  </si>
  <si>
    <t>Albany, NY</t>
  </si>
  <si>
    <t>[28, 200, 199, 199, 1752, 907, 116, 100, 152]</t>
  </si>
  <si>
    <t>[1.0, 19.0, 29.0, 29.0, 35.0, 39.0, 40.0, 41.0, 59.0]</t>
  </si>
  <si>
    <t>MaxStone : iPhone your Camera</t>
  </si>
  <si>
    <t>/projects/702400282/maxstone-iphone-your-camera</t>
  </si>
  <si>
    <t xml:space="preserve">
Rhino Shield protects your iPhone, iPad, Android mobile and tablet screens against impact.
</t>
  </si>
  <si>
    <t>[31, 20, 260, 540, 15, 313, 48, 154, 71, 16, 142, 9, 12, 32, 45, 2, 2, 534, 315, 507, 58, 7, 2, 11, 143, 36, 60, 50, 168, 45]</t>
  </si>
  <si>
    <t>[1.58, 1.58, 19.0, 19.0, 19.0, 19.0, 19.0, 19.0, 19.0, 19.0, 19.0, 19.0, 19.0, 25.0, 25.0, 25.0, 25.0, 25.0, 25.0, 25.0, 32.0, 32.0, 32.0, 32.0, 38.0, 44.0, 51.0, 51.0, 57.0, 57.0]</t>
  </si>
  <si>
    <t>Rhino Shield: The Impact Resistant Screen Protector</t>
  </si>
  <si>
    <t>/projects/1081571316/rhino-shield-the-impact-resistant-screen-protector</t>
  </si>
  <si>
    <t xml:space="preserve">
Call of Cthulhu is an award-winning roleplaying game, first published in 1981. The 7th Edition will have updated rules and new content.
</t>
  </si>
  <si>
    <t>Chaosium Inc.</t>
  </si>
  <si>
    <t>Hayward, CA</t>
  </si>
  <si>
    <t>[77, 20, 17, 380, 3, 41, 10, 36, 200, 262, 43, 1903, 22, 22, 19, 545, 16, 4, 12, 0, 4, 5, 0]</t>
  </si>
  <si>
    <t>[5.0, 15.0, 20.0, 30.0, 35.0, 40.0, 50.0, 60.0, 60.0, 70.0, 90.0, 100.0, 111.0, 170.0, 222.0, 333.0, 350.0, 355.0, 666.0, 777.0, 2800.0, 3000.0, 7777.0]</t>
  </si>
  <si>
    <t>Call of Cthulhu 7th Edition</t>
  </si>
  <si>
    <t>/projects/448333182/call-of-cthulhu-7th-edition</t>
  </si>
  <si>
    <t xml:space="preserve">
Explore dead civilizations, write about what you find, and share your stories with the universe: a game about writing fiction.
</t>
  </si>
  <si>
    <t>Dejobaan Games</t>
  </si>
  <si>
    <t>[85, 2176, 301, 525, 317, 176, 37, 37]</t>
  </si>
  <si>
    <t>[1.0, 10.0, 20.0, 25.0, 35.0, 50.0, 100.0, 160.0]</t>
  </si>
  <si>
    <t>Elegy for a Dead World: A Game About Writing Fiction</t>
  </si>
  <si>
    <t>/projects/dejobaan/elegy-for-a-dead-world-a-game-about-writing-fictio</t>
  </si>
  <si>
    <t xml:space="preserve">
The 5th album of orchestral video game music from the award winning decade long world touring video game concert... Video Games Live!
</t>
  </si>
  <si>
    <t>[585, 862, 199, 215, 200, 702, 274, 309, 150, 69, 63, 7, 0, 1, 3]</t>
  </si>
  <si>
    <t>[10.0, 25.0, 40.0, 50.0, 60.0, 60.0, 75.0, 100.0, 150.0, 175.0, 250.0, 1337.0, 2500.0, 5000.0, 10000.0]</t>
  </si>
  <si>
    <t>VIDEO GAMES LIVE: LEVEL 5 (album &amp; movie!)</t>
  </si>
  <si>
    <t>/projects/1916334303/video-games-live-level-5-album-and-movie</t>
  </si>
  <si>
    <t xml:space="preserve">
Itâ€™s an intelligent case that receives notifications from the iPhone. Wireless, smart, elegant!
</t>
  </si>
  <si>
    <t>Concepter</t>
  </si>
  <si>
    <t>Kiev, Ukraine</t>
  </si>
  <si>
    <t>[51, 150, 199, 497, 246, 1776, 217, 223, 181, 50, 1, 0]</t>
  </si>
  <si>
    <t>[5.0, 15.0, 29.0, 35.0, 35.0, 39.0, 39.0, 59.0, 69.0, 99.0, 3000.0, 10000.0]</t>
  </si>
  <si>
    <t>Lunecase - Bring the back of your iPhone to life!</t>
  </si>
  <si>
    <t>/projects/concepter/lunecase-bring-the-back-of-your-iphone-to-life</t>
  </si>
  <si>
    <t xml:space="preserve">
Lead a crew of freelance adventurers &amp; navigate corporate intrigue on the fringes of space in a classic sci-fi dungeon crawl
</t>
  </si>
  <si>
    <t>Juggernaut Games</t>
  </si>
  <si>
    <t>[57, 250, 1744, 498, 249, 222, 119, 303, 82, 16, 10, 30, 9, 2, 12, 10, 5, 7, 1, 3]</t>
  </si>
  <si>
    <t>[2.0, 13.0, 15.0, 20.0, 23.0, 25.0, 30.0, 40.0, 65.0, 100.0, 125.0, 150.0, 175.0, 200.0, 200.0, 250.0, 275.0, 500.0, 1000.0, 1500.0]</t>
  </si>
  <si>
    <t>StarCrawlers</t>
  </si>
  <si>
    <t>/projects/125859261/starcrawlers</t>
  </si>
  <si>
    <t xml:space="preserve">
The simplest most advanced wireless Multi Speaker for iPhone, iPad + Android ever in compact form. Touch the cap to elevate your sound!
</t>
  </si>
  <si>
    <t>[52, 6, 99, 820, 199, 1547, 202, 100, 56]</t>
  </si>
  <si>
    <t>[5.0, 25.0, 119.0, 149.0, 219.0, 249.0, 269.0, 399.0, 399.0]</t>
  </si>
  <si>
    <t>HiddenRadio2 Bluetooth MultiSpeaker</t>
  </si>
  <si>
    <t>/projects/2107726947/hiddenradio2-bluetooth-multispeaker</t>
  </si>
  <si>
    <t xml:space="preserve">
An all-female comic/text anthology of true stories about love, romance, and sex! Featuring new cartoons by Margaret Atwood
</t>
  </si>
  <si>
    <t>Hope Nicholson</t>
  </si>
  <si>
    <t>[50, 49, 1124, 50, 1815, 100, 395, 20, 1, 1, 1, 3, 1]</t>
  </si>
  <si>
    <t>[4.0, 4.0, 8.0, 16.0, 20.0, 33.0, 41.0, 82.0, 326.0, 326.0, 326.0, 611.0, 1223.0]</t>
  </si>
  <si>
    <t>The Secret Loves of Geek Girls</t>
  </si>
  <si>
    <t>/projects/hopelnicholson/the-secret-loves-of-geek-girls</t>
  </si>
  <si>
    <t xml:space="preserve">
A smart holder system for painting and sculpting tabletop and board game miniatures - touchless, comfortable and much more precise.
</t>
  </si>
  <si>
    <t>Stephan Rath</t>
  </si>
  <si>
    <t>Gernsbach, Germany</t>
  </si>
  <si>
    <t>[22, 72, 73, 145, 168, 129, 13, 10, 13, 28, 20, 18, 32, 70, 55, 279, 283, 206, 40, 40, 36, 108, 111, 85, 6, 6, 7, 9, 15, 10, 100, 445, 20, 340, 12, 260, 10, 73, 58, 46, 34, 30, 26, 18, 10, 5]</t>
  </si>
  <si>
    <t>[18.0, 18.0, 18.0, 20.0, 20.0, 20.0, 23.0, 23.0, 23.0, 26.0, 26.0, 26.0, 29.0, 29.0, 29.0, 31.0, 31.0, 31.0, 50.0, 50.0, 50.0, 57.0, 57.0, 57.0, 67.0, 67.0, 67.0, 74.0, 74.0, 74.0, 78.0, 84.0, 84.0, 84.0, 84.0, 84.0, 84.0, 89.0, 89.0, 89.0, 179.0, 179.0, 179.0, 290.0, 290.0, 290.0]</t>
  </si>
  <si>
    <t>Miniature Holders &amp; Grips for painting and sculpting</t>
  </si>
  <si>
    <t>/projects/2066522358/miniature-holders-and-grips-for-painting-and-sculp</t>
  </si>
  <si>
    <t xml:space="preserve">
An art-rich poker deck with a narrative twist; hand-painted by fantasy illustrator Wylie Beckert and printed by the USPCC.
</t>
  </si>
  <si>
    <t>Wylie Beckert</t>
  </si>
  <si>
    <t>[50, 1518, 564, 64, 193, 135, 178, 739, 94, 25, 30, 21, 1, 1, 1, 5, 2, 0, 0]</t>
  </si>
  <si>
    <t>[11.0, 15.0, 28.0, 30.0, 35.0, 38.0, 43.0, 47.0, 48.0, 60.0, 69.0, 130.0, 200.0, 200.0, 200.0, 200.0, 395.0, 800.0, 1750.0]</t>
  </si>
  <si>
    <t>Wicked Kingdom - Illustrated Playing Cards by Wylie Beckert</t>
  </si>
  <si>
    <t>/projects/wyliebeckert/wicked-kingdom-illustrated-playing-cards-by-wylie</t>
  </si>
  <si>
    <t xml:space="preserve">
Contagion is a Cooperative Survival Horror FPS built on a heavily modified version of Valve's Source Engine and will release on Steam!
</t>
  </si>
  <si>
    <t>MonochromeLLC</t>
  </si>
  <si>
    <t>Aptos, CA</t>
  </si>
  <si>
    <t>[3, 8, 2437, 146, 242, 32, 32, 582, 29, 25, 21, 11, 5, 2, 0, 0, 2, 0, 0, 0]</t>
  </si>
  <si>
    <t>[5.0, 10.0, 15.0, 20.0, 25.0, 35.0, 35.0, 45.0, 65.0, 75.0, 100.0, 150.0, 250.0, 500.0, 1000.0, 1250.0, 1500.0, 5000.0, 7500.0, 10000.0]</t>
  </si>
  <si>
    <t>Contagion - Co-op Zombie Survival Game</t>
  </si>
  <si>
    <t>/projects/monochromellc/contagion</t>
  </si>
  <si>
    <t xml:space="preserve">
Take back control with the world's first SMART menstrual cup. Measure, Analyze, and Track. Help us redefine menstruation.
</t>
  </si>
  <si>
    <t>LOON Lab, Inc</t>
  </si>
  <si>
    <t>[16, 300, 1000, 1086, 500, 600, 24, 54, 3, 1]</t>
  </si>
  <si>
    <t>[10.0, 30.0, 35.0, 40.0, 55.0, 60.0, 70.0, 110.0, 300.0, 500.0]</t>
  </si>
  <si>
    <t>LOONCUP \u2013 The world's first SMART menstrual cup.</t>
  </si>
  <si>
    <t>/projects/700989404/looncup-the-worlds-first-smart-menstrual-cup</t>
  </si>
  <si>
    <t xml:space="preserve">
A feature-length documentary on the first year of Mojang, the studio built upon the runaway success of indie computer game Minecraft.
</t>
  </si>
  <si>
    <t>2 Player Productions</t>
  </si>
  <si>
    <t>[582, 275, 1248, 1079, 264, 107, 19, 21, 3, 2]</t>
  </si>
  <si>
    <t>[1.0, 15.0, 30.0, 60.0, 100.0, 250.0, 350.0, 500.0, 2500.0, 10000.0]</t>
  </si>
  <si>
    <t>Minecraft: The Story of Mojang</t>
  </si>
  <si>
    <t>/projects/2pp/minecraft-the-story-of-mojang</t>
  </si>
  <si>
    <t xml:space="preserve">
Plan V has you covered when everything else has let you down.
</t>
  </si>
  <si>
    <t>Flintu</t>
  </si>
  <si>
    <t>[43, 66, 48, 1144, 199, 139, 62, 130, 594, 133, 115, 51, 68, 241, 48, 8, 15, 205, 18, 99, 12, 12, 6, 1, 80, 3, 40, 6, 12, 15, 2]</t>
  </si>
  <si>
    <t>[0.87, 1.73, 9.0, 13.0, 14.0, 15.0, 16.0, 16.0, 16.0, 17.0, 18.0, 19.0, 20.0, 29.0, 33.0, 33.0, 37.0, 39.0, 46.0, 49.0, 60.0, 62.0, 62.0, 62.0, 69.0, 69.0, 86.0, 88.0, 121.0, 155.0, 329.0]</t>
  </si>
  <si>
    <t>Plan V - The failsafe charger you can't leave home without</t>
  </si>
  <si>
    <t>/projects/1838401618/plan-v-the-failsafe-charger-you-cant-leave-home-wi</t>
  </si>
  <si>
    <t xml:space="preserve">
Romantic comedy with a twist. A 2-player game. Can you make the relationship work or do you break up? Strategic. Intuitive. Surprising.
</t>
  </si>
  <si>
    <t>Hush Hush Projects</t>
  </si>
  <si>
    <t>[220, 3052, 204, 34, 1]</t>
  </si>
  <si>
    <t>[35.0, 39.0, 69.0, 179.0, 1000.0]</t>
  </si>
  <si>
    <t>Fog of Love - romantic comedy as a board game</t>
  </si>
  <si>
    <t>/projects/1345275374/fog-of-love-romantic-comedy-as-a-board-game</t>
  </si>
  <si>
    <t xml:space="preserve">
Enrich your listening experience and overcome your music playerâ€™s limitations with Uamp, a headphone amplifier in a portable package!
</t>
  </si>
  <si>
    <t>Bartosz Kowalski &amp; Joseph Chehade</t>
  </si>
  <si>
    <t>[80, 8, 50, 100, 2827, 30, 415, 45, 9, 21]</t>
  </si>
  <si>
    <t>[0.78, 8.0, 35.0, 43.0, 51.0, 62.0, 94.0, 180.0, 215.0, 392.0]</t>
  </si>
  <si>
    <t>UAMP - Soul Shaking Audio for Your Ears</t>
  </si>
  <si>
    <t>/projects/1746450443/uamp-soul-shaking-audio-for-your-ears</t>
  </si>
  <si>
    <t xml:space="preserve">
Polarized sunglasses constructed from memory plastic and polycarbonate. Quality materials and classic style.
</t>
  </si>
  <si>
    <t>[75, 2021, 1173, 222, 71, 31]</t>
  </si>
  <si>
    <t>[25.0, 30.0, 55.0, 105.0, 180.0, 250.0]</t>
  </si>
  <si>
    <t>enclave eyewear: twenty&amp;twenty line</t>
  </si>
  <si>
    <t>/projects/124039987/enclave-eyewear-twentyandtwenty-line</t>
  </si>
  <si>
    <t xml:space="preserve">
Robin is the only cloud-first smartphone. It gets smarter every day and makes running out of space history.
</t>
  </si>
  <si>
    <t>Nextbit</t>
  </si>
  <si>
    <t>[42, 999, 298, 1407, 520, 114, 7]</t>
  </si>
  <si>
    <t>[40.0, 299.0, 299.0, 349.0, 399.0, 698.0, 6950.0]</t>
  </si>
  <si>
    <t>Robin. The smarter smartphone.</t>
  </si>
  <si>
    <t>/projects/nextbit/robin-the-smarter-smartphone</t>
  </si>
  <si>
    <t xml:space="preserve">
The new and improved version of Podo is LIVE on Kickstarter now! Go here to check out the NEW campaign: podolabs.com/kickstarter
</t>
  </si>
  <si>
    <t>[113, 7, 232, 600, 5, 1964, 92, 392, 55, 47, 28, 9, 4, 2, 4, 2, 15, 2]</t>
  </si>
  <si>
    <t>[1.0, 20.0, 79.0, 79.0, 89.0, 89.0, 99.0, 169.0, 169.0, 245.0, 320.0, 390.0, 455.0, 520.0, 575.0, 640.0, 700.0, 5000.0]</t>
  </si>
  <si>
    <t>Podo - The First Stick and Shoot Camera</t>
  </si>
  <si>
    <t>/projects/podolabs/podo-the-first-stick-and-shoot-camera</t>
  </si>
  <si>
    <t xml:space="preserve">
A terrifying psychological horror game inspired by the developer's battle with mental illness. Explore nightmares! Branching narrative!
</t>
  </si>
  <si>
    <t>Matt Gilgenbach</t>
  </si>
  <si>
    <t>[257, 89, 750, 1369, 571, 175, 131, 39, 103, 14, 21, 9, 0, 10, 0, 8, 1, 1, 0, 0, 0]</t>
  </si>
  <si>
    <t>[1.0, 5.0, 10.0, 15.0, 25.0, 35.0, 50.0, 75.0, 100.0, 150.0, 250.0, 350.0, 450.0, 500.0, 950.0, 1000.0, 1500.0, 2500.0, 5000.0, 5000.0, 10000.0]</t>
  </si>
  <si>
    <t>Neverending Nightmares</t>
  </si>
  <si>
    <t>/projects/infinitap/neverending-nightmares</t>
  </si>
  <si>
    <t xml:space="preserve">
Only the best cook will triumph.  A game of strategically arranging and adding ingredients to stew.  PAY WHAT YOU WANT!
</t>
  </si>
  <si>
    <t>[2656, 595, 187, 161]</t>
  </si>
  <si>
    <t>Burgoo - A PAY-WHAT-YOU-WANT game of community stews</t>
  </si>
  <si>
    <t>/projects/michaelmindes/burgoo-a-pay-what-you-want-game-of-community-stews</t>
  </si>
  <si>
    <t xml:space="preserve">
The 100 budget recipe sequel to A Girl Called Jack; pre-order yours on Kickstarter to make this happen!
</t>
  </si>
  <si>
    <t>Jack Monroe</t>
  </si>
  <si>
    <t>Southend-on-Sea, UK</t>
  </si>
  <si>
    <t>[77, 444, 2346, 567, 66, 13, 30, 1]</t>
  </si>
  <si>
    <t>[6.0, 9.0, 18.0, 33.0, 75.0, 211.0, 301.0, 3014.0]</t>
  </si>
  <si>
    <t>Cooking On A Bootstrap by Jack Monroe</t>
  </si>
  <si>
    <t>/projects/780456006/cooking-on-a-bootstrap-by-jack-monroe</t>
  </si>
  <si>
    <t xml:space="preserve">
MagBak is a minimalist protective case and mounting solution for your iPhone. Perfect to mount in the car and anywhere else!
</t>
  </si>
  <si>
    <t>Alex Baca + 1Lss Inc.</t>
  </si>
  <si>
    <t>[50, 300, 1243, 1348, 219, 345, 51, 18]</t>
  </si>
  <si>
    <t>[1.0, 34.0, 39.0, 49.0, 69.0, 79.0, 149.0, 290.0]</t>
  </si>
  <si>
    <t>MagBak Case: World's thinnest car mount.</t>
  </si>
  <si>
    <t>/projects/1623468810/magbak-case-worlds-thinnest-car-mount</t>
  </si>
  <si>
    <t xml:space="preserve">
Dungeons &amp; Dragons, a game that changed the world.
</t>
  </si>
  <si>
    <t>Iconoscope Films/Westpaw Films</t>
  </si>
  <si>
    <t>[99, 47, 1293, 638, 470, 179, 10, 10, 233, 36, 160, 71, 62, 11, 64, 39, 24, 21, 5, 9, 0, 0, 0, 0, 0, 0, 0, 1, 1, 0]</t>
  </si>
  <si>
    <t>[5.0, 10.0, 15.0, 25.0, 40.0, 50.0, 55.0, 65.0, 75.0, 100.0, 100.0, 100.0, 125.0, 150.0, 150.0, 150.0, 250.0, 251.0, 500.0, 1000.0, 2500.0, 2500.0, 3000.0, 3000.0, 5000.0, 5000.0, 5000.0, 8000.0, 10000.0, 10000.0]</t>
  </si>
  <si>
    <t>Dungeons &amp; Dragons: A Documentary</t>
  </si>
  <si>
    <t>/projects/andrewpascal/dungeons-and-dragons-a-documentary</t>
  </si>
  <si>
    <t xml:space="preserve">
RFduino: A finger-tip sized, Arduino compatible, wireless enabled microcontroller, low cost enough to leave in all of your projects!
</t>
  </si>
  <si>
    <t>Open Source RF</t>
  </si>
  <si>
    <t>[173, 20, 195, 49, 21, 732, 22, 310, 200, 225, 638, 706, 187, 84]</t>
  </si>
  <si>
    <t>[1.0, 15.0, 19.0, 29.0, 31.0, 39.0, 45.0, 49.0, 69.0, 79.0, 99.0, 139.0, 219.0, 399.0]</t>
  </si>
  <si>
    <t>Shrunk down an Arduino to the size of a finger-tip!</t>
  </si>
  <si>
    <t>/projects/1608192864/rfduino-iphone-bluetooth-40-arduino-compatible-boa</t>
  </si>
  <si>
    <t xml:space="preserve">
Squad-Based Tactical Combat with Ranked Competitive Play. Brought to you by veterans from Diablo III and Rogue Legacy.
</t>
  </si>
  <si>
    <t>Counterplay Games</t>
  </si>
  <si>
    <t>[69, 1299, 548, 271, 456, 231, 63, 123, 323, 43, 13, 31, 36, 7, 9, 1, 0, 0]</t>
  </si>
  <si>
    <t>[2.0, 15.0, 20.0, 25.0, 30.0, 40.0, 50.0, 60.0, 70.0, 100.0, 150.0, 150.0, 250.0, 500.0, 1000.0, 2500.0, 5000.0, 10000.0]</t>
  </si>
  <si>
    <t>DUELYST</t>
  </si>
  <si>
    <t>/projects/keithlee/duelyst</t>
  </si>
  <si>
    <t xml:space="preserve">
And the end came thus.
</t>
  </si>
  <si>
    <t>6e6e6e</t>
  </si>
  <si>
    <t>[68, 1074, 2325, 55, 15, 12, 1]</t>
  </si>
  <si>
    <t>[1.0, 10.0, 25.0, 70.0, 70.0, 350.0, 999.0]</t>
  </si>
  <si>
    <t>Radio the Universe</t>
  </si>
  <si>
    <t>/projects/1548272412/radio-the-universe-0</t>
  </si>
  <si>
    <t xml:space="preserve">
Meet the worldâ€™s most revolutionary luggage, featuring zipperless entry for faster access, USB charging, a built-in scale, and location tracking.
</t>
  </si>
  <si>
    <t>Trunkster</t>
  </si>
  <si>
    <t>[180, 87, 79, 65, 52, 117, 107, 257, 1356, 135, 146, 117, 257, 42, 478]</t>
  </si>
  <si>
    <t>[1.0, 5.0, 15.0, 25.0, 50.0, 205.0, 245.0, 255.0, 295.0, 295.0, 335.0, 450.0, 550.0, 630.0, 630.0]</t>
  </si>
  <si>
    <t>Trunkster: Zipperless Luggage with GPS + Battery + Scale</t>
  </si>
  <si>
    <t>/projects/trunkster/trunkster-zipperless-luggage-with-gps-battery-scal</t>
  </si>
  <si>
    <t xml:space="preserve">
We Tell Ourselves Stories In Order to Live, the first and only documentary about Joan Didion. Made with Joan, using Joan's words.
</t>
  </si>
  <si>
    <t>Griffin Dunne and Susanne Rostock</t>
  </si>
  <si>
    <t>[120, 55, 842, 247, 782, 447, 100, 250, 329, 75, 30, 20, 100, 2, 18, 30, 1, 2, 2]</t>
  </si>
  <si>
    <t>[5.0, 10.0, 15.0, 25.0, 35.0, 50.0, 50.0, 50.0, 75.0, 100.0, 100.0, 175.0, 250.0, 250.0, 350.0, 500.0, 750.0, 2500.0, 5000.0]</t>
  </si>
  <si>
    <t>The Joan Didion Documentary</t>
  </si>
  <si>
    <t>/projects/867987830/the-joan-didion-documentary</t>
  </si>
  <si>
    <t xml:space="preserve">
A film following Lizzie's life, her journey to the other side of bullying, and her mission to inspire a more positive online world.
</t>
  </si>
  <si>
    <t>Sara Bordo</t>
  </si>
  <si>
    <t>[404, 562, 477, 731, 297, 283, 9, 13, 43, 9, 1, 0, 1, 1, 1]</t>
  </si>
  <si>
    <t>[5.0, 10.0, 20.0, 30.0, 50.0, 100.0, 250.0, 250.0, 500.0, 1000.0, 2500.0, 5000.0, 5000.0, 7500.0, 10000.0]</t>
  </si>
  <si>
    <t>The Lizzie Project</t>
  </si>
  <si>
    <t>/projects/sarabordo/the-untitled-lizzie-velasquez-documentary</t>
  </si>
  <si>
    <t xml:space="preserve">
The War of Currents! 2-5 electricity innovators build routes, grow tech trees, and play the stock market in 20 minutes per player.
</t>
  </si>
  <si>
    <t>Artana LLC</t>
  </si>
  <si>
    <t>[116, 250, 2221, 698, 129, 92, 41]</t>
  </si>
  <si>
    <t>[1.0, 49.0, 49.0, 49.0, 89.0, 99.0, 199.0]</t>
  </si>
  <si>
    <t>Tesla vs. Edison</t>
  </si>
  <si>
    <t>/projects/artana/tesla-vs-edison</t>
  </si>
  <si>
    <t xml:space="preserve">
From John Kricfalusi, creator of Ren and Stimpy, comes "Cans Without Labels", a George Liquor Cartoon.
</t>
  </si>
  <si>
    <t>John Kricfalusi</t>
  </si>
  <si>
    <t>[1244, 322, 159, 36, 50, 51, 747, 27, 3, 71, 4, 0, 81, 100, 76, 158, 4, 0, 100, 62, 2, 9, 64, 23, 34, 51, 34, 7, 2, 3, 1]</t>
  </si>
  <si>
    <t>[1.0, 10.0, 15.0, 15.0, 20.0, 25.0, 30.0, 30.0, 30.0, 35.0, 40.0, 49.0, 50.0, 51.0, 58.0, 60.0, 65.0, 70.0, 71.0, 75.0, 80.0, 89.0, 100.0, 109.0, 149.0, 150.0, 300.0, 500.0, 1000.0, 3000.0, 10000.0]</t>
  </si>
  <si>
    <t>John K's "Cans Without Labels"</t>
  </si>
  <si>
    <t>/projects/1056985656/john-ks-cans-without-labels</t>
  </si>
  <si>
    <t xml:space="preserve">
Atmospheric single-player/co-op RPG set in a "living" dieselpunk sandbox with real-time tactical gameplay
</t>
  </si>
  <si>
    <t>Studio MONO</t>
  </si>
  <si>
    <t>[27, 420, 1483, 361, 574, 142, 1, 255, 148, 65, 11, 6, 1, 3, 1, 1]</t>
  </si>
  <si>
    <t>[5.0, 10.0, 15.0, 20.0, 25.0, 25.0, 35.0, 35.0, 50.0, 100.0, 200.0, 350.0, 700.0, 1200.0, 2000.0, 3000.0]</t>
  </si>
  <si>
    <t>InSomnia - an RPG Set in a Brutal Dieselpunk Universe</t>
  </si>
  <si>
    <t>/projects/1892480689/insomnia-an-rpg-set-in-a-brutal-dieselpunk-univers</t>
  </si>
  <si>
    <t xml:space="preserve">
Atlas Shrugged tells the compelling story of a country whose economic system is on the brink of collapse. Who is John Galt?
</t>
  </si>
  <si>
    <t>Scott DeSapio</t>
  </si>
  <si>
    <t>[93, 155, 306, 176, 227, 977, 197, 525, 382, 103, 26, 65, 4, 2, 6, 10]</t>
  </si>
  <si>
    <t>[1.0, 5.0, 10.0, 15.0, 25.0, 35.0, 50.0, 100.0, 125.0, 250.0, 500.0, 1000.0, 2500.0, 5000.0, 7500.0, 10000.0]</t>
  </si>
  <si>
    <t>ATLAS SHRUGGED Movie "Who is John Galt?"</t>
  </si>
  <si>
    <t>/projects/atlasshrugged/atlas-shrugged-movie-who-is-john-galt</t>
  </si>
  <si>
    <t xml:space="preserve">
Waterproof, Packable and Versatile. The Kachula is the ultimate adventure blanket.
</t>
  </si>
  <si>
    <t>Coalatree</t>
  </si>
  <si>
    <t>[21, 150, 1724, 100, 1136, 100, 298]</t>
  </si>
  <si>
    <t>[5.0, 40.0, 50.0, 80.0, 90.0, 99.0, 99.0]</t>
  </si>
  <si>
    <t>Kachula 2.0- The Packable Multi-Use Adventure Blanket</t>
  </si>
  <si>
    <t>/projects/coalatree/kachula-20-the-packable-multi-use-adventure-blanke</t>
  </si>
  <si>
    <t xml:space="preserve">
SipSnap is a simple, spill-proof, kid's drinking lid that fits any cup, anytime, anywhere. Simplify your life with a Snap.
</t>
  </si>
  <si>
    <t>Double Double</t>
  </si>
  <si>
    <t>[100, 1887, 1242, 135, 144]</t>
  </si>
  <si>
    <t>[18.0, 20.0, 40.0, 80.0, 100.0]</t>
  </si>
  <si>
    <t>SipSnap</t>
  </si>
  <si>
    <t>/projects/sipsnap/sipsnap</t>
  </si>
  <si>
    <t xml:space="preserve">
In this unauthorized parody, we take what "Wicked" did for the Witch of the West and apply it to the Royal Vizier from Aladdin.
</t>
  </si>
  <si>
    <t>Theater</t>
  </si>
  <si>
    <t>[613, 512, 893, 201, 227, 182, 95, 232, 90, 118, 168, 85, 7]</t>
  </si>
  <si>
    <t>[1.0, 10.0, 15.0, 30.0, 40.0, 40.0, 75.0, 80.0, 100.0, 100.0, 150.0, 200.0, 300.0]</t>
  </si>
  <si>
    <t>Twisted -- A New Starkid Musical</t>
  </si>
  <si>
    <t>/projects/starkid/twisted-a-new-starkid-musical-0</t>
  </si>
  <si>
    <t xml:space="preserve">
4 more amazing episodes that teach the puppets the most important subjects of life and complete the DHMIS story!
</t>
  </si>
  <si>
    <t>Becky and Joe</t>
  </si>
  <si>
    <t>[95, 356, 598, 594, 761, 287, 316, 156, 13, 60, 24, 33, 98, 32, 15, 4, 2, 2, 1, 5, 2]</t>
  </si>
  <si>
    <t>[1.68, 5.0, 8.0, 17.0, 25.0, 42.0, 50.0, 76.0, 84.0, 101.0, 101.0, 126.0, 168.0, 252.0, 252.0, 505.0, 841.0, 1178.0, 1178.0, 1683.0, 8414.0]</t>
  </si>
  <si>
    <t>Don't Hug Me I'm Scared : The Series</t>
  </si>
  <si>
    <t>/projects/1127979050/dont-hug-me-im-scared-the-series</t>
  </si>
  <si>
    <t xml:space="preserve">
Intelligently designed to pack a lot of hardware &amp; software in a small body. See for yourself what makes it so awesome...
</t>
  </si>
  <si>
    <t>MOFILY</t>
  </si>
  <si>
    <t>Birmingham, AL</t>
  </si>
  <si>
    <t>[89, 17, 299, 276, 170, 178, 300, 300, 300, 94, 300, 123, 466, 59, 29, 100, 194, 100, 45, 25, 2]</t>
  </si>
  <si>
    <t>[5.0, 25.0, 149.0, 169.0, 179.0, 198.0, 199.0, 199.0, 199.0, 199.0, 214.0, 219.0, 229.0, 229.0, 229.0, 249.0, 279.0, 399.0, 399.0, 2099.0, 5999.0]</t>
  </si>
  <si>
    <t>YoCam | The Smartest, Lightest Waterproof Camera.</t>
  </si>
  <si>
    <t>/projects/2121748736/yocam-the-worlds-most-versatile-waterproof-life-ca</t>
  </si>
  <si>
    <t xml:space="preserve">
We will fund two large-scale, coffee table, art books.  One features wounded US veterans and the other explores male figure studies.
</t>
  </si>
  <si>
    <t>Michael Stokes</t>
  </si>
  <si>
    <t>Photobooks</t>
  </si>
  <si>
    <t>[1321, 130, 1886, 150]</t>
  </si>
  <si>
    <t>[55.0, 70.0, 125.0, 325.0]</t>
  </si>
  <si>
    <t>Publish two large-scale photo books by Michael Stokes.</t>
  </si>
  <si>
    <t>/projects/michaelstokes/publish-two-large-scale-photo-books-by-michael-sto</t>
  </si>
  <si>
    <t xml:space="preserve">
A special RPG in which you assemble your team, build and manage your base, collect resources, and survive in a post-apocalyptic world
</t>
  </si>
  <si>
    <t>Photon Productions</t>
  </si>
  <si>
    <t>[255, 41, 167, 1769, 654, 304, 99, 33, 53, 37, 5, 33, 14, 3, 4, 6, 2, 2, 2, 3]</t>
  </si>
  <si>
    <t>[15.0, 15.0, 15.0, 15.0, 25.0, 35.0, 50.0, 75.0, 75.0, 100.0, 100.0, 150.0, 250.0, 350.0, 500.0, 750.0, 1000.0, 1200.0, 2000.0, 5000.0]</t>
  </si>
  <si>
    <t>Forsaken Fortress - the survival RPG</t>
  </si>
  <si>
    <t>/projects/1317934609/forsaken-fortress</t>
  </si>
  <si>
    <t xml:space="preserve">
A simple game about deceiving your friends.
</t>
  </si>
  <si>
    <t>[3519]</t>
  </si>
  <si>
    <t>[10.0]</t>
  </si>
  <si>
    <t>Werewolf</t>
  </si>
  <si>
    <t>/projects/maxtemkin/werewolf-0</t>
  </si>
  <si>
    <t xml:space="preserve">
The Smartphone Film Scanner Offers You a New Way to Instantly Scan and Share 35mm Films Using Your Smartphone.
</t>
  </si>
  <si>
    <t>[36, 29, 333, 333, 500, 793, 305, 132, 50, 50, 25, 25, 100, 50, 100, 74, 25, 40, 49, 10, 2, 21, 15, 40, 25, 15, 22, 25, 21, 20, 38, 6, 25, 27, 3, 6, 23, 15, 17, 20, 9, 11, 4, 5, 1, 4, 0]</t>
  </si>
  <si>
    <t>[10.0, 15.0, 40.0, 50.0, 50.0, 50.0, 60.0, 60.0, 80.0, 80.0, 80.0, 80.0, 90.0, 90.0, 90.0, 90.0, 90.0, 100.0, 100.0, 100.0, 100.0, 100.0, 100.0, 110.0, 110.0, 110.0, 110.0, 110.0, 110.0, 110.0, 110.0, 110.0, 110.0, 150.0, 175.0, 200.0, 220.0, 220.0, 270.0, 300.0, 300.0, 320.0, 390.0, 390.0, 900.0, 1500.0, 5000.0]</t>
  </si>
  <si>
    <t>The Lomography Smartphone Film Scanner</t>
  </si>
  <si>
    <t>/projects/lomography/the-lomography-smartphone-film-scanner</t>
  </si>
  <si>
    <t xml:space="preserve">
A minimalist wallet that holds your keys, cards, cash, iPhones, smart phones, passports, energy gels, medicine, and more...
</t>
  </si>
  <si>
    <t>Brenda Brundage</t>
  </si>
  <si>
    <t>[15, 200, 300, 1000, 544, 1002, 246, 122, 11, 58, 19, 3]</t>
  </si>
  <si>
    <t>[1.0, 14.0, 16.0, 19.0, 21.0, 39.0, 57.0, 74.0, 75.0, 109.0, 179.0, 499.0]</t>
  </si>
  <si>
    <t>RooSport 2.0 Wallet: World's First Magnetic Wallet/Pocket</t>
  </si>
  <si>
    <t>/projects/theroosport/roosport-20-wallet-worlds-first-magnetic-wallet-po</t>
  </si>
  <si>
    <t xml:space="preserve">
A new strategic card game by Robert Burke &amp; Richard Launius. Can you rise to power by proving your dragon mastery?
</t>
  </si>
  <si>
    <t>Robert Burke</t>
  </si>
  <si>
    <t>[34, 48, 2490, 294, 469, 47, 33, 30, 77, 3]</t>
  </si>
  <si>
    <t>[1.0, 8.0, 15.0, 20.0, 28.0, 36.0, 60.0, 65.0, 75.0, 250.0]</t>
  </si>
  <si>
    <t>Draco Magi</t>
  </si>
  <si>
    <t>/projects/478379924/draco-magi</t>
  </si>
  <si>
    <t xml:space="preserve">
The official board game set in the world of Brandon Sanderson's epic fantasy novel series.
</t>
  </si>
  <si>
    <t>Crafty Games</t>
  </si>
  <si>
    <t>[158, 1771, 60, 1198, 325]</t>
  </si>
  <si>
    <t>[1.0, 50.0, 75.0, 100.0, 220.0]</t>
  </si>
  <si>
    <t>Mistborn: House War</t>
  </si>
  <si>
    <t>/projects/craftygames/mistborn-house-war</t>
  </si>
  <si>
    <t xml:space="preserve">
The Original Card Game For Veterans. Disgruntled Decks can be played by itself or used as an unofficial military Cards Against Humanity third party expansion.
</t>
  </si>
  <si>
    <t>Disgruntled Decks LLC</t>
  </si>
  <si>
    <t>Alexandria, VA</t>
  </si>
  <si>
    <t>[16, 2115, 836, 302, 203, 19]</t>
  </si>
  <si>
    <t>[1.0, 30.0, 50.0, 60.0, 85.0, 200.0]</t>
  </si>
  <si>
    <t>Disgruntled Decks: The Original Card Game For Veterans.</t>
  </si>
  <si>
    <t>/projects/disgruntleddecks/disgruntled-decks-the-original-card-game-for-veter</t>
  </si>
  <si>
    <t xml:space="preserve">
Ultra lightweight full size and super compact towel treated with silver ions to reduce odor and prevent bacteria from growing.
</t>
  </si>
  <si>
    <t>Acteon</t>
  </si>
  <si>
    <t>Huntington Beach, CA</t>
  </si>
  <si>
    <t>[500, 300, 500, 627, 500, 219, 500, 367]</t>
  </si>
  <si>
    <t>[10.0, 12.0, 20.0, 22.0, 28.0, 32.0, 36.0, 40.0]</t>
  </si>
  <si>
    <t>Acteon Compact Antibacterial Microfiber Beach Towels</t>
  </si>
  <si>
    <t>/projects/acteon/acteon-compact-antibacterial-microfiber-beach-towe</t>
  </si>
  <si>
    <t xml:space="preserve">
OwnPhones - The World's First 3D Printed Wireless Earbuds Custom Fitted to Your Ears and Perfectly Designed to Match Your Personality
</t>
  </si>
  <si>
    <t>OwnPhones</t>
  </si>
  <si>
    <t>[491, 274, 1000, 29, 998, 543, 13, 18, 63, 1, 3, 0, 0, 1, 0]</t>
  </si>
  <si>
    <t>[149.0, 175.0, 199.0, 199.0, 219.0, 220.0, 249.0, 299.0, 299.0, 499.0, 799.0, 999.0, 1199.0, 2999.0, 9999.0]</t>
  </si>
  <si>
    <t>OwnPhones: Wireless, Custom-Fit, 3D Printed Earbuds</t>
  </si>
  <si>
    <t>/projects/ownphones/ownphones-the-worlds-first-custom-fit-3d-printed-e</t>
  </si>
  <si>
    <t xml:space="preserve">
Scavenge. Build. Fight. Survive. Introducing ROAM, an online co-op action game set in a procedurally generated world.
</t>
  </si>
  <si>
    <t>ROAM</t>
  </si>
  <si>
    <t>[28, 11, 1588, 41, 150, 546, 236, 401, 400, 66, 24, 12, 8, 0, 4, 9]</t>
  </si>
  <si>
    <t>[1.0, 5.0, 15.0, 20.0, 20.0, 25.0, 30.0, 40.0, 55.0, 65.0, 75.0, 125.0, 200.0, 250.0, 350.0, 500.0]</t>
  </si>
  <si>
    <t>/projects/roam/roam</t>
  </si>
  <si>
    <t xml:space="preserve">
ALEX unscrews in the middle for easy cleaning, compacts small for storage, holds 26oz and can be beautifully customized.
</t>
  </si>
  <si>
    <t>ALEX Bottle</t>
  </si>
  <si>
    <t>[31, 9, 100, 412, 1143, 52, 188, 194, 699, 57, 253, 44, 145, 43, 83, 29, 21, 1, 1, 2, 0]</t>
  </si>
  <si>
    <t>[1.0, 5.0, 20.0, 26.0, 26.0, 34.0, 34.0, 49.0, 49.0, 60.0, 60.0, 94.0, 94.0, 112.0, 112.0, 139.0, 399.0, 1399.0, 1500.0, 2699.0, 10000.0]</t>
  </si>
  <si>
    <t>ALEX Bottle: Twist Open. Clean Easy. Pack Small.</t>
  </si>
  <si>
    <t>/projects/1914152870/alex-bottle-twist-open-clean-easy-pack-small</t>
  </si>
  <si>
    <t xml:space="preserve">
Analog meets digital with this textile printing process. Our new kits make it easy to do it yourself.
</t>
  </si>
  <si>
    <t>Lumi</t>
  </si>
  <si>
    <t>[208, 775, 350, 1376, 383, 225, 131, 8, 23]</t>
  </si>
  <si>
    <t>[1.0, 35.0, 50.0, 70.0, 100.0, 130.0, 200.0, 425.0, 625.0]</t>
  </si>
  <si>
    <t>Print on Fabric Using Sunlight: The Lumi Process</t>
  </si>
  <si>
    <t>/projects/lumi/print-on-fabric-using-sunlight-the-lumi-process</t>
  </si>
  <si>
    <t xml:space="preserve">
PACE verbindet dein Auto mit deinem Handy und macht Autofahren sicherer, stressfreier &amp; gÃ¼nstiger | PACE turns your car into a smartcar
</t>
  </si>
  <si>
    <t>PACE</t>
  </si>
  <si>
    <t>[38, 500, 700, 1423, 8, 448, 16, 359, 0, 0]</t>
  </si>
  <si>
    <t>[3.0, 77.0, 89.0, 100.0, 110.0, 111.0, 122.0, 167.0, 1121.0, 1457.0]</t>
  </si>
  <si>
    <t>PACE - Mach dein Auto zum Smartcar!</t>
  </si>
  <si>
    <t>/projects/pacetelematics/pace-mach-dein-auto-zum-smartcar</t>
  </si>
  <si>
    <t xml:space="preserve">
To bring 3D printing technology into everyone's home by building a quality and affordable 3D printer that everyone can enjoy!
</t>
  </si>
  <si>
    <t>Pirate3D Inc</t>
  </si>
  <si>
    <t>[94, 37, 360, 150, 2062, 80, 218, 231, 55, 1]</t>
  </si>
  <si>
    <t>[7.0, 27.0, 297.0, 397.0, 397.0, 397.0, 447.0, 497.0, 997.0, 9997.0]</t>
  </si>
  <si>
    <t>The Buccaneer\xae - The 3D Printer that Everyone can use!</t>
  </si>
  <si>
    <t>/projects/pirate3d/the-buccaneer-the-3d-printer-that-everyone-can-use</t>
  </si>
  <si>
    <t xml:space="preserve">
Pier Solar is the biggest 16-bit RPG ever and it's coming to you in high definition for Xbox 360, PC, Mac, Linux &amp; Sega Dreamcast!
</t>
  </si>
  <si>
    <t>WaterMelon Co.</t>
  </si>
  <si>
    <t>Muscatine, IA</t>
  </si>
  <si>
    <t>[41, 479, 1228, 71, 176, 466, 58, 70, 223, 617, 9, 6, 8, 1, 5, 2, 0, 2, 1, 1]</t>
  </si>
  <si>
    <t>[5.0, 15.0, 15.0, 45.0, 45.0, 49.0, 49.0, 90.0, 125.0, 125.0, 250.0, 499.0, 500.0, 500.0, 999.0, 999.0, 999.0, 3000.0, 3000.0, 7500.0]</t>
  </si>
  <si>
    <t>Pier Solar HD an RPG for XBOX360, PC, Mac, Linux &amp; Dreamcast</t>
  </si>
  <si>
    <t>/projects/573261866/pier-solar-hd-an-rpg-for-xbox360-pc-mac-linux-and</t>
  </si>
  <si>
    <t xml:space="preserve">
Alejandro Jodorowsky, father of the midnight movie, wants to exchange your money into  Poetic Money to make his latest film.
</t>
  </si>
  <si>
    <t>Satori Films</t>
  </si>
  <si>
    <t>Drama</t>
  </si>
  <si>
    <t>Santiago, Chile</t>
  </si>
  <si>
    <t>[241, 236, 253, 580, 705, 438, 25, 445, 211, 36, 30, 20, 47, 32, 12, 9, 1, 8, 1, 8, 0, 0, 1, 3, 0, 3, 0, 0, 0, 0, 0, 0, 0, 0, 3, 5, 1, 2]</t>
  </si>
  <si>
    <t>[2.0, 5.0, 10.0, 20.0, 30.0, 50.0, 70.0, 111.0, 111.0, 222.0, 222.0, 222.0, 300.0, 500.0, 750.0, 1000.0, 1300.0, 1500.0, 1600.0, 1600.0, 1800.0, 2000.0, 2000.0, 5000.0, 5000.0, 5000.0, 6120.0, 7120.0, 7120.0, 7120.0, 7120.0, 7120.0, 7120.0, 7120.0, 10000.0, 10000.0, 10000.0, 10000.0]</t>
  </si>
  <si>
    <t>Jodorowsky's new film ENDLESS POETRY(Poes\xeda Sin Fin)</t>
  </si>
  <si>
    <t>/projects/276667448/jodorowskys-new-film-endless-poetrypoesia-sin-fin</t>
  </si>
  <si>
    <t xml:space="preserve">
Pon displays your pictures Â without putting holes in your memories. Patent Pending Internationally.
</t>
  </si>
  <si>
    <t>Mark Weiser</t>
  </si>
  <si>
    <t>[100, 629, 100, 1136, 100, 1183, 80, 133, 33, 14]</t>
  </si>
  <si>
    <t>[5.0, 7.0, 9.0, 11.0, 14.0, 16.0, 24.0, 24.0, 90.0, 130.0]</t>
  </si>
  <si>
    <t>Pon Pin | Photo Display in a\xa0Punctureless Way</t>
  </si>
  <si>
    <t>/projects/markweiser/prevent-picture-puncture-with-pon</t>
  </si>
  <si>
    <t xml:space="preserve">
An online course to teach anyone how to code by building real apps (like Uber and Snapchat clones) for Android M using Android Studio
</t>
  </si>
  <si>
    <t>Rob Percival</t>
  </si>
  <si>
    <t>[10, 3255, 85, 54, 102, 0]</t>
  </si>
  <si>
    <t>[8.0, 23.0, 93.0, 153.0, 271.0, 775.0]</t>
  </si>
  <si>
    <t>The Complete Android M Developer Course with Android Studio</t>
  </si>
  <si>
    <t>/projects/908213631/the-complete-android-m-developer-course-with-andro</t>
  </si>
  <si>
    <t xml:space="preserve">
Scan objects and rooms in 3D, play augmented reality games, and develop mobile apps with 3D vision. For iPad, yet hackable.
</t>
  </si>
  <si>
    <t>Occipital</t>
  </si>
  <si>
    <t>[113, 166, 600, 414, 98, 240, 599, 611, 100, 100, 55, 147, 20, 3]</t>
  </si>
  <si>
    <t>[15.0, 25.0, 329.0, 330.0, 349.0, 349.0, 359.0, 379.0, 479.0, 479.0, 750.0, 950.0, 1350.0, 5000.0]</t>
  </si>
  <si>
    <t>Structure Sensor: Capture the World in 3D</t>
  </si>
  <si>
    <t>/projects/occipital/structure-sensor-capture-the-world-in-3d</t>
  </si>
  <si>
    <t xml:space="preserve">
Seems too small for anything but holds everything you need.
</t>
  </si>
  <si>
    <t>A. Magpoc Designs</t>
  </si>
  <si>
    <t>[16, 20, 1300, 100, 100, 377, 100, 198, 143, 500, 66, 333, 222, 12, 7, 0, 0, 0]</t>
  </si>
  <si>
    <t>[1.0, 5.0, 13.0, 13.0, 13.0, 13.0, 13.0, 17.0, 17.0, 17.0, 17.0, 17.0, 18.0, 50.0, 100.0, 1200.0, 5500.0, 10000.0]</t>
  </si>
  <si>
    <t>Band-it - extra small minimal wallet.</t>
  </si>
  <si>
    <t>/projects/amagpoc/band-it-extra-small-minimal-wallet</t>
  </si>
  <si>
    <t xml:space="preserve">
Lead a circle of magical druids, explore a mystical world, and bend its destiny! A board game for 1-4 players.
</t>
  </si>
  <si>
    <t>David Chott</t>
  </si>
  <si>
    <t>[2364, 231, 701, 112, 5, 34, 5, 5, 5]</t>
  </si>
  <si>
    <t>[35.0, 45.0, 55.0, 65.0, 85.0, 100.0, 150.0, 175.0, 200.0]</t>
  </si>
  <si>
    <t>Lagoon: Land of Druids</t>
  </si>
  <si>
    <t>/projects/1619383091/lagoon-land-of-druids</t>
  </si>
  <si>
    <t xml:space="preserve">
The Dice Tower enters its eleventh season.  We are raising funds to keep it going, making it better in every way!
</t>
  </si>
  <si>
    <t>[367, 281, 599, 216, 118, 245, 166, 87, 20, 243, 1, 337, 29, 20, 6, 95, 91, 265, 0, 95, 0, 2, 1, 2, 1, 1, 1, 1, 0, 0, 4, 2, 4, 2, 3, 3, 4, 1, 2]</t>
  </si>
  <si>
    <t>[1.0, 1.0, 15.0, 20.0, 20.0, 20.0, 20.0, 25.0, 48.0, 50.0, 50.0, 60.0, 60.0, 60.0, 60.0, 75.0, 85.0, 100.0, 144.0, 150.0, 150.0, 150.0, 200.0, 200.0, 200.0, 200.0, 200.0, 200.0, 200.0, 200.0, 250.0, 250.0, 250.0, 250.0, 250.0, 250.0, 250.0, 500.0, 2000.0]</t>
  </si>
  <si>
    <t>The Dice Tower - 2015 (Season 11)</t>
  </si>
  <si>
    <t>/projects/tomvasel/the-dice-tower-2015-season-11</t>
  </si>
  <si>
    <t xml:space="preserve">
The strategic card game of clever tactics &amp; critical consequences, set in a world of spies, sabotage, secrecy and subterfuge.
</t>
  </si>
  <si>
    <t>[68, 165, 200, 119, 123, 1852, 125, 3, 199, 92, 489, 38, 1, 2, 1]</t>
  </si>
  <si>
    <t>[1.0, 5.0, 16.0, 18.0, 22.0, 28.0, 42.0, 44.0, 62.0, 64.0, 85.0, 110.0, 500.0, 500.0, 500.0]</t>
  </si>
  <si>
    <t>THE AGENTS RETURN - The Double-Edged Cards game is back!</t>
  </si>
  <si>
    <t>/projects/673576049/the-agents-return-the-double-edged-cards-game-is-b</t>
  </si>
  <si>
    <t xml:space="preserve">
The official roleplaying game based on Corvus Belli's sci-fi skirmish  game INFINITY
</t>
  </si>
  <si>
    <t>[216, 17, 209, 99, 27, 24, 253, 638, 81, 1059, 108, 217, 53, 153, 30, 38, 160, 78, 12]</t>
  </si>
  <si>
    <t>[1.54, 15.0, 28.0, 31.0, 31.0, 31.0, 62.0, 62.0, 76.0, 93.0, 123.0, 154.0, 154.0, 231.0, 386.0, 386.0, 463.0, 771.0, 1465.0]</t>
  </si>
  <si>
    <t>Corvus Belli's INFINITY Roleplaying Game</t>
  </si>
  <si>
    <t>/projects/modiphius/corvus-bellis-infinity-roleplaying-game</t>
  </si>
  <si>
    <t xml:space="preserve">
A modern minimalist wallet that blocks RFID signals while keeping your money, credit cards, and business cards organized and secure.
</t>
  </si>
  <si>
    <t>Scott Hussa</t>
  </si>
  <si>
    <t>[27, 29, 939, 100, 1000, 218, 866, 143, 74, 35, 8]</t>
  </si>
  <si>
    <t>[8.0, 25.0, 49.0, 59.0, 69.0, 69.0, 89.0, 98.0, 178.0, 276.0, 356.0]</t>
  </si>
  <si>
    <t>The HuMn Wallet - the best minimal RFID blocking wallet</t>
  </si>
  <si>
    <t>/projects/1127228691/the-humn-wallet-the-best-minimal-rfid-blocking-wal</t>
  </si>
  <si>
    <t xml:space="preserve">
VAULTCARDâ„¢ is your pocket-sized protection against RFID fraud, shielding credit and debit cards to keep personal data safe.
</t>
  </si>
  <si>
    <t>Vaultskin</t>
  </si>
  <si>
    <t>[300, 1218, 350, 1099, 200, 202, 50, 37, 9, 0, 4, 0]</t>
  </si>
  <si>
    <t>[20.0, 23.0, 40.0, 45.0, 92.0, 108.0, 166.0, 199.0, 398.0, 455.0, 746.0, 830.0]</t>
  </si>
  <si>
    <t>Ultimate Protection For Your RFID Credit Cards &amp; Passports</t>
  </si>
  <si>
    <t>/projects/444545273/ultimate-protection-for-your-rfid-credit-cards-and</t>
  </si>
  <si>
    <t xml:space="preserve">
Amazing impact protection and timeless design; the most innovative iPhone case, with style.
</t>
  </si>
  <si>
    <t>[34, 14, 468, 2187, 577, 127, 45, 13, 0]</t>
  </si>
  <si>
    <t>[1.41, 16.0, 17.0, 24.0, 47.0, 69.0, 112.0, 212.0, 7069.0]</t>
  </si>
  <si>
    <t>SolidSuit: Leather Finish &amp; Carbon Fiber Case for iPhone</t>
  </si>
  <si>
    <t>/projects/1081571316/solidsuit-leather-finish-impact-protection-case-fo</t>
  </si>
  <si>
    <t xml:space="preserve">
A bag that not only has a stunning appearance but offers functionality and performance second to none.
</t>
  </si>
  <si>
    <t>Keep Pursuing</t>
  </si>
  <si>
    <t>[127, 32, 575, 500, 499, 800, 638, 60, 198]</t>
  </si>
  <si>
    <t>[15.0, 25.0, 135.0, 140.0, 160.0, 162.0, 170.0, 250.0, 300.0]</t>
  </si>
  <si>
    <t>KP Duffle - The Ultimate Travel Bag</t>
  </si>
  <si>
    <t>/projects/keeppursuing/kp-duffle-the-ultimate-travel-bag</t>
  </si>
  <si>
    <t xml:space="preserve">
Das Keyboard 5Q is a cloud-connected, open API RGB mechanical keyboard that allows each key to be color-controlled over the Internet.
</t>
  </si>
  <si>
    <t>Das Keyboard</t>
  </si>
  <si>
    <t>[81, 6, 800, 1826, 81, 448, 138, 43, 21, 16]</t>
  </si>
  <si>
    <t>[1.0, 19.0, 109.0, 139.0, 159.0, 189.0, 270.0, 378.0, 650.0, 899.0]</t>
  </si>
  <si>
    <t>Das Keyboard 5Q: The Cloud Connected Keyboard</t>
  </si>
  <si>
    <t>/projects/1229573443/das-keyboard-5q-the-cloud-connected-keyboard</t>
  </si>
  <si>
    <t xml:space="preserve">
Radlicht - Bicycle Wheel Lighting System. Radlicht makes nighttime bike riding Visible, Bright, Unique!
</t>
  </si>
  <si>
    <t>Radlicht</t>
  </si>
  <si>
    <t>[57, 17, 159, 14, 1, 5, 17, 1]</t>
  </si>
  <si>
    <t>[49.0, 59.0, 95.0, 115.0, 129.0, 149.0, 185.0, 399.0]</t>
  </si>
  <si>
    <t>Radlicht - First Functional Side Lighting Solution!</t>
  </si>
  <si>
    <t>/projects/radlicht/radlicht-first-functional-side-lighting-solution</t>
  </si>
  <si>
    <t xml:space="preserve">
The creators of Shadowgate are developing a new, epic version of the first-person fantasy adventure smash hit. Help make it happen!
</t>
  </si>
  <si>
    <t>Zojoi</t>
  </si>
  <si>
    <t>Charlottesville, VA</t>
  </si>
  <si>
    <t>[999, 1145, 377, 183, 59, 216, 210, 38, 121, 7, 42, 14, 2, 3, 0, 0]</t>
  </si>
  <si>
    <t>[10.0, 15.0, 30.0, 30.0, 45.0, 60.0, 95.0, 100.0, 130.0, 150.0, 200.0, 500.0, 1000.0, 2500.0, 5000.0, 7500.0]</t>
  </si>
  <si>
    <t>Shadowgate</t>
  </si>
  <si>
    <t>/projects/zojoi/shadowgate</t>
  </si>
  <si>
    <t xml:space="preserve">
Itâ€™s Space Elevator research! Smart robots climbing 2 km straight up. The Ribbon is held aloft by large helium balloons.
</t>
  </si>
  <si>
    <t>Michael Laine</t>
  </si>
  <si>
    <t>[285, 23, 137, 1073, 356, 159, 68, 73, 230, 156, 341, 19, 67, 7, 31, 289, 12, 9, 9, 12, 6, 1, 3, 4, 6, 9, 3, 0, 0, 0, 0, 0, 0, 0, 0, 0]</t>
  </si>
  <si>
    <t>[1.0, 3.0, 5.0, 8.0, 9.0, 12.0, 15.0, 20.0, 25.0, 35.0, 35.0, 40.0, 50.0, 50.0, 75.0, 100.0, 100.0, 150.0, 250.0, 250.0, 300.0, 300.0, 300.0, 500.0, 500.0, 750.0, 1000.0, 2500.0, 3000.0, 5000.0, 7500.0, 10000.0, 10000.0, 10000.0, 10000.0, 10000.0]</t>
  </si>
  <si>
    <t>Space Elevator Science - Climb to the Sky - A Tethered Tower</t>
  </si>
  <si>
    <t>/projects/michaellaine/space-elevator-science-climb-to-the-sky-a-tethered</t>
  </si>
  <si>
    <t xml:space="preserve">
A Fighting game combined with a BRAWLER!
With a huge sword rocket launcher and a FLAMETHROWER!
PC/Mac/Linux/PS4/XBone/PSVita/WiiU
</t>
  </si>
  <si>
    <t>Ivent</t>
  </si>
  <si>
    <t>[41, 33, 565, 200, 91, 125, 68, 37, 611, 678, 70, 71, 55, 11, 51, 206, 35, 35, 52, 17, 306, 59, 4, 3, 10, 2, 3, 6]</t>
  </si>
  <si>
    <t>[1.0, 5.0, 10.0, 10.0, 10.0, 10.0, 10.0, 10.0, 15.0, 15.0, 15.0, 15.0, 15.0, 15.0, 30.0, 45.0, 45.0, 45.0, 45.0, 45.0, 47.0, 90.0, 90.0, 90.0, 90.0, 90.0, 500.0, 500.0]</t>
  </si>
  <si>
    <t>Strength Of The SWORD ULTIMATE</t>
  </si>
  <si>
    <t>/projects/1145990096/strength-of-the-sword-ultimate</t>
  </si>
  <si>
    <t xml:space="preserve">
Rebuild civilization after a zombie apocalypse by running in the real world, with story and gameplay coming through your headphones
</t>
  </si>
  <si>
    <t>Six to Start and Naomi Alderman</t>
  </si>
  <si>
    <t>[102, 2620, 207, 345, 138, 8, 5, 18, 3, 0, 0]</t>
  </si>
  <si>
    <t>[1.0, 10.0, 20.0, 45.0, 85.0, 200.0, 200.0, 350.0, 1500.0, 2500.0, 3000.0]</t>
  </si>
  <si>
    <t>ZOMBIES, RUN! Running game &amp; audio adventure for iOS/Android</t>
  </si>
  <si>
    <t>/projects/sixtostart/zombies-run-a-running-game-and-audio-adventure-for</t>
  </si>
  <si>
    <t xml:space="preserve">
As featured in GQ, Esquire, Fast Company, and Vogue. Join us.
</t>
  </si>
  <si>
    <t>Leonard &amp; Church</t>
  </si>
  <si>
    <t>[55, 1084, 660, 456, 739, 125, 110, 29, 176, 1]</t>
  </si>
  <si>
    <t>[2.0, 70.0, 90.0, 135.0, 155.0, 175.0, 200.0, 260.0, 400.0, 2000.0]</t>
  </si>
  <si>
    <t>Simple. Handcrafted. Born in NYC.</t>
  </si>
  <si>
    <t>/projects/leonardandchurch/a-new-way-to-buy-a-luxury-watch</t>
  </si>
  <si>
    <t xml:space="preserve">
Your listening experience reinvented. Live concerts on the go. Powerful. Featherlight. Stylish. And battery-free!
</t>
  </si>
  <si>
    <t>NEXUM</t>
  </si>
  <si>
    <t>[50, 49, 200, 199, 600, 150, 827, 355, 299, 461, 50, 88, 50, 16, 23, 2]</t>
  </si>
  <si>
    <t>[39.0, 39.0, 49.0, 49.0, 59.0, 59.0, 59.0, 59.0, 99.0, 99.0, 138.0, 138.0, 230.0, 230.0, 450.0, 450.0]</t>
  </si>
  <si>
    <t>AQUA - World's Lightest Headphone Amplifier, Battery-free</t>
  </si>
  <si>
    <t>/projects/311770269/aqua-worlds-lightest-headphone-amplifier</t>
  </si>
  <si>
    <t xml:space="preserve">
It's a Drinking Game and a Tabletop RPG! Drinking Quest returns with a joyous new game that's great for new and existing players alike.
</t>
  </si>
  <si>
    <t>Jason Anarchy</t>
  </si>
  <si>
    <t>[34, 1729, 100, 100, 100, 99, 100, 100, 100, 521, 237, 100, 100, 28, 2]</t>
  </si>
  <si>
    <t>[7.0, 22.0, 26.0, 27.0, 27.0, 28.0, 29.0, 30.0, 30.0, 36.0, 38.0, 44.0, 44.0, 74.0, 296.0]</t>
  </si>
  <si>
    <t>Drinking Quest: Journey into Draught</t>
  </si>
  <si>
    <t>/projects/drinkingquest/drinking-quest-journey-into-draught</t>
  </si>
  <si>
    <t xml:space="preserve">
A brand new science fiction miniatures game full of over the top anime action!
</t>
  </si>
  <si>
    <t>[18, 29, 20, 211, 100, 1259, 50, 623, 30, 1039, 5, 5, 4, 3, 1]</t>
  </si>
  <si>
    <t>[10.0, 25.0, 45.0, 50.0, 90.0, 100.0, 180.0, 190.0, 260.0, 270.0, 1500.0, 1510.0, 1520.0, 3000.0, 3020.0]</t>
  </si>
  <si>
    <t>Relic Knights</t>
  </si>
  <si>
    <t>/projects/coolminiornot/relic-knights</t>
  </si>
  <si>
    <t xml:space="preserve">
Wynd monitors and cleans the air as needed. Itâ€™s portable, so you can breathe easy wherever you go.
</t>
  </si>
  <si>
    <t>Wynd Technologies, Inc.</t>
  </si>
  <si>
    <t>[133, 241, 299, 2130, 162, 316, 119, 15, 8]</t>
  </si>
  <si>
    <t>[1.0, 69.0, 129.0, 139.0, 149.0, 278.0, 399.0, 1290.0, 1500.0]</t>
  </si>
  <si>
    <t>Wynd - The smartest air purifier for your personal space</t>
  </si>
  <si>
    <t>/projects/882633450/wynd-the-smartest-air-purifier-for-your-personal-s</t>
  </si>
  <si>
    <t xml:space="preserve">
The HIGHLY anticipated follow up film to the cult classic documentary The Union: The Business Behind Getting High
</t>
  </si>
  <si>
    <t>Adam Scorgie</t>
  </si>
  <si>
    <t>[174, 52, 31, 1086, 925, 283, 284, 192, 68, 64, 10, 12, 6, 5]</t>
  </si>
  <si>
    <t>[5.0, 10.0, 15.0, 25.0, 35.0, 50.0, 60.0, 100.0, 150.0, 200.0, 500.0, 1000.0, 5000.0, 10000.0]</t>
  </si>
  <si>
    <t>The Culture High</t>
  </si>
  <si>
    <t>/projects/scorgie/the-culture-high</t>
  </si>
  <si>
    <t xml:space="preserve">
Help us tread new paths with the second installment of the acclaimed BoUT adventure game series. A sequel is coming...
</t>
  </si>
  <si>
    <t>[44, 1325, 500, 468, 308, 89, 60, 100, 3, 321, 22, 7, 65, 25, 9, 15, 13, 2, 2, 7, 0, 1, 1, 0]</t>
  </si>
  <si>
    <t>[5.0, 25.0, 30.0, 35.0, 55.0, 55.0, 55.0, 80.0, 85.0, 90.0, 100.0, 150.0, 160.0, 185.0, 200.0, 250.0, 260.0, 400.0, 400.0, 500.0, 1000.0, 2500.0, 3000.0, 5000.0]</t>
  </si>
  <si>
    <t>The Book of Unwritten Tales 2</t>
  </si>
  <si>
    <t>/projects/kingartgames/the-book-of-unwritten-tales-2</t>
  </si>
  <si>
    <t xml:space="preserve">
A Revolution for Gmail on the Desktop, and the most seamlessly fluid email client youâ€™ll ever use. Weâ€™ve built it. Help us launch!
</t>
  </si>
  <si>
    <t>Zive</t>
  </si>
  <si>
    <t>[2613, 103, 91, 74, 306, 175, 13, 44, 3, 6, 1]</t>
  </si>
  <si>
    <t>[5.0, 9.0, 14.0, 21.0, 28.0, 40.0, 80.0, 100.0, 150.0, 300.0, 1000.0]</t>
  </si>
  <si>
    <t>Gmail for Mac: Finally, Gmail is a true desktop email client</t>
  </si>
  <si>
    <t>/projects/1919581657/gmail-for-mac-finally-gmail-is-a-true-desktop-emai</t>
  </si>
  <si>
    <t xml:space="preserve">
Embark on a perilous adventure with turn-based combat and strategic exploration in this single player and online cooperative roguelike.
</t>
  </si>
  <si>
    <t>IronOak Games</t>
  </si>
  <si>
    <t>[1462, 583, 250, 370, 100, 136, 207, 120, 25, 20, 25, 25, 31, 4, 12, 5, 7, 5]</t>
  </si>
  <si>
    <t>[11.0, 15.0, 19.0, 23.0, 26.0, 38.0, 45.0, 53.0, 60.0, 72.0, 72.0, 94.0, 132.0, 189.0, 227.0, 378.0, 566.0, 755.0]</t>
  </si>
  <si>
    <t>For The King</t>
  </si>
  <si>
    <t>/projects/fortheking/for-the-king-0</t>
  </si>
  <si>
    <t xml:space="preserve">
Out of power? The SOS Charger is powered by you. Charge your smart phone, including iPhone, or USB powered device anywhere.
</t>
  </si>
  <si>
    <t>SOScharger</t>
  </si>
  <si>
    <t>[13, 500, 2645, 168, 59]</t>
  </si>
  <si>
    <t>[5.0, 25.0, 35.0, 45.0, 65.0]</t>
  </si>
  <si>
    <t>SOSCharger Self-Powered iPhone &amp; Smart Phone Charger</t>
  </si>
  <si>
    <t>/projects/brianlegge/soscharger-self-powered-iphone-and-smart-phone-cha</t>
  </si>
  <si>
    <t xml:space="preserve">
Liberating Instagram photos from your smart device, Instacube feeds your favorite images wirelessly at 3x the size.
</t>
  </si>
  <si>
    <t>D2M | Design to Matter</t>
  </si>
  <si>
    <t>[45, 22, 1000, 657, 1000, 336, 69, 62, 100, 28, 0, 1, 2]</t>
  </si>
  <si>
    <t>[10.0, 35.0, 99.0, 149.0, 199.0, 239.0, 249.0, 269.0, 349.0, 799.0, 2499.0, 5000.0, 10000.0]</t>
  </si>
  <si>
    <t>Instacube: A Living Canvas for your Instagram Photos</t>
  </si>
  <si>
    <t>/projects/1084349160/instacube-a-living-canvas-for-your-instagram-photo</t>
  </si>
  <si>
    <t xml:space="preserve">
Our forged carbon rings offer a unique, modern take on the traditional wedding band. Please help us bring these rings to the world! www.carbon6rings.com
</t>
  </si>
  <si>
    <t>John Paul Easley</t>
  </si>
  <si>
    <t>Rexburg, ID</t>
  </si>
  <si>
    <t>[25, 259, 25, 196, 1250, 62, 342, 92, 71, 46, 50, 66, 437, 14, 21, 47, 23, 48, 6, 164, 8, 2, 32, 2, 1, 5, 20, 13, 30, 2, 21, 1, 2, 1, 1, 3, 8, 3, 6, 1, 0]</t>
  </si>
  <si>
    <t>[45.0, 55.0, 65.0, 75.0, 85.0, 90.0, 110.0, 120.0, 125.0, 130.0, 145.0, 150.0, 150.0, 160.0, 165.0, 175.0, 180.0, 185.0, 185.0, 195.0, 205.0, 205.0, 215.0, 215.0, 215.0, 220.0, 225.0, 230.0, 235.0, 255.0, 270.0, 275.0, 280.0, 310.0, 330.0, 340.0, 370.0, 410.0, 450.0, 480.0, 1200.0]</t>
  </si>
  <si>
    <t>Carbon 6 Forged Carbon Fiber Glow Rings</t>
  </si>
  <si>
    <t>/projects/2032033024/carbon-6-forged-carbon-fiber-and-luminescent-rings</t>
  </si>
  <si>
    <t xml:space="preserve">
Children of Morta is a story-driven hack â€˜n slash roguelike game which will involve you in the adventures of the Bergson family.
</t>
  </si>
  <si>
    <t>Dead Mage</t>
  </si>
  <si>
    <t>[18, 1170, 663, 433, 225, 250, 243, 125, 110, 28, 15, 21, 32, 14, 25, 3, 0, 0, 2, 1]</t>
  </si>
  <si>
    <t>[5.0, 15.0, 20.0, 25.0, 35.0, 40.0, 45.0, 50.0, 55.0, 65.0, 66.0, 75.0, 99.0, 129.0, 149.0, 249.0, 499.0, 999.0, 2500.0, 5000.0]</t>
  </si>
  <si>
    <t>Children of Morta</t>
  </si>
  <si>
    <t>/projects/deadmage/children-of-morta</t>
  </si>
  <si>
    <t xml:space="preserve">
Start enjoying quiet nights, better sleep, and fresh mornings with Nora, the first smart and non-invasive snoring solution .
</t>
  </si>
  <si>
    <t>Smart Nora Inc.</t>
  </si>
  <si>
    <t>[238, 100, 350, 50, 100, 770, 1490, 13, 36, 50, 70, 125, 4]</t>
  </si>
  <si>
    <t>[1.0, 145.0, 179.0, 179.0, 199.0, 199.0, 239.0, 269.0, 289.0, 290.0, 358.0, 398.0, 1000.0]</t>
  </si>
  <si>
    <t>Nora, The Smart Snoring Solution</t>
  </si>
  <si>
    <t>/projects/behrouz/nora-the-smart-snoring-solution</t>
  </si>
  <si>
    <t xml:space="preserve">
A new action platform RPG, inspired by all the people the heroes always ended up screwing over. Stupid heroes...
</t>
  </si>
  <si>
    <t>Donn Manalili</t>
  </si>
  <si>
    <t>[21, 500, 2083, 21, 103, 7, 156, 86, 100, 153, 36, 60, 10, 18, 0, 2, 1]</t>
  </si>
  <si>
    <t>[5.0, 10.0, 15.0, 25.0, 30.0, 35.0, 45.0, 50.0, 55.0, 60.0, 60.0, 120.0, 250.0, 270.0, 450.0, 750.0, 2000.0]</t>
  </si>
  <si>
    <t>You Are Not The Hero</t>
  </si>
  <si>
    <t>/projects/812850535/you-are-not-the-hero</t>
  </si>
  <si>
    <t xml:space="preserve">
A classic puzzle filled adventure game returns to tablets and desktops.
</t>
  </si>
  <si>
    <t>TERC</t>
  </si>
  <si>
    <t>[25, 806, 1201, 256, 505, 58, 367, 100, 46, 26, 7, 6, 3, 0, 0, 1]</t>
  </si>
  <si>
    <t>[5.0, 10.0, 15.0, 25.0, 25.0, 50.0, 60.0, 110.0, 110.0, 175.0, 250.0, 500.0, 500.0, 1000.0, 2000.0, 2000.0]</t>
  </si>
  <si>
    <t>Zoombinis</t>
  </si>
  <si>
    <t>/projects/zoombinisgame/zoombinis</t>
  </si>
  <si>
    <t xml:space="preserve">
A roleplaying video game where words CAN hurt you.
</t>
  </si>
  <si>
    <t>Asymmetric</t>
  </si>
  <si>
    <t>[790, 616, 1682, 149, 131, 10, 10, 2, 2, 0, 0, 0]</t>
  </si>
  <si>
    <t>[11.0, 23.0, 37.0, 69.0, 110.0, 230.0, 370.0, 690.0, 1111.0, 2323.0, 3737.0, 6969.0]</t>
  </si>
  <si>
    <t>Word Realms</t>
  </si>
  <si>
    <t>/projects/2140824020/word-realms</t>
  </si>
  <si>
    <t xml:space="preserve">
I Fight Dragons funded their first post-major-label album via Kickstarter and proceeded to make a crazy rock opera that hit #5 on the Billboard Vinyl Charts upon its release
</t>
  </si>
  <si>
    <t>Brian Mazzaferri</t>
  </si>
  <si>
    <t>[85, 161, 271, 1570, 541, 223, 205, 141, 17, 100, 52, 10, 4, 10, 5, 1, 1, 2, 4, 0, 1, 0, 0, 0, 0, 5, 1, 0, 1, 1, 1, 1, 1, 0, 0]</t>
  </si>
  <si>
    <t>[1.0, 10.0, 15.0, 20.0, 25.0, 30.0, 40.0, 50.0, 75.0, 100.0, 125.0, 150.0, 175.0, 175.0, 200.0, 225.0, 250.0, 250.0, 275.0, 300.0, 300.0, 350.0, 400.0, 450.0, 450.0, 500.0, 500.0, 500.0, 500.0, 750.0, 800.0, 1000.0, 2000.0, 5000.0, 10000.0]</t>
  </si>
  <si>
    <t>I Fight Dragons - Project Atma - The Near Future</t>
  </si>
  <si>
    <t>/projects/1899688657/project-atma-i-fight-dragons-creates-an-epic-new-a</t>
  </si>
  <si>
    <t xml:space="preserve">
The Worldâ€™s Most Ultimate Wireless Flash for iPhone, iPad, Androids and Digital Cameras. Now synced with native camera apps.
</t>
  </si>
  <si>
    <t>iblazr lab</t>
  </si>
  <si>
    <t>[10, 1000, 528, 853, 578, 309, 74, 19, 1, 0, 0, 0]</t>
  </si>
  <si>
    <t>[5.0, 45.0, 49.0, 59.0, 90.0, 125.0, 199.0, 385.0, 1169.0, 1899.0, 3499.0, 4799.0]</t>
  </si>
  <si>
    <t>iblazr 2 - The Most Versatile LED Flash for iOS, Android.</t>
  </si>
  <si>
    <t>/projects/iblazr/iblazr-2-the-most-versatile-led-flash-for-ios-andr</t>
  </si>
  <si>
    <t xml:space="preserve">
Support the next wave of projects from a cherished independent publisher. Keep McSweeney's going!
</t>
  </si>
  <si>
    <t>McSweeney's Publishing</t>
  </si>
  <si>
    <t>[89, 84, 233, 107, 500, 45, 27, 55, 100, 136, 70, 90, 80, 388, 23, 1, 12, 154, 78, 1, 1, 1, 22, 5, 20, 5, 1, 1, 2, 2, 2, 14, 7, 2, 11, 84, 7, 2, 101, 19, 11, 16, 8, 9, 1, 5, 3, 1, 3, 2, 5, 157, 134, 29, 4, 10, 37, 12, 64, 10, 1, 5, 10, 1, 2, 1, 2, 1, 1, 2, 1, 1, 6, 0, 4, 5, 2, 1, 12, 1, 1, 1, 1, 6, 2, 3, 2, 15, 1, 1, 1, 14, 1, 1, 1, 1, 1, 1, 2, 2, ...]</t>
  </si>
  <si>
    <t>[5.0, 7.0, 10.0, 15.0, 15.0, 15.0, 15.0, 18.0, 20.0, 20.0, 20.0, 25.0, 25.0, 25.0, 25.0, 30.0, 30.0, 35.0, 40.0, 45.0, 50.0, 50.0, 50.0, 50.0, 50.0, 50.0, 50.0, 50.0, 50.0, 50.0, 50.0, 50.0, 50.0, 50.0, 50.0, 55.0, 55.0, 65.0, 70.0, 70.0, 70.0, 70.0, 75.0, 75.0, 75.0, 75.0, 75.0, 75.0, 75.0, 75.0, 75.0, 80.0, 100.0, 100.0, 100.0, 100.0, 100.0, 100.0, 100.0, 100.0, 100.0, 100.0, 100.0, 125.0, 125.0, 130.0, 150.0, 150.0, 150.0, 150.0, 150.0, 150.0, 150.0, 150.0, 180.0, 200.0, 200.0, 200.0, 250.0, 250.0, 250.0, 250.0, 250.0, 300.0, 300.0, 325.0, 350.0, 350.0, 350.0, 350.0, 350.0, 350.0, 350.0, 400.0, 400.0, 400.0, 400.0, 500.0, 500.0, 500.0, ...]</t>
  </si>
  <si>
    <t>McSweeney's: New Books, New Magazines, and a Whole Lot More</t>
  </si>
  <si>
    <t>/projects/mcsweeneys/mcsweeneys-new-books-new-magazines-and-a-whole-lot</t>
  </si>
  <si>
    <t xml:space="preserve">
Martin re-teams with Hewlett, Bond, Mahfood, WJC, Edwards, Parson &amp; Knowles to bring you a new, futuristic, hardback Tank Girl book!
</t>
  </si>
  <si>
    <t>Alan C. Martin</t>
  </si>
  <si>
    <t>Berwick-upon-Tweed, UK</t>
  </si>
  <si>
    <t>[26, 18, 41, 28, 50, 69, 776, 107, 1020, 54, 60, 6, 216, 380, 12, 10, 3, 3, 4, 4, 40, 6, 187, 62, 15, 40, 11, 8, 3, 35, 58, 3, 4, 10, 22, 2, 2, 5, 1, 0, 0, 0]</t>
  </si>
  <si>
    <t>[1.66, 3.33, 7.0, 12.0, 15.0, 22.0, 38.0, 45.0, 50.0, 53.0, 53.0, 58.0, 83.0, 92.0, 116.0, 116.0, 116.0, 116.0, 116.0, 116.0, 116.0, 116.0, 125.0, 133.0, 166.0, 183.0, 183.0, 200.0, 200.0, 208.0, 216.0, 233.0, 258.0, 316.0, 333.0, 366.0, 1108.0, 1664.0, 3328.0, 4160.0, 5823.0, 8319.0]</t>
  </si>
  <si>
    <t>21st CENTURY TANK GIRL: a book by Hewlett &amp; Martin &amp; Co</t>
  </si>
  <si>
    <t>/projects/332295438/21st-century-tank-girl-a-book-by-hewlett-and-marti</t>
  </si>
  <si>
    <t xml:space="preserve">
Accuse and defend your fellow townsfolk as you hunt down the witches of Salem. Act fast, before conspiracy turns you against your own. Successfully funded! Available November '15!
</t>
  </si>
  <si>
    <t>Travis Hancock</t>
  </si>
  <si>
    <t>[41, 61, 120, 2944, 171, 21, 26, 4, 0, 0]</t>
  </si>
  <si>
    <t>[1.0, 10.0, 23.0, 25.0, 45.0, 68.0, 100.0, 229.0, 500.0, 2000.0]</t>
  </si>
  <si>
    <t>SALEM: A Strategic Card Game of Deception - FUNDED!</t>
  </si>
  <si>
    <t>/projects/travishancock/salem-a-strategic-card-game-of-deception-for-4-12</t>
  </si>
  <si>
    <t xml:space="preserve">
The classic RPG of Hong Kong-inspired cinematic action is back, refurbished with a fresh bag of ammo for a new generation!
</t>
  </si>
  <si>
    <t>Atlas Games</t>
  </si>
  <si>
    <t>St. Paul, MN</t>
  </si>
  <si>
    <t>[22, 1315, 93, 410, 23, 826, 105, 23, 139, 21, 24, 25, 57, 11, 119, 4, 113, 10, 45, 10, 3]</t>
  </si>
  <si>
    <t>[1.0, 10.0, 20.0, 25.0, 40.0, 50.0, 64.0, 75.0, 85.0, 90.0, 95.0, 99.0, 110.0, 130.0, 140.0, 149.0, 165.0, 199.0, 250.0, 400.0, 650.0]</t>
  </si>
  <si>
    <t>Feng Shui 2: Action Movie Roleplaying Game by Robin D. Laws</t>
  </si>
  <si>
    <t>/projects/atlasgames/feng-shui-2-action-movie-roleplaying-game-by-robin</t>
  </si>
  <si>
    <t xml:space="preserve">
Create a phone yourself in minutes and hack a new way to communicate with things.
</t>
  </si>
  <si>
    <t>Seeed</t>
  </si>
  <si>
    <t>[200, 499, 9, 100, 4, 100, 298, 776, 14, 101, 85, 100, 74, 31, 749, 38, 97, 7, 25, 20, 4, 1]</t>
  </si>
  <si>
    <t>[12.0, 12.0, 16.0, 29.0, 39.0, 39.0, 39.0, 45.0, 55.0, 59.0, 59.0, 59.0, 60.0, 69.0, 109.0, 119.0, 189.0, 229.0, 299.0, 479.0, 5000.0, 10000.0]</t>
  </si>
  <si>
    <t>RePhone Kit - World's First Open Source and Modular Phone</t>
  </si>
  <si>
    <t>/projects/seeed/rephone-kit-worlds-first-open-source-and-modular-p</t>
  </si>
  <si>
    <t xml:space="preserve">
Revolutionary device that will turn your screwing job much easier and powerful.
</t>
  </si>
  <si>
    <t>Micaton Ergonomics, S.L.</t>
  </si>
  <si>
    <t>Vigo, Spain</t>
  </si>
  <si>
    <t>[500, 669, 36, 845, 199, 298, 191, 469, 178]</t>
  </si>
  <si>
    <t>[10.0, 12.0, 15.0, 18.0, 25.0, 30.0, 40.0, 60.0, 100.0]</t>
  </si>
  <si>
    <t>MICATON MAGNETIC SCREW HOLDER</t>
  </si>
  <si>
    <t>/projects/micatonergonomics/micaton-magnetic-screw-holder</t>
  </si>
  <si>
    <t xml:space="preserve">
Accelerate your smartphone Â charging. No data theft. Magnetic usb cable for your keyring.
</t>
  </si>
  <si>
    <t>WN Products Germany</t>
  </si>
  <si>
    <t>[90, 90, 30, 30, 842, 346, 153, 84, 18, 4, 438, 221, 274, 286, 357, 125]</t>
  </si>
  <si>
    <t>[8.0, 8.0, 10.0, 10.0, 12.0, 12.0, 16.0, 16.0, 18.0, 18.0, 20.0, 20.0, 20.0, 25.0, 33.0, 61.0]</t>
  </si>
  <si>
    <t>USB ChargeDoubler - available now!</t>
  </si>
  <si>
    <t>/projects/1599478765/usb-chargedoubler-double-your-charging-speed</t>
  </si>
  <si>
    <t xml:space="preserve">
An inTREEguing game for 2-5 players in 45 minutes or less.
</t>
  </si>
  <si>
    <t>Action Phase Games</t>
  </si>
  <si>
    <t>[59, 455, 2742, 131, 3]</t>
  </si>
  <si>
    <t>[1.0, 19.0, 27.0, 52.0, 400.0]</t>
  </si>
  <si>
    <t>Kodama: The Tree Spirits</t>
  </si>
  <si>
    <t>/projects/actionphasegames/kodama-the-tree-spirits</t>
  </si>
  <si>
    <t xml:space="preserve">
Meet the world's first fully-collapsible hardside carry-on with built-in tray, GPS, ergonomic swivel handle and a distinctive design.
</t>
  </si>
  <si>
    <t>Barracuda</t>
  </si>
  <si>
    <t>[257, 50, 100, 200, 300, 499, 500, 201, 27, 50, 50, 299, 1, 553, 100, 92, 20, 50, 12, 2]</t>
  </si>
  <si>
    <t>[1.0, 145.0, 190.0, 210.0, 230.0, 240.0, 245.0, 250.0, 330.0, 340.0, 360.0, 380.0, 385.0, 390.0, 550.0, 560.0, 875.0, 890.0, 930.0, 980.0]</t>
  </si>
  <si>
    <t>Barracuda: Collapsible Luggage + Tray + GPS + USB Charger</t>
  </si>
  <si>
    <t>/projects/barracuda/barracuda-collapsible-luggage-tray-gps-usb-charger</t>
  </si>
  <si>
    <t xml:space="preserve">
Slim wallet made from incredibly thin yet 70mph crash-tested motorcycle wear material. Finally a minimal wallet with no compromises.
</t>
  </si>
  <si>
    <t>[500, 12, 250, 1000, 500, 534, 100, 96, 263, 42, 48, 24]</t>
  </si>
  <si>
    <t>[35.0, 40.0, 40.0, 40.0, 45.0, 45.0, 50.0, 80.0, 85.0, 90.0, 105.0, 120.0]</t>
  </si>
  <si>
    <t>SlimFold Wallet Soft Shell: Crash-tested minimal thin wallet</t>
  </si>
  <si>
    <t>/projects/667392092/slimfold-wallet-soft-shell-70mph-crash-tested-dura</t>
  </si>
  <si>
    <t xml:space="preserve">
Strum a guitar, bow a violin, tap a piano, loop a beat â€“ on a single instrument. An intuitive way to create music and play any sound.
</t>
  </si>
  <si>
    <t>Artiphon</t>
  </si>
  <si>
    <t>[197, 96, 250, 1214, 1320, 6, 24, 127, 31]</t>
  </si>
  <si>
    <t>[5.0, 25.0, 299.0, 349.0, 399.0, 599.0, 679.0, 899.0, 1299.0]</t>
  </si>
  <si>
    <t>The Artiphon INSTRUMENT 1</t>
  </si>
  <si>
    <t>/projects/artiphon/introducing-the-artiphon-instrument-1</t>
  </si>
  <si>
    <t xml:space="preserve">
Worldâ€™s first premium drawstring backpack with cords that never become uneven or unbalanced.
</t>
  </si>
  <si>
    <t>mochibags</t>
  </si>
  <si>
    <t>[100, 200, 300, 632, 500, 388, 454, 70, 148, 225, 342, 1]</t>
  </si>
  <si>
    <t>[17.0, 19.0, 23.0, 25.0, 35.0, 35.0, 35.0, 35.0, 35.0, 60.0, 70.0, 3000.0]</t>
  </si>
  <si>
    <t>Drawstring Backpack.  Reinvented.</t>
  </si>
  <si>
    <t>/projects/2026249294/drawstring-backpack-reinvented</t>
  </si>
  <si>
    <t xml:space="preserve">
Rendered in beautiful 3D animation, Alice enters the "Otherlands" of London's most beautiful and terrifying minds.
</t>
  </si>
  <si>
    <t>American McGee</t>
  </si>
  <si>
    <t>Shorts</t>
  </si>
  <si>
    <t>[208, 947, 706, 373, 272, 111, 564, 28, 0, 1]</t>
  </si>
  <si>
    <t>[10.0, 25.0, 35.0, 50.0, 60.0, 90.0, 115.0, 500.0, 5000.0, 10000.0]</t>
  </si>
  <si>
    <t>Alice: Otherlands</t>
  </si>
  <si>
    <t>/projects/spicyhorse/alice-otherlands</t>
  </si>
  <si>
    <t xml:space="preserve">
Thanks to your participation, this campaign is a success! You can still help get the film out. Please join us: www.citizenkoch.com
</t>
  </si>
  <si>
    <t>Elsewhere Films - Carl Deal &amp; Tia Lessin</t>
  </si>
  <si>
    <t>[561, 666, 466, 138, 229, 459, 29, 22, 3, 5, 5, 8, 8, 6, 0, 1, 0, 0, 1, 0]</t>
  </si>
  <si>
    <t>[5.0, 10.0, 25.0, 50.0, 75.0, 100.0, 150.0, 200.0, 250.0, 350.0, 350.0, 500.0, 1000.0, 1500.0, 1500.0, 2500.0, 5000.0, 5000.0, 5000.0, 10000.0]</t>
  </si>
  <si>
    <t>CITIZEN KOCH</t>
  </si>
  <si>
    <t>/projects/1308051297/citizen-koch</t>
  </si>
  <si>
    <t xml:space="preserve">
A Legendary 19th Century Lens. Reinvented For Use With All Nikon F &amp; Canon EF Mount Analog &amp; Digital SLR Cameras.
</t>
  </si>
  <si>
    <t>[129, 15, 97, 100, 599, 1100, 171, 299, 148, 200, 152, 18, 150, 5, 5, 22, 5, 10, 3, 2, 4, 1, 1]</t>
  </si>
  <si>
    <t>[15.0, 50.0, 79.0, 300.0, 350.0, 400.0, 400.0, 475.0, 500.0, 500.0, 500.0, 500.0, 600.0, 1000.0, 1000.0, 1000.0, 1100.0, 1100.0, 1500.0, 2000.0, 2100.0, 2500.0, 2600.0]</t>
  </si>
  <si>
    <t>The Lomography New Petzval 85 Portrait Lens</t>
  </si>
  <si>
    <t>/projects/lomography/the-lomography-petzval-portrait-lens</t>
  </si>
  <si>
    <t xml:space="preserve">
INDEPENDENT STAR TREK FAN-FUNDED INTERNET SERIES WITH AN ALL-STAR CAST OF TREK ACTORS
</t>
  </si>
  <si>
    <t>the Star Trek: Renegades team</t>
  </si>
  <si>
    <t>[590, 891, 144, 188, 419, 214, 200, 100, 100, 47, 104, 61, 30, 17, 8, 2, 6, 3, 4, 15, 0, 1, 2, 13, 0, 2, 1, 1, 5, 1, 2, 1, 1, 0, 0, 0, 4, 3, 4, 1, 0]</t>
  </si>
  <si>
    <t>[25.0, 35.0, 50.0, 55.0, 75.0, 100.0, 125.0, 125.0, 125.0, 125.0, 150.0, 250.0, 250.0, 300.0, 300.0, 350.0, 350.0, 350.0, 450.0, 500.0, 500.0, 500.0, 600.0, 750.0, 950.0, 950.0, 1000.0, 1000.0, 1500.0, 1550.0, 1700.0, 2500.0, 2500.0, 2700.0, 2900.0, 3500.0, 5000.0, 5000.0, 5000.0, 10000.0, 10000.0]</t>
  </si>
  <si>
    <t>Star Trek: Renegades Episodes 2 &amp; 3</t>
  </si>
  <si>
    <t>/projects/145553614/star-trek-renegades-episodes-2-and-3</t>
  </si>
  <si>
    <t xml:space="preserve">
It's time to print the next volume in the continuing adventures of Agatha Heterodyne - Girl Genius!
</t>
  </si>
  <si>
    <t>[17, 504, 86, 212, 1025, 455, 464, 214, 128, 113, 54, 15, 25, 33, 2, 0, 0, 0]</t>
  </si>
  <si>
    <t>[5.0, 10.0, 12.0, 25.0, 30.0, 55.0, 55.0, 80.0, 125.0, 150.0, 180.0, 350.0, 350.0, 450.0, 1250.0, 2500.0, 10000.0, 10000.0]</t>
  </si>
  <si>
    <t>Girl Genius Volume 13: Agatha Heterodyne &amp; The Sleeping City</t>
  </si>
  <si>
    <t>/projects/girlgenius/girl-genius-volume-13-agatha-heterodyne-and-the-sl</t>
  </si>
  <si>
    <t xml:space="preserve">
Resurrecting Gerry and Sylvia Anderson's Classic 'Thunderbirds' using original voice tracks and retro filmmaking techniques
</t>
  </si>
  <si>
    <t>Stephen La Rivi\xe8re</t>
  </si>
  <si>
    <t>Slough, UK</t>
  </si>
  <si>
    <t>[55, 31, 29, 29, 18, 13, 33, 99, 15, 729, 99, 46, 583, 60, 480, 6, 0, 614, 230, 49, 60, 12, 41, 7, 12, 0, 1, 1, 0]</t>
  </si>
  <si>
    <t>[1.54, 8.0, 9.0, 15.0, 15.0, 20.0, 23.0, 23.0, 23.0, 31.0, 39.0, 39.0, 46.0, 46.0, 54.0, 62.0, 62.0, 69.0, 124.0, 232.0, 309.0, 425.0, 463.0, 772.0, 1930.0, 3088.0, 4632.0, 7719.0, 7719.0]</t>
  </si>
  <si>
    <t>THUNDERBIRDS 1965: NEW EPISODES FROM 1960s RECORDINGS</t>
  </si>
  <si>
    <t>/projects/1558089494/thunderbirds-1965-new-episodes-from-1960s-recordin</t>
  </si>
  <si>
    <t xml:space="preserve">
With 20 practical functions, our beautifully crafted key-sized, key-shaped, multitool enhances your everyday carry without adding bulk.
</t>
  </si>
  <si>
    <t>[27, 150, 1998, 682, 218, 112, 104, 25, 55]</t>
  </si>
  <si>
    <t>[1.0, 18.0, 22.0, 42.0, 60.0, 75.0, 90.0, 150.0, 165.0]</t>
  </si>
  <si>
    <t>The MSTR KEY (Master Key) 20-in-1 Multi-Tool Keytool</t>
  </si>
  <si>
    <t>/projects/244127719/the-mstr-key-master-key-20-in-1-multi-tool-keytool</t>
  </si>
  <si>
    <t xml:space="preserve">
Make your shoes look, fit, and feel better. No tying, custom fit, slip on and off. #LifeWithoutLaces
</t>
  </si>
  <si>
    <t>Mariquel &amp; Gaston</t>
  </si>
  <si>
    <t>[13, 500, 1498, 643, 424, 98, 26, 81, 29, 15]</t>
  </si>
  <si>
    <t>[1.0, 16.0, 30.0, 45.0, 59.0, 75.0, 90.0, 115.0, 300.0, 500.0]</t>
  </si>
  <si>
    <t>HICKIES -\xa0Turn Your Shoes Into Slip-Ons</t>
  </si>
  <si>
    <t>/projects/hickies/hickies-turn-your-kicks-into-slip-ons</t>
  </si>
  <si>
    <t xml:space="preserve">
A voxel-based city building game with a heavy emphasis on combat, fortifications, and siege warfare.
</t>
  </si>
  <si>
    <t>Robert Reed</t>
  </si>
  <si>
    <t>[1667, 1204, 352, 21, 85, 0]</t>
  </si>
  <si>
    <t>[15.0, 30.0, 50.0, 70.0, 90.0, 2000.0]</t>
  </si>
  <si>
    <t>Timber and Stone</t>
  </si>
  <si>
    <t>/projects/1102507263/timber-and-stone</t>
  </si>
  <si>
    <t xml:space="preserve">
Defend against waves of horrific aliens in this beautifully illustrated, base defense, deck-building game for 1 to 4 players.
</t>
  </si>
  <si>
    <t>[556, 2761]</t>
  </si>
  <si>
    <t>[45.0, 50.0]</t>
  </si>
  <si>
    <t>XenoShyft Onslaught</t>
  </si>
  <si>
    <t>/projects/coolminiornot/xenoshyft-onslaught</t>
  </si>
  <si>
    <t xml:space="preserve">
Family comes first. Protect your family after the nuclear aftermath in an underground shelter in this strategy survival game.
</t>
  </si>
  <si>
    <t>Unicube</t>
  </si>
  <si>
    <t>Shrewsbury, UK</t>
  </si>
  <si>
    <t>[8, 2262, 167, 440, 59, 335, 31, 44, 12, 1]</t>
  </si>
  <si>
    <t>[1.67, 7.0, 10.0, 17.0, 23.0, 33.0, 84.0, 126.0, 167.0, 837.0]</t>
  </si>
  <si>
    <t>Sheltered</t>
  </si>
  <si>
    <t>/projects/29211325/sheltered</t>
  </si>
  <si>
    <t xml:space="preserve">
A table built for board gaming, at a price never seen before.
</t>
  </si>
  <si>
    <t>Chad DeShon</t>
  </si>
  <si>
    <t>Olathe, KS</t>
  </si>
  <si>
    <t>[427, 34, 164, 129, 2547, 4, 43]</t>
  </si>
  <si>
    <t>[1.0, 499.0, 559.0, 739.0, 799.0, 2113.0, 2973.0]</t>
  </si>
  <si>
    <t>The Duchess - A Gaming Table from BoardGameTables.com</t>
  </si>
  <si>
    <t>/projects/1296268806/the-duchess-a-gaming-table-from-boardgametablescom</t>
  </si>
  <si>
    <t xml:space="preserve">
Journey through unforgiving dungeons in this 90's inspired action-adventure, where a young hero rises to prevent a war of the elements.
</t>
  </si>
  <si>
    <t>Epic Minds</t>
  </si>
  <si>
    <t>Fort Myers, FL</t>
  </si>
  <si>
    <t>[1981, 512, 84, 368, 197, 7, 46, 100, 8, 4, 1, 1, 0, 1, 1]</t>
  </si>
  <si>
    <t>[10.0, 15.0, 25.0, 25.0, 40.0, 60.0, 75.0, 100.0, 150.0, 150.0, 300.0, 500.0, 1000.0, 2500.0, 4000.0]</t>
  </si>
  <si>
    <t>Midora</t>
  </si>
  <si>
    <t>/projects/epicmindsinc/midora-0</t>
  </si>
  <si>
    <t xml:space="preserve">
Gourmet Fermentation in a Mason Jar. Create delicious, nutritious fermented foods at home.
</t>
  </si>
  <si>
    <t>Karen Diggs and Eric Klein</t>
  </si>
  <si>
    <t>[48, 100, 1293, 214, 100, 1302, 118, 157, 0]</t>
  </si>
  <si>
    <t>[5.0, 25.0, 30.0, 45.0, 55.0, 65.0, 100.0, 110.0, 5000.0]</t>
  </si>
  <si>
    <t>Kraut Source - Fermentation Made Simple</t>
  </si>
  <si>
    <t>/projects/1412648491/kraut-source-fermentation-made-simple</t>
  </si>
  <si>
    <t xml:space="preserve">
Warpath is the sci-fi gaming system where two opposing forces of miniatures do battle in the warzones of the far future.
</t>
  </si>
  <si>
    <t>[1224, 249, 471, 195, 179, 94, 4, 13, 578, 1, 149, 150, 32]</t>
  </si>
  <si>
    <t>[1.0, 50.0, 115.0, 120.0, 120.0, 125.0, 140.0, 150.0, 235.0, 280.0, 425.0, 425.0, 425.0]</t>
  </si>
  <si>
    <t>Warpath - The Sci-fi Battle Game</t>
  </si>
  <si>
    <t>/projects/1744629938/warpath-the-sci-fi-battle-game</t>
  </si>
  <si>
    <t xml:space="preserve">
SmartHalo is a smart biking system that lets you focus on what matters the most - the road.
</t>
  </si>
  <si>
    <t>CycleLabs</t>
  </si>
  <si>
    <t>[141, 135, 100, 100, 2135, 677, 26, 2, 0]</t>
  </si>
  <si>
    <t>[0.76, 5.0, 79.0, 89.0, 99.0, 178.0, 395.0, 791.0, 5007.0]</t>
  </si>
  <si>
    <t>SmartHalo - Turn your bike into a smart bike</t>
  </si>
  <si>
    <t>/projects/1106460188/smarthalo-turn-your-bike-into-a-smart-bike</t>
  </si>
  <si>
    <t xml:space="preserve">
FYM is a very spicy and flavorful premium habanero hot sauce made with fresh ingredients.  It goes great with everything!
</t>
  </si>
  <si>
    <t>Dane Wilcox</t>
  </si>
  <si>
    <t>[17, 331, 1724, 591, 6, 533, 16, 14, 46, 10, 39, 6, 7, 0, 3, 1]</t>
  </si>
  <si>
    <t>[1.0, 5.0, 10.0, 20.0, 25.0, 35.0, 50.0, 60.0, 65.0, 70.0, 80.0, 100.0, 100.0, 250.0, 250.0, 500.0]</t>
  </si>
  <si>
    <t>FYM Hot Sauce - Spicy and flavorful from fresh ingredients</t>
  </si>
  <si>
    <t>/projects/136598712/fym-hot-sauce-spicy-and-flavorful-from-fresh-ingre</t>
  </si>
  <si>
    <t xml:space="preserve">
Getting out of bed has never been so easy. Effortlessly create successful morning routines and wake up motivated everyday!
</t>
  </si>
  <si>
    <t>Ruggie</t>
  </si>
  <si>
    <t>[500, 2344, 374, 12]</t>
  </si>
  <si>
    <t>[59.0, 79.0, 149.0, 415.0]</t>
  </si>
  <si>
    <t>Ruggie\u2122 - The World's Best Alarm Clock</t>
  </si>
  <si>
    <t>/projects/961424878/ruggietm-the-worlds-best-alarm-clock</t>
  </si>
  <si>
    <t xml:space="preserve">
What happens when Cyberpunk apocalypse roguelike meets RTS in pixel art? C-Wars!
</t>
  </si>
  <si>
    <t>Onipunks</t>
  </si>
  <si>
    <t>[21, 982, 1000, 97, 242, 101, 79, 357, 374, 11, 5, 4, 13, 0, 0, 0, 2, 1, 1, 1]</t>
  </si>
  <si>
    <t>[5.0, 10.0, 10.0, 20.0, 25.0, 30.0, 35.0, 40.0, 60.0, 120.0, 220.0, 250.0, 300.0, 500.0, 500.0, 500.0, 1500.0, 2000.0, 4000.0, 4000.0]</t>
  </si>
  <si>
    <t>C-Wars: Roguelike Pixel Art PC Game</t>
  </si>
  <si>
    <t>/projects/1054244612/c-wars-roguelike-pixel-art-pc-game</t>
  </si>
  <si>
    <t xml:space="preserve">
Everyone in the world can code. Letâ€™s start now!
</t>
  </si>
  <si>
    <t>RunRev Ltd</t>
  </si>
  <si>
    <t>Edinburgh, UK</t>
  </si>
  <si>
    <t>[332, 783, 860, 425, 24, 12, 44, 334, 47, 66, 112, 15, 84, 16, 2, 83, 3, 1, 3, 2]</t>
  </si>
  <si>
    <t>[5.0, 19.0, 35.0, 52.0, 87.0, 87.0, 87.0, 110.0, 110.0, 236.0, 489.0, 505.0, 1009.0, 1892.0, 2956.0, 3784.0, 4927.0, 7725.0, 7725.0, 7725.0]</t>
  </si>
  <si>
    <t>Next Generation LiveCode (Open Source)</t>
  </si>
  <si>
    <t>/projects/1755283828/open-source-edition-of-livecode</t>
  </si>
  <si>
    <t xml:space="preserve">
Introducing Hexcupâ„¢, the world's best beer pong cups.Â  We set out to make an unparalleled product,
and we think we have hit the mark.
</t>
  </si>
  <si>
    <t>William Heimsoth &amp; Aaron Attebery</t>
  </si>
  <si>
    <t>Kansas City, MO</t>
  </si>
  <si>
    <t>[36, 15, 1563, 1097, 193, 356, 5, 46, 0, 0]</t>
  </si>
  <si>
    <t>[1.0, 5.0, 15.0, 25.0, 42.0, 45.0, 90.0, 90.0, 500.0, 500.0]</t>
  </si>
  <si>
    <t>Hexcup\u2122: World's Best Beer Pong Cup</t>
  </si>
  <si>
    <t>/projects/485377984/hexcup-worlds-best-beer-pong-cup</t>
  </si>
  <si>
    <t xml:space="preserve">
Feel more comfortable with period-proof undies!
</t>
  </si>
  <si>
    <t>Padkix Design Lab</t>
  </si>
  <si>
    <t>Ready-to-wear</t>
  </si>
  <si>
    <t>[558, 1157, 970, 393, 118, 106]</t>
  </si>
  <si>
    <t>[25.0, 40.0, 60.0, 100.0, 130.0, 180.0]</t>
  </si>
  <si>
    <t>"Period of Happiness"</t>
  </si>
  <si>
    <t>/projects/padkix/period-of-change</t>
  </si>
  <si>
    <t xml:space="preserve">
Experience stark, vivid images like nothing you've ever seen combined with premium audio in a unique flip down form factor.
</t>
  </si>
  <si>
    <t>Avegant</t>
  </si>
  <si>
    <t>[141, 185, 54, 26, 500, 2233, 47, 3, 0, 1]</t>
  </si>
  <si>
    <t>[5.0, 10.0, 25.0, 50.0, 499.0, 499.0, 999.0, 1999.0, 4999.0, 9999.0]</t>
  </si>
  <si>
    <t>Glyph: A Mobile Personal Theater With Built In Premium Audio</t>
  </si>
  <si>
    <t>/projects/avegantglyph/a-mobile-personal-theater-with-built-in-premium-au</t>
  </si>
  <si>
    <t xml:space="preserve">
A bottle cutting tool designed to cut any diameter glass bottle super easy, fast and precisely at home. CUT from bottle necks up to large jars and CREATE amazing design pieces.
</t>
  </si>
  <si>
    <t>Toms Liepkalns</t>
  </si>
  <si>
    <t>[21, 100, 1675, 624, 62, 246, 585]</t>
  </si>
  <si>
    <t>[1.64, 41.0, 49.0, 49.0, 49.0, 49.0, 49.0]</t>
  </si>
  <si>
    <t>C&amp;C THE BOTTLE CUTTER</t>
  </si>
  <si>
    <t>/projects/1968590924/candc-the-bottle-cutter</t>
  </si>
  <si>
    <t xml:space="preserve">
Percko is an undershirt that teaches you how to have the right posture
</t>
  </si>
  <si>
    <t>Percko</t>
  </si>
  <si>
    <t>[61, 24, 50, 200, 200, 1150, 610, 6, 40, 771, 119, 43, 1, 2]</t>
  </si>
  <si>
    <t>[6.0, 28.0, 66.0, 77.0, 88.0, 100.0, 111.0, 122.0, 156.0, 178.0, 245.0, 413.0, 1454.0, 5596.0]</t>
  </si>
  <si>
    <t>Percko - Wear it and get perfect posture</t>
  </si>
  <si>
    <t>/projects/778002582/percko-wear-it-and-get-perfect-posture</t>
  </si>
  <si>
    <t xml:space="preserve">
Hannibal Barca's epic war against Rome by Nikolas Lloyd &amp; Christopher Steininger.Â Did you miss the campaign? Don't worry, you can still get your copy below:
</t>
  </si>
  <si>
    <t>SmileTitans Publishing</t>
  </si>
  <si>
    <t>[1562, 526, 25, 653, 296, 102, 93]</t>
  </si>
  <si>
    <t>[28.0, 34.0, 34.0, 45.0, 62.0, 113.0, 198.0]</t>
  </si>
  <si>
    <t>In Search of Hannibal - A Graphic Novel</t>
  </si>
  <si>
    <t>/projects/smiletitans/in-search-of-hannibal-a-graphic-novel</t>
  </si>
  <si>
    <t xml:space="preserve">
Literary scarves and t-shirts printed with the words of your choice â€“ from your own writing to much-loved classic novels.
</t>
  </si>
  <si>
    <t>[100, 1674, 1527]</t>
  </si>
  <si>
    <t>[25.0, 30.0, 40.0]</t>
  </si>
  <si>
    <t>Custom Litographs: Wear the Words You Love</t>
  </si>
  <si>
    <t>/projects/litographs/custom-litographs-wear-the-words-you-love</t>
  </si>
  <si>
    <t xml:space="preserve">
A comedic online graphic novel about a world in the midst of monster takeover and one girl's desperate attempt to save mankind.
</t>
  </si>
  <si>
    <t>Abby Howard</t>
  </si>
  <si>
    <t>[470, 864, 640, 397, 192, 293, 207, 47, 51, 12, 8, 10, 2, 1, 1, 0, 2, 0, 1, 2]</t>
  </si>
  <si>
    <t>[5.0, 10.0, 25.0, 35.0, 50.0, 60.0, 75.0, 100.0, 150.0, 225.0, 300.0, 400.0, 575.0, 700.0, 850.0, 1000.0, 1150.0, 1500.0, 2000.0, 3200.0]</t>
  </si>
  <si>
    <t>2013: The Last Halloween</t>
  </si>
  <si>
    <t>/projects/1203079854/2013-the-last-halloween</t>
  </si>
  <si>
    <t xml:space="preserve">
Having your mobile phones or tablets stay connected to your laptop. Itâ€™s time to bring elegance back to your desk.
</t>
  </si>
  <si>
    <t>InfiniteUSB</t>
  </si>
  <si>
    <t>[77, 100, 100, 204, 122, 70, 75, 101, 25, 103, 43, 13, 30, 100, 1381, 100, 367, 200, 83, 0, 9]</t>
  </si>
  <si>
    <t>[1.0, 10.0, 12.0, 14.0, 16.0, 16.0, 18.0, 18.0, 20.0, 20.0, 22.0, 22.0, 24.0, 50.0, 60.0, 70.0, 80.0, 80.0, 90.0, 399.0, 3999.0]</t>
  </si>
  <si>
    <t>InfiniteUSB - one usb port, unlimited devices</t>
  </si>
  <si>
    <t>/projects/668098663/infiniteusb-one-usb-port-unlimited-devices</t>
  </si>
  <si>
    <t xml:space="preserve">
The fantastic, award-winning Numenera setting expands beyond the embrace of Earth's gravity, into the depths of the Ninth World's oceans, and into dimensions beyond our own.
</t>
  </si>
  <si>
    <t>[36, 12, 30, 1071, 6, 4, 359, 1460, 202, 35, 12, 18, 10, 2, 9, 2, 3]</t>
  </si>
  <si>
    <t>[15.0, 25.0, 40.0, 45.0, 50.0, 100.0, 130.0, 150.0, 175.0, 200.0, 230.0, 300.0, 320.0, 500.0, 500.0, 1200.0, 1800.0]</t>
  </si>
  <si>
    <t>Numenera: Into the Ninth World</t>
  </si>
  <si>
    <t>/projects/montecookgames/numenera-into-the-ninth-world</t>
  </si>
  <si>
    <t xml:space="preserve">
Play as a magical chef! Hunt monsters and cook them into exquisite dishes to wow the judges and crush your opponents!
</t>
  </si>
  <si>
    <t>Trinket Studios</t>
  </si>
  <si>
    <t>[1771, 710, 202, 411, 122, 7, 8, 1]</t>
  </si>
  <si>
    <t>[15.0, 25.0, 35.0, 45.0, 95.0, 495.0, 795.0, 2500.0]</t>
  </si>
  <si>
    <t>BATTLE CHEF BRIGADE</t>
  </si>
  <si>
    <t>/projects/trinket/battle-chef-brigade</t>
  </si>
  <si>
    <t xml:space="preserve">
Drip free, dry to handle, opens/closes in confined spaces. 
The much needed redesign of the umbrella!
</t>
  </si>
  <si>
    <t>KAZ Designs</t>
  </si>
  <si>
    <t>Greater London, UK</t>
  </si>
  <si>
    <t>[24, 398, 742, 646, 56, 12, 1363, 18, 21]</t>
  </si>
  <si>
    <t>[8.0, 53.0, 59.0, 68.0, 99.0, 114.0, 121.0, 144.0, 683.0]</t>
  </si>
  <si>
    <t>KAZbrella - Revolutionary Inside Out Umbrella</t>
  </si>
  <si>
    <t>/projects/kazbrella/kazbrella-revolutionary-inside-out-umbrella</t>
  </si>
  <si>
    <t xml:space="preserve">
Eleven new roles that can be added to One Night Ultimate Werewolf &amp; One Night Ultimate Vampire!
</t>
  </si>
  <si>
    <t>[2455, 681, 25, 107, 14]</t>
  </si>
  <si>
    <t>[25.0, 60.0, 100.0, 160.0, 200.0]</t>
  </si>
  <si>
    <t>One Night Ultimate Werewolf DAYBREAK</t>
  </si>
  <si>
    <t>/projects/tedalspach/one-night-ultimate-werewolf-daybreak</t>
  </si>
  <si>
    <t xml:space="preserve">
The perfect dice that cultivates your mood for  futuristic RPG games like Dreadball, Star Trek or just simply roll it for fun!
</t>
  </si>
  <si>
    <t>D.LINK STUDIO LLC</t>
  </si>
  <si>
    <t>[30, 30, 806, 30, 900, 50, 530, 30, 301, 30, 104, 50, 107, 30, 7, 30, 11, 50, 4, 30, 52, 16, 0, 30, 42]</t>
  </si>
  <si>
    <t>[1.0, 12.0, 13.0, 22.0, 23.0, 30.0, 31.0, 38.0, 40.0, 48.0, 50.0, 55.0, 58.0, 63.0, 66.0, 71.0, 74.0, 78.0, 81.0, 84.0, 87.0, 92.0, 95.0, 101.0, 104.0]</t>
  </si>
  <si>
    <t>Space Roller: The futuristic dice for your Sci-Fi games</t>
  </si>
  <si>
    <t>/projects/1069163184/space-roller-the-futuristic-dice-for-your-sci-fi-g</t>
  </si>
  <si>
    <t xml:space="preserve">
Your old, baggy gym shorts just got re-invented. We've created a refined and functional short to take you all over.
</t>
  </si>
  <si>
    <t>David W, Barrett P, Mike M, Mike A</t>
  </si>
  <si>
    <t>[24, 21, 1661, 877, 545, 142]</t>
  </si>
  <si>
    <t>[5.0, 24.0, 48.0, 88.0, 118.0, 248.0]</t>
  </si>
  <si>
    <t>OLIVERS: The Last Pair of Athletic Shorts You'll Ever Need</t>
  </si>
  <si>
    <t>/projects/433658499/olivers-the-last-pair-of-athletic-shorts-youll-eve</t>
  </si>
  <si>
    <t xml:space="preserve">
Our design embodies the silhouette of our favorite magical icon, the unicorn. It glows a soft-light and has a kick-ass multicolor mode.
</t>
  </si>
  <si>
    <t>Smoko Inc</t>
  </si>
  <si>
    <t>[5, 701, 626, 250, 391, 100, 80, 128, 100, 226, 328, 101, 147, 32, 39, 32, 4, 0]</t>
  </si>
  <si>
    <t>[5.0, 15.0, 15.0, 40.0, 40.0, 85.0, 85.0, 90.0, 95.0, 95.0, 100.0, 130.0, 135.0, 170.0, 180.0, 270.0, 450.0, 900.0]</t>
  </si>
  <si>
    <t>Giant Unicorn Lamp</t>
  </si>
  <si>
    <t>/projects/smoko/giant-unicorn-lamp</t>
  </si>
  <si>
    <t xml:space="preserve">
The Dino Pet uses sunlight, water and nutrients, instead of batteries or electricity, to grow and glow.Â  It's Alive!
</t>
  </si>
  <si>
    <t>Yonder Biology</t>
  </si>
  <si>
    <t>[44, 12, 400, 1975, 230, 192, 50, 38, 52, 135, 76, 24, 7, 0, 0, 0]</t>
  </si>
  <si>
    <t>[5.0, 25.0, 30.0, 40.0, 60.0, 75.0, 75.0, 85.0, 85.0, 100.0, 125.0, 140.0, 250.0, 1500.0, 5000.0, 10000.0]</t>
  </si>
  <si>
    <t>DINO PET //\xa0a living, interactive, bioluminescent pet</t>
  </si>
  <si>
    <t>/projects/yonder/dino-pet-a-living-bioluminescent-night-light-pet</t>
  </si>
  <si>
    <t xml:space="preserve">
Pre-selling our last album on Kickstarter was so fun that we are doing it again for our new album AND an MBD poster art book!
</t>
  </si>
  <si>
    <t>Murder by Death</t>
  </si>
  <si>
    <t>Indie Rock</t>
  </si>
  <si>
    <t>[23, 258, 345, 203, 858, 327, 269, 26, 30, 30, 65, 67, 226, 70, 317, 10, 49, 12, 72, 7, 4, 18, 1, 2, 0, 1, 0]</t>
  </si>
  <si>
    <t>[8.0, 11.0, 15.0, 20.0, 30.0, 35.0, 49.0, 50.0, 50.0, 75.0, 100.0, 100.0, 101.0, 125.0, 150.0, 200.0, 250.0, 300.0, 301.0, 500.0, 1000.0, 1250.0, 3500.0, 4000.0, 4001.0, 6000.0, 10000.0]</t>
  </si>
  <si>
    <t>Murder By Death's album "Big Dark Love" &amp; Poster Art Book</t>
  </si>
  <si>
    <t>/projects/murderbydeath/murder-by-deaths-album-big-dark-love-and-poster-ar</t>
  </si>
  <si>
    <t xml:space="preserve">
FrackNation is a feature documentary that will tell the truth about fracking for natural gas in US and globally.
</t>
  </si>
  <si>
    <t>Ann and Phelim Media LLC</t>
  </si>
  <si>
    <t>[319, 1531, 354, 492, 234, 72, 38, 1, 18, 3, 1]</t>
  </si>
  <si>
    <t>[1.0, 20.0, 35.0, 60.0, 125.0, 250.0, 500.0, 750.0, 1000.0, 2000.0, 5000.0]</t>
  </si>
  <si>
    <t>FrackNation</t>
  </si>
  <si>
    <t>/projects/1009530098/fracknation</t>
  </si>
  <si>
    <t xml:space="preserve">
MagCable is a revolutionary magnetic USB cable that makes your charging easy
</t>
  </si>
  <si>
    <t>aMagic</t>
  </si>
  <si>
    <t>[521, 174, 394, 273, 776, 170, 456, 93, 333, 73, 15, 1, 0, 0, 0]</t>
  </si>
  <si>
    <t>[12.0, 12.0, 15.0, 18.0, 31.0, 31.0, 37.0, 58.0, 69.0, 143.0, 255.0, 510.0, 2549.0, 3685.0, 5527.0]</t>
  </si>
  <si>
    <t>MagCable. A magnetic cable that changes charging experience</t>
  </si>
  <si>
    <t>/projects/703491630/magcable-a-magnetic-cable-that-changes-charging-ex</t>
  </si>
  <si>
    <t xml:space="preserve">
A werewolf-type micro game with no moderator and no elimination for 7-10 players...  PAY WHAT YOU WANT...
</t>
  </si>
  <si>
    <t>[1777, 952, 307, 264]</t>
  </si>
  <si>
    <t>[2.0, 3.0, 7.0, 10.0]</t>
  </si>
  <si>
    <t>Templar Intrigue - A Werewolf type game by @tastyminstrel</t>
  </si>
  <si>
    <t>/projects/michaelmindes/templar-intrigue-a-werewolf-type-game-by-tastymins</t>
  </si>
  <si>
    <t xml:space="preserve">
The most compact 18-in-1 multipurpose tool that can change the way you do things every day! Made In USA
</t>
  </si>
  <si>
    <t>Narbeh Khoygani (deleted)</t>
  </si>
  <si>
    <t>[44, 8, 250, 2242, 492, 143, 83, 33]</t>
  </si>
  <si>
    <t>[1.0, 5.0, 20.0, 25.0, 48.0, 70.0, 110.0, 200.0]</t>
  </si>
  <si>
    <t>MyKee - Titanium Multi-Tool Key</t>
  </si>
  <si>
    <t>/projects/2139693648/mykee-titanium-multi-tool-key</t>
  </si>
  <si>
    <t xml:space="preserve">
We plan to transform an abandoned New York City trolley terminal into a vibrant community green space using new solar technology.
</t>
  </si>
  <si>
    <t>Dan Barasch</t>
  </si>
  <si>
    <t>Civic Design</t>
  </si>
  <si>
    <t>[831, 572, 1197, 204, 116, 39, 17, 3, 5, 5, 1, 3]</t>
  </si>
  <si>
    <t>[5.0, 10.0, 30.0, 50.0, 100.0, 250.0, 500.0, 1000.0, 1500.0, 2500.0, 5000.0, 10000.0]</t>
  </si>
  <si>
    <t>LowLine: An Underground Park on NYC's Lower East Side</t>
  </si>
  <si>
    <t>/projects/855802805/lowline-an-underground-park-on-nycs-lower-east-sid</t>
  </si>
  <si>
    <t xml:space="preserve">
Cooperative/competition board game for 1-4 players. Survive in hostile environment, explore resources, expand your base, be the leader.
</t>
  </si>
  <si>
    <t>Krzysztof Wolicki REDIMP</t>
  </si>
  <si>
    <t>Bielsko-BiaÅ‚a, Poland</t>
  </si>
  <si>
    <t>[178, 203, 1330, 1347, 205, 11]</t>
  </si>
  <si>
    <t>[1.0, 45.0, 45.0, 49.0, 49.0, 270.0]</t>
  </si>
  <si>
    <t>Martians: A Story of Civilization</t>
  </si>
  <si>
    <t>/projects/1759497187/martians-a-story-of-civilization</t>
  </si>
  <si>
    <t xml:space="preserve">
The World's First Toilet Bowl Night Light! It sets to any single color or color-rotate (8 colors). It's the worlds coolest motion-activated night light. As Seen on Shark Tank!
</t>
  </si>
  <si>
    <t>Matt</t>
  </si>
  <si>
    <t>[1656, 1088, 321, 135, 43, 18, 4, 15]</t>
  </si>
  <si>
    <t>[15.0, 30.0, 45.0, 60.0, 75.0, 90.0, 105.0, 150.0]</t>
  </si>
  <si>
    <t>IllumiBowl Toilet Night Light - As Seen On Shark Tank</t>
  </si>
  <si>
    <t>/projects/1585372093/illumibowl-clip-on-toilet-night-light-motion-activ</t>
  </si>
  <si>
    <t xml:space="preserve">
Six friends. Six stories.
An original dramatic web series created by Joey Graceffa.
</t>
  </si>
  <si>
    <t>Joey Graceffa</t>
  </si>
  <si>
    <t>[124, 514, 320, 886, 552, 26, 210, 9, 170, 156, 38, 23, 44, 20, 37, 12, 12, 2, 34, 4, 3, 0, 0, 2, 2]</t>
  </si>
  <si>
    <t>[1.0, 2.0, 5.0, 10.0, 25.0, 40.0, 50.0, 55.0, 55.0, 60.0, 75.0, 100.0, 110.0, 150.0, 175.0, 200.0, 250.0, 300.0, 400.0, 750.0, 1000.0, 2000.0, 5000.0, 8000.0, 10000.0]</t>
  </si>
  <si>
    <t>STORYTELLERS: The Series</t>
  </si>
  <si>
    <t>/projects/1489592731/storytellers-the-series</t>
  </si>
  <si>
    <t xml:space="preserve">
Customize your starship, explore, trade, mine, fight and become a Legend! A 3-5 player sandbox style tabletop miniatures adventure!
</t>
  </si>
  <si>
    <t>[108, 697, 96, 1367, 170, 211, 450, 6, 19, 32, 49, 9, 20, 11, 33]</t>
  </si>
  <si>
    <t>[1.0, 75.0, 85.0, 100.0, 105.0, 110.0, 130.0, 150.0, 175.0, 200.0, 225.0, 245.0, 315.0, 320.0, 415.0]</t>
  </si>
  <si>
    <t>Xia: Legends of a Drift System</t>
  </si>
  <si>
    <t>/projects/1438045410/xia-legends-of-a-drift-system-0</t>
  </si>
  <si>
    <t xml:space="preserve">
A fast paced 2D dungeon crawler where you assume the role of a powerful wizard on their quest for fame and glory!
</t>
  </si>
  <si>
    <t>Contingent99</t>
  </si>
  <si>
    <t>[12, 500, 1659, 397, 416, 194, 58, 10, 5, 3, 1]</t>
  </si>
  <si>
    <t>[5.0, 10.0, 15.0, 25.0, 30.0, 40.0, 100.0, 250.0, 250.0, 500.0, 1000.0]</t>
  </si>
  <si>
    <t>Wizard of Legend</t>
  </si>
  <si>
    <t>/projects/contingent99/wizard-of-legend</t>
  </si>
  <si>
    <t xml:space="preserve">
1001 Knights is a massive 3-volume anthology project focusing on creating people-positive characters with feminist overtones.
</t>
  </si>
  <si>
    <t>1001 Knights</t>
  </si>
  <si>
    <t>[73, 730, 101, 356, 23, 334, 1466, 164, 8, 3]</t>
  </si>
  <si>
    <t>[10.0, 25.0, 35.0, 40.0, 75.0, 90.0, 100.0, 130.0, 175.0, 1001.0]</t>
  </si>
  <si>
    <t>/projects/thegreatwindmill/1001-knights</t>
  </si>
  <si>
    <t xml:space="preserve">
Our 3rd release: no longer a myth!
You Kickstarted it.  We will finish it!
</t>
  </si>
  <si>
    <t>ANIMUSIC</t>
  </si>
  <si>
    <t>Ithaca, NY</t>
  </si>
  <si>
    <t>[63, 66, 156, 1470, 709, 169, 157, 146, 54, 76, 98, 16, 7, 5, 1]</t>
  </si>
  <si>
    <t>[2.0, 10.0, 15.0, 30.0, 45.0, 55.0, 70.0, 90.0, 125.0, 200.0, 300.0, 500.0, 1000.0, 5000.0, 7000.0]</t>
  </si>
  <si>
    <t>ANIMUSIC 3 (DVD / Blu-ray)</t>
  </si>
  <si>
    <t>/projects/2040578790/animusic-3-dvd</t>
  </si>
  <si>
    <t xml:space="preserve">
Build a team of elite ninja to compete for honor and glory against rival clans.
</t>
  </si>
  <si>
    <t>[289, 677, 2044]</t>
  </si>
  <si>
    <t>[100.0, 100.0, 100.0]</t>
  </si>
  <si>
    <t>Ninja All-Stars</t>
  </si>
  <si>
    <t>/projects/sodapopminiatures/ninja-all-stars</t>
  </si>
  <si>
    <t xml:space="preserve">
Sunskis are vintage Australian sunglasses that were nearly lost to the pages of history. We've set out to bring them back!
</t>
  </si>
  <si>
    <t>Tom and Michael</t>
  </si>
  <si>
    <t>[19, 2194, 91, 659, 62, 164, 65]</t>
  </si>
  <si>
    <t>[5.0, 30.0, 50.0, 60.0, 80.0, 120.0, 250.0]</t>
  </si>
  <si>
    <t>Sunski Sunglasses</t>
  </si>
  <si>
    <t>/projects/tomandmichael/sunski-sunglasses</t>
  </si>
  <si>
    <t xml:space="preserve">
Did you miss the KS? Look up for the pre-order in december!
</t>
  </si>
  <si>
    <t>RiotMinds</t>
  </si>
  <si>
    <t>Ljungbyholm, Sweden</t>
  </si>
  <si>
    <t>[30, 199, 2581, 263, 161]</t>
  </si>
  <si>
    <t>[12.0, 47.0, 70.0, 93.0, 175.0]</t>
  </si>
  <si>
    <t>TRUDVANG CHRONICLES</t>
  </si>
  <si>
    <t>/projects/1256540796/trudvang-chronicles</t>
  </si>
  <si>
    <t xml:space="preserve">
Charge your phone battery from 0 to 100% in less time than it takes to run a 1/2 marathon. Plug-in, charge-up &amp; ready to go.
</t>
  </si>
  <si>
    <t>Minsoo &amp; Emily Seo</t>
  </si>
  <si>
    <t>[26, 500, 1000, 388, 1016, 325]</t>
  </si>
  <si>
    <t>[1.0, 15.0, 18.0, 20.0, 35.0, 65.0]</t>
  </si>
  <si>
    <t>DouBBleTime USB charging cable-Full Battery in 1/2 the Time</t>
  </si>
  <si>
    <t>/projects/1785889318/doubbletime-charging-cable-full-battery-in-1-2-the</t>
  </si>
  <si>
    <t xml:space="preserve">
Worthy successor to the classic space strategy turn games with 3D galaxy map, turn-based 3D space battles and a load of new ideas.
</t>
  </si>
  <si>
    <t>IdeaLcenter</t>
  </si>
  <si>
    <t>Katowice, Poland</t>
  </si>
  <si>
    <t>[8, 17, 1796, 51, 476, 82, 40, 539, 89, 103, 5, 7, 2, 14, 1, 5, 7, 2, 0, 0, 0, 0]</t>
  </si>
  <si>
    <t>[5.0, 10.0, 10.0, 15.0, 20.0, 30.0, 40.0, 50.0, 70.0, 100.0, 100.0, 150.0, 150.0, 200.0, 200.0, 300.0, 500.0, 1000.0, 2000.0, 4000.0, 7000.0, 10000.0]</t>
  </si>
  <si>
    <t>M.O.R.E. - old school turn-based 4X space strategy game.</t>
  </si>
  <si>
    <t>/projects/1447560584/more-oldschool-turn-based-4x-space-strategy-game</t>
  </si>
  <si>
    <t xml:space="preserve">
An anodized aluminum keyboard for your iPad with built-in speakers that connects with a hinge for nearly 180 degrees of positioning.
</t>
  </si>
  <si>
    <t>Brad Leong</t>
  </si>
  <si>
    <t>[100, 404, 100, 2227, 250, 7, 31, 0, 8]</t>
  </si>
  <si>
    <t>[150.0, 170.0, 180.0, 210.0, 250.0, 1000.0, 1520.0, 6650.0, 9120.0]</t>
  </si>
  <si>
    <t>Brydge + iPad: Do more.</t>
  </si>
  <si>
    <t>/projects/552506690/brydge-ipad-do-more</t>
  </si>
  <si>
    <t xml:space="preserve">
WWW.HANDLEBAND.COM - Universal bike mount that turns your phone into a navigation tool, ride-tracker, camera, and light.
</t>
  </si>
  <si>
    <t>Daniel Haarburger</t>
  </si>
  <si>
    <t>[2655, 468, 32, 50, 35]</t>
  </si>
  <si>
    <t>[25.0, 50.0, 65.0, 95.0, 150.0]</t>
  </si>
  <si>
    <t>The Handleband - phones, bikes, and open bottles</t>
  </si>
  <si>
    <t>/projects/445602678/the-handleband</t>
  </si>
  <si>
    <t xml:space="preserve">
World's First Titanium Pen that works with 30+ pens. Mont Blanc, Pilot G2, Cross, Uniball &amp; more + Stylus + Free World-Wide Shipping
</t>
  </si>
  <si>
    <t>[500, 1989, 501, 200, 22, 19, 3, 1]</t>
  </si>
  <si>
    <t>[59.0, 65.0, 130.0, 180.0, 240.0, 300.0, 600.0, 1150.0]</t>
  </si>
  <si>
    <t>Solid Titanium Pen + Stylus</t>
  </si>
  <si>
    <t>/projects/klinkokids/solid-titanium-pen-stylus</t>
  </si>
  <si>
    <t xml:space="preserve">
In a mysterious world reborn from disaster, your choices are all that matter. Master magic and tech. Fight. Sneak. Persuade. Survive.
</t>
  </si>
  <si>
    <t>Nectar Game Studios</t>
  </si>
  <si>
    <t>Cincinnati, OH</t>
  </si>
  <si>
    <t>[107, 1256, 894, 629, 133, 183, 13, 6, 2, 1, 2, 1, 1]</t>
  </si>
  <si>
    <t>[1.0, 15.0, 25.0, 50.0, 100.0, 200.0, 500.0, 1000.0, 1000.0, 3000.0, 3000.0, 6000.0, 10000.0]</t>
  </si>
  <si>
    <t>Project Resurgence: A New Oldschool cRPG</t>
  </si>
  <si>
    <t>/projects/nectargamestudios/project-resurgence</t>
  </si>
  <si>
    <t xml:space="preserve">
I felt a whole bunch of things and then wrote 9 million songs and then recorded 11 of them
</t>
  </si>
  <si>
    <t>julia nunes</t>
  </si>
  <si>
    <t>[251, 1382, 777, 451, 147, 30, 64, 23, 102, 10]</t>
  </si>
  <si>
    <t>[1.0, 10.0, 30.0, 50.0, 65.0, 90.0, 110.0, 130.0, 300.0, 800.0]</t>
  </si>
  <si>
    <t>Julia Nunes + Feelings = New Album</t>
  </si>
  <si>
    <t>/projects/julianunes/julia-nunes-feelings-new-album</t>
  </si>
  <si>
    <t xml:space="preserve">
Kickstarter Edition of the upcoming Flash Point Expansion.
</t>
  </si>
  <si>
    <t>[2308, 245, 659, 33]</t>
  </si>
  <si>
    <t>[15.0, 20.0, 24.0, 29.0]</t>
  </si>
  <si>
    <t>Flash Point - Honor &amp; Duty Expansion</t>
  </si>
  <si>
    <t>/projects/2012515236/flash-point-call-of-duty-expansion</t>
  </si>
  <si>
    <t xml:space="preserve">
Lastman is a 26-episode series full of fighting, gangsters, and paranormal activity. It's based on the French comic book â€œLastmanâ€.
</t>
  </si>
  <si>
    <t>Everybody On Deck</t>
  </si>
  <si>
    <t>[303, 262, 332, 844, 354, 100, 515, 238, 177, 27, 30, 5, 0]</t>
  </si>
  <si>
    <t>[6.0, 17.0, 28.0, 39.0, 55.0, 72.0, 72.0, 94.0, 166.0, 277.0, 387.0, 1107.0, 5533.0]</t>
  </si>
  <si>
    <t>LASTMAN - The animated TV series</t>
  </si>
  <si>
    <t>/projects/42220914/lastman-la-serie-tv-animee</t>
  </si>
  <si>
    <t xml:space="preserve">
Billions of years of life, science and history in the palm of your hand! Curated and handcrafted to inspire for generations.
</t>
  </si>
  <si>
    <t>[105, 26, 63, 250, 500, 1046, 25, 796, 215, 150, 61, 2, 1, 1]</t>
  </si>
  <si>
    <t>[1.0, 20.0, 39.0, 249.0, 289.0, 299.0, 299.0, 319.0, 349.0, 599.0, 599.0, 800.0, 3200.0, 3200.0]</t>
  </si>
  <si>
    <t>Mini Museum 2: The Second Edition</t>
  </si>
  <si>
    <t>/projects/hansfex/mini-museum-2</t>
  </si>
  <si>
    <t xml:space="preserve">
Artist designed Tyvek Wallet - Super thin, eco-friendly, durable and a perfect fit for your pocket.  Bring art into your everyday life.
</t>
  </si>
  <si>
    <t>[24, 100, 1200, 724, 520, 450, 128, 60, 33, 0]</t>
  </si>
  <si>
    <t>[1.0, 10.0, 12.0, 13.0, 24.0, 40.0, 49.0, 100.0, 105.0, 1000.0]</t>
  </si>
  <si>
    <t>Paperwallet - A super thin tyvek wallet designed by artists</t>
  </si>
  <si>
    <t>/projects/625059603/paperwallet-a-super-thin-tyvek-wallet-designed-by</t>
  </si>
  <si>
    <t xml:space="preserve">
Something Different is a game about crazy rules that constantly change, dueling your friends, and sometimes talking like a pirate.
</t>
  </si>
  <si>
    <t>Float a Goat Games</t>
  </si>
  <si>
    <t>[3238]</t>
  </si>
  <si>
    <t>[15.0]</t>
  </si>
  <si>
    <t>Something Different</t>
  </si>
  <si>
    <t>/projects/1952912268/something-different-0</t>
  </si>
  <si>
    <t xml:space="preserve">
The Omni enables you to move naturally and freely in virtual worlds. Get fully immersed in your favorite game!
</t>
  </si>
  <si>
    <t>Virtuix</t>
  </si>
  <si>
    <t>[398, 205, 26, 63, 49, 45, 150, 48, 50, 499, 437, 50, 499, 168, 132, 48, 0, 15, 3, 1, 1, 1]</t>
  </si>
  <si>
    <t>[10.0, 25.0, 40.0, 60.0, 249.0, 299.0, 349.0, 399.0, 399.0, 399.0, 429.0, 459.0, 479.0, 479.0, 539.0, 899.0, 1999.0, 2999.0, 7499.0, 7999.0, 9999.0, 10000.0]</t>
  </si>
  <si>
    <t>Omni: Move Naturally in Your Favorite Game</t>
  </si>
  <si>
    <t>/projects/1944625487/omni-move-naturally-in-your-favorite-game</t>
  </si>
  <si>
    <t xml:space="preserve">
eBlocker is a smart device that anonymizes your online behavior. It stops all trackers, blocks all ads and protects your kids online.
</t>
  </si>
  <si>
    <t>Christian Bennefeld</t>
  </si>
  <si>
    <t>[67, 100, 100, 1525, 752, 75, 74, 93, 40, 125, 240, 27]</t>
  </si>
  <si>
    <t>[5.0, 108.0, 135.0, 141.0, 173.0, 217.0, 217.0, 260.0, 325.0, 326.0, 363.0, 696.0]</t>
  </si>
  <si>
    <t>The first plug &amp; play privacy solution for ALL your devices.</t>
  </si>
  <si>
    <t>/projects/eblocker/the-first-plug-and-play-privacy-solution-for-all-y</t>
  </si>
  <si>
    <t xml:space="preserve">
Even if you missed this KS, you can still pre-order Pugmire:
</t>
  </si>
  <si>
    <t>[64, 3, 615, 1117, 529, 626, 46, 5, 4, 87, 9, 11, 10, 2, 5, 14, 3, 9, 5, 3, 2, 1, 3]</t>
  </si>
  <si>
    <t>[5.0, 10.0, 20.0, 40.0, 55.0, 75.0, 80.0, 100.0, 115.0, 135.0, 160.0, 180.0, 200.0, 250.0, 255.0, 350.0, 375.0, 500.0, 510.0, 550.0, 560.0, 750.0, 1000.0]</t>
  </si>
  <si>
    <t>Pugmire Fantasy Tabletop RPG</t>
  </si>
  <si>
    <t>/projects/200664283/pugmire-fantasy-tabletop-rpg</t>
  </si>
  <si>
    <t xml:space="preserve">
Drifter is a sandbox space trading game with thousands of stars for you to explore. You can be a trader, a mercenary, or even a pirate!
</t>
  </si>
  <si>
    <t>Celsius Game Studios</t>
  </si>
  <si>
    <t>St. John's, Canada</t>
  </si>
  <si>
    <t>[41, 1733, 250, 789, 114, 221, 65, 5, 1, 5]</t>
  </si>
  <si>
    <t>[1.0, 10.0, 20.0, 25.0, 50.0, 75.0, 100.0, 250.0, 500.0, 1000.0]</t>
  </si>
  <si>
    <t>Drifter: A Space Trading Game</t>
  </si>
  <si>
    <t>/projects/celsiusgs/drifter-a-space-trading-game</t>
  </si>
  <si>
    <t xml:space="preserve">
Get yours now at SleepShepherd.com!
</t>
  </si>
  <si>
    <t>Michael Larson</t>
  </si>
  <si>
    <t>Colorado Springs, CO</t>
  </si>
  <si>
    <t>[72, 100, 200, 200, 200, 198, 999, 597, 248, 375]</t>
  </si>
  <si>
    <t>[5.0, 99.0, 119.0, 139.0, 159.0, 179.0, 199.0, 199.0, 299.0, 299.0]</t>
  </si>
  <si>
    <t>Sleep Shepherd Blue: A Sleep Tracker that HELPS You Sleep</t>
  </si>
  <si>
    <t>/projects/1440437224/sleep-shepherd-blue-a-sleep-tracker-that-helps-you</t>
  </si>
  <si>
    <t xml:space="preserve">
A love story between two people that each have a secret to hide. One a pro-wrestler, the other a Nun. Losing never felt so good. Now available for sale or rental within the United States and Canada on Vimeo.
</t>
  </si>
  <si>
    <t>Production I.G</t>
  </si>
  <si>
    <t>[35, 62, 252, 193, 517, 174, 346, 98, 207, 326, 356, 141, 189, 135, 78, 42, 10, 1, 2]</t>
  </si>
  <si>
    <t>[1.0, 5.0, 5.0, 15.0, 15.0, 30.0, 30.0, 45.0, 45.0, 60.0, 60.0, 70.0, 100.0, 100.0, 250.0, 500.0, 1000.0, 2000.0, 10000.0]</t>
  </si>
  <si>
    <t>Masaaki Yuasa's "Kick-Heart"</t>
  </si>
  <si>
    <t>/projects/production-ig/masaaki-yuasas-kick-heart</t>
  </si>
  <si>
    <t xml:space="preserve">
2013 is the 50th anniversary of DOCTOR WHO, and we're celebrating! We've built a TARDIS, and we're putting it in orbit.
</t>
  </si>
  <si>
    <t>3 Stags</t>
  </si>
  <si>
    <t>Lake Helen, FL</t>
  </si>
  <si>
    <t>[628, 1319, 300, 467, 55, 215, 40, 55, 4, 23, 3, 12, 5, 3, 1, 15, 1, 0, 2, 2, 2, 0, 16]</t>
  </si>
  <si>
    <t>[1.0, 15.0, 25.0, 45.0, 45.0, 45.0, 50.0, 70.0, 70.0, 70.0, 85.0, 90.0, 105.0, 105.0, 150.0, 150.0, 150.0, 150.0, 170.0, 170.0, 170.0, 200.0, 300.0]</t>
  </si>
  <si>
    <t>We're putting a TARDIS into orbit - Really!</t>
  </si>
  <si>
    <t>/projects/573935592/were-putting-a-tardis-into-orbit-really</t>
  </si>
  <si>
    <t xml:space="preserve">
Upgrade your board games with 156 custom-made resource tokens that look and feel just like their real-life counterparts.
</t>
  </si>
  <si>
    <t>[80, 1792, 441, 798, 90]</t>
  </si>
  <si>
    <t>[1.0, 33.0, 39.0, 59.0, 290.0]</t>
  </si>
  <si>
    <t>Treasure Chest: Realistic Resource Tokens for Board Games</t>
  </si>
  <si>
    <t>/projects/jameystegmaier/treasure-chest-realistic-resource-tokens-for-board</t>
  </si>
  <si>
    <t xml:space="preserve">
Girls shouldn't have to decide between dresses and dinosaurs or ruffles and robots.  We're a different kind of girly.
</t>
  </si>
  <si>
    <t>Rebecca Melsky and Eva St. Clair</t>
  </si>
  <si>
    <t>Childrenswear</t>
  </si>
  <si>
    <t>[137, 138, 400, 490, 1014, 98, 215, 58, 286, 22, 19, 81, 31, 52, 5, 8]</t>
  </si>
  <si>
    <t>[1.0, 10.0, 25.0, 30.0, 50.0, 55.0, 75.0, 80.0, 95.0, 105.0, 130.0, 140.0, 185.0, 230.0, 500.0, 1000.0]</t>
  </si>
  <si>
    <t>Princess Awesome</t>
  </si>
  <si>
    <t>/projects/1317679660/princess-awesome</t>
  </si>
  <si>
    <t xml:space="preserve">
Huge thanks to all the backers that supported Visage. We will keep you updated on what's going to happen next!
</t>
  </si>
  <si>
    <t>SadSquare Studio</t>
  </si>
  <si>
    <t>Quebec, Canada</t>
  </si>
  <si>
    <t>[23, 1145, 892, 628, 265, 136, 85, 3, 9, 0, 0, 7, 1, 3, 1]</t>
  </si>
  <si>
    <t>[4.0, 11.0, 14.0, 21.0, 35.0, 56.0, 105.0, 281.0, 351.0, 386.0, 421.0, 526.0, 561.0, 1052.0, 5611.0]</t>
  </si>
  <si>
    <t>Visage (Psychological horror game)</t>
  </si>
  <si>
    <t>/projects/1058493022/visage-horror-game</t>
  </si>
  <si>
    <t xml:space="preserve">
A 1-5 player cooperative story telling board game with unique miniatures and a modern flair.
</t>
  </si>
  <si>
    <t>Succubus Publishing</t>
  </si>
  <si>
    <t>[600, 2308]</t>
  </si>
  <si>
    <t>[95.0, 100.0]</t>
  </si>
  <si>
    <t>Middara</t>
  </si>
  <si>
    <t>/projects/succubuspublishing/middara</t>
  </si>
  <si>
    <t xml:space="preserve">
Never has so much depended on so little. Available online February.
</t>
  </si>
  <si>
    <t>David Miller</t>
  </si>
  <si>
    <t>Portsmouth, NH</t>
  </si>
  <si>
    <t>[216, 220, 575, 431, 330, 625, 345, 130, 63, 160, 51, 39, 15]</t>
  </si>
  <si>
    <t>[1.0, 12.0, 13.0, 13.0, 19.0, 20.0, 20.0, 29.0, 29.0, 35.0, 35.0, 49.0, 89.0]</t>
  </si>
  <si>
    <t>Get Mint Tin Mini Apocalypse Today!</t>
  </si>
  <si>
    <t>/projects/subquark/mint-tin-mini-apocalypse</t>
  </si>
  <si>
    <t xml:space="preserve">
Cold Bruer celebrates the slow drip brewing process with a clean, simple, and compact design
</t>
  </si>
  <si>
    <t>Bruer</t>
  </si>
  <si>
    <t>[15, 2475, 679]</t>
  </si>
  <si>
    <t>[25.0, 50.0, 70.0]</t>
  </si>
  <si>
    <t>Cold Bruer: A Cold Brew Coffee System</t>
  </si>
  <si>
    <t>/projects/bruer/cold-bruer-a-cold-brew-coffee-system</t>
  </si>
  <si>
    <t xml:space="preserve">
The bar tool designed to safely remove the top of aluminum beverage cans. Drink Topless - you'll enjoy what cans have to offer!
</t>
  </si>
  <si>
    <t>Armand Ferranti</t>
  </si>
  <si>
    <t>Long Branch, NJ</t>
  </si>
  <si>
    <t>[11, 10, 6, 218, 2354, 68, 306, 64, 122, 18, 1, 2, 1]</t>
  </si>
  <si>
    <t>[3.0, 7.0, 35.0, 45.0, 45.0, 85.0, 87.0, 125.0, 149.0, 359.0, 396.0, 432.0, 1296.0]</t>
  </si>
  <si>
    <t>Draft Top - Turning beer cans into pint glasses</t>
  </si>
  <si>
    <t>/projects/1137936504/draft-top-turning-beer-cans-into-pint-glasses</t>
  </si>
  <si>
    <t xml:space="preserve">
Playing cards inspired by the Tarot. Arcana is a new deck of custom hand-drawn playing cards printed by USPCC.
</t>
  </si>
  <si>
    <t>Chris Ovdiyenko</t>
  </si>
  <si>
    <t>[50, 707, 50, 1553, 172, 314, 18, 129, 20, 24, 5, 58, 8, 9, 4, 44, 3]</t>
  </si>
  <si>
    <t>[11.0, 15.0, 20.0, 25.0, 36.0, 47.0, 60.0, 65.0, 85.0, 110.0, 135.0, 135.0, 150.0, 200.0, 500.0, 500.0, 1000.0]</t>
  </si>
  <si>
    <t>Arcana Playing Cards</t>
  </si>
  <si>
    <t>/projects/1894542039/arcana-playing-cards</t>
  </si>
  <si>
    <t xml:space="preserve">
The Tribal Collection featuresÂ five new styles of sunglasses and willÂ be available at our site soon
</t>
  </si>
  <si>
    <t>Westwood Sunglasses</t>
  </si>
  <si>
    <t>[37, 20, 21, 21, 20, 20, 361, 655, 351, 211, 257, 948, 138, 46, 76]</t>
  </si>
  <si>
    <t>[5.0, 45.0, 45.0, 45.0, 45.0, 45.0, 55.0, 55.0, 55.0, 55.0, 55.0, 105.0, 155.0, 200.0, 250.0]</t>
  </si>
  <si>
    <t>The Tribal Collection | Wooden Polarized Shades</t>
  </si>
  <si>
    <t>/projects/197853707/the-tribal-collection-wooden-polarized-shades</t>
  </si>
  <si>
    <t xml:space="preserve">
Finally! A true steampunk game featuring 108 dice, 16 famed inventors, and unique dice-placement &amp; card-drafting mechanics.
</t>
  </si>
  <si>
    <t>[63, 248, 2614, 62, 27, 127, 10, 10, 10, 10, 8]</t>
  </si>
  <si>
    <t>[0.89, 4.0, 49.0, 98.0, 138.0, 240.0, 285.0, 352.0, 396.0, 405.0, 409.0]</t>
  </si>
  <si>
    <t>Steampunk Rally</t>
  </si>
  <si>
    <t>/projects/roxley/steampunk-rally</t>
  </si>
  <si>
    <t xml:space="preserve">
LoopyÂ® has a patented loop to StoptheDropâ„¢ &amp; makes your phone easy to use one-handed!  Available for iPhone 6/s, 6/s + &amp; Galaxy S6.
</t>
  </si>
  <si>
    <t>Loopy Cases</t>
  </si>
  <si>
    <t>[39, 10, 100, 925, 40, 1000, 96, 79, 400, 65, 277, 125, 18, 5, 0]</t>
  </si>
  <si>
    <t>[1.0, 10.0, 25.0, 29.0, 29.0, 29.0, 32.0, 35.0, 49.0, 55.0, 55.0, 109.0, 149.0, 239.0, 399.0]</t>
  </si>
  <si>
    <t>Loopy\xae | No More Phone Drops, Easy One-Handed Use</t>
  </si>
  <si>
    <t>/projects/loopycases/loopy-the-worlds-first-case-to-stop-the-droptm</t>
  </si>
  <si>
    <t xml:space="preserve">
The first magnetic journal with removable and reattachable pages.
</t>
  </si>
  <si>
    <t>CJ Good-Man</t>
  </si>
  <si>
    <t>Laguna Beach, CA</t>
  </si>
  <si>
    <t>[46, 250, 300, 1033, 540, 244, 128, 219, 112, 195, 40, 12, 28, 13]</t>
  </si>
  <si>
    <t>[5.0, 34.0, 39.0, 39.0, 47.0, 55.0, 63.0, 78.0, 86.0, 94.0, 156.0, 172.0, 188.0, 312.0]</t>
  </si>
  <si>
    <t>Rekonect Notebook: The Magnetic Lifestyle</t>
  </si>
  <si>
    <t>/projects/273274561/rekonect-notebook-the-magnetic-lifestyle</t>
  </si>
  <si>
    <t xml:space="preserve">
25 unique sock designs crafted by 8 proven features | International backers receive an additional pair free | Stretch Goals UNLOCKED
</t>
  </si>
  <si>
    <t>Bryt</t>
  </si>
  <si>
    <t>[17, 240, 199, 82, 650, 350, 160, 500, 222, 12, 650, 60, 12, 27]</t>
  </si>
  <si>
    <t>[1.33, 8.0, 9.0, 11.0, 21.0, 24.0, 28.0, 40.0, 43.0, 48.0, 59.0, 63.0, 69.0, 113.0]</t>
  </si>
  <si>
    <t>Bryt Socks 2.0: The Ultimate Colorful Socks</t>
  </si>
  <si>
    <t>/projects/brytsocks/bryt-socks-20-the-ultimate-colorful-socks</t>
  </si>
  <si>
    <t xml:space="preserve">
A credit card-sized cell phone designed to be used as little as possible. The Light Phone is your phone away from phone.
</t>
  </si>
  <si>
    <t>Light</t>
  </si>
  <si>
    <t>[227, 33, 30, 8, 100, 1875, 317, 492, 37]</t>
  </si>
  <si>
    <t>[1.0, 25.0, 25.0, 50.0, 100.0, 100.0, 125.0, 200.0, 400.0]</t>
  </si>
  <si>
    <t>The Light Phone</t>
  </si>
  <si>
    <t>/projects/thelightphone/the-light-phone</t>
  </si>
  <si>
    <t xml:space="preserve">
Worlds of Ursula K. Le Guin, a feature documentary, explores the remarkable life and legacy of the groundbreaking 86-year-old author.
</t>
  </si>
  <si>
    <t>Arwen Curry</t>
  </si>
  <si>
    <t>[133, 293, 716, 405, 389, 35, 261, 26, 7, 229, 15, 111, 64, 29, 60, 30, 40, 31, 46, 17, 14, 8, 1, 5, 4, 10, 9, 1, 1, 5, 1, 4, 1, 2, 1, 0, 1]</t>
  </si>
  <si>
    <t>[10.0, 15.0, 25.0, 30.0, 35.0, 40.0, 50.0, 60.0, 65.0, 75.0, 75.0, 75.0, 100.0, 100.0, 150.0, 150.0, 150.0, 150.0, 250.0, 350.0, 350.0, 350.0, 350.0, 500.0, 500.0, 500.0, 500.0, 500.0, 650.0, 1000.0, 1000.0, 1500.0, 1500.0, 2500.0, 5000.0, 5000.0, 10000.0]</t>
  </si>
  <si>
    <t>Worlds of Ursula K. Le Guin</t>
  </si>
  <si>
    <t>/projects/arwencurry/worlds-of-ursula-k-le-guin</t>
  </si>
  <si>
    <t xml:space="preserve">
Laced Records are teaming up with Devolver Digital and Dennaton Games to bring you the ultimate Hotline Miami Collector's Edition Vinyl
</t>
  </si>
  <si>
    <t>Laced Records</t>
  </si>
  <si>
    <t>[170, 100, 2685, 103, 103, 8, 3]</t>
  </si>
  <si>
    <t>[7.0, 43.0, 50.0, 99.0, 142.0, 710.0, 1420.0]</t>
  </si>
  <si>
    <t>Hotline Miami: Collector's Edition Vinyl</t>
  </si>
  <si>
    <t>/projects/lacedrecords/hotline-miami-collectors-edition-vinyl</t>
  </si>
  <si>
    <t xml:space="preserve">
Game wherever YOU ARE! Another SET of insanely small card games that you can play anywhere, with anyone, ANYTIME!
</t>
  </si>
  <si>
    <t>Chris Handy of Perplext</t>
  </si>
  <si>
    <t>Turlock, CA</t>
  </si>
  <si>
    <t>[759, 841, 405, 388, 763, 3]</t>
  </si>
  <si>
    <t>[20.0, 24.0, 30.0, 34.0, 70.0, 200.0]</t>
  </si>
  <si>
    <t>Pack O Game SET 2 - Wee Strategy Games For On-The-Go Gamers!</t>
  </si>
  <si>
    <t>/projects/713947418/pack-o-game-set-2-wee-strategy-games-for-on-the-go</t>
  </si>
  <si>
    <t xml:space="preserve">
Find your misplaced keys or phone in seconds. Durable, long range, replaceable battery. With the PebblebeeÂ® Finder - You cant lose!
</t>
  </si>
  <si>
    <t>Pebblebee</t>
  </si>
  <si>
    <t>[15, 972, 15, 1056, 651, 343, 95]</t>
  </si>
  <si>
    <t>[24.0, 29.0, 44.0, 54.0, 75.0, 120.0, 225.0]</t>
  </si>
  <si>
    <t>Pebblebee\xae Finder - Lost is found.</t>
  </si>
  <si>
    <t>/projects/192833321/pebblebee-finder</t>
  </si>
  <si>
    <t xml:space="preserve">
A water-filtering floating pool in New York for everybody
</t>
  </si>
  <si>
    <t>Family and PlayLab</t>
  </si>
  <si>
    <t>[1374, 500, 350, 368, 161, 53, 12, 6, 0]</t>
  </si>
  <si>
    <t>[25.0, 49.0, 149.0, 199.0, 249.0, 249.0, 949.0, 2500.0, 9999.0]</t>
  </si>
  <si>
    <t>/projects/694835844/pool-tile-by-tile</t>
  </si>
  <si>
    <t xml:space="preserve">
Check out 'Alchemy' on iTunes, Amazon and Google Play!
</t>
  </si>
  <si>
    <t>Meytal Cohen</t>
  </si>
  <si>
    <t>[326, 592, 539, 286, 584, 392, 77, 12, 122, 101, 27, 16, 5, 2, 10, 1, 2, 1, 1, 3, 1, 1, 1, 1, 1, 1, 1, 1, 1]</t>
  </si>
  <si>
    <t>[1.0, 10.0, 20.0, 30.0, 40.0, 50.0, 75.0, 75.0, 100.0, 150.0, 200.0, 250.0, 300.0, 300.0, 400.0, 400.0, 500.0, 600.0, 600.0, 700.0, 800.0, 800.0, 800.0, 800.0, 800.0, 1000.0, 1000.0, 1400.0, 5000.0]</t>
  </si>
  <si>
    <t>Breaking YouTube</t>
  </si>
  <si>
    <t>/projects/meytal/breaking-youtube-meytal-cohens-first-original-albu</t>
  </si>
  <si>
    <t xml:space="preserve">
Teensy 3.5 &amp; 3.6 - Powerful Microcontrollers For Making Awesome DIY Electronic Projects
</t>
  </si>
  <si>
    <t>Paul Stoffregen</t>
  </si>
  <si>
    <t>[318, 779, 97, 1053, 325, 34, 164, 74, 150, 50, 27, 44, 4, 31]</t>
  </si>
  <si>
    <t>[23.0, 28.0, 45.0, 50.0, 55.0, 72.0, 77.0, 82.0, 100.0, 129.0, 160.0, 216.0, 295.0, 300.0]</t>
  </si>
  <si>
    <t>Teensy 3.5 &amp; 3.6</t>
  </si>
  <si>
    <t>/projects/paulstoffregen/teensy-35-and-36</t>
  </si>
  <si>
    <t xml:space="preserve">
We reached our funding goal to bring to the screen an adventure fantasy story that's described as "Princess Bride" meets "Lord of the Rings!" Follow our journey below!
</t>
  </si>
  <si>
    <t>Andrew Peterson</t>
  </si>
  <si>
    <t>[103, 97, 40, 231, 30, 516, 107, 50, 333, 346, 10, 10, 10, 271, 30, 97, 603, 141, 50, 10, 5, 23, 10, 1, 5]</t>
  </si>
  <si>
    <t>[1.0, 10.0, 15.0, 25.0, 30.0, 35.0, 35.0, 40.0, 45.0, 50.0, 60.0, 60.0, 60.0, 65.0, 65.0, 75.0, 100.0, 100.0, 250.0, 250.0, 500.0, 500.0, 1000.0, 2500.0, 5000.0]</t>
  </si>
  <si>
    <t>The Wingfeather Saga Animated Series Launch</t>
  </si>
  <si>
    <t>/projects/478789344/bring-the-wingfeather-saga-to-the-screen</t>
  </si>
  <si>
    <t xml:space="preserve">
Hendo is introducing the world's first REAL hoverboard and hover developer kit. We are putting hover technology in YOUR hands.
</t>
  </si>
  <si>
    <t>Hendo Hover</t>
  </si>
  <si>
    <t>Los Gatos, CA</t>
  </si>
  <si>
    <t>[549, 430, 499, 199, 143, 195, 569, 36, 7, 9, 25, 42, 30, 12, 3, 3, 2, 11]</t>
  </si>
  <si>
    <t>[5.0, 10.0, 25.0, 59.0, 100.0, 149.0, 299.0, 349.0, 449.0, 699.0, 749.0, 799.0, 899.0, 949.0, 1000.0, 2000.0, 5000.0, 10000.0]</t>
  </si>
  <si>
    <t>Hendo Hoverboards - World's first REAL hoverboard</t>
  </si>
  <si>
    <t>/projects/142464853/hendo-hoverboards-worlds-first-real-hoverboard</t>
  </si>
  <si>
    <t xml:space="preserve">
A psychological horror adventure inspired by H.P. Lovecraft and set in a massive, decaying mental institute. Currently in alpha status and being tested by our courageous backers!
</t>
  </si>
  <si>
    <t>Agust\xedn Cordes</t>
  </si>
  <si>
    <t>Buenos Aires, Argentina</t>
  </si>
  <si>
    <t>[25, 1998, 159, 424, 94, 180, 107, 66, 24, 10, 4, 10, 10, 1, 0, 1, 0, 0, 0, 0, 0, 1]</t>
  </si>
  <si>
    <t>[5.0, 15.0, 20.0, 30.0, 50.0, 75.0, 100.0, 150.0, 250.0, 350.0, 375.0, 400.0, 500.0, 750.0, 1000.0, 1500.0, 2000.0, 2500.0, 2500.0, 5000.0, 5000.0, 10000.0]</t>
  </si>
  <si>
    <t>ASYLUM: From the minds behind Scratches and Serena</t>
  </si>
  <si>
    <t>/projects/agustincordes/asylum-kickstart-the-horror</t>
  </si>
  <si>
    <t xml:space="preserve">
Join International Rescue, avert disasters, and foil the Hoodâ€™s evil scheme in THUNDERBIRDS, the new co-op game from Matt Leacock
</t>
  </si>
  <si>
    <t>[95, 19, 183, 13, 4, 23, 9, 999, 1224, 144, 417, 21]</t>
  </si>
  <si>
    <t>[1.54, 15.0, 62.0, 62.0, 62.0, 62.0, 92.0, 100.0, 100.0, 100.0, 100.0, 115.0]</t>
  </si>
  <si>
    <t>The Thunderbirds Co-operative Board Game by Matt Leacock</t>
  </si>
  <si>
    <t>/projects/modiphius/the-thunderbirds-co-operative-board-game-by-matt-l</t>
  </si>
  <si>
    <t xml:space="preserve">
The Pocket TV is a thumb-size micro-computer that connects to the HDMI port of any TV and converts it into an Android Smart TV
</t>
  </si>
  <si>
    <t>Infinitec</t>
  </si>
  <si>
    <t>Dubai, United Arab Emirates</t>
  </si>
  <si>
    <t>[60, 99, 213, 100, 2311, 269, 32, 14]</t>
  </si>
  <si>
    <t>[5.0, 99.0, 110.0, 119.0, 135.0, 280.0, 650.0, 1250.0]</t>
  </si>
  <si>
    <t>The Pocket TV: Makes any TV a Smart TV</t>
  </si>
  <si>
    <t>/projects/484889112/the-pocket-tv-makes-any-tv-a-smart-tv</t>
  </si>
  <si>
    <t xml:space="preserve">
Ultra-high 18000mAh capacity portable external battery pack with built-in 5V/2A input speed charge.
</t>
  </si>
  <si>
    <t>Limeade</t>
  </si>
  <si>
    <t>[8, 4, 11, 694, 1, 700, 3, 1095, 90, 519]</t>
  </si>
  <si>
    <t>[5.0, 10.0, 20.0, 49.0, 59.0, 89.0, 89.0, 89.0, 99.0, 104.0]</t>
  </si>
  <si>
    <t>Limeade Blast 18,000mAh Ultra-High Capacity Battery Pack</t>
  </si>
  <si>
    <t>/projects/mylimeade/limeade-blast-18000mah-ultra-high-capacity-battery</t>
  </si>
  <si>
    <t xml:space="preserve">
An enchanting Adventure/RPG set in a magical realm. Master spells, battle foes, and quest forth in this full-length game.
</t>
  </si>
  <si>
    <t>Himalaya Studios, Inc.</t>
  </si>
  <si>
    <t>Bronx, NY</t>
  </si>
  <si>
    <t>[500, 1528, 305, 202, 59, 46, 90, 11, 34, 7, 163, 68, 11, 12, 62, 15, 1, 1, 1, 1, 0, 0, 1, 0, 1, 1, 0]</t>
  </si>
  <si>
    <t>[6.0, 16.0, 20.0, 30.0, 40.0, 50.0, 50.0, 60.0, 70.0, 75.0, 100.0, 150.0, 150.0, 175.0, 200.0, 400.0, 500.0, 800.0, 1250.0, 1250.0, 1250.0, 1250.0, 3000.0, 5000.0, 5000.0, 5000.0, 5000.0]</t>
  </si>
  <si>
    <t>Mage's Initiation - A Classic Sierra-style Adventure/RPG</t>
  </si>
  <si>
    <t>/projects/2112639455/mages-initiation-a-classic-sierra-style-adventure</t>
  </si>
  <si>
    <t xml:space="preserve">
HexBright is a stylish, rugged, high-power compact light you can use as-is or reprogram however you want using open-source code.
</t>
  </si>
  <si>
    <t>Christian Carlberg</t>
  </si>
  <si>
    <t>[20, 218, 17, 1669, 294, 238, 479, 62, 127, 18]</t>
  </si>
  <si>
    <t>[1.0, 35.0, 50.0, 60.0, 75.0, 90.0, 110.0, 135.0, 220.0, 270.0]</t>
  </si>
  <si>
    <t>HexBright, an Open Source Light</t>
  </si>
  <si>
    <t>/projects/527051507/hexbright-an-open-source-light</t>
  </si>
  <si>
    <t xml:space="preserve">
Spirit Steels harness the power of phase change to keep your beverages colder for longer than anything else on the market.
</t>
  </si>
  <si>
    <t>Chris Reed</t>
  </si>
  <si>
    <t>Reno, NV</t>
  </si>
  <si>
    <t>[278, 419, 1828, 57, 115, 427]</t>
  </si>
  <si>
    <t>[25.0, 30.0, 45.0, 45.0, 50.0, 110.0]</t>
  </si>
  <si>
    <t>Spirit Steels - The ultimate beverage cooling device</t>
  </si>
  <si>
    <t>/projects/745763505/spirit-steels-the-ultimate-beverage-cooling-device</t>
  </si>
  <si>
    <t xml:space="preserve">
An adventure game about fish, love, and dire consequences
</t>
  </si>
  <si>
    <t>clairvoire</t>
  </si>
  <si>
    <t>[1328, 688, 612, 200, 150, 100, 25, 10]</t>
  </si>
  <si>
    <t>[10.0, 15.0, 20.0, 25.0, 40.0, 50.0, 100.0, 250.0]</t>
  </si>
  <si>
    <t>Sealark, an Oceanic Adventure Game</t>
  </si>
  <si>
    <t>/projects/1338986832/sealark-an-oceanic-adventure-game</t>
  </si>
  <si>
    <t xml:space="preserve">
Walk the Globe in ATLAS: Bodymapped socks with Coffee-infused that keep your feet fresh - like a Brita filter in your shoe.
</t>
  </si>
  <si>
    <t>Ministry of Supply</t>
  </si>
  <si>
    <t>[44, 1410, 446, 637, 399, 177, 6, 26]</t>
  </si>
  <si>
    <t>[1.0, 28.0, 58.0, 68.0, 118.0, 128.0, 298.0, 398.0]</t>
  </si>
  <si>
    <t>ATLAS: Performance Professional Comes to Socks</t>
  </si>
  <si>
    <t>/projects/1850124313/atlas-performance-professional-comes-to-socks</t>
  </si>
  <si>
    <t xml:space="preserve">
Made of industrial-grade parts. Transforms into a laser engraver in 60 seconds. Trinus is the professional 3D printer you can afford.
</t>
  </si>
  <si>
    <t>Kodama, Inc.</t>
  </si>
  <si>
    <t>[100, 100, 472, 380, 119, 33, 614, 1220]</t>
  </si>
  <si>
    <t>[199.0, 249.0, 299.0, 379.0, 379.0, 459.0, 499.0, 549.0]</t>
  </si>
  <si>
    <t>TRINUS - The Affordable All-Metal 3D Printer</t>
  </si>
  <si>
    <t>/projects/1403065126/trinus-the-affordable-all-metal-3d-printer</t>
  </si>
  <si>
    <t xml:space="preserve">
TouchFire is a thin, feather-weight device that puts the "touch" back into typing - it makes your iPad feel like a normal keyboard!
</t>
  </si>
  <si>
    <t>Steve Isaac &amp; Brad Melmon</t>
  </si>
  <si>
    <t>[83, 2096, 877, 59, 16, 6]</t>
  </si>
  <si>
    <t>[1.0, 45.0, 80.0, 200.0, 350.0, 1000.0]</t>
  </si>
  <si>
    <t>TouchFire: The Screen-Top Keyboard for iPad</t>
  </si>
  <si>
    <t>/projects/touchfire/touchfire-the-screen-top-keyboard-for-ipad</t>
  </si>
  <si>
    <t xml:space="preserve">
Inspired by the rugged Rocky Mountains we call home, the Timbermine Collection features four new frames made of titanium and wood.
</t>
  </si>
  <si>
    <t>[32, 35, 35, 35, 35, 580, 1380, 138, 87, 672, 62, 27]</t>
  </si>
  <si>
    <t>[5.0, 55.0, 55.0, 55.0, 55.0, 65.0, 65.0, 65.0, 65.0, 125.0, 185.0, 240.0]</t>
  </si>
  <si>
    <t>The Timbermine Collection | Titanium &amp; Wood Polarized Shades</t>
  </si>
  <si>
    <t>/projects/197853707/the-timbermine-collection-titanium-and-wood-sungla</t>
  </si>
  <si>
    <t xml:space="preserve">
Pure first-person sci-fi role playing that obliterates the fourth wall!
</t>
  </si>
  <si>
    <t>Interdimensional Games Inc</t>
  </si>
  <si>
    <t>[1000, 33, 452, 354, 312, 678, 49, 118, 23, 15, 1, 9, 32, 4, 8, 9, 3, 1, 2, 1, 0, 0]</t>
  </si>
  <si>
    <t>[10.0, 10.0, 15.0, 17.0, 20.0, 25.0, 35.0, 50.0, 65.0, 75.0, 75.0, 75.0, 90.0, 120.0, 150.0, 175.0, 250.0, 350.0, 500.0, 1000.0, 5000.0, 10000.0]</t>
  </si>
  <si>
    <t>CONSORTIUM</t>
  </si>
  <si>
    <t>/projects/idgi/consortium-0</t>
  </si>
  <si>
    <t xml:space="preserve">
ZEI is a beautiful 8-sided device that makes time tracking instant and fun. Accurately track your activities with a simple flip.
</t>
  </si>
  <si>
    <t>Timeular</t>
  </si>
  <si>
    <t>Graz, Austria</t>
  </si>
  <si>
    <t>[56, 220, 1000, 500, 1253, 77, 1, 2]</t>
  </si>
  <si>
    <t>[3.0, 44.0, 77.0, 88.0, 99.0, 441.0, 5585.0, 7539.0]</t>
  </si>
  <si>
    <t>ZEI\xba - the most simple time tracking solution</t>
  </si>
  <si>
    <t>/projects/timeular/zeio-the-most-simple-time-tracking-solution</t>
  </si>
  <si>
    <t xml:space="preserve">
Offering comfort, speed, style, and security...you'll never leave the house again without this premium modern day minimalist wallet.
</t>
  </si>
  <si>
    <t>Brandon Stastny</t>
  </si>
  <si>
    <t>Jacksonville, FL</t>
  </si>
  <si>
    <t>[25, 200, 748, 953, 244, 455, 229, 270]</t>
  </si>
  <si>
    <t>[1.0, 25.0, 30.0, 35.0, 35.0, 35.0, 35.0, 60.0]</t>
  </si>
  <si>
    <t>The MostRad\u2122 Minimalist Wallet (Integrated RFID Protection)</t>
  </si>
  <si>
    <t>/projects/brandonstastny/the-mostradtm-minimalist-wallet-integrated-rfid-pr</t>
  </si>
  <si>
    <t xml:space="preserve">
A new kind of print magazine for girlsâ€”one that inspires them to be smart, strong, fierce, and, above all, true to themselves.
</t>
  </si>
  <si>
    <t>Erin Bried</t>
  </si>
  <si>
    <t>Print</t>
  </si>
  <si>
    <t>[208, 139, 156, 177, 121, 13, 1567, 24, 107, 72, 160, 14, 27, 26, 18, 11, 9, 2]</t>
  </si>
  <si>
    <t>[5.0, 10.0, 20.0, 30.0, 35.0, 40.0, 50.0, 75.0, 85.0, 99.0, 100.0, 125.0, 125.0, 200.0, 250.0, 300.0, 500.0, 1000.0]</t>
  </si>
  <si>
    <t>Kazoo magazine</t>
  </si>
  <si>
    <t>/projects/2110119100/kazoo-magazine</t>
  </si>
  <si>
    <t xml:space="preserve">
A roguelike papercraft RPG that lets you create any weapon, ability, enemy, or hero imaginable. Blends the best of video &amp; board games.
</t>
  </si>
  <si>
    <t>Ring Runner</t>
  </si>
  <si>
    <t>[1437, 480, 103, 339, 259, 73, 133, 51, 45, 17, 14, 48, 8, 28, 2, 6, 2, 2, 2, 0]</t>
  </si>
  <si>
    <t>[15.0, 20.0, 25.0, 28.0, 29.0, 39.0, 49.0, 69.0, 75.0, 99.0, 125.0, 149.0, 200.0, 249.0, 499.0, 500.0, 999.0, 1000.0, 2000.0, 7000.0]</t>
  </si>
  <si>
    <t>Popup Dungeon - A Tabletop Inspired Video Game</t>
  </si>
  <si>
    <t>/projects/1829438086/popup-dungeon</t>
  </si>
  <si>
    <t xml:space="preserve">
Escape mental asylum in Lobotomy Board Game. Got monsters on your back, mighty weapons, blazing skills -- or just delusions?
</t>
  </si>
  <si>
    <t>TitanforgeGames</t>
  </si>
  <si>
    <t>Szczecin, Poland</t>
  </si>
  <si>
    <t>[200, 589, 300, 1781]</t>
  </si>
  <si>
    <t>[85.0, 90.0, 130.0, 140.0]</t>
  </si>
  <si>
    <t>Lobotomy Board Game</t>
  </si>
  <si>
    <t>/projects/1084608523/lobotomy-board-game</t>
  </si>
  <si>
    <t xml:space="preserve">
Wireless, Credit-Card sized, Android + Linux + Arduinoâ„¢, Embedded Sensors, starting from $49. What else?
</t>
  </si>
  <si>
    <t>[53, 0, 150, 300, 28, 1363, 17, 683, 5, 249, 199, 38, 16]</t>
  </si>
  <si>
    <t>[1.0, 20.0, 35.0, 45.0, 49.0, 59.0, 74.0, 84.0, 94.0, 114.0, 199.0, 284.0, 639.0]</t>
  </si>
  <si>
    <t>UDOO Neo = Raspberry Pi + Arduino + Wi-Fi + BT 4.0 + Sensors</t>
  </si>
  <si>
    <t>/projects/udoo/udoo-neo-raspberry-pi-arduino-wi-fi-bt-40-sensors</t>
  </si>
  <si>
    <t xml:space="preserve">
"Valor" is a comic anthology that pays homage to the strength, resourcefulness, and cunning of female heroines in fairy tales.
</t>
  </si>
  <si>
    <t>Megan Lavey-Heaton</t>
  </si>
  <si>
    <t>Mechanicsburg, PA</t>
  </si>
  <si>
    <t>[677, 254, 1030, 126, 649, 144, 50, 95, 30, 30, 10, 3, 1, 1, 0, 1, 0, 0, 0, 0, 1]</t>
  </si>
  <si>
    <t>[5.0, 25.0, 30.0, 40.0, 40.0, 50.0, 60.0, 65.0, 85.0, 100.0, 200.0, 500.0, 500.0, 500.0, 500.0, 500.0, 500.0, 500.0, 500.0, 500.0, 500.0]</t>
  </si>
  <si>
    <t>Valor: Fairy tale comic anthology about courageous heroines</t>
  </si>
  <si>
    <t>/projects/1987386669/valor-a-fairy-tale-anthology-about-courageous-hero</t>
  </si>
  <si>
    <t xml:space="preserve">
A narrative history book about the politics, warfare, betrayal, and culture that shaped the first decade of Eve Online.
</t>
  </si>
  <si>
    <t>Andrew Groen</t>
  </si>
  <si>
    <t>[1208, 882, 991]</t>
  </si>
  <si>
    <t>[10.0, 25.0, 50.0]</t>
  </si>
  <si>
    <t>Empires of EVE: A History of the Great Wars of EVE Online</t>
  </si>
  <si>
    <t>/projects/sciencegroen/a-history-of-the-great-empires-of-eve-online</t>
  </si>
  <si>
    <t xml:space="preserve">
Two next gen all-metal modular Keyports + Bluetooth low energy locator &amp; pocketknife add-ons + KeyportID online lost &amp; found program
</t>
  </si>
  <si>
    <t>Keyport, Inc.</t>
  </si>
  <si>
    <t>[34, 5, 250, 194, 250, 437, 191, 250, 10, 200, 100, 100, 200, 26, 43, 11, 145, 150, 490, 12]</t>
  </si>
  <si>
    <t>[1.0, 9.0, 16.0, 20.0, 23.0, 29.0, 40.0, 47.0, 50.0, 56.0, 56.0, 59.0, 63.0, 68.0, 70.0, 72.0, 79.0, 89.0, 99.0, 180.0]</t>
  </si>
  <si>
    <t>Keyport Modular Multi-Tools: Keys \u2022 Tools \u2022 Smart Tech</t>
  </si>
  <si>
    <t>/projects/keyport/keyport-modular-multi-tools-keys-tools-smart-tech</t>
  </si>
  <si>
    <t xml:space="preserve">
The best website on the Internet (tvtropes.org) is becoming more awesome! New designs, mobile versions, thematic discovery, and more!
</t>
  </si>
  <si>
    <t>TV Tropes</t>
  </si>
  <si>
    <t>[575, 1110, 381, 188, 126, 101, 239, 115, 5, 6, 2]</t>
  </si>
  <si>
    <t>[5.0, 10.0, 25.0, 45.0, 55.0, 75.0, 95.0, 120.0, 500.0, 700.0, 2000.0]</t>
  </si>
  <si>
    <t>The TV Tropes Revitalization Project</t>
  </si>
  <si>
    <t>/projects/tvtropes/the-tv-tropes-revitalization-project</t>
  </si>
  <si>
    <t xml:space="preserve">
MyYogaPro changes the way you practice yoga at home by making your yoga experience personal, social and rewarding.
</t>
  </si>
  <si>
    <t>Andreas Zoltan</t>
  </si>
  <si>
    <t>[5, 73, 36, 300, 1971, 471, 122, 47, 5, 5, 0]</t>
  </si>
  <si>
    <t>[1.0, 5.0, 15.0, 45.0, 55.0, 75.0, 100.0, 150.0, 250.0, 400.0, 5000.0]</t>
  </si>
  <si>
    <t>MyYogaPro - A revolutionary way to learn and practice yoga</t>
  </si>
  <si>
    <t>/projects/andreaszoltan/myyogapro-a-revolutionary-way-to-learn-and-practic</t>
  </si>
  <si>
    <t xml:space="preserve">
A versatile, quick connecting camera strap - neck strap, sling strap, safety tether and video stabilizer - all in one.
</t>
  </si>
  <si>
    <t>[91, 226, 853, 83, 164, 1668, 0, 1, 10]</t>
  </si>
  <si>
    <t>[15.0, 25.0, 40.0, 60.0, 70.0, 80.0, 90.0, 100.0, 110.0]</t>
  </si>
  <si>
    <t>Leash and Cuff Minimalist Camera Straps by Peak Design</t>
  </si>
  <si>
    <t>/projects/peak-design/leash-by-peak-design</t>
  </si>
  <si>
    <t xml:space="preserve">
A unique case that allows you to stick your phone to most smooth, flat surfaces without being sticky!
</t>
  </si>
  <si>
    <t>Mega Tiny Corp.</t>
  </si>
  <si>
    <t>[14, 23, 100, 100, 100, 1607, 150, 45, 25, 678, 31, 44, 5, 22, 1, 88, 3, 3, 26, 5, 3]</t>
  </si>
  <si>
    <t>[5.0, 20.0, 34.0, 34.0, 34.0, 39.0, 39.0, 39.0, 49.0, 59.0, 59.0, 59.0, 59.0, 59.0, 59.0, 109.0, 109.0, 109.0, 249.0, 249.0, 249.0]</t>
  </si>
  <si>
    <t>Mega Tiny Anti-Gravity Case - iPhone 6/5 | Galaxy S6/S6 Edge</t>
  </si>
  <si>
    <t>/projects/megatiny/zero-g-iphone-6-case-changing-the-way-you-use-your</t>
  </si>
  <si>
    <t xml:space="preserve">
It's This Modern World's 25th anniversary -- and I want to celebrate by publishing a two-volume compilation of ALL THE CARTOONS!
</t>
  </si>
  <si>
    <t>Tom Tomorrow</t>
  </si>
  <si>
    <t>[96, 468, 788, 1012, 71, 144, 129, 200, 50, 10, 12, 2, 2, 30, 20, 1, 1, 1, 10, 1, 2, 2, 3, 0, 2, 3, 2, 1]</t>
  </si>
  <si>
    <t>[1.0, 30.0, 70.0, 85.0, 100.0, 110.0, 120.0, 120.0, 130.0, 130.0, 130.0, 150.0, 300.0, 500.0, 500.0, 500.0, 500.0, 500.0, 750.0, 1000.0, 1000.0, 1200.0, 1200.0, 1500.0, 1500.0, 1500.0, 3000.0, 10000.0]</t>
  </si>
  <si>
    <t>25 Years of Tomorrow</t>
  </si>
  <si>
    <t>/projects/tomorrow/25-years-of-tomorrow</t>
  </si>
  <si>
    <t xml:space="preserve">
An award-winning documentary about the famed magician, escape artist, and skeptic James "The Amazing". The film also features Penn &amp; Teller, Adam Savage, Bill Nye, and more!
</t>
  </si>
  <si>
    <t>Flim Flam Films</t>
  </si>
  <si>
    <t>[157, 159, 43, 102, 288, 12, 131, 680, 460, 88, 27, 152, 15, 53, 30, 18, 28, 5, 174, 70, 11, 39, 24, 51, 22, 10, 14, 11, 6, 7, 6, 4, 0, 0, 1, 3, 3, 0, 2, 2]</t>
  </si>
  <si>
    <t>[5.0, 10.0, 20.0, 25.0, 25.0, 28.0, 30.0, 30.0, 45.0, 50.0, 60.0, 75.0, 85.0, 95.0, 100.0, 105.0, 110.0, 115.0, 125.0, 140.0, 140.0, 170.0, 190.0, 200.0, 215.0, 220.0, 245.0, 250.0, 265.0, 295.0, 300.0, 600.0, 1250.0, 1250.0, 2000.0, 2500.0, 3000.0, 5000.0, 10000.0, 10000.0]</t>
  </si>
  <si>
    <t>An Honest Liar: The Amazing Randi Story</t>
  </si>
  <si>
    <t>/projects/220588101/an-honest-liar-the-amazing-randi-story</t>
  </si>
  <si>
    <t xml:space="preserve">
The Apex features a tip size of only 2mm and uses electronic circuitry to deliver a precision writing experience!
</t>
  </si>
  <si>
    <t>Lynktec</t>
  </si>
  <si>
    <t>[14, 351, 200, 200, 1299, 265, 96, 340, 42, 20, 6, 131, 28, 60]</t>
  </si>
  <si>
    <t>[5.0, 25.0, 39.0, 49.0, 49.0, 60.0, 65.0, 65.0, 75.0, 75.0, 85.0, 98.0, 110.0, 110.0]</t>
  </si>
  <si>
    <t>Apex Fine Point Active Stylus for iPad</t>
  </si>
  <si>
    <t>/projects/lynktec/truglide-apex-fine-point-electronic-stylus-for-ipa</t>
  </si>
  <si>
    <t xml:space="preserve">
A fully cooperative 1-4 player game designed by Adam and Brady Sadler and based on AMCâ€™s hit TV series!
</t>
  </si>
  <si>
    <t>[293, 16, 60, 1498, 861, 282, 50]</t>
  </si>
  <si>
    <t>[1.0, 40.0, 75.0, 115.0, 115.0, 125.0, 450.0]</t>
  </si>
  <si>
    <t>The Walking Dead No Sanctuary</t>
  </si>
  <si>
    <t>/projects/cze/the-walking-dead-no-sanctuary</t>
  </si>
  <si>
    <t xml:space="preserve">
The Pebblebee Honey; the most affordable, secure and feature rich Bluetooth Finder. Available at www.pebblebee.com
</t>
  </si>
  <si>
    <t>Issaquah, WA</t>
  </si>
  <si>
    <t>[20, 100, 969, 673, 378, 20, 394, 10, 217, 58, 73, 45, 37, 36, 5, 5, 1, 16]</t>
  </si>
  <si>
    <t>[2.0, 16.0, 18.0, 35.0, 40.0, 50.0, 85.0, 100.0, 153.0, 160.0, 170.0, 220.0, 245.0, 261.0, 330.0, 355.0, 380.0, 405.0]</t>
  </si>
  <si>
    <t>Pebblebee - The Most Affordable iOS/Android Bluetooth Finder</t>
  </si>
  <si>
    <t>/projects/192833321/pebblebee-the-most-versatile-ios-android-bluetooth</t>
  </si>
  <si>
    <t xml:space="preserve">
Finally! Mobile printing is really here! A printer that goes where you go &amp; prints from your phone on any size page! The future is now!
</t>
  </si>
  <si>
    <t>ZUtA Labs Ltd.</t>
  </si>
  <si>
    <t>Jerusalem, Israel</t>
  </si>
  <si>
    <t>[327, 68, 998, 892, 454, 39, 102, 0]</t>
  </si>
  <si>
    <t>[5.0, 35.0, 180.0, 200.0, 200.0, 220.0, 300.0, 10000.0]</t>
  </si>
  <si>
    <t>The Mini Mobile Robotic Printer</t>
  </si>
  <si>
    <t>/projects/1686304142/the-mini-mobile-robotic-printer</t>
  </si>
  <si>
    <t xml:space="preserve">
VLC for Windows 8. A native app, fully featured and fully open source. Play all your files, streams and optical media.
</t>
  </si>
  <si>
    <t>VideoLAN</t>
  </si>
  <si>
    <t>[1722, 382, 318, 107, 117, 29, 40, 7, 7, 0, 5, 3, 0]</t>
  </si>
  <si>
    <t>[5.0, 24.0, 40.0, 64.0, 64.0, 96.0, 128.0, 320.0, 400.0, 480.0, 561.0, 1922.0, 6406.0]</t>
  </si>
  <si>
    <t>VLC for the new Windows 8 User Experience ("Metro")</t>
  </si>
  <si>
    <t>/projects/1061646928/vlc-for-the-new-windows-8-user-experience-metro</t>
  </si>
  <si>
    <t xml:space="preserve">
Clap your hands and Boogie Dice will start to roll by themselves like magic!
</t>
  </si>
  <si>
    <t>[86, 255, 53, 100, 1682, 95, 52, 179, 175, 203, 76, 102, 0]</t>
  </si>
  <si>
    <t>[1.0, 22.0, 27.0, 35.0, 38.0, 42.0, 45.0, 58.0, 68.0, 99.0, 110.0, 150.0, 1000.0]</t>
  </si>
  <si>
    <t>Boogie Dice - Self rolling, sound activated gaming dice!</t>
  </si>
  <si>
    <t>/projects/556341540/bots-battleground-the-first-boogie-dice-based-game</t>
  </si>
  <si>
    <t xml:space="preserve">
A book that celebrates the beauty of the Commodore Amiga. Full of pixel art, iconic box art and contributions from industry legends
</t>
  </si>
  <si>
    <t>[11, 64, 1455, 276, 75, 20, 77, 30, 656, 10, 10, 10, 10, 15, 20, 5, 15, 10, 50, 9, 25, 5, 20, 50, 49, 10, 10, 4, 1, 10, 10, 24, 10, 5, 1]</t>
  </si>
  <si>
    <t>[8.0, 16.0, 40.0, 48.0, 64.0, 64.0, 72.0, 80.0, 80.0, 80.0, 80.0, 80.0, 80.0, 80.0, 80.0, 80.0, 80.0, 80.0, 80.0, 80.0, 80.0, 80.0, 80.0, 96.0, 121.0, 121.0, 121.0, 121.0, 161.0, 161.0, 161.0, 161.0, 241.0, 322.0, 402.0]</t>
  </si>
  <si>
    <t>Commodore Amiga: a visual Commpendium book</t>
  </si>
  <si>
    <t>/projects/2146199819/commodore-amiga-a-visual-commpendium</t>
  </si>
  <si>
    <t xml:space="preserve">
A sketchbook that uses templates and guidelines to help teach you how to draw the human form.
</t>
  </si>
  <si>
    <t>Mark Kokavec</t>
  </si>
  <si>
    <t>[657, 500, 32, 1387, 465, 17]</t>
  </si>
  <si>
    <t>[1.0, 20.0, 25.0, 25.0, 50.0, 150.0]</t>
  </si>
  <si>
    <t>How to Draw: FIGURES Sketchbook</t>
  </si>
  <si>
    <t>/projects/2089529310/how-to-draw-figures-sketchbook</t>
  </si>
  <si>
    <t xml:space="preserve">
A fourth wall breaking RPG where the hero realizes that you, the player, exist.
</t>
  </si>
  <si>
    <t>En House Studios</t>
  </si>
  <si>
    <t>[46, 75, 1841, 275, 247, 392, 42, 15, 18, 17, 40, 15, 5, 6, 18, 8, 3]</t>
  </si>
  <si>
    <t>[1.0, 10.0, 10.0, 15.0, 20.0, 30.0, 40.0, 50.0, 65.0, 80.0, 100.0, 150.0, 200.0, 200.0, 250.0, 500.0, 1000.0]</t>
  </si>
  <si>
    <t>GLITCHED</t>
  </si>
  <si>
    <t>/projects/enhousestudios/glitched</t>
  </si>
  <si>
    <t xml:space="preserve">
If you're a Gamer, Designer or a Power User, The Z lets you interact with your computer in a faster, more precise &amp; intuitive way. Â Many of you just missed the campaign, so for a limited time, we have posted a pre-order deal...
</t>
  </si>
  <si>
    <t>Grant Odgers - Swiftpoint</t>
  </si>
  <si>
    <t>Griffin, GA</t>
  </si>
  <si>
    <t>[132, 999, 1488, 42, 16, 146, 176, 6, 4, 16]</t>
  </si>
  <si>
    <t>[1.0, 139.0, 149.0, 159.0, 169.0, 239.0, 275.0, 365.0, 473.0, 680.0]</t>
  </si>
  <si>
    <t>The Z: The most advanced gaming mouse ever made.</t>
  </si>
  <si>
    <t>/projects/granto/the-z</t>
  </si>
  <si>
    <t xml:space="preserve">
A sci-fi/horror film by Creature FX Designer Alec Gillis, that will celebrate Animatronics and Makeup FX . Help keep FX real!
</t>
  </si>
  <si>
    <t>Alec Gillis/ADI</t>
  </si>
  <si>
    <t>Horror</t>
  </si>
  <si>
    <t>[136, 210, 428, 656, 34, 123, 286, 62, 158, 179, 95, 143, 168, 59, 8, 41, 4, 32, 45, 11, 10, 7, 2, 0, 0, 1, 3, 2, 0, 3, 0, 1, 0, 0, 0, 0, 0, 3, 1, 1, 2, 1, 0, 1, 1, 1, 0]</t>
  </si>
  <si>
    <t>[5.0, 10.0, 15.0, 25.0, 30.0, 35.0, 40.0, 40.0, 50.0, 50.0, 75.0, 100.0, 150.0, 200.0, 225.0, 250.0, 300.0, 300.0, 350.0, 500.0, 750.0, 1000.0, 1250.0, 2000.0, 2250.0, 3000.0, 3500.0, 3500.0, 4000.0, 5000.0, 5000.0, 5000.0, 5500.0, 6000.0, 6000.0, 7000.0, 7500.0, 9000.0, 9500.0, 10000.0, 10000.0, 10000.0, 10000.0, 10000.0, 10000.0, 10000.0, 10000.0]</t>
  </si>
  <si>
    <t>HARBINGER DOWN : A Practical Creature FX Film</t>
  </si>
  <si>
    <t>/projects/1117671683/harbinger-down-a-practical-creature-fx-film</t>
  </si>
  <si>
    <t xml:space="preserve">
A timeless solid titanium pen that accepts over 200+ refills w/o any modifications, hacks, or tip wiggle + Free world wide shipping!
</t>
  </si>
  <si>
    <t>[1299, 1732]</t>
  </si>
  <si>
    <t>[59.0, 65.0]</t>
  </si>
  <si>
    <t>Ti Arto : The Ultimate Refill Friendly Pen</t>
  </si>
  <si>
    <t>/projects/klinkokids/ti-arto-the-ultimate-refill-friendly-pen</t>
  </si>
  <si>
    <t xml:space="preserve">
A children's book based on the beloved Jonathan Coulton song. Written by Greg Pak with art by Takeshi Miyazawa. Now available for pre-order! Click that blue button!
</t>
  </si>
  <si>
    <t>[46, 114, 1540, 441, 485, 205, 184, 15, 2]</t>
  </si>
  <si>
    <t>[5.0, 12.0, 20.0, 30.0, 40.0, 40.0, 60.0, 150.0, 250.0]</t>
  </si>
  <si>
    <t>The Princess Who Saved Herself</t>
  </si>
  <si>
    <t>/projects/gregpak/the-princess-who-saved-herself</t>
  </si>
  <si>
    <t xml:space="preserve">
All the excitement of a rogue-like dungeon crawl in 54 cards! Conquer foes + perils to get loot, skills, and level up for the boss...
</t>
  </si>
  <si>
    <t>Chris Cieslik</t>
  </si>
  <si>
    <t>Arlington, MA</t>
  </si>
  <si>
    <t>[88, 1568, 850, 275, 241, 5, 16, 3]</t>
  </si>
  <si>
    <t>[1.0, 20.0, 36.0, 45.0, 80.0, 99.0, 145.0, 198.0]</t>
  </si>
  <si>
    <t>One Deck Dungeon</t>
  </si>
  <si>
    <t>/projects/asmadigames/one-deck-dungeon</t>
  </si>
  <si>
    <t xml:space="preserve">
Omnivore salt makes great food even better. A family recipe that makes your food burst with flavor and your mouth water.
</t>
  </si>
  <si>
    <t>Angelo Garro</t>
  </si>
  <si>
    <t>[69, 1851, 110, 851, 80, 12, 23, 10, 10, 12, 2]</t>
  </si>
  <si>
    <t>[1.0, 20.0, 20.0, 50.0, 50.0, 150.0, 300.0, 400.0, 400.0, 1000.0, 10000.0]</t>
  </si>
  <si>
    <t>OMNIVORE SALT\u2014A family recipe that makes food taste better</t>
  </si>
  <si>
    <t>/projects/omnivorelimone/omnivore-salta-family-recipe-that-makes-food-taste</t>
  </si>
  <si>
    <t xml:space="preserve">
PERFECT TITANIUM SPHERE UNLOCKED! The Trance Copper Sphere is 1000 grams of 99.9% pure elemental copper.
</t>
  </si>
  <si>
    <t>Trance Metals</t>
  </si>
  <si>
    <t>The Woodlands, TX</t>
  </si>
  <si>
    <t>[200, 471, 38, 299, 657, 62, 60, 44, 37, 184, 58, 63, 9, 53, 69, 450, 10, 18, 3, 59, 10, 35, 15, 3, 59, 1, 3, 27, 2]</t>
  </si>
  <si>
    <t>[79.0, 79.0, 89.0, 99.0, 99.0, 99.0, 119.0, 129.0, 159.0, 169.0, 178.0, 179.0, 198.0, 199.0, 199.0, 199.0, 199.0, 229.0, 249.0, 279.0, 299.0, 359.0, 377.0, 379.0, 399.0, 429.0, 499.0, 754.0, 999.0]</t>
  </si>
  <si>
    <t>Aerospace Grade Spheres: Titanium + Oligodynamic Copper</t>
  </si>
  <si>
    <t>/projects/trancemetals/trance-sphere-oligodynamic-copper</t>
  </si>
  <si>
    <t xml:space="preserve">
Raging Heroes' Toughest Girls of the Galaxy are back! 6 new armies of miniatures: Sisters, Dark Elves, Lust Elves, in Fantasy + Sci-Fi.
</t>
  </si>
  <si>
    <t>Loud'n Raging</t>
  </si>
  <si>
    <t>Montpellier, France</t>
  </si>
  <si>
    <t>[32, 182, 145, 62, 49, 49, 49, 50, 50, 49, 49, 50, 946, 48, 48, 50, 50, 49, 321, 27, 30, 30, 30, 30, 30, 30, 123, 12, 14, 13, 14, 14, 67, 14, 15, 14, 13, 30, 10, 8, 8, 8, 9, 5, 5, 5, 8, 10, 1, 10, 10, 4, 0, 1]</t>
  </si>
  <si>
    <t>[10.0, 15.0, 50.0, 95.0, 160.0, 162.0, 164.0, 166.0, 168.0, 170.0, 172.0, 173.0, 175.0, 240.0, 243.0, 245.0, 248.0, 250.0, 255.0, 355.0, 360.0, 362.0, 364.0, 366.0, 368.0, 370.0, 375.0, 480.0, 485.0, 490.0, 495.0, 497.0, 505.0, 725.0, 735.0, 740.0, 745.0, 755.0, 960.0, 970.0, 975.0, 980.0, 990.0, 995.0, 1005.0, 1450.0, 1460.0, 1470.0, 1500.0, 1950.0, 1960.0, 1970.0, 1975.0, 2000.0]</t>
  </si>
  <si>
    <t>TGG2: Light and Darkness</t>
  </si>
  <si>
    <t>/projects/loudnraging/tgg2-light-and-darkness</t>
  </si>
  <si>
    <t xml:space="preserve">
Paracord's new best friend.
</t>
  </si>
  <si>
    <t>Brent Garcia</t>
  </si>
  <si>
    <t>[9, 88, 199, 137, 415, 380, 400, 496, 382, 351, 83, 92, 1, 1]</t>
  </si>
  <si>
    <t>[5.0, 11.0, 12.0, 12.0, 18.0, 20.0, 20.0, 20.0, 36.0, 50.0, 50.0, 100.0, 500.0, 500.0]</t>
  </si>
  <si>
    <t>FISH BONE - Knotless Gear Tie</t>
  </si>
  <si>
    <t>/projects/699604098/fish-bone-knotless-gear-tie</t>
  </si>
  <si>
    <t xml:space="preserve">
Help fund the printing of Designers and Dragons, Shannon Appelcline's comprehensive, 4-volume history of the roleplaying game industry!
</t>
  </si>
  <si>
    <t>[148, 1912, 3, 4, 3, 69, 25, 1, 36, 86, 41, 524, 30, 53, 82, 22, 3]</t>
  </si>
  <si>
    <t>[1.0, 15.0, 20.0, 21.0, 22.0, 25.0, 45.0, 65.0, 80.0, 80.0, 80.0, 85.0, 85.0, 125.0, 125.0, 165.0, 625.0]</t>
  </si>
  <si>
    <t>Designers &amp; Dragons</t>
  </si>
  <si>
    <t>/projects/evilhat/designers-and-dragons</t>
  </si>
  <si>
    <t xml:space="preserve">
The Sleep Hoodie:  an everyday hoodie that inflates for support on the go. Â Formerly known as the Hypnos Hoodie
</t>
  </si>
  <si>
    <t>Josh Woodle</t>
  </si>
  <si>
    <t>[24, 9, 300, 399, 100, 500, 450, 365, 15, 100, 51, 300, 200, 54, 34, 12, 41, 9, 14, 25, 2, 3, 0]</t>
  </si>
  <si>
    <t>[5.0, 15.0, 49.0, 59.0, 60.0, 69.0, 79.0, 89.0, 95.0, 119.0, 120.0, 129.0, 139.0, 145.0, 149.0, 150.0, 229.0, 250.0, 259.0, 299.0, 1000.0, 2000.0, 5000.0]</t>
  </si>
  <si>
    <t>Aros</t>
  </si>
  <si>
    <t>/projects/502337607/hypnos-the-worlds-best-sleep-hoodie</t>
  </si>
  <si>
    <t xml:space="preserve">
Posters of every ACME product, ever. 126 drawings of explosives, gadgets, rockets, and more!
</t>
  </si>
  <si>
    <t>Rob Loukotka</t>
  </si>
  <si>
    <t>[3014]</t>
  </si>
  <si>
    <t>[30.0]</t>
  </si>
  <si>
    <t>The ACME Corporation</t>
  </si>
  <si>
    <t>/projects/fringefocus/the-acme-corporation</t>
  </si>
  <si>
    <t xml:space="preserve">
Have an over-sized shirt that makes you look like a tent? Tailor your shirts in under 2 minutes.
</t>
  </si>
  <si>
    <t>SiDi Huang</t>
  </si>
  <si>
    <t>[18, 100, 160, 200, 347, 100, 125, 299, 295, 200, 249, 499, 437, 3, 3, 0]</t>
  </si>
  <si>
    <t>[1.0, 8.0, 8.0, 8.0, 10.0, 15.0, 15.0, 15.0, 18.0, 20.0, 20.0, 20.0, 24.0, 50.0, 100.0, 500.0]</t>
  </si>
  <si>
    <t>ZipSeam- Instantly Tailor Your Clothes</t>
  </si>
  <si>
    <t>/projects/zipseam/zipseam-instantly-tailor-your-clothes</t>
  </si>
  <si>
    <t xml:space="preserve">
BeeLine is a stripped back, intuitive, navigation device designed to put the cycling masses back in control of their journey
</t>
  </si>
  <si>
    <t>Mark Jenner &amp; Tom Putnam</t>
  </si>
  <si>
    <t>[82, 23, 200, 1000, 500, 200, 585, 44, 200, 109, 35, 27, 10, 0, 0]</t>
  </si>
  <si>
    <t>[1.54, 23.0, 46.0, 54.0, 60.0, 69.0, 69.0, 84.0, 106.0, 121.0, 152.0, 167.0, 459.0, 2303.0, 7600.0]</t>
  </si>
  <si>
    <t>BeeLine - smart navigation for bicycles, made simple</t>
  </si>
  <si>
    <t>/projects/1411369083/beeline-smart-navigation-for-bicycles-made-simple</t>
  </si>
  <si>
    <t xml:space="preserve">
The classic tabletop gaming comedy returns for a new adventure, based on Matt Vancil's THE GAMERS.
This campaign is over, but funding for future episodes continues on Patreon!
</t>
  </si>
  <si>
    <t>Dead Gentlemen Productions</t>
  </si>
  <si>
    <t>[106, 434, 1005, 949, 94, 177, 89, 86, 8, 17, 3, 19, 4, 6, 1, 5, 0, 2, 1]</t>
  </si>
  <si>
    <t>[1.0, 10.0, 25.0, 55.0, 75.0, 100.0, 150.0, 150.0, 250.0, 250.0, 250.0, 250.0, 250.0, 500.0, 500.0, 750.0, 1000.0, 2000.0, 10000.0]</t>
  </si>
  <si>
    <t>The Gamers: The Shadow Menace</t>
  </si>
  <si>
    <t>/projects/deadgentlemen/the-gamers-episode-1</t>
  </si>
  <si>
    <t xml:space="preserve">
In the ruins of an ancient alien civilization, a lonely slugcat vies to hunt and survive deadly rains in a harsh closed eco-system.
</t>
  </si>
  <si>
    <t>Rain World</t>
  </si>
  <si>
    <t>[1908, 789, 151, 73, 10, 10, 30]</t>
  </si>
  <si>
    <t>[10.0, 25.0, 50.0, 80.0, 120.0, 200.0, 200.0]</t>
  </si>
  <si>
    <t>Project Rain World</t>
  </si>
  <si>
    <t>/projects/rain-world/project-rain-world</t>
  </si>
  <si>
    <t xml:space="preserve">
Halfway between a dynamic fightsâ€™ manga and the fantasy of an RPG, discover the amazing universe of Shiness !
</t>
  </si>
  <si>
    <t>Ynnis Interactive</t>
  </si>
  <si>
    <t>[61, 1113, 741, 398, 134, 100, 215, 20, 42, 47, 62, 23, 7, 7, 2, 0, 0, 1]</t>
  </si>
  <si>
    <t>[5.0, 20.0, 30.0, 45.0, 55.0, 65.0, 65.0, 80.0, 90.0, 125.0, 175.0, 250.0, 350.0, 500.0, 1000.0, 2500.0, 5000.0, 7500.0]</t>
  </si>
  <si>
    <t>Shiness</t>
  </si>
  <si>
    <t>/projects/438269196/shiness</t>
  </si>
  <si>
    <t xml:space="preserve">
Elegantly designed USB stick that cleans and optimizes your PC in one simple step. Crowd driven and enjoyable to use.
</t>
  </si>
  <si>
    <t>Jumpshot</t>
  </si>
  <si>
    <t>[77, 23, 150, 1546, 150, 539, 75, 90, 100, 7, 122, 50, 0]</t>
  </si>
  <si>
    <t>[5.0, 25.0, 30.0, 35.0, 50.0, 55.0, 56.0, 76.0, 115.0, 125.0, 175.0, 185.0, 10000.0]</t>
  </si>
  <si>
    <t>Jumpshot: A New Weapon to Battle PC Frustration</t>
  </si>
  <si>
    <t>/projects/thejumpshot/jumpshot-a-new-weapon-to-battle-pc-frustration</t>
  </si>
  <si>
    <t xml:space="preserve">
Egg Addiction is a blog dedicated to EGGS! Sunny side up eggs, hard boiled eggs, deviled eggs, scrambled eggs, basically all eggs!
</t>
  </si>
  <si>
    <t>Egg Addiction</t>
  </si>
  <si>
    <t>[1214, 195, 324, 893, 106, 148, 27, 47, 13, 14]</t>
  </si>
  <si>
    <t>[12.0, 15.0, 19.0, 20.0, 37.0, 39.0, 45.0, 55.0, 75.0, 99.0]</t>
  </si>
  <si>
    <t>Sunny Side Up Eggs - Cat Fried Egg Mold</t>
  </si>
  <si>
    <t>/projects/991279259/sunny-side-up-eggs-cat-egg-molds</t>
  </si>
  <si>
    <t xml:space="preserve">
RUN... PEEK... HIDE... SURVIVE.
A semi-cooperative pocket horror game of fear and deduction for 2-6 players.
</t>
  </si>
  <si>
    <t>Toystorian Enterprises</t>
  </si>
  <si>
    <t>[30, 280, 2711]</t>
  </si>
  <si>
    <t>[1.0, 12.0, 19.0]</t>
  </si>
  <si>
    <t>CRIMSON CREEK</t>
  </si>
  <si>
    <t>/projects/toystorian/crimson-creek</t>
  </si>
  <si>
    <t xml:space="preserve">
A beautiful 2D sci-fi metroidvania about love, hope, and redemption. Gameplay influenced by Super Metroid and Dark Souls.
</t>
  </si>
  <si>
    <t>Matt White</t>
  </si>
  <si>
    <t>[46, 73, 1000, 1180, 406, 170, 88, 25, 5, 4, 1, 0, 0]</t>
  </si>
  <si>
    <t>[1.0, 5.0, 10.0, 15.0, 25.0, 33.0, 50.0, 100.0, 250.0, 300.0, 500.0, 1000.0, 2000.0]</t>
  </si>
  <si>
    <t>Ghost Song: A Journey of Hope</t>
  </si>
  <si>
    <t>/projects/1192311215/ghost-song-a-journey-of-hope</t>
  </si>
  <si>
    <t xml:space="preserve">
An ultra-slim trackable wallet that provides instant card access at the click of a button. Never lose your wallet or phone again!
</t>
  </si>
  <si>
    <t>Ekster Wallets</t>
  </si>
  <si>
    <t>[24, 10, 50, 50, 5, 8, 40, 40, 21, 8, 255, 179, 40, 40, 113, 1187, 572, 278, 43, 3, 1]</t>
  </si>
  <si>
    <t>[28.0, 76.0, 76.0, 76.0, 79.0, 79.0, 79.0, 79.0, 89.0, 89.0, 89.0, 89.0, 89.0, 89.0, 90.0, 99.0, 99.0, 179.0, 269.0, 996.0, 2989.0]</t>
  </si>
  <si>
    <t>EKSTER: The Next Generation Wallet</t>
  </si>
  <si>
    <t>/projects/eksterwallets/ekster-wallets-a-new-payment-experience</t>
  </si>
  <si>
    <t xml:space="preserve">
Lead a barbarian kingdom to glory during the final days of the Roman Empire. An empire builder by Jon Shafer, designer of Civ 5.
</t>
  </si>
  <si>
    <t>Jon Shafer</t>
  </si>
  <si>
    <t>Farmington, MI</t>
  </si>
  <si>
    <t>[95, 15, 1562, 837, 219, 157, 70, 19, 13, 3, 0, 0, 0]</t>
  </si>
  <si>
    <t>[1.0, 10.0, 25.0, 30.0, 50.0, 80.0, 125.0, 200.0, 250.0, 500.0, 750.0, 1000.0, 2500.0]</t>
  </si>
  <si>
    <t>Jon Shafer's At the Gates</t>
  </si>
  <si>
    <t>/projects/jonshafer/jon-shafers-at-the-gates</t>
  </si>
  <si>
    <t xml:space="preserve">
The adventures of Agatha Heterodyne continue! The next graphic novel in this Hugo award-winning series is ready to print!
</t>
  </si>
  <si>
    <t>[27, 383, 76, 102, 1144, 28, 429, 426, 34, 255, 51, 33]</t>
  </si>
  <si>
    <t>[5.0, 10.0, 12.0, 25.0, 25.0, 40.0, 50.0, 65.0, 75.0, 90.0, 302.0, 400.0]</t>
  </si>
  <si>
    <t>The City of Lightning: a Girl Genius Graphic Novel</t>
  </si>
  <si>
    <t>/projects/girlgenius/the-city-of-lightning-a-girl-genius-graphic-novel</t>
  </si>
  <si>
    <t xml:space="preserve">
The magic of this ice cream scoop is the curved handle. It makes it much easier to scoop hard ice cream. Learn how it works and purchase your very own by going to the link below...
</t>
  </si>
  <si>
    <t>Michael Chou</t>
  </si>
  <si>
    <t>South Lyon, MI</t>
  </si>
  <si>
    <t>[14, 200, 200, 200, 200, 769, 132, 521, 94, 344, 50, 257, 1, 1]</t>
  </si>
  <si>
    <t>[5.0, 35.0, 35.0, 35.0, 35.0, 38.0, 45.0, 45.0, 45.0, 45.0, 130.0, 150.0, 1000.0, 1000.0]</t>
  </si>
  <si>
    <t>Midnight Scoop - The Easiest Way to Scoop Hard Ice Cream</t>
  </si>
  <si>
    <t>/projects/midnightscoop/the-midnight-scoop</t>
  </si>
  <si>
    <t xml:space="preserve">
Be Captain Nemo and set sail in your amazing submarine, the Nautilus. Prepare yourself for the adventure of a lifetime!
</t>
  </si>
  <si>
    <t>Victory Point Games</t>
  </si>
  <si>
    <t>Costa Mesa, CA</t>
  </si>
  <si>
    <t>[2725, 102, 84]</t>
  </si>
  <si>
    <t>[56.0, 102.0, 256.0]</t>
  </si>
  <si>
    <t>Nemo's War: Second Edition</t>
  </si>
  <si>
    <t>/projects/567823005/nemos-war-second-edition</t>
  </si>
  <si>
    <t xml:space="preserve">
â˜… Certified Paleo â˜…  Whole30 Approved â˜… Low Sodium â˜… FitMenCook Bonus: World's First Thai Peanut Seasoning
</t>
  </si>
  <si>
    <t>Kevin Curry</t>
  </si>
  <si>
    <t>[15, 64, 128, 395, 601, 650, 515, 550, 51, 2, 1, 1, 2]</t>
  </si>
  <si>
    <t>[5.0, 10.0, 20.0, 35.0, 40.0, 45.0, 50.0, 75.0, 90.0, 250.0, 475.0, 800.0, 5000.0]</t>
  </si>
  <si>
    <t>Spice Cave: The First All-In-One Seasoning System!</t>
  </si>
  <si>
    <t>/projects/612465092/spice-cave-the-first-all-in-one-seasoning-system</t>
  </si>
  <si>
    <t xml:space="preserve">
Star Saga is the tactical, story-driven science fiction dungeon crawler for 1-5 players.
</t>
  </si>
  <si>
    <t>[999, 1589, 26, 8]</t>
  </si>
  <si>
    <t>[90.0, 100.0, 250.0, 1000.0]</t>
  </si>
  <si>
    <t>Star Saga - The Sci-fi Dungeon Crawler</t>
  </si>
  <si>
    <t>/projects/1744629938/star-saga-the-sci-fi-dungeon-crawler</t>
  </si>
  <si>
    <t xml:space="preserve">
5 years in the making, a 140 page hardcover book packed with spacemen, eerie monsters and crazed robots from CreatureBox.
</t>
  </si>
  <si>
    <t>CreatureBox</t>
  </si>
  <si>
    <t>[13, 162, 950, 200, 550, 200, 750, 40, 20, 30, 20, 20, 2, 10, 2, 2]</t>
  </si>
  <si>
    <t>[5.0, 15.0, 35.0, 35.0, 45.0, 45.0, 65.0, 65.0, 90.0, 125.0, 175.0, 250.0, 250.0, 500.0, 500.0, 1500.0]</t>
  </si>
  <si>
    <t>CreatureBox: THE MONSTER VOLUME</t>
  </si>
  <si>
    <t>/projects/1501595172/creaturebox-the-monster-volume</t>
  </si>
  <si>
    <t xml:space="preserve">
A comedy card game where players take the role of authors competing to be the first to finish the next awful fantasy novel.
</t>
  </si>
  <si>
    <t>Awful Fantasy</t>
  </si>
  <si>
    <t>[38, 119, 1286, 1526, 3, 4, 5]</t>
  </si>
  <si>
    <t>[1.0, 8.0, 20.0, 25.0, 175.0, 200.0, 500.0]</t>
  </si>
  <si>
    <t>Awful Fantasy: The Card Game</t>
  </si>
  <si>
    <t>/projects/awfulfantasy/awful-fantasy-the-card-game</t>
  </si>
  <si>
    <t xml:space="preserve">
Sleek, low-profile protective case with up to 8 adjustable positions. Finally, the freedom to use your Surface anywhere.
</t>
  </si>
  <si>
    <t>Chris Leung and the FreedomCase Team</t>
  </si>
  <si>
    <t>[24, 11, 1632, 14, 1264, 38, 0]</t>
  </si>
  <si>
    <t>[1.0, 9.0, 39.0, 49.0, 49.0, 59.0, 750.0]</t>
  </si>
  <si>
    <t>FreedomCase: Adjustable Stand &amp; Case for Microsoft Surface</t>
  </si>
  <si>
    <t>/projects/chrisleung/freedomcase-adjustable-stand-and-case-for-microsof</t>
  </si>
  <si>
    <t xml:space="preserve">
A portable guitar that teaches you to play, sounds like any musical instrument and connects wirelessly so you can play guitar anywhere.
</t>
  </si>
  <si>
    <t>Zivix</t>
  </si>
  <si>
    <t>[53, 27, 349, 399, 499, 199, 74, 17, 15, 799, 264, 35, 134, 12, 48, 1, 2]</t>
  </si>
  <si>
    <t>[5.0, 29.0, 199.0, 229.0, 229.0, 249.0, 249.0, 249.0, 249.0, 259.0, 279.0, 279.0, 279.0, 449.0, 499.0, 1799.0, 1899.0]</t>
  </si>
  <si>
    <t>jamstik+ The SmartGuitar</t>
  </si>
  <si>
    <t>/projects/zivix/jamstik-the-smartguitar</t>
  </si>
  <si>
    <t xml:space="preserve">
auris the BluetoothÂ® music receiver enables you to wirelessly play and control all your music from an iPhone, iPad and Android device.
</t>
  </si>
  <si>
    <t>Touchkraft LLC</t>
  </si>
  <si>
    <t>Naples, FL</t>
  </si>
  <si>
    <t>[18, 241, 500, 200, 200, 276, 676, 249, 457, 129, 26, 10, 2]</t>
  </si>
  <si>
    <t>[1.0, 24.0, 24.0, 27.0, 27.0, 30.0, 30.0, 50.0, 54.0, 99.0, 149.0, 489.0, 2229.0]</t>
  </si>
  <si>
    <t>auris: Bluetooth\xae for your Dock</t>
  </si>
  <si>
    <t>/projects/428223606/auris-bluetooth-for-your-dock</t>
  </si>
  <si>
    <t xml:space="preserve">
Store enough power in 5 minutes to charge your phone 0-100% on-the go with the fastest charging portable battery on the market.
</t>
  </si>
  <si>
    <t>[92, 300, 300, 447, 300, 300, 397, 499, 179, 76, 73]</t>
  </si>
  <si>
    <t>[1.0, 59.0, 69.0, 79.0, 99.0, 109.0, 119.0, 169.0, 169.0, 179.0, 299.0]</t>
  </si>
  <si>
    <t>THE PRONTO: Fast-Charge Battery Pack</t>
  </si>
  <si>
    <t>/projects/powerpractical/the-pronto-fast-charge-battery</t>
  </si>
  <si>
    <t xml:space="preserve">
An iOS and Android game of physics and action in the steampunk world of Girl GeniusÂ®!
</t>
  </si>
  <si>
    <t>Stephen Beeman</t>
  </si>
  <si>
    <t>[563, 826, 364, 446, 280, 243, 112, 100, 25, 5, 5]</t>
  </si>
  <si>
    <t>[4.0, 4.0, 24.0, 24.0, 74.0, 74.0, 124.0, 124.0, 250.0, 300.0, 1000.0]</t>
  </si>
  <si>
    <t>Girl Genius and the Rats of Mechanicsburg</t>
  </si>
  <si>
    <t>/projects/stephenbeeman/girl-genius-and-the-rats-of-mechanicsburg</t>
  </si>
  <si>
    <t xml:space="preserve">
More space, less moolah. Complete Cloud storage subscription service in one little device -- Space Monkey.
</t>
  </si>
  <si>
    <t>Space Monkey</t>
  </si>
  <si>
    <t>[89, 78, 999, 499, 738, 247, 179, 42, 40, 3, 0]</t>
  </si>
  <si>
    <t>[5.0, 25.0, 99.0, 109.0, 119.0, 129.0, 199.0, 209.0, 349.0, 1000.0, 5000.0]</t>
  </si>
  <si>
    <t>Space Monkey: Taking the cloud out of the datacenter</t>
  </si>
  <si>
    <t>/projects/clintgc/space-monkey-taking-the-cloud-out-of-the-datacente</t>
  </si>
  <si>
    <t xml:space="preserve">
The worldâ€™s first mobile solution for viewing, backing-up, editing, and sharing your HD footage from any GoPro HEROÂ® or DSLR camera.
</t>
  </si>
  <si>
    <t>GNARBOX</t>
  </si>
  <si>
    <t>[40, 46, 100, 200, 1000, 1138, 122, 50, 178, 26, 4, 1]</t>
  </si>
  <si>
    <t>[20.0, 50.0, 99.0, 129.0, 149.0, 149.0, 199.0, 199.0, 279.0, 999.0, 5000.0, 7500.0]</t>
  </si>
  <si>
    <t>GNARBOX: Edit &amp; Share HD Footage in Seconds - Laptop Free</t>
  </si>
  <si>
    <t>/projects/gnarbox/gnarbox-edit-and-share-hd-footage-in-seconds-lapto</t>
  </si>
  <si>
    <t xml:space="preserve">
After 9 years of production, our fantastically intricate and inspiring hand-illustrated mega-poster is ready for the print house!
</t>
  </si>
  <si>
    <t>beehive design collective</t>
  </si>
  <si>
    <t>Machias, ME</t>
  </si>
  <si>
    <t>[68, 141, 40, 1068, 155, 523, 155, 456, 67, 92, 43, 19, 5, 2, 1]</t>
  </si>
  <si>
    <t>[5.0, 10.0, 20.0, 25.0, 25.0, 35.0, 40.0, 50.0, 75.0, 100.0, 150.0, 200.0, 400.0, 1000.0, 2500.0]</t>
  </si>
  <si>
    <t>Hatch the Beehive's Epic Story-Graphic, Mesoam\xe9rica Resiste!</t>
  </si>
  <si>
    <t>/projects/beehivecollective/hatch-the-beehives-epic-story-graphic-mesoamerica</t>
  </si>
  <si>
    <t xml:space="preserve">
A stylish alternative to bulky headphones and tangling wires. Best-in-market 6-hour battery life, with a comfy and secure fit.
</t>
  </si>
  <si>
    <t>Truebuds</t>
  </si>
  <si>
    <t>[93, 10, 1550, 1000, 17, 100, 136, 4, 9, 40, 4, 0, 3, 0, 0]</t>
  </si>
  <si>
    <t>[1.0, 15.0, 99.0, 119.0, 149.0, 195.0, 235.0, 295.0, 379.0, 379.0, 449.0, 549.0, 949.0, 1849.0, 5000.0]</t>
  </si>
  <si>
    <t>Truebuds - The World's Smallest Stereo Cordless Earbuds</t>
  </si>
  <si>
    <t>/projects/pearbuds/pearbuds-the-worlds-smallest-stereo-cordless-earbu</t>
  </si>
  <si>
    <t xml:space="preserve">
MGoBlog's annual Michigan football magazine, this time with EXTREME OPTIMISM
</t>
  </si>
  <si>
    <t>Brian @ MGoBlog</t>
  </si>
  <si>
    <t>Periodicals</t>
  </si>
  <si>
    <t>[2264, 79, 205, 328, 68, 7, 18]</t>
  </si>
  <si>
    <t>[15.0, 30.0, 30.0, 50.0, 100.0, 120.0, 250.0]</t>
  </si>
  <si>
    <t>Hail To The Victors 2016</t>
  </si>
  <si>
    <t>/projects/mgoblog/hail-to-the-victors-2016</t>
  </si>
  <si>
    <t xml:space="preserve">
Transform your window into a Crystal Clear Quality Sound Speaker. Muzo, turns almost everything into an acoustic environment with its own speed of sound.
</t>
  </si>
  <si>
    <t>Celestial Tribe</t>
  </si>
  <si>
    <t>[46, 4, 50, 499, 1000, 777, 13, 50, 404, 91]</t>
  </si>
  <si>
    <t>[5.0, 25.0, 89.0, 119.0, 139.0, 159.0, 189.0, 249.0, 249.0, 499.0]</t>
  </si>
  <si>
    <t>Muzo - State of the Art Vibration Monitoring System</t>
  </si>
  <si>
    <t>/projects/1280803647/muzo-your-personal-zone-creator-with-noise-blockin</t>
  </si>
  <si>
    <t xml:space="preserve">
Star Trek Continues is a successful, non-profit, fan-based webseries finishing the final two years of the original 5-year mission.
</t>
  </si>
  <si>
    <t>Far From Home, LLC</t>
  </si>
  <si>
    <t>Kingsland, GA</t>
  </si>
  <si>
    <t>[751, 797, 703, 67, 184, 57, 107, 19, 40, 15, 5, 7, 5, 1, 1, 1, 1, 0, 0, 0, 1, 0, 1, 1, 0, 1, 0, 0, 6, 1]</t>
  </si>
  <si>
    <t>[1.0, 10.0, 25.0, 25.0, 50.0, 75.0, 100.0, 100.0, 150.0, 200.0, 250.0, 300.0, 500.0, 1000.0, 1000.0, 1000.0, 1000.0, 1000.0, 1000.0, 1000.0, 1000.0, 1000.0, 1200.0, 2000.0, 2000.0, 2000.0, 2000.0, 3000.0, 5000.0, 10000.0]</t>
  </si>
  <si>
    <t>Star Trek Continues Webseries</t>
  </si>
  <si>
    <t>/projects/trekcontinues/star-trek-continues-webseries</t>
  </si>
  <si>
    <t xml:space="preserve">
Draft dice &amp; use tools-of-the-trade to carefully construct your stained glass window masterpiece. 1 to 4 players, 30-45 minutes
</t>
  </si>
  <si>
    <t>Ben Harkins</t>
  </si>
  <si>
    <t>[107, 492, 2221, 73, 55, 20]</t>
  </si>
  <si>
    <t>[1.0, 35.0, 39.0, 78.0, 199.0, 228.0]</t>
  </si>
  <si>
    <t>Sagrada - A Game of Dice Drafting and Window Crafting</t>
  </si>
  <si>
    <t>/projects/floodgategames/sagrada-a-game-of-dice-drafting-and-window-craftin</t>
  </si>
  <si>
    <t xml:space="preserve">
The Ultimate, Portable, Multi-Configurable, Ratcheting T-Handle Multi-Tool AND 2-8Nm Titanium Torque Adapter
</t>
  </si>
  <si>
    <t>SILCA</t>
  </si>
  <si>
    <t>[7, 6, 151, 499, 400, 500, 734, 57, 150, 72, 100, 100, 16, 100, 25, 50]</t>
  </si>
  <si>
    <t>[2.0, 10.0, 40.0, 80.0, 80.0, 85.0, 85.0, 100.0, 140.0, 145.0, 150.0, 160.0, 170.0, 200.0, 210.0, 350.0]</t>
  </si>
  <si>
    <t>T-Ratchet Multi-Tool and Ti-Torque Travel Torque Extension</t>
  </si>
  <si>
    <t>/projects/1400728964/t-ratchet-multi-tool-and-ti-torque-travel-torque-e</t>
  </si>
  <si>
    <t xml:space="preserve">
The goal is to cleanup and release the source code that was used to power Lavabit as a f/oss project with support for dark mail added.
</t>
  </si>
  <si>
    <t>Ladar Levison</t>
  </si>
  <si>
    <t>[1857, 256, 7, 0, 5]</t>
  </si>
  <si>
    <t>[25.0, 100.0, 1000.0, 5000.0, 10000.0]</t>
  </si>
  <si>
    <t>Lavabit's Dark Mail Initiative</t>
  </si>
  <si>
    <t>/projects/ladar/lavabits-dark-mail-initiative</t>
  </si>
  <si>
    <t xml:space="preserve">
Invest in our spring season and be a part of the company that has published the best cartoonists in the history of the world.
</t>
  </si>
  <si>
    <t>Gary Groth</t>
  </si>
  <si>
    <t>[67, 93, 67, 2, 39, 49, 36, 161, 63, 76, 11, 26, 3, 0, 2, 4, 10, 1, 0, 2, 0, 0, 39, 11, 2, 9, 54, 159, 74, 7, 5, 12, 0, 5, 1, 2, 0, 3, 1, 0, 1, 0, 1, 1, 2, 1, 4, 4, 1, 2, 2, 89, 81, 13, 24, 11, 6, 1, 3, 1, 9, 7, 55, 18, 22, 2, 4, 29, 0, 10, 10, 10, 8, 99, 100, 2, 12, 22, 3, 8, 3, 4, 9, 1, 28, 4, 16, 12, 1, 0, 5, 4, 10, 10, 5, 43, 9, 5, 20, 25, ...]</t>
  </si>
  <si>
    <t>[1.0, 5.0, 7.0, 18.0, 20.0, 20.0, 20.0, 25.0, 25.0, 25.0, 25.0, 25.0, 25.0, 25.0, 25.0, 25.0, 25.0, 25.0, 25.0, 25.0, 25.0, 25.0, 30.0, 30.0, 30.0, 30.0, 30.0, 30.0, 30.0, 30.0, 30.0, 30.0, 30.0, 30.0, 30.0, 30.0, 30.0, 30.0, 30.0, 30.0, 30.0, 30.0, 30.0, 30.0, 30.0, 30.0, 30.0, 30.0, 30.0, 30.0, 30.0, 35.0, 35.0, 35.0, 35.0, 35.0, 35.0, 35.0, 35.0, 35.0, 35.0, 40.0, 40.0, 40.0, 40.0, 40.0, 40.0, 40.0, 40.0, 40.0, 40.0, 40.0, 40.0, 40.0, 40.0, 40.0, 40.0, 40.0, 40.0, 40.0, 40.0, 40.0, 40.0, 40.0, 40.0, 40.0, 40.0, 40.0, 40.0, 45.0, 50.0, 50.0, 50.0, 50.0, 50.0, 50.0, 50.0, 50.0, 50.0, 50.0, ...]</t>
  </si>
  <si>
    <t>Fantagraphics 2014 Spring Season: 39 Graphic Novels &amp; Books</t>
  </si>
  <si>
    <t>/projects/fantagraphicsbooks/fantagraphics-2014-spring-season-39-graphic-novels</t>
  </si>
  <si>
    <t xml:space="preserve">
The worldâ€™s first community-based smart weather camera station with real-time images, time-lapse and precise weather data.
</t>
  </si>
  <si>
    <t>BloomSky</t>
  </si>
  <si>
    <t>[20, 611, 200, 19, 3, 200, 199, 300, 400, 600, 163, 42, 18, 156, 0, 3]</t>
  </si>
  <si>
    <t>[5.0, 89.0, 159.0, 179.0, 198.0, 199.0, 209.0, 219.0, 229.0, 239.0, 240.0, 249.0, 299.0, 419.0, 1590.0, 1990.0]</t>
  </si>
  <si>
    <t>The Complete Smart Weather Camera System</t>
  </si>
  <si>
    <t>/projects/907431954/worlds-first-and-only-complete-weather-camera-syst</t>
  </si>
  <si>
    <t xml:space="preserve">
Balancing wooden totem, elegantly crafted to help you de-stress and reconnect with yourself.
</t>
  </si>
  <si>
    <t>Ga\u0161per Premo\u017ee</t>
  </si>
  <si>
    <t>[39, 50, 829, 401, 137, 139, 154, 81, 163, 550, 94, 97, 222]</t>
  </si>
  <si>
    <t>[1.0, 15.0, 18.0, 18.0, 18.0, 24.0, 28.0, 33.0, 40.0, 45.0, 45.0, 75.0, 120.0]</t>
  </si>
  <si>
    <t>ZenEgg -\xa0Create Time for Some1else</t>
  </si>
  <si>
    <t>/projects/323324338/zenegg-create-time-for-yourself</t>
  </si>
  <si>
    <t xml:space="preserve">
Missed the Kickstarter? Click the button below to get info on how to order a copy!
</t>
  </si>
  <si>
    <t>Colin Thom - Dimensional Games</t>
  </si>
  <si>
    <t>[2395, 530, 28]</t>
  </si>
  <si>
    <t>[1.0, 5.0, 25.0]</t>
  </si>
  <si>
    <t>Space Base Mutiny - The $1 Game!</t>
  </si>
  <si>
    <t>/projects/2047615281/space-base-mutiny-the-1-game</t>
  </si>
  <si>
    <t xml:space="preserve">
Terminal Lance: The White Donkey is a 150 page story about a Marine and his journey to Iraq, written and illustrated by a Marine.
</t>
  </si>
  <si>
    <t>Maximilian Uriarte</t>
  </si>
  <si>
    <t>Walnut Creek, CA</t>
  </si>
  <si>
    <t>[106, 21, 255, 133, 481, 27, 529, 49, 517, 243, 38, 200, 189, 50, 21, 35, 5, 6, 1, 1, 3, 0, 0]</t>
  </si>
  <si>
    <t>[5.0, 5.0, 10.0, 15.0, 25.0, 25.0, 40.0, 45.0, 50.0, 75.0, 75.0, 100.0, 100.0, 150.0, 200.0, 250.0, 300.0, 500.0, 750.0, 1000.0, 1500.0, 3000.0, 5000.0]</t>
  </si>
  <si>
    <t>Terminal Lance: The White Donkey (a graphic novel)</t>
  </si>
  <si>
    <t>/projects/terminallance/terminal-lance-the-white-donkey-a-graphic-novel</t>
  </si>
  <si>
    <t xml:space="preserve">
Matter swirls around a newborn star, colliding to create a unique solar system, and a beautiful board game experience.
</t>
  </si>
  <si>
    <t>Game Salute</t>
  </si>
  <si>
    <t>[2913]</t>
  </si>
  <si>
    <t>[29.0]</t>
  </si>
  <si>
    <t>Planetarium</t>
  </si>
  <si>
    <t>/projects/gamesalute/planetarium</t>
  </si>
  <si>
    <t xml:space="preserve">
CUSTOM Grade 5 / TITANIUM Split Keyring
</t>
  </si>
  <si>
    <t>[7, 492, 1149, 129, 177, 286, 697]</t>
  </si>
  <si>
    <t>[5.0, 15.0, 26.0, 27.0, 27.0, 38.0, 48.0]</t>
  </si>
  <si>
    <t>HANDGREY KNOX  Custom EDC Titanium Split Key Ring</t>
  </si>
  <si>
    <t>/projects/1147070536/handgrey-knox-custom-titanium-split-key-ring</t>
  </si>
  <si>
    <t xml:space="preserve">
www.shadesclub.comThe World's 1st subscription box for premium sunglasses. Finally own your dream collection for just $29 a month. Different days. Different shades.
</t>
  </si>
  <si>
    <t>T.J. Eaton and Rich Amundson</t>
  </si>
  <si>
    <t>[10, 458, 8, 1180, 310, 99, 17, 200, 160, 470, 15, 4]</t>
  </si>
  <si>
    <t>[5.0, 25.0, 50.0, 59.0, 88.0, 114.0, 125.0, 180.0, 180.0, 199.0, 295.0, 590.0]</t>
  </si>
  <si>
    <t>Shades Club\u2122 - World's 1st Subscription Box for Sunglasses</t>
  </si>
  <si>
    <t>/projects/shadesclubsunglasses/the-worlds-1st-subscription-box-for-sunglasses</t>
  </si>
  <si>
    <t xml:space="preserve">
The Second Journey of Agatha Heterodyne is underway, and it's time to print the newest collection of the Girl Genius comic!
</t>
  </si>
  <si>
    <t>[16, 370, 88, 1185, 408, 300, 102, 200, 112, 53, 30, 71]</t>
  </si>
  <si>
    <t>[5.0, 10.0, 12.0, 25.0, 50.0, 55.0, 55.0, 80.0, 80.0, 105.0, 330.0, 350.0]</t>
  </si>
  <si>
    <t>Girl Genius Graphic Novel: a New Journey Begins!</t>
  </si>
  <si>
    <t>/projects/girlgenius/girl-genius-graphic-novel-a-new-journey-begins</t>
  </si>
  <si>
    <t xml:space="preserve">
An affordable sleek leather wallet that holds your cards/cash and keeps your pockets looking cool in a totally new way.
</t>
  </si>
  <si>
    <t>Kramer and Kevin</t>
  </si>
  <si>
    <t>[14, 398, 91, 30, 270, 97, 30, 135, 5, 66, 176, 71, 453, 294, 233, 100, 110, 201, 37, 50, 41, 21, 8, 5, 3, 1]</t>
  </si>
  <si>
    <t>[1.0, 25.0, 30.0, 30.0, 30.0, 30.0, 30.0, 30.0, 30.0, 30.0, 30.0, 30.0, 30.0, 30.0, 30.0, 30.0, 30.0, 55.0, 55.0, 65.0, 75.0, 105.0, 140.0, 150.0, 235.0, 235.0]</t>
  </si>
  <si>
    <t>Articulate Wallets- with PATENT PENDING slide feature</t>
  </si>
  <si>
    <t>/projects/14006613/articulate-wallets-unique-stylish-leather-wallets</t>
  </si>
  <si>
    <t xml:space="preserve">
Quick tactical boardgame set in the City of Thieves! From the legendary Confrontation universe.
</t>
  </si>
  <si>
    <t>[100, 2628, 50, 162]</t>
  </si>
  <si>
    <t>[20.0, 25.0, 40.0, 50.0]</t>
  </si>
  <si>
    <t>Guilds of Cadwallon</t>
  </si>
  <si>
    <t>/projects/coolminiornot/guilds-of-cadwallon</t>
  </si>
  <si>
    <t xml:space="preserve">
Unleash the power of your iPhone's camera for much better pictures, time after time!
</t>
  </si>
  <si>
    <t>Ohad Cohen</t>
  </si>
  <si>
    <t>[98, 249, 249, 1047, 527, 273, 163, 126, 77, 24, 64, 29, 2]</t>
  </si>
  <si>
    <t>[1.0, 70.0, 75.0, 90.0, 100.0, 120.0, 130.0, 160.0, 170.0, 180.0, 200.0, 220.0, 1000.0]</t>
  </si>
  <si>
    <t>PICTAR. Probably the best iPhone camera-grip ever built.</t>
  </si>
  <si>
    <t>/projects/mymiggo/pictar-probably-the-best-iphone-camera-grip-ever-b</t>
  </si>
  <si>
    <t xml:space="preserve">
Mighty is the first and only device that takes your streaming music on-the-go without a smartphone. Finally.
</t>
  </si>
  <si>
    <t>Mighty Audio</t>
  </si>
  <si>
    <t>[75, 15, 39, 44, 70, 500, 1659, 133, 314, 16, 13, 4]</t>
  </si>
  <si>
    <t>[5.0, 10.0, 25.0, 70.0, 70.0, 75.0, 79.0, 100.0, 150.0, 175.0, 365.0, 1400.0]</t>
  </si>
  <si>
    <t>Mighty - Streaming Music Without Your Phone</t>
  </si>
  <si>
    <t>/projects/51215664/mighty-streaming-music-without-your-phone</t>
  </si>
  <si>
    <t xml:space="preserve">
Crush your enemies and hear the wails of their players with this fast, fun and violent strategic card game for 2 to 5 players.
</t>
  </si>
  <si>
    <t>Devil Pig Games</t>
  </si>
  <si>
    <t>France, France</t>
  </si>
  <si>
    <t>[53, 400, 1913, 537]</t>
  </si>
  <si>
    <t>[25.0, 30.0, 34.0, 112.0]</t>
  </si>
  <si>
    <t>Kharnage... Hell Yearghh !</t>
  </si>
  <si>
    <t>/projects/1538673930/kharnage-hell-yearghh</t>
  </si>
  <si>
    <t xml:space="preserve">
A free website where kids code apps for real devices. Subscribers get boxes packed with new programming projects every month!
</t>
  </si>
  <si>
    <t>Bitsbox</t>
  </si>
  <si>
    <t>[119, 59, 357, 34, 748, 203, 1058, 58, 219, 28, 10, 2, 4, 0, 0, 0]</t>
  </si>
  <si>
    <t>[2.0, 5.0, 20.0, 30.0, 40.0, 60.0, 90.0, 150.0, 295.0, 300.0, 355.0, 500.0, 1000.0, 5000.0, 10000.0, 10000.0]</t>
  </si>
  <si>
    <t>Bitsbox | monthly coding projects for kids</t>
  </si>
  <si>
    <t>/projects/bitsbox/bitsbox-monthly-coding-projects-for-kids</t>
  </si>
  <si>
    <t xml:space="preserve">
YOU CANâ€™T KILL US will be released to our fans throughout 2016 as everything happens + exclusive gifts designed by Icon For Hire!
</t>
  </si>
  <si>
    <t>Icon For Hire</t>
  </si>
  <si>
    <t>[481, 1695, 106, 180, 105, 78, 69, 3, 14, 7, 80, 9, 39, 8, 3, 5, 5, 5, 2, 3, 1, 0, 1, 0]</t>
  </si>
  <si>
    <t>[15.0, 25.0, 30.0, 35.0, 45.0, 60.0, 60.0, 75.0, 75.0, 100.0, 100.0, 100.0, 200.0, 250.0, 300.0, 350.0, 500.0, 500.0, 500.0, 750.0, 1000.0, 1500.0, 2500.0, 3000.0]</t>
  </si>
  <si>
    <t>ICON FOR HIRE: YOU CAN'T KILL US</t>
  </si>
  <si>
    <t>/projects/youcantkillus/icon-for-hire-you-cant-kill-us</t>
  </si>
  <si>
    <t xml:space="preserve">
Use spells, undead minions, &amp; traps to defend your dark tower against pesky heroes bent on evicting you! Plays 1-6 in 15-20 min.
</t>
  </si>
  <si>
    <t>Nevermore Games</t>
  </si>
  <si>
    <t>[59, 2754, 7, 84, 8]</t>
  </si>
  <si>
    <t>[15.0, 20.0, 42.0, 57.0, 190.0]</t>
  </si>
  <si>
    <t>Dark Dealings: Dark Lords Defending Against Pesky Heroes</t>
  </si>
  <si>
    <t>/projects/nevermoregames/dark-dealings-dark-lords-defending-against-pesky-h</t>
  </si>
  <si>
    <t xml:space="preserve">
A Snicketesque girl-power adventure featuring Ada Lovelace and Mary Shelley at 11 and 14 in 1826 London, for ages 8-12
</t>
  </si>
  <si>
    <t>Airship Ambassador</t>
  </si>
  <si>
    <t>[1461, 816, 153, 317, 68, 20, 4, 2, 10, 1]</t>
  </si>
  <si>
    <t>[10.0, 25.0, 50.0, 75.0, 125.0, 250.0, 300.0, 425.0, 500.0, 550.0]</t>
  </si>
  <si>
    <t>Wollstonecraft</t>
  </si>
  <si>
    <t>/projects/airshipambassador/wollstonecraft</t>
  </si>
  <si>
    <t xml:space="preserve">
Part mechanical claw, part grappling hook. Let's design this together. Delrin - Stainless - Titanium
</t>
  </si>
  <si>
    <t>[39, 248, 1195, 234, 794, 195, 198]</t>
  </si>
  <si>
    <t>[5.0, 20.0, 32.0, 50.0, 52.0, 80.0, 100.0]</t>
  </si>
  <si>
    <t>Gravity Hook: A high performance grappling hook.</t>
  </si>
  <si>
    <t>/projects/699604098/gravity-hook-a-high-performance-grappling-hook</t>
  </si>
  <si>
    <t xml:space="preserve">
Millennium Blades is the top-reviewed CCG Simulator Board Game, where you buy, sell, collect, trade, and duel to become world champion!
</t>
  </si>
  <si>
    <t>David B. Talton Jr.</t>
  </si>
  <si>
    <t>Albuquerque, NM</t>
  </si>
  <si>
    <t>[3, 2, 1037, 44, 475, 334, 94, 33, 746, 79]</t>
  </si>
  <si>
    <t>[12.0, 12.0, 21.0, 40.0, 50.0, 66.0, 80.0, 105.0, 110.0, 150.0]</t>
  </si>
  <si>
    <t>Millennium Blades - Reprint the game and get all-new Promos!</t>
  </si>
  <si>
    <t>/projects/level99games/millennium-blades-reprint-the-game-and-get-all-new</t>
  </si>
  <si>
    <t xml:space="preserve">
Poppy turns any iPhone into a 3D camera. Capture, view and share 3D video clips and photos, all in one inexpensive device.
</t>
  </si>
  <si>
    <t>Ethan Lowry &amp; Joe Heitzeberg</t>
  </si>
  <si>
    <t>[87, 10, 99, 1239, 1047, 353, 63, 2, 1]</t>
  </si>
  <si>
    <t>[1.0, 10.0, 39.0, 49.0, 59.0, 59.0, 299.0, 1200.0, 4700.0]</t>
  </si>
  <si>
    <t>Poppy: Turn Your iPhone into a 3D Camera</t>
  </si>
  <si>
    <t>/projects/935366406/poppy-turn-your-iphone-into-a-3d-camera-0</t>
  </si>
  <si>
    <t xml:space="preserve">
Never forget our beloved fallen gorilla brother, Harambe. These shot glasses not only celebrate his life, but keep his memory alive.
</t>
  </si>
  <si>
    <t>Nicholas Verity</t>
  </si>
  <si>
    <t>[13, 400, 564, 125, 195, 538, 50, 352, 617, 35, 25, 1]</t>
  </si>
  <si>
    <t>[1.0, 9.0, 12.0, 16.0, 16.0, 18.0, 19.0, 20.0, 25.0, 75.0, 95.0, 200.0]</t>
  </si>
  <si>
    <t>Shots for Harambe -- Because he took one for you</t>
  </si>
  <si>
    <t>/projects/588659213/shots-for-harambe-because-he-took-one-for-you</t>
  </si>
  <si>
    <t xml:space="preserve">
Story, Tactics, and Art. A modern re-imagining of the classic 16-bit RPG.
</t>
  </si>
  <si>
    <t>John Rhee</t>
  </si>
  <si>
    <t>[834, 1795, 66, 90, 19, 21, 2, 25, 14, 1, 4, 3]</t>
  </si>
  <si>
    <t>[10.0, 25.0, 50.0, 70.0, 85.0, 100.0, 125.0, 160.0, 200.0, 300.0, 500.0, 1000.0]</t>
  </si>
  <si>
    <t>Liege</t>
  </si>
  <si>
    <t>/projects/codagames/liege</t>
  </si>
  <si>
    <t xml:space="preserve">
We are creating a documentary on the future of the space program. Help discover what is really going on with space exploration.
</t>
  </si>
  <si>
    <t>Paul Hildebrandt</t>
  </si>
  <si>
    <t>Chico, CA</t>
  </si>
  <si>
    <t>[1482, 543, 34, 120, 346, 122, 124, 19, 5, 5, 0, 1, 1]</t>
  </si>
  <si>
    <t>[10.0, 25.0, 30.0, 40.0, 50.0, 75.0, 100.0, 200.0, 500.0, 1000.0, 3000.0, 5000.0, 10000.0]</t>
  </si>
  <si>
    <t>Fight For Space - Space Program &amp; NASA Documentary</t>
  </si>
  <si>
    <t>/projects/420606009/fight-for-space-space-program-and-nasa-documentary</t>
  </si>
  <si>
    <t xml:space="preserve">
The ONLY winder designed to organize your phone and camera chargers, USBs, gaming cables, headphones and other cords.
</t>
  </si>
  <si>
    <t>David Alden</t>
  </si>
  <si>
    <t>[482, 174, 54, 798, 278, 880, 183, 14, 22, 8, 4, 2]</t>
  </si>
  <si>
    <t>[8.0, 9.0, 10.0, 30.0, 30.0, 55.0, 130.0, 225.0, 250.0, 475.0, 690.0, 2500.0]</t>
  </si>
  <si>
    <t>Recoil Winders - Cord storage for iPhone, iPad, iPod &amp; More!</t>
  </si>
  <si>
    <t>/projects/untangleyourcords/recoil-windersnever-fight-tangled-cords-again</t>
  </si>
  <si>
    <t xml:space="preserve">
Help bring Alex Grey's world renowned Sacred Mirrors exhibition back on view by completing the construction of Entheon.
</t>
  </si>
  <si>
    <t>CoSM</t>
  </si>
  <si>
    <t>Wappingers Falls, NY</t>
  </si>
  <si>
    <t>[124, 177, 195, 195, 483, 6, 145, 190, 721, 83, 105, 70, 60, 101, 59, 14, 10, 4, 9, 5, 49, 11, 9, 4, 5]</t>
  </si>
  <si>
    <t>[1.0, 10.0, 20.0, 30.0, 50.0, 50.0, 55.0, 75.0, 77.0, 100.0, 125.0, 125.0, 125.0, 150.0, 200.0, 250.0, 350.0, 350.0, 350.0, 400.0, 500.0, 750.0, 1250.0, 2500.0, 5000.0]</t>
  </si>
  <si>
    <t>Build Entheon with Alex Grey &amp; Allyson Grey</t>
  </si>
  <si>
    <t>/projects/alexgreycosm/build-entheon-with-alex-grey-and-allyson-grey</t>
  </si>
  <si>
    <t xml:space="preserve">
Smartphone Compatibility, Integrated Alarm, Full-Featured App, Nearly Indestructible Body. Protecting Your Bike has Never Been Better.
</t>
  </si>
  <si>
    <t>[1500, 8, 792, 276, 172, 30, 22, 6, 11, 3, 10, 9, 0]</t>
  </si>
  <si>
    <t>[99.0, 114.0, 118.0, 190.0, 228.0, 270.0, 327.0, 340.0, 400.0, 416.0, 495.0, 750.0, 940.0]</t>
  </si>
  <si>
    <t>Noke U-Lock: World's Smartest U-Lock</t>
  </si>
  <si>
    <t>/projects/fuzdesigns/noke-u-lock-worlds-smartest-u-lock</t>
  </si>
  <si>
    <t xml:space="preserve">
Never fear wearing white again! From coffee to wine to salad dressing and even sweat are no match for The Unstainableâ„¢ White Shirt.
</t>
  </si>
  <si>
    <t>Elizabeth &amp; Clarke</t>
  </si>
  <si>
    <t>[6, 693, 275, 391, 225, 716, 48, 121, 249, 107, 29, 11, 2, 3, 3, 3, 3, 3, 0]</t>
  </si>
  <si>
    <t>[10.0, 25.0, 40.0, 50.0, 65.0, 75.0, 75.0, 100.0, 125.0, 200.0, 250.0, 350.0, 500.0, 1000.0, 1000.0, 1000.0, 1000.0, 1000.0, 1000.0]</t>
  </si>
  <si>
    <t>The Unstainable\u2122 White Shirt</t>
  </si>
  <si>
    <t>/projects/lizandclarke/the-unstainabletm-white-shirt</t>
  </si>
  <si>
    <t xml:space="preserve">
Communicate without cell, wifi &amp; satellites using your existing smartphone. Relay messages through other users to extend range!
</t>
  </si>
  <si>
    <t>goTenna Team</t>
  </si>
  <si>
    <t>[125, 12, 999, 697, 193, 613, 29, 80, 1, 77, 2, 1]</t>
  </si>
  <si>
    <t>[10.0, 49.0, 129.0, 149.0, 199.0, 258.0, 298.0, 387.0, 447.0, 516.0, 596.0, 2000.0]</t>
  </si>
  <si>
    <t>goTenna Mesh: Off-Grid, People-Powered Connectivity Anywhere</t>
  </si>
  <si>
    <t>/projects/gotenna/gotenna-mesh-off-grid-people-powered-connectivity</t>
  </si>
  <si>
    <t xml:space="preserve">
Collecting the first five chapters of the Lady Sabre steampunk-adventure webcomic by Greg Rucka and Rick Burchett.
</t>
  </si>
  <si>
    <t>Greg Rucka</t>
  </si>
  <si>
    <t>[246, 22, 1, 2, 81, 8, 1235, 627, 279, 39, 3, 29, 23, 49, 8, 5, 3, 17, 10, 100, 15, 2, 10, 8, 10, 7, 3, 1, 1, 1, 1, 1, 1, 1, 1, 1, 3, 0, 1, 1, 0, 0, 0, 1, 0, 1, 0, 1, 1, 1, 1, 1, 0, 0, 0, 0]</t>
  </si>
  <si>
    <t>[10.0, 15.0, 15.0, 15.0, 20.0, 25.0, 30.0, 40.0, 50.0, 60.0, 75.0, 75.0, 80.0, 90.0, 100.0, 100.0, 100.0, 100.0, 120.0, 125.0, 150.0, 160.0, 175.0, 190.0, 200.0, 215.0, 275.0, 300.0, 300.0, 300.0, 300.0, 300.0, 300.0, 300.0, 350.0, 375.0, 400.0, 400.0, 400.0, 400.0, 400.0, 400.0, 450.0, 500.0, 500.0, 500.0, 500.0, 500.0, 600.0, 600.0, 600.0, 600.0, 1000.0, 1500.0, 1500.0, 3000.0]</t>
  </si>
  <si>
    <t>Lady Sabre &amp; The Pirates of the Ineffable Aether Vol. 1</t>
  </si>
  <si>
    <t>/projects/1319733363/lady-sabre-and-the-pirates-of-the-ineffable-aether</t>
  </si>
  <si>
    <t xml:space="preserve">
Face off against your royal rivals as you settle newly discovered lands. Whose villages will stand... and whose will fall?
</t>
  </si>
  <si>
    <t>Fridgecrisis Games</t>
  </si>
  <si>
    <t>[33, 228, 950, 22, 115, 128, 18, 26, 1177, 165, 15, 15, 3]</t>
  </si>
  <si>
    <t>[1.0, 5.0, 20.0, 20.0, 20.0, 47.0, 47.0, 55.0, 55.0, 55.0, 70.0, 90.0, 200.0]</t>
  </si>
  <si>
    <t>Villages: a Construct and Conquer Card Game</t>
  </si>
  <si>
    <t>/projects/fridgecrisis/villages-a-construct-and-conquer-card-game</t>
  </si>
  <si>
    <t xml:space="preserve">
A fun and engaging paper dinosaur creation that inspires imagination! A toy, a learning tool, a challenge, and so much more!
</t>
  </si>
  <si>
    <t>Lisa Glover</t>
  </si>
  <si>
    <t>Bethlehem, PA</t>
  </si>
  <si>
    <t>[53, 14, 50, 1208, 1012, 413, 39, 82, 2, 3]</t>
  </si>
  <si>
    <t>[1.0, 5.0, 15.0, 20.0, 35.0, 50.0, 85.0, 160.0, 400.0, 1000.0]</t>
  </si>
  <si>
    <t>KitRex: the 3D paper velociraptor that you build yourself!</t>
  </si>
  <si>
    <t>/projects/1245546462/kitrex-the-3d-paper-velociraptor-that-you-build-yo</t>
  </si>
  <si>
    <t xml:space="preserve">
Make a character by choosing a Class Deck, a Race Deck, and shuffling them together. Then battle in this fast-paced card game.
</t>
  </si>
  <si>
    <t>Luke Peterschmidt</t>
  </si>
  <si>
    <t>Lebanon, PA</t>
  </si>
  <si>
    <t>[599, 225, 600, 225, 627, 157, 99, 75, 92, 9, 16, 11, 105, 1, 0]</t>
  </si>
  <si>
    <t>[36.0, 36.0, 41.0, 41.0, 42.0, 42.0, 75.0, 75.0, 77.0, 77.0, 95.0, 114.0, 115.0, 229.0, 800.0]</t>
  </si>
  <si>
    <t>Epic PvP: Fantasy</t>
  </si>
  <si>
    <t>/projects/1225737959/epic-pvp-fantasy</t>
  </si>
  <si>
    <t xml:space="preserve">
The ultimate asymmetric cave-crawling adventure where you become the brave Knight, Goblin horde, massive Dragon, malevolent Cave, or cunning Thief.
</t>
  </si>
  <si>
    <t>Patrick Leder</t>
  </si>
  <si>
    <t>[81, 2493, 298, 4, 13]</t>
  </si>
  <si>
    <t>[1.0, 45.0, 65.0, 105.0, 125.0]</t>
  </si>
  <si>
    <t>Vast: The Crystal Caverns</t>
  </si>
  <si>
    <t>/projects/2074786394/trove-the-crystal-caverns</t>
  </si>
  <si>
    <t xml:space="preserve">
We are soooooo thrilled that people LOVE the Tstand ipad holder for bed Â ;) Â Check out the comments, and Buy now on TSTAND.com !!!
</t>
  </si>
  <si>
    <t>Sean Kieley</t>
  </si>
  <si>
    <t>[17, 3, 150, 250, 1596, 180, 6, 100, 50, 432, 19, 72, 10]</t>
  </si>
  <si>
    <t>[1.0, 10.0, 32.0, 32.0, 37.0, 49.0, 55.0, 60.0, 60.0, 72.0, 82.0, 140.0, 320.0]</t>
  </si>
  <si>
    <t>TSTAND IPad bed Stand -'IPad Pro's secret hero'</t>
  </si>
  <si>
    <t>/projects/1308303505/tstand-tablet-ipad-stand-elevate-your-tablet</t>
  </si>
  <si>
    <t xml:space="preserve">
The analog productivity system that offers the freedom of a blank page with the clarity of a digital system.
</t>
  </si>
  <si>
    <t>Ryder Carroll</t>
  </si>
  <si>
    <t>[850, 499, 994, 200, 226, 25, 73]</t>
  </si>
  <si>
    <t>[5.0, 25.0, 25.0, 50.0, 50.0, 100.0, 100.0]</t>
  </si>
  <si>
    <t>Bullet Journal: Journaling at the Speed of Life</t>
  </si>
  <si>
    <t>/projects/1562027630/bullet-journal-journaling-at-the-speed-of-life</t>
  </si>
  <si>
    <t xml:space="preserve">
Oz. Barsoom. Asgard. The Dreamlands. The setting of your
favorite novel or movie. Worlds even more exotic or bizarre, driven by laws of
magic, psionics, or weird science.Â What will you find when you venture into
... The Strange
</t>
  </si>
  <si>
    <t>[54, 134, 727, 88, 849, 49, 105, 86, 17, 25, 2, 205, 192, 13, 15, 73, 100, 47, 7, 2, 2, 28, 5, 2, 1, 0, 0]</t>
  </si>
  <si>
    <t>[10.0, 25.0, 50.0, 60.0, 80.0, 100.0, 120.0, 125.0, 125.0, 150.0, 170.0, 200.0, 250.0, 320.0, 350.0, 450.0, 450.0, 500.0, 500.0, 500.0, 500.0, 700.0, 1400.0, 1500.0, 1500.0, 5000.0, 10000.0]</t>
  </si>
  <si>
    <t>The Strange, a Tabletop RPG by Bruce Cordell &amp; Monte Cook</t>
  </si>
  <si>
    <t>/projects/montecookgames/the-strange-a-tabletop-rpg-by-bruce-cordell-and-mo</t>
  </si>
  <si>
    <t xml:space="preserve">
ORION4Sight sunglasses on steroids are powered by revolutionary patented technology worn by Navy Seals.
</t>
  </si>
  <si>
    <t>John Galley</t>
  </si>
  <si>
    <t>Rockport, ME</t>
  </si>
  <si>
    <t>[37, 9, 50, 2130, 304, 240, 24, 21, 24, 11, 1, 14]</t>
  </si>
  <si>
    <t>[1.0, 5.0, 80.0, 95.0, 170.0, 170.0, 255.0, 255.0, 320.0, 320.0, 400.0, 480.0]</t>
  </si>
  <si>
    <t>ORION4Sight: Sunglasses On Steroids</t>
  </si>
  <si>
    <t>/projects/johngalley/orion4sight-sunglasses-on-steroids</t>
  </si>
  <si>
    <t xml:space="preserve">
To buy online,Â click below:
</t>
  </si>
  <si>
    <t>Dan Abramson</t>
  </si>
  <si>
    <t>[348, 1457, 518, 13, 134, 45, 60, 47, 59, 69, 37, 40, 1, 7, 1, 0]</t>
  </si>
  <si>
    <t>[10.0, 20.0, 38.0, 40.0, 45.0, 50.0, 57.0, 60.0, 69.0, 80.0, 100.0, 120.0, 200.0, 200.0, 220.0, 1000.0]</t>
  </si>
  <si>
    <t>Yoga Joes: the classic green army men doing yoga</t>
  </si>
  <si>
    <t>/projects/241445217/yoga-joes-army-men-doing-yoga</t>
  </si>
  <si>
    <t xml:space="preserve">
The wicked 1-4 player game of summoning supernatural evil in 60-90 minutes. From Richard Launius, Darrell Louder, and Chris Kirkman.
</t>
  </si>
  <si>
    <t>[160, 2294, 316, 96]</t>
  </si>
  <si>
    <t>[1.0, 59.0, 99.0, 199.0]</t>
  </si>
  <si>
    <t>Fate of the Elder Gods - the boardgame of Lovecraftian cults</t>
  </si>
  <si>
    <t>/projects/gtgames/fate-of-the-elder-gods-the-boardgame-of-lovecrafti</t>
  </si>
  <si>
    <t xml:space="preserve">
Legendary Showdown: Machines and Magic combines the worlds of Girl Genius &amp; Gunnerkrigg Court to create comically epic battles!
</t>
  </si>
  <si>
    <t>Killer Robot Games</t>
  </si>
  <si>
    <t>[31, 73, 238, 87, 292, 850, 305, 101, 89, 31, 154, 129, 138, 60, 90, 181, 19]</t>
  </si>
  <si>
    <t>[1.0, 10.0, 15.0, 16.0, 29.0, 38.0, 44.0, 45.0, 59.0, 75.0, 78.0, 79.0, 86.0, 109.0, 139.0, 189.0, 259.0]</t>
  </si>
  <si>
    <t>Legendary Showdown: Machines and Magic</t>
  </si>
  <si>
    <t>/projects/killer-robot-games/legendary-showdown-machines-and-magic</t>
  </si>
  <si>
    <t xml:space="preserve">
A tiny, automatic camera and app that gives you a searchable and shareable photographic memory. Born Memoto, now Narrative Clip.
</t>
  </si>
  <si>
    <t>Memoto</t>
  </si>
  <si>
    <t>[260, 130, 82, 1000, 1304, 42, 1]</t>
  </si>
  <si>
    <t>[1.0, 5.0, 35.0, 199.0, 249.0, 279.0, 5000.0]</t>
  </si>
  <si>
    <t>Memoto Lifelogging Camera - presented by Narrative</t>
  </si>
  <si>
    <t>/projects/martinkallstrom/memoto-lifelogging-camera</t>
  </si>
  <si>
    <t xml:space="preserve">
2 INCREDIBLE new books taught by artists from Disney, Pixar, DreamWorks, Sony Pictures Animation, Marvel, DC and more!
</t>
  </si>
  <si>
    <t>[175, 275, 200, 377, 1828]</t>
  </si>
  <si>
    <t>[26.0, 34.0, 45.0, 56.0, 60.0]</t>
  </si>
  <si>
    <t>Masters Of Anatomy Book 2 &amp; 3</t>
  </si>
  <si>
    <t>/projects/1302528630/masters-of-anatomy-book-2-and-3</t>
  </si>
  <si>
    <t xml:space="preserve">
The Dice Tower enters it's tenth season.  We are raising funds to make it better in every way!
</t>
  </si>
  <si>
    <t>[336, 467, 404, 155, 439, 97, 15, 291, 157, 116, 35, 99, 30, 50, 0, 1, 6, 6, 0, 3, 49, 1, 1, 1, 1, 3, 2, 2, 2, 2, 1, 1]</t>
  </si>
  <si>
    <t>[1.0, 15.0, 20.0, 20.0, 40.0, 48.0, 49.0, 50.0, 50.0, 70.0, 80.0, 90.0, 100.0, 125.0, 200.0, 200.0, 200.0, 200.0, 200.0, 200.0, 220.0, 250.0, 250.0, 250.0, 250.0, 250.0, 300.0, 300.0, 300.0, 300.0, 400.0, 2000.0]</t>
  </si>
  <si>
    <t>The Dice Tower - 2014 (Season 10!)</t>
  </si>
  <si>
    <t>/projects/tomvasel/the-dice-tower-2014-season-10</t>
  </si>
  <si>
    <t xml:space="preserve">
The Carson City Big Box edition is a complete collection of everything that Carson City ever offered, all expansions are included.
</t>
  </si>
  <si>
    <t>Paul Mulders</t>
  </si>
  <si>
    <t>Rotterdam, Netherlands</t>
  </si>
  <si>
    <t>[56, 16, 7, 2, 9, 2, 134, 39, 6, 45, 2356, 185]</t>
  </si>
  <si>
    <t>[1.13, 17.0, 17.0, 23.0, 28.0, 28.0, 44.0, 44.0, 45.0, 62.0, 84.0, 84.0]</t>
  </si>
  <si>
    <t>Carson City Big Box Edition</t>
  </si>
  <si>
    <t>/projects/1661420780/carson-city-big-box-edition</t>
  </si>
  <si>
    <t xml:space="preserve">
A metroidvania adventure built of beautiful pixels.
</t>
  </si>
  <si>
    <t>darkfalzx</t>
  </si>
  <si>
    <t>Tinton Falls, NJ</t>
  </si>
  <si>
    <t>[53, 36, 16, 1000, 726, 475, 189, 168, 127, 11, 17, 10, 12, 2, 1, 2]</t>
  </si>
  <si>
    <t>[1.0, 5.0, 6.0, 10.0, 15.0, 20.0, 25.0, 30.0, 50.0, 100.0, 120.0, 145.0, 250.0, 500.0, 1000.0, 2500.0]</t>
  </si>
  <si>
    <t>Legend of Iya</t>
  </si>
  <si>
    <t>/projects/523651724/legend-of-iya</t>
  </si>
  <si>
    <t xml:space="preserve">
Rainbow Pencils are made from recycled paper and let you create beautiful paper rainbows every time you sharpen them.
</t>
  </si>
  <si>
    <t>Duncan Shotton</t>
  </si>
  <si>
    <t>[12, 70, 250, 991, 291, 500, 494, 231, 1]</t>
  </si>
  <si>
    <t>[8.0, 11.0, 16.0, 19.0, 23.0, 31.0, 37.0, 42.0, 155.0]</t>
  </si>
  <si>
    <t>Rainbow Pencils</t>
  </si>
  <si>
    <t>/projects/duncanshotton/rainbow-pencils</t>
  </si>
  <si>
    <t xml:space="preserve">
An award-winning word / area control game. Be the super villain. Spell massive words. Steal priceless artifacts. Take over the world!
</t>
  </si>
  <si>
    <t>Jeff Beck, Uproarious Games</t>
  </si>
  <si>
    <t>[41, 2735, 22, 10]</t>
  </si>
  <si>
    <t>[3.0, 30.0, 170.0, 250.0]</t>
  </si>
  <si>
    <t>Word Domination - Spelling Disaster</t>
  </si>
  <si>
    <t>/projects/uproarious/word-domination-the-award-winning-area-control-wor</t>
  </si>
  <si>
    <t xml:space="preserve">
The Portable Changing Pad That Keeps Curious Little Hands Occupied Away From the Mess! 
  Don't worry, your baby is not the only one :)
</t>
  </si>
  <si>
    <t>Michael Perry</t>
  </si>
  <si>
    <t>Albany, OR</t>
  </si>
  <si>
    <t>[19, 275, 1649, 225, 479, 35, 64, 25, 55, 10, 7]</t>
  </si>
  <si>
    <t>[5.0, 22.0, 26.0, 42.0, 52.0, 63.0, 78.0, 84.0, 100.0, 210.0, 250.0]</t>
  </si>
  <si>
    <t>The Clean Hands Changing Pad - SnoofyBee</t>
  </si>
  <si>
    <t>/projects/1833466984/the-clean-hands-changing-pad-snoofybee</t>
  </si>
  <si>
    <t xml:space="preserve">
Flint and Tinder is changing the way clothes are manufactured starting with jeans made to order. This is Made in USA done smarter.
</t>
  </si>
  <si>
    <t>[50, 89, 1514, 326, 562, 284]</t>
  </si>
  <si>
    <t>[1.0, 5.0, 98.0, 98.0, 98.0, 108.0]</t>
  </si>
  <si>
    <t>Denim on Demand: Premium jeans made to order for just $98!</t>
  </si>
  <si>
    <t>/projects/jakehimself/denim-on-demand-premium-jeans-made-to-order-for-ju</t>
  </si>
  <si>
    <t xml:space="preserve">
The next phase of Here Active Listening has been announced! Introducing Here One, which takes everything you love aboutÂ Here Active Listening and adds streaming and phone calls, making it the first all-in-one, truly wireless listening system.
</t>
  </si>
  <si>
    <t>Doppler Labs</t>
  </si>
  <si>
    <t>[116, 44, 999, 1166, 390, 5, 14, 3, 1, 6]</t>
  </si>
  <si>
    <t>[5.0, 25.0, 179.0, 199.0, 359.0, 499.0, 799.0, 999.0, 2500.0, 5000.0]</t>
  </si>
  <si>
    <t>Here Active Listening - Transform The Way You Hear The World</t>
  </si>
  <si>
    <t>/projects/dopplerlabs/here-active-listening-change-the-way-you-hear-the</t>
  </si>
  <si>
    <t xml:space="preserve">
Simple Wallets are constructed from soft Italian leather and high-quality elastic. Get One at goSimpleWallet.com
</t>
  </si>
  <si>
    <t>Simple Wallet</t>
  </si>
  <si>
    <t>Virginia Beach, VA</t>
  </si>
  <si>
    <t>[1000, 1000, 427, 394]</t>
  </si>
  <si>
    <t>[20.0, 24.0, 24.0, 34.0]</t>
  </si>
  <si>
    <t>Simple Wallet 2.0 - The Leather Wallet Redesigned</t>
  </si>
  <si>
    <t>/projects/simplewallet/simple-20-the-leather-wallet-redesigned</t>
  </si>
  <si>
    <t xml:space="preserve">
An 11 PantoneÂ® spot color poster featuring every one of the 469 New York City Subway stations. Licensed by the MTA, printed in Italy. Message us to order.
</t>
  </si>
  <si>
    <t>Alex Daly &amp; Hamish Smyth</t>
  </si>
  <si>
    <t>[1961, 468, 309, 24, 5, 10, 10, 10, 10, 7, 3, 0, 0, 0, 7]</t>
  </si>
  <si>
    <t>[35.0, 65.0, 66.0, 157.0, 297.0, 468.0, 515.0, 566.0, 623.0, 685.0, 754.0, 829.0, 912.0, 1003.0, 1104.0]</t>
  </si>
  <si>
    <t>The New York City Subway: 469 stations. 1 poster.</t>
  </si>
  <si>
    <t>/projects/nycsubway/the-new-york-city-subway-468-stations-1-poster</t>
  </si>
  <si>
    <t xml:space="preserve">
Waves Nx is the first application to bring personalized 3D sound to any pair of headphones.
</t>
  </si>
  <si>
    <t>Waves Audio</t>
  </si>
  <si>
    <t>[67, 5, 473, 500, 912, 13, 191, 9, 5, 351, 14, 96, 157, 25, 8]</t>
  </si>
  <si>
    <t>[1.0, 25.0, 49.0, 59.0, 69.0, 79.0, 79.0, 89.0, 99.0, 99.0, 138.0, 149.0, 179.0, 199.0, 499.0]</t>
  </si>
  <si>
    <t>WAVES Nx \u2013 3D AUDIO ON ANY HEADPHONES</t>
  </si>
  <si>
    <t>/projects/waves/waves-nx-3d-audio-on-any-headphones</t>
  </si>
  <si>
    <t xml:space="preserve">
Technology to stop illegal logging and poaching on-the-spot. It's our answer to climate change &amp; mass extinctions.
</t>
  </si>
  <si>
    <t>Rainforest Connection</t>
  </si>
  <si>
    <t>[548, 530, 278, 214, 193, 109, 204, 111, 24, 27, 35, 61, 3, 24, 4, 9, 6, 0, 0, 1]</t>
  </si>
  <si>
    <t>[10.0, 16.0, 24.0, 40.0, 59.0, 60.0, 65.0, 100.0, 100.0, 120.0, 200.0, 250.0, 460.0, 500.0, 640.0, 1000.0, 1500.0, 5000.0, 10000.0, 10000.0]</t>
  </si>
  <si>
    <t>Rainforest Connection - Phones Turned to Forest Guardians</t>
  </si>
  <si>
    <t>/projects/topherwhite/rainforest-connection-phones-turned-to-forest-guar</t>
  </si>
  <si>
    <t xml:space="preserve">
ThriftyVacÂ® lets you vacuum pack your food using any re-sealable plastic bag in your pantry.
</t>
  </si>
  <si>
    <t>Tom Cannon</t>
  </si>
  <si>
    <t>La Plata, MD</t>
  </si>
  <si>
    <t>[1930, 111, 264, 102, 8, 110, 90, 59, 136, 16, 5, 0, 0]</t>
  </si>
  <si>
    <t>[20.0, 20.0, 20.0, 23.0, 23.0, 26.0, 29.0, 30.0, 40.0, 50.0, 100.0, 1000.0, 5000.0]</t>
  </si>
  <si>
    <t>ThriftyVac\xae</t>
  </si>
  <si>
    <t>/projects/thriftyvac/thriftyvac</t>
  </si>
  <si>
    <t xml:space="preserve">
A rogue astronaut is sent to the moon on a secret mission to save humanity from extinction.
</t>
  </si>
  <si>
    <t>KeokeN Interactive</t>
  </si>
  <si>
    <t>Hoofddorp, Netherlands</t>
  </si>
  <si>
    <t>[73, 1500, 452, 242, 43, 205, 74, 50, 75, 32, 47, 3, 16, 8, 0, 3, 0, 0, 0]</t>
  </si>
  <si>
    <t>[1.08, 16.0, 21.0, 27.0, 38.0, 42.0, 64.0, 81.0, 107.0, 172.0, 216.0, 270.0, 324.0, 540.0, 1082.0, 1625.0, 3249.0, 5415.0, 7040.0]</t>
  </si>
  <si>
    <t>Deliver Us The Moon</t>
  </si>
  <si>
    <t>/projects/keoken/deliver-us-the-moon</t>
  </si>
  <si>
    <t xml:space="preserve">
Nerdwax is a beeswax based blend of All Natural and Certified Organic ingredients specially formulated to keep your glasses in place.
</t>
  </si>
  <si>
    <t>Don Hejny</t>
  </si>
  <si>
    <t>[1393, 50, 200, 50, 828, 150, 45, 44, 50, 3, 0]</t>
  </si>
  <si>
    <t>[10.0, 10.0, 15.0, 20.0, 25.0, 30.0, 50.0, 75.0, 100.0, 500.0, 1000.0]</t>
  </si>
  <si>
    <t>Nerdwax : It Keeps Your Glasses Up!</t>
  </si>
  <si>
    <t>/projects/donhejny/nerdwax-it-keeps-your-glasses-up</t>
  </si>
  <si>
    <t xml:space="preserve">
Neptune Pine, the definitive all-in-one smartwatch. Voice calls, video chat, full keyboard, GPS &amp; much more.
</t>
  </si>
  <si>
    <t>Neptune</t>
  </si>
  <si>
    <t>[67, 22, 12, 6, 500, 499, 154, 16, 352, 249, 45, 65, 9, 142, 100, 400, 14]</t>
  </si>
  <si>
    <t>[5.0, 18.0, 24.0, 28.0, 191.0, 219.0, 239.0, 248.0, 258.0, 267.0, 267.0, 277.0, 296.0, 315.0, 334.0, 354.0, 958.0]</t>
  </si>
  <si>
    <t>Neptune Pine: Smartwatch. Reinvented.</t>
  </si>
  <si>
    <t>/projects/neptune/neptune-pine-smartwatch-reinvented</t>
  </si>
  <si>
    <t xml:space="preserve">
A flexible mount for iOS and Android phones that uses standard USB ports to mount your phone at your desk, laptop, or car.
</t>
  </si>
  <si>
    <t>Bill May</t>
  </si>
  <si>
    <t>[17, 2, 590, 612, 480, 571, 422, 112, 7, 10, 1, 1]</t>
  </si>
  <si>
    <t>[1.0, 5.0, 17.0, 19.0, 25.0, 40.0, 55.0, 90.0, 100.0, 350.0, 750.0, 1250.0]</t>
  </si>
  <si>
    <t>The Limb.al</t>
  </si>
  <si>
    <t>/projects/1782458858/the-limbal</t>
  </si>
  <si>
    <t xml:space="preserve">
Niche is a simulation/strategy game about population genetics.
Breed your animals and evolve your own species, based on real genetics.
</t>
  </si>
  <si>
    <t>Team Niche</t>
  </si>
  <si>
    <t>Zurich, Switzerland</t>
  </si>
  <si>
    <t>[69, 918, 1139, 100, 200, 150, 82, 81, 18, 20, 12, 30, 5, 5, 3, 1]</t>
  </si>
  <si>
    <t>[1.0, 13.0, 18.0, 25.0, 25.0, 25.0, 35.0, 39.0, 50.0, 75.0, 100.0, 150.0, 350.0, 500.0, 1500.0, 5000.0]</t>
  </si>
  <si>
    <t>Niche - a genetics survival game</t>
  </si>
  <si>
    <t>/projects/80250451/niche-a-genetics-survival-game</t>
  </si>
  <si>
    <t xml:space="preserve">
The Joker Birthday card is a musical card that NEVER STOPS PLAYING until the battery dies or you break it. And that's the point. buy now at www.jokergreeting.com
</t>
  </si>
  <si>
    <t>Travis Peterson and Nick Peterson</t>
  </si>
  <si>
    <t>[1, 100, 100, 672, 28, 986, 31, 263, 338, 18, 189, 25, 1, 3, 9, 5, 39, 0]</t>
  </si>
  <si>
    <t>[1.0, 10.0, 10.0, 15.0, 15.0, 25.0, 25.0, 25.0, 55.0, 55.0, 55.0, 105.0, 105.0, 105.0, 105.0, 105.0, 105.0, 10000.0]</t>
  </si>
  <si>
    <t>The Best Prank Birthday Card Ever!</t>
  </si>
  <si>
    <t>/projects/jokergreeting/the-best-prank-birthday-card-ever</t>
  </si>
  <si>
    <t xml:space="preserve">
A chemistry board game with elements of strategy, social interaction, just a bit of luck - and, oh yeah, explosions.
</t>
  </si>
  <si>
    <t>Dice Hate Me Games</t>
  </si>
  <si>
    <t>[7, 2049, 225, 487, 17, 20]</t>
  </si>
  <si>
    <t>[8.0, 42.0, 52.0, 64.0, 100.0, 175.0]</t>
  </si>
  <si>
    <t>Compounded: Better Gaming Through Chemistry</t>
  </si>
  <si>
    <t>/projects/dicehateme/compounded-better-gaming-through-chemistry</t>
  </si>
  <si>
    <t xml:space="preserve">
An exciting NEW tutorial art book with lessons by industry legends who have worked for Disney, Marvel, DC, Dreamworks, Pixar &amp; more.
</t>
  </si>
  <si>
    <t>21 Draw</t>
  </si>
  <si>
    <t>[11, 196, 313, 200, 400, 200, 198, 200, 200, 188, 100, 100, 100, 100, 100, 100, 83, 15, 24]</t>
  </si>
  <si>
    <t>[2.0, 25.0, 35.0, 44.0, 50.0, 50.0, 50.0, 65.0, 65.0, 65.0, 99.0, 99.0, 99.0, 99.0, 99.0, 99.0, 99.0, 170.0, 249.0]</t>
  </si>
  <si>
    <t>Illustrator's Guidebook</t>
  </si>
  <si>
    <t>/projects/21draw/illustrators-guidebook</t>
  </si>
  <si>
    <t xml:space="preserve">
Touch Lumen and heat of your body will be converted to Light! Everlasting light source that is always with you.
</t>
  </si>
  <si>
    <t>Rost</t>
  </si>
  <si>
    <t>[50, 848, 462, 211, 706, 25, 491]</t>
  </si>
  <si>
    <t>[30.0, 35.0, 45.0, 50.0, 60.0, 75.0, 95.0]</t>
  </si>
  <si>
    <t>Lumen - Eternal Flashlight That Doesn't Need Batteries</t>
  </si>
  <si>
    <t>/projects/940015402/lumen-eternal-flashlight-that-doesnt-need-batterie</t>
  </si>
  <si>
    <t xml:space="preserve">
We are raising $40k so our two favorite artists, Killer Mike and El-P, will remix "Run The Jewels 2" with all cat sounds for the music.
</t>
  </si>
  <si>
    <t>Meow The Jewels</t>
  </si>
  <si>
    <t>[1570, 766, 102, 14, 249, 2, 0, 0]</t>
  </si>
  <si>
    <t>[10.0, 20.0, 50.0, 75.0, 100.0, 500.0, 2000.0, 5000.0]</t>
  </si>
  <si>
    <t>/projects/1957344648/meow-the-jewels</t>
  </si>
  <si>
    <t xml:space="preserve">
Meet DrinkMate, the tiny breathalyzer that plugs into your phone!
</t>
  </si>
  <si>
    <t>Edge Tech Labs</t>
  </si>
  <si>
    <t>Arlington, VA</t>
  </si>
  <si>
    <t>[15, 10, 100, 2257, 321, 66, 12, 1, 1]</t>
  </si>
  <si>
    <t>[5.0, 15.0, 22.0, 25.0, 48.0, 95.0, 235.0, 675.0, 3000.0]</t>
  </si>
  <si>
    <t>DrinkMate - The Breathalyzer That Fits Your Lifestyle</t>
  </si>
  <si>
    <t>/projects/edgetechlabs/drinkmate-the-breathalyzer-that-fits-your-lifestyl</t>
  </si>
  <si>
    <t xml:space="preserve">
A new edition of the occult tabletop game about broken and obsessed people risking everything to change the world.
</t>
  </si>
  <si>
    <t>[67, 997, 33, 25, 270, 358, 6, 144, 67, 190, 68, 155, 94, 243, 1, 10, 20, 9, 10, 2]</t>
  </si>
  <si>
    <t>[10.0, 30.0, 35.0, 45.0, 55.0, 99.0, 100.0, 109.0, 125.0, 125.0, 135.0, 135.0, 150.0, 160.0, 170.0, 180.0, 250.0, 350.0, 350.0, 999.0]</t>
  </si>
  <si>
    <t>Unknown Armies Third Edition Roleplaying Game</t>
  </si>
  <si>
    <t>/projects/atlasgames/unknown-armies-third-edition-roleplaying-game</t>
  </si>
  <si>
    <t xml:space="preserve">
Habit tracker app which treats your goals like a Role Playing Game.
</t>
  </si>
  <si>
    <t>Tyler Renelle</t>
  </si>
  <si>
    <t>[572, 991, 371, 432, 141, 48, 42, 13, 29, 48, 8, 1, 1, 1, 1, 1, 1]</t>
  </si>
  <si>
    <t>[1.0, 5.0, 10.0, 15.0, 30.0, 45.0, 60.0, 70.0, 80.0, 90.0, 300.0, 800.0, 800.0, 800.0, 800.0, 800.0, 800.0]</t>
  </si>
  <si>
    <t>HabitRPG</t>
  </si>
  <si>
    <t>/projects/lefnire/habitrpg-mobile</t>
  </si>
  <si>
    <t xml:space="preserve">
The Simplest, Brightest, &amp; Most Intelligent Smart Bulb in the Universe!
</t>
  </si>
  <si>
    <t>ilumi solutions</t>
  </si>
  <si>
    <t>[42, 2, 500, 150, 344, 43, 100, 155, 30, 300, 223, 575, 127, 212, 1, 0]</t>
  </si>
  <si>
    <t>[1.0, 20.0, 29.0, 35.0, 39.0, 45.0, 59.0, 69.0, 79.0, 95.0, 109.0, 139.0, 159.0, 349.0, 1999.0, 5000.0]</t>
  </si>
  <si>
    <t>The New ilumi. A Better Smartbulb.</t>
  </si>
  <si>
    <t>/projects/ilumi/the-new-ilumi-a-better-smartbulb</t>
  </si>
  <si>
    <t xml:space="preserve">
A cooperative deck-building game of post-apocalyptic fantasy survival.
</t>
  </si>
  <si>
    <t>Fishers, IN</t>
  </si>
  <si>
    <t>[22, 232, 2519]</t>
  </si>
  <si>
    <t>[5.0, 48.0, 65.0]</t>
  </si>
  <si>
    <t>Aeon's End</t>
  </si>
  <si>
    <t>/projects/actionphasegames/aeons-end</t>
  </si>
  <si>
    <t xml:space="preserve">
Swipe, without ever having to take your card out.
</t>
  </si>
  <si>
    <t>[24, 75, 65, 247, 223, 100, 500, 191, 52, 373, 22, 211, 710]</t>
  </si>
  <si>
    <t>[1.0, 15.0, 16.0, 16.0, 16.0, 19.0, 19.0, 19.0, 19.0, 20.0, 20.0, 20.0, 24.0]</t>
  </si>
  <si>
    <t>DASH ~ A Faster and Smarter Wallet</t>
  </si>
  <si>
    <t>/projects/elliothavok/dash-a-faster-and-smarter-wallet</t>
  </si>
  <si>
    <t xml:space="preserve">
Professional Rapper now on iTunesÂ https://itunes.apple.com/us/album/professional-rapper/id1005202711
</t>
  </si>
  <si>
    <t>Lil Dicky</t>
  </si>
  <si>
    <t>[170, 878, 731, 253, 43, 279, 130, 15, 5, 12, 154, 11, 4, 12, 10, 4, 3, 15, 7, 5, 1, 3, 1, 2, 1, 0, 0, 0, 0, 0]</t>
  </si>
  <si>
    <t>[1.0, 10.0, 25.0, 35.0, 50.0, 60.0, 75.0, 100.0, 100.0, 100.0, 100.0, 125.0, 125.0, 150.0, 200.0, 200.0, 250.0, 300.0, 400.0, 500.0, 500.0, 600.0, 750.0, 1000.0, 1000.0, 2000.0, 3000.0, 5000.0, 5000.0, 10000.0]</t>
  </si>
  <si>
    <t>Lil Dicky's Kickstarter - Album, Videos, Touring</t>
  </si>
  <si>
    <t>/projects/232550405/lil-dickys-kickstarter-album-videos-touring</t>
  </si>
  <si>
    <t xml:space="preserve">
Turns a blowtorch into a hand-held supercharged instant-power broiler. Sears fish, sous-vide, pizza, cheese, foie, and everything else.
</t>
  </si>
  <si>
    <t>Booker and Dax Lab</t>
  </si>
  <si>
    <t>[15, 7, 100, 2355, 100, 200, 2, 1, 1]</t>
  </si>
  <si>
    <t>[10.0, 30.0, 55.0, 65.0, 90.0, 200.0, 500.0, 1000.0, 5000.0]</t>
  </si>
  <si>
    <t>The Searzall</t>
  </si>
  <si>
    <t>/projects/1708738346/the-searzall</t>
  </si>
  <si>
    <t xml:space="preserve">
Deadzone is the science fiction miniatures skirmish game where two Strike Teams battle in a wartorn urban battlezone!
</t>
  </si>
  <si>
    <t>[708, 244, 91, 557, 269, 927, 2]</t>
  </si>
  <si>
    <t>[1.0, 35.0, 100.0, 110.0, 115.0, 215.0, 500.0]</t>
  </si>
  <si>
    <t>Deadzone: Infestation Sci-fi Skirmish Game</t>
  </si>
  <si>
    <t>/projects/1744629938/deadzone-infestation-sci-fi-skirmish-game</t>
  </si>
  <si>
    <t xml:space="preserve">
The remaining expansions for Sentinels of the Multiverse are coming to the Video Game! Vengeance, Villains, OblivAeon, and more!
</t>
  </si>
  <si>
    <t>Handelabra Games</t>
  </si>
  <si>
    <t>[201, 138, 1313, 141, 496, 46, 50, 49, 152, 101, 16, 50, 5, 20]</t>
  </si>
  <si>
    <t>[5.0, 15.0, 25.0, 25.0, 35.0, 35.0, 35.0, 45.0, 50.0, 60.0, 75.0, 85.0, 200.0, 250.0]</t>
  </si>
  <si>
    <t>Sentinels of the Multiverse: The Video Game - Season 2</t>
  </si>
  <si>
    <t>/projects/handelabra/sentinels-of-the-multiverse-the-video-game-season</t>
  </si>
  <si>
    <t xml:space="preserve">
Pixy is a fast vision sensor you can quickly â€œteachâ€ to find objects, and it connects directly to Arduino and other controllers.
</t>
  </si>
  <si>
    <t>Charmed Labs and Carnegie Mellon</t>
  </si>
  <si>
    <t>[26, 50, 100, 1175, 885, 290, 147, 63, 20]</t>
  </si>
  <si>
    <t>[10.0, 39.0, 49.0, 59.0, 99.0, 115.0, 195.0, 230.0, 549.0]</t>
  </si>
  <si>
    <t>Pixy (CMUcam5): a fast, easy-to-use vision sensor</t>
  </si>
  <si>
    <t>/projects/254449872/pixy-cmucam5-a-fast-easy-to-use-vision-sensor</t>
  </si>
  <si>
    <t xml:space="preserve">
Women Destroy Science Fiction! is a special issue of the Hugo Award-nominated magazine LIGHTSPEED entirely writtenâ€”and editedâ€”by women.
</t>
  </si>
  <si>
    <t>Lightspeed Magazine</t>
  </si>
  <si>
    <t>Lompoc, CA</t>
  </si>
  <si>
    <t>[1235, 391, 519, 120, 16, 32, 21, 27, 13, 22, 195, 3, 10, 78, 6, 25, 11, 14, 10, 7, 3, 1, 6, 10]</t>
  </si>
  <si>
    <t>[5.0, 15.0, 20.0, 25.0, 28.0, 29.0, 30.0, 31.0, 35.0, 39.0, 40.0, 44.0, 49.0, 54.0, 55.0, 70.0, 75.0, 84.0, 89.0, 110.0, 120.0, 124.0, 145.0, 159.0]</t>
  </si>
  <si>
    <t>WOMEN DESTROY SCIENCE FICTION!</t>
  </si>
  <si>
    <t>/projects/lightspeedmagazine/women-destroy-science-fiction</t>
  </si>
  <si>
    <t xml:space="preserve">
The Deer God is a breathtaking 3d pixel art game that will challenge your religion and your platforming skills.
</t>
  </si>
  <si>
    <t>Josh Presseisen</t>
  </si>
  <si>
    <t>[133, 1239, 569, 189, 389, 59, 37, 49, 8, 33, 17, 5, 2, 0, 3, 0, 1, 1, 0]</t>
  </si>
  <si>
    <t>[5.0, 10.0, 15.0, 17.0, 20.0, 25.0, 30.0, 35.0, 40.0, 50.0, 100.0, 150.0, 200.0, 250.0, 275.0, 500.0, 1000.0, 2500.0, 5000.0]</t>
  </si>
  <si>
    <t>The Deer God - A Game of Reincarnation Wii U/Steam/OUYA</t>
  </si>
  <si>
    <t>/projects/1907053239/the-deer-god-a-game-of-reincarnation-pc-mac-linux</t>
  </si>
  <si>
    <t xml:space="preserve">
'Sullivan's Sluggers', is a 200 page Hardcover baseball horror graphic novel by James Stokoe and Mark Andrew Smith.
</t>
  </si>
  <si>
    <t>Mark Andrew Smith</t>
  </si>
  <si>
    <t>[186, 39, 1797, 387, 2, 157, 2, 68, 32, 18, 9, 42, 19, 14, 4]</t>
  </si>
  <si>
    <t>[10.0, 20.0, 30.0, 40.0, 40.0, 50.0, 50.0, 60.0, 60.0, 70.0, 70.0, 80.0, 90.0, 90.0, 120.0]</t>
  </si>
  <si>
    <t>'Sullivan's Sluggers', Baseball Horror Graphic Novel</t>
  </si>
  <si>
    <t>/projects/1940696606/sullivans-sluggers-baseball-horror-graphic-novel</t>
  </si>
  <si>
    <t xml:space="preserve">
Federal 52 - A NEW Bicycle Playing Card Deck designed by Jackson Robinson inspired by US bank notes and currency.
</t>
  </si>
  <si>
    <t>Jackson Robinson</t>
  </si>
  <si>
    <t>[299, 99, 100, 195, 348, 15, 841, 16, 259, 17, 93, 58, 87, 7, 6, 48, 70, 28, 84, 7, 44, 4, 19, 4, 9, 1, 1, 1, 1, 3, 4, 1, 1, 1, 1, 1, 1, 0, 1, 1, 0]</t>
  </si>
  <si>
    <t>[11.0, 11.0, 11.0, 11.0, 15.0, 20.0, 24.0, 25.0, 28.0, 30.0, 39.0, 40.0, 48.0, 50.0, 50.0, 55.0, 60.0, 80.0, 110.0, 110.0, 120.0, 150.0, 185.0, 185.0, 200.0, 200.0, 200.0, 200.0, 200.0, 200.0, 250.0, 300.0, 450.0, 500.0, 500.0, 500.0, 500.0, 750.0, 750.0, 750.0, 1000.0]</t>
  </si>
  <si>
    <t>Federal 52 - A NEW Bicycle Playing Card Deck</t>
  </si>
  <si>
    <t>/projects/1722808047/federal-52-a-new-bicycle-playing-card-deck</t>
  </si>
  <si>
    <t xml:space="preserve">
Ministry of Supply is launching the Apollo dress shirt, building performance tech into classic style. It's from space, yes outer space.
</t>
  </si>
  <si>
    <t>[31, 120, 106, 22, 668, 578, 713, 36, 395, 73, 4, 1]</t>
  </si>
  <si>
    <t>[10.0, 25.0, 45.0, 80.0, 95.0, 115.0, 150.0, 200.0, 250.0, 560.0, 1000.0, 5000.0]</t>
  </si>
  <si>
    <t>Ministry of Supply: The Future of Dress Shirts.</t>
  </si>
  <si>
    <t>/projects/1850124313/ministry-of-supply-the-future-of-dress-shirts</t>
  </si>
  <si>
    <t xml:space="preserve">
Halo Belt 2.0 is the perfect bright and rechargeable safety device for runners, cyclists, and much more.
</t>
  </si>
  <si>
    <t>Vincent Pilot Ng</t>
  </si>
  <si>
    <t>[3, 1000, 617, 52, 1087]</t>
  </si>
  <si>
    <t>[10.0, 35.0, 37.0, 39.0, 70.0]</t>
  </si>
  <si>
    <t>HALO BELT 2.0 - Bright LED Illuminated Safety Belt</t>
  </si>
  <si>
    <t>/projects/137677097/halo-belt-20-bright-led-illuminated-safety-belt</t>
  </si>
  <si>
    <t xml:space="preserve">
Using lasers, premium audio drivers, and smartphone integration, Glow is the ultimate pairing of expression, sound and utility
</t>
  </si>
  <si>
    <t>Glow, LLC</t>
  </si>
  <si>
    <t>[226, 29, 248, 1760, 275, 177, 13, 1, 4]</t>
  </si>
  <si>
    <t>[1.0, 35.0, 127.0, 149.0, 279.0, 399.0, 529.0, 1000.0, 4000.0]</t>
  </si>
  <si>
    <t>Glow: The First Smart Headphones with Laser Light</t>
  </si>
  <si>
    <t>/projects/glowheadphones/glow-the-first-smart-headphones-with-laser-light</t>
  </si>
  <si>
    <t xml:space="preserve">
Muertos Playing Cards a custom deck inspired by Day of the Dead, the tradition of playing cards and my childhood. Printed by USPCC
</t>
  </si>
  <si>
    <t>Steve Minty</t>
  </si>
  <si>
    <t>[50, 651, 50, 433, 187, 365, 586, 162, 66, 56, 47, 22, 24, 14, 12, 30, 7, 1, 1, 5, 4, 1]</t>
  </si>
  <si>
    <t>[11.0, 15.0, 20.0, 20.0, 20.0, 25.0, 35.0, 45.0, 55.0, 55.0, 65.0, 65.0, 75.0, 100.0, 100.0, 120.0, 150.0, 200.0, 500.0, 500.0, 1000.0, 1000.0]</t>
  </si>
  <si>
    <t>Muertos - Day of the Dead Playing Cards</t>
  </si>
  <si>
    <t>/projects/steveminty/muertos-day-of-the-dead-playing-cards</t>
  </si>
  <si>
    <t>[458, 2, 76, 375, 100, 272, 375, 100, 381, 159, 49, 72, 56, 16, 136, 9, 59, 18, 30, 1, 6, 0, 16, 7, 2, 1, 2, 1, 3, 1, 3, 1, 0, 0, 0, 2]</t>
  </si>
  <si>
    <t>[1.0, 15.0, 15.0, 20.0, 23.0, 25.0, 25.0, 28.0, 30.0, 40.0, 40.0, 45.0, 45.0, 50.0, 50.0, 50.0, 55.0, 60.0, 60.0, 75.0, 80.0, 100.0, 100.0, 100.0, 120.0, 120.0, 125.0, 140.0, 150.0, 160.0, 175.0, 180.0, 200.0, 200.0, 225.0, 250.0]</t>
  </si>
  <si>
    <t>Passion Planner: The Life Coach That Fits in Your Backpack</t>
  </si>
  <si>
    <t>/projects/angeliatrinidad/passion-planner-the-life-coach-that-fits-in-your-b</t>
  </si>
  <si>
    <t xml:space="preserve">
Foot Flops revolutionize footwear with its patent pending custom heat moldable flip flops that form to your feet in 15 minutes or less.
</t>
  </si>
  <si>
    <t>Tom Fay and Jamie Mackay</t>
  </si>
  <si>
    <t>Jackson, WY</t>
  </si>
  <si>
    <t>[8, 4, 3, 300, 833, 250, 133, 300, 300, 252, 184, 99, 16, 69, 11, 17, 2, 0]</t>
  </si>
  <si>
    <t>[5.0, 15.0, 15.0, 30.0, 35.0, 40.0, 45.0, 60.0, 65.0, 70.0, 75.0, 80.0, 90.0, 120.0, 160.0, 250.0, 350.0, 5000.0]</t>
  </si>
  <si>
    <t>Foot Flops: Heat moldable flip flops formed to fit your feet</t>
  </si>
  <si>
    <t>/projects/753891259/foot-flops-heat-moldable-flip-flops-formed-to-fit</t>
  </si>
  <si>
    <t xml:space="preserve">
The Nintendo Force is back for 2015! If you missed this campaign, you can still subscribe by clicking right here:
</t>
  </si>
  <si>
    <t>NF Publishing, LLC</t>
  </si>
  <si>
    <t>[110, 193, 68, 1299, 400, 238, 53, 75, 54, 11, 144, 23, 4, 20, 11, 10, 10, 40, 9, 1, 1, 0, 0, 0]</t>
  </si>
  <si>
    <t>[10.0, 15.0, 20.0, 25.0, 27.0, 35.0, 37.0, 40.0, 40.0, 42.0, 50.0, 60.0, 75.0, 75.0, 75.0, 75.0, 75.0, 85.0, 150.0, 250.0, 300.0, 400.0, 500.0, 1000.0]</t>
  </si>
  <si>
    <t>NF Magazine: 2015 Renewals &amp; New Subscriptions</t>
  </si>
  <si>
    <t>/projects/910078610/nf-magazine-2015-renewals-and-new-subscriptions</t>
  </si>
  <si>
    <t xml:space="preserve">
Turn your Instagrams into wheels of 35mm slide film. Show them with Projecteo.
</t>
  </si>
  <si>
    <t>Benjamin Redford</t>
  </si>
  <si>
    <t>[85, 50, 150, 1613, 869, 0, 0]</t>
  </si>
  <si>
    <t>[1.0, 15.0, 20.0, 25.0, 40.0, 350.0, 500.0]</t>
  </si>
  <si>
    <t>Projecteo: The tiny Instagram projector.</t>
  </si>
  <si>
    <t>/projects/1209578799/projecteo-the-tiny-instagram-projector</t>
  </si>
  <si>
    <t xml:space="preserve">
iMpulse is the SMALLEST wireless controller for mobile devices - it's also a key finder &amp; media controller! (iPhone/iPad, Android, PCs)
</t>
  </si>
  <si>
    <t>Black Powder Media</t>
  </si>
  <si>
    <t>[16, 2, 100, 1331, 81, 141, 330, 58, 149, 277, 33, 9, 190, 41, 5, 0, 1]</t>
  </si>
  <si>
    <t>[2.0, 10.0, 25.0, 30.0, 37.0, 40.0, 45.0, 50.0, 55.0, 60.0, 70.0, 72.0, 88.0, 125.0, 600.0, 1500.0, 2500.0]</t>
  </si>
  <si>
    <t>iMpulse Game Controller &amp; Key Finder: Pocket Accessory</t>
  </si>
  <si>
    <t>/projects/teamimpulse/impulse-game-controller-and-key-finder-pocket-acce</t>
  </si>
  <si>
    <t xml:space="preserve">
SRPG-style tactical battles, compressed into a pocket-size card game with over 140 hero classes, each with new skills!
</t>
  </si>
  <si>
    <t>[84, 181, 53, 635, 310, 185, 448, 885]</t>
  </si>
  <si>
    <t>[1.0, 5.0, 17.0, 35.0, 50.0, 55.0, 70.0, 120.0]</t>
  </si>
  <si>
    <t>~\u2729\u2606 Pixel Tactics DELUXE! \u2606\u2729~</t>
  </si>
  <si>
    <t>/projects/level99games/pixel-tactics-deluxe</t>
  </si>
  <si>
    <t xml:space="preserve">
Face your fear, bring your faith, fight your nightmares! Build your character and embark on a dark fantasy RPG board game adventure.
</t>
  </si>
  <si>
    <t>Greenbrier Games INC</t>
  </si>
  <si>
    <t>[636, 781, 935]</t>
  </si>
  <si>
    <t>[95.0, 149.0, 299.0]</t>
  </si>
  <si>
    <t>Folklore: The Affliction</t>
  </si>
  <si>
    <t>/projects/gbg/folklore-the-affliction-0</t>
  </si>
  <si>
    <t xml:space="preserve">
An all-purpose protein bottle engineered to be a permanent solution for conventional, unreliable, plastic protein shakers.
</t>
  </si>
  <si>
    <t>Christian Valencia</t>
  </si>
  <si>
    <t>[42, 150, 250, 1074, 150, 48, 960, 14, 5, 70, 7, 0]</t>
  </si>
  <si>
    <t>[1.0, 20.0, 25.0, 30.0, 40.0, 50.0, 50.0, 90.0, 120.0, 140.0, 270.0, 2500.0]</t>
  </si>
  <si>
    <t>HIIT Bottle\u2122</t>
  </si>
  <si>
    <t>/projects/1696283364/hiit-bottletm</t>
  </si>
  <si>
    <t xml:space="preserve">
After Reset RPG is a sci-fi post-apocalyptic role-playing game. Inspired by original Fallout 1&amp;2, Baldur's Gate and Planescape:Torment.
</t>
  </si>
  <si>
    <t>Black Cloud Studios</t>
  </si>
  <si>
    <t>[74, 1939, 298, 74, 255, 26, 54, 9, 0, 3, 0]</t>
  </si>
  <si>
    <t>[12.0, 20.0, 35.0, 57.0, 87.0, 129.0, 137.0, 325.0, 520.0, 720.0, 2170.0]</t>
  </si>
  <si>
    <t>After Reset RPG [rebooted]</t>
  </si>
  <si>
    <t>/projects/blackcloudstudios/after-reset-rpg-rebooted</t>
  </si>
  <si>
    <t xml:space="preserve">
The Foot Hammock is the most comfortable way to sit at your desk.
</t>
  </si>
  <si>
    <t>[20, 30, 883, 30, 573, 30, 582, 216, 4, 208, 192, 1]</t>
  </si>
  <si>
    <t>[1.0, 15.0, 20.0, 25.0, 30.0, 35.0, 40.0, 40.0, 45.0, 55.0, 75.0, 200.0]</t>
  </si>
  <si>
    <t>The Foot Hammock</t>
  </si>
  <si>
    <t>/projects/325876977/the-foot-hammock</t>
  </si>
  <si>
    <t xml:space="preserve">
World's first adaptive focus flashlight designed to optimize light delivery to maximize the human eye's central and peripheral vision.
Miss our campaign?
</t>
  </si>
  <si>
    <t>[10, 1497, 2, 498, 14, 429, 4, 274, 13, 6]</t>
  </si>
  <si>
    <t>[5.0, 79.0, 79.0, 89.0, 99.0, 104.0, 149.0, 158.0, 395.0, 790.0]</t>
  </si>
  <si>
    <t>Luxor 2 - The Flashlight Perfected</t>
  </si>
  <si>
    <t>/projects/plxdevices/luxor-2-the-flashlight-perfected</t>
  </si>
  <si>
    <t xml:space="preserve">
A non-verbal cooperative game for two players. Challenging, intelligent, beautiful. Featuring art by Marie Cardouat.
</t>
  </si>
  <si>
    <t>LudiCreations</t>
  </si>
  <si>
    <t>Turku, Finland</t>
  </si>
  <si>
    <t>[1250, 1078, 250, 180]</t>
  </si>
  <si>
    <t>[19.0, 19.0, 24.0, 24.0]</t>
  </si>
  <si>
    <t>...and then we held hands.</t>
  </si>
  <si>
    <t>/projects/ludicreations/and-then-we-held-hands</t>
  </si>
  <si>
    <t xml:space="preserve">
The coolest, easiest way to pay at millions of retailers using your Pebble smartwatch. Leave the phone behind. Just tap and go!
</t>
  </si>
  <si>
    <t>Fit Pay Inc.</t>
  </si>
  <si>
    <t>[53, 1000, 167, 498, 248, 580, 39, 68, 30, 1, 2, 4, 36, 1]</t>
  </si>
  <si>
    <t>[5.0, 49.0, 49.0, 55.0, 59.0, 69.0, 199.0, 249.0, 249.0, 259.0, 299.0, 299.0, 299.0, 1999.0]</t>
  </si>
  <si>
    <t>Pagar\xe9 NFC Payment Smartstraps for Pebble Smartwatches</t>
  </si>
  <si>
    <t>/projects/fitpay/pagare-contactless-payment-smartstraps-for-pebble</t>
  </si>
  <si>
    <t xml:space="preserve">
In a world that already fears and hates them â€“ what if only Black people had superpowers?
</t>
  </si>
  <si>
    <t>Kwanza Osajyefo</t>
  </si>
  <si>
    <t>[57, 790, 1538, 102, 63, 123, 25, 20, 23, 5, 2, 2]</t>
  </si>
  <si>
    <t>[1.0, 10.0, 25.0, 50.0, 50.0, 100.0, 125.0, 150.0, 150.0, 250.0, 300.0, 500.0]</t>
  </si>
  <si>
    <t>BLACK</t>
  </si>
  <si>
    <t>/projects/kwanzer/black-1</t>
  </si>
  <si>
    <t xml:space="preserve">
The creative director of the original SOCOM games wants to bring you the spiritual successor to those breakout PlayStation 2 shooters.
</t>
  </si>
  <si>
    <t>David Sears</t>
  </si>
  <si>
    <t>Southern Pines, NC</t>
  </si>
  <si>
    <t>[20, 485, 171, 162, 78, 6, 685, 144, 85, 109, 104, 7, 434, 20, 13, 10, 58, 31, 11, 3, 1, 13, 4, 3, 1, 1, 1, 0, 0, 0]</t>
  </si>
  <si>
    <t>[10.0, 15.0, 20.0, 25.0, 30.0, 45.0, 50.0, 60.0, 65.0, 75.0, 100.0, 125.0, 150.0, 200.0, 250.0, 300.0, 400.0, 500.0, 650.0, 665.0, 700.0, 750.0, 1000.0, 1500.0, 2000.0, 2500.0, 3000.0, 5000.0, 7500.0, 10000.0]</t>
  </si>
  <si>
    <t>H-Hour: World's Elite</t>
  </si>
  <si>
    <t>/projects/1687497632/h-hour-worlds-elite-0</t>
  </si>
  <si>
    <t xml:space="preserve">
Frank Cho, the acclaimed creator of "Liberty Meadows," shares his secrets to drawing the lovely women he is renowned for.
</t>
  </si>
  <si>
    <t>Frank Cho and Flesk Publications</t>
  </si>
  <si>
    <t>[402, 493, 85, 723, 806, 39, 10, 41, 120, 25, 0, 2]</t>
  </si>
  <si>
    <t>[10.0, 20.0, 30.0, 35.0, 50.0, 150.0, 185.0, 200.0, 250.0, 500.0, 4000.0, 5000.0]</t>
  </si>
  <si>
    <t>Drawing Beautiful Women: The Frank Cho Method</t>
  </si>
  <si>
    <t>/projects/1226561929/drawing-beautiful-women-the-frank-cho-method</t>
  </si>
  <si>
    <t xml:space="preserve">
"I am the mount for your smartphones, GoPros and cameras!... YES FINALLY!"
</t>
  </si>
  <si>
    <t>Gal &amp; Boaz Zucker</t>
  </si>
  <si>
    <t>Great Neck, NY</t>
  </si>
  <si>
    <t>[12, 200, 674, 20, 71, 221, 478, 259, 47, 200, 200, 179, 123, 42, 22]</t>
  </si>
  <si>
    <t>[5.0, 12.0, 16.0, 19.0, 19.0, 20.0, 25.0, 28.0, 28.0, 30.0, 36.0, 45.0, 60.0, 95.0, 180.0]</t>
  </si>
  <si>
    <t>GEKKOPOD - The World's Most Flexible Mount</t>
  </si>
  <si>
    <t>/projects/805142288/gekkopod-the-worlds-most-flexible-mount</t>
  </si>
  <si>
    <t xml:space="preserve">
Colombian coffee cubes &amp; Hot Chocolate cubes sweetened with raw cane sugar. Raw/Chemical Free/Vegan/Kosher/Non-GMO
</t>
  </si>
  <si>
    <t>Natalia &amp; Allen @ Jiva Cubes</t>
  </si>
  <si>
    <t>[20, 226, 544, 293, 882, 302, 251, 65, 40, 25, 1, 10, 85, 13]</t>
  </si>
  <si>
    <t>[1.0, 5.0, 10.0, 20.0, 20.0, 35.0, 50.0, 60.0, 70.0, 75.0, 85.0, 95.0, 100.0, 150.0]</t>
  </si>
  <si>
    <t>Jiva- Coffee Cubes &amp; Hot Chocolate Cubes</t>
  </si>
  <si>
    <t>/projects/jivacubes/jiva-coffee-cubes-and-hot-chocolate-cubes</t>
  </si>
  <si>
    <t xml:space="preserve">
OUR VERY FIRST FULL LENGTH ALBUM. 2 RELEASE PARTIES. 1 EPIC FILM DOCUMENTING THE WHOLE PROCESS.
</t>
  </si>
  <si>
    <t>Too Many Zooz</t>
  </si>
  <si>
    <t>[116, 1356, 242, 9, 2, 34, 3, 26, 161, 129, 1, 2, 69, 237, 1, 78, 29, 0, 30, 118, 18, 12, 5, 1, 0, 3, 1, 1, 0, 0, 1]</t>
  </si>
  <si>
    <t>[1.0, 10.0, 15.0, 15.0, 25.0, 25.0, 25.0, 25.0, 25.0, 25.0, 40.0, 40.0, 40.0, 40.0, 45.0, 45.0, 50.0, 75.0, 75.0, 75.0, 125.0, 150.0, 300.0, 300.0, 300.0, 500.0, 1000.0, 5000.0, 7500.0, 9000.0, 10000.0]</t>
  </si>
  <si>
    <t>Too Many Zooz needs your help to complete their debut album!</t>
  </si>
  <si>
    <t>/projects/1013202534/too-many-zooz-needs-your-help-to-complete-their-de</t>
  </si>
  <si>
    <t xml:space="preserve">
BASE by Wiivv is a custom, 3D printed insole that uses a smart phone to capture your feet. Your shoes, made better with technology.
</t>
  </si>
  <si>
    <t>Wiivv</t>
  </si>
  <si>
    <t>[82, 500, 499, 600, 137, 43, 480, 40, 332, 10, 2]</t>
  </si>
  <si>
    <t>[5.0, 50.0, 50.0, 60.0, 60.0, 60.0, 100.0, 110.0, 120.0, 499.0, 1622.0]</t>
  </si>
  <si>
    <t>BASE by Wiivv \u2014\xa0Custom, 3D Printed Insoles</t>
  </si>
  <si>
    <t>/projects/1145906288/base-by-wiivv-custom-3d-printed-insoles</t>
  </si>
  <si>
    <t xml:space="preserve">
An expansion for the popular chemistry board game, Compounded, that adds even more science and fun to the lab â€“ with radioactivity!
</t>
  </si>
  <si>
    <t>[1031, 317, 29, 11, 906, 25, 376, 42]</t>
  </si>
  <si>
    <t>[20.0, 30.0, 40.0, 55.0, 60.0, 75.0, 85.0, 90.0]</t>
  </si>
  <si>
    <t>Compounded: Geiger Expansion</t>
  </si>
  <si>
    <t>/projects/dicehateme/compounded-geiger-expansion</t>
  </si>
  <si>
    <t xml:space="preserve">
Bring the Ascension Deckbuilding Game to Android and PC with new features like online tournaments, campaign mode, and more!
</t>
  </si>
  <si>
    <t>[39, 633, 236, 241, 129, 50, 100, 200, 250, 366, 100, 61, 152, 43, 7, 0, 24, 50, 31, 7, 3, 0, 0, 0, 1, 1, 1, 0, 0]</t>
  </si>
  <si>
    <t>[5.0, 10.0, 10.0, 25.0, 40.0, 45.0, 46.0, 47.0, 48.0, 50.0, 95.0, 100.0, 125.0, 175.0, 250.0, 350.0, 400.0, 410.0, 420.0, 450.0, 1000.0, 2000.0, 2000.0, 2000.0, 2000.0, 2500.0, 3500.0, 5000.0, 10000.0]</t>
  </si>
  <si>
    <t>Ascension Online</t>
  </si>
  <si>
    <t>/projects/1965800643/ascension-online</t>
  </si>
  <si>
    <t xml:space="preserve">
Take on the Martian Menace in the fight for Earth with this brand new tabletop miniatures game from the creators of DreadBall!
</t>
  </si>
  <si>
    <t>Halethorpe, MD</t>
  </si>
  <si>
    <t>[259, 26, 52, 16, 125, 21, 6, 94, 65, 63, 199, 100, 95, 96, 100, 94, 79, 66, 30, 25, 214, 724, 93, 8, 6, 4, 1, 1, 3, 0]</t>
  </si>
  <si>
    <t>[1.0, 10.0, 15.0, 20.0, 20.0, 50.0, 75.0, 90.0, 95.0, 100.0, 140.0, 141.0, 142.0, 143.0, 144.0, 145.0, 146.0, 147.0, 148.0, 149.0, 150.0, 300.0, 300.0, 500.0, 500.0, 750.0, 1350.0, 1350.0, 2500.0, 5000.0]</t>
  </si>
  <si>
    <t>Mars Attacks - The Miniatures Game</t>
  </si>
  <si>
    <t>/projects/1744629938/mars-attacks-the-miniatures-game</t>
  </si>
  <si>
    <t xml:space="preserve">
The next generation web design tool. Powered by the world's most intelligent design-to-code engine.
</t>
  </si>
  <si>
    <t>Macaw</t>
  </si>
  <si>
    <t>[206, 126, 1694, 125, 189, 300, 13, 0, 0, 1]</t>
  </si>
  <si>
    <t>[10.0, 30.0, 99.0, 119.0, 129.0, 149.0, 495.0, 990.0, 5000.0, 10000.0]</t>
  </si>
  <si>
    <t>Macaw: The Code-Savvy Web Design Tool</t>
  </si>
  <si>
    <t>/projects/macaw/macaw-the-code-savvy-web-design-tool</t>
  </si>
  <si>
    <t xml:space="preserve">
Bring your Viking tribe to victory in an innovative blend of resource management and deck building!
Late pledge is closed! Boxes are in full production!
</t>
  </si>
  <si>
    <t>Lucky Duck Games</t>
  </si>
  <si>
    <t>[127, 951, 1576]</t>
  </si>
  <si>
    <t>[39.0, 49.0, 89.0]</t>
  </si>
  <si>
    <t>Vikings Gone Wild - The Board Game</t>
  </si>
  <si>
    <t>/projects/372651021/vikings-gone-wild-the-board-game</t>
  </si>
  <si>
    <t xml:space="preserve">
Never before has something this complex been so simple!
A foldable seat, that fits in your pocket, and it looks good.
Rest on the go!
</t>
  </si>
  <si>
    <t>Mono+Mono</t>
  </si>
  <si>
    <t>dkk</t>
  </si>
  <si>
    <t>[30, 500, 1000, 717, 293, 100, 69, 19, 1, 0, 1]</t>
  </si>
  <si>
    <t>[2.0, 21.0, 30.0, 39.0, 69.0, 137.0, 137.0, 257.0, 857.0, 8566.0, 8566.0]</t>
  </si>
  <si>
    <t>Sitpack - The world's most compact foldable seat. Rest easy.</t>
  </si>
  <si>
    <t>/projects/rest/rest-the-worlds-most-compact-foldable-seat</t>
  </si>
  <si>
    <t xml:space="preserve">
Three outstanding armies of decidedly full of attitude 28mm-scale female miniatures for gaming, painting and collecting.
</t>
  </si>
  <si>
    <t>[79, 294, 189, 66, 112, 10, 0, 50, 47, 47, 48, 49, 29, 30, 595, 45, 50, 38, 30, 283, 30, 4, 30, 30, 29, 150, 5, 9, 10, 8, 10, 10, 57, 26, 8, 9, 10, 48, 10, 9, 5, 22, 5, 5, 5, 5, 5, 10, 5]</t>
  </si>
  <si>
    <t>[10.0, 15.0, 40.0, 95.0, 95.0, 120.0, 120.0, 150.0, 152.0, 154.0, 156.0, 158.0, 160.0, 162.0, 165.0, 230.0, 233.0, 235.0, 240.0, 245.0, 345.0, 350.0, 350.0, 352.0, 354.0, 365.0, 367.0, 470.0, 475.0, 480.0, 485.0, 487.0, 495.0, 695.0, 715.0, 725.0, 730.0, 745.0, 950.0, 960.0, 970.0, 995.0, 1450.0, 1460.0, 1465.0, 1470.0, 1475.0, 1480.0, 1490.0]</t>
  </si>
  <si>
    <t>Raging Heroes - The Toughest Girls of the Galaxy</t>
  </si>
  <si>
    <t>/projects/loudnraging/raging-heroes-the-toughest-girls-of-the-galaxy</t>
  </si>
  <si>
    <t xml:space="preserve">
Kings of War is the 2-player fantasy miniatures game where epic armies clash on tabletop!
</t>
  </si>
  <si>
    <t>[425, 1038, 350, 769, 7, 1, 1, 5, 4, 10, 10, 24]</t>
  </si>
  <si>
    <t>[1.0, 50.0, 145.0, 150.0, 500.0, 500.0, 500.0, 850.0, 850.0, 850.0, 850.0, 850.0]</t>
  </si>
  <si>
    <t>Kings of War Fantasy Battle Game - 2nd Edition</t>
  </si>
  <si>
    <t>/projects/1744629938/kings-of-war-fantasy-battle-game-2nd-edition</t>
  </si>
  <si>
    <t xml:space="preserve">
Soapstone cubes designed to chill your Whiskey, Coffee, Beer or Wine to the perfect drinking temp. Enjoy your beverage on the Rox!
</t>
  </si>
  <si>
    <t>Zach Lengell</t>
  </si>
  <si>
    <t>[100, 100, 100, 1176, 145, 169, 155, 130, 644]</t>
  </si>
  <si>
    <t>[14.0, 14.0, 14.0, 15.0, 15.0, 15.0, 15.0, 15.0, 55.0]</t>
  </si>
  <si>
    <t>Rox - Beverage Chilling Stones</t>
  </si>
  <si>
    <t>/projects/734246795/whiskey-rox-beverage-chilling-stones</t>
  </si>
  <si>
    <t xml:space="preserve">
Escape is a real time cooperative board game in which players must escape from a cursed temple before the temple collapses.
</t>
  </si>
  <si>
    <t>Queen Games</t>
  </si>
  <si>
    <t>[299, 16, 350, 616, 394, 300, 250, 174, 3, 155, 13, 14, 51, 28, 6, 43, 8]</t>
  </si>
  <si>
    <t>[38.0, 50.0, 70.0, 70.0, 70.0, 72.0, 74.0, 75.0, 85.0, 120.0, 135.0, 140.0, 140.0, 155.0, 210.0, 290.0, 420.0]</t>
  </si>
  <si>
    <t>Escape Big Box</t>
  </si>
  <si>
    <t>/projects/1016374822/escape-big-box</t>
  </si>
  <si>
    <t xml:space="preserve">
STRIPPED is a feature documentary on the world's best cartoonists: Talking about the art form they love &amp; where it goes as papers die.
</t>
  </si>
  <si>
    <t>Sequential Films</t>
  </si>
  <si>
    <t>[88, 1217, 876, 290, 12, 25, 92, 6, 26, 2, 36, 3, 1, 0, 0, 0]</t>
  </si>
  <si>
    <t>[5.0, 20.0, 25.0, 35.0, 45.0, 50.0, 50.0, 65.0, 75.0, 90.0, 100.0, 500.0, 500.0, 1000.0, 2500.0, 5000.0]</t>
  </si>
  <si>
    <t>STRIPPED: The Final Push</t>
  </si>
  <si>
    <t>/projects/sequential/stripped-the-final-push</t>
  </si>
  <si>
    <t xml:space="preserve">
The SlingShot smartphone video stabilizer by WOXOM fits ALL smartphones (iPhone, etc.) It steadies your phone &amp; might shoot a pebble.
</t>
  </si>
  <si>
    <t>Charles Waugh</t>
  </si>
  <si>
    <t>[17, 75, 1679, 745, 174, 33, 5, 0, 1, 1]</t>
  </si>
  <si>
    <t>[1.0, 10.0, 14.0, 26.0, 60.0, 115.0, 525.0, 775.0, 1000.0, 1350.0]</t>
  </si>
  <si>
    <t>SLINGSHOT : Stabilizes smartphone video . . . and more!</t>
  </si>
  <si>
    <t>/projects/1651425602/slingshot-stabilizes-smartphone-video-and-more</t>
  </si>
  <si>
    <t xml:space="preserve">
Change clothes in public without getting NAKED! The Undress is the quickest and easiest way to change before and after workouts!
</t>
  </si>
  <si>
    <t>[62, 14, 876, 690, 220, 366, 317, 72, 53, 49, 2, 3]</t>
  </si>
  <si>
    <t>[1.0, 35.0, 69.0, 69.0, 75.0, 99.0, 138.0, 168.0, 198.0, 207.0, 500.0, 690.0]</t>
  </si>
  <si>
    <t>The Undress SPORT, world's first dress for all active women.</t>
  </si>
  <si>
    <t>/projects/denniscaco/the-undress-version-2-sport</t>
  </si>
  <si>
    <t xml:space="preserve">
Catacombs &amp; Castles is a fast paced, dexterity board game featuring new heroes in team based combat. Compatible with Catacombs 3E.
</t>
  </si>
  <si>
    <t>Elzra Games</t>
  </si>
  <si>
    <t>Hamilton, Canada</t>
  </si>
  <si>
    <t>[208, 9, 244, 5, 1157, 176, 149, 73, 28, 309, 84, 276, 0]</t>
  </si>
  <si>
    <t>[0.77, 1.53, 45.0, 45.0, 76.0, 76.0, 99.0, 107.0, 130.0, 153.0, 180.0, 257.0, 499.0]</t>
  </si>
  <si>
    <t>Thank you to all our backers!</t>
  </si>
  <si>
    <t>/projects/elzra/catacombs-and-castles</t>
  </si>
  <si>
    <t xml:space="preserve">
A tiny battery powered adapter that makes any USB storage device wireless, accessible to Apple iPad, iPhone and Internet (e.g. Dropbox)
</t>
  </si>
  <si>
    <t>Daniel Chin</t>
  </si>
  <si>
    <t>Fremont, CA</t>
  </si>
  <si>
    <t>[99, 212, 1799, 488, 115, 1, 2, 1, 1, 2, 0, 0, 0, 1, 0]</t>
  </si>
  <si>
    <t>[1.0, 69.0, 69.0, 135.0, 199.0, 500.0, 750.0, 1000.0, 1000.0, 2500.0, 5000.0, 7500.0, 10000.0, 10000.0, 10000.0]</t>
  </si>
  <si>
    <t>CloudFTP. Wirelessly share ANY USB storage with iPad, iPhone</t>
  </si>
  <si>
    <t>/projects/danielchin/cloudftp-wirelessly-share-any-usb-storage-with-ipa</t>
  </si>
  <si>
    <t xml:space="preserve">
A tabletop strategy game where you acquire shows, stars, and ads to build the TV network with the most viewers.
</t>
  </si>
  <si>
    <t>Gil Hova</t>
  </si>
  <si>
    <t>Jersey City, NJ</t>
  </si>
  <si>
    <t>[49, 128, 2452, 73, 5, 5, 5, 13]</t>
  </si>
  <si>
    <t>[1.0, 5.0, 35.0, 60.0, 100.0, 125.0, 150.0, 200.0]</t>
  </si>
  <si>
    <t>The Networks: A tabletop strategy game for 1-5 TV executives</t>
  </si>
  <si>
    <t>/projects/gilhova/the-networks-a-tabletop-strategy-game-for-1-5-tv-e</t>
  </si>
  <si>
    <t xml:space="preserve">
A totally scripted and voice-acted clay animation movie from the podcast that never asks you for anything.
</t>
  </si>
  <si>
    <t>Tell 'Em Steve-Dave Clay Animation Film</t>
  </si>
  <si>
    <t>Red Bank, NJ</t>
  </si>
  <si>
    <t>[1546, 551, 542, 25, 15, 20]</t>
  </si>
  <si>
    <t>[25.0, 35.0, 50.0, 100.0, 200.0, 300.0]</t>
  </si>
  <si>
    <t>Tell 'Em Steve Dave Clay Animation Movie</t>
  </si>
  <si>
    <t>/projects/621259300/tell-em-steve-dave-clay-animation-movie</t>
  </si>
  <si>
    <t xml:space="preserve">
Death is only the beginning... The infamous contemporary horror roleplaying game KULT is back, 25 years after its inception!
</t>
  </si>
  <si>
    <t>Helmgast AB</t>
  </si>
  <si>
    <t>[37, 203, 216, 136, 1566, 111, 230, 160, 29, 5, 8, 0, 1]</t>
  </si>
  <si>
    <t>[5.0, 25.0, 25.0, 60.0, 60.0, 90.0, 176.0, 176.0, 351.0, 901.0, 901.0, 2503.0, 2503.0]</t>
  </si>
  <si>
    <t>KULT: Divinity Lost - Horror Roleplaying Game (RPG)</t>
  </si>
  <si>
    <t>/projects/1037361623/kult-divinity-lost-horror-roleplaying-game-rpg</t>
  </si>
  <si>
    <t xml:space="preserve">
A feminist filmmaker follows the Men's Rights Movement and begins to question her own beliefs. A comprehensive look at Gender Politics.
</t>
  </si>
  <si>
    <t>Cassie Jaye</t>
  </si>
  <si>
    <t>[164, 177, 1522, 326, 307, 68, 29, 14, 3, 5]</t>
  </si>
  <si>
    <t>[1.0, 10.0, 25.0, 50.0, 100.0, 250.0, 500.0, 1000.0, 5000.0, 10000.0]</t>
  </si>
  <si>
    <t>THE RED PILL - a documentary film</t>
  </si>
  <si>
    <t>/projects/cassiejaye/the-red-pill-a-documentary-film</t>
  </si>
  <si>
    <t xml:space="preserve">
The general body tool. Use it to enhance your body as you do your workouts.
</t>
  </si>
  <si>
    <t>Barxbell, LLC</t>
  </si>
  <si>
    <t>[53, 178, 182, 111, 140, 187, 62, 60, 24, 65, 75, 283, 220, 499, 102, 65, 46, 335, 3, 5]</t>
  </si>
  <si>
    <t>[5.0, 19.0, 21.0, 23.0, 25.0, 27.0, 38.0, 42.0, 46.0, 50.0, 54.0, 60.0, 75.0, 114.0, 120.0, 150.0, 170.0, 228.0, 1100.0, 2150.0]</t>
  </si>
  <si>
    <t>GRIPBELL | Versatile Grip, Workout Differently</t>
  </si>
  <si>
    <t>/projects/1508057425/gripbell-versatile-grip-workout-differently</t>
  </si>
  <si>
    <t xml:space="preserve">
Replace your socks with our custom insole that absorbs moisture and odor from the foot to keep your feet and shoes smelling fresh
</t>
  </si>
  <si>
    <t>[9, 150, 41, 593, 150, 19, 1406, 353]</t>
  </si>
  <si>
    <t>[1.0, 7.0, 7.0, 8.0, 17.0, 20.0, 20.0, 40.0]</t>
  </si>
  <si>
    <t>Sole Socks: Say goodbye to socks and hello to freedom</t>
  </si>
  <si>
    <t>/projects/1018731302/sole-socks-alternitive-for-socks-without-all-the-h</t>
  </si>
  <si>
    <t xml:space="preserve">
Enter the world of Eisenwald in this RPG with turn-based battles and experience medieval romanticism and adventure.
</t>
  </si>
  <si>
    <t>Aterdux Entertainment</t>
  </si>
  <si>
    <t>Minsk, Belarus</t>
  </si>
  <si>
    <t>[1429, 284, 693, 108, 91, 53, 12, 10, 3, 2, 0, 0]</t>
  </si>
  <si>
    <t>[15.0, 25.0, 35.0, 50.0, 75.0, 100.0, 175.0, 200.0, 500.0, 2000.0, 2000.0, 9555.0]</t>
  </si>
  <si>
    <t>Legends of Eisenwald</t>
  </si>
  <si>
    <t>/projects/1684781151/legends-of-eisenwald</t>
  </si>
  <si>
    <t xml:space="preserve">
An adventure game for learning how to draw.
</t>
  </si>
  <si>
    <t>Matej 'Retro' Jan</t>
  </si>
  <si>
    <t>[1257, 50, 736, 50, 436, 50, 46, 25, 15, 10, 5, 1, 1]</t>
  </si>
  <si>
    <t>[10.0, 15.0, 20.0, 35.0, 40.0, 70.0, 70.0, 100.0, 100.0, 150.0, 150.0, 500.0, 1000.0]</t>
  </si>
  <si>
    <t>Pixel Art Academy</t>
  </si>
  <si>
    <t>/projects/retronator/retronator-pixel-art-academy</t>
  </si>
  <si>
    <t xml:space="preserve">
More than an alarm clock, Kello is an advanced sleep trainer that helps you fall asleep, snooze less, tune your body clock and more.
</t>
  </si>
  <si>
    <t>Kello Labs</t>
  </si>
  <si>
    <t>[37, 710, 794, 311, 130, 489, 80, 94, 19, 14, 3]</t>
  </si>
  <si>
    <t>[5.0, 89.0, 99.0, 109.0, 109.0, 119.0, 178.0, 189.0, 199.0, 359.0, 999.0]</t>
  </si>
  <si>
    <t>Kello: The Sleep Revolution Device That Upgrades Your Day</t>
  </si>
  <si>
    <t>/projects/8220280/kello-the-sleep-revolution-device-that-upgrades-yo</t>
  </si>
  <si>
    <t xml:space="preserve">
Smart magnetic organisers that keep your cables neatly organised and tangle-free. Designed to make organisation easier and faster.
</t>
  </si>
  <si>
    <t>Three1Design</t>
  </si>
  <si>
    <t>[500, 484, 252, 10, 90, 0, 898, 149, 199, 91, 29]</t>
  </si>
  <si>
    <t>[10.0, 11.0, 13.0, 15.0, 20.0, 23.0, 24.0, 32.0, 45.0, 87.0, 99.0]</t>
  </si>
  <si>
    <t>MACO 2.0 + BIG MACO - A Universal Cable Organiser (and more)</t>
  </si>
  <si>
    <t>/projects/three1design/maco-20-big-maco-a-universal-cable-organiser-and-m</t>
  </si>
  <si>
    <t xml:space="preserve">
Gain insight into how your mind works by tracking your focus during any activity you choose. Understand yourself. Learn differently.
</t>
  </si>
  <si>
    <t>Melon</t>
  </si>
  <si>
    <t>[86, 38, 5, 100, 2208, 147, 91, 11, 5]</t>
  </si>
  <si>
    <t>[1.0, 5.0, 40.0, 79.0, 99.0, 129.0, 159.0, 500.0, 1000.0]</t>
  </si>
  <si>
    <t>Melon: A Headband and Mobile App to Measure Your Focus</t>
  </si>
  <si>
    <t>/projects/806146824/melon-a-headband-and-mobile-app-to-measure-your-fo</t>
  </si>
  <si>
    <t xml:space="preserve">
Build the miniature city of your dreams with our amazing hand painted (or paint yourself) modular terrain.
</t>
  </si>
  <si>
    <t>Westport, CT</t>
  </si>
  <si>
    <t>[145, 33, 44, 10, 51, 217, 67, 281, 205, 8, 351, 271, 6, 513, 80, 409, 5]</t>
  </si>
  <si>
    <t>[1.0, 35.0, 45.0, 79.0, 135.0, 165.0, 175.0, 220.0, 230.0, 295.0, 315.0, 360.0, 405.0, 490.0, 710.0, 920.0, 3250.0]</t>
  </si>
  <si>
    <t>Dwarven Forge's Modular City Builder Terrain System</t>
  </si>
  <si>
    <t>/projects/dwarvenforge/dwarven-forges-city-builder-system</t>
  </si>
  <si>
    <t xml:space="preserve">
Japanese: The Game gets non-Japanese speakers building sentences in seconds. It also builds vocabulary and grammar for students!
</t>
  </si>
  <si>
    <t>Bernhard Hamaker</t>
  </si>
  <si>
    <t>[109, 532, 213, 459, 187, 386, 299, 498, 15, 5, 7]</t>
  </si>
  <si>
    <t>[1.0, 10.0, 20.0, 26.0, 30.0, 50.0, 80.0, 80.0, 100.0, 120.0, 150.0]</t>
  </si>
  <si>
    <t>Japanese: The Game, a language-learning card game.</t>
  </si>
  <si>
    <t>/projects/1374838500/japanese-the-game-a-language-learning-card-game</t>
  </si>
  <si>
    <t xml:space="preserve">
Build a life-size monument of Robocop in Detroit! Part man, part machine, all crowd funded!
</t>
  </si>
  <si>
    <t>Imagination Station Detroit</t>
  </si>
  <si>
    <t>Sculpture</t>
  </si>
  <si>
    <t>[1653, 351, 20, 154, 4]</t>
  </si>
  <si>
    <t>[1.0, 35.0, 50.0, 100.0, 313.0]</t>
  </si>
  <si>
    <t>Detroit Needs A Statue of Robocop!</t>
  </si>
  <si>
    <t>/projects/imaginationstation/detroit-needs-a-statue-of-robocop</t>
  </si>
  <si>
    <t xml:space="preserve">
Adjust Power to your needs!
Charge ANY device with a compact Modulo. Stack up, expand power &amp; charge multiple devices.
</t>
  </si>
  <si>
    <t>Jacques GIRIBET - IDAPT</t>
  </si>
  <si>
    <t>Barcelona, Spain</t>
  </si>
  <si>
    <t>[499, 806, 25, 165, 1200]</t>
  </si>
  <si>
    <t>[20.0, 25.0, 30.0, 35.0, 60.0]</t>
  </si>
  <si>
    <t>Modulo - Expandable portable battery. Awarded Best Product</t>
  </si>
  <si>
    <t>/projects/idapt-s/modulo-expandable-portable-battery-awarded-best-pr</t>
  </si>
  <si>
    <t xml:space="preserve">
Screen printed t-shirts and posters created from the text of classic books.
</t>
  </si>
  <si>
    <t>[69, 100, 100, 2234, 46, 76, 17, 10, 5, 10, 3, 6, 5]</t>
  </si>
  <si>
    <t>[5.0, 10.0, 25.0, 30.0, 40.0, 50.0, 100.0, 150.0, 150.0, 200.0, 200.0, 200.0, 500.0]</t>
  </si>
  <si>
    <t>Litographs: Entire Books on Posters and T-shirts</t>
  </si>
  <si>
    <t>/projects/litographs/litographs-entire-books-on-posters-and-t-shirts</t>
  </si>
  <si>
    <t xml:space="preserve">
Supports iPhone/Android devices. Magnetic phone dock with built-in wireless charging, arguably the most advanced yet. Super easy!
</t>
  </si>
  <si>
    <t>Put2Go.com</t>
  </si>
  <si>
    <t>[124, 300, 919, 926, 358, 73, 1, 2]</t>
  </si>
  <si>
    <t>[1.0, 39.0, 59.0, 99.0, 139.0, 249.0, 899.0, 1999.0]</t>
  </si>
  <si>
    <t>Put2Go: Car Mount with Wireless Charging, Ultra Convenient</t>
  </si>
  <si>
    <t>/projects/put2go/put2go-car-mount-with-wireless-charging-ultra-conv</t>
  </si>
  <si>
    <t xml:space="preserve">
Easily brew ridiculously good coffee at home. A dual chamber "twist" on a traditional French press. Big bold taste, no gunk.
</t>
  </si>
  <si>
    <t>Enormous Industries</t>
  </si>
  <si>
    <t>[99, 50, 1100, 1435]</t>
  </si>
  <si>
    <t>[1.0, 55.0, 65.0, 65.0]</t>
  </si>
  <si>
    <t>Duo | Coffee Steeper |</t>
  </si>
  <si>
    <t>/projects/1347010534/duo-coffee-steeper</t>
  </si>
  <si>
    <t xml:space="preserve">
An independent feature film of William Shakespeareâ€™s Macbeth starring Sean Bean, Rupert Grint and Charles Dance.
</t>
  </si>
  <si>
    <t>Vincent Regan</t>
  </si>
  <si>
    <t>[176, 101, 1011, 445, 308, 213, 100, 50, 20, 20, 16, 25, 97, 28, 5, 5, 7, 3, 3, 5, 4, 3, 0]</t>
  </si>
  <si>
    <t>[1.0, 10.0, 15.0, 25.0, 35.0, 45.0, 75.0, 90.0, 100.0, 140.0, 150.0, 180.0, 200.0, 300.0, 600.0, 1250.0, 2000.0, 2500.0, 3500.0, 5000.0, 6500.0, 10000.0, 10000.0]</t>
  </si>
  <si>
    <t>Enemy of Man - Feature Film</t>
  </si>
  <si>
    <t>/projects/vincentregan/enemy-of-man-feature-film</t>
  </si>
  <si>
    <t xml:space="preserve">
A new deluxe edition of Kill Doctor Lucky, a classic board game from Cheapass Games.
</t>
  </si>
  <si>
    <t>[47, 87, 1673, 20, 326, 282, 250]</t>
  </si>
  <si>
    <t>[5.0, 15.0, 50.0, 52.0, 85.0, 148.0, 150.0]</t>
  </si>
  <si>
    <t>Kill Doctor Lucky</t>
  </si>
  <si>
    <t>/projects/cheapassgames/kill-doctor-lucky</t>
  </si>
  <si>
    <t xml:space="preserve">
Launch the international Blu-ray release of Time of EVE: The Movie!
</t>
  </si>
  <si>
    <t>Pied Piper / DIRECTIONS / Studio Rikka</t>
  </si>
  <si>
    <t>[135, 59, 2, 18, 1342, 467, 288, 53, 73, 55, 67, 64, 42, 10, 5, 1, 1, 1, 1, 1, 1, 1, 1, 1, 1, 1, 1]</t>
  </si>
  <si>
    <t>[1.0, 20.0, 25.0, 25.0, 55.0, 80.0, 100.0, 125.0, 145.0, 145.0, 145.0, 145.0, 145.0, 150.0, 200.0, 500.0, 500.0, 500.0, 500.0, 500.0, 500.0, 500.0, 500.0, 500.0, 500.0, 500.0, 500.0]</t>
  </si>
  <si>
    <t>Time of EVE: The Movie on Blu-ray</t>
  </si>
  <si>
    <t>/projects/693293489/time-of-eve-the-movie-on-blu-ray</t>
  </si>
  <si>
    <t xml:space="preserve">
A nano-satellite that lets you take Earth images and "tweet" from space, then inflates a visible balloon, and de-orbits cleanly.
</t>
  </si>
  <si>
    <t>Tim DeBenedictis</t>
  </si>
  <si>
    <t>[262, 496, 1016, 84, 279, 303, 175, 11, 10, 5, 10, 3, 0]</t>
  </si>
  <si>
    <t>[1.0, 6.0, 10.0, 20.0, 30.0, 60.0, 100.0, 150.0, 250.0, 600.0, 1000.0, 6000.0, 10000.0]</t>
  </si>
  <si>
    <t>SkyCube: The First Satellite Launched by You!</t>
  </si>
  <si>
    <t>/projects/880837561/skycube-the-first-satellite-launched-by-you</t>
  </si>
  <si>
    <t xml:space="preserve">
A loving homage to classic JRPGs. Tactical battles mixed with rich story, social links, pleasant visuals and a fantastic soundtrack.
</t>
  </si>
  <si>
    <t>Pixelated Milk</t>
  </si>
  <si>
    <t>[51, 250, 1127, 539, 150, 100, 100, 100, 55, 29, 20, 151, 8, 10, 5, 2]</t>
  </si>
  <si>
    <t>[1.0, 10.0, 15.0, 25.0, 35.0, 45.0, 47.0, 49.0, 60.0, 60.0, 75.0, 100.0, 222.0, 333.0, 888.0, 999.0]</t>
  </si>
  <si>
    <t>Regalia - Of Men And Monarchs</t>
  </si>
  <si>
    <t>/projects/1719693924/regalia-of-men-and-monarchs</t>
  </si>
  <si>
    <t xml:space="preserve">
We made "The Reward" and "The First Hero". Now! Thanks to our awesome backers 2 more episodes are on their way! It is not too late to help us reach more episodes in the world of Alethrion! Click the link below for more:
</t>
  </si>
  <si>
    <t>[260, 534, 85, 177, 56, 135, 150, 76, 110, 77, 261, 27, 209, 43, 81, 79, 60, 27, 21, 22, 32, 24, 5, 4, 1, 8, 9, 4, 0, 1, 1]</t>
  </si>
  <si>
    <t>[7.0, 15.0, 20.0, 20.0, 30.0, 30.0, 38.0, 45.0, 45.0, 50.0, 50.0, 60.0, 67.0, 75.0, 75.0, 100.0, 110.0, 125.0, 130.0, 160.0, 180.0, 200.0, 300.0, 300.0, 450.0, 500.0, 850.0, 1500.0, 1500.0, 5000.0, 9500.0]</t>
  </si>
  <si>
    <t>Tales of Alethrion - Season One</t>
  </si>
  <si>
    <t>/projects/1862188728/tales-of-alethrion-season-one</t>
  </si>
  <si>
    <t xml:space="preserve">
The remaining 400+ strips from the popular gaming webcomic--across two big ol' books--complete with dozens of pages of bonus material!
</t>
  </si>
  <si>
    <t>Matthew Taranto</t>
  </si>
  <si>
    <t>Comic Books</t>
  </si>
  <si>
    <t>Sorrento, LA</t>
  </si>
  <si>
    <t>[36, 61, 41, 501, 21, 3, 3, 2, 17, 2, 1, 194, 645, 38, 86, 66, 25, 47, 54, 11, 5, 100, 30, 10, 71, 21, 34, 0, 137, 68, 29, 277, 12, 2, 4, 1, 13, 0, 4]</t>
  </si>
  <si>
    <t>[5.0, 15.0, 20.0, 25.0, 30.0, 30.0, 40.0, 40.0, 45.0, 58.0, 58.0, 70.0, 80.0, 85.0, 87.0, 100.0, 105.0, 110.0, 115.0, 125.0, 130.0, 135.0, 135.0, 140.0, 140.0, 150.0, 160.0, 160.0, 165.0, 165.0, 175.0, 180.0, 200.0, 210.0, 270.0, 300.0, 350.0, 400.0, 1000.0]</t>
  </si>
  <si>
    <t>Brawl in the Family: The Complete Collection</t>
  </si>
  <si>
    <t>/projects/437762268/brawl-in-the-family-the-complete-collection</t>
  </si>
  <si>
    <t xml:space="preserve">
Bring your imagination to life with FLUX Deltaâ€™s 3D printing, 3D scanning, laser engraving and more modular functions.
</t>
  </si>
  <si>
    <t>FLUX Technology LLC</t>
  </si>
  <si>
    <t>[268, 81, 17, 2, 200, 397, 47, 33, 847, 718, 50, 10, 0]</t>
  </si>
  <si>
    <t>[1.0, 15.0, 30.0, 150.0, 499.0, 549.0, 599.0, 599.0, 679.0, 679.0, 899.0, 1999.0, 10000.0]</t>
  </si>
  <si>
    <t>FLUX Delta - The Everything Printer for Designers</t>
  </si>
  <si>
    <t>/projects/2117384013/flux-all-in-one-3d-printer-unlimited-elegant-simpl</t>
  </si>
  <si>
    <t xml:space="preserve">
A deck of playing cards built on an uncommon concept which brings us together in an unique way.Â What does your card say?
</t>
  </si>
  <si>
    <t>UnCommon Beat</t>
  </si>
  <si>
    <t>[14, 50, 50, 75, 1108, 50, 50, 83, 83, 517, 100, 10, 10, 80, 76, 30, 66, 47, 25, 25, 10, 30, 76, 28]</t>
  </si>
  <si>
    <t>[1.0, 11.0, 12.0, 13.0, 14.0, 17.0, 17.0, 17.0, 17.0, 25.0, 34.0, 34.0, 34.0, 34.0, 34.0, 34.0, 44.0, 54.0, 64.0, 64.0, 64.0, 64.0, 65.0, 120.0]</t>
  </si>
  <si>
    <t>THE BLACK BOOK OF CARDS</t>
  </si>
  <si>
    <t>/projects/819518343/uspcc-printed-1st-ever-the-black-book-of-cards</t>
  </si>
  <si>
    <t xml:space="preserve">
A NEW Bicycle Playing Card Deck designed by Jackson Robinson inspired by US bank notes and currency.
</t>
  </si>
  <si>
    <t>Tarpley, TX</t>
  </si>
  <si>
    <t>[100, 100, 39, 84, 89, 177, 75, 40, 39, 605, 428, 615, 272, 10, 1, 1, 1, 1, 1, 1, 1, 1, 1, 1]</t>
  </si>
  <si>
    <t>[10.0, 10.0, 12.0, 12.0, 12.0, 12.0, 20.0, 24.0, 24.0, 24.0, 40.0, 44.0, 75.0, 280.0, 300.0, 375.0, 375.0, 375.0, 400.0, 500.0, 500.0, 500.0, 750.0, 3000.0]</t>
  </si>
  <si>
    <t>Federal 52 Part 2 -  A NEW Bicycle Playing Card Deck.</t>
  </si>
  <si>
    <t>/projects/1722808047/federal-52-part-2-a-new-bicycle-playing-card-deck</t>
  </si>
  <si>
    <t xml:space="preserve">
If you help put in new seats you'll...SAVE OUR BUTTS!!!
</t>
  </si>
  <si>
    <t>Daniel Collings</t>
  </si>
  <si>
    <t>[111, 106, 518, 1036, 438, 159, 203, 7, 3, 0, 0]</t>
  </si>
  <si>
    <t>[1.0, 5.0, 10.0, 20.0, 50.0, 100.0, 250.0, 500.0, 1000.0, 5000.0, 10000.0]</t>
  </si>
  <si>
    <t>UNIVERSITY MALL THEATRES "Save Our Butts!"</t>
  </si>
  <si>
    <t>/projects/dan-the-man/university-mall-theatres-save-our-butts</t>
  </si>
  <si>
    <t xml:space="preserve">
Turn any TV into a Smart TV. Android 4.0. Control it with the wave of a hand, using our revolutionary gesture remote.
</t>
  </si>
  <si>
    <t>Equiso Smart TV</t>
  </si>
  <si>
    <t>[48, 200, 400, 1187, 545, 50, 199, 48]</t>
  </si>
  <si>
    <t>[1.0, 39.0, 55.0, 69.0, 99.0, 125.0, 138.0, 275.0]</t>
  </si>
  <si>
    <t>/projects/2028163448/equiso-smart-tv-turn-any-tv-into-a-smart-tv</t>
  </si>
  <si>
    <t xml:space="preserve">
An animated musical short from the world of Looking For Group.
</t>
  </si>
  <si>
    <t>Ryan Sohmer</t>
  </si>
  <si>
    <t>[86, 1107, 549, 100, 27, 39, 289, 100, 99, 33, 55, 88, 100, 2]</t>
  </si>
  <si>
    <t>[5.0, 10.0, 35.0, 40.0, 50.0, 50.0, 60.0, 80.0, 80.0, 80.0, 100.0, 150.0, 230.0, 1500.0]</t>
  </si>
  <si>
    <t>This Is War - An LFG Musical Short</t>
  </si>
  <si>
    <t>/projects/1412277313/this-is-war-an-lfg-musical-short</t>
  </si>
  <si>
    <t xml:space="preserve">
In the grand tradition of presidential debates comes a social card game straight from the eagleâ€™s beak of American democracy.Â Get your copy today.
</t>
  </si>
  <si>
    <t>The Contender</t>
  </si>
  <si>
    <t>[338, 1339, 75, 791, 97]</t>
  </si>
  <si>
    <t>[25.0, 35.0, 45.0, 55.0, 150.0]</t>
  </si>
  <si>
    <t>The Contender: The Game of Political Debate</t>
  </si>
  <si>
    <t>/projects/541979290/the-contender-the-game-of-political-debate</t>
  </si>
  <si>
    <t xml:space="preserve">
The only sound system that adapts the audio to the shape of your room. Immersive audio, iconic design. Best sound quality, period.
</t>
  </si>
  <si>
    <t>[148, 54, 249, 250, 499, 282, 58, 169, 250, 250, 43, 99, 133, 45, 30]</t>
  </si>
  <si>
    <t>[149.0, 289.0, 339.0, 349.0, 359.0, 359.0, 389.0, 399.0, 599.0, 599.0, 619.0, 649.0, 699.0, 999.0, 1599.0]</t>
  </si>
  <si>
    <t>HiddenHUB | Wireless HD Audio Meets Timeless Design</t>
  </si>
  <si>
    <t>/projects/2107726947/hiddenhub-wireless-hd-audio-meets-timeless-design</t>
  </si>
  <si>
    <t xml:space="preserve">
TrapTap is a legal and simple device that you put anywhere in your car to be warned of speed traps, school zones, &amp; red light cameras.
</t>
  </si>
  <si>
    <t>Bryce North</t>
  </si>
  <si>
    <t>Winnipeg, Canada</t>
  </si>
  <si>
    <t>[71, 160, 954, 957, 47, 2, 5, 201, 216, 9, 16, 3, 0]</t>
  </si>
  <si>
    <t>[4.0, 67.0, 82.0, 90.0, 105.0, 135.0, 135.0, 135.0, 166.0, 210.0, 415.0, 718.0, 6053.0]</t>
  </si>
  <si>
    <t>TrapTap - The World's Simplest Traffic Indicator</t>
  </si>
  <si>
    <t>/projects/traptap/traptap-a-wireless-speed-trap-indicator</t>
  </si>
  <si>
    <t xml:space="preserve">
A simple branding tool to help you define what makes you, you.
</t>
  </si>
  <si>
    <t>Scott Thomas</t>
  </si>
  <si>
    <t>[248, 1002, 63, 629, 231, 200, 51, 88, 98, 3, 33, 19, 3, 0, 0, 0, 3, 0, 0]</t>
  </si>
  <si>
    <t>[25.0, 35.0, 35.0, 45.0, 58.0, 60.0, 80.0, 95.0, 100.0, 125.0, 140.0, 200.0, 225.0, 500.0, 525.0, 545.0, 575.0, 5000.0, 10000.0]</t>
  </si>
  <si>
    <t>The Brand Deck</t>
  </si>
  <si>
    <t>/projects/simplescott/the-brand-deck</t>
  </si>
  <si>
    <t xml:space="preserve">
CNC machined aluminum mount for smartphones and tablets. The easiest way to mount mobile devices.
</t>
  </si>
  <si>
    <t>ele</t>
  </si>
  <si>
    <t>[46, 161, 100, 349, 79, 148, 581, 378, 11, 244, 145, 20, 150, 54, 64, 5, 81, 52, 6]</t>
  </si>
  <si>
    <t>[1.0, 10.0, 49.0, 59.0, 60.0, 60.0, 69.0, 69.0, 69.0, 79.0, 79.0, 79.0, 119.0, 129.0, 129.0, 129.0, 139.0, 139.0, 139.0]</t>
  </si>
  <si>
    <t>eleMount : Premium Mount / Stand for iPhone, iPad, Android</t>
  </si>
  <si>
    <t>/projects/1133691350/elemount-the-best-car-and-camera-mount-for-iphone</t>
  </si>
  <si>
    <t xml:space="preserve">
Lentil and I are on a mission to surprise some special kids.  Our goal- to make them smile and to teach the world to "Chews" Kindness!
</t>
  </si>
  <si>
    <t>Lindsay Condefer</t>
  </si>
  <si>
    <t>People</t>
  </si>
  <si>
    <t>[150, 300, 148, 150, 150, 210, 50, 53, 18, 47, 100, 32, 24, 16, 9, 8, 4, 1]</t>
  </si>
  <si>
    <t>[10.0, 10.0, 10.0, 25.0, 25.0, 25.0, 50.0, 50.0, 75.0, 80.0, 100.0, 100.0, 150.0, 250.0, 500.0, 1000.0, 2500.0, 5000.0]</t>
  </si>
  <si>
    <t>Project Lentil- "Chews Kind" Tour</t>
  </si>
  <si>
    <t>/projects/mynameislentil/project-lentil-chews-kind-tour</t>
  </si>
  <si>
    <t xml:space="preserve">
The GoPano micro is a lens for the iPhone 4 to make 360Âº panoramic videos! Snap the lens to your iPhone &amp; record complete 360Âº action.
</t>
  </si>
  <si>
    <t>Michael Rondinelli</t>
  </si>
  <si>
    <t>[102, 16, 2152, 320, 74]</t>
  </si>
  <si>
    <t>[1.0, 15.0, 50.0, 100.0, 250.0]</t>
  </si>
  <si>
    <t>GoPano micro - Capture 360\xba videos from an iPhone 4</t>
  </si>
  <si>
    <t>/projects/1106196796/the-gopano-micro-a-lens-for-capturing-360-video-on</t>
  </si>
  <si>
    <t xml:space="preserve">
Even if you missed this KS, you can still pre-order Deluxe Changeling: the Dreaming 20th:
</t>
  </si>
  <si>
    <t>[109, 6, 7, 7, 297, 48, 7, 27, 35, 852, 34, 883, 21, 52, 79, 15, 12, 32, 88, 12, 3, 11, 11, 11, 4, 9, 3]</t>
  </si>
  <si>
    <t>[1.0, 10.0, 15.0, 25.0, 35.0, 45.0, 50.0, 55.0, 80.0, 110.0, 120.0, 125.0, 195.0, 200.0, 210.0, 240.0, 250.0, 270.0, 285.0, 300.0, 310.0, 350.0, 360.0, 400.0, 490.0, 530.0, 900.0]</t>
  </si>
  <si>
    <t>Deluxe Changeling: the Dreaming 20th Anniversary Edition</t>
  </si>
  <si>
    <t>/projects/200664283/deluxe-changeling-the-dreaming-20th-anniversary-ed</t>
  </si>
  <si>
    <t xml:space="preserve">
Simulate thousands of dollars of gym equipment in one concept. Pair it with our technology it's your own gym, trainer and motivator.
</t>
  </si>
  <si>
    <t>BodyBoss Portable Gym</t>
  </si>
  <si>
    <t>[44, 8, 1, 412, 806, 18, 68, 848, 41, 93, 40, 45, 115, 10, 55, 6, 6, 0]</t>
  </si>
  <si>
    <t>[5.0, 24.0, 129.0, 179.0, 179.0, 189.0, 198.0, 198.0, 205.0, 209.0, 219.0, 221.0, 229.0, 338.0, 374.0, 400.0, 549.0, 1798.0]</t>
  </si>
  <si>
    <t>BodyBoss 2.0: The World's 1st Home Gym You Can Take Anywhere</t>
  </si>
  <si>
    <t>/projects/bodyboss/bodyboss-20-a-fun-home-gym-you-can-take-anywhere</t>
  </si>
  <si>
    <t xml:space="preserve">
A unique ARPG with classic design sense meets fast-paced action, inspired by Japanese themes and the Red Riding Hood tale.
</t>
  </si>
  <si>
    <t>[78, 176, 15, 500, 187, 131, 154, 350, 79, 125, 50, 60, 60, 60, 28, 60, 49, 35, 44, 15, 4, 3, 14, 6, 31, 25, 204, 5, 12, 20, 6, 5, 1, 2, 3, 0, 4, 2, 1]</t>
  </si>
  <si>
    <t>[5.0, 10.0, 10.0, 12.0, 15.0, 20.0, 25.0, 30.0, 30.0, 50.0, 55.0, 60.0, 60.0, 60.0, 60.0, 60.0, 60.0, 65.0, 75.0, 80.0, 90.0, 90.0, 100.0, 100.0, 105.0, 110.0, 135.0, 150.0, 240.0, 250.0, 300.0, 500.0, 500.0, 750.0, 800.0, 1000.0, 1500.0, 5000.0, 10000.0]</t>
  </si>
  <si>
    <t>Akaneiro: Demon Hunters</t>
  </si>
  <si>
    <t>/projects/spicyhorse/akaneiro-demon-hunters</t>
  </si>
  <si>
    <t xml:space="preserve">
Pre-order the new album from Thousand Foot Krutch now!
</t>
  </si>
  <si>
    <t>TFK</t>
  </si>
  <si>
    <t>[161, 274, 218, 499, 155, 411, 276, 177, 23, 201, 68, 30, 19, 72, 19, 2, 15, 8, 13, 14, 0]</t>
  </si>
  <si>
    <t>[10.0, 10.0, 15.0, 20.0, 25.0, 30.0, 35.0, 35.0, 50.0, 50.0, 60.0, 70.0, 85.0, 125.0, 150.0, 225.0, 250.0, 250.0, 500.0, 750.0, 1500.0]</t>
  </si>
  <si>
    <t>TFK......The End Is Where We Begin</t>
  </si>
  <si>
    <t>/projects/tfk/tfkthe-end-is-where-we-begin</t>
  </si>
  <si>
    <t xml:space="preserve">
Tabletop game bags, cases and accessories that make playing, transporting, storing and protecting your games easy peasy.
</t>
  </si>
  <si>
    <t>Keep Gear</t>
  </si>
  <si>
    <t>[97, 39, 269, 316, 184, 37, 249, 497, 728, 85, 122, 11, 4]</t>
  </si>
  <si>
    <t>[1.0, 5.0, 25.0, 45.0, 85.0, 99.0, 130.0, 140.0, 155.0, 165.0, 299.0, 699.0, 1250.0]</t>
  </si>
  <si>
    <t>The Gamefolio System</t>
  </si>
  <si>
    <t>/projects/keepgear/the-keep-gamefolio-system</t>
  </si>
  <si>
    <t xml:space="preserve">
The Lightweight, Compact, and Minimal Key Holder For All Of Your Key Carrying Needs. Get Rid Of Your Bulky Key Rings!
</t>
  </si>
  <si>
    <t>KeyDisk Co.</t>
  </si>
  <si>
    <t>[748, 203, 1306, 102, 98, 128, 55]</t>
  </si>
  <si>
    <t>[12.0, 15.0, 18.0, 23.0, 30.0, 37.0, 65.0]</t>
  </si>
  <si>
    <t>KEYDISK MINI: A Smaller, More Minimal Solution For Your Keys</t>
  </si>
  <si>
    <t>/projects/2129772055/keydisk-mini-a-smaller-more-minimal-solution</t>
  </si>
  <si>
    <t xml:space="preserve">
Beasts of the Mesozoic is a line of 1/6th scale scientifically accurate dinosaur action figures, with great detail and articulation.
</t>
  </si>
  <si>
    <t>David Silva</t>
  </si>
  <si>
    <t>Hackensack, NJ</t>
  </si>
  <si>
    <t>[52, 74, 824, 252, 218, 53, 120, 45, 60, 19, 7, 7, 0, 1, 1, 11, 8, 3, 2, 1, 1, 518, 187, 14, 7, 4, 2, 47, 17, 41, 5, 0, 1, 40, 5]</t>
  </si>
  <si>
    <t>[1.0, 10.0, 35.0, 35.0, 35.0, 35.0, 35.0, 35.0, 40.0, 70.0, 70.0, 70.0, 70.0, 70.0, 70.0, 100.0, 100.0, 100.0, 100.0, 100.0, 100.0, 100.0, 100.0, 200.0, 200.0, 300.0, 300.0, 415.0, 465.0, 540.0, 598.0, 600.0, 600.0, 630.0, 700.0]</t>
  </si>
  <si>
    <t>Beasts of the Mesozoic: Raptor Series Action Figures</t>
  </si>
  <si>
    <t>/projects/creativebeast/beasts-of-the-mesozoic-raptor-series-action-figure</t>
  </si>
  <si>
    <t xml:space="preserve">
blink(1) is a small USB light to give you glanceable notice of anything on your computer or the internet.
</t>
  </si>
  <si>
    <t>ThingM</t>
  </si>
  <si>
    <t>[110, 200, 1263, 54, 803, 32, 142, 22, 3, 3, 0, 0, 0]</t>
  </si>
  <si>
    <t>[1.0, 25.0, 30.0, 50.0, 55.0, 90.0, 140.0, 270.0, 540.0, 1000.0, 3750.0, 10000.0, 10000.0]</t>
  </si>
  <si>
    <t>blink(1), the USB RGB LED</t>
  </si>
  <si>
    <t>/projects/thingm/blink1-the-usb-rgb-led</t>
  </si>
  <si>
    <t xml:space="preserve">
A brand new series of Morph episodes, brought to you by Aardman, the creators of Wallace &amp; Gromit.
</t>
  </si>
  <si>
    <t>Peter Lord</t>
  </si>
  <si>
    <t>Bristol, UK</t>
  </si>
  <si>
    <t>[139, 991, 658, 50, 95, 50, 300, 100, 100, 19, 42, 18, 25, 10, 12, 2, 12, 1]</t>
  </si>
  <si>
    <t>[1.62, 8.0, 32.0, 40.0, 49.0, 57.0, 65.0, 73.0, 97.0, 162.0, 243.0, 259.0, 486.0, 486.0, 647.0, 2428.0, 3237.0, 8092.0]</t>
  </si>
  <si>
    <t>All New Adventures of Morph from Aardman Animations</t>
  </si>
  <si>
    <t>/projects/1961548517/all-new-adventures-of-morph-from-aardman-animation</t>
  </si>
  <si>
    <t xml:space="preserve">
Snap Sideclick onto your streaming remote and control your TV, sound, and streaming device all-in-one.  Ditch the other remotes!
</t>
  </si>
  <si>
    <t>True Bloom LLC</t>
  </si>
  <si>
    <t>Jupiter, FL</t>
  </si>
  <si>
    <t>[12, 400, 800, 250, 399, 433, 18, 100, 82, 100, 3, 44, 2, 2, 2]</t>
  </si>
  <si>
    <t>[1.0, 18.0, 21.0, 24.0, 34.0, 40.0, 46.0, 48.0, 57.0, 60.0, 66.0, 72.0, 84.0, 500.0, 1500.0]</t>
  </si>
  <si>
    <t>Sideclick:  Streamline Your Streaming Experience</t>
  </si>
  <si>
    <t>/projects/1895389752/sideclick-streamline-your-streaming-experience-0</t>
  </si>
  <si>
    <t xml:space="preserve">
Drift Stage is a modern take on the classic arcade racer.
</t>
  </si>
  <si>
    <t>Super Systems Softworks</t>
  </si>
  <si>
    <t>Palm Bay, FL</t>
  </si>
  <si>
    <t>[841, 764, 768, 104, 140, 5]</t>
  </si>
  <si>
    <t>[10.0, 15.0, 25.0, 40.0, 70.0, 500.0]</t>
  </si>
  <si>
    <t>Drift Stage</t>
  </si>
  <si>
    <t>/projects/1910344764/drift-stage</t>
  </si>
  <si>
    <t xml:space="preserve">
Creating a visual novel based on the webcomic Starfighter!
</t>
  </si>
  <si>
    <t>HamletMachine</t>
  </si>
  <si>
    <t>[1479, 143, 122, 351, 138, 313, 11, 2, 5, 0, 1, 1]</t>
  </si>
  <si>
    <t>[15.0, 25.0, 40.0, 60.0, 90.0, 150.0, 250.0, 500.0, 1000.0, 2500.0, 5000.0, 9500.0]</t>
  </si>
  <si>
    <t>Starfighter Visual Novel</t>
  </si>
  <si>
    <t>/projects/starfighter/starfighter-visual-novel</t>
  </si>
  <si>
    <t xml:space="preserve">
Get luxury comfort without the luxury price. Now in stock!
</t>
  </si>
  <si>
    <t>The Comfortable Boxers Co.</t>
  </si>
  <si>
    <t>[88, 30, 28, 1006, 118, 76, 100, 529, 122, 19, 314, 8, 33, 154, 10]</t>
  </si>
  <si>
    <t>[19.0, 20.0, 32.0, 36.0, 39.0, 40.0, 60.0, 70.0, 76.0, 80.0, 102.0, 120.0, 150.0, 170.0, 200.0]</t>
  </si>
  <si>
    <t>Ridiculously Cozy Underwear &amp; Lounge Apparel</t>
  </si>
  <si>
    <t>/projects/comfortableboxers/ultra-comfortable-mens-underwear-at-a-fair-price</t>
  </si>
  <si>
    <t xml:space="preserve">
DreamScreen enhances TV, Movies, &amp; Video Games by stretching the size, softening the picture and making TV easier on your eyes.
</t>
  </si>
  <si>
    <t>Rakesh &amp; Kate Reddy</t>
  </si>
  <si>
    <t>Boca Raton, FL</t>
  </si>
  <si>
    <t>[47, 100, 500, 1690, 217, 57, 0]</t>
  </si>
  <si>
    <t>[5.0, 75.0, 99.0, 125.0, 225.0, 325.0, 5000.0]</t>
  </si>
  <si>
    <t>DreamScreen - Smart LED backlighting for any HDMI TV!</t>
  </si>
  <si>
    <t>/projects/237916976/dreamscreen-smart-led-backlighting-for-any-hdmi-tv</t>
  </si>
  <si>
    <t xml:space="preserve">
An indie tabletop wargame of tiny giant LEGOÂ® robots battling across your  tabletop! by Vincent Baker &amp; Joshua A.C. Newman.
</t>
  </si>
  <si>
    <t>Joshua A.C. Newman</t>
  </si>
  <si>
    <t>Northampton, MA</t>
  </si>
  <si>
    <t>[585, 1611, 109, 111, 12, 26, 14, 11, 37, 58, 12, 2, 2, 2, 5, 5]</t>
  </si>
  <si>
    <t>[10.0, 20.0, 40.0, 50.0, 60.0, 70.0, 100.0, 120.0, 150.0, 175.0, 190.0, 200.0, 200.0, 200.0, 400.0, 600.0]</t>
  </si>
  <si>
    <t>Mobile Frame Zero: Rapid Attack</t>
  </si>
  <si>
    <t>/projects/JoshuaACNewman/mobile-frame-zero-rapid-attack</t>
  </si>
  <si>
    <t xml:space="preserve">
The Blue Bomber blasts his way into the board game world!
</t>
  </si>
  <si>
    <t>Jasco Games</t>
  </si>
  <si>
    <t>[74, 37, 17, 140, 9, 19, 17, 65, 6, 7, 5, 887, 80, 317, 98, 54, 493, 108, 54, 15, 21, 2, 0, 5, 3]</t>
  </si>
  <si>
    <t>[5.0, 25.0, 25.0, 60.0, 60.0, 70.0, 70.0, 80.0, 80.0, 90.0, 90.0, 130.0, 130.0, 140.0, 140.0, 160.0, 160.0, 160.0, 260.0, 260.0, 500.0, 1000.0, 1000.0, 2000.0, 2000.0]</t>
  </si>
  <si>
    <t>Mega Man\u2122 The Board Game</t>
  </si>
  <si>
    <t>/projects/1821440755/mega-mantm-the-board-game</t>
  </si>
  <si>
    <t xml:space="preserve">
ELWN FIT has solved the agony of other Bluetooth Earbuds: FIT &amp; BATTERY LIFE. Plus a built-in microphone &amp; HD sound?! Rock on. Did you miss out? Click the button below to pre-order ELWN today!
</t>
  </si>
  <si>
    <t>ELWN</t>
  </si>
  <si>
    <t>[14, 200, 400, 558, 1000, 10, 2, 9, 34, 140, 200, 48]</t>
  </si>
  <si>
    <t>[5.0, 89.0, 99.0, 119.0, 119.0, 119.0, 129.0, 129.0, 139.0, 139.0, 218.0, 218.0]</t>
  </si>
  <si>
    <t>Perfect Fitting Wireless Earbuds With Endless Battery Life</t>
  </si>
  <si>
    <t>/projects/elwn/perfect-fitting-wireless-earbuds-with-endless-batt</t>
  </si>
  <si>
    <t xml:space="preserve">
Ostrich Pillow Light â€“ Portable Power Napping Pillow For People On The Go.
</t>
  </si>
  <si>
    <t>[300, 1168, 313, 838]</t>
  </si>
  <si>
    <t>[40.0, 45.0, 45.0, 78.0]</t>
  </si>
  <si>
    <t>OSTRICH PILLOW LIGHT</t>
  </si>
  <si>
    <t>/projects/ostrich-pillow/ostrich-pillow-light</t>
  </si>
  <si>
    <t xml:space="preserve">
The first fully synchronized flash for iPhone, iPad and Android. Small, powerful, multifunctional.
</t>
  </si>
  <si>
    <t>[39, 250, 979, 147, 250, 318, 128, 200, 200, 3, 102, 2, 5, 1]</t>
  </si>
  <si>
    <t>[1.0, 33.0, 39.0, 47.0, 53.0, 59.0, 67.0, 80.0, 89.0, 99.0, 100.0, 110.0, 160.0, 300.0]</t>
  </si>
  <si>
    <t>iblazr - The LED Flash for Smartphones and Tablets</t>
  </si>
  <si>
    <t>/projects/iblazr/iblazr-the-led-flash-for-smartphones-and-tablets</t>
  </si>
  <si>
    <t xml:space="preserve">
Kerfluffles Marshmallows are sweet, chewy, fluffy little cubes of goodness: always all-natural, always handmade, always scrumptious!
</t>
  </si>
  <si>
    <t>Spring Barnickle</t>
  </si>
  <si>
    <t>[24, 474, 10, 1435, 147, 267, 86, 116, 12, 5, 12, 8, 9]</t>
  </si>
  <si>
    <t>[5.0, 15.0, 20.0, 25.0, 50.0, 60.0, 75.0, 75.0, 100.0, 150.0, 200.0, 200.0, 500.0]</t>
  </si>
  <si>
    <t>Kerfluffles Marshmallows: All-Natural ~ Handmade ~ Yummy</t>
  </si>
  <si>
    <t>/projects/1649827049/kerfluffles-marshmallows-all-natural-handmade-yumm</t>
  </si>
  <si>
    <t xml:space="preserve">
Tradable cards meet board games and strategy in a fresh experience: shape the battlefield, collect resources and destroy your opponent!
</t>
  </si>
  <si>
    <t>Abrakam</t>
  </si>
  <si>
    <t>Liege, Belgium</t>
  </si>
  <si>
    <t>[36, 568, 1022, 288, 164, 81, 63, 127, 154, 13, 8, 24, 11, 1, 1, 0, 0, 0, 0, 0, 0]</t>
  </si>
  <si>
    <t>[5.0, 15.0, 25.0, 30.0, 40.0, 50.0, 60.0, 75.0, 100.0, 120.0, 150.0, 175.0, 250.0, 500.0, 500.0, 1000.0, 2000.0, 2500.0, 3500.0, 5000.0, 10000.0]</t>
  </si>
  <si>
    <t>Fa\xebria - Strategy Card Game</t>
  </si>
  <si>
    <t>/projects/1464350149/faeria-strategy-card-game</t>
  </si>
  <si>
    <t xml:space="preserve">
An interactive puzzle novel written by Mike Selinker, with enchanting illustrations by Pete Venters.
</t>
  </si>
  <si>
    <t>Puzzles</t>
  </si>
  <si>
    <t>[85, 582, 1007, 264, 214, 39, 69, 101, 30, 9, 17, 99, 7, 1, 7, 76, 3, 1, 6, 4, 0, 1, 0]</t>
  </si>
  <si>
    <t>[1.0, 20.0, 50.0, 60.0, 65.0, 65.0, 75.0, 80.0, 95.0, 100.0, 120.0, 125.0, 150.0, 150.0, 170.0, 175.0, 280.0, 400.0, 600.0, 800.0, 1000.0, 2500.0, 2500.0]</t>
  </si>
  <si>
    <t>The Maze of Games: An Interactive Puzzle Novel</t>
  </si>
  <si>
    <t>/projects/loneshark/the-maze-of-games-an-interactive-puzzle-novel</t>
  </si>
  <si>
    <t xml:space="preserve">
82 New Character Meeples - for Scythe, Colt Express, Codenames, Stone Age, Near and Far, Champions of Midgard, Forbidden Island &amp; more!
</t>
  </si>
  <si>
    <t>Meeple Source</t>
  </si>
  <si>
    <t>[55, 144, 701, 54, 204, 285, 18, 121, 316, 79, 29, 28, 42, 49, 54, 351, 60, 22, 7]</t>
  </si>
  <si>
    <t>[1.0, 1.0, 8.0, 10.0, 11.0, 12.0, 12.0, 18.0, 26.0, 29.0, 30.0, 33.0, 38.0, 45.0, 53.0, 72.0, 82.0, 89.0, 170.0]</t>
  </si>
  <si>
    <t>Character Meeples (2.0) - Upgrade Your Gaming Experience!</t>
  </si>
  <si>
    <t>/projects/meeplesource/character-meeples-20-upgrade-your-gaming-experienc</t>
  </si>
  <si>
    <t xml:space="preserve">
An Explosively Fun Card Game for 2 -7 players about the chemistry of basic elements, ionic bonding, and everyday compounds!
</t>
  </si>
  <si>
    <t>John Coveyou (Genius Games)</t>
  </si>
  <si>
    <t>[300, 1415, 251, 7, 588, 35, 11, 2]</t>
  </si>
  <si>
    <t>[1.0, 19.0, 35.0, 60.0, 60.0, 100.0, 150.0, 499.0]</t>
  </si>
  <si>
    <t>Ion: A Compound Building Game</t>
  </si>
  <si>
    <t>/projects/geniusgames/ion-a-compound-building-game</t>
  </si>
  <si>
    <t xml:space="preserve">
A next generation wallet that keeps your cash and cards safe. Ultra slim, bluetooth-powered, self-charging &amp; handcrafted to perfection.
</t>
  </si>
  <si>
    <t>Woolet Co</t>
  </si>
  <si>
    <t>Dover, DE</t>
  </si>
  <si>
    <t>[65, 13, 166, 20, 8, 462, 20, 108, 952, 50, 550, 33, 22, 38, 82, 2]</t>
  </si>
  <si>
    <t>[5.0, 29.0, 35.0, 89.0, 89.0, 99.0, 119.0, 119.0, 119.0, 119.0, 129.0, 129.0, 129.0, 200.0, 225.0, 5000.0]</t>
  </si>
  <si>
    <t>Woolet: The Slimmest Smart Wallet for the Modern Man</t>
  </si>
  <si>
    <t>/projects/wooletco/woolet-the-slimmest-smart-wallet-for-the-modern-ma</t>
  </si>
  <si>
    <t xml:space="preserve">
Millennium Blades is a Board Game about a group of friends who play a Collectible Card Game called Millennium Blades.
</t>
  </si>
  <si>
    <t>[166, 287, 7, 427, 1640, 6, 34, 12, 6, 6, 6, 6, 6, 3]</t>
  </si>
  <si>
    <t>[1.0, 5.0, 20.0, 50.0, 80.0, 150.0, 240.0, 250.0, 250.0, 375.0, 375.0, 500.0, 500.0, 1500.0]</t>
  </si>
  <si>
    <t>Millennium Blades -- The CCG-Simulator Board Game</t>
  </si>
  <si>
    <t>/projects/level99games/millennium-blades-the-ccg-simulator-board-game</t>
  </si>
  <si>
    <t xml:space="preserve">
Lumu is the light meter for the iPhone. Made to unleash the creativity in photographers.
</t>
  </si>
  <si>
    <t>Lumu Labs</t>
  </si>
  <si>
    <t>[113, 23, 250, 249, 1865, 96, 6, 0]</t>
  </si>
  <si>
    <t>[1.0, 29.0, 79.0, 79.0, 99.0, 149.0, 570.0, 1999.0]</t>
  </si>
  <si>
    <t>Lumu - bringing Light Meter to the 21st Century</t>
  </si>
  <si>
    <t>/projects/lumulabs/lumu-bringing-light-meter-to-the-21st-century</t>
  </si>
  <si>
    <t xml:space="preserve">
10 minutes to kill is a bluff and deduction game, for 2 to 5 players, played in 10 minutes or so.
</t>
  </si>
  <si>
    <t>[25, 2305, 284]</t>
  </si>
  <si>
    <t>[1.1, 21.0, 21.0]</t>
  </si>
  <si>
    <t>10 minutes to kill</t>
  </si>
  <si>
    <t>/projects/laboitedejeu/10-minutes-to-kill</t>
  </si>
  <si>
    <t xml:space="preserve">
A feature length documentary about the unofficial fan convention for aficionados of the show â€œMy Little Pony: Friendship is Magic.â€
</t>
  </si>
  <si>
    <t>Michael Brockhoff</t>
  </si>
  <si>
    <t>[366, 5, 961, 220, 377, 113, 117, 310, 7, 22, 11, 2, 12, 2, 6]</t>
  </si>
  <si>
    <t>[10.0, 10.0, 30.0, 50.0, 75.0, 100.0, 150.0, 250.0, 500.0, 500.0, 1000.0, 2500.0, 3000.0, 5000.0, 10000.0]</t>
  </si>
  <si>
    <t>BronyCon: The Documentary</t>
  </si>
  <si>
    <t>/projects/257527888/bronycon-the-documentary</t>
  </si>
  <si>
    <t xml:space="preserve">
Mold your lights around your life. Control any dimmable bulb with your existing WiFi and phone.
</t>
  </si>
  <si>
    <t>emberlight</t>
  </si>
  <si>
    <t>[740, 100, 905, 246, 273, 96, 17, 85, 10]</t>
  </si>
  <si>
    <t>[49.0, 79.0, 89.0, 139.0, 169.0, 249.0, 339.0, 399.0, 1000.0]</t>
  </si>
  <si>
    <t>emberlight: turn any bulb into a smart light.</t>
  </si>
  <si>
    <t>/projects/1375573028/emberlight-turn-any-light-into-a-smart-light</t>
  </si>
  <si>
    <t xml:space="preserve">
Become a medieval Lord surrounded with fawning Henchmen eager to your bidding in your quest for Prestige ...
</t>
  </si>
  <si>
    <t>Jocus</t>
  </si>
  <si>
    <t>Bordeaux, France</t>
  </si>
  <si>
    <t>[968, 76, 200, 1313, 34]</t>
  </si>
  <si>
    <t>[5.0, 32.0, 44.0, 49.0, 99.0]</t>
  </si>
  <si>
    <t>Henchmania - Sbires</t>
  </si>
  <si>
    <t>/projects/1272723973/henchmania-sbires</t>
  </si>
  <si>
    <t xml:space="preserve">
Parkitect is a business simulation game that charges you with the construction and management of theme parks!
</t>
  </si>
  <si>
    <t>Texel Raptor</t>
  </si>
  <si>
    <t>[19, 1893, 182, 83, 104, 101, 154, 13, 41, 3, 6, 5, 3, 3, 0]</t>
  </si>
  <si>
    <t>[0.91, 14.0, 18.0, 23.0, 27.0, 36.0, 46.0, 64.0, 91.0, 137.0, 182.0, 273.0, 456.0, 911.0, 1822.0]</t>
  </si>
  <si>
    <t>Parkitect</t>
  </si>
  <si>
    <t>/projects/1548960623/parkitect</t>
  </si>
  <si>
    <t xml:space="preserve">
Star Trek Continues is a successful award-winning, non-profit, fan-based webseries finishing the final 2 years of the original mission.
</t>
  </si>
  <si>
    <t>[483, 228, 403, 120, 517, 150, 205, 46, 66, 2, 1, 70, 4, 11, 5, 2, 0, 7, 1, 0, 0, 0, 2, 4, 1]</t>
  </si>
  <si>
    <t>[5.0, 15.0, 25.0, 35.0, 50.0, 75.0, 100.0, 150.0, 200.0, 250.0, 250.0, 300.0, 400.0, 500.0, 500.0, 500.0, 500.0, 1000.0, 1000.0, 2500.0, 2500.0, 2500.0, 5000.0, 10000.0, 10000.0]</t>
  </si>
  <si>
    <t>Star Trek Continues 2015 "Kirkstarter 2.0"</t>
  </si>
  <si>
    <t>/projects/trekcontinues/star-trek-continues-2015-kirkstarter-20</t>
  </si>
  <si>
    <t xml:space="preserve">
Help fund MBD's album + special edition vinyl; get music + unique amazing prizes like REQUEST A COVER, ADVENTURES w/ MBD + MORE!
</t>
  </si>
  <si>
    <t>Bloomington, IN</t>
  </si>
  <si>
    <t>[50, 52, 354, 258, 61, 124, 858, 98, 79, 12, 104, 18, 51, 263, 4, 84, 1, 76, 1, 1, 1, 1, 1, 22, 1, 4, 1, 0, 5, 13, 7, 1, 0, 0]</t>
  </si>
  <si>
    <t>[1.0, 10.0, 10.0, 15.0, 20.0, 20.0, 30.0, 35.0, 40.0, 40.0, 50.0, 65.0, 75.0, 100.0, 100.0, 200.0, 225.0, 250.0, 300.0, 300.0, 300.0, 300.0, 300.0, 350.0, 350.0, 500.0, 750.0, 750.0, 1000.0, 1000.0, 4000.0, 4001.0, 5000.0, 6500.0]</t>
  </si>
  <si>
    <t>Murder By Death: New Album "Bitter Drink, Bitter Moon"</t>
  </si>
  <si>
    <t>/projects/murderbydeath/murder-by-death-new-album-bitter-drink-bitter-moon</t>
  </si>
  <si>
    <t xml:space="preserve">
A 3-6 player drafting and bluffing game with an interesting twist. Find the best balance, or completely crush it for your own good.
</t>
  </si>
  <si>
    <t>Gonzalo Aguirre Bisi</t>
  </si>
  <si>
    <t>Seville, Spain</t>
  </si>
  <si>
    <t>[43, 1106, 1366, 83, 10]</t>
  </si>
  <si>
    <t>[1.14, 19.0, 19.0, 19.0, 284.0]</t>
  </si>
  <si>
    <t>Overseers</t>
  </si>
  <si>
    <t>/projects/gonab/overseers</t>
  </si>
  <si>
    <t xml:space="preserve">
A fully articulated fashion doll of Scary Godmother! And the Boozle! Spooktakular! Like Monster High without the School!
</t>
  </si>
  <si>
    <t>Jill Thompson</t>
  </si>
  <si>
    <t>[141, 195, 25, 64, 52, 39, 8, 28, 1148, 132, 149, 100, 75, 100, 100, 50, 61, 10, 10, 10, 22, 4, 31, 9, 4, 5, 3, 0, 0, 3, 0, 2, 0, 0, 0, 0, 2, 1]</t>
  </si>
  <si>
    <t>[1.0, 5.0, 10.0, 20.0, 30.0, 30.0, 35.0, 35.0, 50.0, 55.0, 60.0, 75.0, 75.0, 85.0, 85.0, 100.0, 100.0, 150.0, 150.0, 150.0, 250.0, 250.0, 350.0, 350.0, 500.0, 500.0, 500.0, 500.0, 1000.0, 1000.0, 1100.0, 1100.0, 2500.0, 3000.0, 4500.0, 10000.0, 10000.0, 10000.0]</t>
  </si>
  <si>
    <t>The Scary Godmother Doll</t>
  </si>
  <si>
    <t>/projects/1327932176/the-scary-godmother-doll</t>
  </si>
  <si>
    <t xml:space="preserve">
A simple yet revolutionary dental device that will clean smelly germs between your teeth where your toothbrush and mouthwash can't go.
</t>
  </si>
  <si>
    <t>Dr. Allan Coopersmith</t>
  </si>
  <si>
    <t>[791, 1347, 50, 100, 185, 50, 25, 39, 10, 0, 0]</t>
  </si>
  <si>
    <t>[11.0, 18.0, 61.0, 69.0, 76.0, 99.0, 115.0, 130.0, 230.0, 254.0, 3853.0]</t>
  </si>
  <si>
    <t>PerioTwist | A Future without Flossing</t>
  </si>
  <si>
    <t>/projects/ryanhops/periotwist-a-future-without-flossing</t>
  </si>
  <si>
    <t xml:space="preserve">
"Stygian: Reign of the Old Ones" is a Lovecraftian computer roleplaying game of horror, loss and madness.
</t>
  </si>
  <si>
    <t>Cultic Games</t>
  </si>
  <si>
    <t>Istanbul, Turkey</t>
  </si>
  <si>
    <t>[74, 300, 1491, 211, 158, 60, 77, 51, 94, 31, 12, 37, 2, 0, 0, 1, 0]</t>
  </si>
  <si>
    <t>[1.11, 13.0, 17.0, 28.0, 39.0, 45.0, 56.0, 74.0, 84.0, 106.0, 167.0, 223.0, 669.0, 1338.0, 2230.0, 2230.0, 2787.0]</t>
  </si>
  <si>
    <t>Stygian: Reign of the Old Ones</t>
  </si>
  <si>
    <t>/projects/1698219403/stygian-a-lovecraftian-computer-rpg</t>
  </si>
  <si>
    <t xml:space="preserve">
Luxi For All turns your mobile device into a light meter.
</t>
  </si>
  <si>
    <t>[13, 300, 1500, 497, 288]</t>
  </si>
  <si>
    <t>[1.0, 17.0, 19.0, 20.0, 35.0]</t>
  </si>
  <si>
    <t>Luxi For All ~ Light Meter for Mobile Devices</t>
  </si>
  <si>
    <t>/projects/jamesflynn/luxi-for-all-incident-light-meter-for-mobile-devic</t>
  </si>
  <si>
    <t xml:space="preserve">
Now available at your FLGS and online!
</t>
  </si>
  <si>
    <t>Andrew Federspiel</t>
  </si>
  <si>
    <t>[45, 62, 2155, 218, 63, 5, 36, 9]</t>
  </si>
  <si>
    <t>[1.0, 10.0, 35.0, 45.0, 65.0, 85.0, 125.0, 150.0]</t>
  </si>
  <si>
    <t>Apotheca: The Secret Potion Society</t>
  </si>
  <si>
    <t>/projects/andrewfederspiel/apotheca-the-secret-potion-society</t>
  </si>
  <si>
    <t xml:space="preserve">
Idle Thumbs was a podcast that ran for two years. People liked it, and we liked doing it. We want to bring it back, better than before.
</t>
  </si>
  <si>
    <t>Idle Thumbs</t>
  </si>
  <si>
    <t>[883, 621, 633, 101, 100, 167, 10, 2, 1, 0]</t>
  </si>
  <si>
    <t>[10.0, 30.0, 50.0, 100.0, 100.0, 200.0, 1000.0, 1000.0, 2000.0, 5000.0]</t>
  </si>
  <si>
    <t>Idle Thumbs Video Game Podcast</t>
  </si>
  <si>
    <t>/projects/idlethumbs/idle-thumbs-video-game-podcast</t>
  </si>
  <si>
    <t xml:space="preserve">
Ikenfell is an RPG adventure about witches, wizards, the school they attend, &amp; the trouble they get into. Explore a school of magic!
</t>
  </si>
  <si>
    <t>Chevy Ray Johnston</t>
  </si>
  <si>
    <t>[19, 1497, 614, 278, 78, 64, 20, 8, 5, 1]</t>
  </si>
  <si>
    <t>[4.0, 9.0, 20.0, 31.0, 39.0, 59.0, 78.0, 234.0, 391.0, 781.0]</t>
  </si>
  <si>
    <t>Ikenfell</t>
  </si>
  <si>
    <t>/projects/chevyray/ikenfell</t>
  </si>
  <si>
    <t xml:space="preserve">
A feature-length documentary highlighting the world's best cartoonists...talking about the art form they love, and where it's going.
</t>
  </si>
  <si>
    <t>Small Fish Studios</t>
  </si>
  <si>
    <t>[108, 1725, 454, 34, 58, 103, 11, 7, 0, 1, 0]</t>
  </si>
  <si>
    <t>[5.0, 25.0, 50.0, 50.0, 75.0, 100.0, 500.0, 1000.0, 2500.0, 5000.0, 10000.0]</t>
  </si>
  <si>
    <t>STRIPPED: The Comics Documentary</t>
  </si>
  <si>
    <t>/projects/smallfish/stripped-the-comics-documentary</t>
  </si>
  <si>
    <t xml:space="preserve">
Silver infused pants that are Odor, Liquid &amp; Stain Resistant, Made in New York and backed by a Lifetime Quality and Size Guarantee.
</t>
  </si>
  <si>
    <t>Wonderous</t>
  </si>
  <si>
    <t>[73, 189, 1290, 445, 42, 36, 417, 30, 21, 35]</t>
  </si>
  <si>
    <t>[1.0, 98.0, 104.0, 118.0, 128.0, 128.0, 220.0, 242.0, 347.0, 437.0]</t>
  </si>
  <si>
    <t>THE FOREVER O.G. PANTS Lifetime Quality without The Markup</t>
  </si>
  <si>
    <t>/projects/1475563356/the-forever-og-pants-lifetime-quality-without-the</t>
  </si>
  <si>
    <t xml:space="preserve">
Because loyalty should last longer than a t-shirt...
</t>
  </si>
  <si>
    <t>[179, 148, 86, 47, 343, 502, 885, 112, 202, 24, 25, 20, 10, 6, 5]</t>
  </si>
  <si>
    <t>[1.0, 15.0, 15.0, 25.0, 25.0, 60.0, 60.0, 60.0, 60.0, 75.0, 85.0, 90.0, 95.0, 100.0, 100.0]</t>
  </si>
  <si>
    <t>Schlock Mercenary Challenge Coins</t>
  </si>
  <si>
    <t>/projects/howardtayler/schlock-mercenary-challenge-coins</t>
  </si>
  <si>
    <t xml:space="preserve">
ESP8266 based open-source, Wi-Fi solution to simplify IoT development by virtualizing plug-n-play modules to Web of Things.
</t>
  </si>
  <si>
    <t>[100, 291, 249, 191, 282, 46, 196, 752, 72, 391, 5, 1, 3]</t>
  </si>
  <si>
    <t>[9.0, 12.0, 24.0, 29.0, 39.0, 39.0, 39.0, 89.0, 89.0, 119.0, 369.0, 639.0, 1499.0]</t>
  </si>
  <si>
    <t>Wio Link - 3 Steps. 5 Minutes. Build Your IoT Applications!</t>
  </si>
  <si>
    <t>/projects/seeed/wio-link-3-steps-5-minutes-build-your-iot-applicat</t>
  </si>
  <si>
    <t xml:space="preserve">
Eminent Domain, the innovative "deck learning" game is back with its long awaited first expansion, ESCALATION!
</t>
  </si>
  <si>
    <t>[1383, 99, 213, 737, 34, 65, 5, 15, 21, 5, 4]</t>
  </si>
  <si>
    <t>[25.0, 38.0, 45.0, 50.0, 80.0, 95.0, 125.0, 150.0, 170.0, 200.0, 250.0]</t>
  </si>
  <si>
    <t>Eminent Domain: Escalation aka "ED:E"</t>
  </si>
  <si>
    <t>/projects/michaelmindes/eminent-domain-escalation</t>
  </si>
  <si>
    <t xml:space="preserve">
Help the Alliance construct efficient space stations and bring peace Among the Stars!
</t>
  </si>
  <si>
    <t>MAGE Company</t>
  </si>
  <si>
    <t>[116, 912, 11, 320, 155, 1, 58, 1000]</t>
  </si>
  <si>
    <t>[2.0, 10.0, 40.0, 50.0, 55.0, 85.0, 85.0, 100.0]</t>
  </si>
  <si>
    <t>Among the Stars</t>
  </si>
  <si>
    <t>/projects/magecompany/among-the-stars</t>
  </si>
  <si>
    <t xml:space="preserve">
A film about life with ME, the world's most prevalent orphan disease.
</t>
  </si>
  <si>
    <t>Jennifer Brea</t>
  </si>
  <si>
    <t>Princeton, NJ</t>
  </si>
  <si>
    <t>[136, 201, 223, 473, 135, 50, 105, 18, 17, 38, 117, 35, 11, 19, 50, 3, 8, 1, 23, 15, 5, 5, 2, 100, 55, 8, 14, 7, 3, 1, 1, 1, 2, 8, 17, 4, 9, 0, 23, 2, 13, 9, 2, 0, 1, 2, 3, 3]</t>
  </si>
  <si>
    <t>[1.0, 5.0, 10.0, 25.0, 25.0, 35.0, 35.0, 40.0, 40.0, 45.0, 50.0, 55.0, 60.0, 60.0, 65.0, 70.0, 70.0, 75.0, 75.0, 85.0, 95.0, 95.0, 95.0, 100.0, 125.0, 130.0, 145.0, 150.0, 155.0, 175.0, 175.0, 175.0, 175.0, 200.0, 250.0, 275.0, 400.0, 450.0, 500.0, 750.0, 1000.0, 1200.0, 1200.0, 1200.0, 2000.0, 3000.0, 5000.0, 10000.0]</t>
  </si>
  <si>
    <t>Canary in a Coal Mine</t>
  </si>
  <si>
    <t>/projects/959776320/canary-in-a-coal-mine</t>
  </si>
  <si>
    <t xml:space="preserve">
Torso is an ultra-portable cable for iPhone and Android phones. It has a bendable wire skeleton and three legs.
</t>
  </si>
  <si>
    <t>[1000, 311, 51, 1000, 189]</t>
  </si>
  <si>
    <t>[15.0, 17.0, 19.0, 23.0, 25.0]</t>
  </si>
  <si>
    <t>Torso: amazing ultra-portable cables for iPhone and Android</t>
  </si>
  <si>
    <t>/projects/1171859847/torso-amazing-ultra-portable-cables-for-iphone-and</t>
  </si>
  <si>
    <t xml:space="preserve">
Inspired by your favorite hoodieâ€” warm, cozy, water resistant, and antimicrobial.
</t>
  </si>
  <si>
    <t>Rumpl</t>
  </si>
  <si>
    <t>[79, 16, 80, 330, 100, 1230, 100, 556, 17, 23, 0]</t>
  </si>
  <si>
    <t>[10.0, 28.0, 105.0, 120.0, 145.0, 165.0, 175.0, 200.0, 300.0, 685.0, 1325.0]</t>
  </si>
  <si>
    <t>The Super Fleece by Rumpl: The Perfect Blanket for Your Bed</t>
  </si>
  <si>
    <t>/projects/rumpl/the-super-fleece-by-rumpl-the-perfect-blanket-for</t>
  </si>
  <si>
    <t xml:space="preserve">
REUSABLE DRY ERASE NOTEBOOK.
Do you doodle,scribble,take notes in the old fashioned way,then you need something simple and re-usable.
</t>
  </si>
  <si>
    <t>Letterforms</t>
  </si>
  <si>
    <t>[0, 6, 250, 2109, 200]</t>
  </si>
  <si>
    <t>[1.0, 5.0, 25.0, 30.0, 35.0]</t>
  </si>
  <si>
    <t>Letterforms Dry Erase Notebook</t>
  </si>
  <si>
    <t>/projects/letterforms/letterforms-dry-erase-notebook</t>
  </si>
  <si>
    <t xml:space="preserve">
Weâ€™ve created the perfect pair of comfortable boxer briefs to give guys the underwear they deserve at a price they can afford.
</t>
  </si>
  <si>
    <t>[435, 100, 1299, 100, 369, 100, 173]</t>
  </si>
  <si>
    <t>[13.0, 36.0, 39.0, 69.0, 77.0, 109.0, 126.0]</t>
  </si>
  <si>
    <t>Premium Boxer Briefs: Ridiculous Comfort at a Fair Price</t>
  </si>
  <si>
    <t>/projects/comfortableboxers/premium-boxer-briefs-ridiculous-comfort-at-a-fair</t>
  </si>
  <si>
    <t xml:space="preserve">
A card game based on Herman Melville's classic novel. 
Draft Sailors, explore the Sea and survive the terror of the White Whale!
</t>
  </si>
  <si>
    <t>King Post</t>
  </si>
  <si>
    <t>[163, 295, 1509, 145, 204, 140, 15, 42, 20, 10, 2, 1, 2, 0]</t>
  </si>
  <si>
    <t>[5.0, 25.0, 30.0, 40.0, 50.0, 60.0, 120.0, 120.0, 200.0, 300.0, 300.0, 400.0, 650.0, 10000.0]</t>
  </si>
  <si>
    <t>Moby Dick, or, The Card Game</t>
  </si>
  <si>
    <t>/projects/827765657/moby-dick-or-the-card-game</t>
  </si>
  <si>
    <t xml:space="preserve">
Here we go again. Help us film series 9 and 10 of RHLSTP. We have more tat for you!
</t>
  </si>
  <si>
    <t>[529, 50, 513, 212, 230, 71, 253, 100, 14, 100, 8, 50, 146, 5, 78, 18, 2, 2, 9, 41, 4, 14, 6, 8, 2]</t>
  </si>
  <si>
    <t>[1.31, 16.0, 20.0, 26.0, 33.0, 39.0, 45.0, 52.0, 52.0, 59.0, 59.0, 66.0, 66.0, 66.0, 79.0, 85.0, 98.0, 98.0, 100.0, 131.0, 164.0, 197.0, 197.0, 393.0, 655.0]</t>
  </si>
  <si>
    <t>RHLSTP Kickstarter III</t>
  </si>
  <si>
    <t>/projects/467836598/rhlstp-kickstarter-iii</t>
  </si>
  <si>
    <t xml:space="preserve">
Zero to Maker is part memoir, part guidebook for getting your own DIY project off the ground. If you're curious about the growing maker movement, start here.
</t>
  </si>
  <si>
    <t>David Lang</t>
  </si>
  <si>
    <t>[980, 1355, 100, 92, 16, 2, 3, 0, 0, 0, 0, 0]</t>
  </si>
  <si>
    <t>[10.0, 20.0, 25.0, 50.0, 100.0, 200.0, 250.0, 1100.0, 1100.0, 1100.0, 1100.0, 5000.0]</t>
  </si>
  <si>
    <t>ZERO TO MAKER: A Re-Skilling Guide for New Makers</t>
  </si>
  <si>
    <t>/projects/1818704744/zero-to-maker-a-re-skilling-guide-for-new-makers</t>
  </si>
  <si>
    <t xml:space="preserve">
When darkness covers the kingdom, an unlikely hero will evolve and devolve to save the day in this epic 2D side-scrolling adventure.
</t>
  </si>
  <si>
    <t>TicToc Games</t>
  </si>
  <si>
    <t>North Hollywood, Los Angeles, CA</t>
  </si>
  <si>
    <t>[53, 870, 1180, 88, 197, 31, 14, 24, 7, 13, 6, 15, 5, 10, 7, 7, 3, 4, 0, 0, 1, 6, 0, 2, 0]</t>
  </si>
  <si>
    <t>[5.0, 10.0, 15.0, 25.0, 35.0, 45.0, 45.0, 65.0, 65.0, 80.0, 80.0, 100.0, 100.0, 150.0, 150.0, 200.0, 200.0, 300.0, 300.0, 400.0, 400.0, 500.0, 500.0, 1500.0, 1500.0]</t>
  </si>
  <si>
    <t>Adventures of Pip (PC, Mac, Nintendo Wii U)</t>
  </si>
  <si>
    <t>/projects/tictocgames/adventures-of-pip-pc-mac-nintendo-wii-u</t>
  </si>
  <si>
    <t xml:space="preserve">
A wearable battery that transforms the energy from your motion into power for your devices
</t>
  </si>
  <si>
    <t>AMPY</t>
  </si>
  <si>
    <t>[204, 199, 704, 200, 895, 267, 38, 4, 7, 3, 0]</t>
  </si>
  <si>
    <t>[1.0, 75.0, 85.0, 95.0, 105.0, 195.0, 425.0, 850.0, 1000.0, 5000.0, 10000.0]</t>
  </si>
  <si>
    <t>AMPY MOVE: Power your devices from your motion</t>
  </si>
  <si>
    <t>/projects/1071086547/ampy-power-your-devices-from-your-motion</t>
  </si>
  <si>
    <t xml:space="preserve">
The HexFlex. The multi-tool that keeps up with you on and off the mountain. Where will yours take you?
</t>
  </si>
  <si>
    <t>Nate Zavaleta</t>
  </si>
  <si>
    <t>South Lake Tahoe, CA</t>
  </si>
  <si>
    <t>[16, 3, 8, 50, 50, 1077, 412, 491, 315, 10, 58, 72]</t>
  </si>
  <si>
    <t>[1.0, 5.0, 14.0, 14.0, 17.0, 19.0, 19.0, 22.0, 22.0, 35.0, 89.0, 89.0]</t>
  </si>
  <si>
    <t>HexFlex - An Adventure Tool -</t>
  </si>
  <si>
    <t>/projects/1370839232/hexflex-the-snowboarding-adventure-tool</t>
  </si>
  <si>
    <t xml:space="preserve">
Welcome to Frog Fractions 2. You'll learn all about Fractions 2!
</t>
  </si>
  <si>
    <t>Twinbeard</t>
  </si>
  <si>
    <t>[1290, 172, 560, 275, 105, 78, 0, 4, 1, 0, 1, 0]</t>
  </si>
  <si>
    <t>[15.0, 20.0, 25.0, 40.0, 75.0, 100.0, 250.0, 400.0, 500.0, 750.0, 1000.0, 2000.0]</t>
  </si>
  <si>
    <t>Frog Fractions 2</t>
  </si>
  <si>
    <t>/projects/475057068/frog-fractions-2</t>
  </si>
  <si>
    <t xml:space="preserve">
Muku Shuttr - World's Slimmest Remote Camera Control for iPhone, iPad, Samsung Galaxy S4/S3, Notes 2, LG Nexus 4.  No app needed!
</t>
  </si>
  <si>
    <t>Muku Labs</t>
  </si>
  <si>
    <t>[22, 25, 25, 25, 25, 435, 1029, 100, 231, 98, 64, 27, 449, 4]</t>
  </si>
  <si>
    <t>[1.0, 20.0, 20.0, 25.0, 25.0, 29.0, 29.0, 29.0, 39.0, 39.0, 39.0, 39.0, 49.0, 99.0]</t>
  </si>
  <si>
    <t>Muku Shuttr - first ever mobile shutter for iPhone &amp; Android</t>
  </si>
  <si>
    <t>/projects/68008805/muku-shuttr-slimmest-remote-camera-control-for-sma</t>
  </si>
  <si>
    <t xml:space="preserve">
The world is full of big stories. We don't want them to go missing.
</t>
  </si>
  <si>
    <t>Matter</t>
  </si>
  <si>
    <t>[831, 944, 350, 246, 64, 12, 4, 6, 2]</t>
  </si>
  <si>
    <t>[10.0, 25.0, 50.0, 100.0, 300.0, 1000.0, 1000.0, 3000.0, 3000.0]</t>
  </si>
  <si>
    <t>MATTER</t>
  </si>
  <si>
    <t>/projects/readmatter/matter</t>
  </si>
  <si>
    <t xml:space="preserve">
Real Carbon Fiber RFID Blocking Wallets
</t>
  </si>
  <si>
    <t>Gabriel Mountjoy</t>
  </si>
  <si>
    <t>[8, 20, 275, 192, 78, 580, 43, 722, 121, 25, 240, 29, 171, 24, 5, 8]</t>
  </si>
  <si>
    <t>[5.0, 20.0, 35.0, 45.0, 45.0, 50.0, 55.0, 60.0, 60.0, 60.0, 70.0, 75.0, 75.0, 85.0, 85.0, 95.0]</t>
  </si>
  <si>
    <t>Common Fibers: A Real Carbon Fiber Wallet</t>
  </si>
  <si>
    <t>/projects/commonfibers/common-fibers-a-real-carbon-fiber-wallet</t>
  </si>
  <si>
    <t xml:space="preserve">
The Best iPhone Stand Is The One That's With You
</t>
  </si>
  <si>
    <t>[700, 177, 1257, 4, 4, 201, 7, 16, 12, 68, 52, 2, 39]</t>
  </si>
  <si>
    <t>[20.0, 20.0, 25.0, 25.0, 35.0, 35.0, 45.0, 45.0, 55.0, 59.0, 69.0, 100.0, 100.0]</t>
  </si>
  <si>
    <t>Pocket Tripod | Card-Size Adjustable\xa0iPhone Stand</t>
  </si>
  <si>
    <t>/projects/rambod-geometrical/pocket-tripod-360-wallet-sized-iphone-stand</t>
  </si>
  <si>
    <t xml:space="preserve">
The Lowline will use new solar technology to transform an historic NYC trolley terminal into the world's first underground park.
</t>
  </si>
  <si>
    <t>The Lowline</t>
  </si>
  <si>
    <t>Public Art</t>
  </si>
  <si>
    <t>[293, 847, 249, 317, 279, 50, 78, 193, 50, 45, 25, 13, 7, 5, 1]</t>
  </si>
  <si>
    <t>[1.0, 10.0, 25.0, 40.0, 50.0, 75.0, 75.0, 100.0, 200.0, 250.0, 500.0, 1000.0, 2500.0, 5000.0, 10000.0]</t>
  </si>
  <si>
    <t>New Solar Technology to Build an Underground Park</t>
  </si>
  <si>
    <t>/projects/1520010949/new-solar-technology-to-build-an-underground-park</t>
  </si>
  <si>
    <t xml:space="preserve">
Order direct from our website
</t>
  </si>
  <si>
    <t>Everyman</t>
  </si>
  <si>
    <t>[7, 200, 100, 1172, 200, 50, 150, 131, 334, 42, 91, 16, 41, 8, 13, 1]</t>
  </si>
  <si>
    <t>[12.0, 12.0, 15.0, 18.0, 18.0, 24.0, 30.0, 30.0, 34.0, 34.0, 50.0, 50.0, 90.0, 90.0, 140.0, 140.0]</t>
  </si>
  <si>
    <t>Porter Key Knife &amp; Bottle Opener EDC Multi-Tool</t>
  </si>
  <si>
    <t>/projects/73104350/porter-key-knife-and-bottle-opener-edc-multi-tool</t>
  </si>
  <si>
    <t xml:space="preserve">
Our expansion to Tesla vs Edison is LOADED! Custom HQs, new 6th inventor, exciting events, AI decks for solo or group play, &amp; more!!!
</t>
  </si>
  <si>
    <t>[52, 4, 570, 958, 354, 617]</t>
  </si>
  <si>
    <t>[1.0, 24.0, 25.0, 49.0, 65.0, 89.0]</t>
  </si>
  <si>
    <t>Tesla vs. Edison: Powering Up!</t>
  </si>
  <si>
    <t>/projects/artana/tesla-vs-edison-powering-up</t>
  </si>
  <si>
    <t xml:space="preserve">
Get Lucky is a new stand-alone card game based on our classic board game, Kill Doctor Lucky.
</t>
  </si>
  <si>
    <t>[4, 1118, 905, 300, 74, 100, 6, 25, 1, 0]</t>
  </si>
  <si>
    <t>[5.0, 20.0, 25.0, 35.0, 50.0, 70.0, 120.0, 150.0, 500.0, 1500.0]</t>
  </si>
  <si>
    <t>Get Lucky, the Kill Doctor Lucky Card Game</t>
  </si>
  <si>
    <t>/projects/cheapassgames/get-lucky-the-kill-doctor-lucky-card-game</t>
  </si>
  <si>
    <t xml:space="preserve">
Stay connected anytime, anywhere with the cookoo watchâ€”the wearable extension of your smartphone that helps manage your connected life.
</t>
  </si>
  <si>
    <t>Peter Hauser</t>
  </si>
  <si>
    <t>Kenmore, WA</t>
  </si>
  <si>
    <t>[81, 73, 2, 250, 252, 1366, 14, 103, 34, 199, 103, 17, 22, 1, 14, 6, 1, 0, 4, 1]</t>
  </si>
  <si>
    <t>[1.0, 23.0, 49.0, 50.0, 70.0, 80.0, 95.0, 100.0, 147.0, 160.0, 200.0, 270.0, 400.0, 400.0, 500.0, 1000.0, 3200.0, 5300.0, 5500.0, 10000.0]</t>
  </si>
  <si>
    <t>cookoo\u2122 - the watch for the connected generation</t>
  </si>
  <si>
    <t>/projects/cuckoo/cookootm-the-watch-for-the-connected-generation</t>
  </si>
  <si>
    <t xml:space="preserve">
Now in Scoville you can breed peppers in your own Lab outside of the influence of other players.  Time to put your creativity to work.
</t>
  </si>
  <si>
    <t>[1699, 845]</t>
  </si>
  <si>
    <t>[20.0, 60.0]</t>
  </si>
  <si>
    <t>Scoville: Labs Expansion</t>
  </si>
  <si>
    <t>/projects/michaelmindes/scoville-labs-expansion</t>
  </si>
  <si>
    <t xml:space="preserve">
Introducing the world's first flameless, electronic, rechargeable candle lighter powered by our patent pending ArcLighter Technology.
</t>
  </si>
  <si>
    <t>Ignite Lighters Ltd.</t>
  </si>
  <si>
    <t>Edmonton, Canada</t>
  </si>
  <si>
    <t>[17, 49, 20, 150, 970, 21, 100, 441, 526, 75, 111, 25, 17]</t>
  </si>
  <si>
    <t>[4.0, 22.0, 26.0, 26.0, 32.0, 46.0, 46.0, 50.0, 55.0, 106.0, 118.0, 205.0, 221.0]</t>
  </si>
  <si>
    <t>ArcLighter - Flameless, Electronic Candle Lighter</t>
  </si>
  <si>
    <t>/projects/arclighter/illume-arclighter-flameless-electronic-candle-ligh</t>
  </si>
  <si>
    <t xml:space="preserve">
Explore a massive cavern and build your new village above and below ground in this storytelling/town-building mashup board game.
</t>
  </si>
  <si>
    <t>[12, 2083, 419]</t>
  </si>
  <si>
    <t>[42.0, 50.0, 50.0]</t>
  </si>
  <si>
    <t>Above and Below- Storytelling Board Game</t>
  </si>
  <si>
    <t>/projects/953146955/above-and-below-storytelling-board-game</t>
  </si>
  <si>
    <t xml:space="preserve">
Welcome to DCS WWII: Europe 1944, the start of an exciting new flight simulation series!
</t>
  </si>
  <si>
    <t>Ilya Shevchenko</t>
  </si>
  <si>
    <t>[198, 122, 148, 49, 905, 91, 312, 20, 54, 13, 37, 48, 17, 5, 43, 49, 5, 2, 142, 23, 17, 19, 57, 18, 2, 10, 19, 3, 6, 20, 7, 43, 15, 5, 10, 5, 1, 0, 0, 0]</t>
  </si>
  <si>
    <t>[1.0, 10.0, 20.0, 30.0, 40.0, 50.0, 50.0, 50.0, 60.0, 60.0, 65.0, 75.0, 75.0, 80.0, 80.0, 85.0, 90.0, 90.0, 100.0, 100.0, 100.0, 100.0, 110.0, 120.0, 150.0, 150.0, 150.0, 160.0, 170.0, 200.0, 200.0, 250.0, 250.0, 500.0, 500.0, 1000.0, 2000.0, 5000.0, 7500.0, 10000.0]</t>
  </si>
  <si>
    <t>DCS WWII: Europe 1944</t>
  </si>
  <si>
    <t>/projects/508681281/dcs-wwii-europe-1944</t>
  </si>
  <si>
    <t xml:space="preserve">
An independent documentary series that captures the intensity, passion and science of chasing with Reed Timmer.
</t>
  </si>
  <si>
    <t>Reed Timmer</t>
  </si>
  <si>
    <t>Norman, OK</t>
  </si>
  <si>
    <t>[45, 98, 1167, 717, 180, 245, 40, 9, 4, 3, 0, 2]</t>
  </si>
  <si>
    <t>[1.0, 5.0, 20.0, 35.0, 50.0, 100.0, 250.0, 500.0, 900.0, 2333.0, 3000.0, 10000.0]</t>
  </si>
  <si>
    <t>Tornado Chasers</t>
  </si>
  <si>
    <t>/projects/tornadochasers/tornado-chasers</t>
  </si>
  <si>
    <t xml:space="preserve">
Leave the control of your camera to your smartphone with dozens of creative modes. 
Timelapse, Motion, Sound, Vibration, HDR and more.
</t>
  </si>
  <si>
    <t>MIOPS</t>
  </si>
  <si>
    <t>[55, 50, 737, 350, 1332, 19]</t>
  </si>
  <si>
    <t>[1.0, 69.0, 79.0, 99.0, 109.0, 300.0]</t>
  </si>
  <si>
    <t>MIOPS MOBILE: The World's Most Versatile Camera Remote</t>
  </si>
  <si>
    <t>/projects/nerotrigger/miops-mobile-the-worlds-most-versatile-camera-remo</t>
  </si>
  <si>
    <t xml:space="preserve">
Many of our classic, video-game-inspired designs have been out of stock for a while. It's time to bring them back.
</t>
  </si>
  <si>
    <t>Fangamer</t>
  </si>
  <si>
    <t>[44, 69, 1043, 425, 911, 5, 3, 36, 1, 1, 1, 1, 0]</t>
  </si>
  <si>
    <t>[1.0, 10.0, 22.0, 45.0, 80.0, 250.0, 260.0, 450.0, 1500.0, 1500.0, 2000.0, 3000.0, 6000.0]</t>
  </si>
  <si>
    <t>Fangamer Retrowear</t>
  </si>
  <si>
    <t>/projects/fangamer/fangamer-retrowear</t>
  </si>
  <si>
    <t xml:space="preserve">
More than 100 games from the beginning on this most sophisticated virtual table. Play with friends or find worthy opponents online
</t>
  </si>
  <si>
    <t>Tabletopia</t>
  </si>
  <si>
    <t>[455, 364, 578, 369, 116, 461, 57, 19, 7, 111]</t>
  </si>
  <si>
    <t>[1.0, 10.0, 25.0, 50.0, 50.0, 100.0, 100.0, 200.0, 250.0, 250.0]</t>
  </si>
  <si>
    <t>Tabletopia - The digital platform for board games</t>
  </si>
  <si>
    <t>/projects/tabletopia/tabletopia-the-digital-platform-for-board-games</t>
  </si>
  <si>
    <t xml:space="preserve">
A new series of art books by online comic artists Emmy Cicierega, Anthony Clark, Danielle Corsetto, and Aaron Diaz.
</t>
  </si>
  <si>
    <t>Benign Kingdom</t>
  </si>
  <si>
    <t>[310, 234, 115, 372, 107, 280, 213, 108, 48, 134, 230, 63, 67, 69, 9, 52, 75, 25, 5, 2, 1]</t>
  </si>
  <si>
    <t>[10.0, 15.0, 20.0, 20.0, 30.0, 45.0, 50.0, 65.0, 70.0, 85.0, 90.0, 90.0, 105.0, 110.0, 125.0, 145.0, 175.0, 215.0, 250.0, 500.0, 1250.0]</t>
  </si>
  <si>
    <t>Benign Kingdom Fall 2012</t>
  </si>
  <si>
    <t>/projects/benignkingdom/benign-kingdom-fall-2012</t>
  </si>
  <si>
    <t xml:space="preserve">
Hana, Rain, Deke and Glas return in a brand new Fear Effect adventure. Join them as they once again confront the spirit world.
</t>
  </si>
  <si>
    <t>Sushee</t>
  </si>
  <si>
    <t>[1098, 259, 282, 280, 75, 389, 94, 9, 5, 1, 2, 3, 0]</t>
  </si>
  <si>
    <t>[17.0, 21.0, 23.0, 40.0, 51.0, 68.0, 171.0, 285.0, 628.0, 856.0, 1712.0, 2853.0, 5705.0]</t>
  </si>
  <si>
    <t>Fear Effect Sedna</t>
  </si>
  <si>
    <t>/projects/sushee/fear-effect-sedna</t>
  </si>
  <si>
    <t xml:space="preserve">
DreadBall â€“ The Futuristic Sports Game - fantastic miniatures, great game mechanics and amazing sci-fi imagery - it ends today!
</t>
  </si>
  <si>
    <t>[41, 89, 30, 80, 29, 100, 1610, 297, 50, 85, 8, 30, 10, 4, 6, 3, 2, 2, 0, 3, 1, 1, 1]</t>
  </si>
  <si>
    <t>[10.0, 30.0, 80.0, 100.0, 100.0, 140.0, 150.0, 150.0, 280.0, 290.0, 350.0, 420.0, 430.0, 750.0, 850.0, 1500.0, 1500.0, 1550.0, 1550.0, 2500.0, 4000.0, 4000.0, 5000.0]</t>
  </si>
  <si>
    <t>DreadBall - The Futuristic Sports Game</t>
  </si>
  <si>
    <t>/projects/1744629938/dreadball-the-futuristic-sports-game</t>
  </si>
  <si>
    <t xml:space="preserve">
Experience first-person-view flight on a paper airplane with a LIVE streaming camera, via Google Cardboard.
</t>
  </si>
  <si>
    <t>[48, 20, 54, 748, 240, 450, 642, 100, 100, 5]</t>
  </si>
  <si>
    <t>[19.0, 129.0, 149.0, 159.0, 179.0, 179.0, 199.0, 249.0, 349.0, 999.0]</t>
  </si>
  <si>
    <t>PowerUp FPV - Paper Airplane VR Drone</t>
  </si>
  <si>
    <t>/projects/393053146/powerup-fpv-live-streaming-paper-airplane-drone</t>
  </si>
  <si>
    <t xml:space="preserve">
The star-studded stage show and Nerdist podcast sets its sights on a graphic novel, a scripted web series, and a live concert film!
</t>
  </si>
  <si>
    <t>The Thrilling Adventure Hour</t>
  </si>
  <si>
    <t>[118, 729, 24, 25, 7, 3, 4, 218, 34, 69, 7, 9, 10, 10, 9, 7, 9, 8, 2, 10, 9, 88, 1, 156, 328, 9, 14, 8, 1, 196, 8, 10, 10, 1, 10, 2, 9, 9, 8, 10, 9, 10, 9, 10, 6, 19, 4, 20, 9, 4, 1, 4, 2, 5, 9, 9, 1, 1, 3, 0, 1, 9, 3, 10, 1, 1, 0, 0, 11, 8, 1, 0, 1, 1, 1, 1, 1, 1, 3, 1, 1, 3, 2, 1, 1, 1, 1, 1, 1, 1, 1, 0, 1, 3, 1, 10, 0, 0, 1, 1, ...]</t>
  </si>
  <si>
    <t>[15.0, 25.0, 25.0, 25.0, 35.0, 35.0, 35.0, 35.0, 40.0, 50.0, 50.0, 50.0, 50.0, 50.0, 50.0, 50.0, 50.0, 50.0, 50.0, 50.0, 50.0, 50.0, 50.0, 55.0, 55.0, 65.0, 65.0, 65.0, 65.0, 85.0, 99.0, 99.0, 99.0, 99.0, 99.0, 99.0, 99.0, 99.0, 99.0, 99.0, 99.0, 99.0, 99.0, 99.0, 99.0, 100.0, 100.0, 100.0, 100.0, 100.0, 100.0, 125.0, 125.0, 125.0, 125.0, 125.0, 125.0, 125.0, 125.0, 125.0, 126.0, 150.0, 150.0, 150.0, 150.0, 150.0, 150.0, 150.0, 150.0, 150.0, 200.0, 200.0, 200.0, 200.0, 200.0, 200.0, 250.0, 250.0, 250.0, 250.0, 250.0, 300.0, 300.0, 300.0, 300.0, 300.0, 300.0, 300.0, 400.0, 400.0, 400.0, 400.0, 500.0, 500.0, 500.0, 500.0, 500.0, 500.0, 500.0, 500.0, ...]</t>
  </si>
  <si>
    <t>Thrilling Adventure Hour: The Graphic Novel... And Beyond!</t>
  </si>
  <si>
    <t>/projects/tah/thrilling-adventure-hour-the-graphic-novel-and-bey</t>
  </si>
  <si>
    <t xml:space="preserve">
Help us create our 1st album of original songs since "Phoenix" (2012) &amp; get exclusive rewards before the Kickstarter ends!
</t>
  </si>
  <si>
    <t>The Classic Crime</t>
  </si>
  <si>
    <t>[24, 563, 471, 300, 184, 149, 463, 138, 21, 50, 22, 80, 30, 10, 10, 5, 5, 1, 0, 0, 0, 0]</t>
  </si>
  <si>
    <t>[1.0, 10.0, 20.0, 25.0, 30.0, 40.0, 50.0, 55.0, 65.0, 75.0, 80.0, 99.0, 109.0, 199.0, 209.0, 399.0, 499.0, 1200.0, 1500.0, 2000.0, 4000.0, 10000.0]</t>
  </si>
  <si>
    <t>The Classic Crime's follow up to "Phoenix"</t>
  </si>
  <si>
    <t>/projects/mattmacdonald/the-classic-crimes-follow-up-to-phoenix</t>
  </si>
  <si>
    <t xml:space="preserve">
Lovecraftian cosmic terror meets the War on Terror. The award-winning RPG setting comes thundering back in a new Cthulhu Mythos game.
</t>
  </si>
  <si>
    <t>Arc Dream Publishing</t>
  </si>
  <si>
    <t>Chelsea, AL</t>
  </si>
  <si>
    <t>[118, 291, 88, 619, 79, 4, 336, 55, 23, 5, 18, 4, 224, 24, 54, 4, 4, 2, 1, 408, 156, 3, 0]</t>
  </si>
  <si>
    <t>[1.0, 20.0, 25.0, 50.0, 50.0, 75.0, 80.0, 100.0, 100.0, 100.0, 150.0, 150.0, 150.0, 180.0, 200.0, 250.0, 250.0, 250.0, 250.0, 300.0, 350.0, 500.0, 5000.0]</t>
  </si>
  <si>
    <t>Delta Green: The Role-Playing Game</t>
  </si>
  <si>
    <t>/projects/arcdream/delta-green-the-role-playing-game</t>
  </si>
  <si>
    <t xml:space="preserve">
Codex Silenda is a five page book that features five intricate puzzles. The user must solve each pageâ€™s puzzle to unlock the next page.
</t>
  </si>
  <si>
    <t>Brady Whitney</t>
  </si>
  <si>
    <t>Trumbull, CT</t>
  </si>
  <si>
    <t>[80, 1000, 105, 125, 425, 150, 50, 50, 25, 200, 25, 75, 25]</t>
  </si>
  <si>
    <t>[5.0, 15.0, 35.0, 55.0, 80.0, 125.0, 125.0, 150.0, 150.0, 175.0, 225.0, 275.0, 400.0]</t>
  </si>
  <si>
    <t>Codex Silenda: The Book of Puzzles</t>
  </si>
  <si>
    <t>/projects/2119414279/codex-silenda-the-book-of-puzzles</t>
  </si>
  <si>
    <t xml:space="preserve">
Corner Gas is back, and this is your chance to get involved!
</t>
  </si>
  <si>
    <t>Prairie Pants Distribution and Space Mop</t>
  </si>
  <si>
    <t>[109, 337, 166, 364, 1203, 86, 5, 4, 103, 31, 15, 2, 27, 2, 3, 1, 19, 4, 5, 1, 10, 1, 1]</t>
  </si>
  <si>
    <t>[5.0, 23.0, 32.0, 46.0, 69.0, 138.0, 184.0, 207.0, 230.0, 276.0, 322.0, 368.0, 460.0, 598.0, 690.0, 690.0, 921.0, 921.0, 1381.0, 1381.0, 2302.0, 5524.0, 7365.0]</t>
  </si>
  <si>
    <t>Corner Gas: The Movie</t>
  </si>
  <si>
    <t>/projects/1776228079/corner-gas-the-movie</t>
  </si>
  <si>
    <t xml:space="preserve">
Inconceivable! An amazing new illustrative deck based on The Princess Bride movie. Status:DELIVERED
</t>
  </si>
  <si>
    <t>[30, 859, 427, 728, 225, 73, 174]</t>
  </si>
  <si>
    <t>[1.0, 15.0, 28.0, 40.0, 70.0, 100.0, 140.0]</t>
  </si>
  <si>
    <t>The Princess Bride Playing Cards from USPCC</t>
  </si>
  <si>
    <t>/projects/1460165270/the-princess-bride-playing-cards-from-uspcc</t>
  </si>
  <si>
    <t xml:space="preserve">
Experience a world and story unlike any other! This is a passion project made with a deep love for games. For gamers, by gamers.
</t>
  </si>
  <si>
    <t>Studio Fawn</t>
  </si>
  <si>
    <t>[1060, 461, 539, 317, 21, 22, 8, 9, 21, 5, 0]</t>
  </si>
  <si>
    <t>[10.0, 15.0, 25.0, 40.0, 75.0, 99.0, 120.0, 185.0, 210.0, 500.0, 2000.0]</t>
  </si>
  <si>
    <t>Bloom: Memories -- A new kind of action adventure RPG!</t>
  </si>
  <si>
    <t>/projects/1376061185/bloom-memories-a-new-kind-of-action-adventure-rpg</t>
  </si>
  <si>
    <t xml:space="preserve">
For two decades, the Yes Men have pulled off hilarious media hoaxes to expose corporate crimes. Now, they are approaching middle age, struggling to stay in the fight against climate change. Can
they get it together before the ice caps melt?
</t>
  </si>
  <si>
    <t>The Yes Men</t>
  </si>
  <si>
    <t>[260, 512, 417, 233, 295, 99, 231, 75, 22, 27, 3, 2, 0, 0, 0, 0, 0, 0]</t>
  </si>
  <si>
    <t>[1.0, 10.0, 35.0, 50.0, 50.0, 75.0, 100.0, 150.0, 250.0, 500.0, 1000.0, 3000.0, 5000.0, 7500.0, 10000.0, 10000.0, 10000.0, 10000.0]</t>
  </si>
  <si>
    <t>The Yes Men Are Revolting</t>
  </si>
  <si>
    <t>/projects/1194236337/the-yes-men-are-revolting</t>
  </si>
  <si>
    <t xml:space="preserve">
Small HDMI screens are  expensive. Native HD ones are astronomical. We want to drive the price down "Raspberry Pi" style.
</t>
  </si>
  <si>
    <t>Alex Eames - RasPi.TV</t>
  </si>
  <si>
    <t>Milton Keynes, UK</t>
  </si>
  <si>
    <t>[59, 54, 250, 939, 50, 100, 433, 50, 100, 282, 182]</t>
  </si>
  <si>
    <t>[3.21, 16.0, 104.0, 120.0, 152.0, 160.0, 165.0, 192.0, 200.0, 205.0, 257.0]</t>
  </si>
  <si>
    <t>HDMIPi Affordable 9" High-Def screen for the Raspberry Pi</t>
  </si>
  <si>
    <t>/projects/raspitv/hdmipi-affordable-9-high-def-screen-for-the-raspbe</t>
  </si>
  <si>
    <t xml:space="preserve">
MAD GOD is Animation Legend Phil Tippett's apocalyptic stop-motion descent into the bowels of the unconscious.
</t>
  </si>
  <si>
    <t>Mad God Productions</t>
  </si>
  <si>
    <t>[1377, 264, 308, 289, 39, 146, 28, 4, 3, 1]</t>
  </si>
  <si>
    <t>[10.0, 25.0, 55.0, 75.0, 100.0, 115.0, 300.0, 1800.0, 3600.0, 10000.0]</t>
  </si>
  <si>
    <t>Phil Tippett's "MAD GOD"</t>
  </si>
  <si>
    <t>/projects/madgod/phil-tippetts-mad-god</t>
  </si>
  <si>
    <t xml:space="preserve">
An exploration into the world of the fallen angels. The second book in the Angelarium series.
</t>
  </si>
  <si>
    <t>Peter Mohrbacher</t>
  </si>
  <si>
    <t>Mount Prospect, IL</t>
  </si>
  <si>
    <t>[324, 341, 1055, 196, 498, 11, 41]</t>
  </si>
  <si>
    <t>[35.0, 45.0, 55.0, 64.0, 99.0, 374.0, 399.0]</t>
  </si>
  <si>
    <t>Angelarium: Book of Watchers</t>
  </si>
  <si>
    <t>/projects/1680814846/angelarium-book-of-watchers</t>
  </si>
  <si>
    <t xml:space="preserve">
A queer Sci-Fi / Fantasy comic anthology
</t>
  </si>
  <si>
    <t>Sf\xe9 and Taneka</t>
  </si>
  <si>
    <t>[12, 687, 1329, 177, 150, 65, 5, 31, 19, 20, 3]</t>
  </si>
  <si>
    <t>[5.0, 10.0, 20.0, 35.0, 50.0, 50.0, 60.0, 75.0, 100.0, 150.0, 500.0]</t>
  </si>
  <si>
    <t>The Beyond Anthology</t>
  </si>
  <si>
    <t>/projects/335445879/the-beyond-anthology</t>
  </si>
  <si>
    <t xml:space="preserve">
Fierce female action figures that embody the Elements of Courage: Bravery, Energy, Honesty, Industry, Enthusiasm, Persistence &amp; Fear.
</t>
  </si>
  <si>
    <t>IAmElemental</t>
  </si>
  <si>
    <t>[89, 515, 13, 166, 239, 57, 937, 227, 187, 13, 12, 8, 0]</t>
  </si>
  <si>
    <t>[2.0, 10.0, 15.0, 30.0, 30.0, 30.0, 65.0, 65.0, 75.0, 150.0, 500.0, 1000.0, 5000.0]</t>
  </si>
  <si>
    <t>IAmElemental Action Figures for Girls</t>
  </si>
  <si>
    <t>/projects/iamelemental/iamelemental-action-figures-for-girls</t>
  </si>
  <si>
    <t xml:space="preserve">
The Arist coffee machine brews coffee like the world's best baristas at the tap of a smartphone.
</t>
  </si>
  <si>
    <t>Arist</t>
  </si>
  <si>
    <t>[57, 6, 2, 5, 1400, 319, 310, 73, 32, 146, 36, 14, 5, 2]</t>
  </si>
  <si>
    <t>[5.0, 25.0, 50.0, 99.0, 299.0, 349.0, 374.0, 424.0, 449.0, 583.0, 599.0, 999.0, 3000.0, 5000.0]</t>
  </si>
  <si>
    <t>Arist: Brews Coffee Like The Best Baristas Anytime Anywhere</t>
  </si>
  <si>
    <t>/projects/236195807/arist-brews-coffee-like-the-best-baristas-anytime</t>
  </si>
  <si>
    <t xml:space="preserve">
The premier first-person destructive cat simulator. Play as a cooped-up house cat and knock stuff onto the floor!
</t>
  </si>
  <si>
    <t>Chris Chung</t>
  </si>
  <si>
    <t>[60, 200, 771, 612, 352, 288, 49, 50, 52, 8, 27, 13, 10, 9, 0, 0]</t>
  </si>
  <si>
    <t>[1.0, 10.0, 12.0, 15.0, 20.0, 40.0, 50.0, 55.0, 60.0, 61.0, 90.0, 125.0, 400.0, 500.0, 999.0, 9999.0]</t>
  </si>
  <si>
    <t>Catlateral Damage</t>
  </si>
  <si>
    <t>/projects/chrixeleon/catlateral-damage</t>
  </si>
  <si>
    <t xml:space="preserve">
STICKO, A MULTI- PURPOSE GADGET THAT USES THE POWER OF SUCTION CUPS TO HELP YOU STAY CONNECTED WHEREVER YOU GO.
</t>
  </si>
  <si>
    <t>[22, 300, 824, 605, 679, 63, 8]</t>
  </si>
  <si>
    <t>[3.0, 6.0, 9.0, 17.0, 33.0, 40.0, 49.0]</t>
  </si>
  <si>
    <t>STICKO, a tiny sticky phone mount</t>
  </si>
  <si>
    <t>/projects/805142288/sticko-a-tiny-sticky-phone-mount</t>
  </si>
  <si>
    <t xml:space="preserve">
Kinetic Void is a Science Fiction Space Sandbox for PC and MAC, which focuses on procedural content, and detailed customization.
</t>
  </si>
  <si>
    <t>Sean Pollman</t>
  </si>
  <si>
    <t>Sioux Falls, SD</t>
  </si>
  <si>
    <t>[9, 8, 1312, 476, 218, 45, 86, 248, 24, 58, 14, 2, 2, 6]</t>
  </si>
  <si>
    <t>[1.0, 5.0, 10.0, 20.0, 30.0, 40.0, 50.0, 55.0, 90.0, 100.0, 150.0, 250.0, 500.0, 750.0]</t>
  </si>
  <si>
    <t>Kinetic Void: Procedural Space Adventure for PC and Mac</t>
  </si>
  <si>
    <t>/projects/seanpollman/kinetic-void</t>
  </si>
  <si>
    <t xml:space="preserve">
Thank you for making Flash Point: Fire Rescue even bigger and better -  the Extreme Danger &amp; Dangerous Water expansions are being made!
</t>
  </si>
  <si>
    <t>[2, 1559, 181, 416, 283, 26, 2, 1, 7, 12]</t>
  </si>
  <si>
    <t>[32.0, 40.0, 55.0, 65.0, 100.0, 110.0, 150.0, 175.0, 250.0, 250.0]</t>
  </si>
  <si>
    <t>Flash Point: Fire Rescue - Extreme Danger</t>
  </si>
  <si>
    <t>/projects/2012515236/flash-point-fire-rescue-extreme-danger</t>
  </si>
  <si>
    <t xml:space="preserve">
HATO MOA x ERICK SCARECROW present limited edition plush based on the best selling video game title.
</t>
  </si>
  <si>
    <t>Erick Scarecrow</t>
  </si>
  <si>
    <t>[7, 520, 100, 1667, 100, 100, 10]</t>
  </si>
  <si>
    <t>[5.0, 16.0, 20.0, 25.0, 75.0, 75.0, 1000.0]</t>
  </si>
  <si>
    <t>HATOFUL BOYFRIEND OFFICIAL PLUSH PROJECT!</t>
  </si>
  <si>
    <t>/projects/731983185/hatoful-boyfriend-official-plush-project</t>
  </si>
  <si>
    <t xml:space="preserve">
Revolutionize digital camera with the Worldâ€™s Most Creative Digital Camera System Packed all the Fun Features. Adopted from the Vintage
</t>
  </si>
  <si>
    <t>Holga Digital</t>
  </si>
  <si>
    <t>[50, 2, 2, 989, 882, 272, 287, 9, 5, 0]</t>
  </si>
  <si>
    <t>[0.75, 11.0, 19.0, 57.0, 60.0, 72.0, 200.0, 438.0, 559.0, 3397.0]</t>
  </si>
  <si>
    <t>Holga Digital - Restyle the Retro Vintage Into New Condition</t>
  </si>
  <si>
    <t>/projects/2098439381/holga-digital-restyle-the-retro-vintage-into-new-c</t>
  </si>
  <si>
    <t xml:space="preserve">
ONE ROBOT PER KID.
mBot is the easiest educational robot for kids to learn programming, Arduino and robotics.
</t>
  </si>
  <si>
    <t>Makeblock</t>
  </si>
  <si>
    <t>Shenzhen, China</t>
  </si>
  <si>
    <t>[41, 1153, 1033, 125, 85, 37, 29]</t>
  </si>
  <si>
    <t>[1.0, 49.0, 95.0, 140.0, 229.0, 429.0, 799.0]</t>
  </si>
  <si>
    <t>mBot: $49 educational robot for each kid</t>
  </si>
  <si>
    <t>/projects/1818505613/mbot-49-educational-robot-for-each-kid</t>
  </si>
  <si>
    <t xml:space="preserve">
An AMAZINGLY EPIC, unofficial fan arrangement album inspired by Final Fantasy 6, from OC ReMix! 5 Discs of awesome! We're BACK!
</t>
  </si>
  <si>
    <t>ocremix</t>
  </si>
  <si>
    <t>[132, 207, 115, 1600, 350, 54, 14, 7, 1]</t>
  </si>
  <si>
    <t>[1.0, 10.0, 25.0, 50.0, 100.0, 250.0, 500.0, 1000.0, 5000.0]</t>
  </si>
  <si>
    <t>An EPIC 5-disc FF6 Fan Album from OC ReMix... Take Two!</t>
  </si>
  <si>
    <t>/projects/ocremix/an-epic-5-disc-ff6-fan-album-from-oc-remix-take-tw</t>
  </si>
  <si>
    <t xml:space="preserve">
Transform your digital iPhone images into real instant photographs that you can touch, caress and share with friends.
</t>
  </si>
  <si>
    <t>The Impossible Project</t>
  </si>
  <si>
    <t>[222, 1110, 358, 442, 41, 5, 10, 20]</t>
  </si>
  <si>
    <t>[149.0, 189.0, 229.0, 299.0, 444.0, 1099.0, 2000.0, 2099.0]</t>
  </si>
  <si>
    <t>Impossible Instant Lab: Turn iPhone Images into Real Photos</t>
  </si>
  <si>
    <t>/projects/impossible/impossible-instant-lab-turn-iphone-images-into-rea</t>
  </si>
  <si>
    <t xml:space="preserve">
Valdis Story: Abyssal City is a sidescrolling exploration platformer with an emphasis on intricate and rewarding combat.
</t>
  </si>
  <si>
    <t>Carolina! &amp; Kyron!</t>
  </si>
  <si>
    <t>Queens, NY</t>
  </si>
  <si>
    <t>[17, 14, 1948, 124, 177, 43, 72, 11, 48, 21, 20]</t>
  </si>
  <si>
    <t>[1.0, 5.0, 10.0, 25.0, 30.0, 50.0, 50.0, 75.0, 100.0, 150.0, 250.0]</t>
  </si>
  <si>
    <t>Valdis Story: Abyssal City</t>
  </si>
  <si>
    <t>/projects/460275866/valdis-story-abyssal-city</t>
  </si>
  <si>
    <t xml:space="preserve">
SUPER-BRIGHT, FLEXIBLE light that attaches virtually anywhere. Keep high adventure alive after dark. SEE and BE SEEN!
</t>
  </si>
  <si>
    <t>Zyntony</t>
  </si>
  <si>
    <t>[31, 28, 499, 94, 500, 540, 84, 223, 125, 125, 20, 142, 58]</t>
  </si>
  <si>
    <t>[1.0, 5.0, 58.0, 64.0, 98.0, 99.0, 109.0, 118.0, 148.0, 149.0, 159.0, 198.0, 297.0]</t>
  </si>
  <si>
    <t>Ra: World's First Strap Light!</t>
  </si>
  <si>
    <t>/projects/zyntony/ra-worlds-first-strap-light</t>
  </si>
  <si>
    <t xml:space="preserve">
All the tokens you need in a single box. Each one illustrated with love, humor and intricate detail by Magic artist Johannes Voss.
</t>
  </si>
  <si>
    <t>Johannes Voss</t>
  </si>
  <si>
    <t>Leipzig, Germany</t>
  </si>
  <si>
    <t>[762, 456, 270, 306, 97, 148, 48, 58, 15, 63, 12, 85, 33, 24, 30, 20, 34, 20, 3, 1]</t>
  </si>
  <si>
    <t>[17.0, 23.0, 28.0, 34.0, 40.0, 51.0, 57.0, 62.0, 68.0, 74.0, 79.0, 91.0, 96.0, 142.0, 170.0, 193.0, 204.0, 227.0, 283.0, 453.0]</t>
  </si>
  <si>
    <t>Token Collection: Modern Essentials</t>
  </si>
  <si>
    <t>/projects/algenpfleger/token-collection-modern-essentials</t>
  </si>
  <si>
    <t xml:space="preserve">
Xiki brings the power of shell commands to everyone, and gives advanced shell users insane flexibility.
</t>
  </si>
  <si>
    <t>Craig Muth</t>
  </si>
  <si>
    <t>[142, 978, 506, 216, 203, 203, 20, 19, 69, 12, 5, 1, 5, 0, 1, 0, 0, 2]</t>
  </si>
  <si>
    <t>[1.0, 5.0, 15.0, 35.0, 35.0, 45.0, 80.0, 80.0, 100.0, 150.0, 300.0, 500.0, 500.0, 1000.0, 1000.0, 2000.0, 3000.0, 10000.0]</t>
  </si>
  <si>
    <t>Xiki: The Command Revolution</t>
  </si>
  <si>
    <t>/projects/xiki/xiki-the-command-revolution</t>
  </si>
  <si>
    <t xml:space="preserve">
Legendary heroes, vile monsters and true fellowship await in the perilous fantasy world of Mistfall!
</t>
  </si>
  <si>
    <t>NSKN Games - LudiBooster</t>
  </si>
  <si>
    <t>Bucharest, Romania</t>
  </si>
  <si>
    <t>[39, 715, 1600, 103, 20]</t>
  </si>
  <si>
    <t>[1.0, 42.0, 45.0, 45.0, 132.0]</t>
  </si>
  <si>
    <t>Mistfall - Legendary adventures for 1-4 fearless heroes</t>
  </si>
  <si>
    <t>/projects/nskn-ludibooster/mistfall-legendary-adventures-for-1-4-fearless-her</t>
  </si>
  <si>
    <t xml:space="preserve">
After countless pleas from our community, WeBuyBlack will now expand to include Black Owned Service-Based Businesses.
</t>
  </si>
  <si>
    <t>Shareef Abdul-Malik</t>
  </si>
  <si>
    <t>[773, 386, 434, 46, 69, 71, 11, 10, 13, 1, 1, 0]</t>
  </si>
  <si>
    <t>[10.0, 25.0, 50.0, 100.0, 100.0, 100.0, 200.0, 200.0, 200.0, 1000.0, 1000.0, 10000.0]</t>
  </si>
  <si>
    <t>WeBuyBlack.com Expanding To Include Service-Based Businesses</t>
  </si>
  <si>
    <t>/projects/669601335/webuyblackcom-expanding-to-include-service-based-b</t>
  </si>
  <si>
    <t xml:space="preserve">
The nation's largest art parade may have been flooded, but it's not washed away!
</t>
  </si>
  <si>
    <t>Coney Island USA</t>
  </si>
  <si>
    <t>Coney Island, Brooklyn, NY</t>
  </si>
  <si>
    <t>[276, 302, 472, 546, 43, 123, 7, 15, 90, 90, 98, 42, 12, 3, 2, 1, 5, 1, 0, 0, 0, 0]</t>
  </si>
  <si>
    <t>[5.0, 13.0, 25.0, 40.0, 60.0, 65.0, 75.0, 90.0, 100.0, 100.0, 101.0, 150.0, 175.0, 250.0, 251.0, 350.0, 400.0, 600.0, 1800.0, 4000.0, 5000.0, 10000.0]</t>
  </si>
  <si>
    <t>Save the Coney Island Mermaid from Extinction!</t>
  </si>
  <si>
    <t>/projects/377116752/save-the-coney-island-mermaid-from-extinction</t>
  </si>
  <si>
    <t xml:space="preserve">
A spiritual successor to Glory to Rome: Craft and sell works out of various materials, using their powers to outwit your opponents!
</t>
  </si>
  <si>
    <t>[82, 352, 1735, 185, 35, 49, 22, 9, 1]</t>
  </si>
  <si>
    <t>[1.0, 12.0, 20.0, 32.0, 38.0, 40.0, 75.0, 140.0, 200.0]</t>
  </si>
  <si>
    <t>Mottainai</t>
  </si>
  <si>
    <t>/projects/asmadigames/mottainai</t>
  </si>
  <si>
    <t xml:space="preserve">
More violence, intimidating sponsors and all-new teams, Xtreme is a whole new way of playing Dreadball - The Futuristic Sports Game!
</t>
  </si>
  <si>
    <t>[327, 31, 22, 59, 7, 52, 498, 490, 221, 21, 100, 100, 476, 30, 12, 1, 1, 1, 1, 0, 0, 1, 1]</t>
  </si>
  <si>
    <t>[1.0, 10.0, 15.0, 25.0, 75.0, 100.0, 140.0, 145.0, 150.0, 200.0, 350.0, 365.0, 375.0, 385.0, 500.0, 700.0, 700.0, 700.0, 700.0, 2000.0, 3000.0, 4000.0, 5000.0]</t>
  </si>
  <si>
    <t>DreadBall Xtreme - The Brutal Sci-fi Sports Board Game</t>
  </si>
  <si>
    <t>/projects/1744629938/dreadball-xtreme</t>
  </si>
  <si>
    <t xml:space="preserve">
Softer than cashmere and warmer than wool, we created a sock from Bison down that will keep your feet warm and dry all winter long.
</t>
  </si>
  <si>
    <t>Brian Linton</t>
  </si>
  <si>
    <t>[10, 100, 887, 264, 541, 168, 256, 88, 96, 45]</t>
  </si>
  <si>
    <t>[5.0, 25.0, 25.0, 35.0, 50.0, 60.0, 75.0, 85.0, 150.0, 160.0]</t>
  </si>
  <si>
    <t>The Ultimate American Sock: Made from Bison Wool</t>
  </si>
  <si>
    <t>/projects/brianlinton/the-ultimate-american-sock-made-from-bison-wool</t>
  </si>
  <si>
    <t xml:space="preserve">
Next-gen 100% open-source sensor beacon platform designed especially for makers, developers and IoT companies.
</t>
  </si>
  <si>
    <t>Sharnon Tulabadi</t>
  </si>
  <si>
    <t>Oulu, Finland</t>
  </si>
  <si>
    <t>[27, 8, 100, 200, 852, 97, 6, 100, 836, 69, 6, 115, 24, 0, 20, 2, 9]</t>
  </si>
  <si>
    <t>[1.0, 19.0, 20.0, 25.0, 25.0, 55.0, 55.0, 69.0, 69.0, 109.0, 169.0, 199.0, 279.0, 359.0, 429.0, 599.0, 799.0]</t>
  </si>
  <si>
    <t>RuuviTag - Open-Source Bluetooth Sensor Beacon</t>
  </si>
  <si>
    <t>/projects/463050344/ruuvitag-open-source-bluetooth-sensor-beacon</t>
  </si>
  <si>
    <t xml:space="preserve">
SETA: a universal, timeless and affordable smartphone stand that securely suspends your device and holds your charging cable.
</t>
  </si>
  <si>
    <t>George Bashaw + 1.0 Innovations LLC</t>
  </si>
  <si>
    <t>Tulsa, OK</t>
  </si>
  <si>
    <t>[85, 89, 20, 20, 20, 1119, 230, 59, 549, 20, 20, 20, 127, 73]</t>
  </si>
  <si>
    <t>[10.0, 15.0, 19.0, 19.0, 19.0, 25.0, 25.0, 25.0, 25.0, 25.0, 25.0, 85.0, 99.0, 99.0]</t>
  </si>
  <si>
    <t>SETA Smartphone Stand for iPhone, Galaxy +</t>
  </si>
  <si>
    <t>/projects/774823150/seta-smartphone-stand-for-iphone-galaxy</t>
  </si>
  <si>
    <t xml:space="preserve">
A card game and roleplaying game in one box, from Mike Selinker and the designers of the Pathfinder Adventure Card Game.
</t>
  </si>
  <si>
    <t>[69, 9, 4, 1734, 400, 89, 66, 10, 4, 22, 6, 3]</t>
  </si>
  <si>
    <t>[66.0, 66.0, 66.0, 99.0, 99.0, 99.0, 333.0, 333.0, 333.0, 666.0, 777.0, 999.0]</t>
  </si>
  <si>
    <t>The Apocrypha Adventure Card Game</t>
  </si>
  <si>
    <t>/projects/loneshark/the-apocrypha-adventure-card-game</t>
  </si>
  <si>
    <t xml:space="preserve">
New55 FILM is a new instant 4x5 film that produces a superb negative, and a positive print too.
</t>
  </si>
  <si>
    <t>Bob Crowley</t>
  </si>
  <si>
    <t>Ashland, MA</t>
  </si>
  <si>
    <t>[332, 65, 91, 685, 127, 404, 78, 78, 171, 10, 35, 23, 24, 7, 4, 25, 13, 27, 5, 0, 1, 4, 2]</t>
  </si>
  <si>
    <t>[25.0, 50.0, 50.0, 75.0, 125.0, 150.0, 200.0, 225.0, 300.0, 300.0, 350.0, 450.0, 500.0, 600.0, 650.0, 750.0, 800.0, 1000.0, 2500.0, 3500.0, 4500.0, 5000.0, 9000.0]</t>
  </si>
  <si>
    <t>New55 FILM</t>
  </si>
  <si>
    <t>/projects/bobcrowley/new55-film</t>
  </si>
  <si>
    <t xml:space="preserve">
Move through the Wizard's Tower and take items before your fellow thieves do! Balance the curses you receive and the value of items.
</t>
  </si>
  <si>
    <t>[56, 2375, 14]</t>
  </si>
  <si>
    <t>[8.0, 16.0, 110.0]</t>
  </si>
  <si>
    <t>10 Minute Heist: The Wizard's Tower</t>
  </si>
  <si>
    <t>/projects/dailymagicgames/10-minute-heist-the-wizards-tower</t>
  </si>
  <si>
    <t xml:space="preserve">
Evolution is a dynamic game where players must adapt to an ever-changing ecosystem.
</t>
  </si>
  <si>
    <t>[353, 14, 300, 300, 562, 100, 200, 40, 200, 200, 100, 3, 34, 27, 0, 0, 0, 0, 0, 1, 0, 0, 1, 0, 0, 1, 1, 0, 0, 1, 1, 1]</t>
  </si>
  <si>
    <t>[5.0, 10.0, 45.0, 50.0, 50.0, 50.0, 52.0, 52.0, 54.0, 56.0, 58.0, 60.0, 65.0, 150.0, 175.0, 200.0, 200.0, 200.0, 200.0, 225.0, 225.0, 225.0, 225.0, 225.0, 225.0, 225.0, 250.0, 250.0, 250.0, 250.0, 275.0, 300.0]</t>
  </si>
  <si>
    <t>Evolution</t>
  </si>
  <si>
    <t>/projects/1923120194/evolution-0</t>
  </si>
  <si>
    <t xml:space="preserve">
The Bear is a series of humourous and endearing paintings that detail the bond that forms between a first time parent and their child.
</t>
  </si>
  <si>
    <t>[1554, 103, 441, 169, 141, 1, 1, 1, 1, 0, 0, 1, 1, 0, 0, 0]</t>
  </si>
  <si>
    <t>[30.0, 55.0, 60.0, 90.0, 150.0, 1000.0, 1000.0, 1000.0, 1000.0, 1000.0, 1000.0, 1000.0, 1000.0, 2500.0, 5000.0, 10000.0]</t>
  </si>
  <si>
    <t>The Bear - A first time parent's journey.</t>
  </si>
  <si>
    <t>/projects/1412277313/the-bear-a-first-time-parents-journey</t>
  </si>
  <si>
    <t xml:space="preserve">
A comic about love, girls and beer. 175 full pages of comics made by Chloe over the last year put into color print for the first time.
</t>
  </si>
  <si>
    <t>Hiveworks Comics</t>
  </si>
  <si>
    <t>[313, 826, 216, 188, 236, 33, 113, 41, 21, 140, 100, 62, 82, 0, 24, 33, 25, 1, 2]</t>
  </si>
  <si>
    <t>[5.0, 20.0, 30.0, 30.0, 30.0, 35.0, 35.0, 40.0, 45.0, 55.0, 65.0, 75.0, 85.0, 100.0, 130.0, 175.0, 250.0, 500.0, 500.0]</t>
  </si>
  <si>
    <t>Go Get A Roomie! Book One</t>
  </si>
  <si>
    <t>/projects/hiveworks/go-get-a-roomie-book-one</t>
  </si>
  <si>
    <t>LinearFlux USA Inc</t>
  </si>
  <si>
    <t>[5, 505, 505, 555, 200, 183, 60, 30, 12, 177, 89, 73, 31, 8, 15]</t>
  </si>
  <si>
    <t>[5.0, 39.0, 39.0, 49.0, 49.0, 59.0, 59.0, 59.0, 59.0, 89.0, 89.0, 89.0, 199.0, 199.0, 199.0]</t>
  </si>
  <si>
    <t>LithiumCard PRO - World's fastest phone charger!</t>
  </si>
  <si>
    <t>/projects/lithiumcardpro/lithiumcard-pro-hypercharging-evolved</t>
  </si>
  <si>
    <t xml:space="preserve">
An anthology tribute to the relationship between Will Graham &amp; Hannibal Lecter, featuring over 200 pages of art, comics, and fiction.
</t>
  </si>
  <si>
    <t>Bad Influence Press</t>
  </si>
  <si>
    <t>[446, 100, 1109, 191, 137, 92, 335, 17, 20, 10, 3]</t>
  </si>
  <si>
    <t>[5.0, 20.0, 25.0, 35.0, 40.0, 40.0, 50.0, 75.0, 100.0, 150.0, 300.0]</t>
  </si>
  <si>
    <t>RAW: A Hannibal/Will Fanthology</t>
  </si>
  <si>
    <t>/projects/badinfluencepress/raw-a-hannibal-will-fanthology</t>
  </si>
  <si>
    <t xml:space="preserve">
Twenty years after Steve Taylor's last studio album, he's taking a sabbatical from filmmaking to record all new music with a new band.
</t>
  </si>
  <si>
    <t>[62, 456, 809, 254, 448, 25, 171, 85, 11, 79, 24, 7, 7, 1, 4, 1, 0, 0]</t>
  </si>
  <si>
    <t>[1.0, 8.0, 12.0, 25.0, 35.0, 45.0, 50.0, 125.0, 200.0, 250.0, 300.0, 400.0, 500.0, 1000.0, 1500.0, 3000.0, 5000.0, 10000.0]</t>
  </si>
  <si>
    <t>Steve Taylor &amp; The Perfect Foil. New album. Really.</t>
  </si>
  <si>
    <t>/projects/2128223578/steve-taylor-and-the-perfect-foil-new-album-really</t>
  </si>
  <si>
    <t xml:space="preserve">
A new miniatures RTS inspired boardgame. Walking tanks, crazy artillery and cool characters battle in the trenches!
</t>
  </si>
  <si>
    <t>[17, 28, 62, 150, 1971, 50, 95, 5]</t>
  </si>
  <si>
    <t>[10.0, 30.0, 90.0, 140.0, 150.0, 280.0, 300.0, 500.0]</t>
  </si>
  <si>
    <t>Rivet Wars</t>
  </si>
  <si>
    <t>/projects/coolminiornot/rivet-wars</t>
  </si>
  <si>
    <t xml:space="preserve">
Like most people, we want to be in our own photos.  So we created the tiltpod!
</t>
  </si>
  <si>
    <t>Clint Slone, Mike &amp; Eric Strasser</t>
  </si>
  <si>
    <t>[250, 1502, 250, 377, 39, 18, 12]</t>
  </si>
  <si>
    <t>[10.0, 15.0, 25.0, 30.0, 95.0, 200.0, 600.0]</t>
  </si>
  <si>
    <t>The tiltpod - world's smallest articulating iPhone stand</t>
  </si>
  <si>
    <t>/projects/1135391070/the-tiltpod-worlds-smallest-articulating-iphone-ba</t>
  </si>
  <si>
    <t xml:space="preserve">
Help us publish the first two volumes of Twokinds into high quality books, along with premium hardcover editions!
</t>
  </si>
  <si>
    <t>twokinds</t>
  </si>
  <si>
    <t>[111, 155, 36, 23, 722, 3, 22, 11, 15, 1, 3, 120, 6, 4, 6, 79, 142, 48, 29, 52, 122, 57, 5, 85, 95, 362, 30, 32, 10, 29, 3, 1, 3, 1]</t>
  </si>
  <si>
    <t>[10.0, 12.0, 15.0, 20.0, 20.0, 20.0, 20.0, 25.0, 25.0, 35.0, 35.0, 45.0, 50.0, 50.0, 50.0, 55.0, 55.0, 60.0, 65.0, 75.0, 90.0, 95.0, 100.0, 110.0, 115.0, 150.0, 200.0, 250.0, 500.0, 600.0, 750.0, 1000.0, 1200.0, 5000.0]</t>
  </si>
  <si>
    <t>Twokinds Book Printing Drive</t>
  </si>
  <si>
    <t>/projects/twokinds/twokinds-book-printing-drive</t>
  </si>
  <si>
    <t xml:space="preserve">
Get the book, trading cards &amp; more for The Young Protectorsâ€”a smart superhero tale featuring a hero who just happens to like other guys
</t>
  </si>
  <si>
    <t>Alex Woolfson</t>
  </si>
  <si>
    <t>[445, 554, 39, 318, 18, 419, 24, 207, 13, 95, 8, 39, 5, 127, 7, 94, 8, 5, 8, 5, 1]</t>
  </si>
  <si>
    <t>[10.0, 20.0, 20.0, 25.0, 25.0, 30.0, 30.0, 65.0, 65.0, 75.0, 75.0, 99.0, 99.0, 150.0, 150.0, 200.0, 300.0, 500.0, 750.0, 1250.0, 2500.0]</t>
  </si>
  <si>
    <t>THE YOUNG PROTECTORS Vol 1</t>
  </si>
  <si>
    <t>/projects/alexwoolfson/the-young-protectors-vol-1-0</t>
  </si>
  <si>
    <t xml:space="preserve">
Small form factor ultra-high capacity battery that can re-charge any device that normally would charge from USB. No Outlet, No Problem!
</t>
  </si>
  <si>
    <t>Anthony Vilgiate</t>
  </si>
  <si>
    <t>[277, 0, 1622, 471, 5, 50]</t>
  </si>
  <si>
    <t>[30.0, 40.0, 50.0, 65.0, 95.0, 125.0]</t>
  </si>
  <si>
    <t>Ultra-high capacity battery for mobile devices.</t>
  </si>
  <si>
    <t>/projects/560071831/ultra-high-capacity-battery-for-mobile-devices</t>
  </si>
  <si>
    <t xml:space="preserve">
Explore all new worlds and play in any genre with the award-winning roleplaying game system behind Numenera and The Strange.
</t>
  </si>
  <si>
    <t>[151, 15, 103, 959, 51, 183, 684, 12, 182, 16, 16, 7, 0, 0, 2, 5, 4, 2, 0, 1, 1, 1]</t>
  </si>
  <si>
    <t>[15.0, 25.0, 45.0, 50.0, 100.0, 150.0, 175.0, 210.0, 260.0, 290.0, 350.0, 360.0, 400.0, 400.0, 450.0, 450.0, 600.0, 600.0, 600.0, 1400.0, 1600.0, 1800.0]</t>
  </si>
  <si>
    <t>Worlds of the Cypher System</t>
  </si>
  <si>
    <t>/projects/montecookgames/worlds-of-the-cypher-system</t>
  </si>
  <si>
    <t xml:space="preserve">
Treasure-looting, monster-fighting, dungeon-crawling action. A roleplaying game of fantasy adventure.
</t>
  </si>
  <si>
    <t>Sage Kobold Productions</t>
  </si>
  <si>
    <t>[791, 1023, 51, 289, 20, 145, 66, 21, 17, 5, 5, 5]</t>
  </si>
  <si>
    <t>[5.0, 25.0, 45.0, 65.0, 65.0, 75.0, 85.0, 100.0, 125.0, 200.0, 250.0, 250.0]</t>
  </si>
  <si>
    <t>Dungeon World: A Game with Modern Rules &amp; Old-School Style</t>
  </si>
  <si>
    <t>/projects/sage-kobold/dungeon-world-a-game-with-modern-rules-and-old-sch-0</t>
  </si>
  <si>
    <t xml:space="preserve">
We are enlisting our fans &amp; friends to help us create the best Disciple album to date. Pre-order the record &amp; join us in our mission!
</t>
  </si>
  <si>
    <t>Disciple</t>
  </si>
  <si>
    <t>[386, 344, 375, 414, 95, 580, 165, 10, 7, 8, 1, 19, 2, 1, 9, 5, 1, 10, 0, 1, 0, 0, 1, 1, 1, 2, 5, 0, 0, 1, 0]</t>
  </si>
  <si>
    <t>[10.0, 15.0, 20.0, 30.0, 40.0, 50.0, 75.0, 100.0, 111.0, 150.0, 175.0, 200.0, 222.0, 225.0, 250.0, 350.0, 500.0, 600.0, 600.0, 1000.0, 1000.0, 1000.0, 1000.0, 1000.0, 1200.0, 1250.0, 2000.0, 2000.0, 2000.0, 3500.0, 4000.0]</t>
  </si>
  <si>
    <t>Disciple Album 2014</t>
  </si>
  <si>
    <t>/projects/disciplealbum2014/disciple-album-2014</t>
  </si>
  <si>
    <t xml:space="preserve">
Macabre detection in the worlds of H.P. Lovecraft! A cooperative or competitive game of deduction for 1-8 players set in iconic Arkham.
</t>
  </si>
  <si>
    <t>8TH SUMMIT</t>
  </si>
  <si>
    <t>Lawrenceville, GA</t>
  </si>
  <si>
    <t>[1531, 831, 10, 10, 17, 2]</t>
  </si>
  <si>
    <t>[40.0, 40.0, 120.0, 120.0, 175.0, 500.0]</t>
  </si>
  <si>
    <t>Mythos Tales</t>
  </si>
  <si>
    <t>/projects/8thsummit/mythos-tales</t>
  </si>
  <si>
    <t xml:space="preserve">
The creators of SMBC Comics and SMBC Theater are making a brand new webseries with dirty jokes, spaceships, and EXPLOSIONS!
</t>
  </si>
  <si>
    <t>zach weiner</t>
  </si>
  <si>
    <t>[105, 921, 906, 274, 123, 35, 6, 5, 0]</t>
  </si>
  <si>
    <t>[1.0, 5.0, 25.0, 50.0, 100.0, 250.0, 500.0, 1000.0, 5000.0]</t>
  </si>
  <si>
    <t>SMBC Theater Goes TO SPACE!</t>
  </si>
  <si>
    <t>/projects/smbctheater/smbc-theater-goes-to-space</t>
  </si>
  <si>
    <t xml:space="preserve">
WUJU's habanero, mango, agave nectar, and rich spices blend Thai style flavors with perfect, wholesome heat and sweetness. www.wujuhotsauce.com
</t>
  </si>
  <si>
    <t>Lawrence Wu</t>
  </si>
  <si>
    <t>[9, 848, 459, 90, 686, 23, 27, 69, 29, 77, 13, 17, 3, 32, 2, 15, 1, 17, 12, 4, 3, 1, 1]</t>
  </si>
  <si>
    <t>[5.0, 10.0, 20.0, 25.0, 25.0, 30.0, 35.0, 35.0, 40.0, 45.0, 55.0, 60.0, 70.0, 75.0, 75.0, 80.0, 90.0, 100.0, 150.0, 250.0, 500.0, 1000.0, 2000.0]</t>
  </si>
  <si>
    <t>WUJU, from Sunrise to Sunset. Hot Sauce at a New Standard.</t>
  </si>
  <si>
    <t>/projects/928330298/wuju-from-sunrise-to-sunset-hot-sauce-at-a-new-sta</t>
  </si>
  <si>
    <t xml:space="preserve">
A one-cup-at-a-time coffee maker &amp; to-go cup that brews _x0003_delicious full-bodied coffee and stays hot forever without getting bitter.
</t>
  </si>
  <si>
    <t>Gamila Company: Aly &amp; Beth Khalifa</t>
  </si>
  <si>
    <t>[10, 10, 3, 200, 1324, 730, 102, 16, 19, 1, 1, 1, 1, 0]</t>
  </si>
  <si>
    <t>[5.0, 10.0, 25.0, 40.0, 45.0, 50.0, 70.0, 75.0, 100.0, 400.0, 600.0, 1000.0, 5000.0, 10000.0]</t>
  </si>
  <si>
    <t>Impress Coffee Brewer</t>
  </si>
  <si>
    <t>/projects/inventiveculture/impress-coffee-brewer</t>
  </si>
  <si>
    <t xml:space="preserve">
An ultra-portable device that transforms your laptop into a comfortable desktop workstation.
</t>
  </si>
  <si>
    <t>[27, 250, 450, 650, 389, 200, 250, 152, 47, 11, 1, 1]</t>
  </si>
  <si>
    <t>[10.0, 60.0, 65.0, 65.0, 65.0, 70.0, 70.0, 70.0, 90.0, 115.0, 500.0, 5000.0]</t>
  </si>
  <si>
    <t>The Roost - Stop hunching over your laptop!</t>
  </si>
  <si>
    <t>/projects/86285180/the-roost-saving-your-neck-and-back-from-your-lapt</t>
  </si>
  <si>
    <t xml:space="preserve">
A premium belt designed with no bulk, no holes and no belt flap.
</t>
  </si>
  <si>
    <t>[599, 1210, 510, 41, 73]</t>
  </si>
  <si>
    <t>[18.0, 33.0, 56.0, 100.0, 125.0]</t>
  </si>
  <si>
    <t>G6 Belt: A Clean, Comfortable, Minimalist Belt</t>
  </si>
  <si>
    <t>/projects/minsonbj/g6-belt-a-clean-comfortable-minimalist-belt</t>
  </si>
  <si>
    <t xml:space="preserve">
A carry-on duffel bag with a killer feature: a vacuum compression system that can compact your soft gear for any adventure.
</t>
  </si>
  <si>
    <t>James Fyfe</t>
  </si>
  <si>
    <t>[153, 21, 50, 109, 50, 450, 1585]</t>
  </si>
  <si>
    <t>[1.56, 31.0, 141.0, 164.0, 172.0, 188.0, 203.0]</t>
  </si>
  <si>
    <t>GOBAG - A Carry-On Bag For Any Adventure</t>
  </si>
  <si>
    <t>/projects/1116395139/gobag-a-vacuum-compressible-carry-on-bag-for-any-a</t>
  </si>
  <si>
    <t xml:space="preserve">
Featuring the first and only reclaimed whiskey barrel watch, including five additional exotic hardwoods. Introducing The Barrel from Original Grain.
</t>
  </si>
  <si>
    <t>Original Grain</t>
  </si>
  <si>
    <t>[12, 500, 500, 458, 327, 55, 5, 385, 32, 94, 4, 51]</t>
  </si>
  <si>
    <t>[5.0, 129.0, 129.0, 149.0, 149.0, 169.0, 169.0, 249.0, 269.0, 289.0, 309.0, 399.0]</t>
  </si>
  <si>
    <t>THE BARREL: Handcrafted Watch made w/ Whiskey Barrel Wood</t>
  </si>
  <si>
    <t>/projects/originalgrain/the-barrel-handcrafted-watch-made-w-whiskey-barrel</t>
  </si>
  <si>
    <t xml:space="preserve">
"Not all batteries are created equal"
Eco-friendly micro-USB rechargeable that can be reused over 500 times.
</t>
  </si>
  <si>
    <t>Jihong Digiacomo</t>
  </si>
  <si>
    <t>[24, 300, 70, 10, 10, 196, 72, 400, 255, 67, 199, 79, 72, 13, 507, 119, 40, 1]</t>
  </si>
  <si>
    <t>[1.0, 5.0, 5.0, 7.0, 7.0, 8.0, 8.0, 14.0, 14.0, 14.0, 15.0, 15.0, 26.0, 26.0, 36.0, 72.0, 160.0, 10000.0]</t>
  </si>
  <si>
    <t>LIGHTORS: The world's first Micro USB Batteries!</t>
  </si>
  <si>
    <t>/projects/1097965489/lightors-the-worlds-first-monster-batteries</t>
  </si>
  <si>
    <t xml:space="preserve">
Designed to freeze in just 10 minutes. Make popsicle bites, iced coffee cubes, and more â€“ without the wait.
</t>
  </si>
  <si>
    <t>THAT!</t>
  </si>
  <si>
    <t>[11, 300, 200, 466, 149, 897, 50, 288, 37]</t>
  </si>
  <si>
    <t>[5.0, 15.0, 18.0, 22.0, 35.0, 40.0, 68.0, 76.0, 185.0]</t>
  </si>
  <si>
    <t>FreezTHAT! Frozen Treats in a Flash!</t>
  </si>
  <si>
    <t>/projects/that/freezthat-frozen-treats-in-a-flash</t>
  </si>
  <si>
    <t xml:space="preserve">
Revolutionary head and belt lamps. Full peripheral vision. Simulates daylight - eliminates tunnel vision. For the active lifestyle.
</t>
  </si>
  <si>
    <t>ONE80</t>
  </si>
  <si>
    <t>[10, 500, 250, 480, 10, 441, 20, 446, 216, 24]</t>
  </si>
  <si>
    <t>[5.0, 37.0, 42.0, 44.0, 49.0, 50.0, 55.0, 90.0, 97.0, 105.0]</t>
  </si>
  <si>
    <t>ONE80 Light -The Headlamp Reinvented. Full 180\xb0 illumination</t>
  </si>
  <si>
    <t>/projects/1069601559/one80-light-the-headlamp-reinvented-full-180-illum</t>
  </si>
  <si>
    <t xml:space="preserve">
The truth is, we all lie - and by "we," we mean everyone!
</t>
  </si>
  <si>
    <t>SALTY Features</t>
  </si>
  <si>
    <t>[193, 75, 1029, 302, 29, 45, 155, 150, 81, 71, 29, 30, 5, 4, 4, 0]</t>
  </si>
  <si>
    <t>[5.0, 15.0, 25.0, 35.0, 45.0, 50.0, 60.0, 85.0, 120.0, 120.0, 200.0, 300.0, 500.0, 1000.0, 2500.0, 10000.0]</t>
  </si>
  <si>
    <t>DisHonesty - A Documentary Feature Film</t>
  </si>
  <si>
    <t>/projects/1501481976/dishonesty-a-documentary-feature-film</t>
  </si>
  <si>
    <t xml:space="preserve">
What is better than a game about farming?  A game about pepper farming, because it is so HOT!
</t>
  </si>
  <si>
    <t>[1900, 139, 284, 70]</t>
  </si>
  <si>
    <t>[40.0, 50.0, 55.0, 75.0]</t>
  </si>
  <si>
    <t>Scoville - The HOTTEST farming euro game ever!</t>
  </si>
  <si>
    <t>/projects/michaelmindes/scoville-the-hottest-farming-euro-game-ever</t>
  </si>
  <si>
    <t xml:space="preserve">
Never check your bag again. Pack all your essentials in the ultimate carry-on travel backpack designed to keep you moving.
</t>
  </si>
  <si>
    <t>Aer</t>
  </si>
  <si>
    <t>[29, 250, 750, 346, 1000, 20]</t>
  </si>
  <si>
    <t>[35.0, 159.0, 159.0, 179.0, 194.0, 214.0]</t>
  </si>
  <si>
    <t>Aer Travel Pack: The Ultimate Carry-on Backpack</t>
  </si>
  <si>
    <t>/projects/aersf/aer-travel-pack-the-ultimate-carry-on-backpack</t>
  </si>
  <si>
    <t xml:space="preserve">
imitone is a new technology that lets you play any instrument with your voice.
</t>
  </si>
  <si>
    <t>Evan Balster</t>
  </si>
  <si>
    <t>Ames, IA</t>
  </si>
  <si>
    <t>[443, 1050, 133, 597, 149, 8]</t>
  </si>
  <si>
    <t>[20.0, 25.0, 35.0, 60.0, 70.0, 250.0]</t>
  </si>
  <si>
    <t>imitone: mind to melody</t>
  </si>
  <si>
    <t>/projects/evanbalster/imitone-mind-to-melody</t>
  </si>
  <si>
    <t xml:space="preserve">
Probably the longest lasting leather belt you will ever find, and quite possibly the last you will ever needâ€”guaranteed.
</t>
  </si>
  <si>
    <t>KENDAL &amp; HYDE</t>
  </si>
  <si>
    <t>South San Francisco, CA</t>
  </si>
  <si>
    <t>[1230, 832, 275, 54, 10, 7, 4]</t>
  </si>
  <si>
    <t>[60.0, 115.0, 170.0, 225.0, 280.0, 335.0, 390.0]</t>
  </si>
  <si>
    <t>A leather belt to last a lifetime\u2014two if you count the cow's</t>
  </si>
  <si>
    <t>/projects/997949183/a-leather-belt-to-last-a-lifetimetwo-if-you-count</t>
  </si>
  <si>
    <t xml:space="preserve">
Bluetooth earphones that are easily and quickly molded to the exact shape of your unique ears. Comfortable, secure and noise isolating.
</t>
  </si>
  <si>
    <t>Decibullz Custom Molded Earphones</t>
  </si>
  <si>
    <t>[7, 46, 165, 999, 439, 232, 8, 65, 38, 18, 100, 245, 17, 9, 14, 8]</t>
  </si>
  <si>
    <t>[2.0, 19.0, 49.0, 79.0, 89.0, 95.0, 99.0, 99.0, 119.0, 129.0, 139.0, 158.0, 169.0, 179.0, 229.0, 299.0]</t>
  </si>
  <si>
    <t>Decibullz - The First Wireless Custom Molded Earbuds</t>
  </si>
  <si>
    <t>/projects/decibullz/the-first-wireless-custom-molded-earbuds</t>
  </si>
  <si>
    <t xml:space="preserve">
An android with a secret past. A prince on the run. Magic &amp; Mayhem. Help create an episode of a hip &amp; new fantasy epic, Cannon Busters!
</t>
  </si>
  <si>
    <t>Makestuff, LLC</t>
  </si>
  <si>
    <t>[196, 517, 408, 214, 101, 20, 193, 19, 524, 65, 35, 14, 1, 1, 1, 1]</t>
  </si>
  <si>
    <t>[5.0, 15.0, 25.0, 35.0, 50.0, 55.0, 60.0, 80.0, 100.0, 135.0, 250.0, 500.0, 1000.0, 2000.0, 5000.0, 10000.0]</t>
  </si>
  <si>
    <t>Cannon Busters: The Animated Series Pilot</t>
  </si>
  <si>
    <t>/projects/473463284/cannon-busters-the-animated-series-pilot</t>
  </si>
  <si>
    <t xml:space="preserve">
Save 3 months of wasted time each year with the all-in-one DREAM BIG LIFE PLANNER that programs your mind for SUCCESS.
</t>
  </si>
  <si>
    <t>Croix Sather</t>
  </si>
  <si>
    <t>[6, 694, 34, 253, 100, 100, 868, 61, 212, 3, 71, 6, 7, 4, 0, 0]</t>
  </si>
  <si>
    <t>[1.0, 2.0, 5.0, 10.0, 23.0, 25.0, 29.0, 45.0, 49.0, 75.0, 100.0, 150.0, 250.0, 500.0, 7500.0, 10000.0]</t>
  </si>
  <si>
    <t>DREAM BIG LIFE PLANNER</t>
  </si>
  <si>
    <t>/projects/croixsather/dream-big-life-planner</t>
  </si>
  <si>
    <t xml:space="preserve">
Introducing Kittyo â€“ the only product of its kind that lets you remotely interact with your cat like never before.
</t>
  </si>
  <si>
    <t>Lee Miller</t>
  </si>
  <si>
    <t>[118, 1000, 1241, 26]</t>
  </si>
  <si>
    <t>[1.0, 99.0, 119.0, 139.0]</t>
  </si>
  <si>
    <t>Kittyo: Play With Your Cat. Even When You're Not Home.</t>
  </si>
  <si>
    <t>/projects/kittyo/kittyo-play-with-your-cat-even-when-youre-not-home</t>
  </si>
  <si>
    <t xml:space="preserve">
Make your walls Legoâ„¢ compatible in seconds! Reuse multiple times. Build pixel art, shelves, organizers and more! Pre-Order now to save!
</t>
  </si>
  <si>
    <t>Jolt Team</t>
  </si>
  <si>
    <t>[10, 500, 68, 412, 1029, 348, 24, 13]</t>
  </si>
  <si>
    <t>[2.0, 15.0, 20.0, 30.0, 40.0, 150.0, 500.0, 1000.0]</t>
  </si>
  <si>
    <t>Brik Tile | Lego\u2122 Compatible Wall Tiles</t>
  </si>
  <si>
    <t>/projects/joltteam/brik-tile-legotm-compatible-wall-tiles</t>
  </si>
  <si>
    <t xml:space="preserve">
Over the years we've created great content and a great community. Now I'm on my own, and I want to recreate that experience for you.
</t>
  </si>
  <si>
    <t>Korey Coleman</t>
  </si>
  <si>
    <t>[259, 473, 774, 318, 105, 94, 31, 38, 30, 6, 7, 1, 0, 1, 1]</t>
  </si>
  <si>
    <t>[2.0, 10.0, 25.0, 50.0, 75.0, 100.0, 150.0, 250.0, 500.0, 1000.0, 1500.0, 2000.0, 4000.0, 5000.0, 7000.0]</t>
  </si>
  <si>
    <t>New Beginnings! - Korey Coleman's new website project!</t>
  </si>
  <si>
    <t>/projects/573779592/it-aint-going-down-like-that-korey-colemans-new-si</t>
  </si>
  <si>
    <t xml:space="preserve">
A tiny card game with MASSIVE story and more than a few bad decisions! Create your life strategy - adapt when your opponents ruin it!
</t>
  </si>
  <si>
    <t>GrubTon Games</t>
  </si>
  <si>
    <t>[1564, 536, 278, 13, 4, 6]</t>
  </si>
  <si>
    <t>[10.0, 18.0, 25.0, 75.0, 100.0, 250.0]</t>
  </si>
  <si>
    <t>A Chaotic Life! - A Hectic &amp; Strategic Game of Poor Choices!</t>
  </si>
  <si>
    <t>/projects/grubtongames/a-chaotic-life-a-hectic-and-strategic-game-of-poor</t>
  </si>
  <si>
    <t xml:space="preserve">
Upgrade your board games by replacing boring pawns with amazing Character Meeples. We have 150 designs to choose from!
</t>
  </si>
  <si>
    <t>[42, 23, 159, 29, 492, 208, 125, 41, 247, 20, 146, 12, 51, 138, 75, 62, 100, 19, 198, 28, 147, 14, 8, 10, 2, 5, 1, 2, 9]</t>
  </si>
  <si>
    <t>[1.0, 9.0, 10.0, 13.0, 15.0, 24.0, 25.0, 29.0, 35.0, 37.0, 40.0, 40.0, 47.0, 60.0, 65.0, 75.0, 79.0, 110.0, 110.0, 115.0, 115.0, 145.0, 165.0, 210.0, 270.0, 325.0, 485.0, 645.0, 795.0]</t>
  </si>
  <si>
    <t>Character Meeples!</t>
  </si>
  <si>
    <t>/projects/meeplesource/character-meeples</t>
  </si>
  <si>
    <t xml:space="preserve">
Cabin is the slim aluminum portable battery for iPhone that attaches magnetically for an unobtrusive and simple recharging experience.
</t>
  </si>
  <si>
    <t>HEVO LABS</t>
  </si>
  <si>
    <t>[53, 987, 482, 199, 132, 199, 174, 65, 33, 6, 3]</t>
  </si>
  <si>
    <t>[5.0, 25.0, 59.0, 89.0, 99.0, 135.0, 145.0, 195.0, 280.0, 550.0, 1300.0]</t>
  </si>
  <si>
    <t>Cabin - The Easiest Way to Recharge your iPhone</t>
  </si>
  <si>
    <t>/projects/moizen/cabin-the-easiest-way-to-recharge-your-iphone</t>
  </si>
  <si>
    <t xml:space="preserve">
A parody art project, commenting on the ancient origins of modern Japanese game culture.ã€€ æµ®ä¸–çµµãƒ’ãƒ¼ãƒ­ãƒ¼
</t>
  </si>
  <si>
    <t>Jed Henry</t>
  </si>
  <si>
    <t>Illustration</t>
  </si>
  <si>
    <t>[324, 408, 106, 237, 51, 139, 30, 149, 152, 53, 27, 5, 7, 19, 60, 29, 13, 39, 179, 11, 12, 25, 7, 9, 0, 106, 4, 1, 5, 1, 2, 3, 35, 14, 5, 19, 19, 3, 0, 3, 4, 9]</t>
  </si>
  <si>
    <t>[10.0, 40.0, 50.0, 75.0, 85.0, 110.0, 130.0, 135.0, 135.0, 135.0, 135.0, 135.0, 135.0, 135.0, 145.0, 155.0, 165.0, 180.0, 180.0, 200.0, 200.0, 215.0, 235.0, 250.0, 270.0, 270.0, 285.0, 305.0, 320.0, 340.0, 355.0, 375.0, 405.0, 445.0, 465.0, 540.0, 600.0, 675.0, 800.0, 810.0, 945.0, 1150.0]</t>
  </si>
  <si>
    <t>Ukiyo-e Heroes</t>
  </si>
  <si>
    <t>/projects/1499165518/ukiyo-e-heroes</t>
  </si>
  <si>
    <t xml:space="preserve">
A new style of wallets like never before. With Ainste wallets, you will experience a different and creative twist to ordinary things.
</t>
  </si>
  <si>
    <t>Ryan</t>
  </si>
  <si>
    <t>[100, 100, 989, 100, 100, 1000, 12, 2]</t>
  </si>
  <si>
    <t>[25.0, 25.0, 29.0, 29.0, 29.0, 34.0, 34.0, 42.0]</t>
  </si>
  <si>
    <t>Ainste\u2122 - The new style of the modern wallet.</t>
  </si>
  <si>
    <t>/projects/ainste/ainstetm-the-new-style-of-the-modern-wallet</t>
  </si>
  <si>
    <t xml:space="preserve">
From the director of Miss Representation - an exploration of American masculinity.
</t>
  </si>
  <si>
    <t>Jennifer Siebel Newsom</t>
  </si>
  <si>
    <t>[544, 500, 287, 189, 145, 27, 6, 7, 3, 1, 0, 0]</t>
  </si>
  <si>
    <t>[5.0, 25.0, 35.0, 50.0, 100.0, 250.0, 500.0, 1000.0, 2500.0, 5000.0, 7500.0, 10000.0]</t>
  </si>
  <si>
    <t>The Mask You Live In</t>
  </si>
  <si>
    <t>/projects/jensiebelnewsom/the-mask-you-live-in</t>
  </si>
  <si>
    <t xml:space="preserve">
PiJuice is the ultimate module for all portable Raspberry Pi projects.  Includes many fun maker projects and a solar power version too!
</t>
  </si>
  <si>
    <t>PiJuice</t>
  </si>
  <si>
    <t>[11, 6, 1, 250, 1219, 112, 511, 72, 73, 122, 24, 9]</t>
  </si>
  <si>
    <t>[1.54, 6.0, 11.0, 31.0, 37.0, 68.0, 93.0, 107.0, 116.0, 178.0, 193.0, 340.0]</t>
  </si>
  <si>
    <t>PiJuice - A Portable Project Platform For Every Raspberry Pi</t>
  </si>
  <si>
    <t>/projects/pijuice/pijuice-a-portable-project-platform-for-every-rasp</t>
  </si>
  <si>
    <t xml:space="preserve">
Freaker USA is a NC based company that will change the relationship between you and your beveragesâ€¦ forever!
</t>
  </si>
  <si>
    <t>[1389, 664, 173, 46, 35, 25, 6, 1, 4, 4, 1, 1, 0]</t>
  </si>
  <si>
    <t>[1.0, 25.0, 55.0, 70.0, 125.0, 200.0, 300.0, 400.0, 500.0, 750.0, 2000.0, 6000.0, 10000.0]</t>
  </si>
  <si>
    <t>Freaker USA\u2014Making You &amp; Your Beverage Cooler!</t>
  </si>
  <si>
    <t>/projects/freakerusa/freaker-usamaking-you-and-your-beverage-cooler</t>
  </si>
  <si>
    <t xml:space="preserve">
Poison your friends! You'd get more points for poisoning the king, but poison your friends anyway!
</t>
  </si>
  <si>
    <t>Baksha Games</t>
  </si>
  <si>
    <t>[33, 720, 1308, 79, 263, 5, 4]</t>
  </si>
  <si>
    <t>[1.0, 10.0, 19.0, 35.0, 44.0, 60.0, 114.0]</t>
  </si>
  <si>
    <t>Little Drop of Poison</t>
  </si>
  <si>
    <t>/projects/1817423053/little-drop-of-poison</t>
  </si>
  <si>
    <t xml:space="preserve">
Halfbike - a vehicle that awakens your natural instinct to move.
</t>
  </si>
  <si>
    <t>Kolelinia</t>
  </si>
  <si>
    <t>[130, 26, 38, 100, 250, 7, 250, 400, 400, 400, 389, 0]</t>
  </si>
  <si>
    <t>[1.0, 10.0, 25.0, 349.0, 399.0, 399.0, 399.0, 399.0, 399.0, 399.0, 399.0, 5000.0]</t>
  </si>
  <si>
    <t>Halfbike II</t>
  </si>
  <si>
    <t>/projects/774841427/halfbike-ii</t>
  </si>
  <si>
    <t xml:space="preserve">
Non-Contact, Accurate and Fast. Will not wake up sleeping baby and leave the phone behind. Checks food and milk temperature too
</t>
  </si>
  <si>
    <t>Zeraph - Eddie Cheung</t>
  </si>
  <si>
    <t>[81, 200, 200, 299, 1143, 75, 348, 15, 37, 5, 9]</t>
  </si>
  <si>
    <t>[1.0, 15.0, 18.0, 22.0, 27.0, 42.0, 52.0, 95.0, 125.0, 180.0, 230.0]</t>
  </si>
  <si>
    <t>Flo: the contact-free smart thermometer</t>
  </si>
  <si>
    <t>/projects/1085676231/flo-the-social-thermometer-for-your-health</t>
  </si>
  <si>
    <t xml:space="preserve">
A re-imagined super-thin card-case style wallet crafted for the design conscious minimalist.
</t>
  </si>
  <si>
    <t>Robert Sha + CAPSULE\u2122</t>
  </si>
  <si>
    <t>[150, 1807, 318, 120]</t>
  </si>
  <si>
    <t>[40.0, 45.0, 45.0, 60.0]</t>
  </si>
  <si>
    <t>Minimalist\u2122 by CAPSULE\u2122: The Definitive Essentials Wallet</t>
  </si>
  <si>
    <t>/projects/gadgetomi/minimalist-by-capsule-the-definitive-essentials-wa</t>
  </si>
  <si>
    <t xml:space="preserve">
Make all your gloves touchscreen compatible.
</t>
  </si>
  <si>
    <t>Tony Yu</t>
  </si>
  <si>
    <t>[15, 1, 12, 100, 100, 150, 200, 400, 433, 5, 650, 145, 135, 30, 29, 1]</t>
  </si>
  <si>
    <t>[0.9, 4.0, 13.0, 14.0, 14.0, 16.0, 16.0, 18.0, 20.0, 27.0, 31.0, 31.0, 36.0, 40.0, 45.0, 2699.0]</t>
  </si>
  <si>
    <t>NANOTIPS - The best touchscreen gloves</t>
  </si>
  <si>
    <t>/projects/nanotips/nanotips-touchscreen-solution-for-all-gloves</t>
  </si>
  <si>
    <t xml:space="preserve">
RinseKit conveniently delivers hot, pressurized water anywhere!
</t>
  </si>
  <si>
    <t>Chris Crawford</t>
  </si>
  <si>
    <t>[18, 22, 9, 10, 38, 99, 827, 79, 235, 100, 194, 704, 41, 0]</t>
  </si>
  <si>
    <t>[5.0, 15.0, 25.0, 35.0, 49.0, 89.0, 99.0, 119.0, 145.0, 199.0, 215.0, 249.0, 425.0, 10000.0]</t>
  </si>
  <si>
    <t>RinseKit: The Revolutionary Portable Shower</t>
  </si>
  <si>
    <t>/projects/rinsekit/rinsekit-the-revolutionary-portable-shower</t>
  </si>
  <si>
    <t xml:space="preserve">
A micro game where players ride the express. You've earned the title of Yardmaster, but freight is rolling in faster than ever.
</t>
  </si>
  <si>
    <t>Crash Games</t>
  </si>
  <si>
    <t>[15, 928, 993, 449, 13]</t>
  </si>
  <si>
    <t>[5.0, 7.0, 9.0, 21.0, 99.0]</t>
  </si>
  <si>
    <t>Yardmaster Express</t>
  </si>
  <si>
    <t>/projects/crashgames/yardmaster-express</t>
  </si>
  <si>
    <t xml:space="preserve">
The HALOGRAPH Automatic is a living time machine. YOU are the power source. Â Not an electronic gadget, it's a mechanical heirloom! Â ORDER TODAY at WATCHISMO.COM
</t>
  </si>
  <si>
    <t>Watchismo</t>
  </si>
  <si>
    <t>[250, 182, 76, 104, 99, 14, 56, 99, 98, 99, 96, 99, 98, 98, 150, 150, 150, 79, 14, 82, 36, 22, 43, 18, 24, 61, 46, 11, 15]</t>
  </si>
  <si>
    <t>[189.0, 199.0, 199.0, 199.0, 349.0, 350.0, 350.0, 369.0, 369.0, 369.0, 369.0, 369.0, 369.0, 369.0, 399.0, 399.0, 399.0, 399.0, 399.0, 399.0, 399.0, 399.0, 399.0, 399.0, 549.0, 699.0, 699.0, 999.0, 1169.0]</t>
  </si>
  <si>
    <t>THE HALOGRAPH An Unusual Mechanical Automatic Watch by XERIC</t>
  </si>
  <si>
    <t>/projects/watchismo/the-halograph-an-unusual-mechanical-automatic-watc</t>
  </si>
  <si>
    <t xml:space="preserve">
A brand new horror game from Hifumi Kono, the creator of the Clock Tower game series, and Takashi Shimizu, the director of The Grudge.
</t>
  </si>
  <si>
    <t>[73, 500, 904, 183, 105, 87, 30, 94, 208, 100, 16, 10, 5, 4, 1, 7, 4, 5, 1, 3, 6, 3, 3, 1, 2]</t>
  </si>
  <si>
    <t>[5.0, 18.0, 20.0, 25.0, 40.0, 50.0, 60.0, 75.0, 120.0, 200.0, 300.0, 400.0, 600.0, 800.0, 1200.0, 1500.0, 2500.0, 3000.0, 3000.0, 4000.0, 5000.0, 10000.0, 10000.0, 10000.0, 10000.0]</t>
  </si>
  <si>
    <t>Project Scissors: NightCry</t>
  </si>
  <si>
    <t>/projects/playism/project-scissors-nightcry</t>
  </si>
  <si>
    <t xml:space="preserve">
UP FRONT, a game of small-unit combat in World War II, is an award-winning game recognized for its innovative, card-driven play.
</t>
  </si>
  <si>
    <t>Rik Falch</t>
  </si>
  <si>
    <t>[12, 2, 434, 129, 84, 33, 2, 195, 1254, 10, 10, 10, 9, 5, 10, 19, 10, 2, 4, 7, 10, 7, 4, 10, 0, 8, 1, 10, 10, 6, 10, 7, 2, 7, 3, 0, 7, 0, 1, 0, 6, 3, 21, 11, 0, 0, 3, 2]</t>
  </si>
  <si>
    <t>[5.0, 40.0, 40.0, 60.0, 80.0, 100.0, 115.0, 125.0, 125.0, 200.0, 225.0, 225.0, 225.0, 225.0, 225.0, 225.0, 225.0, 225.0, 225.0, 225.0, 225.0, 225.0, 225.0, 225.0, 225.0, 225.0, 225.0, 225.0, 225.0, 250.0, 300.0, 325.0, 325.0, 325.0, 325.0, 325.0, 325.0, 325.0, 325.0, 325.0, 400.0, 400.0, 600.0, 600.0, 1500.0, 2000.0, 2500.0, 3500.0]</t>
  </si>
  <si>
    <t>UP FRONT the card game</t>
  </si>
  <si>
    <t>/projects/1325766284/up-front-the-card-game</t>
  </si>
  <si>
    <t xml:space="preserve">
HELLO EARTH will be available, for free, on all mobile devices, PC and Mac desktop computers, and the WiiU. Although the campaign is over, there are still exclusive items left so you can still support the game and special needs pets by clicking below.
</t>
  </si>
  <si>
    <t>Lil BUB/Mike Bridavsky</t>
  </si>
  <si>
    <t>Mobile Games</t>
  </si>
  <si>
    <t>[309, 323, 269, 364, 77, 24, 410, 73, 67, 70, 63, 83, 21, 55, 21, 26, 5, 12, 8, 8, 5, 0, 0, 0, 1, 0]</t>
  </si>
  <si>
    <t>[5.0, 15.0, 25.0, 35.0, 40.0, 40.0, 50.0, 60.0, 60.0, 75.0, 85.0, 100.0, 110.0, 150.0, 175.0, 250.0, 290.0, 350.0, 500.0, 750.0, 1500.0, 2500.0, 4500.0, 6000.0, 7500.0, 10000.0]</t>
  </si>
  <si>
    <t>Lil BUB's HELLO EARTH: FUNDED</t>
  </si>
  <si>
    <t>/projects/iamlilbub/lil-bubs-hello-earth-a-retro-8-bit-mobile-video-ga</t>
  </si>
  <si>
    <t xml:space="preserve">
The Worldâ€™s First Patent Pending Denim Jeans &amp; Tees That Repel Stains &amp; Kill Odor To Keep You Fresh &amp; Clean.
</t>
  </si>
  <si>
    <t>ODO\u2122 DENIM</t>
  </si>
  <si>
    <t>[60, 32, 45, 333, 100, 229, 10, 304, 50, 630, 128, 271, 153, 33, 6, 1]</t>
  </si>
  <si>
    <t>[1.0, 25.0, 25.0, 35.0, 95.0, 99.0, 109.0, 109.0, 125.0, 135.0, 139.0, 145.0, 195.0, 290.0, 480.0, 949.0]</t>
  </si>
  <si>
    <t>ODO\u2122| Self-Cleaning Jeans &amp; Tees Woven With Silver</t>
  </si>
  <si>
    <t>/projects/1215717222/odotm-self-cleaning-jeans-that-never-stink-or-stai</t>
  </si>
  <si>
    <t xml:space="preserve">
A visual fashion dictionary with extensive information and easy-to-read layout in a compact size. Mini, but mighty.
</t>
  </si>
  <si>
    <t>Fashionary International Ltd</t>
  </si>
  <si>
    <t>[200, 1952, 189, 26, 9, 7, 6]</t>
  </si>
  <si>
    <t>[45.0, 48.0, 92.0, 225.0, 430.0, 800.0, 1170.0]</t>
  </si>
  <si>
    <t>FASHIONPEDIA - The Ultimate Fashion Bible</t>
  </si>
  <si>
    <t>/projects/fashionary/fashionpedia-the-ultimate-fashion-bible</t>
  </si>
  <si>
    <t xml:space="preserve">
A groundbreaking exploration of gender inequality in the USA featuring topÂ women's rights activists, leaders, and survivors. A brutal expose of a broken system, the filmÂ reignites the dialogue on full legal equality for all Americans.
</t>
  </si>
  <si>
    <t>Kamala Lopez</t>
  </si>
  <si>
    <t>[101, 233, 804, 475, 124, 99, 28, 26, 26, 1, 4, 3, 1, 5, 1]</t>
  </si>
  <si>
    <t>[1.0, 7.0, 15.0, 25.0, 55.0, 100.0, 150.0, 200.0, 500.0, 750.0, 1000.0, 1500.0, 2000.0, 5000.0, 10000.0]</t>
  </si>
  <si>
    <t>EQUAL MEANS EQUAL</t>
  </si>
  <si>
    <t>/projects/889543128/equal-means-equal</t>
  </si>
  <si>
    <t xml:space="preserve">
Backpacks designed for your life on the move. Sleek, durable &amp; ready for any challenge â€“ itâ€™s the new Minaal Bag Ecosystem.
</t>
  </si>
  <si>
    <t>Minaal</t>
  </si>
  <si>
    <t>[19, 100, 99, 474, 623, 100, 946]</t>
  </si>
  <si>
    <t>[10.0, 179.0, 189.0, 199.0, 249.0, 379.0, 399.0]</t>
  </si>
  <si>
    <t>The Minaal Daily and Carry-on 2.0 - your travel speed boost.</t>
  </si>
  <si>
    <t>/projects/minaal/the-minaal-daily-and-carry-on-2</t>
  </si>
  <si>
    <t xml:space="preserve">
Make a smart camera, speaker, and lightboard. Learn to code photo filters, songs, and data. Simple as Lego, computers inside.
</t>
  </si>
  <si>
    <t>[296, 295, 35, 1358, 24, 256, 13, 4, 12, 3]</t>
  </si>
  <si>
    <t>[99.0, 99.0, 99.0, 249.0, 279.0, 499.0, 499.0, 750.0, 1000.0, 10000.0]</t>
  </si>
  <si>
    <t>The Camera, Speaker, &amp; Pixel Kit: physical computing for all</t>
  </si>
  <si>
    <t>/projects/alexklein/creative-computing-for-all</t>
  </si>
  <si>
    <t xml:space="preserve">
The highly anticipated photo book of the award-winning 'Wonderland' series, by British fine art photographer Kirsty Mitchell.
</t>
  </si>
  <si>
    <t>Kirsty Mitchell Photography</t>
  </si>
  <si>
    <t>[1720, 431, 140, 27, 53, 10, 4]</t>
  </si>
  <si>
    <t>[122.0, 122.0, 243.0, 243.0, 1155.0, 4619.0, 5389.0]</t>
  </si>
  <si>
    <t>The Wonderland Book</t>
  </si>
  <si>
    <t>/projects/kirstymitchell/the-wonderland-book</t>
  </si>
  <si>
    <t xml:space="preserve">
A traditional role-playing game where no one has to get hurt.
</t>
  </si>
  <si>
    <t>Toby Fox</t>
  </si>
  <si>
    <t>[1480, 99, 647, 1, 2, 20, 95, 10, 6, 2, 1]</t>
  </si>
  <si>
    <t>[10.0, 25.0, 30.0, 31.0, 32.0, 50.0, 75.0, 100.0, 250.0, 500.0, 1000.0]</t>
  </si>
  <si>
    <t>UnderTale</t>
  </si>
  <si>
    <t>/projects/1002143342/undertale</t>
  </si>
  <si>
    <t xml:space="preserve">
Carry your camera with ease. This breathable strap is a lightweight, versatile and comfortable alternative to traditional straps.
</t>
  </si>
  <si>
    <t>Custom SLR</t>
  </si>
  <si>
    <t>[8, 933, 965, 476, 1]</t>
  </si>
  <si>
    <t>[5.0, 25.0, 50.0, 100.0, 250.0]</t>
  </si>
  <si>
    <t>Air Strap: A Camera Strap\xa0That Does More With Less</t>
  </si>
  <si>
    <t>/projects/customslr/air-strap-a-camera-strap-that-does-more-with-less</t>
  </si>
  <si>
    <t xml:space="preserve">
How the Commodore Amiga helped influence a generation of Developers to take Video Gaming to a whole new level!
</t>
  </si>
  <si>
    <t>Nicola Caulfield &amp; Anthony Caulfield</t>
  </si>
  <si>
    <t>[891, 270, 771, 35, 241, 10, 40, 15, 51, 15, 3, 0, 0, 0, 5, 0, 5, 5, 2, 3, 2, 2]</t>
  </si>
  <si>
    <t>[16.0, 31.0, 39.0, 54.0, 62.0, 101.0, 109.0, 179.0, 187.0, 389.0, 428.0, 459.0, 459.0, 459.0, 544.0, 770.0, 847.0, 847.0, 909.0, 909.0, 1065.0, 7773.0]</t>
  </si>
  <si>
    <t>From Bedrooms to Billions: The Amiga Years!</t>
  </si>
  <si>
    <t>/projects/1195082866/from-bedrooms-to-billions-the-amiga-years</t>
  </si>
  <si>
    <t xml:space="preserve">
Give a digital life to your paper creations with the Slate. Put any kind of paper or notebook on it and draw your imagination. Your creations are magically digitized in real time!
</t>
  </si>
  <si>
    <t>ISKN Team</t>
  </si>
  <si>
    <t>Grenoble, France</t>
  </si>
  <si>
    <t>[168, 74, 399, 1192, 365, 57, 100, 5, 0]</t>
  </si>
  <si>
    <t>[1.0, 29.0, 119.0, 149.0, 149.0, 199.0, 279.0, 499.0, 4999.0]</t>
  </si>
  <si>
    <t>iskn - Give Digital Life to your Paper Creations.</t>
  </si>
  <si>
    <t>/projects/iskn/isketchnote-from-pen-and-paper-to-your-ipad</t>
  </si>
  <si>
    <t xml:space="preserve">
Talkase is a sleek and slim mini GSM mobile phone. It's the back-up phone you always wanted and the travel companion you always needed.
</t>
  </si>
  <si>
    <t>WirelessMe</t>
  </si>
  <si>
    <t>[300, 300, 600, 599, 149, 306, 61, 20, 20]</t>
  </si>
  <si>
    <t>[25.0, 29.0, 35.0, 39.0, 45.0, 49.0, 180.0, 280.0, 550.0]</t>
  </si>
  <si>
    <t>Talkase: the must-have accessory for a mobile lifestyle.</t>
  </si>
  <si>
    <t>/projects/nanosmart/talkase-the-must-have-accessory-for-a-mobile-lifes</t>
  </si>
  <si>
    <t xml:space="preserve">
Tammany Hall is a board game of backstabbing, corruption, temporary alliances and taking power at all costs.
</t>
  </si>
  <si>
    <t>Pandasaurus Games</t>
  </si>
  <si>
    <t>[31, 68, 2094, 162, 28, 2]</t>
  </si>
  <si>
    <t>[1.0, 20.0, 55.0, 100.0, 190.0, 500.0]</t>
  </si>
  <si>
    <t>Tammany Hall</t>
  </si>
  <si>
    <t>/projects/pandasaurus/tammany-hall</t>
  </si>
  <si>
    <t xml:space="preserve">
A unique 3D hands-on puzzle adventure game, set in the exact time and place where the world's greatest inventor lived and worked.
</t>
  </si>
  <si>
    <t>Blue Brain Games</t>
  </si>
  <si>
    <t>[22, 499, 638, 234, 422, 40, 113, 140, 121, 84, 58, 0, 1, 1, 1]</t>
  </si>
  <si>
    <t>[1.3, 5.0, 6.0, 13.0, 21.0, 26.0, 32.0, 32.0, 32.0, 65.0, 130.0, 389.0, 1295.0, 2590.0, 5180.0]</t>
  </si>
  <si>
    <t>The House of Da Vinci</t>
  </si>
  <si>
    <t>/projects/bluebraingames/the-house-of-da-vinci</t>
  </si>
  <si>
    <t xml:space="preserve">
Miniature animal skull replicas, reproduced in high detail using 3D scanning, 3D printing, and traditional lost wax casting.
</t>
  </si>
  <si>
    <t>Fire &amp; Bone</t>
  </si>
  <si>
    <t>[52, 60, 99, 108, 330, 400, 148, 157, 200, 109, 91, 160, 54, 68, 126, 39, 22, 47, 9, 18, 17, 17, 2, 39, 3, 3]</t>
  </si>
  <si>
    <t>[1.0, 20.0, 25.0, 30.0, 35.0, 35.0, 35.0, 40.0, 40.0, 40.0, 70.0, 70.0, 70.0, 100.0, 100.0, 100.0, 150.0, 150.0, 190.0, 190.0, 260.0, 260.0, 260.0, 290.0, 600.0, 600.0]</t>
  </si>
  <si>
    <t>FIRE &amp; BONE: Tiny, Digitally Captured, Metal Animal Skulls</t>
  </si>
  <si>
    <t>/projects/fireandbone/fire-and-bone-tiny-digitally-captured-metal-animal</t>
  </si>
  <si>
    <t xml:space="preserve">
Perfectly pixeled isometric SRPG featuring dynamic job classes, character driven plot, strategic grid battles &amp; an eclectic jazz OST.
</t>
  </si>
  <si>
    <t>Becca Bair</t>
  </si>
  <si>
    <t>[58, 200, 1349, 282, 115, 100, 101, 32, 27, 27, 30, 5, 1, 2, 4, 6, 1, 1, 0]</t>
  </si>
  <si>
    <t>[5.0, 17.0, 20.0, 30.0, 40.0, 50.0, 55.0, 75.0, 130.0, 160.0, 190.0, 300.0, 400.0, 500.0, 600.0, 800.0, 1000.0, 1000.0, 2500.0]</t>
  </si>
  <si>
    <t>Arcadian Atlas - Tactical RPG Inspired by Classics</t>
  </si>
  <si>
    <t>/projects/1266693296/arcadian-atlas-tactical-rpg-inspired-by-classics</t>
  </si>
  <si>
    <t xml:space="preserve">
Help us bring the Doctor WhoÂ® pinball table to game consoles and mobile devices for a whole new generation to enjoy!
</t>
  </si>
  <si>
    <t>[40, 378, 234, 173, 496, 270, 271, 49, 43, 9, 4, 64, 32, 9, 2, 72, 23, 189, 4, 7, 5, 0, 0]</t>
  </si>
  <si>
    <t>[1.0, 7.0, 10.0, 15.0, 17.0, 20.0, 25.0, 30.0, 35.0, 40.0, 45.0, 50.0, 60.0, 75.0, 80.0, 85.0, 99.0, 100.0, 200.0, 250.0, 500.0, 1000.0, 2500.0]</t>
  </si>
  <si>
    <t>Pinball Arcade: Doctor Who</t>
  </si>
  <si>
    <t>/projects/1067367405/pinball-arcade-doctor-who</t>
  </si>
  <si>
    <t xml:space="preserve">
Former videogame designer Richard Ham runs through the latest &amp; greatest boardgames, putting YOU at the table
</t>
  </si>
  <si>
    <t>Richard Ham</t>
  </si>
  <si>
    <t>Zebbug, Malta</t>
  </si>
  <si>
    <t>[174, 361, 641, 385, 180, 336, 27, 44, 60, 38, 40, 15, 15, 9, 10, 3, 4, 0, 5, 4, 7, 5, 3, 0]</t>
  </si>
  <si>
    <t>[1.0, 2.0, 5.0, 10.0, 20.0, 30.0, 40.0, 55.0, 70.0, 70.0, 100.0, 100.0, 130.0, 130.0, 160.0, 160.0, 190.0, 190.0, 220.0, 220.0, 225.0, 230.0, 525.0, 525.0]</t>
  </si>
  <si>
    <t>Rahdo Runs Through... YEAR FIVE</t>
  </si>
  <si>
    <t>/projects/1855928930/rahdo-runs-through-year-five</t>
  </si>
  <si>
    <t xml:space="preserve">
Q-workshop presents the most unique metal dice set on Earthâ€” an all new and very special accessory for your Pathfinder game sessions!
</t>
  </si>
  <si>
    <t>Q-workshop</t>
  </si>
  <si>
    <t>[149, 50, 1254, 54, 140, 199, 3, 335, 161, 10, 3]</t>
  </si>
  <si>
    <t>[59.0, 64.0, 69.0, 84.0, 89.0, 89.0, 109.0, 129.0, 129.0, 619.0, 2000.0]</t>
  </si>
  <si>
    <t>Pathfinder &amp; Q-workshop Metal RPG Dice Set</t>
  </si>
  <si>
    <t>/projects/q-workshop/pathfinder-and-q-workshop-metal-rpg-dice-set</t>
  </si>
  <si>
    <t xml:space="preserve">
Confederate Express is a strategy-oriented tactical RPG. The game is a Windows PC title.
</t>
  </si>
  <si>
    <t>Maksym Pashanin</t>
  </si>
  <si>
    <t>Navarre, FL</t>
  </si>
  <si>
    <t>[1795, 269, 156, 69, 53, 20, 0, 0, 0, 0, 0]</t>
  </si>
  <si>
    <t>[10.0, 25.0, 35.0, 50.0, 75.0, 100.0, 1000.0, 2500.0, 5000.0, 10000.0, 10000.0]</t>
  </si>
  <si>
    <t>Confederate Express</t>
  </si>
  <si>
    <t>/projects/829559023/confederate-express</t>
  </si>
  <si>
    <t xml:space="preserve">
Wireless, modular motion tracking system for the most natural and intuitive interaction with video games, virtual reality, and more.
</t>
  </si>
  <si>
    <t>Sixense</t>
  </si>
  <si>
    <t>[68, 64, 9, 198, 2, 113, 299, 118, 1280, 100, 19, 2, 4, 0, 0]</t>
  </si>
  <si>
    <t>[10.0, 25.0, 65.0, 149.0, 149.0, 199.0, 199.0, 249.0, 299.0, 349.0, 1000.0, 1500.0, 2000.0, 5000.0, 10000.0]</t>
  </si>
  <si>
    <t>STEM System: The Best Way to Interact with Virtual Worlds</t>
  </si>
  <si>
    <t>/projects/89577853/stem-system-the-best-way-to-interact-with-virtual</t>
  </si>
  <si>
    <t xml:space="preserve">
Weâ€™re Back! After a successful Kickstarter design project-- TubShroomÂ®--we're back with another great product called SinkShroomâ„¢!
</t>
  </si>
  <si>
    <t>Serge and Elena Karnegie</t>
  </si>
  <si>
    <t>[138, 200, 279, 95, 150, 229, 649, 45, 125, 188, 51, 31, 157, 18, 8]</t>
  </si>
  <si>
    <t>[9.0, 10.0, 12.0, 17.0, 18.0, 22.0, 24.0, 32.0, 35.0, 35.0, 36.0, 40.0, 46.0, 54.0, 96.0]</t>
  </si>
  <si>
    <t>SinkShroom\u2122 - World's Best Minimalistic Hair Catcher!</t>
  </si>
  <si>
    <t>/projects/tubshroom/sinkshroom-worlds-best-minimalistic-hair-catcher</t>
  </si>
  <si>
    <t xml:space="preserve">
Cast, crew, and fans explore the classic time-travel trilogy's resonance throughout our culture 30 years after Marty went Back in Time.
</t>
  </si>
  <si>
    <t>Jason Aron</t>
  </si>
  <si>
    <t>[39, 784, 17, 436, 403, 86, 270, 116, 32, 16, 41, 25, 15, 14, 7, 2, 4, 3, 3, 2, 12, 2, 4, 1, 12, 1, 1, 1, 0, 2, 0, 1, 1, 3]</t>
  </si>
  <si>
    <t>[5.0, 12.0, 15.0, 20.0, 25.0, 50.0, 50.0, 75.0, 100.0, 100.0, 125.0, 150.0, 250.0, 250.0, 300.0, 400.0, 400.0, 500.0, 500.0, 600.0, 600.0, 700.0, 750.0, 800.0, 900.0, 1000.0, 1500.0, 1500.0, 1500.0, 1800.0, 2700.0, 3000.0, 4500.0, 5000.0]</t>
  </si>
  <si>
    <t>Back in Time - A Back to the Future Documentary</t>
  </si>
  <si>
    <t>/projects/1193589543/back-in-time-a-back-to-the-future-documentary</t>
  </si>
  <si>
    <t xml:space="preserve">
OURA is a revolutionary ring-sized wellness computer that helps you sleep and perform better.
</t>
  </si>
  <si>
    <t>\u014cURA</t>
  </si>
  <si>
    <t>[87, 500, 1188, 300, 157, 52, 2, 9, 4, 28, 1, 0]</t>
  </si>
  <si>
    <t>[5.0, 199.0, 229.0, 398.0, 399.0, 418.0, 499.0, 597.0, 758.0, 895.0, 999.0, 7999.0]</t>
  </si>
  <si>
    <t>OURA ring. Improve sleep. Perform better.</t>
  </si>
  <si>
    <t>/projects/oura/oura-ring-improve-sleep-perform-better</t>
  </si>
  <si>
    <t xml:space="preserve">
Building a farm has never been so pleasant!
</t>
  </si>
  <si>
    <t>Artipia Games</t>
  </si>
  <si>
    <t>Athens, Greece</t>
  </si>
  <si>
    <t>[329, 2001]</t>
  </si>
  <si>
    <t>[42.0, 50.0]</t>
  </si>
  <si>
    <t>Fields of Green</t>
  </si>
  <si>
    <t>/projects/241478362/fields-of-green</t>
  </si>
  <si>
    <t xml:space="preserve">
Compact, organized and smart Fishbone Charging Station designed for your home and office!
</t>
  </si>
  <si>
    <t>Trendlift</t>
  </si>
  <si>
    <t>[83, 500, 500, 27, 500, 180, 36, 249, 14, 179, 33, 8, 19, 18, 22, 0]</t>
  </si>
  <si>
    <t>[1.0, 29.0, 29.0, 35.0, 39.0, 39.0, 45.0, 55.0, 65.0, 75.0, 82.0, 85.0, 110.0, 112.0, 150.0, 10000.0]</t>
  </si>
  <si>
    <t>Fishbone Charging Station \u2013 Tidy Up and Charge Up!</t>
  </si>
  <si>
    <t>/projects/805339168/fishbone-charging-station-tidy-up-and-charge-up</t>
  </si>
  <si>
    <t xml:space="preserve">
Science needs blood. YOUR BLOOD! Join the prestigious and highly fatal ranks of the Action Scientists today!
</t>
  </si>
  <si>
    <t>Tesladyne LLC</t>
  </si>
  <si>
    <t>[151, 616, 266, 7, 461, 131, 110, 49, 452, 76, 10, 9, 6, 3, 5, 3, 6]</t>
  </si>
  <si>
    <t>[10.0, 20.0, 30.0, 30.0, 35.0, 40.0, 60.0, 80.0, 100.0, 150.0, 250.0, 250.0, 300.0, 300.0, 500.0, 600.0, 750.0]</t>
  </si>
  <si>
    <t>Atomic Robo Needs You! Tesladyne Recruitment Drive!</t>
  </si>
  <si>
    <t>/projects/tesladyne/atomic-robo-needs-you-tesladyne-recruitment-drive</t>
  </si>
  <si>
    <t xml:space="preserve">
A cinematic fairy tale platformer for PC, full of drama and dark twists. Step into the boots of a vengeful Red Riding Hood.
</t>
  </si>
  <si>
    <t>GRIN Gamestudio</t>
  </si>
  <si>
    <t>Antwerp, Belgium</t>
  </si>
  <si>
    <t>[250, 928, 250, 166, 420, 242, 63, 6, 3, 2, 1]</t>
  </si>
  <si>
    <t>[10.0, 15.0, 20.0, 25.0, 30.0, 50.0, 100.0, 300.0, 650.0, 1000.0, 1500.0]</t>
  </si>
  <si>
    <t>Woolfe - The Red Hood Diaries</t>
  </si>
  <si>
    <t>/projects/45588301/woolfe-the-red-hood-diaries</t>
  </si>
  <si>
    <t xml:space="preserve">
Purification and filtration in [ONE PRESS]. The GRAYL Ultralight makes safe, clean purified drinking water â€“ anywhere in the world!
</t>
  </si>
  <si>
    <t>GRAYL</t>
  </si>
  <si>
    <t>[6, 200, 607, 175, 538, 26, 203, 518, 50, 13, 14]</t>
  </si>
  <si>
    <t>[27.0, 45.0, 49.0, 65.0, 69.0, 72.0, 85.0, 125.0, 232.0, 299.0, 389.0]</t>
  </si>
  <si>
    <t>GRAYL Ultralight \u2013 World's Best Purifier [+Filter] Bottle</t>
  </si>
  <si>
    <t>/projects/1554849055/grayl-ultralight-worlds-best-purifier-filter-bottl</t>
  </si>
  <si>
    <t xml:space="preserve">
CHAINMAIL BIKINI is a comics anthology celebrating female gamers! Video games, RPGs, LARPing, and more.
</t>
  </si>
  <si>
    <t>Hazel Newlevant</t>
  </si>
  <si>
    <t>Ridgewood, Queens, NY</t>
  </si>
  <si>
    <t>[581, 1421, 50, 228, 24, 18, 9, 10, 5, 1, 1, 1, 1]</t>
  </si>
  <si>
    <t>[10.0, 25.0, 45.0, 50.0, 60.0, 100.0, 100.0, 100.0, 100.0, 200.0, 200.0, 260.0, 500.0]</t>
  </si>
  <si>
    <t>CHAINMAIL BIKINI: The Anthology of Women Gamers</t>
  </si>
  <si>
    <t>/projects/771261167/chainmail-bikini-the-anthology-of-women-gamers</t>
  </si>
  <si>
    <t xml:space="preserve">
This Brom hardcover art book will be the largest, most comprehensive retrospective ever published on this renowned dark fantasy artist.
</t>
  </si>
  <si>
    <t>Brom and Flesk Publications</t>
  </si>
  <si>
    <t>[17, 348, 195, 368, 248, 290, 433, 200, 70, 100, 30, 29, 5, 1]</t>
  </si>
  <si>
    <t>[47.0, 49.0, 49.0, 57.0, 57.0, 70.0, 70.0, 150.0, 160.0, 180.0, 300.0, 400.0, 2000.0, 10000.0]</t>
  </si>
  <si>
    <t>The Art of Brom</t>
  </si>
  <si>
    <t>/projects/596618838/the-art-of-brom</t>
  </si>
  <si>
    <t xml:space="preserve">
myTypeâ„¢ Keyboard wirelessly pairs with iPhone, iPad &amp; Android via Bluetooth to create an office in your pocketâ„¢ while you're on the go!
</t>
  </si>
  <si>
    <t>myType\u2122 Keyboard</t>
  </si>
  <si>
    <t>[32, 500, 150, 40, 60, 50, 288, 1001, 94, 35, 78]</t>
  </si>
  <si>
    <t>[5.0, 49.0, 59.0, 59.0, 59.0, 59.0, 59.0, 59.0, 67.0, 69.0, 75.0]</t>
  </si>
  <si>
    <t>myType\u2122 Pocketable Bluetooth Keyboard for Phones &amp; Tablets</t>
  </si>
  <si>
    <t>/projects/mytype/mytypetm-pocketable-bluetooth-keyboard-for-phones</t>
  </si>
  <si>
    <t xml:space="preserve">
The easiest, most affordable jellyfish tank ever created.  And live jellyfish shipped to your doorstep!
</t>
  </si>
  <si>
    <t>Jellyfish Art</t>
  </si>
  <si>
    <t>Coconut Creek, FL</t>
  </si>
  <si>
    <t>[366, 1000, 939]</t>
  </si>
  <si>
    <t>[150.0, 250.0, 250.0]</t>
  </si>
  <si>
    <t>Jellyfish Aquarium &amp; Live Jellyfish Shipped to Your Doorstep</t>
  </si>
  <si>
    <t>/projects/jellyfishart/jellyfish-aquarium</t>
  </si>
  <si>
    <t xml:space="preserve">
Masks is a tabletop RPG about a team of young superheroes forging their own identities in Halcyon City, a megapolis packed with heroes.
</t>
  </si>
  <si>
    <t>Brendan G. Conway</t>
  </si>
  <si>
    <t>Haddonfield, NJ</t>
  </si>
  <si>
    <t>[967, 585, 86, 255, 11, 63, 76, 15, 42, 50, 22, 79, 15, 19, 59, 4, 2]</t>
  </si>
  <si>
    <t>[10.0, 30.0, 50.0, 60.0, 60.0, 70.0, 80.0, 90.0, 100.0, 100.0, 120.0, 135.0, 150.0, 175.0, 200.0, 250.0, 500.0]</t>
  </si>
  <si>
    <t>Masks: A New Generation</t>
  </si>
  <si>
    <t>/projects/1277034820/masks-a-new-generation</t>
  </si>
  <si>
    <t xml:space="preserve">
An exciting new adventure from the creators of Star Trek: Of Gods and Men.  Boldly going where no Trek has gone before!
</t>
  </si>
  <si>
    <t>[178, 1192, 484, 126, 99, 81, 39, 11, 5, 31, 5, 0, 1, 1, 1, 3, 3, 1, 1]</t>
  </si>
  <si>
    <t>[10.0, 25.0, 50.0, 75.0, 100.0, 100.0, 150.0, 250.0, 250.0, 500.0, 1000.0, 2500.0, 2500.0, 5000.0, 5000.0, 10000.0, 10000.0, 10000.0, 10000.0]</t>
  </si>
  <si>
    <t>Star Trek: Renegades</t>
  </si>
  <si>
    <t>/projects/145553614/star-trek-renegades</t>
  </si>
  <si>
    <t xml:space="preserve">
Beautiful design and high-end components come together for the most elegant and flexible power solution in existence.
</t>
  </si>
  <si>
    <t>Greg Petersen</t>
  </si>
  <si>
    <t>[13, 800, 840, 100, 512, 85, 0]</t>
  </si>
  <si>
    <t>[6.0, 25.0, 30.0, 85.0, 100.0, 200.0, 240.0]</t>
  </si>
  <si>
    <t>MOS Reach - Power Everywhere</t>
  </si>
  <si>
    <t>/projects/1578125715/mos-reach-power-everywhere</t>
  </si>
  <si>
    <t xml:space="preserve">
Help us bring The Twilight Zone pinball table to game consoles and mobile devices for a whole new generation to enjoy.
</t>
  </si>
  <si>
    <t>[1165, 134, 539, 123, 119, 233, 12, 2, 1, 0]</t>
  </si>
  <si>
    <t>[10.0, 20.0, 25.0, 40.0, 50.0, 100.0, 500.0, 1000.0, 5000.0, 10000.0]</t>
  </si>
  <si>
    <t>Pinball Arcade: The Twilight Zone</t>
  </si>
  <si>
    <t>/projects/1067367405/pinball-arcade-the-twilight-zone</t>
  </si>
  <si>
    <t xml:space="preserve">
Help me create precision Dice machined from various solid metals such as Aluminum, Titanium, Copper, Brass, Tungsten and more!
</t>
  </si>
  <si>
    <t>Amber Rix</t>
  </si>
  <si>
    <t>[51, 518, 187, 285, 53, 70, 318, 68, 131, 7, 34, 10, 178, 13, 24, 26, 7, 25, 30, 79, 60, 21, 16, 79, 21, 46]</t>
  </si>
  <si>
    <t>[1.0, 12.0, 19.0, 22.0, 26.0, 33.0, 33.0, 35.0, 45.0, 49.0, 53.0, 62.0, 65.0, 74.0, 85.0, 90.0, 94.0, 98.0, 129.0, 130.0, 160.0, 170.0, 196.0, 245.0, 320.0, 490.0]</t>
  </si>
  <si>
    <t>Precision Machined Dice</t>
  </si>
  <si>
    <t>/projects/124127689/precision-machined-dice</t>
  </si>
  <si>
    <t xml:space="preserve">
Free Your Music - From Every Phone, To All Speakers, For Everyone. ROCKI Wifi Music System, Multi-room, Multi-User, Multi-Speakers
</t>
  </si>
  <si>
    <t>ROCKI</t>
  </si>
  <si>
    <t>[0, 600, 832, 21, 17, 205, 300, 148, 199, 0, 1]</t>
  </si>
  <si>
    <t>[18.0, 45.0, 49.0, 49.0, 49.0, 89.0, 135.0, 145.0, 179.0, 300.0, 10000.0]</t>
  </si>
  <si>
    <t>ROCKI Wifi Music System, From Every Phone, To All Speakers</t>
  </si>
  <si>
    <t>/projects/rocki/rocki-wifi-music-system-from-every-phone-to-all-sp</t>
  </si>
  <si>
    <t xml:space="preserve">
Premium vegetable-tanned leather belts built to last. Finally a classic, minimalist design for your raw denim jeans at wholesale price.
</t>
  </si>
  <si>
    <t>EH Leather Goods</t>
  </si>
  <si>
    <t>[12, 45, 500, 850, 208, 58, 10, 472, 140, 49]</t>
  </si>
  <si>
    <t>[2.0, 15.0, 37.0, 37.0, 39.0, 45.0, 45.0, 72.0, 95.0, 130.0]</t>
  </si>
  <si>
    <t>The Quarter Century Belt |  25 Years Guaranteed.</t>
  </si>
  <si>
    <t>/projects/63256961/the-quarter-century-belt-25-years-guaranteed</t>
  </si>
  <si>
    <t xml:space="preserve">
Lightweight  and highly efficient all-in-one design pedal assist that fits on practically any bicycle.
</t>
  </si>
  <si>
    <t>FlyKly</t>
  </si>
  <si>
    <t>[759, 356, 99, 964, 57]</t>
  </si>
  <si>
    <t>[1.0, 59.0, 550.0, 590.0, 700.0]</t>
  </si>
  <si>
    <t>FlyKly Smart Wheel</t>
  </si>
  <si>
    <t>/projects/flykly/flykly-smart-wheel</t>
  </si>
  <si>
    <t xml:space="preserve">
Help us create the first fully Indigenous restaurant experience!    
#thesiouxchef
</t>
  </si>
  <si>
    <t>The Sioux Chef\u2122</t>
  </si>
  <si>
    <t>Restaurants</t>
  </si>
  <si>
    <t>[17, 360, 298, 468, 229, 145, 72, 294, 102, 81, 48, 30, 22, 9, 1, 0]</t>
  </si>
  <si>
    <t>[5.0, 10.0, 15.0, 25.0, 40.0, 50.0, 75.0, 80.0, 125.0, 150.0, 200.0, 250.0, 500.0, 1000.0, 5000.0, 10000.0]</t>
  </si>
  <si>
    <t>THE SIOUX CHEF: A Native American Restaurant</t>
  </si>
  <si>
    <t>/projects/siouxchef/the-sioux-chef-a-native-american-restaurant</t>
  </si>
  <si>
    <t xml:space="preserve">
A film that will capture the power, mystery, and character of the Holy Spirit through amazing God encounters around the world.
</t>
  </si>
  <si>
    <t>Darren Wilson</t>
  </si>
  <si>
    <t>Elgin, IL</t>
  </si>
  <si>
    <t>[639, 141, 25, 380, 9, 641, 240, 82, 4, 14, 13, 3, 6, 2, 0, 2, 4, 4, 3]</t>
  </si>
  <si>
    <t>[20.0, 25.0, 45.0, 60.0, 70.0, 100.0, 140.0, 250.0, 750.0, 1000.0, 1000.0, 3000.0, 3000.0, 5000.0, 5000.0, 7000.0, 10000.0, 10000.0, 10000.0]</t>
  </si>
  <si>
    <t>Holy Ghost Experience</t>
  </si>
  <si>
    <t>/projects/wpfilm/holy-ghost-experience</t>
  </si>
  <si>
    <t xml:space="preserve">
An Indie strategy/rogue-like about life, legacy &amp; love from the creator of Highgrounds. Lovingly dubbed "The 5-Minute Civilization."
</t>
  </si>
  <si>
    <t>Scott Brodie</t>
  </si>
  <si>
    <t>[1237, 145, 500, 209, 89, 64, 40, 18, 8, 1, 4, 3, 2]</t>
  </si>
  <si>
    <t>[10.0, 15.0, 20.0, 25.0, 30.0, 35.0, 50.0, 100.0, 150.0, 250.0, 325.0, 400.0, 800.0]</t>
  </si>
  <si>
    <t>Hero Generations</t>
  </si>
  <si>
    <t>/projects/heartshapedgames/hero-generations</t>
  </si>
  <si>
    <t xml:space="preserve">
POC Destroy Science Fiction! is a special issue of the Hugo-winning magazine LIGHTSPEED, 100% writtenâ€”and editedâ€”by POC creators.
</t>
  </si>
  <si>
    <t>Literary Journals</t>
  </si>
  <si>
    <t>[872, 618, 460, 68, 289, 24, 2, 0, 0]</t>
  </si>
  <si>
    <t>[5.0, 20.0, 23.0, 24.0, 36.0, 72.0, 300.0, 300.0, 300.0]</t>
  </si>
  <si>
    <t>PEOPLE OF COLO(U)R DESTROY SCIENCE FICTION!</t>
  </si>
  <si>
    <t>/projects/lightspeedmagazine/people-of-colour-destroy-science-fiction</t>
  </si>
  <si>
    <t xml:space="preserve">
A 60-90 min cooperative game where 2-6 players solve puzzles, crack codes &amp; find hidden clues to thwart a mad scientist's plot.
</t>
  </si>
  <si>
    <t>Juliana Patel &amp; Ariel Rubin</t>
  </si>
  <si>
    <t>[118, 1234, 926, 47, 5, 0, 0, 0]</t>
  </si>
  <si>
    <t>[1.0, 45.0, 45.0, 60.0, 320.0, 320.0, 1000.0, 1000.0]</t>
  </si>
  <si>
    <t>Escape Room In A Box: The Werewolf Experiment</t>
  </si>
  <si>
    <t>/projects/361817408/escape-room-in-a-box-the-werewolf-experiment</t>
  </si>
  <si>
    <t xml:space="preserve">
A wool shirt worn for 100 days straight. No washing. No dry cleaning.
No wrinkles. No odor.
</t>
  </si>
  <si>
    <t>Wool&amp;Prince</t>
  </si>
  <si>
    <t>[31, 21, 14, 1000, 500, 100, 300, 100, 200, 0]</t>
  </si>
  <si>
    <t>[10.0, 50.0, 80.0, 98.0, 98.0, 99.0, 190.0, 190.0, 280.0, 5000.0]</t>
  </si>
  <si>
    <t>Wool&amp;Prince: The Better Button-Down. Guaranteed.</t>
  </si>
  <si>
    <t>/projects/1868906/woolandprince-the-better-button-down-guaranteed</t>
  </si>
  <si>
    <t xml:space="preserve">
Need a few extra pockets? Bolstr is the perfect crossbody bag for guys and their smart phones, keys, wallets, sunglasses, and just a few more items. One of a kind and well reviewed by backers and customers.
</t>
  </si>
  <si>
    <t>Jay Yoo</t>
  </si>
  <si>
    <t>[13, 90, 24, 200, 225, 275, 74, 250, 23, 8, 130, 500, 122, 40, 39, 6, 9, 21, 24, 11, 55, 1, 126, 73, 2]</t>
  </si>
  <si>
    <t>[1.0, 15.0, 25.0, 45.0, 55.0, 60.0, 60.0, 65.0, 65.0, 65.0, 70.0, 75.0, 75.0, 80.0, 80.0, 80.0, 80.0, 100.0, 110.0, 110.0, 115.0, 125.0, 125.0, 125.0, 555.0]</t>
  </si>
  <si>
    <t>bolstr - The Ultimate EDC Bag. Minimal and Perfectly Sized.</t>
  </si>
  <si>
    <t>/projects/jayyoo/bolstr-the-ultimate-edc-bag-minimal-and-perfectly</t>
  </si>
  <si>
    <t xml:space="preserve">
A heartwarming tabletop RPG from Japan about magical animals helping people.
</t>
  </si>
  <si>
    <t>Ewen Cluney</t>
  </si>
  <si>
    <t>[37, 695, 932, 97, 274, 71, 13, 12, 57, 108, 34, 10, 3, 0]</t>
  </si>
  <si>
    <t>[1.0, 10.0, 25.0, 40.0, 50.0, 50.0, 65.0, 65.0, 65.0, 90.0, 120.0, 200.0, 500.0, 2500.0]</t>
  </si>
  <si>
    <t>Golden Sky Stories: Heartwarming Role-Playing</t>
  </si>
  <si>
    <t>/projects/nekoewen/golden-sky-stories-heartwarming-role-playing</t>
  </si>
  <si>
    <t xml:space="preserve">
Mount your Apple or Android devices and other accessories, create and make your designs, organize your space and much more.
</t>
  </si>
  <si>
    <t>B&amp;A Studio</t>
  </si>
  <si>
    <t>[155, 580, 243, 46, 200, 250, 450, 313, 104]</t>
  </si>
  <si>
    <t>[8.0, 8.0, 8.0, 8.0, 12.0, 12.0, 12.0, 12.0, 12.0]</t>
  </si>
  <si>
    <t>PuGoo Mini - Mount, Create, DIY</t>
  </si>
  <si>
    <t>/projects/957745871/pugoo-mini-mount-create-diy</t>
  </si>
  <si>
    <t xml:space="preserve">
The best-selling party game that supports up to 75 players, with more than 40 unique roles!
</t>
  </si>
  <si>
    <t>[29, 1682, 88, 151, 383, 2, 4]</t>
  </si>
  <si>
    <t>[1.0, 25.0, 50.0, 75.0, 125.0, 750.0, 1000.0]</t>
  </si>
  <si>
    <t>Ultimate Werewolf Deluxe Edition</t>
  </si>
  <si>
    <t>/projects/tedalspach/ultimate-werewolf-deluxe-edition</t>
  </si>
  <si>
    <t xml:space="preserve">
Finally, a show that's as smart and fun as your kids! A PhD backed preschool show in 12 musical episodes. Brought to You by You.
</t>
  </si>
  <si>
    <t>Rachel Coleman/Two Little Hands</t>
  </si>
  <si>
    <t>[105, 101, 772, 100, 451, 551, 42, 35, 12, 2, 2, 5, 20, 1, 2, 9, 10, 14, 1, 9, 17, 0, 2, 2, 1, 1, 3, 0, 0, 0, 1, 0, 0, 0, 0]</t>
  </si>
  <si>
    <t>[10.0, 25.0, 35.0, 55.0, 65.0, 100.0, 150.0, 175.0, 200.0, 200.0, 250.0, 350.0, 350.0, 350.0, 500.0, 500.0, 500.0, 500.0, 500.0, 500.0, 500.0, 850.0, 1000.0, 1000.0, 1000.0, 1000.0, 1000.0, 1000.0, 1250.0, 2500.0, 3000.0, 5000.0, 5500.0, 6500.0, 10000.0]</t>
  </si>
  <si>
    <t>Rachel and the TreeSchoolers - by the makers of Signing Time</t>
  </si>
  <si>
    <t>/projects/twolittlehands/rachel-and-the-treeschoolers-by-the-makers-of-sign</t>
  </si>
  <si>
    <t xml:space="preserve">
The future of board game storage. A space saving, easy traveling, super affordable, board game storage solution.
</t>
  </si>
  <si>
    <t>Game-Ovations, LLC</t>
  </si>
  <si>
    <t>Rosemount, MN</t>
  </si>
  <si>
    <t>[120, 220, 135, 100, 157, 85, 526, 125, 281, 180, 214, 144, 37, 8, 0]</t>
  </si>
  <si>
    <t>[1.0, 25.0, 29.0, 30.0, 40.0, 40.0, 50.0, 54.0, 75.0, 75.0, 100.0, 150.0, 250.0, 500.0, 5000.0]</t>
  </si>
  <si>
    <t>BITBOX - Space Saving, Easy Traveling, Board Game Storage</t>
  </si>
  <si>
    <t>/projects/game-ovations/bitbox-space-saving-easy-traveling-board-game-stor</t>
  </si>
  <si>
    <t xml:space="preserve">
Deadwood: The Forgotten Curse is an action/adventure game with a unique survival twist.Â If you missed our campaign, it's not too late to get some cool swag!
</t>
  </si>
  <si>
    <t>Steamroller Studios</t>
  </si>
  <si>
    <t>[81, 560, 1054, 160, 268, 48, 117, 21, 4, 6, 7]</t>
  </si>
  <si>
    <t>[1.0, 10.0, 15.0, 25.0, 35.0, 60.0, 100.0, 250.0, 400.0, 500.0, 1000.0]</t>
  </si>
  <si>
    <t>Deadwood: The Forgotten Curse</t>
  </si>
  <si>
    <t>/projects/steamrollerstudios/deadwood-the-forgotten-curse-0</t>
  </si>
  <si>
    <t xml:space="preserve">
Three decades of your favorite video game journalists have been united to collaborate on a new print &amp; digital gaming magazine RETRO.
</t>
  </si>
  <si>
    <t>Mike Kennedy</t>
  </si>
  <si>
    <t>[22, 128, 495, 68, 163, 665, 50, 50, 435, 36, 153, 18, 3, 10, 28, 6, 4, 2, 1]</t>
  </si>
  <si>
    <t>[1.0, 7.0, 12.0, 18.0, 18.0, 30.0, 35.0, 35.0, 35.0, 42.0, 60.0, 75.0, 80.0, 100.0, 150.0, 250.0, 500.0, 1000.0, 1500.0]</t>
  </si>
  <si>
    <t>RETRO: A New RETRO Gaming Magazine</t>
  </si>
  <si>
    <t>/projects/socalmike/retro-the-multi-format-throw-back-video-game-magaz</t>
  </si>
  <si>
    <t xml:space="preserve">
Kingdom of Loathing's Official Standalone Tabletop Game
</t>
  </si>
  <si>
    <t>Evertide Games</t>
  </si>
  <si>
    <t>[77, 20, 15, 1417, 377, 257, 95, 50, 17]</t>
  </si>
  <si>
    <t>[2.0, 11.0, 25.0, 37.0, 55.0, 99.0, 151.0, 252.0, 404.0]</t>
  </si>
  <si>
    <t>Mr. Card Game</t>
  </si>
  <si>
    <t>/projects/336486938/mr-card-game</t>
  </si>
  <si>
    <t xml:space="preserve">
Six talented artists from the world of Feature Animation have gotten together to create an anthology of personal work
</t>
  </si>
  <si>
    <t>ECA (deleted)</t>
  </si>
  <si>
    <t>[1434, 131, 402, 130, 10, 10, 20, 60, 5, 5, 27, 10, 5, 17, 4, 4, 5, 5, 5, 5, 3, 4, 0, 1, 1, 4, 4]</t>
  </si>
  <si>
    <t>[25.0, 40.0, 50.0, 55.0, 85.0, 85.0, 100.0, 100.0, 100.0, 115.0, 120.0, 120.0, 150.0, 150.0, 200.0, 200.0, 250.0, 250.0, 250.0, 275.0, 275.0, 275.0, 400.0, 800.0, 800.0, 1000.0, 1200.0]</t>
  </si>
  <si>
    <t>Lovely: Girls of Animation Collaborative Art Book</t>
  </si>
  <si>
    <t>/projects/eca/lovely-girls-of-animation-collaborative-art-book</t>
  </si>
  <si>
    <t xml:space="preserve">
The first volume of the epic webcomic fantasy about monsters, morality, and the fate of the world.
</t>
  </si>
  <si>
    <t>Der-shing Helmer</t>
  </si>
  <si>
    <t>[11, 272, 38, 1147, 152, 206, 200, 1, 67, 3, 147, 20, 58]</t>
  </si>
  <si>
    <t>[5.0, 12.0, 15.0, 25.0, 35.0, 50.0, 60.0, 62.0, 75.0, 100.0, 100.0, 150.0, 200.0]</t>
  </si>
  <si>
    <t>The Meek Volume 1</t>
  </si>
  <si>
    <t>/projects/shingworks/the-meek-volume-1</t>
  </si>
  <si>
    <t xml:space="preserve">
Inspired by outdoor performance, designed for every day carry. WildCard is the hyper-light knife multitool that fits in your wallet. Made in USA
</t>
  </si>
  <si>
    <t>Nate Barr</t>
  </si>
  <si>
    <t>Portland, ME</t>
  </si>
  <si>
    <t>[25, 500, 1498, 53, 66, 80, 75, 33]</t>
  </si>
  <si>
    <t>[1.0, 25.0, 25.0, 25.0, 39.0, 40.0, 50.0, 100.0]</t>
  </si>
  <si>
    <t>WildCard: The hyper-light wallet knife</t>
  </si>
  <si>
    <t>/projects/1185529597/wildcard</t>
  </si>
  <si>
    <t xml:space="preserve">
AMATEUR is in the can, thanks to you! We are currently in Post-Production.
</t>
  </si>
  <si>
    <t>Ryan Koo</t>
  </si>
  <si>
    <t>[153, 601, 313, 455, 179, 149, 42, 256, 30, 9, 7, 5, 1, 0]</t>
  </si>
  <si>
    <t>[5.0, 10.0, 15.0, 24.0, 36.0, 48.0, 72.0, 120.0, 240.0, 480.0, 720.0, 1440.0, 3600.0, 7200.0]</t>
  </si>
  <si>
    <t>AMATEUR - Feature Film (formerly MANCHILD)</t>
  </si>
  <si>
    <t>/projects/ryanbkoo/man-child-feature-film</t>
  </si>
  <si>
    <t xml:space="preserve">
Edyn is a smart garden system that monitors and tracks environmental conditions, helping you help your plants thrive.
</t>
  </si>
  <si>
    <t>Edyn</t>
  </si>
  <si>
    <t>[149, 54, 35, 100, 630, 37, 99, 854, 26, 45, 105, 16, 131, 7]</t>
  </si>
  <si>
    <t>[1.0, 5.0, 25.0, 79.0, 99.0, 119.0, 129.0, 159.0, 175.0, 195.0, 250.0, 290.0, 365.0, 1000.0]</t>
  </si>
  <si>
    <t>Edyn: Welcome to the connected garden.</t>
  </si>
  <si>
    <t>/projects/edyn/edyn-welcome-to-the-connected-garden</t>
  </si>
  <si>
    <t xml:space="preserve">
HEXO+ is an intelligent drone that follows and films you autonomously. Aerial filming for everyone.
</t>
  </si>
  <si>
    <t>Squadrone System</t>
  </si>
  <si>
    <t>[279, 89, 107, 200, 717, 128, 255, 200, 88, 62, 75, 0]</t>
  </si>
  <si>
    <t>[5.0, 50.0, 299.0, 499.0, 599.0, 599.0, 679.0, 699.0, 799.0, 999.0, 1199.0, 10000.0]</t>
  </si>
  <si>
    <t>HEXO+: Your Autonomous Aerial Camera - Drone</t>
  </si>
  <si>
    <t>/projects/sqdr/hexo-your-autonomous-aerial-camera</t>
  </si>
  <si>
    <t xml:space="preserve">
Creating a font based upon Albert Einsteinâ€™s handwriting!
</t>
  </si>
  <si>
    <t>Harald Geisler and Elizabeth Waterhouse</t>
  </si>
  <si>
    <t>[1482, 68, 86, 457, 47, 132, 2, 9, 11, 1, 4, 0, 0, 3, 1, 0, 1, 0, 0, 0, 0]</t>
  </si>
  <si>
    <t>[15.0, 25.0, 25.0, 30.0, 40.0, 50.0, 50.0, 75.0, 100.0, 100.0, 150.0, 250.0, 250.0, 300.0, 350.0, 500.0, 750.0, 1000.0, 2015.0, 2500.0, 10000.0]</t>
  </si>
  <si>
    <t>Albert Einstein Font</t>
  </si>
  <si>
    <t>/projects/1822548650/albert-einstein-font</t>
  </si>
  <si>
    <t xml:space="preserve">
Earphones easily and quickly molded to the unique shape of your ears for a perfect-fitting earphone that sounds great and stays put.
</t>
  </si>
  <si>
    <t>[8, 0, 300, 1307, 43, 67, 401, 119, 56]</t>
  </si>
  <si>
    <t>[10.0, 15.0, 29.0, 39.0, 49.0, 49.0, 49.0, 59.0, 100.0]</t>
  </si>
  <si>
    <t>Decibullz: Easy and Affordable Custom Molded Earphones</t>
  </si>
  <si>
    <t>/projects/decibullz/decibullz-easy-and-affordable-custom-molded-earpho</t>
  </si>
  <si>
    <t xml:space="preserve">
Stranded on a wild planet, a space cowboy is trying to strike it big. Too many questions; not enough bullets. Are you in?
</t>
  </si>
  <si>
    <t>Alersteam</t>
  </si>
  <si>
    <t>Gallup, NM</t>
  </si>
  <si>
    <t>[38, 200, 946, 100, 262, 100, 249, 100, 92, 141, 14, 8, 9, 49, 11, 2, 0, 0, 0, 0, 1]</t>
  </si>
  <si>
    <t>[1.0, 10.0, 15.0, 20.0, 25.0, 30.0, 35.0, 40.0, 45.0, 60.0, 60.0, 75.0, 80.0, 100.0, 250.0, 500.0, 1000.0, 1000.0, 1500.0, 2000.0, 3000.0]</t>
  </si>
  <si>
    <t>Exoplanet: First Contact</t>
  </si>
  <si>
    <t>/projects/287489203/exoplanet-first-contact</t>
  </si>
  <si>
    <t xml:space="preserve">
A cute cat shaped candle reveals the wild beast inside her, a grinning metallic skeleton with fire blazing in her eyes!
</t>
  </si>
  <si>
    <t>PyroPet</t>
  </si>
  <si>
    <t>Reykjavik, Iceland</t>
  </si>
  <si>
    <t>[49, 100, 1028, 129, 766, 208]</t>
  </si>
  <si>
    <t>[6.0, 22.0, 29.0, 43.0, 52.0, 80.0]</t>
  </si>
  <si>
    <t>Kisa</t>
  </si>
  <si>
    <t>/projects/1316011250/kisa</t>
  </si>
  <si>
    <t xml:space="preserve">
The definitive guide by Sandy Petersen. New rules and over 100 monsters for the Cthulhu Mythos plus tons of 28mm scale miniatures.
</t>
  </si>
  <si>
    <t>[395, 1345, 199, 144, 191, 1, 1, 1, 1, 1, 1]</t>
  </si>
  <si>
    <t>[15.0, 35.0, 100.0, 200.0, 440.0, 1000.0, 1500.0, 1500.0, 1500.0, 1500.0, 1500.0]</t>
  </si>
  <si>
    <t>Sandy Petersen's Cthulhu Mythos for Pathfinder</t>
  </si>
  <si>
    <t>/projects/1816687860/sandy-petersens-cthulhu-mythos-for-pathfinder</t>
  </si>
  <si>
    <t xml:space="preserve">
The MobileMount features two Twist-to-Lock suction cups and a ball and joint, making it the most adhesive double suction cup mount.
</t>
  </si>
  <si>
    <t>JR Sanchez</t>
  </si>
  <si>
    <t>[20, 1326, 182, 577, 183, 10, 5, 6, 1]</t>
  </si>
  <si>
    <t>[1.0, 25.0, 30.0, 50.0, 100.0, 250.0, 375.0, 700.0, 1400.0]</t>
  </si>
  <si>
    <t>MobileMount \u2013 Double Suction Cup Mount for Phones / Tablets</t>
  </si>
  <si>
    <t>/projects/674303746/mobilemountsuction-cup-mount-and-kickstand-for-pho</t>
  </si>
  <si>
    <t xml:space="preserve">
The Lyric Cinema is at risk closing down unless we can upgrade to digital projection equipment now necessary in the movie industry.
</t>
  </si>
  <si>
    <t>Michael Putlack</t>
  </si>
  <si>
    <t>Movie Theaters</t>
  </si>
  <si>
    <t>Fort Collins, CO</t>
  </si>
  <si>
    <t>[35, 58, 120, 214, 10, 440, 8, 106, 228, 174, 12, 190, 7, 286, 9, 12, 6, 1, 45, 5, 12, 15, 4, 45, 5, 7, 3, 7, 13, 1, 0, 1, 3, 6, 0]</t>
  </si>
  <si>
    <t>[1.0, 5.0, 10.0, 15.0, 15.0, 25.0, 25.0, 30.0, 40.0, 50.0, 50.0, 75.0, 99.0, 100.0, 100.0, 101.0, 125.0, 125.0, 150.0, 150.0, 200.0, 200.0, 200.0, 250.0, 250.0, 250.0, 250.0, 375.0, 400.0, 500.0, 500.0, 600.0, 1000.0, 1500.0, 10000.0]</t>
  </si>
  <si>
    <t>Save the Lyric!</t>
  </si>
  <si>
    <t>/projects/507503312/save-the-lyric</t>
  </si>
  <si>
    <t xml:space="preserve">
Everything you can imagine in a family bike. And then some.
</t>
  </si>
  <si>
    <t>Taga USA Inc.</t>
  </si>
  <si>
    <t>[1292, 15, 6, 2, 9, 7, 59, 98, 478, 24, 163, 24, 17]</t>
  </si>
  <si>
    <t>[10.0, 25.0, 59.0, 69.0, 99.0, 119.0, 189.0, 599.0, 649.0, 1149.0, 1199.0, 1249.0, 2339.0]</t>
  </si>
  <si>
    <t>Taga 2.0 - The Ultimate, Most Affordable Family Bike</t>
  </si>
  <si>
    <t>/projects/taga2/taga-20-the-ultimate-most-affordable-family-bike</t>
  </si>
  <si>
    <t xml:space="preserve">
MagSphere &amp; MagBounce are the easiest, softest, simplest, most versatile &amp; efficient flash diffusers ever, compatible only with MagMod.
</t>
  </si>
  <si>
    <t>Spencer Boerup</t>
  </si>
  <si>
    <t>[29, 1, 7, 268, 68, 769, 150, 150, 705, 51, 67, 50]</t>
  </si>
  <si>
    <t>[1.0, 20.0, 55.0, 59.0, 59.0, 79.0, 139.0, 139.0, 149.0, 149.0, 279.0, 299.0]</t>
  </si>
  <si>
    <t>MagSphere &amp; MagBounce Flash Diffusers - by MagMod</t>
  </si>
  <si>
    <t>/projects/spencerboerup/magsphere-and-magbounce-flash-diffusers-by-magmod</t>
  </si>
  <si>
    <t xml:space="preserve">
Platform with iOs and Android apps to control Arduino, Raspberry Pi and similar microcontroller boards over Internet.
</t>
  </si>
  <si>
    <t>Pasha Baiborodin</t>
  </si>
  <si>
    <t>[43, 164, 168, 39, 927, 645, 300, 20, 3, 0]</t>
  </si>
  <si>
    <t>[1.0, 5.0, 5.0, 10.0, 20.0, 20.0, 40.0, 100.0, 500.0, 2500.0]</t>
  </si>
  <si>
    <t>Blynk - build an app for your Arduino project in 5 minutes</t>
  </si>
  <si>
    <t>/projects/167134865/blynk-build-an-app-for-your-arduino-project-in-5-m</t>
  </si>
  <si>
    <t xml:space="preserve">
Become your favorite characters from the diverse worlds of Japanese animation in this easy to learn role-playing game.
</t>
  </si>
  <si>
    <t>Clay Gardner</t>
  </si>
  <si>
    <t>[72, 516, 1094, 338, 100, 25, 50, 50, 50, 5, 5, 2, 2]</t>
  </si>
  <si>
    <t>[1.0, 15.0, 30.0, 60.0, 125.0, 125.0, 125.0, 125.0, 125.0, 250.0, 250.0, 500.0, 500.0]</t>
  </si>
  <si>
    <t>OVA: The Anime Role-Playing Game</t>
  </si>
  <si>
    <t>/projects/1655572033/ova-the-anime-role-playing-game</t>
  </si>
  <si>
    <t xml:space="preserve">
The firefighting game expands and improves.  Help support new expansions 2nd Story, the re-release of Urban Structures and more!
</t>
  </si>
  <si>
    <t>[123, 582, 1049, 25, 470, 17, 9, 11, 18, 2, 4]</t>
  </si>
  <si>
    <t>[1.0, 15.0, 25.0, 40.0, 65.0, 65.0, 80.0, 90.0, 150.0, 160.0, 170.0]</t>
  </si>
  <si>
    <t>Flash Point: 2nd Story, Urban Structures &amp; FF Figures</t>
  </si>
  <si>
    <t>/projects/2012515236/flash-point-2nd-story-urban-structures-and-ff-figu</t>
  </si>
  <si>
    <t xml:space="preserve">
Finally, a beautiful glass carafe and 100% compostable water filter, delivered right to your door via subscription service.
</t>
  </si>
  <si>
    <t>Soma</t>
  </si>
  <si>
    <t>[93, 400, 1418, 117, 128, 29, 31, 45, 5, 3]</t>
  </si>
  <si>
    <t>[5.0, 45.0, 50.0, 60.0, 75.0, 100.0, 130.0, 250.0, 500.0, 5000.0]</t>
  </si>
  <si>
    <t>Soma: Beautifully innovative all-natural water filters</t>
  </si>
  <si>
    <t>/projects/zachallia/soma-beautifully-innovative-all-natural-water-filt</t>
  </si>
  <si>
    <t xml:space="preserve">
Manage fleet and town in this Euro-style board game for 1-5 players in the era of Moby Dick and historic New Bedford, Massachusetts.
</t>
  </si>
  <si>
    <t>[2199, 54]</t>
  </si>
  <si>
    <t>[29.0, 89.0]</t>
  </si>
  <si>
    <t>New Bedford: The Game of Historic Whaling &amp; Town Building</t>
  </si>
  <si>
    <t>/projects/dicehateme/new-bedford-the-game-of-historic-whaling-and-town</t>
  </si>
  <si>
    <t xml:space="preserve">
Identify wild edible plants with instructive, botanical illustrations; Harvest &amp; cook them into delicious food with our recipes.
</t>
  </si>
  <si>
    <t>Dina Falconi and Wendy Hollender</t>
  </si>
  <si>
    <t>Accord, NY</t>
  </si>
  <si>
    <t>[65, 23, 1738, 331, 12, 50, 24, 10, 11, 13, 8, 5, 0]</t>
  </si>
  <si>
    <t>[1.0, 20.0, 38.0, 70.0, 90.0, 100.0, 105.0, 125.0, 140.0, 175.0, 200.0, 400.0, 2000.0]</t>
  </si>
  <si>
    <t>Foraging &amp; Feasting: A Field Guide and Wild Food Cookbook</t>
  </si>
  <si>
    <t>/projects/1347277208/foraging-and-feasting-a-field-guide-and-wild-food</t>
  </si>
  <si>
    <t xml:space="preserve">
I will be working with some of my favorite musicians on this album, and since it's all filmed, it'll be like you were there too, right?
</t>
  </si>
  <si>
    <t>Nataly Dawn</t>
  </si>
  <si>
    <t>[59, 982, 557, 212, 168, 97, 110, 54, 10, 12, 1, 1, 1, 1, 1, 1, 3, 6, 2]</t>
  </si>
  <si>
    <t>[1.0, 10.0, 30.0, 40.0, 50.0, 75.0, 100.0, 150.0, 250.0, 300.0, 350.0, 350.0, 450.0, 500.0, 550.0, 750.0, 1500.0, 2000.0, 3000.0]</t>
  </si>
  <si>
    <t>Nataly Dawn's first solo album</t>
  </si>
  <si>
    <t>/projects/555488012/nataly-dawns-first-solo-album</t>
  </si>
  <si>
    <t xml:space="preserve">
Eminent Domain Expansion - Exotica and new standalone game Battlecruisers!
</t>
  </si>
  <si>
    <t>[144, 375, 1698, 61]</t>
  </si>
  <si>
    <t>[25.0, 25.0, 40.0, 99.0]</t>
  </si>
  <si>
    <t>Eminent Domain: Battlecruisers &amp; Exotica</t>
  </si>
  <si>
    <t>/projects/michaelmindes/eminent-domain-battlecruisers-and-exotica</t>
  </si>
  <si>
    <t xml:space="preserve">
More than 400 newÂ monsters for your 5th Edition game! A whole manual of new demons, dragons, undead, and other horrors, plus their lairs, printed pawns, and Fantasy Grounds support.
</t>
  </si>
  <si>
    <t>Kobold Press</t>
  </si>
  <si>
    <t>[8, 12, 96, 19, 7, 351, 58, 315, 193, 7, 992, 17, 31, 135, 19, 1, 3, 0]</t>
  </si>
  <si>
    <t>[12.0, 25.0, 29.0, 35.0, 39.0, 49.0, 49.0, 50.0, 72.0, 74.0, 90.0, 90.0, 124.0, 149.0, 175.0, 300.0, 800.0, 1750.0]</t>
  </si>
  <si>
    <t>Tome of Beasts: 400+ New Monsters for 5th Edition</t>
  </si>
  <si>
    <t>/projects/350683997/tome-of-beasts-300-new-monsters-for-5th-edition</t>
  </si>
  <si>
    <t xml:space="preserve">
Hackaball is a smart and responsive ball that children can program to invent and play games.
</t>
  </si>
  <si>
    <t>Hackaball</t>
  </si>
  <si>
    <t>[107, 20, 30, 54, 500, 1186, 290, 54, 23, 7, 2, 1]</t>
  </si>
  <si>
    <t>[1.0, 7.0, 9.0, 15.0, 65.0, 69.0, 135.0, 199.0, 330.0, 500.0, 1000.0, 10000.0]</t>
  </si>
  <si>
    <t>Hackaball - A computer you can throw</t>
  </si>
  <si>
    <t>/projects/hackaball/hackaball-a-programmable-ball-for-active-and-creat</t>
  </si>
  <si>
    <t xml:space="preserve">
Triumph &amp; Technology Won by Mutants &amp; Magic! Return to the glory days of post-apocalyptic role-playing. Adventure like it's 1978 again!
</t>
  </si>
  <si>
    <t>Goodman Games</t>
  </si>
  <si>
    <t>[39, 224, 1003, 173, 506, 224, 15, 10, 109]</t>
  </si>
  <si>
    <t>[1.0, 25.0, 40.0, 60.0, 90.0, 110.0, 140.0, 140.0, 190.0]</t>
  </si>
  <si>
    <t>Mutant Crawl Classics RPG (MCC RPG)</t>
  </si>
  <si>
    <t>/projects/1409961192/mutant-crawl-classics-rpg-mcc-rpg</t>
  </si>
  <si>
    <t xml:space="preserve">
Durable, powerful backup power for your mobile needs.
</t>
  </si>
  <si>
    <t>Zendure</t>
  </si>
  <si>
    <t>East Palo Alto, CA</t>
  </si>
  <si>
    <t>[18, 400, 260, 299, 37, 278, 7, 300, 68, 57, 155, 45, 42, 57, 33, 160, 88]</t>
  </si>
  <si>
    <t>[1.0, 39.0, 45.0, 58.0, 65.0, 75.0, 85.0, 89.0, 95.0, 109.0, 115.0, 119.0, 129.0, 145.0, 159.0, 169.0, 239.0]</t>
  </si>
  <si>
    <t>ZENDURE: Crush Proof External Batteries for Everyday Life</t>
  </si>
  <si>
    <t>/projects/625327275/extremely-durable-battery-pack-for-smartphones-and</t>
  </si>
  <si>
    <t xml:space="preserve">
It enables you to anchor your device easily wherever you want thanks to the headphone hole.For all smartphones and tablets.
</t>
  </si>
  <si>
    <t>[9, 10, 298, 824, 220, 157, 21, 109, 28, 325, 35, 43, 125, 24, 47, 21]</t>
  </si>
  <si>
    <t>[1.0, 5.0, 12.0, 16.0, 19.0, 20.0, 24.0, 26.0, 29.0, 35.0, 38.0, 45.0, 49.0, 52.0, 69.0, 85.0]</t>
  </si>
  <si>
    <t>Pluggy Lock - Twist and GO!</t>
  </si>
  <si>
    <t>/projects/381277743/pluggy-lock-twist-and-go-0</t>
  </si>
  <si>
    <t xml:space="preserve">
Dungeon Lords, a game by Vlaada ChvÃ¡til, is 5 years old this year! To celebrate, we are making a special anniversary edition.
</t>
  </si>
  <si>
    <t>[38, 6, 13, 3, 356, 110, 91, 100, 100, 785, 18, 116, 50, 176, 212, 10, 89, 19, 1, 1, 0, 0]</t>
  </si>
  <si>
    <t>[1.0, 2.0, 15.0, 25.0, 35.0, 55.0, 55.0, 80.0, 85.0, 90.0, 95.0, 110.0, 160.0, 170.0, 170.0, 175.0, 190.0, 250.0, 300.0, 600.0, 700.0, 2500.0]</t>
  </si>
  <si>
    <t>Dungeon Lords Anniversary Edition</t>
  </si>
  <si>
    <t>/projects/532062403/dungeon-lords-anniversary-edition</t>
  </si>
  <si>
    <t xml:space="preserve">
Blood. Greed. Glory. Honor.
A game of Kings, featuring miniatures, spells and the ultimate battle for the throne.
</t>
  </si>
  <si>
    <t>[175, 59, 498, 650, 191, 578, 13, 87, 7, 2, 10]</t>
  </si>
  <si>
    <t>[1.0, 18.0, 63.0, 65.0, 80.0, 110.0, 125.0, 150.0, 320.0, 350.0, 580.0]</t>
  </si>
  <si>
    <t>King Down</t>
  </si>
  <si>
    <t>/projects/673576049/king-down</t>
  </si>
  <si>
    <t xml:space="preserve">
Jotun is a hand-drawn action-exploration game set in Norse mythology.
</t>
  </si>
  <si>
    <t>William Dub\xe9</t>
  </si>
  <si>
    <t>[32, 300, 1026, 200, 273, 100, 173, 15, 80, 30, 4]</t>
  </si>
  <si>
    <t>[5.0, 9.0, 14.0, 19.0, 23.0, 42.0, 46.0, 70.0, 93.0, 232.0, 463.0]</t>
  </si>
  <si>
    <t>Jotun</t>
  </si>
  <si>
    <t>/projects/thunderlotusgames/jotun</t>
  </si>
  <si>
    <t xml:space="preserve">
THE PIXIES: one of the most influential bands in history. This Kickstarter-exclusive project is a visual celebration of their legacy.
</t>
  </si>
  <si>
    <t>Sean T. Rayburn</t>
  </si>
  <si>
    <t>[32, 33, 23, 11, 1802, 66, 81, 216, 2, 12, 6]</t>
  </si>
  <si>
    <t>[1.0, 10.0, 25.0, 35.0, 75.0, 100.0, 150.0, 200.0, 400.0, 500.0, 1000.0]</t>
  </si>
  <si>
    <t>PIXIES: A Visual History (Exclusive Ltd. Ed. Hardcover)</t>
  </si>
  <si>
    <t>/projects/madtempest/pixies-a-visual-history-exclusive-ltd-ed-hardcover</t>
  </si>
  <si>
    <t xml:space="preserve">
A graphic novel about a writer who rents a haunted house from Craigslist and makes not-friends with a werewolf.
</t>
  </si>
  <si>
    <t>Pascalle Lepas</t>
  </si>
  <si>
    <t>[11, 356, 4, 1282, 35, 192, 117, 60, 73, 25, 91, 15, 25, 2]</t>
  </si>
  <si>
    <t>[5.0, 10.0, 20.0, 25.0, 30.0, 35.0, 40.0, 50.0, 55.0, 60.0, 70.0, 75.0, 100.0, 250.0]</t>
  </si>
  <si>
    <t>Wilde Life Volume One</t>
  </si>
  <si>
    <t>/projects/lepas/wilde-life-volume-one</t>
  </si>
  <si>
    <t xml:space="preserve">
Party RTS for all ages on Wii U. 4 players on the TV team up with 1 on the gamepad to build, fight, strategize &amp; win! PC/Mac/Linux too!
</t>
  </si>
  <si>
    <t>Prismatic Games LLC</t>
  </si>
  <si>
    <t>[38, 100, 100, 759, 82, 237, 135, 145, 248, 100, 39, 61, 18, 23, 27, 5, 29, 16, 22, 14, 1, 5, 0, 0, 9, 4, 0]</t>
  </si>
  <si>
    <t>[10.0, 10.0, 10.0, 15.0, 15.0, 20.0, 25.0, 30.0, 35.0, 45.0, 45.0, 50.0, 50.0, 75.0, 100.0, 125.0, 150.0, 175.0, 200.0, 250.0, 300.0, 350.0, 450.0, 450.0, 500.0, 1000.0, 4000.0]</t>
  </si>
  <si>
    <t>Hex Heroes - A Party RTS for Wii U/PC/Mac/Linux</t>
  </si>
  <si>
    <t>/projects/prismaticgames/hex-heroes</t>
  </si>
  <si>
    <t xml:space="preserve">
A Premium Planner - Â | Made with revolutionary Stone Paper, earth friendly with content designed by experts.
</t>
  </si>
  <si>
    <t>Hustle Stone Planner</t>
  </si>
  <si>
    <t>[28, 261, 800, 162, 615, 158, 194, 61, 9]</t>
  </si>
  <si>
    <t>[0.75, 19.0, 29.0, 32.0, 41.0, 44.0, 59.0, 105.0, 248.0]</t>
  </si>
  <si>
    <t>Hustle : The Worlds First Planner Made From Stone Paper</t>
  </si>
  <si>
    <t>/projects/hustle/hustle-the-worlds-first-planner-made-from-stone-pa</t>
  </si>
  <si>
    <t xml:space="preserve">
The M-Series Earmuffs offer the best hearing protection for industrial, shooting or any other activity where noise is a concern.
</t>
  </si>
  <si>
    <t>[5, 126, 24, 49, 281, 50, 1150, 111, 465, 21, 3]</t>
  </si>
  <si>
    <t>[3.0, 18.0, 25.0, 51.0, 56.0, 82.0, 87.0, 107.0, 165.0, 327.0, 989.0]</t>
  </si>
  <si>
    <t>ProSounds M-Series Electronic Hearing Protection Earmuffs</t>
  </si>
  <si>
    <t>/projects/1454687729/prosounds-m-series-electronic-muffs</t>
  </si>
  <si>
    <t xml:space="preserve">
Indie comics' most sex-positive, lady-friendly, dirty little mini is back as a FULL-SIZED ANTHOLOGY! The PDF version is still available from Iron Circus Comics!
</t>
  </si>
  <si>
    <t>[754, 1268, 30, 25, 15, 3, 16, 70, 50, 15, 2, 3, 1, 3, 4, 2, 1, 5, 2]</t>
  </si>
  <si>
    <t>[15.0, 30.0, 65.0, 80.0, 90.0, 90.0, 90.0, 100.0, 135.0, 150.0, 165.0, 175.0, 175.0, 175.0, 175.0, 200.0, 200.0, 500.0, 1000.0]</t>
  </si>
  <si>
    <t>Smut Peddler: Classy Smut by Classy Dames.</t>
  </si>
  <si>
    <t>/projects/ironspike/the-smut-peddler-pre-order-project</t>
  </si>
  <si>
    <t xml:space="preserve">
A card drafting game of outfitting the best treehouse in the neighborhood with the coolest rooms and making sure it doesnâ€™t tip over.
</t>
  </si>
  <si>
    <t>Jason Kotarski</t>
  </si>
  <si>
    <t>Flint, MI</t>
  </si>
  <si>
    <t>[32, 2152, 73, 19]</t>
  </si>
  <si>
    <t>[1.0, 16.0, 36.0, 80.0]</t>
  </si>
  <si>
    <t>Best Treehouse Ever by Scott Almes and Green Couch Games!</t>
  </si>
  <si>
    <t>/projects/2005228768/best-treehouse-ever-by-scott-almes-and-green-couch</t>
  </si>
  <si>
    <t xml:space="preserve">
Help us free the life's work of FrÃ©dÃ©ric Chopin.
</t>
  </si>
  <si>
    <t>Aaron Dunn</t>
  </si>
  <si>
    <t>[602, 701, 151, 237, 211, 191, 24, 1, 0, 4]</t>
  </si>
  <si>
    <t>[5.0, 10.0, 25.0, 50.0, 75.0, 100.0, 250.0, 1000.0, 2500.0, 5000.0]</t>
  </si>
  <si>
    <t>Set Chopin Free</t>
  </si>
  <si>
    <t>/projects/Musopen/set-chopin-free</t>
  </si>
  <si>
    <t xml:space="preserve">
Plug and play, hyperlapse and VR device, compatible with nearly all cameras on the market.
</t>
  </si>
  <si>
    <t>SteadXP</t>
  </si>
  <si>
    <t>[100, 499, 314, 78, 202, 383, 200, 103, 62, 118, 107, 42, 3]</t>
  </si>
  <si>
    <t>[123.0, 157.0, 190.0, 201.0, 224.0, 257.0, 257.0, 291.0, 291.0, 324.0, 458.0, 458.0, 1118.0]</t>
  </si>
  <si>
    <t>SteadXP Video Stabilization</t>
  </si>
  <si>
    <t>/projects/1091165875/steadxp-the-future-of-video-stabilization</t>
  </si>
  <si>
    <t xml:space="preserve">
A smart, affordable, and easy to use timelapse trigger.
</t>
  </si>
  <si>
    <t>Mindarin</t>
  </si>
  <si>
    <t>Minnetonka, MN</t>
  </si>
  <si>
    <t>[18, 100, 500, 1038, 470, 39, 74, 17]</t>
  </si>
  <si>
    <t>[5.0, 40.0, 45.0, 50.0, 55.0, 65.0, 95.0, 225.0]</t>
  </si>
  <si>
    <t>Pico: Time-lapse made simple</t>
  </si>
  <si>
    <t>/projects/846089794/pico-time-lapse-made-simple</t>
  </si>
  <si>
    <t xml:space="preserve">
Pocket squares and handkerchiefs engineered for cleaning touch screens, eyewear, and cameras.
</t>
  </si>
  <si>
    <t>Jason Fullmer</t>
  </si>
  <si>
    <t>[17, 311, 470, 98, 75, 100, 32, 205, 175, 253, 100, 3, 70, 6, 79, 101, 75, 22, 13, 13, 4, 30, 11, 7, 6]</t>
  </si>
  <si>
    <t>[1.0, 5.0, 12.0, 12.0, 18.0, 20.0, 20.0, 25.0, 32.0, 35.0, 40.0, 40.0, 40.0, 45.0, 50.0, 60.0, 65.0, 75.0, 100.0, 125.0, 125.0, 125.0, 150.0, 250.0, 260.0]</t>
  </si>
  <si>
    <t>Declan Squared - Microfiber pocket squares &amp; handkerchiefs</t>
  </si>
  <si>
    <t>/projects/1340117006/declan-squared-microfiber-pocket-squares-and-handk</t>
  </si>
  <si>
    <t xml:space="preserve">
In the chaos following an attack against Sweden, Alex tries to reunite with Anna, the love of his life.
</t>
  </si>
  <si>
    <t>Crazy Pictures</t>
  </si>
  <si>
    <t>Thrillers</t>
  </si>
  <si>
    <t>NorrkÃ¶ping, Sweden</t>
  </si>
  <si>
    <t>[394, 397, 125, 44, 348, 664, 11, 53, 28, 44, 75, 18, 8, 10, 10, 10, 1, 8, 2, 3]</t>
  </si>
  <si>
    <t>[6.0, 12.0, 18.0, 24.0, 29.0, 35.0, 47.0, 53.0, 59.0, 76.0, 112.0, 141.0, 176.0, 235.0, 294.0, 353.0, 470.0, 588.0, 882.0, 3529.0]</t>
  </si>
  <si>
    <t>DEN BLOMSTERTID NU KOMMER: Feature film (Thriller)</t>
  </si>
  <si>
    <t>/projects/crazypictures/den-blomstertid-nu-kommer-feature-film-thriller</t>
  </si>
  <si>
    <t xml:space="preserve">
THANK YOU for helping us to bring "Libra of the Vampire Princess" to the West, a brand new bishoujo visual novel by Japanese studio XERO.
</t>
  </si>
  <si>
    <t>MiKandi Japan</t>
  </si>
  <si>
    <t>[182, 51, 16, 149, 539, 172, 16, 227, 120, 147, 9, 382, 64, 40, 0, 29, 8, 5, 29, 11, 28, 6, 1, 1, 1, 21, 1, 1, 1, 5, 7, 2, 1, 1, 1, 1, 1, 1, 1, 1]</t>
  </si>
  <si>
    <t>[1.0, 5.0, 20.0, 30.0, 35.0, 40.0, 47.0, 50.0, 60.0, 70.0, 78.0, 90.0, 115.0, 140.0, 140.0, 150.0, 150.0, 190.0, 190.0, 210.0, 250.0, 250.0, 280.0, 320.0, 320.0, 330.0, 480.0, 500.0, 600.0, 800.0, 850.0, 1000.0, 1100.0, 1100.0, 1100.0, 1100.0, 1500.0, 1600.0, 1600.0, 1600.0]</t>
  </si>
  <si>
    <t>Libra of the Vampire Princess: Visual Novel English Release</t>
  </si>
  <si>
    <t>/projects/mikandijapan/libra-of-the-vampire-princess-visual-novel-english</t>
  </si>
  <si>
    <t xml:space="preserve">
Dead Man's Draw is a runaway hit from Stardock Entertainment, now get a whole new spin on this classic game in a Deluxe Tin Version!
</t>
  </si>
  <si>
    <t>[500, 500, 498, 498, 236, 24]</t>
  </si>
  <si>
    <t>[20.0, 20.0, 20.0, 20.0, 20.0, 100.0]</t>
  </si>
  <si>
    <t>Dead Man's Draw Deluxe Tin Box Card Game -Captain Carcass!</t>
  </si>
  <si>
    <t>/projects/maydaygames/dead-mans-draw-deluxe-tin-box-card-game-captain-ca</t>
  </si>
  <si>
    <t xml:space="preserve">
BUHEL SG05 Bluetooth Bone Conduction Glasses Communicate With Smartphones, Electronic Devices, Tablets, Mp3 Players, GPS, iPhone, etc.
</t>
  </si>
  <si>
    <t>Atellani</t>
  </si>
  <si>
    <t>[79, 89, 40, 260, 473, 296, 43, 159, 5, 93, 11, 90, 34, 129, 20, 46, 9, 7, 3, 49, 20, 107, 34, 12, 20, 59, 1, 19, 1, 6, 10, 15, 1, 2, 7, 3]</t>
  </si>
  <si>
    <t>[1.0, 125.0, 143.0, 145.0, 160.0, 165.0, 165.0, 165.0, 165.0, 170.0, 175.0, 180.0, 190.0, 215.0, 215.0, 225.0, 225.0, 225.0, 225.0, 225.0, 240.0, 265.0, 295.0, 295.0, 335.0, 335.0, 365.0, 395.0, 420.0, 420.0, 425.0, 445.0, 560.0, 615.0, 695.0, 985.0]</t>
  </si>
  <si>
    <t>Buhel Tech Sunglasses + Headphones: No Earphones Or Wires!</t>
  </si>
  <si>
    <t>/projects/maumau/hi-tech-sunglasses-headphones-no-more-earphones-or</t>
  </si>
  <si>
    <t xml:space="preserve">
Redefining the oldschool 16-bit RPG by fusing pixel art with 3D environments, dynamic lighting, shadows, physics and positional audio.
</t>
  </si>
  <si>
    <t>Elysian Shadows Team</t>
  </si>
  <si>
    <t>Huntsville, AL</t>
  </si>
  <si>
    <t>[49, 21, 563, 314, 39, 91, 112, 9, 19, 295, 100, 100, 112, 25, 17, 132, 100, 100, 10, 5, 5, 5, 4, 4, 5, 4, 0, 1, 4, 1, 5]</t>
  </si>
  <si>
    <t>[1.0, 5.0, 15.0, 20.0, 25.0, 30.0, 35.0, 40.0, 49.0, 49.0, 49.0, 49.0, 60.0, 80.0, 100.0, 125.0, 125.0, 150.0, 155.0, 300.0, 300.0, 300.0, 500.0, 500.0, 750.0, 999.0, 999.0, 999.0, 1004.0, 1008.0, 5000.0]</t>
  </si>
  <si>
    <t>Elysian Shadows Next-Gen 2D RPG for Dreamcast &amp; Steam &amp; OUYA</t>
  </si>
  <si>
    <t>/projects/1945059142/elysian-shadows-next-gen-2d-rpg</t>
  </si>
  <si>
    <t xml:space="preserve">
Widowerâ€™s Wood is a fully-cooperative adventure board game for 2-4 players, set in the award-winning world of the Iron Kingdoms.
</t>
  </si>
  <si>
    <t>Privateer Press</t>
  </si>
  <si>
    <t>[19, 1549, 534, 1]</t>
  </si>
  <si>
    <t>[100.0, 140.0, 250.0, 750.0]</t>
  </si>
  <si>
    <t>Widower's Wood: an Iron Kingdoms Adventure Board Game</t>
  </si>
  <si>
    <t>/projects/privateerpress/widowers-wood-an-iron-kingdoms-adventure-board-gam</t>
  </si>
  <si>
    <t xml:space="preserve">
A movie about drinking and dancing. Laughter and secrets. Sex, drugs, mischief and regret. A movie about friendship.
</t>
  </si>
  <si>
    <t>Chris Lowell</t>
  </si>
  <si>
    <t>[513, 460, 35, 470, 155, 247, 61, 30, 20, 12, 3, 16, 10, 3, 14, 5, 2, 4, 0, 1]</t>
  </si>
  <si>
    <t>[1.0, 25.0, 35.0, 50.0, 65.0, 100.0, 115.0, 250.0, 265.0, 375.0, 500.0, 625.0, 750.0, 1000.0, 1500.0, 2500.0, 3500.0, 5000.0, 7500.0, 10000.0]</t>
  </si>
  <si>
    <t>BESIDE STILL WATERS: A Chris Lowell Film</t>
  </si>
  <si>
    <t>/projects/chrislowell/beside-still-waters-a-chris-lowell-film</t>
  </si>
  <si>
    <t xml:space="preserve">
Ringbow is a wearable ring device that enhances the way we interact with our touch-devices, designed especially for Mobile Gaming.
</t>
  </si>
  <si>
    <t>Ringbow</t>
  </si>
  <si>
    <t>[6, 33, 200, 1286, 194, 267, 157, 46, 23, 1]</t>
  </si>
  <si>
    <t>[8.0, 10.0, 35.0, 45.0, 55.0, 55.0, 100.0, 150.0, 240.0, 4300.0]</t>
  </si>
  <si>
    <t>Ringbow - Next Generation Gaming Accessory</t>
  </si>
  <si>
    <t>/projects/669350010/ringbow-next-generation-gaming-accessory</t>
  </si>
  <si>
    <t xml:space="preserve">
Next generation digital watch with a touch screen, Smartphone-like watch apps, "always on" display, and you never need to charge it.
</t>
  </si>
  <si>
    <t>Donald Brewer</t>
  </si>
  <si>
    <t>[79, 4, 200, 951, 224, 18, 83, 293, 47, 68, 160, 58, 18, 33, 4, 10, 3]</t>
  </si>
  <si>
    <t>[1.0, 20.0, 89.0, 99.0, 115.0, 145.0, 149.0, 159.0, 165.0, 175.0, 195.0, 249.0, 290.0, 295.0, 499.0, 899.0, 1050.0]</t>
  </si>
  <si>
    <t>TOUCH TIME: Digital Watch with Touch Screen</t>
  </si>
  <si>
    <t>/projects/touchtime/touch-time-digital-watch-with-touch-screen</t>
  </si>
  <si>
    <t xml:space="preserve">
XPUMP unleashes immersive sound with the touch of your fingertips. Hear the difference.
</t>
  </si>
  <si>
    <t>Peng Lee</t>
  </si>
  <si>
    <t>[91, 200, 200, 1000, 529, 206, 28, 5]</t>
  </si>
  <si>
    <t>[1.0, 69.0, 74.0, 79.0, 89.0, 159.0, 349.0, 1299.0]</t>
  </si>
  <si>
    <t>XPUMP | TURN ANY SOUND SOURCE INTO A HOME THEATER EXPERIENCE</t>
  </si>
  <si>
    <t>/projects/819767230/xpump-turn-any-sound-source-into-a-home-theater-ex</t>
  </si>
  <si>
    <t xml:space="preserve">
3-5 Player Bluffing Game that plays in 15-20 minutes.  Dungeon Busters is a quick, light, family filler game for ages 7+.
</t>
  </si>
  <si>
    <t>[500, 500, 500, 500, 243, 14]</t>
  </si>
  <si>
    <t>[16.0, 16.0, 16.0, 16.0, 16.0, 80.0]</t>
  </si>
  <si>
    <t>Dungeon Busters 3-5 Player 20 Minute Filler Family Card Game</t>
  </si>
  <si>
    <t>/projects/maydaygames/dungeon-busters-3-5-player-20-minute-filler-family</t>
  </si>
  <si>
    <t xml:space="preserve">
Stuff and Nonsense is a tabletop game about would-be Victorian adventurers who never actually leave London.
</t>
  </si>
  <si>
    <t>[288, 1660, 200, 42, 27, 41]</t>
  </si>
  <si>
    <t>[5.0, 30.0, 40.0, 80.0, 95.0, 145.0]</t>
  </si>
  <si>
    <t>Stuff and Nonsense</t>
  </si>
  <si>
    <t>/projects/cheapassgames/stuff-and-nonsense</t>
  </si>
  <si>
    <t xml:space="preserve">
Thousand is a lifestyle brand with one mission: to make a bike helmet you actually want to wear.
</t>
  </si>
  <si>
    <t>Thousand</t>
  </si>
  <si>
    <t>[44, 40, 99, 500, 200, 514, 199, 63, 250, 100, 208, 9, 5, 2, 3]</t>
  </si>
  <si>
    <t>[5.0, 30.0, 65.0, 75.0, 75.0, 75.0, 90.0, 90.0, 130.0, 130.0, 130.0, 275.0, 500.0, 1000.0, 2500.0]</t>
  </si>
  <si>
    <t>Thousand: Finally, a bike helmet you actually want to wear</t>
  </si>
  <si>
    <t>/projects/812287807/thousand-finally-a-bike-helmet-youd-actually-want</t>
  </si>
  <si>
    <t xml:space="preserve">
The Neat Ice Kit is a set of tools to create beautifully clear ice for a variety of cocktails, right at home.
</t>
  </si>
  <si>
    <t>[669, 1561]</t>
  </si>
  <si>
    <t>[50.0, 70.0]</t>
  </si>
  <si>
    <t>Neat Ice Kit | Perfectly Clear Ice at Home</t>
  </si>
  <si>
    <t>/projects/danprovost/neat-ice-kit</t>
  </si>
  <si>
    <t xml:space="preserve">
A box set of media celebrating EarthBound and the fans who have kept it alive!
</t>
  </si>
  <si>
    <t>[38, 163, 520, 458, 557, 463, 18, 4, 2, 0, 0, 3]</t>
  </si>
  <si>
    <t>[16.0, 32.0, 32.0, 64.0, 128.0, 256.0, 512.0, 512.0, 1024.0, 2048.0, 4096.0, 8192.0]</t>
  </si>
  <si>
    <t>You Are Now EarthBound</t>
  </si>
  <si>
    <t>/projects/fangamer/you-are-now-earthbound</t>
  </si>
  <si>
    <t xml:space="preserve">
Clip it, cling it, bring it - to the home, gym and workplace!  How will you use yours?
</t>
  </si>
  <si>
    <t>[17, 49, 964, 120, 659, 51, 378, 30]</t>
  </si>
  <si>
    <t>[1.0, 7.0, 13.0, 15.0, 26.0, 28.0, 38.0, 40.0]</t>
  </si>
  <si>
    <t>Clingies - A versatile clip and docking system.</t>
  </si>
  <si>
    <t>/projects/914635363/clingies</t>
  </si>
  <si>
    <t xml:space="preserve">
A Wi-Fi 802.11n + Bluetooth 4.1 (Dual Mode) add-on board for any Pi model with the 40 pins GPIO connector including Pi 2, A+ and B+
</t>
  </si>
  <si>
    <t>RedBear</t>
  </si>
  <si>
    <t>[99, 336, 100, 327, 100, 287, 100, 65, 200, 174, 50, 130, 30, 44, 100, 86, 30, 6]</t>
  </si>
  <si>
    <t>[9.0, 9.0, 15.0, 15.0, 17.0, 17.0, 19.0, 19.0, 22.0, 25.0, 25.0, 25.0, 41.0, 41.0, 42.0, 49.0, 80.0, 80.0]</t>
  </si>
  <si>
    <t>IoT HAT for Raspberry Pi: A must-have for Pi Zero</t>
  </si>
  <si>
    <t>/projects/1991736672/iot-hat-for-raspberry-pi-a-must-have-for-pi-zero</t>
  </si>
  <si>
    <t xml:space="preserve">
The Great Discontent is a magazine featuring inspiring, in-depth interviews with today's artists, makers &amp; risk-takers. Own your discontent.
</t>
  </si>
  <si>
    <t>Ryan &amp; Tina Essmaker</t>
  </si>
  <si>
    <t>[580, 1110, 57, 273, 13, 75, 8, 28, 0, 74, 3, 10, 2, 2, 1, 0]</t>
  </si>
  <si>
    <t>[5.0, 35.0, 45.0, 50.0, 60.0, 75.0, 90.0, 100.0, 115.0, 150.0, 165.0, 300.0, 500.0, 750.0, 5000.0, 10000.0]</t>
  </si>
  <si>
    <t>The Great Discontent Magazine</t>
  </si>
  <si>
    <t>/projects/essmaker/the-great-discontent-magazine-issue-1</t>
  </si>
  <si>
    <t xml:space="preserve">
Resolve to be a better, more productive you with the Esington Glass.
</t>
  </si>
  <si>
    <t>Esington</t>
  </si>
  <si>
    <t>[31, 200, 500, 806, 199, 143, 164, 7, 27, 11, 20, 2, 10, 105, 5, 0]</t>
  </si>
  <si>
    <t>[35.0, 39.0, 43.0, 49.0, 78.0, 89.0, 116.0, 129.0, 189.0, 199.0, 209.0, 209.0, 209.0, 209.0, 380.0, 1500.0]</t>
  </si>
  <si>
    <t>Esington Glass: The Ultimate Productivity Timer</t>
  </si>
  <si>
    <t>/projects/esington/esington-glass-the-ultimate-productivity-timer</t>
  </si>
  <si>
    <t xml:space="preserve">
A picture book about fatherhood, death, and psychoanalysis by Nicholas Gurewitch, creator of The Perry Bible Fellowship.
</t>
  </si>
  <si>
    <t>nicholas gurewitch</t>
  </si>
  <si>
    <t>[284, 1154, 426, 30, 90, 228, 30, 5, 1, 1, 1]</t>
  </si>
  <si>
    <t>[10.0, 25.0, 40.0, 50.0, 55.0, 75.0, 300.0, 500.0, 2000.0, 2000.0, 2500.0]</t>
  </si>
  <si>
    <t>Notes on a Case of Melancholia, Or: A Little Death</t>
  </si>
  <si>
    <t>/projects/2116548608/notes-on-a-case-of-melancholia-or-a-little-death</t>
  </si>
  <si>
    <t xml:space="preserve">
A toxin is running through your veins. Can you deduce the Antidote before it's too late? A deadly-fun card game for 2-7 players.
</t>
  </si>
  <si>
    <t>Dennis Hoyle</t>
  </si>
  <si>
    <t>[161, 1480, 170, 405, 25, 19, 3, 0, 1, 1]</t>
  </si>
  <si>
    <t>[1.0, 16.0, 21.0, 26.0, 60.0, 75.0, 115.0, 150.0, 300.0, 500.0]</t>
  </si>
  <si>
    <t>Antidote - A Game of Deduction, Deception and Mortality</t>
  </si>
  <si>
    <t>/projects/1839615594/antidote-a-game-of-deduction-deception-and-mortali</t>
  </si>
  <si>
    <t xml:space="preserve">
A Sci-Fi based MMORPG which provides many of the same sandbox oriented features seen in Star Wars Galaxies and Ultima Online.
</t>
  </si>
  <si>
    <t>The Repopulation</t>
  </si>
  <si>
    <t>Bloomington, IL</t>
  </si>
  <si>
    <t>[138, 148, 756, 484, 132, 366, 79, 51, 28, 27, 11, 4, 3, 1]</t>
  </si>
  <si>
    <t>[10.0, 15.0, 25.0, 50.0, 75.0, 100.0, 150.0, 250.0, 350.0, 500.0, 750.0, 1000.0, 1500.0, 3000.0]</t>
  </si>
  <si>
    <t>The Repopulation: A Sandbox MMORPG</t>
  </si>
  <si>
    <t>/projects/therepopulation/the-repopulation-a-sandbox-mmorpg</t>
  </si>
  <si>
    <t xml:space="preserve">
Hi-tech keychain alternative that consolidates keys and other everyday-carry items into one sleek, indispensable device
</t>
  </si>
  <si>
    <t>[53, 11, 3, 250, 406, 200, 583, 200, 307, 100, 142]</t>
  </si>
  <si>
    <t>[1.0, 5.0, 12.0, 29.0, 33.0, 56.0, 64.0, 79.0, 89.0, 139.0, 154.0]</t>
  </si>
  <si>
    <t>Keyport Slide 2.0 - The Keychain Reinvented</t>
  </si>
  <si>
    <t>/projects/keyport/keyport-slide-20-the-keychain-reinvented</t>
  </si>
  <si>
    <t xml:space="preserve">
Join me in creating my first studio album to be released on KRISHNA DAS MUSIC. Together, we can keep it in the family !
</t>
  </si>
  <si>
    <t>KRISHNA DAS</t>
  </si>
  <si>
    <t>[644, 739, 252, 342, 140, 33, 8, 15, 1, 19, 4, 8, 0, 0, 2, 2, 4, 0]</t>
  </si>
  <si>
    <t>[11.0, 27.0, 54.0, 108.0, 108.0, 270.0, 270.0, 270.0, 540.0, 540.0, 540.0, 1008.0, 5400.0, 5400.0, 5400.0, 5400.0, 10000.0, 10000.0]</t>
  </si>
  <si>
    <t>NEW MUSIC FROM MY HEART TO YOURS</t>
  </si>
  <si>
    <t>/projects/960921613/new-music-from-my-heart-to-yours</t>
  </si>
  <si>
    <t xml:space="preserve">
A 460-page hardcover compilation of all 5 Grimtoothâ€™s volumes &amp; loads of extras! 500+ systems-neutral traps &amp; DCC crossover module!
</t>
  </si>
  <si>
    <t>[24, 207, 144, 824, 752, 230, 20, 25, 34, 0]</t>
  </si>
  <si>
    <t>[1.0, 25.0, 35.0, 50.0, 80.0, 120.0, 190.0, 220.0, 370.0, 1000.0]</t>
  </si>
  <si>
    <t>Grimtooth's Ultimate Traps Collection</t>
  </si>
  <si>
    <t>/projects/1409961192/grimtooths-ultimate-traps-collection</t>
  </si>
  <si>
    <t xml:space="preserve">
Sensors on StormTag Store a Year of Temperature, Barometric Pressure, Humidity, UV Data. Bluetooth to iOS or Android. 100% WATERPROOF.
</t>
  </si>
  <si>
    <t>Jon Atherton</t>
  </si>
  <si>
    <t>Wilmington, DE</t>
  </si>
  <si>
    <t>[499, 76, 692, 439, 37, 248, 187, 18, 29, 20, 2, 3]</t>
  </si>
  <si>
    <t>[20.0, 25.0, 35.0, 45.0, 50.0, 65.0, 85.0, 100.0, 160.0, 210.0, 300.0, 390.0]</t>
  </si>
  <si>
    <t>StormTag - A Bluetooth Weather Station. On Your Keyring.</t>
  </si>
  <si>
    <t>/projects/jonatherton/stormtag-a-bluetooth-weather-station-on-your-keyri</t>
  </si>
  <si>
    <t xml:space="preserve">
Building The Alien Frontiers 4th Edition Promo Pack. New Tech. New Agendas. New Asteroids. What? Asteroids? Keep reading...
</t>
  </si>
  <si>
    <t>Edmonds, WA</t>
  </si>
  <si>
    <t>[20, 140, 987, 194, 40, 83, 778, 6, 5, 3, 4]</t>
  </si>
  <si>
    <t>[1.0, 10.0, 25.0, 50.0, 55.0, 80.0, 95.0, 105.0, 250.0, 350.0, 500.0]</t>
  </si>
  <si>
    <t>Alien Frontiers 4th Edition</t>
  </si>
  <si>
    <t>/projects/gamesalute/alien-frontiers-4th-edition</t>
  </si>
  <si>
    <t xml:space="preserve">
Chely Wright is making a new studio album and wants YOU to be a backer. Join Chely's Kickstarter campaign and become part of her team!
</t>
  </si>
  <si>
    <t>Chely Wright</t>
  </si>
  <si>
    <t>Country &amp;amp; Folk</t>
  </si>
  <si>
    <t>[34, 283, 102, 461, 552, 113, 64, 179, 42, 105, 83, 33, 23, 5, 6, 17, 25, 10, 5, 4, 1, 4, 2, 3, 10, 2, 3, 2, 1, 1, 0, 2]</t>
  </si>
  <si>
    <t>[5.0, 10.0, 20.0, 25.0, 30.0, 50.0, 50.0, 50.0, 100.0, 150.0, 150.0, 250.0, 300.0, 300.0, 300.0, 400.0, 500.0, 500.0, 1000.0, 1500.0, 1500.0, 2000.0, 2000.0, 2000.0, 2500.0, 2500.0, 3000.0, 4000.0, 4000.0, 5000.0, 5000.0, 6500.0]</t>
  </si>
  <si>
    <t>Chely Wright's New Studio Album!</t>
  </si>
  <si>
    <t>/projects/chelywright/chely-wrights-new-studio-album</t>
  </si>
  <si>
    <t xml:space="preserve">
We want to make the rest of BAMAN PIDERMAN!
</t>
  </si>
  <si>
    <t>Lindsay and Alex Small-Butera</t>
  </si>
  <si>
    <t>[275, 738, 328, 130, 25, 120, 246, 139, 10, 21, 9, 3, 11, 7, 1, 2, 1, 0, 0]</t>
  </si>
  <si>
    <t>[10.0, 20.0, 30.0, 50.0, 75.0, 80.0, 90.0, 125.0, 175.0, 200.0, 225.0, 250.0, 300.0, 500.0, 1000.0, 1500.0, 2500.0, 5000.0, 10000.0]</t>
  </si>
  <si>
    <t>BAMAN PIDERMAN: MAKE DA SHOW!</t>
  </si>
  <si>
    <t>/projects/1523165009/baman-piderman-make-da-show</t>
  </si>
  <si>
    <t xml:space="preserve">
The world's foremost time travelling facility for the preventive parenting of evil babies.
</t>
  </si>
  <si>
    <t>Wyrd Miniatures</t>
  </si>
  <si>
    <t>Placerville, CA</t>
  </si>
  <si>
    <t>[90, 502, 55, 448, 963, 6, 100, 30, 1, 30, 23, 8, 0]</t>
  </si>
  <si>
    <t>[5.0, 18.0, 30.0, 40.0, 55.0, 75.0, 100.0, 105.0, 110.0, 150.0, 150.0, 150.0, 450.0]</t>
  </si>
  <si>
    <t>Evil Baby Orphanage</t>
  </si>
  <si>
    <t>/projects/1334239018/evil-baby-orphanage-0</t>
  </si>
  <si>
    <t xml:space="preserve">
Use an old speaker in a way you've never used it before.
Transform it into a great sounding portable Bluetooth speaker using The Vamp.
</t>
  </si>
  <si>
    <t>Paul Cocksedge + Paul Cocksedge Studio\u2122</t>
  </si>
  <si>
    <t>[2, 2092, 100, 46, 1]</t>
  </si>
  <si>
    <t>[30.0, 53.0, 83.0, 151.0, 2266.0]</t>
  </si>
  <si>
    <t>The Vamp - Bring Back the Sound</t>
  </si>
  <si>
    <t>/projects/1238747394/the-vamp-bring-back-the-sound</t>
  </si>
  <si>
    <t xml:space="preserve">
A lighthearted simulation game in which you manage a colony of ruthless capitalist Dwarves. Explore, exploit, and profit!
</t>
  </si>
  <si>
    <t>Completely Fair Games, Ltd.</t>
  </si>
  <si>
    <t>[44, 1, 374, 1, 924, 65, 602, 1, 49, 28, 60, 39, 26, 14, 11, 9, 1, 3, 1, 0, 1, 0, 0, 1]</t>
  </si>
  <si>
    <t>[1.0, 1.0, 8.0, 8.0, 10.0, 15.0, 20.0, 20.0, 25.0, 25.0, 25.0, 25.0, 30.0, 50.0, 75.0, 100.0, 150.0, 250.0, 500.0, 750.0, 1000.0, 1000.0, 5000.0, 10000.0]</t>
  </si>
  <si>
    <t>DwarfCorp</t>
  </si>
  <si>
    <t>/projects/1078333633/dwarfcorp</t>
  </si>
  <si>
    <t xml:space="preserve">
DCC RPG enters its 4th printing with a bang! Pledge for exclusive cover variants, physically imposing stretch goals, and free modules!
</t>
  </si>
  <si>
    <t>[36, 40, 84, 1273, 195, 237, 127, 243, 13, 3, 1]</t>
  </si>
  <si>
    <t>[1.0, 25.0, 40.0, 40.0, 60.0, 60.0, 80.0, 120.0, 170.0, 1000.0, 1500.0]</t>
  </si>
  <si>
    <t>DCC RPG 4th Printing</t>
  </si>
  <si>
    <t>/projects/1409961192/dcc-rpg-4th-printing</t>
  </si>
  <si>
    <t xml:space="preserve">
Gaming boxes built to look like arcane tomes! Rich leather, wood and metal come together in an elegant package that's functional &amp; fun.
</t>
  </si>
  <si>
    <t>Elder Wood</t>
  </si>
  <si>
    <t>[58, 42, 50, 130, 50, 717, 50, 606, 193, 145, 100, 25, 50, 22, 1, 0]</t>
  </si>
  <si>
    <t>[1.0, 10.0, 60.0, 70.0, 75.0, 85.0, 95.0, 105.0, 125.0, 140.0, 140.0, 200.0, 200.0, 400.0, 2000.0, 2000.0]</t>
  </si>
  <si>
    <t>Spellbook Gaming Boxes</t>
  </si>
  <si>
    <t>/projects/1584169644/spellbook-gaming-boxes</t>
  </si>
  <si>
    <t xml:space="preserve">
Compact portable solar power kit. A single day of sunlight is enough for multiple phone charges or an entire week of light.
</t>
  </si>
  <si>
    <t>WakaWaka</t>
  </si>
  <si>
    <t>[9, 14, 1, 73, 250, 248, 205, 34, 250, 250, 840, 4, 29, 1, 3, 0, 0]</t>
  </si>
  <si>
    <t>[9.0, 29.0, 50.0, 79.0, 89.0, 89.0, 104.0, 109.0, 119.0, 119.0, 139.0, 297.0, 387.0, 400.0, 1250.0, 3500.0, 5000.0]</t>
  </si>
  <si>
    <t>WakaWaka Base: a Power &amp; Light First Aid Kit</t>
  </si>
  <si>
    <t>/projects/wakawaka/wakawaka-base-a-power-and-light-first-aid-kit</t>
  </si>
  <si>
    <t xml:space="preserve">
We bring toys to life with speech and a personality, allowing them to interactively engage and grow with a child.
</t>
  </si>
  <si>
    <t>Elemental Path</t>
  </si>
  <si>
    <t>[104, 34, 200, 1501, 20, 305, 52, 10]</t>
  </si>
  <si>
    <t>[1.0, 25.0, 89.0, 99.0, 175.0, 198.0, 290.0, 1000.0]</t>
  </si>
  <si>
    <t>CogniToys: Internet-connected Smart Toys that Learn and Grow</t>
  </si>
  <si>
    <t>/projects/522717158/cognitoys-internet-connected-smart-toys-that-learn</t>
  </si>
  <si>
    <t xml:space="preserve">
Pixel Press is an app that lets you draw your own video game level (no code required!) and share it with others.
</t>
  </si>
  <si>
    <t>Robin @ Roundthird</t>
  </si>
  <si>
    <t>[50, 396, 1008, 266, 93, 125, 76, 11, 39, 34, 34, 37, 7, 11, 8, 3, 4, 2, 0, 3, 5, 1, 1]</t>
  </si>
  <si>
    <t>[1.0, 6.0, 10.0, 25.0, 25.0, 35.0, 40.0, 40.0, 50.0, 75.0, 100.0, 125.0, 150.0, 200.0, 250.0, 250.0, 300.0, 300.0, 500.0, 1000.0, 2000.0, 5000.0, 10000.0]</t>
  </si>
  <si>
    <t>Pixel Press: Draw Your Own Video Game</t>
  </si>
  <si>
    <t>/projects/robinrath/pixel-press-draw-your-own-video-game</t>
  </si>
  <si>
    <t xml:space="preserve">
What does it feel like to not exist?
</t>
  </si>
  <si>
    <t>Zak Ayles</t>
  </si>
  <si>
    <t>[1568, 409, 124, 58, 38, 19, 5, 5]</t>
  </si>
  <si>
    <t>[7.0, 14.0, 21.0, 35.0, 42.0, 77.0, 105.0, 126.0]</t>
  </si>
  <si>
    <t>LIONESS</t>
  </si>
  <si>
    <t>/projects/967459848/lioness</t>
  </si>
  <si>
    <t xml:space="preserve">
Perfect back, abs &amp; straight posture with a 4 minute standing exercise at home or office
</t>
  </si>
  <si>
    <t>SpineGym</t>
  </si>
  <si>
    <t>Helsinki, Finland</t>
  </si>
  <si>
    <t>[31, 14, 300, 200, 100, 100, 100, 100, 200, 200, 200, 200, 62, 100, 100, 100, 100, 16, 19]</t>
  </si>
  <si>
    <t>[1.0, 20.0, 149.0, 178.0, 180.0, 180.0, 180.0, 182.0, 184.0, 186.0, 188.0, 188.0, 198.0, 199.0, 199.0, 199.0, 249.0, 289.0, 364.0]</t>
  </si>
  <si>
    <t>SpineGym - Strong Back and Abs for life</t>
  </si>
  <si>
    <t>/projects/767539469/spinegym-strong-back-and-abs-for-the-rest-of-your</t>
  </si>
  <si>
    <t xml:space="preserve">
Raw green coffee beans to fresh black coffee - at a single push of a button. Let's change coffee. Together.
</t>
  </si>
  <si>
    <t>Bonaverde Coffee Changers</t>
  </si>
  <si>
    <t>[161, 7, 77, 100, 1450, 36, 200, 132, 3, 3, 5, 0]</t>
  </si>
  <si>
    <t>[5.0, 30.0, 35.0, 250.0, 300.0, 350.0, 400.0, 500.0, 1000.0, 1250.0, 5000.0, 10000.0]</t>
  </si>
  <si>
    <t>World\u2019s first roast-grind-brew coffee machine</t>
  </si>
  <si>
    <t>/projects/jimguldi/worlds-first-roast-grind-brew-coffee-machine</t>
  </si>
  <si>
    <t xml:space="preserve">
A true next generation AI with the ability to think, learn, adapt and converse freely. Yours for a price of a cup of coffee!
</t>
  </si>
  <si>
    <t>Ainova Robotics Inc.</t>
  </si>
  <si>
    <t>[100, 200, 1367, 250, 228, 10, 24, 39, 10, 3, 4, 3, 2]</t>
  </si>
  <si>
    <t>[0.92, 1.84, 9.0, 18.0, 69.0, 138.0, 138.0, 138.0, 230.0, 322.0, 368.0, 690.0, 4602.0]</t>
  </si>
  <si>
    <t>J.A.E.S.A : Next Generation Artificial Intelligence</t>
  </si>
  <si>
    <t>/projects/181239886/jaesa</t>
  </si>
  <si>
    <t xml:space="preserve">
Help produce LoadingReadyRunâ€™s 11th year with 52 weeks of sketches, podcasts, live streams, and delight.
</t>
  </si>
  <si>
    <t>LoadingReadyRun</t>
  </si>
  <si>
    <t>[142, 453, 182, 196, 25, 264, 250, 50, 99, 20, 84, 94, 20, 140, 5, 45, 117, 5, 5, 5, 1, 1, 0, 3, 2]</t>
  </si>
  <si>
    <t>[5.0, 10.0, 19.0, 24.0, 29.0, 39.0, 48.0, 58.0, 73.0, 77.0, 97.0, 107.0, 121.0, 145.0, 194.0, 218.0, 242.0, 339.0, 387.0, 484.0, 968.0, 1937.0, 2421.0, 2905.0, 7747.0]</t>
  </si>
  <si>
    <t>LRR's Last Season of Sketches</t>
  </si>
  <si>
    <t>/projects/811923656/lrrs-last-season-of-sketches</t>
  </si>
  <si>
    <t xml:space="preserve">
Queers Destroy Science Fiction! is a special issue of the Hugo-winning magazine LIGHTSPEED 100% writtenâ€”and editedâ€”by queer creators.
</t>
  </si>
  <si>
    <t>[694, 466, 165, 396, 62, 41, 127, 165, 14, 64, 13, 17, 1, 2, 0, 2, 1, 0, 0]</t>
  </si>
  <si>
    <t>[5.0, 15.0, 21.0, 23.0, 23.0, 24.0, 31.0, 36.0, 47.0, 59.0, 72.0, 95.0, 100.0, 300.0, 300.0, 500.0, 500.0, 500.0, 500.0]</t>
  </si>
  <si>
    <t>QUEERS DESTROY SCIENCE FICTION!</t>
  </si>
  <si>
    <t>/projects/lightspeedmagazine/queers-destroy-science-fiction</t>
  </si>
  <si>
    <t xml:space="preserve">
Still all-in-one and ingenious. A reinvented spanner with easy-cycling and interchangeable wrenches. Whenever you need, WRENCHit!
</t>
  </si>
  <si>
    <t>[42, 1471, 220, 134, 93, 61, 191, 14]</t>
  </si>
  <si>
    <t>[30.0, 38.0, 72.0, 90.0, 105.0, 106.0, 155.0, 195.0]</t>
  </si>
  <si>
    <t>WRENCHit - Turning Smart</t>
  </si>
  <si>
    <t>/projects/2054052511/wrenchit-turning-smart</t>
  </si>
  <si>
    <t xml:space="preserve">
Contribute to help give the Deluxe Wraith20th a leather bound, embossed+, bookmarked, silver-edged, full-color, deluxe treatment.
</t>
  </si>
  <si>
    <t>[66, 10, 7, 0, 278, 34, 11, 12, 28, 20, 630, 724, 71, 122, 7, 35, 50, 12, 1, 18, 62, 13, 13, 2, 3, 3, 2, 1, 2, 1, 3, 0]</t>
  </si>
  <si>
    <t>[1.0, 10.0, 20.0, 30.0, 35.0, 45.0, 55.0, 65.0, 85.0, 100.0, 110.0, 125.0, 140.0, 155.0, 185.0, 200.0, 210.0, 250.0, 250.0, 260.0, 275.0, 300.0, 350.0, 400.0, 450.0, 490.0, 500.0, 530.0, 615.0, 655.0, 900.0, 1500.0]</t>
  </si>
  <si>
    <t>Deluxe Wraith: the Oblivion 20th Anniversary Edition</t>
  </si>
  <si>
    <t>/projects/200664283/deluxe-wraith-the-oblivion-20th-anniversary-editio</t>
  </si>
  <si>
    <t xml:space="preserve">
Electric Objects delivers a world of digital art into your home.
</t>
  </si>
  <si>
    <t>Electric Objects</t>
  </si>
  <si>
    <t>[233, 86, 1411, 100, 150, 177, 44, 4]</t>
  </si>
  <si>
    <t>[1.0, 25.0, 299.0, 499.0, 499.0, 599.0, 1499.0, 4999.0]</t>
  </si>
  <si>
    <t>Electric Objects: A Computer Made for Art</t>
  </si>
  <si>
    <t>/projects/electricobjects/electric-objects-a-computer-made-for-art</t>
  </si>
  <si>
    <t xml:space="preserve">
A hand-building game for 2-4 players of daring heists and corporate swindles set on the fringes of the Dystopian Universe.
</t>
  </si>
  <si>
    <t>[1657, 175, 242, 56, 78, 10]</t>
  </si>
  <si>
    <t>[25.0, 30.0, 35.0, 35.0, 40.0, 75.0]</t>
  </si>
  <si>
    <t>Grifters</t>
  </si>
  <si>
    <t>/projects/2012515236/grifters</t>
  </si>
  <si>
    <t xml:space="preserve">
A BEAUTIFUL but FUNCTIONAL minimalist wallet that uses premium grade aluminium with a PVD finish - all at an affordable price!
</t>
  </si>
  <si>
    <t>KKMC</t>
  </si>
  <si>
    <t>[81, 250, 1522, 292, 65, 16, 4, 1, 0]</t>
  </si>
  <si>
    <t>[1.49, 30.0, 37.0, 67.0, 97.0, 149.0, 282.0, 535.0, 2602.0]</t>
  </si>
  <si>
    <t>MICRO - The MOST beautiful minimalist wallet EVER!</t>
  </si>
  <si>
    <t>/projects/1633234546/the-most-beautiful-minimalist-wallet-ever</t>
  </si>
  <si>
    <t xml:space="preserve">
Phil Eklund's High Frontier 3rd Edition
</t>
  </si>
  <si>
    <t>Ares Magazine</t>
  </si>
  <si>
    <t>[56, 15, 2032, 50, 36, 20, 16, 5, 10]</t>
  </si>
  <si>
    <t>[1.0, 30.0, 69.0, 99.0, 134.0, 200.0, 250.0, 300.0, 385.0]</t>
  </si>
  <si>
    <t>High Frontier</t>
  </si>
  <si>
    <t>/projects/highfrontier/high-frontier-0</t>
  </si>
  <si>
    <t xml:space="preserve">
A singleplayer and co-op action adventure game set in a dynamic desert world, which can be shaped by the player's magic.
</t>
  </si>
  <si>
    <t>stillalive studios</t>
  </si>
  <si>
    <t>Innsbruck, Austria</t>
  </si>
  <si>
    <t>[89, 300, 845, 180, 201, 73, 59, 231, 13, 7, 19, 30, 38, 26, 34, 4, 11, 4, 3, 1, 2, 0]</t>
  </si>
  <si>
    <t>[5.0, 15.0, 20.0, 25.0, 35.0, 40.0, 45.0, 50.0, 60.0, 65.0, 80.0, 100.0, 120.0, 250.0, 300.0, 500.0, 530.0, 1000.0, 1500.0, 2500.0, 5000.0, 10000.0]</t>
  </si>
  <si>
    <t>Son of Nor - The World is Your Weapon</t>
  </si>
  <si>
    <t>/projects/stillalivestudios/son-of-nor-the-world-is-your-weapon</t>
  </si>
  <si>
    <t xml:space="preserve">
Investigate real haunted places in a first-person adventure horror game for Windows, Mac, Linux, PS4 and Xbox One.
</t>
  </si>
  <si>
    <t>Dreadlocks</t>
  </si>
  <si>
    <t>[25, 500, 498, 106, 500, 265, 103, 100, 117, 3, 11, 1, 0, 0, 0]</t>
  </si>
  <si>
    <t>[1.42, 11.0, 14.0, 16.0, 21.0, 36.0, 57.0, 100.0, 114.0, 356.0, 427.0, 2847.0, 4271.0, 5694.0, 7118.0]</t>
  </si>
  <si>
    <t>Ghost Theory - A serious take on paranormal research</t>
  </si>
  <si>
    <t>/projects/dreadlocks/ghost-theory-a-serious-take-on-paranormal-research</t>
  </si>
  <si>
    <t xml:space="preserve">
Neo smartpen N2 is a smartpen that writes on paper but also mirrors into smart devices. iOS and Android compatible. Support us!
</t>
  </si>
  <si>
    <t>NeoLAB Sydney Studio</t>
  </si>
  <si>
    <t>[36, 6, 6, 681, 259, 426, 526, 237, 11, 19, 11, 0]</t>
  </si>
  <si>
    <t>[1.78, 8.0, 16.0, 99.0, 107.0, 112.0, 149.0, 198.0, 200.0, 200.0, 983.0, 4510.0]</t>
  </si>
  <si>
    <t>N2 \u2013 Writing experience as a pen with digital convenience</t>
  </si>
  <si>
    <t>/projects/749212640/n2-writing-experience-as-a-pen-with-digital-conven</t>
  </si>
  <si>
    <t xml:space="preserve">
Forgoing traditional record labels/distributors, we (Blue Scholars) will release our album independently with public support!
</t>
  </si>
  <si>
    <t>Blue Scholars</t>
  </si>
  <si>
    <t>[10, 13, 1015, 206, 531, 176, 108, 39, 19, 30, 63, 14, 4]</t>
  </si>
  <si>
    <t>[1.0, 5.0, 10.0, 20.0, 25.0, 30.0, 50.0, 70.0, 100.0, 100.0, 150.0, 250.0, 350.0]</t>
  </si>
  <si>
    <t>"CINEMETROPOLIS": BLUE SCHOLARS SIGNS TO THE PEOPLE</t>
  </si>
  <si>
    <t>/projects/bluescholars/cinemetropolis-blue-scholars-signs-to-the-people</t>
  </si>
  <si>
    <t xml:space="preserve">
The ultimate retrospective of the Sega Mega Drive/Genesis, featuring development and concept illustrations for Segaâ€™s best-loved game franchises, original developer interviews and previously unseen hardware production plans.
</t>
  </si>
  <si>
    <t>Darren Wall</t>
  </si>
  <si>
    <t>[89, 100, 1843, 64, 59, 82]</t>
  </si>
  <si>
    <t>[1.6, 40.0, 48.0, 96.0, 128.0, 400.0]</t>
  </si>
  <si>
    <t>SEGA Mega Drive/Genesis: Collected Works</t>
  </si>
  <si>
    <t>/projects/darrenwall/sega-mega-drive-genesis-collected-works</t>
  </si>
  <si>
    <t xml:space="preserve">
Aumi is a bluetooth enabled, multi-color, rechargeable LED night light that you control with your phone.
</t>
  </si>
  <si>
    <t>Mitch Thompson</t>
  </si>
  <si>
    <t>[12, 300, 654, 100, 628, 313, 214]</t>
  </si>
  <si>
    <t>[4.0, 24.0, 28.0, 47.0, 57.0, 85.0, 142.0]</t>
  </si>
  <si>
    <t>Aumi - Reinventing the Night Light</t>
  </si>
  <si>
    <t>/projects/aumi/aumi-reinventing-the-night-light</t>
  </si>
  <si>
    <t xml:space="preserve">
Childrenâ€™s books about Chemistry! Like textbooks, but way more fun for kids. Highly educational, highly memorable - and funny, too!
</t>
  </si>
  <si>
    <t>[45, 13, 195, 37, 1344, 281, 96, 83, 92, 14, 17, 1, 0]</t>
  </si>
  <si>
    <t>[1.0, 12.0, 15.0, 27.0, 35.0, 36.0, 49.0, 65.0, 99.0, 100.0, 100.0, 250.0, 1500.0]</t>
  </si>
  <si>
    <t>My First Science Textbook: Chemistry Story Books for Kids</t>
  </si>
  <si>
    <t>/projects/geniusgames/my-first-science-textbook-chemistry-story-books-fo</t>
  </si>
  <si>
    <t xml:space="preserve">
Assembly a great army of watchmen &amp; protect the Tree of Destiny. Use special abilities &amp; make tough choices. Card game for 2-5 players.
</t>
  </si>
  <si>
    <t>Lukas Litvaj</t>
  </si>
  <si>
    <t>Bratislava, Slovakia</t>
  </si>
  <si>
    <t>[115, 727, 1225, 150]</t>
  </si>
  <si>
    <t>[1.0, 22.0, 28.0, 28.0]</t>
  </si>
  <si>
    <t>Watchmen of Destiny</t>
  </si>
  <si>
    <t>/projects/1711242500/watchmen-of-destiny</t>
  </si>
  <si>
    <t xml:space="preserve">
A tiny locking pocket knife that is tough as nails and can take on big tasks - a quality tool that is small but mighty - Everyday Carry
</t>
  </si>
  <si>
    <t>Bryce Alexander</t>
  </si>
  <si>
    <t>[150, 1585, 324, 97, 30, 20]</t>
  </si>
  <si>
    <t>[30.0, 36.0, 68.0, 99.0, 130.0, 174.0]</t>
  </si>
  <si>
    <t>The Ultimate Titanium Keychain Knife - for Everyday Carry</t>
  </si>
  <si>
    <t>/projects/471996800/the-ultimate-titanium-keychain-knife-for-everyday</t>
  </si>
  <si>
    <t xml:space="preserve">
A True Story About Why We Are. From the creator of Everything is a Remix.
</t>
  </si>
  <si>
    <t>Kirby Ferguson</t>
  </si>
  <si>
    <t>[376, 1003, 315, 267, 32, 39, 24, 100, 7, 5, 2, 0, 0]</t>
  </si>
  <si>
    <t>[1.0, 10.0, 20.0, 25.0, 35.0, 40.0, 45.0, 100.0, 250.0, 500.0, 3000.0, 4000.0, 10000.0]</t>
  </si>
  <si>
    <t>This is Not a Conspiracy Theory</t>
  </si>
  <si>
    <t>/projects/kirby/this-is-not-a-conspiracy-theory</t>
  </si>
  <si>
    <t xml:space="preserve">
30 day battery, expandable hardware, full QWERTY keyboard, 360Â° touch surface - all wrapped smartly around your wrist
</t>
  </si>
  <si>
    <t>Momentum Labs LLC</t>
  </si>
  <si>
    <t>Athens, OH</t>
  </si>
  <si>
    <t>[124, 9, 101, 360, 351, 1251, 19]</t>
  </si>
  <si>
    <t>[1.0, 25.0, 99.0, 174.0, 188.0, 188.0, 189.0]</t>
  </si>
  <si>
    <t>Moment Smartwatch:  world's first wrap around smart watch</t>
  </si>
  <si>
    <t>/projects/1977264838/moment-smartwatch-worlds-first-wrap-around-smart-w</t>
  </si>
  <si>
    <t xml:space="preserve">
Catacombsâ„¢ is the award winning, fantasy, dexterity, tabletop game. Players shoot wooden discs through dungeon rooms on a quest to defeat the Catacomb Lord. Compatible with Catacombs &amp; Castles.
</t>
  </si>
  <si>
    <t>[11, 670, 395, 14, 8, 45, 126, 6, 4, 4, 826, 55, 24, 15, 1, 3, 0]</t>
  </si>
  <si>
    <t>[5.0, 50.0, 50.0, 50.0, 50.0, 50.0, 99.0, 99.0, 99.0, 99.0, 131.0, 131.0, 131.0, 131.0, 356.0, 581.0, 720.0]</t>
  </si>
  <si>
    <t>/projects/elzra/catacombs-0</t>
  </si>
  <si>
    <t xml:space="preserve">
Two Wi-Fi pet cameras that let you care for your pets remotely 24/7. One to treat and reward, the other for play and exercise.
</t>
  </si>
  <si>
    <t>Petcube, Inc.</t>
  </si>
  <si>
    <t>[115, 750, 384, 675, 79, 19, 31, 137, 11]</t>
  </si>
  <si>
    <t>[1.0, 119.0, 119.0, 149.0, 149.0, 179.0, 279.0, 309.0, 339.0]</t>
  </si>
  <si>
    <t>Petcube Bites + Petcube Play: Treat &amp; Care for Pets Remotely</t>
  </si>
  <si>
    <t>/projects/petcube/petcube-bites-petcube-play-treat-and-care-for-pets</t>
  </si>
  <si>
    <t xml:space="preserve">
Rock-Paper-Scissors combined with Strategy! GG turns into a drinking game with Bottoms Up expansion. Pre-order now.
</t>
  </si>
  <si>
    <t>Gizco International</t>
  </si>
  <si>
    <t>[69, 49, 48, 49, 249, 50, 100, 248, 35, 2, 250, 99, 11, 63, 153, 39, 50, 1, 576, 13, 26, 26]</t>
  </si>
  <si>
    <t>[5.0, 7.0, 9.0, 9.0, 10.0, 11.0, 11.0, 12.0, 12.0, 13.0, 13.0, 14.0, 15.0, 25.0, 28.0, 36.0, 40.0, 47.0, 47.0, 55.0, 60.0, 92.0]</t>
  </si>
  <si>
    <t>GG: A mind dazzling card battle game</t>
  </si>
  <si>
    <t>/projects/1473560159/gg-an-addictive-strategy-card-battle-game</t>
  </si>
  <si>
    <t xml:space="preserve">
Explore a luxurious penthouse apartment against the backdrop of violent revolution in a fictional South American metropolis.
</t>
  </si>
  <si>
    <t>Tale of Tales</t>
  </si>
  <si>
    <t>[1393, 234, 127, 52, 48, 172, 40, 39, 20, 4, 24, 10, 7, 2, 0]</t>
  </si>
  <si>
    <t>[15.0, 25.0, 35.0, 40.0, 50.0, 60.0, 80.0, 100.0, 150.0, 150.0, 200.0, 200.0, 250.0, 500.0, 10000.0]</t>
  </si>
  <si>
    <t>SUNSET - a first-person videogame thriller</t>
  </si>
  <si>
    <t>/projects/taleoftales/sunset-a-first-person-videogame-thriller</t>
  </si>
  <si>
    <t xml:space="preserve">
Face your period head on with Period Panties Boyshorts- the same cheekiness as our briefs, with a new fit and brand new designs!
</t>
  </si>
  <si>
    <t>[17, 100, 344, 100, 452, 100, 343, 100, 225, 100, 75, 100, 98, 52, 9]</t>
  </si>
  <si>
    <t>[5.0, 12.0, 15.0, 24.0, 28.0, 34.0, 39.0, 53.0, 59.0, 68.0, 75.0, 99.0, 110.0, 125.0, 230.0]</t>
  </si>
  <si>
    <t>Period Panties Boyshorts</t>
  </si>
  <si>
    <t>/projects/harebrainedinc/period-panties-boyshorts</t>
  </si>
  <si>
    <t xml:space="preserve">
Thanks to all the backers who helped us smash our goal! If you missed out, check us out on Indiegogo or message us and we'llÂ get you taken care of.
</t>
  </si>
  <si>
    <t>Maison Impeccable</t>
  </si>
  <si>
    <t>[39, 50, 68, 100, 482, 597, 317, 216, 101, 162, 60]</t>
  </si>
  <si>
    <t>[1.0, 19.0, 25.0, 29.0, 32.0, 48.0, 74.0, 95.0, 135.0, 149.0, 249.0]</t>
  </si>
  <si>
    <t>Stealth Socks: Covertly Fresh, Impeccably Styled</t>
  </si>
  <si>
    <t>/projects/708442929/stealth-socks-covertly-fresh-impeccably-styled</t>
  </si>
  <si>
    <t xml:space="preserve">
It's Sim City meets The Walking Dead. Rebuild civilization one building at a time in this strategy game for Win, Mac, iOS, &amp; Android.
</t>
  </si>
  <si>
    <t>Sarah Northway</t>
  </si>
  <si>
    <t>[21, 500, 628, 196, 451, 307, 20, 37, 12, 22, 13, 7, 4, 0]</t>
  </si>
  <si>
    <t>[0.97, 8.0, 10.0, 15.0, 19.0, 24.0, 34.0, 39.0, 73.0, 97.0, 146.0, 243.0, 485.0, 1455.0]</t>
  </si>
  <si>
    <t>Rebuild: Gangs of Deadsville</t>
  </si>
  <si>
    <t>/projects/sarahnorthway/rebuild-gangs-of-deadsville</t>
  </si>
  <si>
    <t xml:space="preserve">
Take your VR adventures with you. The dscvr headset is portable and sturdy enough to take on the road. So what will you dscvr today?
</t>
  </si>
  <si>
    <t>I AM Cardboard</t>
  </si>
  <si>
    <t>[500, 500, 705, 447, 15, 40, 8]</t>
  </si>
  <si>
    <t>[15.0, 20.0, 25.0, 40.0, 50.0, 100.0, 200.0]</t>
  </si>
  <si>
    <t>dscvr : a roadworthy Virtual Reality headset for smartphones</t>
  </si>
  <si>
    <t>/projects/imcardboard/dscvr-a-roadworthy-virtual-reality-headset-for-sma</t>
  </si>
  <si>
    <t xml:space="preserve">
A tasty blend of tabletop dexterity and digital strategy, previously called Fabulous Beasts. Beautiful pieces, custom hardware and super-social gameplay. Fun. Fun? Fun!
</t>
  </si>
  <si>
    <t>Sensible Object</t>
  </si>
  <si>
    <t>[116, 65, 29, 500, 426, 112, 299, 53, 368, 7, 189, 11, 4, 12]</t>
  </si>
  <si>
    <t>[1.43, 14.0, 41.0, 70.0, 84.0, 93.0, 99.0, 99.0, 113.0, 113.0, 142.0, 169.0, 601.0, 714.0]</t>
  </si>
  <si>
    <t>Beasts of Balance\xa0- a new kind of game</t>
  </si>
  <si>
    <t>/projects/sensibleobject/fabulous-beasts-a-new-kind-of-game</t>
  </si>
  <si>
    <t xml:space="preserve">
Create beautiful Celtic knot designs and play over a dozen different games and puzzles. 1-4 players, 10-30 minutes.
</t>
  </si>
  <si>
    <t>Matthew O'Malley</t>
  </si>
  <si>
    <t>Takoma Park, MD</t>
  </si>
  <si>
    <t>[28, 37, 1170, 962, 4, 15]</t>
  </si>
  <si>
    <t>[1.0, 15.0, 29.0, 55.0, 350.0, 350.0]</t>
  </si>
  <si>
    <t>Knot Dice: Celtic Knot Games, Puzzles, and Art</t>
  </si>
  <si>
    <t>/projects/blackoak/knot-dice-celtic-knot-games-puzzles-and-art</t>
  </si>
  <si>
    <t xml:space="preserve">
kGoal is an interactive training system for pelvic floor exercise.
</t>
  </si>
  <si>
    <t>Minna Life</t>
  </si>
  <si>
    <t>[182, 39, 25, 250, 1518, 172, 5, 0]</t>
  </si>
  <si>
    <t>[1.0, 10.0, 30.0, 99.0, 125.0, 200.0, 500.0, 3000.0]</t>
  </si>
  <si>
    <t>kGoal Smart Kegel Trainer</t>
  </si>
  <si>
    <t>/projects/892018590/kgoal-smart-kegel-trainer</t>
  </si>
  <si>
    <t xml:space="preserve">
Command a ragtag fleet of starships to escape an unbeatable enemy and save what's left of humanity.
</t>
  </si>
  <si>
    <t>Jumpdrive Studios</t>
  </si>
  <si>
    <t>[749, 422, 470, 96, 233, 26, 58, 40, 68, 11, 11, 5, 6, 1, 0, 0]</t>
  </si>
  <si>
    <t>[10.0, 15.0, 20.0, 25.0, 35.0, 39.0, 49.0, 75.0, 89.0, 110.0, 149.0, 229.0, 299.0, 700.0, 1500.0, 5000.0]</t>
  </si>
  <si>
    <t>XO: a retro sci-fi strategy game for PC/Mac/Linux</t>
  </si>
  <si>
    <t>/projects/jumpdrive/xo-a-retro-sci-fi-strategy-game-for-pc-mac-linux</t>
  </si>
  <si>
    <t xml:space="preserve">
A creative, strategic, 'survival of the fittest' card game where players battle it out with wildly unique creatures of their creation.
</t>
  </si>
  <si>
    <t>Tyler Panian</t>
  </si>
  <si>
    <t>[6, 8, 1368, 514, 224, 27, 40, 21, 2, 1, 2, 1, 1]</t>
  </si>
  <si>
    <t>[1.0, 5.0, 15.0, 27.0, 30.0, 58.0, 100.0, 100.0, 150.0, 200.0, 250.0, 400.0, 750.0]</t>
  </si>
  <si>
    <t>CREATURES - the card game.</t>
  </si>
  <si>
    <t>/projects/1975008436/creatures-the-card-game</t>
  </si>
  <si>
    <t xml:space="preserve">
A simple and effective daily journal for recording, measuring and applying lasting habits to help you achieve any goal.
</t>
  </si>
  <si>
    <t>Chris Kyle</t>
  </si>
  <si>
    <t>Belfast, UK</t>
  </si>
  <si>
    <t>[992, 40, 24, 4, 459, 319, 8, 2, 161, 137, 1, 17, 17, 1, 9, 25]</t>
  </si>
  <si>
    <t>[1.51, 1.51, 20.0, 23.0, 23.0, 23.0, 36.0, 42.0, 42.0, 42.0, 54.0, 63.0, 63.0, 72.0, 84.0, 84.0]</t>
  </si>
  <si>
    <t>The Habit Journal: track your habits and achieve your goals</t>
  </si>
  <si>
    <t>/projects/chriskyle/the-habit-journal-track-your-habits-and-achieve-yo</t>
  </si>
  <si>
    <t xml:space="preserve">
FAT KID RULES THE WORLD directed by Matthew Lillard starring Jacob Wysocki is raising funds to support its US Theatrical release.
</t>
  </si>
  <si>
    <t>matthew lillard</t>
  </si>
  <si>
    <t>[186, 523, 423, 169, 202, 93, 48, 95, 12, 16, 43, 11, 10, 11, 1, 1, 7, 8, 4, 0, 0, 0]</t>
  </si>
  <si>
    <t>[1.0, 5.0, 25.0, 50.0, 75.0, 100.0, 125.0, 150.0, 175.0, 200.0, 250.0, 300.0, 350.0, 500.0, 500.0, 750.0, 800.0, 1000.0, 3000.0, 7500.0, 10000.0, 10000.0]</t>
  </si>
  <si>
    <t>FAT KID RULES THE WORLD</t>
  </si>
  <si>
    <t>/projects/1499648032/fat-kid-rules-the-world-0</t>
  </si>
  <si>
    <t xml:space="preserve">
BALL PIT will be our 5th and BESTEST music-comedy album, and we wanna roll it out with bonus content, videos, and more!
</t>
  </si>
  <si>
    <t>Paul and Storm</t>
  </si>
  <si>
    <t>[15, 8, 99, 267, 250, 43, 100, 538, 147, 147, 167, 36, 89, 14, 50, 9, 2, 21, 39, 107, 10, 2, 1, 1, 22, 4, 2, 9, 1, 4, 0, 0, 1, 0, 2, 0]</t>
  </si>
  <si>
    <t>[1.0, 5.0, 12.0, 18.0, 20.0, 25.0, 25.0, 28.0, 30.0, 35.0, 40.0, 42.0, 45.0, 65.0, 65.0, 75.0, 75.0, 75.0, 100.0, 130.0, 150.0, 150.0, 150.0, 150.0, 175.0, 175.0, 200.0, 250.0, 350.0, 500.0, 750.0, 1000.0, 1250.0, 2500.0, 5000.0, 10000.0]</t>
  </si>
  <si>
    <t>Big Launch for Paul and Storm's New Album, BALL PIT</t>
  </si>
  <si>
    <t>/projects/paulandstorm/big-launch-for-paul-and-storms-new-album-ball-pit</t>
  </si>
  <si>
    <t xml:space="preserve">
CTHULHU is a BicycleÂ® Playing Card Deck by Albino Dragon. 56 amazing cards, printed by the USPCC. The stars are right. Status:DELIVERED
</t>
  </si>
  <si>
    <t>[12, 300, 250, 97, 110, 375, 325, 112, 160, 35, 75, 25, 100, 25, 15, 75, 20, 20, 44, 18, 2, 4, 7, 5, 0, 1]</t>
  </si>
  <si>
    <t>[1.0, 9.0, 9.0, 9.0, 12.0, 15.0, 15.0, 15.0, 18.0, 27.0, 27.0, 35.0, 40.0, 40.0, 40.0, 45.0, 48.0, 80.0, 100.0, 100.0, 500.0, 550.0, 650.0, 820.0, 1000.0, 3000.0]</t>
  </si>
  <si>
    <t>Cthulhu Playing Cards</t>
  </si>
  <si>
    <t>/projects/1460165270/cthulhu-playing-cards</t>
  </si>
  <si>
    <t xml:space="preserve">
Hackable, real-time smart clock/display: receive and act on notifications, tasks, workout timers, business metrics, emails, news and more!
</t>
  </si>
  <si>
    <t>Smart Atoms</t>
  </si>
  <si>
    <t>[62, 50, 700, 50, 94, 700, 130, 50, 224, 7, 50, 61, 0]</t>
  </si>
  <si>
    <t>[5.0, 89.0, 119.0, 119.0, 129.0, 139.0, 149.0, 199.0, 249.0, 269.0, 339.0, 399.0, 3000.0]</t>
  </si>
  <si>
    <t>LaMetric Time - smart clock for home and business</t>
  </si>
  <si>
    <t>/projects/smartatoms/lametric-customizable-smart-ticker-for-life-and-bu</t>
  </si>
  <si>
    <t xml:space="preserve">
Buy vineyards; build wineries; develop, produce and sell fine wines. Two games in one box by all-star Portugese designer Vital Lacerda!
</t>
  </si>
  <si>
    <t>Gryphon and Eagle Games</t>
  </si>
  <si>
    <t>[144, 24, 1103, 200, 19, 2, 200, 508]</t>
  </si>
  <si>
    <t>[1.0, 59.0, 79.0, 89.0, 89.0, 89.0, 90.0, 149.0]</t>
  </si>
  <si>
    <t>Vinhos Deluxe Edition: Like fine wine, age has improved it!</t>
  </si>
  <si>
    <t>/projects/167427101/vinhos-deluxe-edition-like-fine-wine-age-has-impro</t>
  </si>
  <si>
    <t xml:space="preserve">
Macbook matching aluminum storage expansion for Macbook Air or Macbook Pro (or other ultrabook PCs). Add up to 128GB / 256GB / 384GB
</t>
  </si>
  <si>
    <t>Arthur Kuo</t>
  </si>
  <si>
    <t>[100, 100, 611, 276, 463, 196, 450]</t>
  </si>
  <si>
    <t>[4.0, 5.0, 9.0, 12.0, 20.0, 21.0, 28.0]</t>
  </si>
  <si>
    <t>microSSD - add up to 384GB extra storage to your Macbook</t>
  </si>
  <si>
    <t>/projects/1063815615/microssd-add-up-to-384gb-extra-storage-to-your-mac</t>
  </si>
  <si>
    <t xml:space="preserve">
Permanent decisions and infinite variety. Create a nomadic tribe and guide them across a randomly generated tundra to meet its God.
</t>
  </si>
  <si>
    <t>Roxlou Games</t>
  </si>
  <si>
    <t>[17, 1486, 122, 285, 25, 51, 11, 61, 36, 19, 37, 10, 10, 1, 1]</t>
  </si>
  <si>
    <t>[5.0, 15.0, 25.0, 30.0, 50.0, 50.0, 50.0, 70.0, 100.0, 100.0, 150.0, 250.0, 500.0, 3000.0, 5000.0]</t>
  </si>
  <si>
    <t>Unwritten: That Which Happened</t>
  </si>
  <si>
    <t>/projects/1599677835/unwritten-that-which-happened</t>
  </si>
  <si>
    <t xml:space="preserve">
Hidden Colors 4: The Religion of White Supremacy is the fourth installment of the critically acclaimed Hidden Colors film series.
</t>
  </si>
  <si>
    <t>King Flex Entertainment</t>
  </si>
  <si>
    <t>[213, 70, 187, 355, 215, 455, 407, 28, 9, 20, 14, 2, 2]</t>
  </si>
  <si>
    <t>[2.0, 3.0, 5.0, 10.0, 25.0, 50.0, 100.0, 200.0, 300.0, 500.0, 1500.0, 3000.0, 5000.0]</t>
  </si>
  <si>
    <t>Hidden Colors 4</t>
  </si>
  <si>
    <t>/projects/6688684/hidden-colors-4</t>
  </si>
  <si>
    <t xml:space="preserve">
Voracious sea monster threatens tranquility of traditional blue dinner plate.
</t>
  </si>
  <si>
    <t>[37, 1254, 712, 174, 22]</t>
  </si>
  <si>
    <t>[1.0, 25.0, 49.0, 135.0, 250.0]</t>
  </si>
  <si>
    <t>Calamityware dinner plate 3</t>
  </si>
  <si>
    <t>/projects/159974695/calamityware-dinner-plate-3</t>
  </si>
  <si>
    <t xml:space="preserve">
First all-in-one remote pairs to your phone, with device-learning capabilities, a unique design, and an affordable price
</t>
  </si>
  <si>
    <t>AICO Tech</t>
  </si>
  <si>
    <t>Singapore, Singapore</t>
  </si>
  <si>
    <t>[5, 500, 994, 27, 648, 16, 0, 0]</t>
  </si>
  <si>
    <t>[5.0, 30.0, 35.0, 39.0, 59.0, 290.0, 2590.0, 10000.0]</t>
  </si>
  <si>
    <t>SmartEgg: The Elegant, Simple Universal Remote</t>
  </si>
  <si>
    <t>/projects/695931789/smartegg-the-elegant-simple-universal-remote</t>
  </si>
  <si>
    <t xml:space="preserve">
This universal lid has an integrated strainer, reduces boiling over, and stays cool to the touch. Easier, safer and more enjoyable.
</t>
  </si>
  <si>
    <t>Sonne &amp; Vantore</t>
  </si>
  <si>
    <t>[45, 495, 248, 194, 248, 240, 63, 134, 146, 90, 79, 200, 9, 0]</t>
  </si>
  <si>
    <t>[1.0, 30.0, 30.0, 40.0, 40.0, 50.0, 60.0, 60.0, 70.0, 70.0, 75.0, 80.0, 210.0, 5000.0]</t>
  </si>
  <si>
    <t>ONELID - fits all</t>
  </si>
  <si>
    <t>/projects/158964206/onelid-fits-all</t>
  </si>
  <si>
    <t xml:space="preserve">
The Disaster App can send notifications of high-risk times for earthquakes, tropical storms, and solar storms.
</t>
  </si>
  <si>
    <t>Ben Davidson</t>
  </si>
  <si>
    <t>[1767, 148, 70, 23]</t>
  </si>
  <si>
    <t>[25.0, 150.0, 300.0, 600.0]</t>
  </si>
  <si>
    <t>The Disaster Prediction App</t>
  </si>
  <si>
    <t>/projects/davidson/the-disaster-prediction-app</t>
  </si>
  <si>
    <t xml:space="preserve">
We set out to create the ultimate back light - focusing on performance, safety and simplicity.
</t>
  </si>
  <si>
    <t>Emily Brooke</t>
  </si>
  <si>
    <t>[4, 150, 150, 934, 100, 429, 351, 44, 0, 7, 0, 0]</t>
  </si>
  <si>
    <t>[30.0, 46.0, 53.0, 59.0, 99.0, 114.0, 205.0, 304.0, 531.0, 759.0, 1518.0, 7589.0]</t>
  </si>
  <si>
    <t>The Blaze Burner - the best back light for bikes.</t>
  </si>
  <si>
    <t>/projects/embrooke/the-blaze-burner-the-best-back-light-for-bikes</t>
  </si>
  <si>
    <t xml:space="preserve">
Herbaceous! A relaxing card game for 1 to 4 players of all ages. Simple to teach, easy to learn, and always packed with flavor.
</t>
  </si>
  <si>
    <t>Eduardo Baraf</t>
  </si>
  <si>
    <t>[64, 1748, 158, 50, 100, 54, 25]</t>
  </si>
  <si>
    <t>[1.0, 19.0, 38.0, 39.0, 39.0, 57.0, 59.0]</t>
  </si>
  <si>
    <t>Herbaceous - A Flavorful Card Game</t>
  </si>
  <si>
    <t>/projects/ebaraf/herbaceous-a-flavorful-card-game</t>
  </si>
  <si>
    <t xml:space="preserve">
You've always supported me, and now more than ever, I need you! I am making an indie record for the Church. Let's do this together. :)
</t>
  </si>
  <si>
    <t>Audrey Assad</t>
  </si>
  <si>
    <t>East Nashville, Nashville, TN</t>
  </si>
  <si>
    <t>[21, 285, 208, 1168, 83, 251, 94, 49, 10, 4, 1, 1, 0]</t>
  </si>
  <si>
    <t>[1.0, 8.0, 12.0, 20.0, 30.0, 50.0, 75.0, 150.0, 300.0, 600.0, 750.0, 5000.0, 10000.0]</t>
  </si>
  <si>
    <t>Audrey Assad's First Indie Record!</t>
  </si>
  <si>
    <t>/projects/56618327/audrey-assads-first-indie-record</t>
  </si>
  <si>
    <t xml:space="preserve">
blink(1) mk2 is a small USB light to give you glanceable notice of anything on your computer or the internet.
</t>
  </si>
  <si>
    <t>[38, 200, 299, 846, 608, 78, 59, 15, 33]</t>
  </si>
  <si>
    <t>[2.0, 22.0, 25.0, 30.0, 55.0, 80.0, 140.0, 160.0, 270.0]</t>
  </si>
  <si>
    <t>blink(1) mk2, the USB RGB LED, improved</t>
  </si>
  <si>
    <t>/projects/thingm/blink1-mk2-the-usb-rgb-led-improved</t>
  </si>
  <si>
    <t xml:space="preserve">
A neuroscience Ã— genetics Ã— near-future sci-fi visual novel adventure game
</t>
  </si>
  <si>
    <t>[229, 20, 19, 500, 938, 148, 221, 13, 34, 47, 10, 3, 7, 0, 0, 0]</t>
  </si>
  <si>
    <t>[1.0, 5.0, 10.0, 20.0, 25.0, 50.0, 60.0, 99.0, 150.0, 250.0, 300.0, 500.0, 600.0, 900.0, 1500.0, 2900.0]</t>
  </si>
  <si>
    <t>Memory's Dogma a scifi indie visual novel from Japan</t>
  </si>
  <si>
    <t>/projects/sekaiproject/memorys-dogma-a-scifi-indie-visual-novel-from-japa</t>
  </si>
  <si>
    <t xml:space="preserve">
Learn the basics of Japanese in this interactive role-playing game! No experience needed â€“ start reading and writing in Japanese!
</t>
  </si>
  <si>
    <t>Sleepy Duck</t>
  </si>
  <si>
    <t>[7, 943, 65, 886, 57, 214, 31]</t>
  </si>
  <si>
    <t>[0.77, 3.0, 5.0, 9.0, 19.0, 34.0, 54.0]</t>
  </si>
  <si>
    <t>Learn Japanese To Survive! Katakana War</t>
  </si>
  <si>
    <t>/projects/136646366/learn-japanese-to-survive-katakana-war</t>
  </si>
  <si>
    <t xml:space="preserve">
A dark and powerful LORD of the DEAD is attacking a town. If he enters the cemetery, he will raise a corpse-army. Mobs of townsfolk and the local garrison stand in his way.
</t>
  </si>
  <si>
    <t>[1099, 1089, 1, 1, 1, 1, 1, 1, 1, 1]</t>
  </si>
  <si>
    <t>[8.0, 9.0, 50.0, 50.0, 50.0, 50.0, 50.0, 50.0, 50.0, 50.0]</t>
  </si>
  <si>
    <t>LORD of the DEAD - an asymmetrical hex &amp; counter microgame</t>
  </si>
  <si>
    <t>/projects/pocketoptiongames/lord-of-the-dead-an-asymmetrical-hex-and-counter-m</t>
  </si>
  <si>
    <t xml:space="preserve">
Watches made from 100% All-Natural Hardwood and Stainless Steel. View Collection at www.originalgrain.com
</t>
  </si>
  <si>
    <t>[14, 3, 1, 100, 298, 53, 400, 243, 268, 780, 1]</t>
  </si>
  <si>
    <t>[5.0, 10.0, 25.0, 89.0, 99.0, 105.0, 109.0, 110.0, 119.0, 250.0, 1000.0]</t>
  </si>
  <si>
    <t>ORIGINAL GRAIN: All-Natural Wood &amp; Stainless Steel Watches</t>
  </si>
  <si>
    <t>/projects/originalgrain/original-grain-all-natural-wood-and-stainless-stee</t>
  </si>
  <si>
    <t xml:space="preserve">
The adventures of an American girl married to a Japanese boy, living in the countryside in Japan.
</t>
  </si>
  <si>
    <t>Grace Buchele Mineta</t>
  </si>
  <si>
    <t>[15, 174, 327, 114, 114, 464, 163, 119, 41, 71, 31, 229, 198, 22, 105, 5]</t>
  </si>
  <si>
    <t>[1.0, 5.0, 10.0, 10.0, 15.0, 25.0, 25.0, 30.0, 37.0, 40.0, 45.0, 50.0, 75.0, 100.0, 100.0, 300.0]</t>
  </si>
  <si>
    <t>My Life in Japan: The Comic Book</t>
  </si>
  <si>
    <t>/projects/texanintokyo/my-life-in-japan-the-comic-book</t>
  </si>
  <si>
    <t xml:space="preserve">
Watches inspired by mission critical pilot instruments, fused with diver tools. Titanium. Powered by your adventures. Ridiculous value.
</t>
  </si>
  <si>
    <t>Redux &amp; Co.</t>
  </si>
  <si>
    <t>[51, 28, 23, 199, 400, 599, 300, 298, 41, 50, 100, 50, 46, 4, 0]</t>
  </si>
  <si>
    <t>[1.0, 24.0, 39.0, 199.0, 229.0, 259.0, 279.0, 299.0, 349.0, 449.0, 499.0, 674.0, 899.0, 1245.0, 9500.0]</t>
  </si>
  <si>
    <t>Redux COURG - Hybrid Watches with Missions to Tackle</t>
  </si>
  <si>
    <t>/projects/reduxwatch/redux-courg-hybrid-watches-with-missions-to-tackle</t>
  </si>
  <si>
    <t xml:space="preserve">
From the makers of Ever17, one of the highly acclaimed Visual Novels, comes a title called Root Double which is releasing on Steam!
</t>
  </si>
  <si>
    <t>[185, 773, 255, 206, 3, 174, 24, 14, 69, 27, 11, 183, 124, 25, 5, 1, 44, 6, 34, 2, 0, 3, 4]</t>
  </si>
  <si>
    <t>[1.0, 30.0, 40.0, 45.0, 50.0, 60.0, 75.0, 99.0, 99.0, 99.0, 115.0, 125.0, 140.0, 150.0, 200.0, 225.0, 225.0, 275.0, 275.0, 1000.0, 1500.0, 1500.0, 2000.0]</t>
  </si>
  <si>
    <t>Root Double- Before Crime * After Days- Xtend Edition</t>
  </si>
  <si>
    <t>/projects/sekaiproject/root-double-before-crime-after-days-xtend-edition</t>
  </si>
  <si>
    <t xml:space="preserve">
Basement is a drug-dealing strategy game.
</t>
  </si>
  <si>
    <t>HalfBus</t>
  </si>
  <si>
    <t>[5, 1099, 745, 131, 81, 105, 5, 4]</t>
  </si>
  <si>
    <t>[5.0, 8.0, 12.0, 15.0, 20.0, 50.0, 100.0, 250.0]</t>
  </si>
  <si>
    <t>Basement</t>
  </si>
  <si>
    <t>/projects/2099606325/basement</t>
  </si>
  <si>
    <t xml:space="preserve">
Golem Arcana combines miniatures with mobile technology to deliver a tabletop game that's easy to learn and fast to play.
</t>
  </si>
  <si>
    <t>[43, 56, 36, 199, 269, 249, 444, 144, 32, 81, 346, 30, 34, 16, 9, 10, 3, 2]</t>
  </si>
  <si>
    <t>[10.0, 20.0, 40.0, 55.0, 65.0, 100.0, 110.0, 225.0, 250.0, 250.0, 375.0, 475.0, 750.0, 1000.0, 1500.0, 2000.0, 4000.0, 6000.0]</t>
  </si>
  <si>
    <t>Golem Arcana</t>
  </si>
  <si>
    <t>/projects/webeharebrained/golem-arcana</t>
  </si>
  <si>
    <t xml:space="preserve">
Music legend Lester Chambers, from The Chambers Brothers, is putting out an album &amp; advocating artists rights. Join him!
</t>
  </si>
  <si>
    <t>Lester Chambers &amp; Alexis Ohanian</t>
  </si>
  <si>
    <t>[182, 863, 276, 250, 252, 129, 6, 0, 2]</t>
  </si>
  <si>
    <t>[5.0, 10.0, 20.0, 35.0, 50.0, 100.0, 250.0, 750.0, 1500.0]</t>
  </si>
  <si>
    <t>Lester's Time Has Come Today</t>
  </si>
  <si>
    <t>/projects/lesterchambers/lesters-time-has-come-today</t>
  </si>
  <si>
    <t xml:space="preserve">
100% natural, NPA certified shampoo &amp; conditioner for men.
</t>
  </si>
  <si>
    <t>Jack Haldrup</t>
  </si>
  <si>
    <t>[400, 650, 313, 516, 127, 153, 11]</t>
  </si>
  <si>
    <t>[22.0, 25.0, 29.0, 44.0, 79.0, 89.0, 329.0]</t>
  </si>
  <si>
    <t>Shower Like A Man with Dr. Squatch Shampoo &amp; Conditioner</t>
  </si>
  <si>
    <t>/projects/82143503/dr-squatch-shampoo-and-conditioner</t>
  </si>
  <si>
    <t xml:space="preserve">
A simple, novel and incredibly good looking kitchen accessory for separating egg yolks from egg whites
</t>
  </si>
  <si>
    <t>Hamish Dobbie</t>
  </si>
  <si>
    <t>[1000, 667, 467, 7, 19, 5]</t>
  </si>
  <si>
    <t>[24.0, 26.0, 29.0, 65.0, 65.0, 94.0]</t>
  </si>
  <si>
    <t>Yolkr - The incredible egg yolk separator</t>
  </si>
  <si>
    <t>/projects/849939509/yolkr-the-incredible-egg-yolk-separator</t>
  </si>
  <si>
    <t xml:space="preserve">
Now, you can drink all of your local favorites without leaving the comfort of your couch. Support the craft beer revolution!
</t>
  </si>
  <si>
    <t>Steve Young</t>
  </si>
  <si>
    <t>[185, 38, 136, 6, 1300, 1, 1, 233, 75, 142, 29, 7, 11, 1, 1, 0]</t>
  </si>
  <si>
    <t>[1.0, 20.0, 25.0, 75.0, 299.0, 329.0, 349.0, 375.0, 399.0, 575.0, 725.0, 1200.0, 1500.0, 1875.0, 5000.0, 10000.0]</t>
  </si>
  <si>
    <t>SYNEK pours your favorite beer on draft, at home.</t>
  </si>
  <si>
    <t>/projects/1620669801/synek-any-beer-ever-made-fresh-on-your-counter</t>
  </si>
  <si>
    <t xml:space="preserve">
Live the life you've always wanted. The possibilities are endless!
</t>
  </si>
  <si>
    <t>[108, 2059]</t>
  </si>
  <si>
    <t>[12.0, 49.0]</t>
  </si>
  <si>
    <t>The Pursuit of Happiness</t>
  </si>
  <si>
    <t>/projects/241478362/the-pursuit-of-happiness-0</t>
  </si>
  <si>
    <t xml:space="preserve">
Zipi makes your earbuds simply disappear into the background when they are not needed. Â On sale now at blimplab.com and on amazon.com.
</t>
  </si>
  <si>
    <t>Frank Cho</t>
  </si>
  <si>
    <t>Brisbane, CA</t>
  </si>
  <si>
    <t>[100, 2068, 7]</t>
  </si>
  <si>
    <t>[6.0, 10.0, 100.0]</t>
  </si>
  <si>
    <t>Zipi: magnetic earbud strap</t>
  </si>
  <si>
    <t>/projects/746130101/zipi-magnetic-earbud-strap</t>
  </si>
  <si>
    <t xml:space="preserve">
The NINJA is our most versatile shoe to date. Taking advantage of "quick-dry" microfiber, we've designed a shoe so simple, lightweight, and comfortable, that you'll never want to wear socks again.
</t>
  </si>
  <si>
    <t>Unbelievable Testing Laboratory</t>
  </si>
  <si>
    <t>[37, 90, 400, 888, 8, 1, 757]</t>
  </si>
  <si>
    <t>[1.0, 38.0, 48.0, 55.0, 68.0, 88.0, 90.0]</t>
  </si>
  <si>
    <t>THE NINJA - Impossibly Light MICROFIBER\xae Footwear</t>
  </si>
  <si>
    <t>/projects/theutlab/the-ninja-impossibly-light-microfiber-footwear</t>
  </si>
  <si>
    <t xml:space="preserve">
Quality Napping Within Arm's Reach.
</t>
  </si>
  <si>
    <t>[23, 100, 100, 622, 325, 117, 103, 8, 10, 11, 212, 74, 72, 40, 150, 24, 19, 84, 51, 0, 18]</t>
  </si>
  <si>
    <t>[2.0, 20.0, 20.0, 25.0, 25.0, 25.0, 25.0, 30.0, 35.0, 40.0, 45.0, 45.0, 45.0, 45.0, 56.0, 60.0, 60.0, 90.0, 130.0, 135.0, 220.0]</t>
  </si>
  <si>
    <t>OSTRICH PILLOW MINI</t>
  </si>
  <si>
    <t>/projects/ostrich-pillow/ostrich-pillow-mini</t>
  </si>
  <si>
    <t xml:space="preserve">
PAY WHAT YOU WANT $1 MINIMUM! A very streamlined, micro, werewolf type game. Set in the world of Romeo &amp; Juliet.
</t>
  </si>
  <si>
    <t>[1386, 801]</t>
  </si>
  <si>
    <t>[1.0, 3.0]</t>
  </si>
  <si>
    <t>Where Art Thou, Romeo?</t>
  </si>
  <si>
    <t>/projects/crashgames/where-art-thou-romeo</t>
  </si>
  <si>
    <t xml:space="preserve">
I'm going to redesign CSS-Tricks and screencast the entire process from start to finish.
</t>
  </si>
  <si>
    <t>Chris Coyier</t>
  </si>
  <si>
    <t>[1747, 107, 31, 159, 53, 30, 5, 6, 3, 2]</t>
  </si>
  <si>
    <t>[25.0, 60.0, 80.0, 100.0, 125.0, 150.0, 200.0, 250.0, 500.0, 2500.0]</t>
  </si>
  <si>
    <t>Screencasting a Complete Redesign</t>
  </si>
  <si>
    <t>/projects/chriscoyier/screencasting-a-complete-redesign</t>
  </si>
  <si>
    <t xml:space="preserve">
Hillfolk, a game of epic personal interaction by Robin D. Laws, brings new dramatic insight to character-driven roleplaying.
</t>
  </si>
  <si>
    <t>Robin D. Laws</t>
  </si>
  <si>
    <t>[8, 0, 0, 516, 164, 528, 25, 476, 16, 5, 12, 61, 5, 25, 162, 27, 25, 56, 4, 10, 25, 25, 5, 1, 0]</t>
  </si>
  <si>
    <t>[1.0, 3.0, 3.0, 10.0, 18.0, 25.0, 40.0, 41.0, 45.0, 48.0, 50.0, 55.0, 60.0, 65.0, 70.0, 75.0, 85.0, 90.0, 110.0, 112.0, 115.0, 150.0, 300.0, 301.0, 2000.0]</t>
  </si>
  <si>
    <t>Hillfolk: DramaSystem roleplaying by Robin D. Laws</t>
  </si>
  <si>
    <t>/projects/robindlaws/hillfolk-dramasystem-roleplaying-by-robin-d-laws</t>
  </si>
  <si>
    <t xml:space="preserve">
Upgrade your board games with custom-made tokens from your choice of the Food Crate, Resource Vault, and/or the Energy Box.
</t>
  </si>
  <si>
    <t>[98, 157, 143, 1772]</t>
  </si>
  <si>
    <t>[1.0, 35.0, 67.0, 89.0]</t>
  </si>
  <si>
    <t>Three New Treasure Chests of Realistic Resource Tokens</t>
  </si>
  <si>
    <t>/projects/jameystegmaier/three-new-treasure-chests-of-realistic-resource-to</t>
  </si>
  <si>
    <t xml:space="preserve">
The best way to charge your Pebble 2 and Pebble Time 2 smartwatch. Proven design, high-end materials, updated features.
</t>
  </si>
  <si>
    <t>Daniel Bauen + Microfacturing</t>
  </si>
  <si>
    <t>[20, 350, 250, 249, 250, 200, 162, 45, 82, 332, 206]</t>
  </si>
  <si>
    <t>[1.0, 40.0, 40.0, 40.0, 40.0, 40.0, 40.0, 40.0, 40.0, 50.0, 90.0]</t>
  </si>
  <si>
    <t>TimeDock Pebble Time 2 and Pebble 2 Charging Dock</t>
  </si>
  <si>
    <t>/projects/microfacturing/timedock-pebble-time-2-and-pebble-2-charging-dock</t>
  </si>
  <si>
    <t xml:space="preserve">
A dice &amp; card game for up to 2 players that boils the excitement of baseball's final inning into a quick head-to-head competition!
</t>
  </si>
  <si>
    <t>[2010, 50, 100]</t>
  </si>
  <si>
    <t>[20.0, 50.0, 50.0]</t>
  </si>
  <si>
    <t>Bottom of the 9th: A Dice &amp; Card Game of Classic Baseball</t>
  </si>
  <si>
    <t>/projects/dicehateme/bottom-of-the-9th-a-dice-and-card-game-of-classic</t>
  </si>
  <si>
    <t xml:space="preserve">
AGUA is successfully funded! Order your agua at: www.mymiggo.com/products
</t>
  </si>
  <si>
    <t>[17, 14, 7, 4, 6, 250, 3, 150, 239, 353, 568, 39, 319, 62, 110, 14, 0]</t>
  </si>
  <si>
    <t>[10.0, 30.0, 30.0, 39.0, 40.0, 45.0, 49.0, 50.0, 55.0, 60.0, 65.0, 95.0, 100.0, 130.0, 140.0, 250.0, 1000.0]</t>
  </si>
  <si>
    <t>The AGUA. A totally new way to carry your camera!</t>
  </si>
  <si>
    <t>/projects/mymiggo/the-agua-a-totally-new-way-to-carry-your-camera</t>
  </si>
  <si>
    <t xml:space="preserve">
An all-ages fantasy-adventure graphic novel.
</t>
  </si>
  <si>
    <t>Jake Parker</t>
  </si>
  <si>
    <t>[80, 1048, 748, 53, 13, 128, 9, 21, 41, 19, 5, 6, 1, 1]</t>
  </si>
  <si>
    <t>[1.0, 20.0, 40.0, 40.0, 55.0, 60.0, 65.0, 75.0, 85.0, 150.0, 150.0, 300.0, 600.0, 1000.0]</t>
  </si>
  <si>
    <t>SkyHeart Book I: The Star Seed</t>
  </si>
  <si>
    <t>/projects/jakeparker/skyheart-book-i-the-star-seed</t>
  </si>
  <si>
    <t xml:space="preserve">
The Evolution of a Classic. Smart Rope is an LED-embedded jump rope that connects to your smartphone.
</t>
  </si>
  <si>
    <t>Joen Choe</t>
  </si>
  <si>
    <t>[18, 5, 455, 1206, 73, 50, 275, 0, 27, 1, 27, 5, 5, 2]</t>
  </si>
  <si>
    <t>[5.0, 30.0, 60.0, 70.0, 100.0, 110.0, 120.0, 160.0, 170.0, 200.0, 210.0, 250.0, 1000.0, 2000.0]</t>
  </si>
  <si>
    <t>Smart Rope</t>
  </si>
  <si>
    <t>/projects/1990698791/smart-rope</t>
  </si>
  <si>
    <t xml:space="preserve">
The LIGHTWING Trainer was the first in our series of impossibly light TyvekÂ® "paper" shoes. All-new styles now available at www.theutlab.com
</t>
  </si>
  <si>
    <t>[45, 321, 100, 1474, 8, 1, 215]</t>
  </si>
  <si>
    <t>[1.0, 11.0, 50.0, 65.0, 68.0, 88.0, 120.0]</t>
  </si>
  <si>
    <t>LIGHT WING Trainers: Impossibly Light Tyvek Paper Shoes</t>
  </si>
  <si>
    <t>/projects/theutlab/light-wing-trainers-impossibly-light-tyvek-paper-s</t>
  </si>
  <si>
    <t xml:space="preserve">
Bike Balls - the World's Most Overconfident Bicycle Light.
</t>
  </si>
  <si>
    <t>the Bike Balls Team</t>
  </si>
  <si>
    <t>[26, 49, 500, 642, 300, 450, 100, 100, 0]</t>
  </si>
  <si>
    <t>[5.0, 8.0, 11.0, 11.0, 26.0, 26.0, 62.0, 62.0, 1807.0]</t>
  </si>
  <si>
    <t>Bike Balls Bicycle Light</t>
  </si>
  <si>
    <t>/projects/bikeballs/bike-balls-bike-light</t>
  </si>
  <si>
    <t xml:space="preserve">
Bringing the iconic RuneQuest 2nd edition rulebook back into print to kick-off the 50th Anniversary of Glorantha celebrations in 2016.
</t>
  </si>
  <si>
    <t>Rick Meints</t>
  </si>
  <si>
    <t>[63, 154, 994, 345, 140, 339, 3, 72, 25, 24, 11]</t>
  </si>
  <si>
    <t>[1.0, 15.0, 30.0, 50.0, 99.0, 100.0, 175.0, 250.0, 1000.0, 1050.0, 1100.0]</t>
  </si>
  <si>
    <t>RuneQuest: Classic Edition</t>
  </si>
  <si>
    <t>/projects/224590870/runequest-classic-edition</t>
  </si>
  <si>
    <t xml:space="preserve">
Escape zombies. Find allies. Save humanity. Prepare for frantic,  real-time, audio-driven fun for 2-4 players!
</t>
  </si>
  <si>
    <t>[337, 856, 931, 18, 4, 0]</t>
  </si>
  <si>
    <t>[34.0, 44.0, 72.0, 391.0, 522.0, 1043.0]</t>
  </si>
  <si>
    <t>Zombies, Run! The Board Game</t>
  </si>
  <si>
    <t>/projects/sixtostart/zombies-run-the-board-game</t>
  </si>
  <si>
    <t xml:space="preserve">
The groundbreaking anime series, subtitled in English, French, German, Italian, Finnish and Japanese and dubbed in English, released on Blu-Ray with a boatload of digital extras!
</t>
  </si>
  <si>
    <t>Robert J Woodhead</t>
  </si>
  <si>
    <t>[35, 5, 5, 250, 1369, 65, 50, 255, 65, 1, 1, 2, 15, 4, 2, 5, 1, 1, 1, 1, 1, 1, 1, 1, 1, 1, 1, 1, 3, 1, 1, 1, 1, 1, 1, 0, 0, 0, 4]</t>
  </si>
  <si>
    <t>[5.0, 10.0, 20.0, 40.0, 50.0, 75.0, 90.0, 100.0, 125.0, 150.0, 150.0, 175.0, 175.0, 200.0, 200.0, 200.0, 200.0, 200.0, 200.0, 200.0, 200.0, 225.0, 250.0, 250.0, 250.0, 250.0, 250.0, 250.0, 300.0, 400.0, 500.0, 1000.0, 1300.0, 1300.0, 1300.0, 1300.0, 1300.0, 1300.0, 2032.0]</t>
  </si>
  <si>
    <t>Bubblegum Crisis Ultimate Edition Blu-Ray Set</t>
  </si>
  <si>
    <t>/projects/madoverlord/bubblegum-crisis-ultimate-edition-blu-ray-set</t>
  </si>
  <si>
    <t xml:space="preserve">
Sentinel Tactics: The Flame of Freedom is the hex-grid based tactical combat game for 2-8 players set in the world of Sentinel Comics!
</t>
  </si>
  <si>
    <t>[7, 157, 51, 66, 1559, 253]</t>
  </si>
  <si>
    <t>[40.0, 50.0, 60.0, 80.0, 100.0, 250.0]</t>
  </si>
  <si>
    <t>Sentinel Tactics: The Flame of Freedom</t>
  </si>
  <si>
    <t>/projects/gtgames/sentinel-tactics-the-flame-of-freedom</t>
  </si>
  <si>
    <t xml:space="preserve">
Gauss glasses protect your eyes in front of screens and outside with self-tinting lenses and a new, proprietary coating technology.
</t>
  </si>
  <si>
    <t>Peter Marx</t>
  </si>
  <si>
    <t>Stuttgart, Germany</t>
  </si>
  <si>
    <t>[22, 300, 300, 300, 823, 50, 50, 270, 29]</t>
  </si>
  <si>
    <t>[9.0, 100.0, 110.0, 121.0, 132.0, 200.0, 211.0, 221.0, 501.0]</t>
  </si>
  <si>
    <t>Gauss - Redefining Eye Protection for the Digital Age</t>
  </si>
  <si>
    <t>/projects/451454651/gauss-redefining-eye-protection-for-the-digital-ag</t>
  </si>
  <si>
    <t xml:space="preserve">
A collection of animated videos based on Joan CornellÃ 's comic strips.
</t>
  </si>
  <si>
    <t>Joan Cornell\xe0</t>
  </si>
  <si>
    <t>[184, 271, 520, 120, 330, 159, 365, 159, 27, 13, 2, 3, 0, 1, 2, 0]</t>
  </si>
  <si>
    <t>[1.09, 5.0, 11.0, 22.0, 27.0, 44.0, 65.0, 98.0, 218.0, 436.0, 872.0, 1091.0, 2181.0, 4362.0, 6543.0, 7634.0]</t>
  </si>
  <si>
    <t>Joan Cornell\xe0 Animation Project</t>
  </si>
  <si>
    <t>/projects/1240773579/joan-cornella-animation-project</t>
  </si>
  <si>
    <t xml:space="preserve">
Rabbit Room Press presents the long-awaited final volume of the Christy Award-winning Wingfeather Saga
</t>
  </si>
  <si>
    <t>Fiction</t>
  </si>
  <si>
    <t>[7, 14, 57, 1206, 234, 30, 413, 149, 19, 9, 10, 3, 5, 2, 3]</t>
  </si>
  <si>
    <t>[10.0, 15.0, 25.0, 35.0, 50.0, 60.0, 65.0, 85.0, 100.0, 165.0, 350.0, 500.0, 500.0, 1000.0, 1500.0]</t>
  </si>
  <si>
    <t>The Warden and the Wolf King</t>
  </si>
  <si>
    <t>/projects/478789344/the-warden-and-the-wolf-king</t>
  </si>
  <si>
    <t xml:space="preserve">
The Hibermate sleep mask is a super-comfortable, luxury eye mask with removable ear muffs especially designed for sleep. Completely updated for 2016 &amp; available on our website now...
</t>
  </si>
  <si>
    <t>Hibermate</t>
  </si>
  <si>
    <t>[27, 150, 200, 1418, 85, 208, 22, 57]</t>
  </si>
  <si>
    <t>[1.0, 25.0, 35.0, 40.0, 80.0, 80.0, 112.0, 112.0]</t>
  </si>
  <si>
    <t>The World's First Super-Soft Ear Muff for Sleeping</t>
  </si>
  <si>
    <t>/projects/dpbaileys/the-worlds-first-super-soft-ear-muff-for-sleeping</t>
  </si>
  <si>
    <t xml:space="preserve">
How long do you have to hate what you do before you get to do what you love?
</t>
  </si>
  <si>
    <t>Rascal Department</t>
  </si>
  <si>
    <t>[28, 121, 369, 160, 189, 603, 134, 137, 88, 18, 113, 31, 7, 6, 0, 11, 0, 0]</t>
  </si>
  <si>
    <t>[1.0, 5.0, 10.0, 20.0, 25.0, 30.0, 35.0, 50.0, 65.0, 75.0, 100.0, 150.0, 250.0, 500.0, 500.0, 1000.0, 5000.0, 10000.0]</t>
  </si>
  <si>
    <t>Whatever this is.</t>
  </si>
  <si>
    <t>/projects/896794661/whatever-this-is</t>
  </si>
  <si>
    <t xml:space="preserve">
You may have heard of polyhedral dice... well PolyHero Dice are like those but even more AWESOME!
</t>
  </si>
  <si>
    <t>[161, 591, 119, 133, 224, 494, 118, 302]</t>
  </si>
  <si>
    <t>[25.0, 25.0, 25.0, 25.0, 45.0, 49.0, 64.0, 79.0]</t>
  </si>
  <si>
    <t>PolyHero Dice - Warrior Set</t>
  </si>
  <si>
    <t>/projects/polyherodice/polyhero-dice-warrior-set</t>
  </si>
  <si>
    <t xml:space="preserve">
Add photoreal images, abstract designs, and animation to your long exposure photos and timelapse.
</t>
  </si>
  <si>
    <t>[37, 35, 40, 1814, 37, 5, 5]</t>
  </si>
  <si>
    <t>[10.0, 25.0, 250.0, 300.0, 300.0, 750.0, 750.0]</t>
  </si>
  <si>
    <t>pixelstick - Light painting evolved.</t>
  </si>
  <si>
    <t>/projects/bitbangerlabs/pixelstick-light-painting-evolved</t>
  </si>
  <si>
    <t xml:space="preserve">
A Swiss Made Automatic Watch with Double Sapphire.  Inspired by passion and built by hand.  Delivered to you at an accessible price.
</t>
  </si>
  <si>
    <t>LIV - Swiss Watches</t>
  </si>
  <si>
    <t>[74, 100, 147, 158, 172, 35, 384, 298, 171, 56, 135, 83, 30, 19, 16, 26, 88, 40, 6, 20, 13, 10, 9, 8, 10, 4, 2, 1, 3, 2, 5, 1]</t>
  </si>
  <si>
    <t>[5.0, 390.0, 409.0, 425.0, 429.0, 439.0, 439.0, 439.0, 449.0, 459.0, 459.0, 469.0, 509.0, 544.0, 558.0, 770.0, 790.0, 819.0, 839.0, 839.0, 859.0, 1159.0, 1229.0, 1229.0, 1540.0, 1619.0, 1620.0, 1979.0, 2290.0, 2370.0, 2375.0, 3149.0]</t>
  </si>
  <si>
    <t>Redefining Swiss Automatic Watches by LIV</t>
  </si>
  <si>
    <t>/projects/chazanow/redefining-swiss-automatic-watches-by-liv</t>
  </si>
  <si>
    <t xml:space="preserve">
Open source controller for any device.
</t>
  </si>
  <si>
    <t>Product 3 LLC</t>
  </si>
  <si>
    <t>Winooski, VT</t>
  </si>
  <si>
    <t>[28, 83, 284, 968, 18, 301, 131, 27, 117, 87, 39, 5, 1, 4, 14]</t>
  </si>
  <si>
    <t>[25.0, 49.0, 69.0, 75.0, 80.0, 80.0, 99.0, 120.0, 125.0, 140.0, 150.0, 250.0, 475.0, 500.0, 599.0]</t>
  </si>
  <si>
    <t>iControlPad 2 - The open source controller</t>
  </si>
  <si>
    <t>/projects/1703567677/icontrolpad-2-the-open-source-controller</t>
  </si>
  <si>
    <t xml:space="preserve">
Keep your Settlers of Catan game board from falling apart in any layout you can think of.
</t>
  </si>
  <si>
    <t>Tim Walsh</t>
  </si>
  <si>
    <t>[9, 85, 200, 345, 200, 480, 52, 165, 200, 373, 25]</t>
  </si>
  <si>
    <t>[1.0, 5.0, 28.0, 35.0, 35.0, 50.0, 66.0, 75.0, 80.0, 100.0, 150.0]</t>
  </si>
  <si>
    <t>Hexels:  The completely modular Settlers of Catan game board</t>
  </si>
  <si>
    <t>/projects/1330163305/hexels-the-completely-modular-settlers-of-catan-ga</t>
  </si>
  <si>
    <t xml:space="preserve">
A new Emperor's Edition of Wolfgang Kramer and Markus LÃ¼bke's Colosseum. A 90 min Classic for 3 - 5 Players. With Metal Coins!!!
</t>
  </si>
  <si>
    <t>[2049, 67]</t>
  </si>
  <si>
    <t>[60.0, 60.0]</t>
  </si>
  <si>
    <t>Colosseum : Emperor's Edition</t>
  </si>
  <si>
    <t>/projects/michaelmindes/colosseum-emperors-edition</t>
  </si>
  <si>
    <t xml:space="preserve">
Aged in whiskey barrels for a unique fruity, spicy, and smoky flavor. Youâ€™ve never tasted sriracha quite like this before.
</t>
  </si>
  <si>
    <t>Sosu Sauces</t>
  </si>
  <si>
    <t>[75, 100, 1045, 50, 100, 366, 102, 100, 158, 25, 22, 5, 0]</t>
  </si>
  <si>
    <t>[1.0, 25.0, 25.0, 35.0, 50.0, 50.0, 75.0, 100.0, 100.0, 250.0, 250.0, 750.0, 7500.0]</t>
  </si>
  <si>
    <t>SOSU Barrel-Aged Sriracha</t>
  </si>
  <si>
    <t>/projects/657999288/sosu-barrel-aged-sriracha</t>
  </si>
  <si>
    <t xml:space="preserve">
App creation has become the new art form for our generation. This is the story of the cultural phenomenon that touches all our lives.
</t>
  </si>
  <si>
    <t>Story &amp; Pixel</t>
  </si>
  <si>
    <t>[90, 23, 1076, 309, 331, 71, 13, 73, 27, 6, 16, 35, 6, 10, 2, 3, 5]</t>
  </si>
  <si>
    <t>[5.0, 12.0, 25.0, 35.0, 50.0, 75.0, 75.0, 100.0, 150.0, 150.0, 300.0, 300.0, 600.0, 1200.0, 2000.0, 5000.0, 7500.0]</t>
  </si>
  <si>
    <t>App: The Human Story</t>
  </si>
  <si>
    <t>/projects/appdocu/app-the-human-story</t>
  </si>
  <si>
    <t xml:space="preserve">
Weâ€™re building a watch that counts down your life, in order to make the world a better place, and we need your help!
</t>
  </si>
  <si>
    <t>Rebecca DeRosa</t>
  </si>
  <si>
    <t>[18, 2092, 5]</t>
  </si>
  <si>
    <t>[10.0, 39.0, 1000.0]</t>
  </si>
  <si>
    <t>Tikker \u2013 The wrist watch that counts down your life!</t>
  </si>
  <si>
    <t>/projects/259499751/tikker-the-wrist-watch-that-counts-down-your-life</t>
  </si>
  <si>
    <t xml:space="preserve">
Mixing fun and excitement in real-time board game full of intense moments, featuring 80 amazing highly detailed miniatures.
</t>
  </si>
  <si>
    <t>[114, 196, 1840]</t>
  </si>
  <si>
    <t>[1.0, 75.0, 85.0]</t>
  </si>
  <si>
    <t>Project: ELITE</t>
  </si>
  <si>
    <t>/projects/241478362/project-elite</t>
  </si>
  <si>
    <t xml:space="preserve">
The Denver Film Society needs 4 new digital projectors to continue showing films at Film On The Rocks, SDFF, and Sie FilmCenter.
</t>
  </si>
  <si>
    <t>Denver Film Society</t>
  </si>
  <si>
    <t>[38, 262, 339, 216, 211, 412, 135, 118, 75, 15, 10, 5, 20, 10, 15, 10, 2, 1, 7, 0, 1, 0, 0, 2, 0, 24, 5, 1, 1]</t>
  </si>
  <si>
    <t>[5.0, 10.0, 25.0, 25.0, 50.0, 50.0, 75.0, 90.0, 100.0, 100.0, 100.0, 200.0, 200.0, 250.0, 250.0, 250.0, 300.0, 300.0, 500.0, 500.0, 600.0, 750.0, 750.0, 1000.0, 1000.0, 1000.0, 2500.0, 2500.0, 5000.0]</t>
  </si>
  <si>
    <t>Secure the future of the Denver Film Society!</t>
  </si>
  <si>
    <t>/projects/1728212872/secure-the-future-of-the-denver-film-society</t>
  </si>
  <si>
    <t xml:space="preserve">
A challenging, beautiful and mysterious 2D adventure through a surreal world of insects and heroes. A game for PC, Mac and Linux.
</t>
  </si>
  <si>
    <t>Team Cherry</t>
  </si>
  <si>
    <t>[869, 495, 515, 101, 88, 35, 10, 5, 3, 3, 1]</t>
  </si>
  <si>
    <t>[9.0, 13.0, 22.0, 40.0, 66.0, 132.0, 176.0, 351.0, 527.0, 773.0, 1054.0]</t>
  </si>
  <si>
    <t>Hollow Knight</t>
  </si>
  <si>
    <t>/projects/11662585/hollow-knight</t>
  </si>
  <si>
    <t xml:space="preserve">
Turn your cell phone or tablet into a powerful 150x microscope. Portable. Affordable. Fun!
</t>
  </si>
  <si>
    <t>Olympia, WA</t>
  </si>
  <si>
    <t>[48, 313, 229, 500, 639, 250, 162]</t>
  </si>
  <si>
    <t>[1.0, 29.0, 39.0, 42.0, 49.0, 69.0, 79.0]</t>
  </si>
  <si>
    <t>Micro Phone Lens 150x: Cell Phone Based Microscope</t>
  </si>
  <si>
    <t>/projects/968523355/micro-phone-lens-150x-cell-phone-based-microscope</t>
  </si>
  <si>
    <t xml:space="preserve">
Cook better with precise temperature readings, alerts to iPhones anywhere, &amp; recipe graphs for repeatable results. Built in the US.
</t>
  </si>
  <si>
    <t>[28, 141, 100, 99, 500, 21, 90, 100, 500, 197, 121, 99, 5, 98, 15, 1, 3, 0]</t>
  </si>
  <si>
    <t>[5.0, 49.0, 49.0, 49.0, 49.0, 49.0, 67.0, 89.0, 89.0, 89.0, 107.0, 129.0, 129.0, 153.0, 199.0, 499.0, 799.0, 5000.0]</t>
  </si>
  <si>
    <t>Range. Smart thermometer, smarter kitchen. (For iPhone/iPad)</t>
  </si>
  <si>
    <t>/projects/supermechanical/range-smart-thermometer-smarter-cook</t>
  </si>
  <si>
    <t xml:space="preserve">
Vye for control of the kingdom in this beautifully illustrated, strategy card game for 2 - 5 players.
</t>
  </si>
  <si>
    <t>Sand Hat Games</t>
  </si>
  <si>
    <t>[264, 1558, 70, 16, 7, 157, 52, 14, 3, 1, 0]</t>
  </si>
  <si>
    <t>[1.0, 20.0, 30.0, 50.0, 60.0, 75.0, 100.0, 125.0, 150.0, 500.0, 2500.0]</t>
  </si>
  <si>
    <t>Vye: The Card Game</t>
  </si>
  <si>
    <t>/projects/2116595347/vye-the-card-game</t>
  </si>
  <si>
    <t xml:space="preserve">
The minimalist CORK wallet; functional &amp; smart. 
Be proud of what you carry.
www.stitchandlocke.com
</t>
  </si>
  <si>
    <t>Calvin Kwok</t>
  </si>
  <si>
    <t>[5, 1806, 213, 93, 14, 5]</t>
  </si>
  <si>
    <t>[10.0, 26.0, 48.0, 68.0, 98.0, 200.0]</t>
  </si>
  <si>
    <t>the SLIDE wallet by STITCH &amp; LOCKE</t>
  </si>
  <si>
    <t>/projects/1532502192/the-slide-wallet-by-stitch-and-locke</t>
  </si>
  <si>
    <t xml:space="preserve">
We've taken the Comfort of a hoodie and Warmth of a jacket, crossed them into the Fortress Hybrid Hoodie.  Comfortable from -5F to 70F.
</t>
  </si>
  <si>
    <t>Fortress Clothing</t>
  </si>
  <si>
    <t>Nephi, UT</t>
  </si>
  <si>
    <t>[11, 7, 150, 1434, 14, 175, 254, 7, 68]</t>
  </si>
  <si>
    <t>[5.0, 25.0, 149.0, 169.0, 199.0, 288.0, 328.0, 388.0, 596.0]</t>
  </si>
  <si>
    <t>The World's Best Hybrid Hoodie</t>
  </si>
  <si>
    <t>/projects/2137037834/the-worlds-best-hybrid-hoodie</t>
  </si>
  <si>
    <t xml:space="preserve">
Nasty, Brutish and Short - Melee, a new game from the designer of Coup
</t>
  </si>
  <si>
    <t>[1453, 295, 276, 37, 80]</t>
  </si>
  <si>
    <t>[16.0, 21.0, 25.0, 30.0, 35.0]</t>
  </si>
  <si>
    <t>Melee</t>
  </si>
  <si>
    <t>/projects/2012515236/melee</t>
  </si>
  <si>
    <t xml:space="preserve">
Limited edition custom luxury playing card decks designed by Steve Minty
</t>
  </si>
  <si>
    <t>[25, 329, 25, 1029, 271, 300, 78, 23, 13]</t>
  </si>
  <si>
    <t>[11.0, 15.0, 20.0, 25.0, 36.0, 47.0, 69.0, 130.0, 240.0]</t>
  </si>
  <si>
    <t>Anubis &amp; Osiris Luxury Playing Cards by Steve Minty</t>
  </si>
  <si>
    <t>/projects/steveminty/anubis-and-osiris-luxury-playing-cards-by-steve-mi</t>
  </si>
  <si>
    <t xml:space="preserve">
Patented earplugs with adjustable noise reduction filters, integrated wireless Bluetooth earphones, custom colors, and logo selection.
</t>
  </si>
  <si>
    <t>You Tune</t>
  </si>
  <si>
    <t>Dayton, OH</t>
  </si>
  <si>
    <t>[7, 404, 125, 200, 275, 669, 84, 15, 50, 284, 10, 7, 0]</t>
  </si>
  <si>
    <t>[5.0, 10.0, 45.0, 50.0, 55.0, 55.0, 60.0, 65.0, 90.0, 95.0, 185.0, 200.0, 2650.0]</t>
  </si>
  <si>
    <t>You Tune - Adjustable Earplugs and Wireless Earphones</t>
  </si>
  <si>
    <t>/projects/44316938/you-tune-adjustable-earplugs-and-wireless-earphone</t>
  </si>
  <si>
    <t xml:space="preserve">
An American girl travels to Brazil and falls in love with a drugdealer from the favelas.
</t>
  </si>
  <si>
    <t>Iyin Landre</t>
  </si>
  <si>
    <t>Rio de Janeiro, Brazil</t>
  </si>
  <si>
    <t>[582, 301, 211, 113, 63, 3, 148, 14, 9, 19, 6, 1, 2, 0, 0, 0, 0, 0, 0]</t>
  </si>
  <si>
    <t>[10.0, 25.0, 35.0, 50.0, 50.0, 50.0, 100.0, 125.0, 125.0, 250.0, 500.0, 1000.0, 1000.0, 2500.0, 2500.0, 5000.0, 7500.0, 10000.0, 10000.0]</t>
  </si>
  <si>
    <t>"Me + You" -- Feature film set in Brazil</t>
  </si>
  <si>
    <t>/projects/2063940185/me-you-feature-film-set-in-brazil</t>
  </si>
  <si>
    <t xml:space="preserve">
Mighty Mug grips to your desk when knocked into but lifts naturally. Powered by Smartgrip technology Mighty Mug is a new smarter mug.
</t>
  </si>
  <si>
    <t>Jayme Smaldone</t>
  </si>
  <si>
    <t>[66, 26, 23, 101, 84, 160, 36, 41, 17, 39, 197, 44, 253, 84, 305, 19, 1, 28, 24, 2, 10, 15, 0, 5, 41, 6, 10, 3, 55, 20, 33, 5, 8, 32, 3, 13, 9, 0, 5, 54, 11, 98, 15, 5, 11, 5, 1, 4, 11, 2, 4, 2, 8, 2, 6, 1, 20, 4, 26, 1, 0, 0, 0, 0, 0, 0, 0, 0, 0, 0, 0, 0, 0, 0]</t>
  </si>
  <si>
    <t>[20.0, 20.0, 20.0, 20.0, 25.0, 25.0, 25.0, 25.0, 25.0, 25.0, 25.0, 25.0, 35.0, 35.0, 35.0, 40.0, 40.0, 40.0, 45.0, 45.0, 45.0, 45.0, 45.0, 45.0, 50.0, 50.0, 50.0, 50.0, 50.0, 50.0, 50.0, 50.0, 50.0, 60.0, 60.0, 60.0, 65.0, 65.0, 65.0, 70.0, 70.0, 70.0, 70.0, 70.0, 70.0, 80.0, 80.0, 80.0, 100.0, 100.0, 100.0, 100.0, 100.0, 100.0, 100.0, 140.0, 140.0, 140.0, 140.0, 200.0, 200.0, 200.0, 250.0, 250.0, 250.0, 250.0, 250.0, 250.0, 250.0, 250.0, 250.0, 350.0, 350.0, 350.0]</t>
  </si>
  <si>
    <t>Mighty Mug - The Mug That Won't Fall</t>
  </si>
  <si>
    <t>/projects/jayme39/mighty-mug-the-mug-that-wont-fall</t>
  </si>
  <si>
    <t xml:space="preserve">
Devslopes is the world's most effective and affordable platform to learn how to code
</t>
  </si>
  <si>
    <t>Mark Price</t>
  </si>
  <si>
    <t>[67, 251, 50, 1299, 245, 89, 37, 56, 24, 8]</t>
  </si>
  <si>
    <t>[10.0, 25.0, 60.0, 75.0, 100.0, 129.0, 150.0, 179.0, 500.0, 1500.0]</t>
  </si>
  <si>
    <t>Devslopes - ANYONE Can Learn to Code</t>
  </si>
  <si>
    <t>/projects/912791163/devslopes-anyone-can-learn-to-code</t>
  </si>
  <si>
    <t xml:space="preserve">
We have revolutionized the traditional power strip with the POWERQUBE. The 21st century charging solution for iPads, iPhones, Androids.
</t>
  </si>
  <si>
    <t>Scott Weaver</t>
  </si>
  <si>
    <t>[33, 4, 1595, 307, 94, 52, 50, 2, 0, 1]</t>
  </si>
  <si>
    <t>[1.0, 10.0, 30.0, 35.0, 40.0, 100.0, 150.0, 500.0, 2500.0, 5000.0]</t>
  </si>
  <si>
    <t>POWERQUBE - The 21st Century solution to the power strip</t>
  </si>
  <si>
    <t>/projects/203337667/powerqube-the-21st-century-solution-to-the-power-s</t>
  </si>
  <si>
    <t xml:space="preserve">
Shattered Timelines is the third expansion to the cooperative comic book card game Sentinels of the Multiverse!
</t>
  </si>
  <si>
    <t>[100, 640, 53, 20, 73, 28, 48, 858, 22, 72, 50, 111, 50, 3, 0, 2, 0]</t>
  </si>
  <si>
    <t>[20.0, 30.0, 40.0, 50.0, 50.0, 70.0, 70.0, 70.0, 90.0, 110.0, 140.0, 150.0, 190.0, 400.0, 500.0, 500.0, 1000.0]</t>
  </si>
  <si>
    <t>Sentinels of the Multiverse: Shattered Timelines</t>
  </si>
  <si>
    <t>/projects/gtgames/sentinels-of-the-multiverse-shattered-timelines</t>
  </si>
  <si>
    <t xml:space="preserve">
An on-the-go, high-res DAC and headphone amp that plugs into your computer's USB port.  Your videos, music, &amp; games will rule!
</t>
  </si>
  <si>
    <t>Gavin Fish</t>
  </si>
  <si>
    <t>[482, 9, 100, 200, 499, 485, 128, 223, 1, 1]</t>
  </si>
  <si>
    <t>[1.0, 29.0, 99.0, 119.0, 139.0, 159.0, 189.0, 219.0, 1000.0, 5000.0]</t>
  </si>
  <si>
    <t>GEEK: A New USB Awesomifier for Headphones</t>
  </si>
  <si>
    <t>/projects/gavn8r/geek-a-new-usb-awesomifier-for-headphones</t>
  </si>
  <si>
    <t xml:space="preserve">
Pre-orders coming soon!Â Intense, fast-paced starship combat in a tiny $1 package. Now with solo play!
</t>
  </si>
  <si>
    <t>Jerason Banes</t>
  </si>
  <si>
    <t>Des Plaines, IL</t>
  </si>
  <si>
    <t>[79, 107, 143, 179, 335, 13, 1285]</t>
  </si>
  <si>
    <t>[1.0, 1.0, 2.0, 3.0, 5.0, 6.0, 10.0]</t>
  </si>
  <si>
    <t>Stellar Armada - $1 board game for 1-4 players</t>
  </si>
  <si>
    <t>/projects/423304770/stellar-armada-1-board-game</t>
  </si>
  <si>
    <t xml:space="preserve">
Pay with a single gesture â€“ anywhere in the world that accepts contactless payments. No card, PIN, bank account or smartphone required.
</t>
  </si>
  <si>
    <t>Philip Campbell</t>
  </si>
  <si>
    <t>[42, 16, 500, 866, 500, 96, 68, 26, 7, 0]</t>
  </si>
  <si>
    <t>[3.07, 18.0, 38.0, 54.0, 77.0, 107.0, 146.0, 192.0, 729.0, 3837.0]</t>
  </si>
  <si>
    <t>Kerv \u2013 the world\u2019s first contactless payment ring</t>
  </si>
  <si>
    <t>/projects/philipcampbell/kerv-the-worlds-first-contactless-payment-ring</t>
  </si>
  <si>
    <t xml:space="preserve">
Contribute to help give the Deluxe V20 Dark Ages a leather bound, foil stamped, silk bookmarked, full-color, deluxe treatment.
</t>
  </si>
  <si>
    <t>[61, 9, 9, 5, 185, 10, 31, 11, 9, 31, 312, 366, 297, 466, 26, 69, 25, 16, 69, 32, 11, 2, 12, 12, 9, 7, 9, 8, 2, 3, 3, 0, 4, 7, 3, 1, 1, 0]</t>
  </si>
  <si>
    <t>[1.0, 10.0, 20.0, 30.0, 35.0, 40.0, 45.0, 55.0, 75.0, 95.0, 100.0, 115.0, 125.0, 140.0, 175.0, 190.0, 195.0, 200.0, 215.0, 245.0, 250.0, 250.0, 275.0, 300.0, 325.0, 325.0, 350.0, 350.0, 400.0, 450.0, 460.0, 500.0, 565.0, 575.0, 800.0, 800.0, 1000.0, 1000.0]</t>
  </si>
  <si>
    <t>Deluxe V20 Dark Ages</t>
  </si>
  <si>
    <t>/projects/200664283/deluxe-v20-dark-ages</t>
  </si>
  <si>
    <t xml:space="preserve">
Luxury Playing Cards for the Modern Cardician. A Merger of Form and Function. Presented by 52Kards.com
</t>
  </si>
  <si>
    <t>52Kards</t>
  </si>
  <si>
    <t>[36, 648, 750, 52, 245, 16, 240, 32, 52, 52, 5]</t>
  </si>
  <si>
    <t>[1.0, 10.0, 20.0, 25.0, 30.0, 52.0, 52.0, 100.0, 100.0, 250.0, 1000.0]</t>
  </si>
  <si>
    <t>Black Mint Playing Cards</t>
  </si>
  <si>
    <t>/projects/52kards/black-mint-playing-cards</t>
  </si>
  <si>
    <t xml:space="preserve">
My latest film Korengal, takes us back to the same valley with the same troops as in my Academy AwardÂ® nominated film Restrepo.
</t>
  </si>
  <si>
    <t>Sebastian Junger</t>
  </si>
  <si>
    <t>[43, 227, 160, 832, 123, 3, 10, 25, 21, 3, 15, 3, 288, 176, 73, 6, 15, 19, 15, 2, 2, 1, 0, 0, 0, 0, 1]</t>
  </si>
  <si>
    <t>[1.0, 5.0, 10.0, 25.0, 25.0, 25.0, 25.0, 25.0, 25.0, 25.0, 25.0, 25.0, 50.0, 100.0, 150.0, 200.0, 250.0, 350.0, 500.0, 1000.0, 2500.0, 5000.0, 5000.0, 7500.0, 10000.0, 10000.0, 10000.0]</t>
  </si>
  <si>
    <t>Korengal Theatrical Release</t>
  </si>
  <si>
    <t>/projects/korengalthemovie/korengal-theatrical-release</t>
  </si>
  <si>
    <t xml:space="preserve">
Green lasers are cool, especially when they turn your smartphone into a highly accurate and affordable 3D scanner.
</t>
  </si>
  <si>
    <t>eora 3D</t>
  </si>
  <si>
    <t>[153, 7, 150, 249, 39, 150, 987, 282, 100]</t>
  </si>
  <si>
    <t>[1.0, 30.0, 199.0, 229.0, 255.0, 259.0, 289.0, 319.0, 419.0]</t>
  </si>
  <si>
    <t>eora 3D | High-Precision 3D Scanning on Your Smartphone</t>
  </si>
  <si>
    <t>/projects/eora/eora-3d-high-precision-3d-scanning-on-your-smartph</t>
  </si>
  <si>
    <t xml:space="preserve">
SmartiPi Touch is a super sleek stand for the official Raspberry Pi touch display. Camera functionality, wall mountable, and HAT ready.
</t>
  </si>
  <si>
    <t>Tom Murray</t>
  </si>
  <si>
    <t>[27, 120, 250, 23, 675, 900, 125]</t>
  </si>
  <si>
    <t>[1.0, 20.0, 20.0, 20.0, 23.0, 23.0, 23.0]</t>
  </si>
  <si>
    <t>SmartiPi Touch: A Raspberry Pi Touch stand</t>
  </si>
  <si>
    <t>/projects/799765240/smartipi-touch-a-raspberry-pi-touch-stand</t>
  </si>
  <si>
    <t xml:space="preserve">
A perfectly balanced pen that works with both Hi-Tec-C &amp; Signo DX (UM-151) refills.  Includes Free World-Wide Shipping + More...
</t>
  </si>
  <si>
    <t>[8, 1563, 447, 70, 17, 23, 2]</t>
  </si>
  <si>
    <t>[1.0, 20.0, 40.0, 60.0, 80.0, 100.0, 200.0]</t>
  </si>
  <si>
    <t>PHX Pen</t>
  </si>
  <si>
    <t>/projects/klinkokids/phx-pen</t>
  </si>
  <si>
    <t xml:space="preserve">
The perfect everyday adventure bag combining great functionality with minimal weight and impact on the wearer.
</t>
  </si>
  <si>
    <t>[23, 19, 9, 783, 350, 550, 80, 120, 153, 32]</t>
  </si>
  <si>
    <t>[6.0, 29.0, 45.0, 65.0, 75.0, 85.0, 95.0, 120.0, 150.0, 175.0]</t>
  </si>
  <si>
    <t>The Everyday Adventure Bag - KP Sling</t>
  </si>
  <si>
    <t>/projects/keeppursuing/kp-sling-bag</t>
  </si>
  <si>
    <t xml:space="preserve">
The Rockwell 6S provides six levels of adjustability, to ensure any and every man can redefine the closeness, smoothness, and comfort of their shave.
</t>
  </si>
  <si>
    <t>[24, 251, 500, 1226, 119, 10, 0, 0]</t>
  </si>
  <si>
    <t>[0.9, 44.0, 53.0, 62.0, 89.0, 361.0, 901.0, 4507.0]</t>
  </si>
  <si>
    <t>Rockwell Razors - Shaving, Reinvented</t>
  </si>
  <si>
    <t>/projects/rockwellrazors/rockwell-razors-shaving-reinvented</t>
  </si>
  <si>
    <t xml:space="preserve">
World's first bike helmet with open-ear precision audio so cyclists can SAFELY hear traffic along with music, calls, nav, &amp; ride data.
</t>
  </si>
  <si>
    <t>Chuck Frizelle</t>
  </si>
  <si>
    <t>[26, 5, 500, 1250, 67, 25, 209, 12, 7]</t>
  </si>
  <si>
    <t>[5.0, 25.0, 100.0, 120.0, 135.0, 200.0, 240.0, 480.0, 1300.0]</t>
  </si>
  <si>
    <t>Coros LINX Smart Cycling Helmet: Safely tune in to your ride</t>
  </si>
  <si>
    <t>/projects/coros/coros-linx-smart-cycling-helmet-safely-tune-in-to</t>
  </si>
  <si>
    <t xml:space="preserve">
Anton is a SUSTAINABLE and incredible ART PIECE, that reduces water use by 60% compared to other utensils.
</t>
  </si>
  <si>
    <t>Caveman Factory</t>
  </si>
  <si>
    <t>[136, 168, 125, 124, 222, 466, 75, 73, 60, 1, 126, 274, 50, 66, 148]</t>
  </si>
  <si>
    <t>[4.0, 20.0, 20.0, 20.0, 24.0, 24.0, 39.0, 39.0, 39.0, 42.0, 42.0, 42.0, 58.0, 60.0, 60.0]</t>
  </si>
  <si>
    <t>STRAINER BOWL - Beautiful and practical in so many ways</t>
  </si>
  <si>
    <t>/projects/1025751742/strainer-bowl-beautiful-and-practical-in-so-many-w</t>
  </si>
  <si>
    <t xml:space="preserve">
Thanks everyone! In case you missed out on the campaign, you can still pre-order the soft and hardcovers below.
</t>
  </si>
  <si>
    <t>Mac Smith</t>
  </si>
  <si>
    <t>[544, 806, 670, 8, 2, 3, 35, 2, 1]</t>
  </si>
  <si>
    <t>[20.0, 30.0, 50.0, 60.0, 100.0, 100.0, 150.0, 400.0, 1000.0]</t>
  </si>
  <si>
    <t>Scurry Book 1: Doomed Colony - A post-apocalyptic mouse tale</t>
  </si>
  <si>
    <t>/projects/macsmith/scurry-book-1-doomed-colony-a-post-apocalyptic-mou</t>
  </si>
  <si>
    <t xml:space="preserve">
Pulse is a first person survival game that takes place in an unseen world revealed only by sound.
</t>
  </si>
  <si>
    <t>Team Pixel Pi</t>
  </si>
  <si>
    <t>[100, 1392, 250, 124, 50, 90, 50, 34, 5, 1, 3, 5, 1]</t>
  </si>
  <si>
    <t>[1.0, 10.0, 20.0, 40.0, 60.0, 70.0, 100.0, 110.0, 250.0, 500.0, 750.0, 1000.0, 5000.0]</t>
  </si>
  <si>
    <t>Pulse - Reveal the world through sound</t>
  </si>
  <si>
    <t>/projects/teampixelpi/pulse-reveal-the-world-through-sound</t>
  </si>
  <si>
    <t xml:space="preserve">
Have you ever forgotten your computers password? You need the password reset key. Quickly reset any password on Windows PCs.
</t>
  </si>
  <si>
    <t>Jonty Lovell</t>
  </si>
  <si>
    <t>[9, 578, 1049, 25, 144, 193, 25, 48, 22, 25]</t>
  </si>
  <si>
    <t>[1.66, 13.0, 17.0, 33.0, 33.0, 41.0, 50.0, 58.0, 83.0, 83.0]</t>
  </si>
  <si>
    <t>Password Reset Key</t>
  </si>
  <si>
    <t>/projects/jontylovell/password-reset-key</t>
  </si>
  <si>
    <t xml:space="preserve">
Legendary Showdown brings comically epic battles to the award-winning world of Dr. McNinja!
</t>
  </si>
  <si>
    <t>[5, 9, 12, 11, 9, 13, 665, 99, 220, 217, 155, 15, 233, 210, 107, 132, 0]</t>
  </si>
  <si>
    <t>[5.0, 5.0, 10.0, 10.0, 15.0, 20.0, 30.0, 35.0, 35.0, 40.0, 45.0, 50.0, 50.0, 70.0, 80.0, 115.0, 175.0]</t>
  </si>
  <si>
    <t>Dr. McNinja's Legendary Showdown</t>
  </si>
  <si>
    <t>/projects/killer-robot-games/dr-mcninjas-legendary-showdown</t>
  </si>
  <si>
    <t xml:space="preserve">
We're upgrading! We need to add digital projection and a new HVAC systemâ€”to keep it cool and to bring you the best films around!
</t>
  </si>
  <si>
    <t>Brattle Film Foundation</t>
  </si>
  <si>
    <t>[104, 130, 783, 25, 215, 240, 83, 43, 136, 85, 65, 37, 23, 15, 14, 2, 1, 0, 4, 0, 1, 0, 1]</t>
  </si>
  <si>
    <t>[5.0, 10.0, 20.0, 20.0, 25.0, 50.0, 50.0, 75.0, 100.0, 125.0, 175.0, 200.0, 250.0, 300.0, 500.0, 1000.0, 1000.0, 1000.0, 1000.0, 2500.0, 5000.0, 5000.0, 10000.0]</t>
  </si>
  <si>
    <t>Brattle Theatre: Digital Projection &amp; HVAC Renovation</t>
  </si>
  <si>
    <t>/projects/brattle/brattle-theatre-digital-projection-and-hvac-renova</t>
  </si>
  <si>
    <t xml:space="preserve">
A children's book by Chris Burkard about finding joy in the journey and enjoying the great outdoors.
</t>
  </si>
  <si>
    <t>Dreamling Books</t>
  </si>
  <si>
    <t>[43, 1582, 250, 170, 35, 21]</t>
  </si>
  <si>
    <t>[5.0, 24.0, 24.0, 40.0, 100.0, 250.0]</t>
  </si>
  <si>
    <t>The Boy Who Spoke to the Earth - a Children's Book</t>
  </si>
  <si>
    <t>/projects/dreamlingbooks/the-boy-who-spoke-to-the-earth-a-childrens-book</t>
  </si>
  <si>
    <t xml:space="preserve">
"Prelude to Axanar" is a short film that will lead into, and act as a primer to, the feature length "Axanar".
</t>
  </si>
  <si>
    <t>[30, 609, 207, 350, 76, 411, 73, 269, 5, 37]</t>
  </si>
  <si>
    <t>[10.0, 15.0, 20.0, 25.0, 35.0, 50.0, 75.0, 100.0, 300.0, 400.0]</t>
  </si>
  <si>
    <t>Star Trek: Prelude to Axanar</t>
  </si>
  <si>
    <t>/projects/194429923/star-trek-prelude-to-axanar</t>
  </si>
  <si>
    <t xml:space="preserve">
A finalist in 2 prestigious game design contests, D-Day Dice is now ready for commercial production!
</t>
  </si>
  <si>
    <t>[556, 322, 723, 50, 27, 127, 150, 100, 30, 12, 13]</t>
  </si>
  <si>
    <t>[35.0, 50.0, 75.0, 100.0, 100.0, 125.0, 125.0, 140.0, 200.0, 350.0, 450.0]</t>
  </si>
  <si>
    <t>D-Day Dice Board Game</t>
  </si>
  <si>
    <t>/projects/1325766284/d-day-dice-board-game</t>
  </si>
  <si>
    <t xml:space="preserve">
A documentary about the proposed 1998 "Superman Lives" feature film that would have been the most original and strangest Superman ever.
</t>
  </si>
  <si>
    <t>Jon Schnepp</t>
  </si>
  <si>
    <t>[101, 133, 629, 830, 58, 156, 60, 10, 20, 3, 2, 1, 2, 0]</t>
  </si>
  <si>
    <t>[5.0, 15.0, 25.0, 40.0, 65.0, 85.0, 150.0, 350.0, 350.0, 1000.0, 1750.0, 3750.0, 5000.0, 9950.0]</t>
  </si>
  <si>
    <t>The Death of "Superman Lives": What Happened?</t>
  </si>
  <si>
    <t>/projects/1270411036/the-death-of-superman-lives-what-happened</t>
  </si>
  <si>
    <t xml:space="preserve">
The world's first all-in-one floating tent, bivy tent, hammock, rain poncho and much more.
</t>
  </si>
  <si>
    <t>flying tent</t>
  </si>
  <si>
    <t>St. Veit an der Glan, Austria</t>
  </si>
  <si>
    <t>[45, 100, 100, 1195, 517, 80, 40, 2]</t>
  </si>
  <si>
    <t>[6.0, 113.0, 136.0, 170.0, 284.0, 512.0, 1129.0, 4549.0]</t>
  </si>
  <si>
    <t>flying tent - 7 seconds to the stars</t>
  </si>
  <si>
    <t>/projects/255929858/flying-tent-7-seconds-to-the-stars</t>
  </si>
  <si>
    <t xml:space="preserve">
Bia is the first multi-sport watch you'll love! Slim lightweight design. No-wait GPS. Plus a must-have safety alert for solo workouts.
</t>
  </si>
  <si>
    <t>Cheryl Kellond</t>
  </si>
  <si>
    <t>[172, 191, 225, 184, 82, 27, 480, 65, 156, 20, 171, 114, 28, 58, 11, 17, 5, 15, 0, 4, 3, 1, 2, 1, 0, 0]</t>
  </si>
  <si>
    <t>[1.0, 20.0, 40.0, 99.0, 129.0, 159.0, 199.0, 209.0, 229.0, 239.0, 249.0, 279.0, 349.0, 419.0, 449.0, 479.0, 600.0, 1000.0, 1000.0, 1850.0, 2400.0, 3500.0, 5000.0, 5000.0, 10000.0, 10000.0]</t>
  </si>
  <si>
    <t>Bia: Multi-Sport GPS Sports Watch with SOS Safety Alert</t>
  </si>
  <si>
    <t>/projects/956860865/bia-the-first-gps-sports-watch-for-womenby-women</t>
  </si>
  <si>
    <t xml:space="preserve">
An Electronic Symphonic album featuring the best music from world renowned multiple platinum artist, film composer &amp; technologist... BT
</t>
  </si>
  <si>
    <t>BT</t>
  </si>
  <si>
    <t>[372, 429, 250, 24, 250, 92, 286, 244, 91, 22, 2, 4, 6]</t>
  </si>
  <si>
    <t>[10.0, 25.0, 40.0, 50.0, 60.0, 75.0, 100.0, 150.0, 250.0, 1000.0, 2500.0, 5000.0, 10000.0]</t>
  </si>
  <si>
    <t>Electronic Opus</t>
  </si>
  <si>
    <t>/projects/445474695/electronic-opus</t>
  </si>
  <si>
    <t xml:space="preserve">
This isn't just a planner; it's a journal, a notebook, and a workbook to make your dreams and goals your reality! Make Shit Happen!
</t>
  </si>
  <si>
    <t>Amara and Chelsea, Meraki Printing</t>
  </si>
  <si>
    <t>[150, 50, 1040, 226, 100, 240, 199, 48, 12, 6]</t>
  </si>
  <si>
    <t>[35.0, 35.0, 39.0, 39.0, 68.0, 76.0, 76.0, 185.0, 360.0, 600.0]</t>
  </si>
  <si>
    <t>2017 Make Shit Happen Planner</t>
  </si>
  <si>
    <t>/projects/1743074923/2017-make-shit-happen-planner</t>
  </si>
  <si>
    <t xml:space="preserve">
A fast, fun, drinking game that mixes quick card game mechanics with D&amp;D fantasy themes to create a party game like no other!
</t>
  </si>
  <si>
    <t>Jasn Painter</t>
  </si>
  <si>
    <t>[9, 12, 1414, 539, 60, 67, 1, 2, 0]</t>
  </si>
  <si>
    <t>[5.0, 15.0, 25.0, 45.0, 100.0, 200.0, 500.0, 750.0, 2000.0]</t>
  </si>
  <si>
    <t>Drunk Quest</t>
  </si>
  <si>
    <t>/projects/555281510/drunk-quest</t>
  </si>
  <si>
    <t xml:space="preserve">
It's pocket sized. Charges up to 2x faster. Protects your data. LiteWire is the fastest &amp; safest compact dual charging cable available.
</t>
  </si>
  <si>
    <t>LiteWire</t>
  </si>
  <si>
    <t>[47, 829, 53, 604, 281, 15, 10, 140, 92, 2, 15, 16, 3, 2]</t>
  </si>
  <si>
    <t>[0.75, 11.0, 16.0, 21.0, 26.0, 30.0, 48.0, 49.0, 51.0, 72.0, 98.0, 103.0, 189.0, 453.0]</t>
  </si>
  <si>
    <t>LiteWire Key: Fastest &amp; Safest Compact Dual Charging Cable</t>
  </si>
  <si>
    <t>/projects/677784072/litewire-the-fastest-and-safest-compact-dual-charg</t>
  </si>
  <si>
    <t xml:space="preserve">
We're adding the final touches to this fully voiced pause-for-tactics RPG, where magical masks &amp; deception rule. Available September 2016 on Steam, and early 2017 on PlayStation 4!
</t>
  </si>
  <si>
    <t>Witching Hour Studios</t>
  </si>
  <si>
    <t>[69, 1206, 300, 140, 194, 99, 58, 26, 1]</t>
  </si>
  <si>
    <t>[1.44, 20.0, 29.0, 40.0, 58.0, 108.0, 129.0, 259.0, 719.0]</t>
  </si>
  <si>
    <t>Masquerada: Songs and Shadows</t>
  </si>
  <si>
    <t>/projects/13978330/masquerada-songs-and-shadows</t>
  </si>
  <si>
    <t xml:space="preserve">
A one-piece designed leather wallet for minimalists. Carry the things you need, and access them easily. Introducing the TRIM wallet.
</t>
  </si>
  <si>
    <t>[5, 250, 395, 500, 28, 500, 65, 110, 43, 140, 55]</t>
  </si>
  <si>
    <t>[2.0, 16.0, 20.0, 20.0, 20.0, 24.0, 24.0, 25.0, 32.0, 45.0, 47.0]</t>
  </si>
  <si>
    <t>DASH 3.0 : Premium Vegetable-Tanned Leather Wallet</t>
  </si>
  <si>
    <t>/projects/elliothavok/trim-wallet-saffiano-leather-card-sleeve-by-dash-c</t>
  </si>
  <si>
    <t xml:space="preserve">
The Shape of Design is a short, accessible book about the creative process &amp; the intersection of storytelling, craft &amp; improvisation.
</t>
  </si>
  <si>
    <t>Frank Chimero</t>
  </si>
  <si>
    <t>[278, 147, 900, 566, 156, 50, 2, 4, 3]</t>
  </si>
  <si>
    <t>[5.0, 20.0, 40.0, 50.0, 100.0, 200.0, 450.0, 750.0, 3000.0]</t>
  </si>
  <si>
    <t>The Shape of Design</t>
  </si>
  <si>
    <t>/projects/fchimero/the-shape-of-design</t>
  </si>
  <si>
    <t xml:space="preserve">
A companion to the Burning Wheel Gold system including additional lifepaths, magic and rules commentary.
</t>
  </si>
  <si>
    <t>Luke Crane</t>
  </si>
  <si>
    <t>[1078, 41, 100, 712, 100, 19, 9, 1, 1]</t>
  </si>
  <si>
    <t>[25.0, 25.0, 30.0, 50.0, 60.0, 100.0, 150.0, 400.0, 500.0]</t>
  </si>
  <si>
    <t>The Burning Wheel Codex</t>
  </si>
  <si>
    <t>/projects/burningwheel/the-burning-wheel-codex</t>
  </si>
  <si>
    <t xml:space="preserve">
Ready Or Not, Here I Come
</t>
  </si>
  <si>
    <t>[1145, 192, 391, 294, 58, 15, 0, 1, 1]</t>
  </si>
  <si>
    <t>[5.0, 13.0, 20.0, 47.0, 100.0, 200.0, 500.0, 500.0, 1000.0]</t>
  </si>
  <si>
    <t>Knock-knock</t>
  </si>
  <si>
    <t>/projects/1535515364/knock-knock</t>
  </si>
  <si>
    <t xml:space="preserve">
Dive into an epic adventure through deep space.
Find the princess to restore peace, and rule the universe.
</t>
  </si>
  <si>
    <t>CECLY</t>
  </si>
  <si>
    <t>[30, 1245, 223, 438, 120, 24, 1, 6, 4, 3, 4, 1, 0, 0, 2, 0]</t>
  </si>
  <si>
    <t>[1.66, 17.0, 25.0, 33.0, 50.0, 83.0, 116.0, 150.0, 199.0, 249.0, 299.0, 416.0, 499.0, 831.0, 1662.0, 3324.0]</t>
  </si>
  <si>
    <t>Galactic Princess</t>
  </si>
  <si>
    <t>/projects/19027642/galactic-princess</t>
  </si>
  <si>
    <t xml:space="preserve">
A fantasy-art style bestiary of lethal bacteria and the antibiotics that fight them.
</t>
  </si>
  <si>
    <t>Nerdcore Medical</t>
  </si>
  <si>
    <t>Odessa, TX</t>
  </si>
  <si>
    <t>[17, 306, 1247, 50, 222, 94, 50, 40, 50, 7, 5, 0, 0]</t>
  </si>
  <si>
    <t>[1.0, 10.0, 35.0, 40.0, 45.0, 47.0, 69.0, 75.0, 99.0, 250.0, 1000.0, 2000.0, 3000.0]</t>
  </si>
  <si>
    <t>The Bacterionomicon</t>
  </si>
  <si>
    <t>/projects/nerdcoremedical/the-bacterionomicon</t>
  </si>
  <si>
    <t xml:space="preserve">
Contribute to help give the Deluxe W20 Edition a leather bound, embossed+, metallic-edged, full-color, deluxe treatment. RAGE!
</t>
  </si>
  <si>
    <t>[64, 16, 17, 154, 5, 0, 13, 15, 0, 12, 448, 327, 268, 299, 95, 57, 13, 9, 57, 13, 5, 157, 7, 1, 20, 1, 4, 13, 2, 4, 5, 0]</t>
  </si>
  <si>
    <t>[1.0, 10.0, 20.0, 35.0, 40.0, 45.0, 55.0, 70.0, 75.0, 100.0, 120.0, 130.0, 145.0, 155.0, 210.0, 235.0, 250.0, 250.0, 285.0, 300.0, 350.0, 385.0, 400.0, 420.0, 450.0, 500.0, 585.0, 710.0, 1000.0, 1080.0, 1305.0, 3000.0]</t>
  </si>
  <si>
    <t>Deluxe Werewolf the Apocalypse 20th Anniversary Edition</t>
  </si>
  <si>
    <t>/projects/200664283/deluxe-werewolf-the-apocalypse-20th-anniversary-ed</t>
  </si>
  <si>
    <t xml:space="preserve">
The 5th and final film in the epic Mythica series, the largest indie fantasy project ever. Don't miss this unforgettable finale.
</t>
  </si>
  <si>
    <t>Arrowstorm Entertainment</t>
  </si>
  <si>
    <t>[48, 6, 453, 313, 105, 246, 57, 10, 102, 70, 26, 33, 75, 18, 59, 30, 88, 40, 14, 74, 23, 17, 22, 25, 25, 92, 1, 10, 1, 1, 1, 1, 1, 1, 1, 7, 1, 1, 1, 0, 0]</t>
  </si>
  <si>
    <t>[1.0, 5.0, 15.0, 20.0, 29.0, 30.0, 35.0, 36.0, 39.0, 40.0, 41.0, 49.0, 50.0, 51.0, 60.0, 65.0, 69.0, 85.0, 86.0, 95.0, 105.0, 106.0, 110.0, 125.0, 126.0, 145.0, 200.0, 250.0, 500.0, 599.0, 700.0, 725.0, 750.0, 998.0, 999.0, 1000.0, 1001.0, 2500.0, 5000.0, 7500.0, 10000.0]</t>
  </si>
  <si>
    <t>Mythica 5: The Godslayer</t>
  </si>
  <si>
    <t>/projects/arrowstorm/mythica-5-the-godslayer</t>
  </si>
  <si>
    <t xml:space="preserve">
Eyezâ„¢ by ZionEyez are HD video
recording glasses designed to share your
memories with friends and family on
Facebook and Youtube.
</t>
  </si>
  <si>
    <t>ZionEyez Team</t>
  </si>
  <si>
    <t>[41, 6, 1868, 51, 97, 15, 9, 2]</t>
  </si>
  <si>
    <t>[1.0, 25.0, 150.0, 175.0, 300.0, 500.0, 750.0, 1500.0]</t>
  </si>
  <si>
    <t>Eyez\u2122 by ZionEyez HD Video Recording Glasses for Facebook</t>
  </si>
  <si>
    <t>/projects/zioneyez/eyeztm-by-zioneyez-hd-video-recording-glasses-for</t>
  </si>
  <si>
    <t xml:space="preserve">
Help us complete the restoration of "That's All, Brother," the aircraft that led the D-Day invasion.
</t>
  </si>
  <si>
    <t>Commemorative Air Force</t>
  </si>
  <si>
    <t>[107, 299, 431, 399, 101, 92, 264, 163, 46, 45, 0, 3]</t>
  </si>
  <si>
    <t>[10.0, 25.0, 50.0, 100.0, 101.0, 101.0, 250.0, 300.0, 500.0, 1000.0, 5000.0, 10000.0]</t>
  </si>
  <si>
    <t>Save the Airplane that Led the D-Day Invasion</t>
  </si>
  <si>
    <t>/projects/caf/save-the-airplane-that-led-the-d-day-invasion</t>
  </si>
  <si>
    <t xml:space="preserve">
The new electronic project from Ryan Clark (Demon Hunter) and Randy Torres (Project 86)
</t>
  </si>
  <si>
    <t>Ryan Clark</t>
  </si>
  <si>
    <t>[171, 604, 136, 33, 83, 544, 5, 86, 82, 74, 62, 49, 18, 30, 10, 69, 13, 10, 4, 5, 2, 1, 0]</t>
  </si>
  <si>
    <t>[3.0, 10.0, 25.0, 25.0, 30.0, 35.0, 40.0, 45.0, 50.0, 55.0, 65.0, 75.0, 80.0, 100.0, 100.0, 125.0, 135.0, 250.0, 300.0, 350.0, 1500.0, 2000.0, 5000.0]</t>
  </si>
  <si>
    <t>NYVES</t>
  </si>
  <si>
    <t>/projects/1722713765/nyves</t>
  </si>
  <si>
    <t xml:space="preserve">
A game for ethical debate among friends. Prepare to judge and be judged. Democracy required! For those who like Cards Against Humanity.
</t>
  </si>
  <si>
    <t>GameSmith</t>
  </si>
  <si>
    <t>[484, 20, 40, 1255, 53, 20, 20, 20, 162, 20, 5, 4]</t>
  </si>
  <si>
    <t>[3.0, 5.0, 14.0, 17.0, 17.0, 19.0, 22.0, 22.0, 28.0, 31.0, 85.0, 90.0]</t>
  </si>
  <si>
    <t>Moral Dilemma -</t>
  </si>
  <si>
    <t>/projects/1677242759/moral-dilemma-0</t>
  </si>
  <si>
    <t xml:space="preserve">
Success! Based on our KS triumph we are proud to have licensed the design to Suck UK - get yours now at www.suck.uk.com
</t>
  </si>
  <si>
    <t>HUNDRED MILLION</t>
  </si>
  <si>
    <t>County Durham, UK</t>
  </si>
  <si>
    <t>[7, 8, 991, 716, 378]</t>
  </si>
  <si>
    <t>[1.62, 5.0, 13.0, 29.0, 65.0]</t>
  </si>
  <si>
    <t>Sugar Skull Spoon</t>
  </si>
  <si>
    <t>/projects/hundredmillion/sugar-skull-spoon</t>
  </si>
  <si>
    <t xml:space="preserve">
The documentary that began filming long before Linsanity became a pop culture reference. American's favorite unlikely sports hero.
</t>
  </si>
  <si>
    <t>Linsanity</t>
  </si>
  <si>
    <t>[463, 201, 68, 761, 200, 72, 175, 5, 5, 0, 3]</t>
  </si>
  <si>
    <t>[1.0, 15.0, 30.0, 50.0, 65.0, 150.0, 250.0, 1000.0, 1000.0, 7500.0, 10000.0]</t>
  </si>
  <si>
    <t>Linsanity: the Movie</t>
  </si>
  <si>
    <t>/projects/linsanitymovie/linsanity-the-movie</t>
  </si>
  <si>
    <t xml:space="preserve">
Modular gaming mats that fit any size or shape table, work with any marker, and are super durable.
</t>
  </si>
  <si>
    <t>GameNightLife</t>
  </si>
  <si>
    <t>[26, 3, 12, 1, 23, 1, 1, 471, 452, 490, 186, 269, 161]</t>
  </si>
  <si>
    <t>[1.0, 2.0, 5.0, 15.0, 20.0, 23.0, 25.0, 30.0, 55.0, 75.0, 95.0, 115.0, 225.0]</t>
  </si>
  <si>
    <t>GNL Mats</t>
  </si>
  <si>
    <t>/projects/gamenightlife/gnl-mats</t>
  </si>
  <si>
    <t xml:space="preserve">
nuplugâ„¢ is a surge-protected extension cord that can attach to furniture: for convenient, comfortable smart-device use during charging.
</t>
  </si>
  <si>
    <t>Michael Carpanzano</t>
  </si>
  <si>
    <t>New Milford, CT</t>
  </si>
  <si>
    <t>[18, 100, 1418, 61, 381, 64, 1, 20, 6, 0, 1]</t>
  </si>
  <si>
    <t>[5.0, 27.0, 29.0, 29.0, 35.0, 52.0, 99.0, 149.0, 299.0, 2500.0, 5000.0]</t>
  </si>
  <si>
    <t>nuplug\u2122    the most convenient outlet for your smart-devices</t>
  </si>
  <si>
    <t>/projects/1704062015/nuplugtm-the-most-convenient-outlet-for-your-smart</t>
  </si>
  <si>
    <t xml:space="preserve">
Geizeer was born from the necessity to make our work environment more comfortable, at a cost of 1 cent per day.
</t>
  </si>
  <si>
    <t>idea3Di</t>
  </si>
  <si>
    <t>Rome, Italy</t>
  </si>
  <si>
    <t>[66, 75, 75, 702, 478, 77, 57, 22, 22, 21, 43, 27, 23, 8, 24, 127, 100, 69, 58, 10]</t>
  </si>
  <si>
    <t>[1.14, 85.0, 85.0, 97.0, 97.0, 108.0, 108.0, 108.0, 108.0, 108.0, 108.0, 108.0, 108.0, 108.0, 108.0, 194.0, 199.0, 205.0, 217.0, 729.0]</t>
  </si>
  <si>
    <t>Geizeer - eco friendly ice cooling</t>
  </si>
  <si>
    <t>/projects/1886315350/geizeer-eco-friendly-ice-cooling</t>
  </si>
  <si>
    <t xml:space="preserve">
Combining SlideBelts' classic style and simplicity with the rugged, reliable versatility of outdoor essentials, the Survival Belt is a one-of-a-kind belt made for adventure enthusiasts.
</t>
  </si>
  <si>
    <t>SlideBelts</t>
  </si>
  <si>
    <t>El Dorado Hills, CA</t>
  </si>
  <si>
    <t>[21, 298, 210, 570, 204, 300, 178, 93, 82, 38, 34, 6, 8, 2, 0, 0]</t>
  </si>
  <si>
    <t>[5.0, 49.0, 59.0, 79.0, 89.0, 95.0, 105.0, 149.0, 165.0, 169.0, 185.0, 269.0, 285.0, 1200.0, 1700.0, 2500.0]</t>
  </si>
  <si>
    <t>Carry Less, Adventure More: Survival Belt</t>
  </si>
  <si>
    <t>/projects/manliestbelt/carry-less-adventure-more-survival-belt</t>
  </si>
  <si>
    <t xml:space="preserve">
Dynamic, fun party game, full of negative interaction. Run away from a furious dragon or die tryin. . .
</t>
  </si>
  <si>
    <t>Hex</t>
  </si>
  <si>
    <t>Krakow, Poland</t>
  </si>
  <si>
    <t>[123, 206, 889, 100, 250, 494, 2, 2, 5]</t>
  </si>
  <si>
    <t>[17.0, 19.0, 30.0, 56.0, 56.0, 60.0, 99.0, 150.0, 240.0]</t>
  </si>
  <si>
    <t>Dwarves in Trouble</t>
  </si>
  <si>
    <t>/projects/hexgames/dwarves-in-trouble</t>
  </si>
  <si>
    <t xml:space="preserve">
Dice of Awesome creates some of the coolest and most awe inspiring dice on the planet . Welcome the Wizard's Gambit Dice set!
</t>
  </si>
  <si>
    <t>Britt Duenyas</t>
  </si>
  <si>
    <t>[57, 27, 29, 31, 50, 787, 24, 382, 120, 65, 270, 100, 9, 100, 28, 0, 0, 5, 0, 0]</t>
  </si>
  <si>
    <t>[1.0, 5.0, 8.0, 10.0, 14.0, 15.0, 16.0, 25.0, 35.0, 40.0, 50.0, 75.0, 100.0, 100.0, 150.0, 200.0, 225.0, 315.0, 500.0, 1000.0]</t>
  </si>
  <si>
    <t>You Need These Dice</t>
  </si>
  <si>
    <t>/projects/1337918833/you-need-these-dice</t>
  </si>
  <si>
    <t xml:space="preserve">
I want to bring to you a quality 336 page full color hardback book containing most of my painted and drawn art over the last 40 years.
</t>
  </si>
  <si>
    <t>Larry Elmore</t>
  </si>
  <si>
    <t>Leitchfield, KY</t>
  </si>
  <si>
    <t>[14, 1016, 514, 10, 75, 50, 40, 190, 10, 50, 50, 11, 5, 14, 10, 1, 0, 1, 1, 1, 1, 1, 1]</t>
  </si>
  <si>
    <t>[25.0, 49.0, 75.0, 125.0, 150.0, 175.0, 225.0, 225.0, 275.0, 275.0, 325.0, 375.0, 475.0, 475.0, 1000.0, 1500.0, 3000.0, 4600.0, 5000.0, 5600.0, 6100.0, 8600.0, 10000.0]</t>
  </si>
  <si>
    <t>Larry Elmore: The Complete Elmore Artbook (Hardback)</t>
  </si>
  <si>
    <t>/projects/1488741362/larry-elmore-art-the-complete-elmore-artbook</t>
  </si>
  <si>
    <t xml:space="preserve">
Action and Deckbuilding are combined in a Galactic Game Show, with battles instead of questions!
</t>
  </si>
  <si>
    <t>BetaDwarf</t>
  </si>
  <si>
    <t>[43, 291, 103, 1000, 100, 250, 199, 34, 23, 17, 10, 6, 2, 2, 5, 0]</t>
  </si>
  <si>
    <t>[1.0, 14.0, 19.0, 19.0, 24.0, 29.0, 39.0, 49.0, 75.0, 120.0, 150.0, 250.0, 500.0, 1000.0, 2500.0, 5000.0]</t>
  </si>
  <si>
    <t>FORCED SHOWDOWN</t>
  </si>
  <si>
    <t>/projects/betadwarf/forced-eternal-arenas</t>
  </si>
  <si>
    <t xml:space="preserve">
Less is more. Simplifying the traditional fountain pen for a purer writing experience.
</t>
  </si>
  <si>
    <t>namisu</t>
  </si>
  <si>
    <t>[220, 280, 375, 280, 130, 147, 45, 100, 122, 378]</t>
  </si>
  <si>
    <t>[39.0, 39.0, 44.0, 68.0, 75.0, 76.0, 85.0, 105.0, 117.0, 117.0]</t>
  </si>
  <si>
    <t>Nexus Minimal Fountain Pen</t>
  </si>
  <si>
    <t>/projects/54235873/nexus-minimal-fountain-pen</t>
  </si>
  <si>
    <t xml:space="preserve">
I'm making a classic collection of Christmas songs called "Unto Us." Support this campaign &amp; I'll donate my lullaby album to hospitals.
</t>
  </si>
  <si>
    <t>JJ Heller</t>
  </si>
  <si>
    <t>[6, 4, 222, 347, 1135, 190, 35, 57, 16, 30, 4, 4, 0, 0, 0, 2]</t>
  </si>
  <si>
    <t>[1.0, 2.0, 10.0, 15.0, 25.0, 60.0, 75.0, 100.0, 150.0, 200.0, 300.0, 500.0, 1500.0, 2500.0, 4000.0, 5000.0]</t>
  </si>
  <si>
    <t>JJ Heller's FIRST Full-Length Christmas Album</t>
  </si>
  <si>
    <t>/projects/jjheller/jj-hellers-first-full-length-christmas-album</t>
  </si>
  <si>
    <t xml:space="preserve">
The super comfy pillow that plays your music, monitors and reacts to your snoring, analyzes your sleep and intelligently wakes you up.
</t>
  </si>
  <si>
    <t>Warrick Bell and Miguel Marrero</t>
  </si>
  <si>
    <t>[105, 100, 500, 500, 239, 271, 273, 70, 11, 0, 2, 0]</t>
  </si>
  <si>
    <t>[1.0, 99.0, 129.0, 149.0, 179.0, 199.0, 289.0, 379.0, 499.0, 1000.0, 1250.0, 5000.0]</t>
  </si>
  <si>
    <t>ZEEQ Smart Pillow: Stream Music, Stop Snoring, Sleep Smarter</t>
  </si>
  <si>
    <t>/projects/2121327950/zeeq-smart-pillow-stream-music-stop-snoring-sleep</t>
  </si>
  <si>
    <t xml:space="preserve">
Sprout is a pencil that wants to be a plant when it grows up. When it's too short to use, plant Sprout to grow herbs, flowers and more!
</t>
  </si>
  <si>
    <t>democratech</t>
  </si>
  <si>
    <t>[366, 697, 235, 79, 333, 250, 66, 10, 15, 2, 0]</t>
  </si>
  <si>
    <t>[5.0, 10.0, 15.0, 20.0, 25.0, 25.0, 50.0, 75.0, 100.0, 100.0, 1000.0]</t>
  </si>
  <si>
    <t>Sprout: a pencil with a seed</t>
  </si>
  <si>
    <t>/projects/democratech/sprout-a-pencil-with-a-seed</t>
  </si>
  <si>
    <t xml:space="preserve">
Ultimate Nintendo: Guide to the NES Library is a 450 page hardcover book that reviews over 750 8-bit Nintendo games released 1985-1995!
</t>
  </si>
  <si>
    <t>Pat Contri</t>
  </si>
  <si>
    <t>[7, 63, 129, 1543, 326]</t>
  </si>
  <si>
    <t>[5.0, 10.0, 30.0, 60.0, 78.0]</t>
  </si>
  <si>
    <t>Nintendo NES Library Guide &amp; Review Book of 750+ Games!</t>
  </si>
  <si>
    <t>/projects/560468638/nintendo-nes-library-guide-and-review-book-of-750</t>
  </si>
  <si>
    <t xml:space="preserve">
Traveller5 is the ultimate edition of the Traveller science-fiction role-playing game: rules and concepts you never thought possible.
</t>
  </si>
  <si>
    <t>Marc "Traveller" Miller</t>
  </si>
  <si>
    <t>[53, 78, 23, 32, 4, 202, 1116, 428, 4, 34, 46, 12, 9, 8, 8, 5, 8, 0, 0, 0]</t>
  </si>
  <si>
    <t>[1.0, 2.0, 10.0, 25.0, 50.0, 51.0, 100.0, 150.0, 275.0, 300.0, 350.0, 500.0, 600.0, 800.0, 950.0, 960.0, 970.0, 4900.0, 5900.0, 9900.0]</t>
  </si>
  <si>
    <t>Traveller 5th Edition</t>
  </si>
  <si>
    <t>/projects/traveller5/traveller-5th-edition</t>
  </si>
  <si>
    <t xml:space="preserve">
Flyte is a levitating lightbulb powered through the air.
</t>
  </si>
  <si>
    <t>Simon Morris</t>
  </si>
  <si>
    <t>[85, 239, 30, 30, 60, 60, 1205, 29, 250, 10, 10, 17, 4, 0]</t>
  </si>
  <si>
    <t>[5.0, 149.0, 199.0, 229.0, 239.0, 239.0, 249.0, 479.0, 479.0, 529.0, 549.0, 1149.0, 2199.0, 4000.0]</t>
  </si>
  <si>
    <t>Flyte : Levitating Light</t>
  </si>
  <si>
    <t>/projects/flyte/flyte-levitating-light</t>
  </si>
  <si>
    <t xml:space="preserve">
An episodic 2D adventure game blending cinematic platformer and RPG into an immersive and beautiful lo-fi sci-fi universe.
</t>
  </si>
  <si>
    <t>Red Cloak Games</t>
  </si>
  <si>
    <t>[68, 1412, 313, 148, 57, 45, 16, 10, 2, 1, 2, 0, 0, 0, 1]</t>
  </si>
  <si>
    <t>[1.0, 15.0, 25.0, 45.0, 55.0, 95.0, 175.0, 250.0, 300.0, 400.0, 500.0, 800.0, 1200.0, 1500.0, 3000.0]</t>
  </si>
  <si>
    <t>Wanderer</t>
  </si>
  <si>
    <t>/projects/1231806848/wanderer-2</t>
  </si>
  <si>
    <t xml:space="preserve">
the 2015 edition of Hail to the Victors Harbaugh Harbaugh Harbaugh
</t>
  </si>
  <si>
    <t>[1553, 63, 140, 246, 64, 2, 11]</t>
  </si>
  <si>
    <t>Hail To The Victors 2015</t>
  </si>
  <si>
    <t>/projects/mgoblog/hail-to-the-victors-2015</t>
  </si>
  <si>
    <t xml:space="preserve">
Never be caught without a good excuse on why your project is having problems, again.
</t>
  </si>
  <si>
    <t>Dark Cult Games</t>
  </si>
  <si>
    <t>[6, 902, 722, 450]</t>
  </si>
  <si>
    <t>[1.0, 6.0, 8.0, 24.0]</t>
  </si>
  <si>
    <t>Engineer's "Excuse" Dice</t>
  </si>
  <si>
    <t>/projects/darkcultgames/engineers-excuse-dice</t>
  </si>
  <si>
    <t xml:space="preserve">
Little Sun Charge is a high-performance solar phone charger and light designed by artist Olafur Eliasson and engineer Frederik Ottesen.
</t>
  </si>
  <si>
    <t>Little Sun</t>
  </si>
  <si>
    <t>[47, 6, 52, 36, 30, 8, 250, 250, 500, 9, 100, 295, 300, 100, 5, 16, 25, 9, 6]</t>
  </si>
  <si>
    <t>[2.25, 6.0, 11.0, 23.0, 45.0, 45.0, 62.0, 68.0, 71.0, 73.0, 85.0, 96.0, 124.0, 135.0, 267.0, 620.0, 902.0, 1803.0, 7888.0]</t>
  </si>
  <si>
    <t>Little Sun Charge: a solar phone charger by Olafur Eliasson</t>
  </si>
  <si>
    <t>/projects/littlesun/little-sun-charge-a-solar-phone-charger-by-olafur</t>
  </si>
  <si>
    <t xml:space="preserve">
Play fantastic thieves in a fantastical city in this new stealth-adventure tabletop roleplaying game.
</t>
  </si>
  <si>
    <t>Will Hindmarch</t>
  </si>
  <si>
    <t>[54, 134, 861, 822, 23, 79, 17, 6, 30, 15, 14, 15, 1]</t>
  </si>
  <si>
    <t>[1.0, 10.0, 25.0, 35.0, 55.0, 75.0, 85.0, 85.0, 100.0, 100.0, 100.0, 100.0, 125.0]</t>
  </si>
  <si>
    <t>Project: Dark</t>
  </si>
  <si>
    <t>/projects/wordstudio/project-dark</t>
  </si>
  <si>
    <t xml:space="preserve">
Improve your quality of life, add healthy air, be more productive, and grow plants easily.
</t>
  </si>
  <si>
    <t>[345, 497, 150, 458, 25, 1, 1, 100, 319, 59, 3, 22, 55, 1, 0]</t>
  </si>
  <si>
    <t>[1.0, 119.0, 119.0, 139.0, 149.0, 159.0, 179.0, 219.0, 229.0, 238.0, 258.0, 279.0, 438.0, 3000.0, 10000.0]</t>
  </si>
  <si>
    <t>EcoQube Air - The World's First Desktop Greenhouse</t>
  </si>
  <si>
    <t>/projects/kevinzl/ecoqube-air-the-coolest-desktop-greenhouse-ever</t>
  </si>
  <si>
    <t xml:space="preserve">
Contribute to help create Demon: The Descent, our newest RPG, as a prestige, traditionally printed edition.
</t>
  </si>
  <si>
    <t>[46, 4, 10, 5, 7, 0, 224, 6, 517, 439, 31, 251, 288, 27, 23, 13, 67, 14, 2, 14, 13, 36, 1, 2, 4, 2, 3, 4, 11, 1, 3, 0, 2, 0]</t>
  </si>
  <si>
    <t>[1.0, 5.0, 10.0, 12.0, 15.0, 20.0, 25.0, 35.0, 50.0, 65.0, 70.0, 75.0, 90.0, 100.0, 115.0, 120.0, 135.0, 140.0, 144.0, 145.0, 150.0, 160.0, 175.0, 200.0, 205.0, 225.0, 230.0, 250.0, 300.0, 305.0, 350.0, 355.0, 750.0, 2000.0]</t>
  </si>
  <si>
    <t>Demon: The Descent Prestige Edition</t>
  </si>
  <si>
    <t>/projects/200664283/demon-the-descent-prestige-edition</t>
  </si>
  <si>
    <t xml:space="preserve">
COLD, FRESH, &amp; CARBONATED wherever you go! Cast from stainless steel, double wall, vacuum insulated with an Auto-Regulating Keg Cap!
</t>
  </si>
  <si>
    <t>Drink Tanks</t>
  </si>
  <si>
    <t>[2, 167, 145, 188, 8, 240, 250, 583, 305, 163, 2, 7]</t>
  </si>
  <si>
    <t>[25.0, 39.0, 69.0, 89.0, 99.0, 99.0, 109.0, 119.0, 169.0, 229.0, 399.0, 1249.0]</t>
  </si>
  <si>
    <t>DrinkTanks Offers the World's Largest Growler &amp; Personal Keg</t>
  </si>
  <si>
    <t>/projects/584321487/drinktanks-offers-the-worlds-largest-growler-and-p</t>
  </si>
  <si>
    <t xml:space="preserve">
PulseBand A6, the ultimate smart band for an affordable price. Healthy Living Now, One Pulse At A Time.
Missed our Kickstarter campaign? Head over to Pre-Order Page to get yours! Thanks to all of our Kickstarter backers for making it happen!
</t>
  </si>
  <si>
    <t>Vidonn Smartband</t>
  </si>
  <si>
    <t>[28, 49, 499, 140, 110, 80, 70, 60, 55, 44, 49, 70, 49, 49, 49, 19, 19, 8, 69, 147, 3, 198, 59, 54, 27, 0, 10, 34, 0, 14, 1, 3, 0]</t>
  </si>
  <si>
    <t>[1.0, 45.0, 49.0, 49.0, 49.0, 49.0, 49.0, 49.0, 49.0, 49.0, 49.0, 49.0, 49.0, 49.0, 49.0, 49.0, 49.0, 49.0, 50.0, 55.0, 59.0, 98.0, 98.0, 98.0, 98.0, 98.0, 108.0, 147.0, 159.0, 196.0, 209.0, 449.0, 1269.0]</t>
  </si>
  <si>
    <t>PulseBand A6 - Healthy Living: One pulse at a time</t>
  </si>
  <si>
    <t>/projects/1503513555/pulseband-a6-healthy-living-one-pulse-at-a-time</t>
  </si>
  <si>
    <t xml:space="preserve">
Help Evil Hat expand its Fate Core line with Fate More (Part One)! This first KS of 2016 focuses on taking digital content into print.
</t>
  </si>
  <si>
    <t>[59, 1084, 367, 52, 217, 6, 15, 68, 105, 12, 34, 42]</t>
  </si>
  <si>
    <t>[4.0, 10.0, 20.0, 25.0, 40.0, 50.0, 60.0, 60.0, 80.0, 105.0, 130.0, 155.0]</t>
  </si>
  <si>
    <t>Fate More: From Bits to Books</t>
  </si>
  <si>
    <t>/projects/evilhat/fate-more-from-bits-to-books</t>
  </si>
  <si>
    <t xml:space="preserve">
MAGNO has revolutionised mechanical pencil technology in the most unique way...
</t>
  </si>
  <si>
    <t>HRIBARCAIN</t>
  </si>
  <si>
    <t>[49, 250, 521, 387, 328, 197, 139, 189, 5, 0]</t>
  </si>
  <si>
    <t>[1.31, 26.0, 33.0, 33.0, 52.0, 52.0, 79.0, 98.0, 393.0, 916.0]</t>
  </si>
  <si>
    <t>MAGNO | The World's First Magnetically Controlled Pencil</t>
  </si>
  <si>
    <t>/projects/238708282/magno-the-worlds-first-magnetically-controlled-pen</t>
  </si>
  <si>
    <t xml:space="preserve">
Donâ€™t just make pancakes. Create them! Introducing PancakeBot - The coolest addition to your kitchen. *Â Patent Pending
</t>
  </si>
  <si>
    <t>StoreBound</t>
  </si>
  <si>
    <t>[70, 14, 7, 100, 200, 1177, 376, 51, 0]</t>
  </si>
  <si>
    <t>[5.0, 29.0, 59.0, 149.0, 169.0, 179.0, 299.0, 849.0, 2000.0]</t>
  </si>
  <si>
    <t>PancakeBot - The world's first pancake printer!</t>
  </si>
  <si>
    <t>/projects/1853707494/pancakebot-the-worlds-first-pancake-printer</t>
  </si>
  <si>
    <t xml:space="preserve">
With a hardwood body, mechanical switches &amp; custom-sculpted keycaps, it's a joy to type on. It comes with source code &amp; a screwdriver.
</t>
  </si>
  <si>
    <t>Keyboardio</t>
  </si>
  <si>
    <t>[166, 32, 1430, 146, 257, 11, 1, 0]</t>
  </si>
  <si>
    <t>[1.0, 23.0, 299.0, 309.0, 549.0, 999.0, 2900.0, 9999.0]</t>
  </si>
  <si>
    <t>The Model 01: an heirloom-grade keyboard for serious typists</t>
  </si>
  <si>
    <t>/projects/keyboardio/the-model-01-an-heirloom-grade-keyboard-for-seriou</t>
  </si>
  <si>
    <t xml:space="preserve">
Tangiers - Stealth gameplay meets the darker avant-garde of the 20th century.
</t>
  </si>
  <si>
    <t>Alex Harvey</t>
  </si>
  <si>
    <t>[12, 200, 1044, 158, 309, 230, 20, 30, 20, 4, 14, 0, 1, 2, 0, 0, 0]</t>
  </si>
  <si>
    <t>[8.0, 11.0, 15.0, 23.0, 30.0, 53.0, 91.0, 121.0, 151.0, 280.0, 378.0, 529.0, 756.0, 1134.0, 1663.0, 3779.0, 7558.0]</t>
  </si>
  <si>
    <t>Tangiers - Stealth driven by dark 20th century avant-garde.</t>
  </si>
  <si>
    <t>/projects/1841885340/tangiers-surrealist-stealth</t>
  </si>
  <si>
    <t xml:space="preserve">
The worldâ€™s most comfortable, versatile, and durable pair of waterproof, all-leather, insulated gloves.  Made for the Give'r in us all.
</t>
  </si>
  <si>
    <t>Bubba Albrecht and Give'r</t>
  </si>
  <si>
    <t>[52, 300, 1047, 11, 500, 125, 2, 5, 3, 0]</t>
  </si>
  <si>
    <t>[5.0, 59.0, 69.0, 79.0, 114.0, 220.0, 299.0, 399.0, 1500.0, 10000.0]</t>
  </si>
  <si>
    <t>The 4-Season Give'r Gloves: The Best Damn Gloves Ever</t>
  </si>
  <si>
    <t>/projects/2057346768/the-4-season-giver-gloves-the-best-damn-gloves-eve</t>
  </si>
  <si>
    <t xml:space="preserve">
Millions of colors and Light Effects respond to music and movement. Connect with friends. Express your style. Be part of the show.
</t>
  </si>
  <si>
    <t>Gemio</t>
  </si>
  <si>
    <t>[22, 16, 200, 686, 52, 20, 33, 300, 322, 218, 13, 28, 126, 2, 1, 5, 1, 1]</t>
  </si>
  <si>
    <t>[3.0, 25.0, 49.0, 59.0, 59.0, 69.0, 69.0, 89.0, 99.0, 109.0, 129.0, 149.0, 219.0, 269.0, 319.0, 545.0, 1950.0, 3500.0]</t>
  </si>
  <si>
    <t>The Customizable Smart Band that Lights Up Your Night</t>
  </si>
  <si>
    <t>/projects/505185486/the-first-smart-band-that-lights-up-your-night</t>
  </si>
  <si>
    <t xml:space="preserve">
To make government accountable, people have to know the facts. But prying secrets out of Washington is hard. FOIA Machine can help.
</t>
  </si>
  <si>
    <t>The Center for Investigative Reporting</t>
  </si>
  <si>
    <t>Journalism</t>
  </si>
  <si>
    <t>[691, 163, 338, 184, 50, 5, 100, 4, 3, 1, 1, 0, 0]</t>
  </si>
  <si>
    <t>[10.0, 15.0, 25.0, 50.0, 75.0, 75.0, 100.0, 150.0, 500.0, 1000.0, 2500.0, 5000.0, 5000.0]</t>
  </si>
  <si>
    <t>FOIA Machine</t>
  </si>
  <si>
    <t>/projects/cir/foia-machine</t>
  </si>
  <si>
    <t xml:space="preserve">
Completely redesigned, the newest version of AKO DICE!!
</t>
  </si>
  <si>
    <t>[200, 200, 1659]</t>
  </si>
  <si>
    <t>[13.0, 14.0, 15.0]</t>
  </si>
  <si>
    <t>AKO DICE II</t>
  </si>
  <si>
    <t>/projects/1429341405/ako-dice-ii</t>
  </si>
  <si>
    <t xml:space="preserve">
An affordable, high-resolution 3D printer for professional creators.
</t>
  </si>
  <si>
    <t>Formlabs</t>
  </si>
  <si>
    <t>[276, 149, 425, 25, 99, 300, 241, 99, 250, 8, 3, 3]</t>
  </si>
  <si>
    <t>[5.0, 29.0, 39.0, 2299.0, 2499.0, 2699.0, 2699.0, 2999.0, 2999.0, 5000.0, 8000.0, 10000.0]</t>
  </si>
  <si>
    <t>FORM 1: An affordable, professional 3D printer</t>
  </si>
  <si>
    <t>/projects/formlabs/form-1-an-affordable-professional-3d-printer</t>
  </si>
  <si>
    <t xml:space="preserve">
In Family Plot, each Player strives to build their perfect family while keeping other Players from killing them off one by one!
</t>
  </si>
  <si>
    <t>White Cherry Games</t>
  </si>
  <si>
    <t>[35, 1779, 38, 141, 17, 1, 31, 1, 0, 1, 1, 1, 0, 0, 6, 1, 1, 5, 1, 2]</t>
  </si>
  <si>
    <t>[1.0, 25.0, 25.0, 45.0, 100.0, 101.0, 102.0, 106.0, 107.0, 108.0, 110.0, 111.0, 113.0, 115.0, 115.0, 118.0, 123.0, 300.0, 400.0, 1101.0]</t>
  </si>
  <si>
    <t>FAMILY PLOT</t>
  </si>
  <si>
    <t>/projects/872094147/family-plot-0</t>
  </si>
  <si>
    <t xml:space="preserve">
Chris Huelsbeck will create the Turrican Soundtrack Anthology Limited Edition Box Set on 3 CDs with new recordings and arrangements.
</t>
  </si>
  <si>
    <t>Chris Huelsbeck</t>
  </si>
  <si>
    <t>Petaluma, CA</t>
  </si>
  <si>
    <t>[36, 306, 908, 413, 212, 9, 47, 73, 20, 11, 14, 1]</t>
  </si>
  <si>
    <t>[5.0, 25.0, 50.0, 75.0, 100.0, 150.0, 200.0, 250.0, 300.0, 500.0, 1500.0, 3000.0]</t>
  </si>
  <si>
    <t>Turrican Soundtrack Anthology by Chris Huelsbeck</t>
  </si>
  <si>
    <t>/projects/chris-huelsbeck/turrican-soundtrack-anthology-by-chris-huelsbeck</t>
  </si>
  <si>
    <t xml:space="preserve">
You have backed every pen project launched on Kickstarter. Time to protect your purchases with a Nock Co. pen case.
</t>
  </si>
  <si>
    <t>NockCo</t>
  </si>
  <si>
    <t>[466, 203, 85, 141, 291, 100, 107, 187, 473, 2]</t>
  </si>
  <si>
    <t>[15.0, 15.0, 15.0, 20.0, 20.0, 25.0, 30.0, 50.0, 75.0, 250.0]</t>
  </si>
  <si>
    <t>Nock Co. - Pen Cases Hand Made In The USA</t>
  </si>
  <si>
    <t>/projects/637878316/nock-co-pen-cases-hand-made-in-the-usa</t>
  </si>
  <si>
    <t xml:space="preserve">
Commit30 Planner - A daily planner &amp; goal-setting notebook designed to help you commit to your goals &amp; dreams and design a life you love!
</t>
  </si>
  <si>
    <t>Jenny Newcomer</t>
  </si>
  <si>
    <t>Durango, CO</t>
  </si>
  <si>
    <t>[489, 2, 500, 635, 143, 41, 166, 27, 13, 44]</t>
  </si>
  <si>
    <t>[1.0, 18.0, 27.0, 29.0, 30.0, 48.0, 55.0, 82.0, 106.0, 125.0]</t>
  </si>
  <si>
    <t>The 2017 Planner Available To Order Today</t>
  </si>
  <si>
    <t>/projects/1249988525/commit30-planner-30-days-to-your-dreams-goals-pass</t>
  </si>
  <si>
    <t xml:space="preserve">
The KeySquare: a better way to carry your keys, open bottles, and look good doing it.
</t>
  </si>
  <si>
    <t>[8, 1810, 174, 51]</t>
  </si>
  <si>
    <t>[26.0, 36.0, 58.0, 90.0]</t>
  </si>
  <si>
    <t>The KeySquare: Gentlemen, there is a better way...</t>
  </si>
  <si>
    <t>/projects/189943599/the-keysquare-gentlemen-there-is-a-better-way</t>
  </si>
  <si>
    <t xml:space="preserve">
The most effective smart key holder for your jingling keys. Neodymium magnets designed for your Keys.
</t>
  </si>
  <si>
    <t>MagKey</t>
  </si>
  <si>
    <t>[249, 255, 32, 486, 229, 355, 301, 135]</t>
  </si>
  <si>
    <t>[10.0, 11.0, 12.0, 15.0, 20.0, 24.0, 27.0, 50.0]</t>
  </si>
  <si>
    <t>MAGKEY - Magnetic Smart Key Holder</t>
  </si>
  <si>
    <t>/projects/magkey/magkey-smart-key-holder</t>
  </si>
  <si>
    <t xml:space="preserve">
A pay-what-you-want collection of complete, creator-owned, DRM-free digital comics. Ryan Andrews' This Was Our Pact debuted here, and an expanded edition is coming soon from First Second!
</t>
  </si>
  <si>
    <t>Ryan Estrada</t>
  </si>
  <si>
    <t>Busan, South Korea</t>
  </si>
  <si>
    <t>[750, 442, 651, 40, 15, 53, 58, 5, 38, 4]</t>
  </si>
  <si>
    <t>[1.0, 13.0, 26.0, 49.0, 50.0, 60.0, 75.0, 99.0, 100.0, 200.0]</t>
  </si>
  <si>
    <t>The Whole Story: Winter 2013</t>
  </si>
  <si>
    <t>/projects/ryanestrada/the-whole-story-winter-2013</t>
  </si>
  <si>
    <t xml:space="preserve">
First LED bulb that's dimmable in regular ON/OFF light fixtures/lamps. Adjust the brightness with your existing non-dimming light switch. Set the mood and save energy!
</t>
  </si>
  <si>
    <t>[73, 16, 893, 518, 200, 287, 23, 33, 2, 1]</t>
  </si>
  <si>
    <t>[1.0, 20.0, 40.0, 80.0, 140.0, 160.0, 320.0, 400.0, 1000.0, 10000.0]</t>
  </si>
  <si>
    <t>Nanoleaf Bloom: Dimmable bulb that doesn't need a dimmer</t>
  </si>
  <si>
    <t>/projects/nanoleaf/nanoleaf-bloom-the-first-bulb-that-dims-without-a</t>
  </si>
  <si>
    <t xml:space="preserve">
Re-imagine Aquanox with us! Pilot customized fighter ships, explore a deep sea dystopia torn by the struggle for resources &amp; survival!
</t>
  </si>
  <si>
    <t>Aquanox Team</t>
  </si>
  <si>
    <t>[43, 9, 500, 363, 300, 206, 74, 94, 7, 47, 108, 17, 20, 65, 51, 92, 5, 5, 3, 31, 3, 4, 0, 1, 0]</t>
  </si>
  <si>
    <t>[1.0, 10.0, 20.0, 25.0, 30.0, 35.0, 40.0, 50.0, 60.0, 65.0, 70.0, 70.0, 75.0, 77.0, 85.0, 85.0, 95.0, 110.0, 150.0, 220.0, 500.0, 650.0, 750.0, 1500.0, 4500.0]</t>
  </si>
  <si>
    <t>Aquanox Deep Descent</t>
  </si>
  <si>
    <t>/projects/806010995/aquanox-deep-descent</t>
  </si>
  <si>
    <t xml:space="preserve">
An icon set truly designed for the modern web, pushing iconography forward with new technologies, techniques and thinking.
</t>
  </si>
  <si>
    <t>Waybury</t>
  </si>
  <si>
    <t>[66, 1365, 357, 208, 5]</t>
  </si>
  <si>
    <t>[5.0, 35.0, 50.0, 100.0, 1000.0]</t>
  </si>
  <si>
    <t>Iconic: Advanced icons for the modern web</t>
  </si>
  <si>
    <t>/projects/207474036/iconic-advanced-icons-for-the-modern-web</t>
  </si>
  <si>
    <t xml:space="preserve">
War of Rights is a multiplayer game set during the perilous days of the American Civil War, in the Maryland Campaign of September, 1862
</t>
  </si>
  <si>
    <t>Campfire Games</t>
  </si>
  <si>
    <t>[27, 200, 400, 385, 59, 12, 121, 258, 75, 33, 211, 107, 74, 4, 10, 16, 20, 3, 8, 14, 4, 0, 1]</t>
  </si>
  <si>
    <t>[1.53, 8.0, 12.0, 15.0, 20.0, 24.0, 29.0, 35.0, 44.0, 53.0, 69.0, 84.0, 99.0, 130.0, 145.0, 168.0, 191.0, 344.0, 535.0, 764.0, 1222.0, 3818.0, 7637.0]</t>
  </si>
  <si>
    <t>War of Rights</t>
  </si>
  <si>
    <t>/projects/1947432146/war-of-rights</t>
  </si>
  <si>
    <t xml:space="preserve">
With your help, TubShroomâ„¢ has been funded and is now available for purchase!
</t>
  </si>
  <si>
    <t>Glen Cove, NY</t>
  </si>
  <si>
    <t>[200, 200, 200, 108, 515, 149, 150, 149, 65, 105, 78, 19, 75, 13, 21, 1, 1, 0]</t>
  </si>
  <si>
    <t>[17.0, 17.0, 17.0, 20.0, 20.0, 20.0, 32.0, 32.0, 36.0, 36.0, 36.0, 36.0, 60.0, 72.0, 90.0, 108.0, 396.0, 1000.0]</t>
  </si>
  <si>
    <t>TubShroom\u2122 - World's Best Minimalist Strainer | Hair Catcher</t>
  </si>
  <si>
    <t>/projects/tubshroom/tubshroomtm-worlds-best-minimalist-strainer-hair-c</t>
  </si>
  <si>
    <t xml:space="preserve">
Transform any flat surface into a 3D multitouch surface to control your computer, TV, or any other screen.
</t>
  </si>
  <si>
    <t>Haptix Touch</t>
  </si>
  <si>
    <t>[47, 34, 500, 1262, 26, 123, 16, 6, 1]</t>
  </si>
  <si>
    <t>[5.0, 25.0, 59.0, 65.0, 95.0, 155.0, 175.0, 975.0, 9999.0]</t>
  </si>
  <si>
    <t>Haptix: Multitouch Reinvented</t>
  </si>
  <si>
    <t>/projects/haptix/haptix-multitouch-reinvented</t>
  </si>
  <si>
    <t xml:space="preserve">
You know this game, you play it every day in your kitchen! We would all rather stack our trash higher than take it out on Garbage Day!
</t>
  </si>
  <si>
    <t>[998, 83, 54, 800, 100]</t>
  </si>
  <si>
    <t>[18.0, 18.0, 18.0, 18.0, 18.0]</t>
  </si>
  <si>
    <t>Garbage Day 2-6 Player (w/ Smelly Expansion) Dexterity Game!</t>
  </si>
  <si>
    <t>/projects/maydaygames/garbage-day-2-5-player-20-minute-dexterity-card-ga</t>
  </si>
  <si>
    <t xml:space="preserve">
For Escaflowne's 20th anniversary, join us in creating a new, definitive dub of this classic that finally matches the uncut HD content!
</t>
  </si>
  <si>
    <t>Funimation</t>
  </si>
  <si>
    <t>Flower Mound, TX</t>
  </si>
  <si>
    <t>[73, 44, 116, 9, 177, 218, 99, 688, 496, 50, 50, 1]</t>
  </si>
  <si>
    <t>[5.0, 15.0, 30.0, 35.0, 65.0, 125.0, 155.0, 175.0, 200.0, 300.0, 400.0, 5000.0]</t>
  </si>
  <si>
    <t>The Vision of Escaflowne: A New HD Dub for the Classic Anime</t>
  </si>
  <si>
    <t>/projects/funimationprod/the-vision-of-escaflowne-a-new-hd-dub-for-the-clas</t>
  </si>
  <si>
    <t xml:space="preserve">
Ryuutama is an original Japanese heartwarming tabletop RPG of travel and wonder, currently being translated for release in English!
</t>
  </si>
  <si>
    <t>Andy Kitkowski</t>
  </si>
  <si>
    <t>[36, 6, 135, 622, 101, 1023, 9, 64, 10, 9, 10, 5, 10, 3, 4]</t>
  </si>
  <si>
    <t>[1.0, 5.0, 15.0, 25.0, 40.0, 50.0, 68.0, 78.0, 120.0, 120.0, 150.0, 190.0, 200.0, 250.0, 500.0]</t>
  </si>
  <si>
    <t>Ryuutama - Natural Fantasy Role-Playing Game</t>
  </si>
  <si>
    <t>/projects/diamondsutra/ryuutama-natural-fantasy-role-playing-game</t>
  </si>
  <si>
    <t xml:space="preserve">
A razor that adjusts to your skin type and stubble length, so you get a close, comfortable shave - every time!
</t>
  </si>
  <si>
    <t>[250, 344, 679, 22, 750]</t>
  </si>
  <si>
    <t>[20.0, 25.0, 40.0, 45.0, 75.0]</t>
  </si>
  <si>
    <t>Rockwell Chrome Series - Classic, Adjustable Safety Razors</t>
  </si>
  <si>
    <t>/projects/rockwellrazors/rockwell-chrome-series-classic-adjustable-safety-r</t>
  </si>
  <si>
    <t xml:space="preserve">
A lunchbox for hot and cold food so you can send your kids' favorite meals.  Simple and easy to use, OmieBox makes every lunch perfect.
</t>
  </si>
  <si>
    <t>OmieLife</t>
  </si>
  <si>
    <t>[41, 10, 100, 704, 219, 100, 100, 437, 130, 41, 44, 29, 12, 8, 2, 21, 8]</t>
  </si>
  <si>
    <t>[10.0, 25.0, 29.0, 39.0, 49.0, 49.0, 58.0, 78.0, 98.0, 98.0, 117.0, 117.0, 156.0, 156.0, 195.0, 200.0, 500.0]</t>
  </si>
  <si>
    <t>OmieBox: Hot &amp; Cold Food in 1 Lunchbox</t>
  </si>
  <si>
    <t>/projects/506949578/omiebox-hot-and-cold-food-in-1-lunchbox</t>
  </si>
  <si>
    <t xml:space="preserve">
I am you from the future. There is No Time To Explain. Follow m-- AAAUAUUGHHH!!!! Be part of an indie game with a sense of humor.
</t>
  </si>
  <si>
    <t>tinyBuild</t>
  </si>
  <si>
    <t>[15, 1608, 339, 58, 26]</t>
  </si>
  <si>
    <t>[1.0, 5.0, 25.0, 50.0, 150.0]</t>
  </si>
  <si>
    <t>No Time To Explain indie game</t>
  </si>
  <si>
    <t>/projects/1296948465/no-time-to-explain-indie-game</t>
  </si>
  <si>
    <t xml:space="preserve">
Special edition of the album announced! See update 8.
</t>
  </si>
  <si>
    <t>Steve Rothery</t>
  </si>
  <si>
    <t>Aylesbury, UK</t>
  </si>
  <si>
    <t>[277, 462, 4, 744, 136, 22, 134, 6, 35, 22, 70, 25, 31, 18, 9, 16, 18, 12]</t>
  </si>
  <si>
    <t>[8.0, 16.0, 23.0, 39.0, 39.0, 49.0, 65.0, 65.0, 79.0, 81.0, 87.0, 104.0, 129.0, 152.0, 178.0, 201.0, 227.0, 249.0]</t>
  </si>
  <si>
    <t>Steve Rothery - The Ghosts of Pripyat</t>
  </si>
  <si>
    <t>/projects/2090204348/steve-rothery-the-ghosts-of-pripyat</t>
  </si>
  <si>
    <t xml:space="preserve">
Smart lighting for your living room that improves movie and gaming experience drastically â€“ all while being easy on the eyes.
</t>
  </si>
  <si>
    <t>[47, 399, 329, 599, 277, 72, 198, 11, 46]</t>
  </si>
  <si>
    <t>[39.0, 159.0, 179.0, 259.0, 259.0, 279.0, 359.0, 499.0, 599.0]</t>
  </si>
  <si>
    <t>Lightpack 2 - Ultimate Light Orchestra For Your Living Room</t>
  </si>
  <si>
    <t>/projects/woodenshark/lightpack-2-ultimate-light-orchestra-for-your-livi</t>
  </si>
  <si>
    <t xml:space="preserve">
Pyramid Arcade is a library of 22 games in one box, with 90 pyramids + boards, dice, &amp; cards. From Looney Labs, creators of Fluxx.
</t>
  </si>
  <si>
    <t>Looney Labs</t>
  </si>
  <si>
    <t>College Park, MD</t>
  </si>
  <si>
    <t>[243, 11, 51, 497, 111, 1056, 46, 11, 0, 0, 0]</t>
  </si>
  <si>
    <t>[5.0, 5.0, 62.0, 77.0, 77.0, 77.0, 111.0, 333.0, 4000.0, 5000.0, 10000.0]</t>
  </si>
  <si>
    <t>PYRAMID ARCADE - 90 Pyramids, 22 Games, Endless Fun!</t>
  </si>
  <si>
    <t>/projects/looneylabs/pyramid-arcade</t>
  </si>
  <si>
    <t xml:space="preserve">
Assimilate data and gain knowledge for the greater good, or use it for your own agenda in this futuristic board game for 3-6 players.
</t>
  </si>
  <si>
    <t>Liminal Games</t>
  </si>
  <si>
    <t>[48, 195, 49, 1657, 53, 34]</t>
  </si>
  <si>
    <t>[1.0, 5.0, 34.0, 39.0, 94.0, 149.0]</t>
  </si>
  <si>
    <t>Emergence - A Game of Teamwork and Deception</t>
  </si>
  <si>
    <t>/projects/976097678/emergence-a-game-of-teamwork-and-deception</t>
  </si>
  <si>
    <t xml:space="preserve">
The first bold, comfortable, &amp; affordable handcrafted Italian leather shoe with a buyback option that strengthens communities.
</t>
  </si>
  <si>
    <t>Ace Marks</t>
  </si>
  <si>
    <t>[77, 12, 200, 300, 517, 169, 17, 18, 269, 50, 236, 62, 41, 40, 11, 1]</t>
  </si>
  <si>
    <t>[5.0, 50.0, 180.0, 185.0, 190.0, 195.0, 240.0, 245.0, 360.0, 380.0, 380.0, 430.0, 555.0, 720.0, 1400.0, 2000.0]</t>
  </si>
  <si>
    <t>Most Funded Shoe Campaign in Kickstarter History</t>
  </si>
  <si>
    <t>/projects/acemarks/artisan-dress-shoes-reinvented-for-the-modern-gent</t>
  </si>
  <si>
    <t xml:space="preserve">
Fight for Space is a documentary film that explores the history of the US Space Program, the NASA budget, and the future.
</t>
  </si>
  <si>
    <t>[129, 54, 161, 741, 50, 214, 245, 59, 64, 194, 16, 5, 2, 1, 0, 0]</t>
  </si>
  <si>
    <t>[5.0, 10.0, 15.0, 25.0, 30.0, 40.0, 50.0, 65.0, 80.0, 100.0, 500.0, 1000.0, 1000.0, 5000.0, 10000.0, 10000.0]</t>
  </si>
  <si>
    <t>Fight for Space: NASA &amp; Space Exploration Doc, Final Push</t>
  </si>
  <si>
    <t>/projects/420606009/fight-for-space-nasa-and-human-spaceflight-finishi</t>
  </si>
  <si>
    <t xml:space="preserve">
Quality custom dice you can afford and an easy design process - even if you're not a graphic designer. Now available in 11 colors!
</t>
  </si>
  <si>
    <t>Custom Game Lab</t>
  </si>
  <si>
    <t>Ringold, OK</t>
  </si>
  <si>
    <t>[91, 19, 35, 73, 296, 138, 98, 999, 33, 73, 3, 179, 8]</t>
  </si>
  <si>
    <t>[1.0, 2.0, 6.0, 9.0, 12.0, 12.0, 22.0, 30.0, 37.0, 54.0, 55.0, 125.0, 140.0]</t>
  </si>
  <si>
    <t>Custom Game Dice - You Design</t>
  </si>
  <si>
    <t>/projects/customgamelab/custom-game-dice-you-design</t>
  </si>
  <si>
    <t xml:space="preserve">
Budsband is a simple, silicone band organizer that stores your earbuds tangle-free. Attaches to the cord.  Easily shortens and tethers.
</t>
  </si>
  <si>
    <t>Good Widget Company</t>
  </si>
  <si>
    <t>[125, 125, 881, 478, 142, 81, 105, 101]</t>
  </si>
  <si>
    <t>[8.0, 9.0, 10.0, 19.0, 28.0, 35.0, 40.0, 45.0]</t>
  </si>
  <si>
    <t>Budsband \u2013 End Tangle Frustration</t>
  </si>
  <si>
    <t>/projects/445464941/budsband-end-tangle-frustration</t>
  </si>
  <si>
    <t xml:space="preserve">
When the air is toxic â€¦ you make a SHORT film and you shoot it FAST. *UPDATED* *UNFROZEN*
</t>
  </si>
  <si>
    <t>Jason Wishnow</t>
  </si>
  <si>
    <t>[211, 1406, 160, 161, 33, 15, 1, 4, 6]</t>
  </si>
  <si>
    <t>[1.0, 11.0, 55.0, 100.0, 333.0, 555.0, 999.0, 1000.0, 5000.0]</t>
  </si>
  <si>
    <t>a secret sci-fi film shot in china \u2022 THE SAND STORM (\u6c99\u5c18\u66b4)</t>
  </si>
  <si>
    <t>/projects/wishnow/a-secret-sci-fi-film-shot-in-china-starring-ai-wei</t>
  </si>
  <si>
    <t xml:space="preserve">
Our game combines combat, resource collection, character development and team strategy with the goal of surviving a zombie apocalypse.
</t>
  </si>
  <si>
    <t>Jeff Gracia: Greenbrier Games</t>
  </si>
  <si>
    <t>Marlborough, MA</t>
  </si>
  <si>
    <t>[7, 21, 10, 447, 1149, 48, 45, 50, 49, 50, 50, 15, 49, 13, 7, 5, 1, 1, 3, 0, 1, 0]</t>
  </si>
  <si>
    <t>[1.0, 10.0, 25.0, 55.0, 75.0, 100.0, 101.0, 125.0, 126.0, 127.0, 128.0, 129.0, 250.0, 375.0, 600.0, 600.0, 600.0, 800.0, 1000.0, 2000.0, 2000.0, 10000.0]</t>
  </si>
  <si>
    <t>Zpocalypse: An Epic Zombie Survival Board Game</t>
  </si>
  <si>
    <t>/projects/greenbriergames/zpocalypse-an-epic-zombie-survival-board-game</t>
  </si>
  <si>
    <t xml:space="preserve">
A modular backpack that keeps you organized and ready for every travel scenario. Roll stylishly between work, play &amp; life on the move.
</t>
  </si>
  <si>
    <t>FLINK</t>
  </si>
  <si>
    <t>chf</t>
  </si>
  <si>
    <t>[78, 79, 20, 112, 30, 9, 100, 46, 60, 100, 196, 320, 871]</t>
  </si>
  <si>
    <t>[1.0, 158.0, 178.0, 188.0, 198.0, 213.0, 228.0, 228.0, 248.0, 258.0, 268.0, 278.0, 298.0]</t>
  </si>
  <si>
    <t>Slicks Travel System: One Backpack, Limitless Possibilities.</t>
  </si>
  <si>
    <t>/projects/slicks/slicks-travel-system-one-backpack-limitless-possib</t>
  </si>
  <si>
    <t xml:space="preserve">
Who says bike locks need to be heavy and cumbersome to be secure? LitelokÂ® - the worlds first light, flexible &amp; super secure bike lock.
</t>
  </si>
  <si>
    <t>Neil Barron</t>
  </si>
  <si>
    <t>[24, 19, 5, 60, 59, 60, 458, 253, 340, 330, 222, 169]</t>
  </si>
  <si>
    <t>[7.0, 18.0, 27.0, 103.0, 103.0, 103.0, 118.0, 118.0, 118.0, 229.0, 229.0, 229.0]</t>
  </si>
  <si>
    <t>LITELOK\xae: Lightweight, flexible and super secure bike lock.</t>
  </si>
  <si>
    <t>/projects/189084529/litelok-lightweight-flexible-and-super-secure-bike</t>
  </si>
  <si>
    <t xml:space="preserve">
Hate warm beer?  Then this product will change your life. It actually makes your beer colder from the first sip to the last!!!
</t>
  </si>
  <si>
    <t>Mike Robb and Tom "Ozzy" Osborne</t>
  </si>
  <si>
    <t>[942, 852, 161, 59, 13, 1, 0, 0]</t>
  </si>
  <si>
    <t>[10.0, 20.0, 40.0, 45.0, 65.0, 500.0, 1000.0, 5000.0]</t>
  </si>
  <si>
    <t>BEER BLIZZARD</t>
  </si>
  <si>
    <t>/projects/1840888456/beer-blizzard</t>
  </si>
  <si>
    <t xml:space="preserve">
The smartest wallet you will ever own.
</t>
  </si>
  <si>
    <t>Walli Wearables</t>
  </si>
  <si>
    <t>[500, 500, 227, 542, 19, 71, 147, 11]</t>
  </si>
  <si>
    <t>[79.0, 89.0, 89.0, 99.0, 119.0, 158.0, 189.0, 299.0]</t>
  </si>
  <si>
    <t>Walli Wearables - Smart Wallet</t>
  </si>
  <si>
    <t>/projects/1130199505/walli-the-smart-wallet</t>
  </si>
  <si>
    <t xml:space="preserve">
After a successfulÂ Kickstarter campaign, we're nowÂ openingÂ pre-orders for our books. Once we have a shiny and runningÂ website of our own, you will be able to find our work there.
</t>
  </si>
  <si>
    <t>Third Editions</t>
  </si>
  <si>
    <t>Toulouse, France</t>
  </si>
  <si>
    <t>[35, 80, 100, 537, 318, 183, 1, 100, 75, 585, 17, 0, 1, 1, 0, 2]</t>
  </si>
  <si>
    <t>[1.12, 11.0, 25.0, 30.0, 49.0, 67.0, 80.0, 88.0, 90.0, 101.0, 297.0, 1008.0, 1008.0, 1008.0, 1008.0, 5039.0]</t>
  </si>
  <si>
    <t>Third Editions Books: your ultimate gamer library</t>
  </si>
  <si>
    <t>/projects/thirdeditions/third-editions-books-your-ultimate-gamer-library</t>
  </si>
  <si>
    <t xml:space="preserve">
A collection of short stories by Jake Parker, beautifully printed with a hard cover binding.
</t>
  </si>
  <si>
    <t>[1163, 110, 255, 10, 65, 44, 179, 15, 36, 69, 19, 12, 6, 15, 10, 1]</t>
  </si>
  <si>
    <t>[25.0, 35.0, 40.0, 44.0, 50.0, 50.0, 60.0, 65.0, 75.0, 80.0, 90.0, 125.0, 125.0, 150.0, 250.0, 500.0]</t>
  </si>
  <si>
    <t>The Antler Boy and Other Stories</t>
  </si>
  <si>
    <t>/projects/jakeparker/the-antler-boy-and-other-stories</t>
  </si>
  <si>
    <t xml:space="preserve">
A Dungeon Dice expansion, adding classes, new monsters, and new treasure to the all-dice game!
</t>
  </si>
  <si>
    <t>Potluck Games</t>
  </si>
  <si>
    <t>[75, 878, 29, 313, 739]</t>
  </si>
  <si>
    <t>[1.0, 25.0, 49.0, 69.0, 125.0]</t>
  </si>
  <si>
    <t>Dungeon Dice: GUILDS</t>
  </si>
  <si>
    <t>/projects/293287047/dungeon-dice-guilds</t>
  </si>
  <si>
    <t xml:space="preserve">
Keyflower is awesome, and this is your chance to get the best deal on the upcoming printing!
</t>
  </si>
  <si>
    <t>Nashua, NH</t>
  </si>
  <si>
    <t>[620, 2, 0, 99, 8, 10, 390, 2, 168, 1, 3, 43, 54, 13, 620]</t>
  </si>
  <si>
    <t>[5.0, 28.0, 28.0, 29.0, 29.0, 38.0, 39.0, 58.0, 59.0, 68.0, 68.0, 69.0, 69.0, 98.0, 99.0]</t>
  </si>
  <si>
    <t>Keyflower is Awesome!</t>
  </si>
  <si>
    <t>/projects/gamesalute/keyflower-is-awesome</t>
  </si>
  <si>
    <t xml:space="preserve">
It might be the worlds first ever podcast released on vinyl. It features Walt Flanagan artwork on the sleeve. How could you miss this?
</t>
  </si>
  <si>
    <t>Brian Quinn</t>
  </si>
  <si>
    <t>[1250, 788]</t>
  </si>
  <si>
    <t>[26.0, 35.0]</t>
  </si>
  <si>
    <t>Tell Em Steve Dave Vinyl-Cast</t>
  </si>
  <si>
    <t>/projects/1507616740/tell-em-steve-dave-vinyl-cast</t>
  </si>
  <si>
    <t xml:space="preserve">
Nuki is the first smart doorlock for Europe. It opens your door when you come home and locks it when you leave.
</t>
  </si>
  <si>
    <t>Noki Home Solutions GmbH</t>
  </si>
  <si>
    <t>[78, 100, 250, 380, 100, 100, 583, 344, 52, 15]</t>
  </si>
  <si>
    <t>[6.0, 110.0, 133.0, 155.0, 177.0, 200.0, 222.0, 289.0, 423.0, 664.0]</t>
  </si>
  <si>
    <t>Nuki: The smart doorlock for Europe</t>
  </si>
  <si>
    <t>/projects/1227497591/noki-the-smart-doorlock-for-europe</t>
  </si>
  <si>
    <t xml:space="preserve">
Auditorium Duet is the cooperative multiplayer sequel to Auditorium. Bend  light and fill music containers in harmony with a partner!
</t>
  </si>
  <si>
    <t>Cipher Prime</t>
  </si>
  <si>
    <t>[85, 859, 61, 102, 10, 171, 243, 184, 103, 53, 2, 36, 35, 3, 1, 1]</t>
  </si>
  <si>
    <t>[5.0, 15.0, 20.0, 20.0, 30.0, 30.0, 30.0, 50.0, 80.0, 100.0, 125.0, 125.0, 200.0, 500.0, 1000.0, 2000.0]</t>
  </si>
  <si>
    <t>Auditorium 2: Duet</t>
  </si>
  <si>
    <t>/projects/761471459/auditorium-2-duet</t>
  </si>
  <si>
    <t xml:space="preserve">
Lomography brings back a lost aesthetic: reviving the worldâ€™s first photographic optic lens from 1839 â€’ for modern-day cameras.
</t>
  </si>
  <si>
    <t>[51, 61, 99, 250, 99, 149, 148, 200, 189, 188, 65, 122, 100, 25, 17, 24, 3, 18, 25, 25, 3, 3, 3, 3, 1, 1, 5, 1, 1, 5, 1, 1, 8, 1, 1, 10, 0, 11, 10, 5, 1, 3, 10, 8, 4, 5, 2, 3, 1, 0, 1, 9, 4, 5, 0]</t>
  </si>
  <si>
    <t>[3.0, 15.0, 300.0, 350.0, 400.0, 400.0, 400.0, 400.0, 400.0, 400.0, 400.0, 450.0, 450.0, 500.0, 500.0, 500.0, 500.0, 550.0, 600.0, 600.0, 600.0, 600.0, 700.0, 700.0, 700.0, 700.0, 800.0, 800.0, 800.0, 800.0, 850.0, 850.0, 900.0, 950.0, 950.0, 1000.0, 1000.0, 1000.0, 1050.0, 1200.0, 1200.0, 1250.0, 1300.0, 1300.0, 1300.0, 1500.0, 1500.0, 1500.0, 1600.0, 1800.0, 1900.0, 2000.0, 2000.0, 2300.0, 2300.0]</t>
  </si>
  <si>
    <t>The Lomography Daguerreotype Achromat 2.9/64 Art Lens</t>
  </si>
  <si>
    <t>/projects/lomography/the-lomography-daguerreotype-achromat-29-64-art-le</t>
  </si>
  <si>
    <t xml:space="preserve">
Beautifully ILLUSTRATED Book that teaches Python programming through Metaphors, Quizzes and Exercises.
</t>
  </si>
  <si>
    <t>Ivelin Demirov</t>
  </si>
  <si>
    <t>[280, 294, 1148, 20, 200, 93]</t>
  </si>
  <si>
    <t>[1.77, 4.0, 7.0, 22.0, 22.0, 44.0]</t>
  </si>
  <si>
    <t>Learn Python VISUALLY (3.0)</t>
  </si>
  <si>
    <t>/projects/programming/learn-python-visually-2</t>
  </si>
  <si>
    <t xml:space="preserve">
Compete to piece together fragments of your reality to save your world and return home.
</t>
  </si>
  <si>
    <t>Allen Chang</t>
  </si>
  <si>
    <t>[21, 1694, 300]</t>
  </si>
  <si>
    <t>[4.0, 15.0, 46.0]</t>
  </si>
  <si>
    <t>ENTROPY \u2013 A Game of Risk and Deception</t>
  </si>
  <si>
    <t>/projects/chaoticpattern/entropy-thematic-fast-paced-game-of-risk-and-decep</t>
  </si>
  <si>
    <t xml:space="preserve">
Help us put The Red Dragon Inn: 5 in the storage solution to end all storage solutions! Now you can keep the whole party in one box!
</t>
  </si>
  <si>
    <t>SlugFest Games</t>
  </si>
  <si>
    <t>[35, 902, 806, 197, 21, 66, 2]</t>
  </si>
  <si>
    <t>[1.0, 50.0, 89.0, 95.0, 289.0, 300.0, 1000.0]</t>
  </si>
  <si>
    <t>The Red Dragon Inn: 5 - The Character Trove</t>
  </si>
  <si>
    <t>/projects/slugfestgames/the-red-dragon-inn-5-the-character-trove</t>
  </si>
  <si>
    <t xml:space="preserve">
Sail, raid and conquer! Complete the epic Viking trilogy with Explorers of the North Sea + The North Sea Runesaga (Trilogy Expansion).
</t>
  </si>
  <si>
    <t>Shem Phillips</t>
  </si>
  <si>
    <t>Waikanae, NZ</t>
  </si>
  <si>
    <t>[94, 290, 143, 577, 363, 336, 221]</t>
  </si>
  <si>
    <t>[0.65, 48.0, 56.0, 73.0, 81.0, 162.0, 170.0]</t>
  </si>
  <si>
    <t>Explorers of the North Sea</t>
  </si>
  <si>
    <t>/projects/shem/explorers-of-the-north-sea</t>
  </si>
  <si>
    <t xml:space="preserve">
A book that celebrates the beauty of the greatest home computer ever made; the C64.
</t>
  </si>
  <si>
    <t>[500, 429, 250, 560, 2, 5, 25, 25, 4, 56, 15, 30, 50, 3, 1, 4, 50, 5]</t>
  </si>
  <si>
    <t>[29.0, 36.0, 43.0, 50.0, 57.0, 57.0, 57.0, 71.0, 71.0, 71.0, 71.0, 86.0, 86.0, 107.0, 107.0, 107.0, 107.0, 143.0]</t>
  </si>
  <si>
    <t>Commodore 64: a visual Compendium (EXPANDED EDITION)</t>
  </si>
  <si>
    <t>/projects/2146199819/commodore-64-a-visual-commpendium-second-edition</t>
  </si>
  <si>
    <t xml:space="preserve">
We've been known in part for the presentation of our records. Even though we're self-releasing the new one, we wanna take that further.
</t>
  </si>
  <si>
    <t>Tom Fec</t>
  </si>
  <si>
    <t>[39, 182, 113, 200, 293, 166, 43, 347, 74, 140, 42, 45, 25, 24, 75, 30, 155, 12, 1, 11, 1, 3, 1, 0, 0, 0]</t>
  </si>
  <si>
    <t>[1.0, 8.0, 10.0, 16.0, 25.0, 25.0, 30.0, 40.0, 50.0, 75.0, 75.0, 90.0, 100.0, 125.0, 125.0, 160.0, 200.0, 300.0, 500.0, 500.0, 600.0, 1000.0, 3000.0, 5000.0, 10000.0, 10000.0]</t>
  </si>
  <si>
    <t>Black Moth Super Rainbow NEW ALBUM COBRA JUICY</t>
  </si>
  <si>
    <t>/projects/1082093041/black-moth-super-rainbow-new-album-cobra-juicy</t>
  </si>
  <si>
    <t xml:space="preserve">
FORMcard is a handy, pocket
sized card of strong, meltable bio-plastic that you can use to make, fix and
modify the world around you. Keep one in your wallet, tool box or kitchen
drawer, drop it into a cup of hot water andÂ it's ready to use.
</t>
  </si>
  <si>
    <t>Peter Marigold</t>
  </si>
  <si>
    <t>[9, 4, 50, 49, 87, 555, 71, 9, 137, 17, 50, 50, 323, 50, 200, 4, 3, 264, 10, 3, 53, 11, 3, 3, 2, 0, 3, 1, 0, 2, 5, 0]</t>
  </si>
  <si>
    <t>[1.51, 3.01, 5.0, 6.0, 8.0, 8.0, 8.0, 9.0, 9.0, 12.0, 15.0, 18.0, 20.0, 20.0, 21.0, 21.0, 23.0, 30.0, 38.0, 38.0, 53.0, 53.0, 53.0, 75.0, 151.0, 151.0, 151.0, 151.0, 188.0, 226.0, 271.0, 1507.0]</t>
  </si>
  <si>
    <t>FORMcard</t>
  </si>
  <si>
    <t>/projects/formcard/formcard-melt-mould-make-mend</t>
  </si>
  <si>
    <t xml:space="preserve">
Contribute to help create a prestige, traditionally printed edition of World of Darkness Dark Eras and help pick which Eras we include.
</t>
  </si>
  <si>
    <t>[29, 10, 12, 16, 2, 27, 8, 6, 4, 9, 496, 51, 676, 479, 126, 17, 21, 3, 1, 6, 12, 3, 3, 0, 3, 3, 2, 1]</t>
  </si>
  <si>
    <t>[1.0, 5.0, 5.0, 5.0, 5.0, 5.0, 5.0, 5.0, 5.0, 5.0, 20.0, 40.0, 50.0, 65.0, 85.0, 100.0, 130.0, 205.0, 230.0, 250.0, 300.0, 305.0, 350.0, 355.0, 550.0, 750.0, 850.0, 1000.0]</t>
  </si>
  <si>
    <t>World of Darkness Dark Eras Prestige Edition</t>
  </si>
  <si>
    <t>/projects/200664283/world-of-darkness-dark-eras-prestige-edition</t>
  </si>
  <si>
    <t xml:space="preserve">
SUPER FAST charging ON THE WALL and ON THE GO. Charge your phones and tablets at the same time with TWO USB ports.
</t>
  </si>
  <si>
    <t>Fluxmob</t>
  </si>
  <si>
    <t>[1, 400, 1000, 581, 8, 17]</t>
  </si>
  <si>
    <t>[20.0, 35.0, 45.0, 50.0, 60.0, 70.0]</t>
  </si>
  <si>
    <t>BOLT\xb2 World's Smallest 2.4A Battery Backup + Wall Charger</t>
  </si>
  <si>
    <t>/projects/bolt/bolt2-worlds-smallest-24a-battery-backup-wall-char</t>
  </si>
  <si>
    <t xml:space="preserve">
Besiege castles and raid villages in Chivalry: Medieval Warfare, a fast-paced medieval FPS (Slasher with a Multi-player online focus)
</t>
  </si>
  <si>
    <t>Steve Piggott</t>
  </si>
  <si>
    <t>[28, 1124, 86, 382, 23, 299, 15, 6, 22, 4, 2, 1, 0, 3, 0, 0]</t>
  </si>
  <si>
    <t>[5.0, 25.0, 35.0, 50.0, 65.0, 75.0, 100.0, 100.0, 150.0, 250.0, 300.0, 500.0, 750.0, 1000.0, 2500.0, 5000.0]</t>
  </si>
  <si>
    <t>Chivalry: Medieval Warfare</t>
  </si>
  <si>
    <t>/projects/1711512107/chivalry-medieval-warfare</t>
  </si>
  <si>
    <t xml:space="preserve">
Waterproof; can FLOAT &amp; SINK. 4 Lighting Modes. 1 button controls all. Rechargeable by USB.
</t>
  </si>
  <si>
    <t>Douglas, NV</t>
  </si>
  <si>
    <t>[27, 100, 271, 115, 239, 1259]</t>
  </si>
  <si>
    <t>[1.0, 9.0, 12.0, 15.0, 16.0, 18.0]</t>
  </si>
  <si>
    <t>MOGICS Light - A Revolutionary Multi-functional Light</t>
  </si>
  <si>
    <t>/projects/962021031/mogics-light-a-revolutionary-multi-functional-ligh</t>
  </si>
  <si>
    <t xml:space="preserve">
Use the power of Nanotechnology to Instantly transform your clothing into a waterproof and self-cleaning solution. 
Safe Fast Effective
</t>
  </si>
  <si>
    <t>Aken Technologies, LLC</t>
  </si>
  <si>
    <t>[39, 39, 51, 150, 72, 703, 150, 487, 184, 66, 11, 1]</t>
  </si>
  <si>
    <t>[5.0, 29.0, 35.0, 39.0, 45.0, 55.0, 75.0, 99.0, 139.0, 279.0, 749.0, 2000.0]</t>
  </si>
  <si>
    <t>LiquidOff: The Magical, Self-Cleaning, Water Repelling Spray</t>
  </si>
  <si>
    <t>/projects/liquidoff/liquidoff-the-magical-self-cleaning-water-repellin</t>
  </si>
  <si>
    <t xml:space="preserve">
The Registration Process is over! Â  Â Â  Â  // Update: Final shipping date for Kickstarter Orders &gt; January 2017Â Â Â Â Â  // Pre-orders open November 2016 and will ship in February 2017Â  Â  Â Â Â  Â  Â  Â  Â  For more information:
</t>
  </si>
  <si>
    <t>Josan</t>
  </si>
  <si>
    <t>Sabadell, Spain</t>
  </si>
  <si>
    <t>[42, 310, 190, 1057, 337, 35, 32, 15, 4]</t>
  </si>
  <si>
    <t>[1.1, 16.0, 33.0, 49.0, 66.0, 88.0, 99.0, 274.0, 658.0]</t>
  </si>
  <si>
    <t>The Future is Now - Volume Two</t>
  </si>
  <si>
    <t>/projects/1410842311/the-future-is-now-volume-two</t>
  </si>
  <si>
    <t xml:space="preserve">
A direct appeal to fund an inventive and inclusionary restaurant within a very deserving and special community. #SuperiorMotors
</t>
  </si>
  <si>
    <t>Kevin Sousa</t>
  </si>
  <si>
    <t>Braddock, PA</t>
  </si>
  <si>
    <t>[593, 651, 166, 141, 12, 78, 40, 5, 4, 6, 4]</t>
  </si>
  <si>
    <t>[25.0, 50.0, 100.0, 250.0, 300.0, 500.0, 1000.0, 1500.0, 3000.0, 5000.0, 10000.0]</t>
  </si>
  <si>
    <t>Superior Motors: Community Restaurant &amp; Farm Ecosystem</t>
  </si>
  <si>
    <t>/projects/379429428/superior-motors-community-restaurant-and-farm-ecos</t>
  </si>
  <si>
    <t xml:space="preserve">
A Wild West slap duel for three to seven players.
</t>
  </si>
  <si>
    <t>Gnarwhal Studios</t>
  </si>
  <si>
    <t>[1998]</t>
  </si>
  <si>
    <t>[35.0]</t>
  </si>
  <si>
    <t>Slap .45</t>
  </si>
  <si>
    <t>/projects/gnarwhalstudios/slap-45</t>
  </si>
  <si>
    <t xml:space="preserve">
Seven years is long enough. We're taking No Depression back into print with the first annual edition, coming this fall.
</t>
  </si>
  <si>
    <t>No Depression</t>
  </si>
  <si>
    <t>[15, 1304, 503, 185]</t>
  </si>
  <si>
    <t>[1.0, 20.0, 50.0, 100.0]</t>
  </si>
  <si>
    <t>No Depression Magazine 2015</t>
  </si>
  <si>
    <t>/projects/nodepression/no-depression-magazine-2015</t>
  </si>
  <si>
    <t xml:space="preserve">
A racing inspired vintage masterpiece built with premium parts and soul. Radically affordable men's watch for casual or formal wear.
</t>
  </si>
  <si>
    <t>[124, 1455, 160, 208, 6, 13, 12]</t>
  </si>
  <si>
    <t>[139.0, 149.0, 155.0, 275.0, 285.0, 400.0, 500.0]</t>
  </si>
  <si>
    <t>HAVOK RACER CHRONOGRAPH - Disrupting Luxury Watches Again</t>
  </si>
  <si>
    <t>/projects/627698696/havok-racer-chronograph-disrupting-luxury-watches</t>
  </si>
  <si>
    <t xml:space="preserve">
Built to Last &amp; Extremely Affordable. Made w/ the Best- Swiss Ronda, Sapphire Crystal, 316L, Italian Natural Leather
</t>
  </si>
  <si>
    <t>[99, 1000, 327, 152, 101, 199, 39, 27, 4, 15]</t>
  </si>
  <si>
    <t>[89.0, 95.0, 99.0, 125.0, 175.0, 179.0, 190.0, 260.0, 300.0, 320.0]</t>
  </si>
  <si>
    <t>Quarter Century Watch | The Best Swiss Watch Under $100</t>
  </si>
  <si>
    <t>/projects/627698696/quarter-century-watch-disrupting-luxury-watches</t>
  </si>
  <si>
    <t xml:space="preserve">
The absurdly efficient, ridiculously cheap, surprisingly comfortable way to heat your home
</t>
  </si>
  <si>
    <t>paul wheaton</t>
  </si>
  <si>
    <t>[8, 67, 37, 225, 41, 122, 26, 52, 490, 47, 231, 295, 61, 14, 72, 71, 38, 106, 6, 2, 0, 2, 0, 0]</t>
  </si>
  <si>
    <t>[1.0, 2.0, 3.0, 5.0, 10.0, 15.0, 20.0, 25.0, 40.0, 50.0, 60.0, 60.0, 70.0, 80.0, 90.0, 100.0, 120.0, 150.0, 300.0, 350.0, 600.0, 800.0, 1500.0, 3000.0]</t>
  </si>
  <si>
    <t>Rocket Mass Heaters 4-DVD Set</t>
  </si>
  <si>
    <t>/projects/paulwheaton/rocket-mass-heaters-4-dvd-set</t>
  </si>
  <si>
    <t xml:space="preserve">
Have you ever wanted to lick your cat? 
Now you can. 
Without the furballs.
</t>
  </si>
  <si>
    <t>[125, 1389, 441, 27]</t>
  </si>
  <si>
    <t>[15.0, 19.0, 35.0, 124.0]</t>
  </si>
  <si>
    <t>LICKI Brush - Lick Your Cat. Like a Cat.</t>
  </si>
  <si>
    <t>/projects/1046165765/licki-brush-lick-your-cat</t>
  </si>
  <si>
    <t xml:space="preserve">
The bicycle, an amazing tool for change. People all over the world are moving towards a new system. Will the economic power allow it?
</t>
  </si>
  <si>
    <t>Fredrik Gertten</t>
  </si>
  <si>
    <t>[205, 227, 279, 128, 434, 200, 175, 32, 65, 18, 1, 8, 2, 7, 1, 5, 2, 0, 1]</t>
  </si>
  <si>
    <t>[1.0, 5.0, 10.0, 15.0, 25.0, 30.0, 50.0, 70.0, 100.0, 200.0, 300.0, 350.0, 500.0, 750.0, 1000.0, 1000.0, 1100.0, 5000.0, 10000.0]</t>
  </si>
  <si>
    <t>BIKES vs CARS - WE ARE MANY</t>
  </si>
  <si>
    <t>/projects/fredrik-gertten/bikes-vs-cars-we-are-many</t>
  </si>
  <si>
    <t xml:space="preserve">
L8 connects via bluetooth to your smartphone to displays by light codes everything that happens through the internet and in your life.
</t>
  </si>
  <si>
    <t>L8 SmartLight</t>
  </si>
  <si>
    <t>[28, 8, 6, 1103, 295, 82, 303, 133, 31, 6, 2, 0, 0, 0, 0, 0]</t>
  </si>
  <si>
    <t>[5.0, 20.0, 25.0, 69.0, 80.0, 99.0, 135.0, 199.0, 335.0, 535.0, 870.0, 1400.0, 2250.0, 3630.0, 5785.0, 9216.0]</t>
  </si>
  <si>
    <t>L8 SmartLight :: The SoundLess Speaker :: for Phone/PC</t>
  </si>
  <si>
    <t>/projects/l8smartlight/l8-smartlight-the-soundless-speaker</t>
  </si>
  <si>
    <t xml:space="preserve">
No more shaking, clumps, or mess! TITAN Mixer bottle is the world's first no-shake, easy-to-clean mixer bottle.
</t>
  </si>
  <si>
    <t>5ID</t>
  </si>
  <si>
    <t>[8, 50, 100, 2, 304, 5, 767, 75, 127, 10, 79, 24, 130, 219, 67, 15, 3, 8]</t>
  </si>
  <si>
    <t>[5.0, 15.0, 15.0, 15.0, 18.0, 25.0, 25.0, 30.0, 35.0, 45.0, 45.0, 45.0, 50.0, 60.0, 65.0, 75.0, 150.0, 195.0]</t>
  </si>
  <si>
    <t>TITAN MIXER BOTTLE - World's Most Revolutionary Mixer Bottle</t>
  </si>
  <si>
    <t>/projects/956156534/titan-mixer-bottle-worlds-most-revolutionary-mixer</t>
  </si>
  <si>
    <t xml:space="preserve">
CineSkates is a portable tripod slider system that enables fluid, rolling video without the hassle of bulky camera gear.
</t>
  </si>
  <si>
    <t>Cinetics</t>
  </si>
  <si>
    <t>[61, 442, 1144, 184, 100]</t>
  </si>
  <si>
    <t>[10.0, 150.0, 275.0, 275.0, 325.0]</t>
  </si>
  <si>
    <t>CineSkates Camera Sliders</t>
  </si>
  <si>
    <t>/projects/jj1/cineskates-camera-sliders</t>
  </si>
  <si>
    <t xml:space="preserve">
Experience the touch and feel of the artwork on a deck of cards, produced using state of the art virko raised gloss effect technology.
</t>
  </si>
  <si>
    <t>Make Playing Cards - MPC</t>
  </si>
  <si>
    <t>[25, 778, 61, 69, 48, 244, 445, 15, 38, 137, 20, 38, 56, 11, 28]</t>
  </si>
  <si>
    <t>[11.0, 12.0, 12.0, 12.0, 12.0, 23.0, 32.0, 41.0, 55.0, 57.0, 96.0, 98.0, 105.0, 141.0, 169.0]</t>
  </si>
  <si>
    <t>Impressions Playing Cards</t>
  </si>
  <si>
    <t>/projects/makeplayingcards/impressions-playing-cards</t>
  </si>
  <si>
    <t xml:space="preserve">
â€œThe most you will ever laugh playing a game.â€ â€“ Shut Up &amp; Sit Down
</t>
  </si>
  <si>
    <t>Alex Hague</t>
  </si>
  <si>
    <t>[1979, 9]</t>
  </si>
  <si>
    <t>[25.0, 300.0]</t>
  </si>
  <si>
    <t>Monikers</t>
  </si>
  <si>
    <t>/projects/alxhague/monikers</t>
  </si>
  <si>
    <t xml:space="preserve">
Support free independent games from the creator of Spaceteam!
</t>
  </si>
  <si>
    <t>Henry Smith</t>
  </si>
  <si>
    <t>[257, 513, 591, 424, 146, 35, 5, 5, 1, 0]</t>
  </si>
  <si>
    <t>[5.0, 9.0, 23.0, 46.0, 92.0, 230.0, 459.0, 918.0, 4590.0, 7344.0]</t>
  </si>
  <si>
    <t>Spaceteam Admiral's Club **Relaunch**</t>
  </si>
  <si>
    <t>/projects/hengineer/spaceteam-admirals-club-relaunch</t>
  </si>
  <si>
    <t xml:space="preserve">
Dear SWAT-KATS Fans, join us and be part in the Revolution to bring back the Radical Squadron.
</t>
  </si>
  <si>
    <t>TREMBLAY BROS STUDIOS</t>
  </si>
  <si>
    <t>[156, 340, 257, 185, 328, 38, 155, 93, 10, 2, 95, 120, 49, 2, 19, 25, 0, 0, 0, 17, 5, 1, 1, 1]</t>
  </si>
  <si>
    <t>[5.0, 10.0, 25.0, 35.0, 50.0, 65.0, 80.0, 100.0, 120.0, 120.0, 125.0, 150.0, 250.0, 275.0, 325.0, 350.0, 450.0, 500.0, 525.0, 650.0, 1000.0, 1200.0, 1900.0, 2900.0]</t>
  </si>
  <si>
    <t>SWAT-KATS REVOLUTION</t>
  </si>
  <si>
    <t>/projects/1820796125/swat-kats-revolution</t>
  </si>
  <si>
    <t xml:space="preserve">
We are enlisting our fans &amp; friends to help us make this new music possible. Pre-order the record &amp; join us. LONG LIVE THE REBELS!
</t>
  </si>
  <si>
    <t>[241, 187, 378, 300, 115, 380, 135, 167, 10, 10, 10, 8, 1, 9, 18, 1, 14, 1, 1, 1, 9, 0, 1, 0, 1, 8, 1]</t>
  </si>
  <si>
    <t>[10.0, 10.0, 15.0, 25.0, 35.0, 50.0, 75.0, 90.0, 100.0, 111.0, 125.0, 150.0, 175.0, 180.0, 200.0, 222.0, 225.0, 250.0, 275.0, 500.0, 600.0, 600.0, 1000.0, 1000.0, 1800.0, 2500.0, 2500.0]</t>
  </si>
  <si>
    <t>LONG LIVE THE REBELS - new album by DISCIPLE</t>
  </si>
  <si>
    <t>/projects/disciplealbum2014/long-live-the-rebels-new-album-by-disciple</t>
  </si>
  <si>
    <t xml:space="preserve">
Stikk is a Unique Re-Usable Double Sided Gel Pad That Will Stick Anything to Everything!
</t>
  </si>
  <si>
    <t>Plus 8</t>
  </si>
  <si>
    <t>[7, 31, 25, 203, 846, 254, 190, 267, 182]</t>
  </si>
  <si>
    <t>[0.72, 4.0, 6.0, 7.0, 10.0, 16.0, 21.0, 25.0, 43.0]</t>
  </si>
  <si>
    <t>Stikk- The Gel Pad That Will Stick Anything to Everything!</t>
  </si>
  <si>
    <t>/projects/plus8/stikk-the-gel-pad-that-will-stick-anything-to-ever</t>
  </si>
  <si>
    <t xml:space="preserve">
Ever been inspired by a CreativeMornings talk? This is your chance to say thank you and help make every Creative Mornings better!
</t>
  </si>
  <si>
    <t>swissmiss</t>
  </si>
  <si>
    <t>[199, 796, 551, 103, 30, 41, 15, 9, 20, 12, 1, 5, 1, 1, 1, 1, 1, 0, 1, 1, 0, 1, 0, 1, 1, 0, 1, 5, 3, 1, 1, 3, 2, 2, 1, 2, 0]</t>
  </si>
  <si>
    <t>[2.0, 5.0, 25.0, 50.0, 75.0, 75.0, 75.0, 83.0, 100.0, 200.0, 250.0, 250.0, 250.0, 250.0, 250.0, 250.0, 250.0, 250.0, 250.0, 250.0, 250.0, 250.0, 250.0, 250.0, 250.0, 250.0, 250.0, 500.0, 500.0, 750.0, 750.0, 1500.0, 1500.0, 1500.0, 5000.0, 5000.0, 10000.0]</t>
  </si>
  <si>
    <t>CreativeMornings: support the volunteers who make it happen!</t>
  </si>
  <si>
    <t>/projects/swissmiss/creativemornings-support-the-volunteers-who-make-i</t>
  </si>
  <si>
    <t xml:space="preserve">
Never run out of bat again w/ a 300%+ extra battery case that charges in just 15 minutes (the world's fastest charging battery case).
</t>
  </si>
  <si>
    <t>GogoToro</t>
  </si>
  <si>
    <t>[500, 345, 489, 240, 2, 149, 137, 9, 77, 6, 0, 7, 0, 0]</t>
  </si>
  <si>
    <t>[59.0, 69.0, 79.0, 89.0, 99.0, 118.0, 138.0, 178.0, 179.0, 236.0, 249.0, 295.0, 356.0, 395.0]</t>
  </si>
  <si>
    <t>Chargemander, The Battery Case For Mobile Gamers.</t>
  </si>
  <si>
    <t>/projects/1338213769/chargemander-the-battery-case-for-mobile-gamers</t>
  </si>
  <si>
    <t xml:space="preserve">
Investigate the crime scene, interrogate suspects, collect clues and solve puzzles, all to uncover the secret of the swamp!
</t>
  </si>
  <si>
    <t>SFB Games &amp; Armor Games</t>
  </si>
  <si>
    <t>[11, 4, 645, 536, 303, 304, 75, 60, 0, 29, 21, 4, 1, 1]</t>
  </si>
  <si>
    <t>[1.0, 1.0, 4.0, 4.0, 10.0, 15.0, 25.0, 50.0, 75.0, 100.0, 150.0, 250.0, 500.0, 1000.0]</t>
  </si>
  <si>
    <t>Detective Grimoire: Adventure Game Win/Mac/Linux/iOS/Android</t>
  </si>
  <si>
    <t>/projects/sfbgames/detective-grimoire-mystery-adventure-game-for-ios</t>
  </si>
  <si>
    <t xml:space="preserve">
An easy to use "swiss army" style pocket key organizer. No jingling. No poking. Your keys. Open Source Design &amp; Accessories.
</t>
  </si>
  <si>
    <t>BladeKey LLC</t>
  </si>
  <si>
    <t>[25, 25, 100, 200, 300, 921, 421, 1, 6]</t>
  </si>
  <si>
    <t>[1.0, 18.0, 20.0, 23.0, 25.0, 25.0, 26.0, 29.0, 60.0]</t>
  </si>
  <si>
    <t>BladeKey\u2122 Bolt - Open Source Pocket Key Organizer</t>
  </si>
  <si>
    <t>/projects/bladekey/bladekeytm-bolt-open-source-pocket-key-organizer</t>
  </si>
  <si>
    <t xml:space="preserve">
The ghosts of an actor's rocky past return to threaten his sobriety, his loved ones and ultimately, his life. Directed by Aisha Tyler.
</t>
  </si>
  <si>
    <t>Aisha Tyler</t>
  </si>
  <si>
    <t>[92, 75, 13, 41, 31, 60, 268, 50, 50, 50, 57, 50, 17, 76, 26, 281, 2, 7, 63, 2, 22, 50, 115, 55, 5, 3, 25, 9, 3, 5, 6, 16, 3, 52, 42, 15, 33, 2, 43, 6, 7, 1, 1, 1, 0, 0, 3, 9, 3, 2, 3, 9, 3, 4, 13, 20, 2, 11, 0, 3, 2, 0, 1, 2, 1, 0, 1]</t>
  </si>
  <si>
    <t>[5.0, 10.0, 15.0, 20.0, 20.0, 25.0, 30.0, 30.0, 30.0, 30.0, 30.0, 30.0, 30.0, 35.0, 35.0, 40.0, 45.0, 45.0, 50.0, 50.0, 60.0, 60.0, 75.0, 85.0, 100.0, 100.0, 100.0, 100.0, 100.0, 100.0, 100.0, 100.0, 100.0, 125.0, 125.0, 125.0, 150.0, 150.0, 150.0, 150.0, 250.0, 250.0, 250.0, 250.0, 250.0, 250.0, 250.0, 275.0, 300.0, 400.0, 400.0, 500.0, 500.0, 600.0, 750.0, 1000.0, 1000.0, 1000.0, 2000.0, 2000.0, 2000.0, 2000.0, 2500.0, 2500.0, 5000.0, 5000.0, 10000.0]</t>
  </si>
  <si>
    <t>AXIS</t>
  </si>
  <si>
    <t>/projects/axisfilm/axis</t>
  </si>
  <si>
    <t xml:space="preserve">
An e-book to teach programming through hands-on, interesting examples that are useful and fun!
</t>
  </si>
  <si>
    <t>Fletcher Heisler</t>
  </si>
  <si>
    <t>[16, 2, 5, 1967, 15]</t>
  </si>
  <si>
    <t>[1.0, 5.0, 8.0, 10.0, 70.0]</t>
  </si>
  <si>
    <t>Real Python: Learn programming with real-world examples</t>
  </si>
  <si>
    <t>/projects/fletcher/practical-python-learn-programming-for-the-real-wo</t>
  </si>
  <si>
    <t xml:space="preserve">
Quadruple your smartphone's power supply with this sleek, incredibly slim, USB portable charger.
</t>
  </si>
  <si>
    <t>Dark Energy</t>
  </si>
  <si>
    <t>[54, 24, 20, 10, 299, 369, 547, 122, 38, 82, 54, 70, 23, 57, 206, 0, 0, 0, 0, 0, 0]</t>
  </si>
  <si>
    <t>[1.0, 5.0, 10.0, 25.0, 69.0, 76.0, 79.0, 85.0, 89.0, 95.0, 99.0, 100.0, 103.0, 105.0, 125.0, 500.0, 1000.0, 2500.0, 7500.0, 10000.0, 10000.0]</t>
  </si>
  <si>
    <t>Dark Energy Reservoir: Premium Portable Charger</t>
  </si>
  <si>
    <t>/projects/darkenergy/dark-energy-reservoir-premium-portable-charger</t>
  </si>
  <si>
    <t xml:space="preserve">
A WiFi receiver for your music dock enabling you to stream music wirelessly from iPhone, iPad, Android or Mac/PC using AirPlay or DLNA.
</t>
  </si>
  <si>
    <t>Auris, Inc.</t>
  </si>
  <si>
    <t>[10, 200, 200, 452, 800, 6, 39, 277]</t>
  </si>
  <si>
    <t>[10.0, 64.0, 64.0, 69.0, 69.0, 74.0, 74.0, 79.0]</t>
  </si>
  <si>
    <t>auris skye: WiFi for your Dock</t>
  </si>
  <si>
    <t>/projects/auris/auris-skye-wifi-for-your-dock</t>
  </si>
  <si>
    <t xml:space="preserve">
Point is a smart house sitter. It listens to the sounds of your home, senses what's in the air and lets you know if anything is wrong.
</t>
  </si>
  <si>
    <t>Form Devices, Inc.</t>
  </si>
  <si>
    <t>[58, 100, 499, 812, 100, 30, 206, 100, 49, 7, 2]</t>
  </si>
  <si>
    <t>[5.0, 59.0, 69.0, 79.0, 199.0, 199.0, 229.0, 299.0, 349.0, 699.0, 999.0]</t>
  </si>
  <si>
    <t>Point: A softer take on home security.</t>
  </si>
  <si>
    <t>/projects/minut/point-a-softer-take-on-home-security</t>
  </si>
  <si>
    <t xml:space="preserve">
18 new pairs will make you love your sock drawer again. Get free shipping + a special edition bonus pair with first order.
</t>
  </si>
  <si>
    <t>Ricky Choi &amp; Phil Moldavski</t>
  </si>
  <si>
    <t>[100, 995, 100, 279, 100, 253, 55, 31, 10, 38]</t>
  </si>
  <si>
    <t>[34.0, 39.0, 64.0, 69.0, 84.0, 89.0, 109.0, 119.0, 149.0, 169.0]</t>
  </si>
  <si>
    <t>NICE LAUNDRY: $99 Sock Drawer Makeover</t>
  </si>
  <si>
    <t>/projects/nicelaundry/nice-laundry-a-fresh-start-for-your-sock-drawer</t>
  </si>
  <si>
    <t xml:space="preserve">
Level up by learning how to build games in Xcode, Construct 2, Game Maker, Unity2D, Unity3D and more!
</t>
  </si>
  <si>
    <t>John Bura</t>
  </si>
  <si>
    <t>[12, 1817, 57, 20, 51, 29, 5, 3]</t>
  </si>
  <si>
    <t>[2.0, 14.0, 22.0, 30.0, 37.0, 75.0, 151.0, 759.0]</t>
  </si>
  <si>
    <t>Learn Game Development by Building 100 Games.</t>
  </si>
  <si>
    <t>/projects/1555758454/learn-game-development-by-building-100-games</t>
  </si>
  <si>
    <t xml:space="preserve">
Roadie helps you tune your guitar quickly and accurately, switch tuning in seconds or create your own custom tuning.
</t>
  </si>
  <si>
    <t>Band Industries</t>
  </si>
  <si>
    <t>[36, 17, 200, 1554, 25, 100, 3]</t>
  </si>
  <si>
    <t>[10.0, 29.0, 69.0, 79.0, 99.0, 149.0, 3000.0]</t>
  </si>
  <si>
    <t>Roadie Tuner: The Ultimate Guitarist Tool</t>
  </si>
  <si>
    <t>/projects/roadietuner/roadie-tuner-the-ultimate-guitarist-tool</t>
  </si>
  <si>
    <t xml:space="preserve">
Wear Ditto and quit worrying about checking your phone a zillion times a day.  You'll get notified when something important happens.
</t>
  </si>
  <si>
    <t>Simple Matters</t>
  </si>
  <si>
    <t>[19, 712, 195, 157, 584, 134, 145, 17, 1, 5, 6, 2]</t>
  </si>
  <si>
    <t>[1.0, 29.0, 29.0, 29.0, 49.0, 69.0, 99.0, 189.0, 300.0, 575.0, 1000.0, 1500.0]</t>
  </si>
  <si>
    <t>Ditto - Don't miss important calls.  Don't forget your phone</t>
  </si>
  <si>
    <t>/projects/ditto/ditto</t>
  </si>
  <si>
    <t xml:space="preserve">
After two years of war, we proudly present you the HoN Resupply KS campaign.
Complete Compendium, storage solution, surprise and more!
</t>
  </si>
  <si>
    <t>[54, 58, 482, 1170, 230]</t>
  </si>
  <si>
    <t>[1.06, 19.0, 38.0, 50.0, 53.0]</t>
  </si>
  <si>
    <t>Heroes of Normandie, strategic resupply</t>
  </si>
  <si>
    <t>/projects/1538673930/heroes-of-normandie-strategic-resupply</t>
  </si>
  <si>
    <t xml:space="preserve">
Worlds of Magic is a genuine spiritual successor to the classic fantasy 4X games, with a D20 inspired tactical combat system!
</t>
  </si>
  <si>
    <t>Wastelands Interactive</t>
  </si>
  <si>
    <t>Williston, SC</t>
  </si>
  <si>
    <t>[17, 9, 500, 506, 400, 79, 81, 43, 118, 15, 43, 4, 50, 49, 42, 0, 18, 3, 5, 3, 2, 0, 3, 2, 3, 1, 1, 0, 0]</t>
  </si>
  <si>
    <t>[1.52, 5.0, 14.0, 18.0, 21.0, 21.0, 27.0, 30.0, 33.0, 39.0, 47.0, 56.0, 74.0, 74.0, 84.0, 105.0, 114.0, 114.0, 152.0, 190.0, 228.0, 266.0, 304.0, 380.0, 456.0, 608.0, 759.0, 1139.0, 1519.0]</t>
  </si>
  <si>
    <t>Worlds of Magic - A new classic 4X fantasy game</t>
  </si>
  <si>
    <t>/projects/304725524/worlds-of-magic-a-new-classic-4x-fantasy-game</t>
  </si>
  <si>
    <t xml:space="preserve">
A uniquely stylized CG animated film based on the short story "The Price" by award-winning author Neil Gaiman.
</t>
  </si>
  <si>
    <t>Christopher Salmon</t>
  </si>
  <si>
    <t>Pleasant Grove, UT</t>
  </si>
  <si>
    <t>[149, 711, 455, 149, 122, 292, 15, 28, 4]</t>
  </si>
  <si>
    <t>[10.0, 25.0, 50.0, 65.0, 85.0, 100.0, 500.0, 1000.0, 5000.0]</t>
  </si>
  <si>
    <t>Neil Gaiman's The Price</t>
  </si>
  <si>
    <t>/projects/2024077040/neil-gaimans-the-price</t>
  </si>
  <si>
    <t xml:space="preserve">
Over 300% funded! The BullRest reimagines the travel pillow. 80% smaller than traditional pillows with a patented ergonomic design fit for all travelers.
</t>
  </si>
  <si>
    <t>SEAN O'MEARA and GLENN MADDOCKS</t>
  </si>
  <si>
    <t>[103, 22, 100, 1059, 50, 543, 53, 29, 26, 0]</t>
  </si>
  <si>
    <t>[1.0, 15.0, 40.0, 50.0, 75.0, 90.0, 135.0, 180.0, 270.0, 10000.0]</t>
  </si>
  <si>
    <t>The BullRest Travel Pillow</t>
  </si>
  <si>
    <t>/projects/bullrest/the-bullrest-travel-pillow</t>
  </si>
  <si>
    <t xml:space="preserve">
Huge Comic Anthology created entirely by over 140 women, made to showcase everything we have accomplished and what we are capable of!
</t>
  </si>
  <si>
    <t>Renae De Liz</t>
  </si>
  <si>
    <t>[23, 109, 157, 359, 49, 3, 295, 378, 2, 20, 433, 30, 1, 1, 1, 5, 3, 6, 1, 1, 10, 10, 5, 19, 10, 1, 1, 1, 0, 1, 1, 1, 1, 5, 1, 2, 1, 4, 1, 1, 1, 1, 5, 2, 1, 1, 2, 1, 1]</t>
  </si>
  <si>
    <t>[1.0, 5.0, 10.0, 15.0, 30.0, 30.0, 50.0, 50.0, 50.0, 65.0, 65.0, 100.0, 100.0, 100.0, 100.0, 100.0, 100.0, 100.0, 100.0, 111.0, 120.0, 120.0, 150.0, 150.0, 150.0, 150.0, 150.0, 150.0, 150.0, 150.0, 165.0, 175.0, 180.0, 200.0, 200.0, 200.0, 200.0, 200.0, 265.0, 275.0, 300.0, 325.0, 400.0, 500.0, 650.0, 825.0, 1000.0, 1000.0, 1500.0]</t>
  </si>
  <si>
    <t>Womanthology; Massive All Female Comic Anthology!</t>
  </si>
  <si>
    <t>/projects/renaedeliz/womanthology-massive-all-female-comic-anthology</t>
  </si>
  <si>
    <t xml:space="preserve">
STASH YOUR KEYS, MONEY, AND MORE! PocketBands are great for running, surfing, biking, skating, swimming â€“ even walking the dog!
</t>
  </si>
  <si>
    <t>Eiz Proto</t>
  </si>
  <si>
    <t>[25, 559, 999, 50, 50, 215, 26, 64]</t>
  </si>
  <si>
    <t>[6.0, 10.0, 20.0, 21.0, 22.0, 22.0, 23.0, 25.0]</t>
  </si>
  <si>
    <t>PocketBands\u2122 - The Wristband With a Hidden Pocket.</t>
  </si>
  <si>
    <t>/projects/31180506/pocketbandstm-the-wristband-with-a-hidden-pocket</t>
  </si>
  <si>
    <t xml:space="preserve">
Thanks for letting us film series 7 of RHLSTP - but the real question is - shall we film series 8?
</t>
  </si>
  <si>
    <t>[323, 363, 220, 216, 375, 100, 37, 84, 37, 6, 38, 25, 4, 3, 0, 2, 0]</t>
  </si>
  <si>
    <t>[1.56, 16.0, 23.0, 39.0, 47.0, 62.0, 78.0, 86.0, 93.0, 124.0, 156.0, 233.0, 311.0, 389.0, 778.0, 1556.0, 2333.0]</t>
  </si>
  <si>
    <t>Richard Herring's Leicester Square Video Podcast II</t>
  </si>
  <si>
    <t>/projects/467836598/richard-herrings-leicester-square-video-podcast-ii</t>
  </si>
  <si>
    <t xml:space="preserve">
A stylish and functional bag for everyday use. Designed with the photographer and traveler in mind. Built to be your daily workhorse.
</t>
  </si>
  <si>
    <t>WANDRD</t>
  </si>
  <si>
    <t>[28, 116, 35, 27, 63, 77, 45, 19, 82, 483, 245, 180, 165, 6, 368]</t>
  </si>
  <si>
    <t>[1.0, 149.0, 149.0, 149.0, 159.0, 175.0, 175.0, 175.0, 185.0, 198.0, 198.0, 198.0, 208.0, 215.0, 215.0]</t>
  </si>
  <si>
    <t>PRVKE 21 | The Best Bag For Everyday Carry &amp; Camera Gear</t>
  </si>
  <si>
    <t>/projects/wandrd/prvke-21-the-best-bag-for-everyday-carry-and-camer</t>
  </si>
  <si>
    <t xml:space="preserve">
Always have what you need â€“ and hidden in plain sight! Wally: the slim, stick-on leather wallet skin for iPhone. Also works with cases.
</t>
  </si>
  <si>
    <t>Distil Union</t>
  </si>
  <si>
    <t>Charleston, SC</t>
  </si>
  <si>
    <t>[31, 283, 263, 167, 187, 652, 223, 127, 56]</t>
  </si>
  <si>
    <t>[1.0, 40.0, 40.0, 40.0, 40.0, 42.0, 42.0, 42.0, 42.0]</t>
  </si>
  <si>
    <t>Wally: The iPhone Wallet. Reimagined.</t>
  </si>
  <si>
    <t>/projects/distilunion/wally-the-iphone-wallet-reimagined</t>
  </si>
  <si>
    <t xml:space="preserve">
Freight is rolling into the yard and it's up to you to make sure that your train is loaded earning you the coveted title of Yardmaster!
</t>
  </si>
  <si>
    <t>[38, 1234, 102, 339, 109, 76, 10, 17, 12, 32, 3, 5, 4]</t>
  </si>
  <si>
    <t>[5.0, 15.0, 18.0, 20.0, 25.0, 30.0, 36.0, 39.0, 46.0, 52.0, 61.0, 72.0, 84.0]</t>
  </si>
  <si>
    <t>Yardmaster - Rule the Rails!</t>
  </si>
  <si>
    <t>/projects/crashgames/yardmaster-rule-the-rails</t>
  </si>
  <si>
    <t xml:space="preserve">
Today, SONDORS carries three Premium Electric Bike models, and contributes its continued success to the support and backing of more than 17,000 loyal SONDORS owners worldwide.Â Come join us, and enjoy the ride!
</t>
  </si>
  <si>
    <t>Storm Sondors</t>
  </si>
  <si>
    <t>Malibu, CA</t>
  </si>
  <si>
    <t>[38, 418, 22, 396, 398, 15, 15, 304, 348, 10, 10]</t>
  </si>
  <si>
    <t>[5.0, 50.0, 50.0, 499.0, 499.0, 499.0, 499.0, 599.0, 599.0, 599.0, 599.0]</t>
  </si>
  <si>
    <t>SONDORS Electric Bike - Most Affordable eBike. Ever.</t>
  </si>
  <si>
    <t>/projects/gosondors/sondors-electric-bike-most-affordable-ebike-ever</t>
  </si>
  <si>
    <t xml:space="preserve">
From the trenches to the airâ€“ over a thousand unseen photos in the personal photo journal of a German officer in World War I.
</t>
  </si>
  <si>
    <t>Dean Putney</t>
  </si>
  <si>
    <t>[625, 358, 36, 100, 300, 180, 234, 44, 55, 13, 4, 9, 0]</t>
  </si>
  <si>
    <t>[8.0, 25.0, 40.0, 70.0, 75.0, 75.0, 89.0, 150.0, 200.0, 200.0, 210.0, 500.0, 3500.0]</t>
  </si>
  <si>
    <t>Walter Koessler 1914-1918</t>
  </si>
  <si>
    <t>/projects/deanputney/experience-world-war-i-through-a-german-officers-p</t>
  </si>
  <si>
    <t xml:space="preserve">
Adaptive Saber Parts "ASP" are highly detailed modular saber parts that let anyone build a beautiful custom saber with electronics.
</t>
  </si>
  <si>
    <t>Phillip Isherwood</t>
  </si>
  <si>
    <t>[34, 14, 52, 45, 214, 449, 582, 139, 333, 41, 23]</t>
  </si>
  <si>
    <t>[5.0, 15.0, 25.0, 75.0, 150.0, 225.0, 350.0, 450.0, 700.0, 1000.0, 2500.0]</t>
  </si>
  <si>
    <t>Adaptive Saber Parts - Make your dream lightsaber a reality.</t>
  </si>
  <si>
    <t>/projects/1621134222/adaptive-saber-parts-make-your-dream-lightsaber-a</t>
  </si>
  <si>
    <t xml:space="preserve">
BONCHO covers riders' bodies from head to toe when riding in the rain and neatly folds up for easy and compact storage.
</t>
  </si>
  <si>
    <t>VANMOOF</t>
  </si>
  <si>
    <t>[300, 1186, 485, 2, 1]</t>
  </si>
  <si>
    <t>[49.0, 60.0, 108.0, 538.0, 1345.0]</t>
  </si>
  <si>
    <t>BONCHO, the bike poncho</t>
  </si>
  <si>
    <t>/projects/boncho/boncho-the-bike-poncho</t>
  </si>
  <si>
    <t xml:space="preserve">
Raid settlements. Die gloriously in battle. Short is a Viking's life in this unique strategy game for 2-4 players.
</t>
  </si>
  <si>
    <t>[108, 782, 520, 93, 484]</t>
  </si>
  <si>
    <t>[0.76, 42.0, 51.0, 76.0, 85.0]</t>
  </si>
  <si>
    <t>Raiders of the North Sea</t>
  </si>
  <si>
    <t>/projects/shem/raiders-of-the-north-sea</t>
  </si>
  <si>
    <t xml:space="preserve">
What music brings to your ears, Sisyphus brings to your eyes. Kinetic art, technology and design merged in stunning meditative beauty.
</t>
  </si>
  <si>
    <t>Bruce Shapiro</t>
  </si>
  <si>
    <t>[342, 67, 14, 25, 15, 49, 500, 158, 25, 10, 50, 500, 86, 15, 25, 33, 15, 4, 15, 10]</t>
  </si>
  <si>
    <t>[1.0, 35.0, 60.0, 645.0, 645.0, 695.0, 795.0, 795.0, 945.0, 945.0, 995.0, 1095.0, 1095.0, 1875.0, 1875.0, 1905.0, 6000.0, 6000.0, 7500.0, 7500.0]</t>
  </si>
  <si>
    <t>Sisyphus \u2013 The Kinetic Art Table</t>
  </si>
  <si>
    <t>/projects/1199521315/sisyphus-the-kinetic-art-table</t>
  </si>
  <si>
    <t xml:space="preserve">
The campaign for the second season of the critically acclaimed webseries, "Fallout: Nuka Break."
</t>
  </si>
  <si>
    <t>Wayside Creations</t>
  </si>
  <si>
    <t>[238, 692, 112, 336, 279, 133, 25, 17, 16, 19, 13, 1, 4]</t>
  </si>
  <si>
    <t>[10.0, 25.0, 30.0, 35.0, 50.0, 100.0, 150.0, 250.0, 300.0, 500.0, 1000.0, 2500.0, 5000.0]</t>
  </si>
  <si>
    <t>"Fallout: Nuka Break" Season 2</t>
  </si>
  <si>
    <t>/projects/waysidecreations/fallout-nuka-break-season-2-0</t>
  </si>
  <si>
    <t xml:space="preserve">
Transmit or receive any radio signal from 30 MHz to 6000 MHz on USB power with HackRF.
</t>
  </si>
  <si>
    <t>Michael Ossmann</t>
  </si>
  <si>
    <t>Evergreen, CO</t>
  </si>
  <si>
    <t>[204, 100, 383, 981, 31, 146, 50]</t>
  </si>
  <si>
    <t>[25.0, 199.0, 275.0, 310.0, 550.0, 620.0, 900.0]</t>
  </si>
  <si>
    <t>HackRF, an open source SDR platform</t>
  </si>
  <si>
    <t>/projects/mossmann/hackrf-an-open-source-sdr-platform</t>
  </si>
  <si>
    <t xml:space="preserve">
The best way to keep your cables organized and ready to go!
</t>
  </si>
  <si>
    <t>Cloop</t>
  </si>
  <si>
    <t>[17, 100, 100, 247, 22, 80, 80, 80, 615, 25, 80, 222, 80, 227, 5, 0]</t>
  </si>
  <si>
    <t>[1.0, 9.0, 10.0, 11.0, 13.0, 17.0, 20.0, 23.0, 25.0, 28.0, 36.0, 45.0, 50.0, 60.0, 450.0, 2500.0]</t>
  </si>
  <si>
    <t>Cloop XL - Magnetic Cable Keeper 2.0</t>
  </si>
  <si>
    <t>/projects/cloopxl/cloop-xl-magnetic-cable-keeper-20</t>
  </si>
  <si>
    <t xml:space="preserve">
The Perfect Minimal Wallet. Designed to fit seamlessly in your front pocket so that you donâ€™t have to sit on your bulky wallet.
</t>
  </si>
  <si>
    <t>UrbanGearPro</t>
  </si>
  <si>
    <t>Newark, CA</t>
  </si>
  <si>
    <t>[997, 52, 194, 1, 255, 0, 382, 0, 5, 17, 27, 4, 2, 37, 1, 6]</t>
  </si>
  <si>
    <t>[12.0, 16.0, 17.0, 21.0, 24.0, 25.0, 28.0, 29.0, 32.0, 36.0, 40.0, 44.0, 48.0, 58.0, 60.0, 96.0]</t>
  </si>
  <si>
    <t>Urban Slim Wallet 2.0 with RFID Protection</t>
  </si>
  <si>
    <t>/projects/urbangearpro/urban-slim-wallet-20-with-rfid-protection</t>
  </si>
  <si>
    <t xml:space="preserve">
A symbiosis with ancient shadows. A tower full of demons. A proverb.
</t>
  </si>
  <si>
    <t>Eric Mack</t>
  </si>
  <si>
    <t>[923, 191, 276, 261, 176, 53, 35, 7, 18, 7, 1]</t>
  </si>
  <si>
    <t>[10.0, 15.0, 20.0, 25.0, 40.0, 60.0, 75.0, 100.0, 109.0, 120.0, 500.0]</t>
  </si>
  <si>
    <t>Doko Roko</t>
  </si>
  <si>
    <t>/projects/ericsmack/doko-roko</t>
  </si>
  <si>
    <t xml:space="preserve">
The award-winning Numenera RPG from Monte Cook presented in an exclusive, deluxe boxed format with loads of incredible extras.
</t>
  </si>
  <si>
    <t>[65, 64, 1604, 15, 11, 202]</t>
  </si>
  <si>
    <t>[20.0, 80.0, 120.0, 280.0, 350.0, 350.0]</t>
  </si>
  <si>
    <t>Exclusive Numenera Boxed Set Edition from Monte Cook Games</t>
  </si>
  <si>
    <t>/projects/montecookgames/exclusive-numenera-boxed-set-edition</t>
  </si>
  <si>
    <t xml:space="preserve">
A simple cord winding solution for everyday use.
</t>
  </si>
  <si>
    <t>Colin Kent</t>
  </si>
  <si>
    <t>[2, 99, 200, 300, 935, 250, 35, 48, 94, 15]</t>
  </si>
  <si>
    <t>[5.0, 9.0, 10.0, 10.0, 11.0, 12.0, 12.0, 25.0, 41.0, 54.0]</t>
  </si>
  <si>
    <t>iCoil = no more tangled headphone cords</t>
  </si>
  <si>
    <t>/projects/745706952/icoil-no-more-tangled-headphone-cords</t>
  </si>
  <si>
    <t xml:space="preserve">
Twin stick shooter with 16-bit inspired pixel art, destructible environments, and a heavy focus on co-op. Coming to PC, Mac, and Linux.
</t>
  </si>
  <si>
    <t>Benitosub</t>
  </si>
  <si>
    <t>[200, 628, 374, 68, 40, 220, 58, 170, 70, 37, 29, 20, 5, 9, 1, 2, 1, 4, 5, 0]</t>
  </si>
  <si>
    <t>[10.0, 13.0, 16.0, 22.0, 27.0, 33.0, 33.0, 38.0, 49.0, 63.0, 70.0, 93.0, 104.0, 104.0, 126.0, 126.0, 165.0, 220.0, 440.0, 2748.0]</t>
  </si>
  <si>
    <t>Tower 57</t>
  </si>
  <si>
    <t>/projects/514621648/tower-57</t>
  </si>
  <si>
    <t xml:space="preserve">
Spoolee is a fun spin on cord management. Made from premium, high-strength neoprene, Spoolee is designed to keep your headphones or earbuds organized.
</t>
  </si>
  <si>
    <t>Ray Walker</t>
  </si>
  <si>
    <t>[50, 450, 25, 940, 277, 60, 139, 23, 9, 0]</t>
  </si>
  <si>
    <t>[7.0, 9.0, 18.0, 18.0, 27.0, 36.0, 45.0, 90.0, 200.0, 1000.0]</t>
  </si>
  <si>
    <t>Spoolee - Have fun managing your earbuds!</t>
  </si>
  <si>
    <t>/projects/1766536296/spoolee-have-fun-managing-your-earbuds</t>
  </si>
  <si>
    <t xml:space="preserve">
Wearing a FLIP BAND makes it impossible to forget your goals and boosts your chances of success (using a simple science-backed hack)
</t>
  </si>
  <si>
    <t>Victor Mathieux</t>
  </si>
  <si>
    <t>[32, 500, 767, 213, 278, 71, 75, 12, 1]</t>
  </si>
  <si>
    <t>[5.0, 14.0, 19.0, 19.0, 35.0, 35.0, 59.0, 129.0, 499.0]</t>
  </si>
  <si>
    <t>FLIP BAND: Simple way to STICK TO ANY GOAL \u2014 100% Tech-Free</t>
  </si>
  <si>
    <t>/projects/682782635/flip-band-the-simplest-way-to-stick-to-your-goals</t>
  </si>
  <si>
    <t xml:space="preserve">
Help back TCC's 4th full-length studio album and get one-of-a-kind rewards. We're recording now! With your help, a summer release.
</t>
  </si>
  <si>
    <t>[23, 12, 288, 105, 174, 389, 234, 585, 0, 1, 4, 8, 144, 2, 2, 0, 1, 0, 1, 1, 1, 1, 0, 0, 0, 0]</t>
  </si>
  <si>
    <t>[1.0, 5.0, 10.0, 20.0, 25.0, 30.0, 40.0, 50.0, 55.0, 55.0, 75.0, 90.0, 99.0, 150.0, 200.0, 300.0, 500.0, 750.0, 800.0, 1000.0, 1500.0, 2500.0, 4500.0, 5000.0, 6000.0, 10000.0]</t>
  </si>
  <si>
    <t>The Classic Crime's New Album</t>
  </si>
  <si>
    <t>/projects/mattmacdonald/the-classic-crimes-new-album</t>
  </si>
  <si>
    <t xml:space="preserve">
The iExpander Expands the iPhone's Memory, Camera and Battery Life.  Expandable SD Memory, Great Low Light Images &amp; 2X Battery Life!
</t>
  </si>
  <si>
    <t>Charlie Corry</t>
  </si>
  <si>
    <t>[70, 100, 100, 1145, 235, 143, 124, 21, 10, 3, 1, 1, 6, 0, 0]</t>
  </si>
  <si>
    <t>[1.0, 70.0, 70.0, 75.0, 75.0, 140.0, 140.0, 140.0, 340.0, 340.0, 500.0, 665.0, 665.0, 5000.0, 10000.0]</t>
  </si>
  <si>
    <t>iExpander - an expansion device for your iPhone</t>
  </si>
  <si>
    <t>/projects/108290897/iexpander-an-expansion-device-for-your-iphone-4-an</t>
  </si>
  <si>
    <t xml:space="preserve">
You've got a time machine, high-powered weapons and a whole lot of history to save. Welcome to TimeWatch!
</t>
  </si>
  <si>
    <t>Kevin W. Kulp</t>
  </si>
  <si>
    <t>[95, 35, 6, 507, 877, 100, 153, 12, 25, 22, 78, 12, 12, 5, 17, 0, 4, 8, 1, 3, 0, 2, 0, 2]</t>
  </si>
  <si>
    <t>[1.0, 10.0, 10.0, 25.0, 40.0, 50.0, 55.0, 75.0, 75.0, 90.0, 95.0, 100.0, 125.0, 125.0, 130.0, 145.0, 150.0, 175.0, 250.0, 375.0, 395.0, 500.0, 1000.0, 2500.0]</t>
  </si>
  <si>
    <t>TimeWatch: GUMSHOE Investigative Time Travel RPG</t>
  </si>
  <si>
    <t>/projects/kevinkulp/timewatch-gumshoe-investigative-time-travel-rpg</t>
  </si>
  <si>
    <t xml:space="preserve">
Walk The Plank is a game featuring the dumbest pirates ever! 3-5 Players &amp; just 20 minutes. It is a Prequel to AWARD WINNING Get Bit!
</t>
  </si>
  <si>
    <t>[5, 128, 1803, 1, 24]</t>
  </si>
  <si>
    <t>[1.0, 20.0, 28.0, 30.0, 40.0]</t>
  </si>
  <si>
    <t>Walk The Plank: Special Tin Edition 3-5 Player Hit Game!</t>
  </si>
  <si>
    <t>/projects/maydaygames/walk-the-plank-special-tin-edition-3-5-player-hit</t>
  </si>
  <si>
    <t xml:space="preserve">
Zombie 15' is the new real-time, cooperative zombie game by IELLO!
</t>
  </si>
  <si>
    <t>IELLO</t>
  </si>
  <si>
    <t>[645, 50, 50, 100, 100, 100, 862, 25]</t>
  </si>
  <si>
    <t>[60.0, 65.0, 66.0, 67.0, 68.0, 69.0, 70.0, 200.0]</t>
  </si>
  <si>
    <t>Zombie 15'</t>
  </si>
  <si>
    <t>/projects/iello/zombie-15</t>
  </si>
  <si>
    <t xml:space="preserve">
Research technologies to build a civilization and help your society flourish. Become part of the Progress!
</t>
  </si>
  <si>
    <t>[177, 149, 192, 150, 1092, 75, 124, 3]</t>
  </si>
  <si>
    <t>[5.0, 40.0, 41.0, 41.0, 45.0, 85.0, 95.0, 210.0]</t>
  </si>
  <si>
    <t>Progress: Evolution of Technology</t>
  </si>
  <si>
    <t>/projects/nskn-ludibooster/progress-evolution-of-technology</t>
  </si>
  <si>
    <t xml:space="preserve">
A 64 pg graphic novel for teens &amp; adults on the wondrous life of Nikola Tesla:  Inventor, visionary, &amp; unsung scientific genius.
</t>
  </si>
  <si>
    <t>Abigail Samoun &amp; Elizabeth Haidle</t>
  </si>
  <si>
    <t>Taos, NM</t>
  </si>
  <si>
    <t>[666, 75, 817, 2, 96, 79, 12, 29, 82, 5, 7, 20, 13, 10, 25, 5, 2, 0, 1]</t>
  </si>
  <si>
    <t>[5.0, 15.0, 25.0, 35.0, 40.0, 40.0, 45.0, 50.0, 55.0, 80.0, 100.0, 100.0, 125.0, 125.0, 145.0, 255.0, 500.0, 500.0, 1000.0]</t>
  </si>
  <si>
    <t>Mind Afire: A Graphic Novel  Biography Of Nikola Tesla</t>
  </si>
  <si>
    <t>/projects/1146648906/mind-afire-a-graphic-novel-biography-of-nikola-tes</t>
  </si>
  <si>
    <t xml:space="preserve">
Kii RINGâ„¢ allows a faster and simpler way to swap out your keys.  No more broken nails.  Save you time and frustration.
</t>
  </si>
  <si>
    <t>WynLABS</t>
  </si>
  <si>
    <t>[244, 553, 290, 659, 40, 148, 35]</t>
  </si>
  <si>
    <t>[7.0, 8.0, 10.0, 25.0, 30.0, 35.0, 45.0]</t>
  </si>
  <si>
    <t>Kii RING - An Effortless Key Ring</t>
  </si>
  <si>
    <t>/projects/wynlabs/kii-ring-an-effortless-key-ring</t>
  </si>
  <si>
    <t xml:space="preserve">
Join us to fund MÃ©nage Ã  3's sixth volume, and stretch goals of volume 1 of both Sticky Dilly Buns and Sandra On The Rocks!
</t>
  </si>
  <si>
    <t>Pixie Trix Comix</t>
  </si>
  <si>
    <t>Moncton, Canada</t>
  </si>
  <si>
    <t>[190, 9, 28, 64, 11, 19, 11, 149, 11, 16, 174, 3, 15, 201, 70, 268, 1, 119, 30, 22, 26, 121, 109, 3, 172, 84, 1, 3]</t>
  </si>
  <si>
    <t>[6.0, 6.0, 6.0, 14.0, 14.0, 14.0, 14.0, 19.0, 19.0, 19.0, 33.0, 33.0, 33.0, 34.0, 42.0, 45.0, 47.0, 56.0, 66.0, 70.0, 75.0, 94.0, 122.0, 122.0, 155.0, 197.0, 328.0, 469.0]</t>
  </si>
  <si>
    <t>M\xe9nage \xe0 3 Volume 6!</t>
  </si>
  <si>
    <t>/projects/pixietrixcomix/menage-a-3-volume-6</t>
  </si>
  <si>
    <t xml:space="preserve">
HANDGREYâ„¢ Â Titanium Keychain Carabiner: Reimagine your everyday-carry.
</t>
  </si>
  <si>
    <t>[95, 199, 43, 68, 15, 28, 374, 599, 238, 34, 10, 57, 17, 171]</t>
  </si>
  <si>
    <t>[15.0, 41.0, 41.0, 41.0, 41.0, 41.0, 55.0, 55.0, 55.0, 59.0, 59.0, 62.0, 62.0, 68.0]</t>
  </si>
  <si>
    <t>HANDGREY\u2122 : Quick Release Titanium Keychain Carabiner</t>
  </si>
  <si>
    <t>/projects/1147070536/handgreytm-quick-release-titanium-keychain-carabin</t>
  </si>
  <si>
    <t xml:space="preserve">
A t-shirt artist defies Chick-fil-a, a multi-billion dollar fast food chain, when they lay claim to his art and website. Documentary.
</t>
  </si>
  <si>
    <t>James Lantz and Eat More Kale guy</t>
  </si>
  <si>
    <t>Burlington, VT</t>
  </si>
  <si>
    <t>[561, 257, 526, 10, 226, 22, 3, 2, 0, 0]</t>
  </si>
  <si>
    <t>[15.0, 30.0, 60.0, 85.0, 100.0, 250.0, 500.0, 1000.0, 5000.0, 10000.0]</t>
  </si>
  <si>
    <t>A Defiant Dude</t>
  </si>
  <si>
    <t>/projects/1674889308/a-defiant-dude</t>
  </si>
  <si>
    <t xml:space="preserve">
Fingerprint Opening, Global Tracker, Lift-less Self Weighing Scale, Speakerphone and Power Bank all combined in a super smart luggage
</t>
  </si>
  <si>
    <t>Planet Traveler</t>
  </si>
  <si>
    <t>[94, 2, 1, 60, 19, 20, 85, 32, 20, 102, 5, 28, 268, 1, 272, 1, 72, 32, 84, 40, 25, 11, 12, 59, 20, 0, 63, 20, 12, 46, 32, 108, 8, 103, 63, 5, 46, 11, 7, 1, 5, 15, 10, 31, 2, 3, 3, 3, 0, 0, 0]</t>
  </si>
  <si>
    <t>[1.0, 34.0, 79.0, 199.0, 199.0, 229.0, 249.0, 249.0, 249.0, 259.0, 279.0, 279.0, 279.0, 299.0, 299.0, 309.0, 329.0, 329.0, 349.0, 349.0, 379.0, 399.0, 399.0, 429.0, 429.0, 449.0, 479.0, 489.0, 529.0, 549.0, 559.0, 569.0, 589.0, 609.0, 669.0, 705.0, 709.0, 765.0, 809.0, 919.0, 999.0, 1099.0, 1199.0, 1279.0, 1999.0, 2199.0, 2199.0, 2279.0, 2999.0, 8999.0, 10000.0]</t>
  </si>
  <si>
    <t>Space Case 1 - The World's Most Advanced Smart Suitcase</t>
  </si>
  <si>
    <t>/projects/1141432017/space-case-1-the-worlds-most-advanced-smart-suitca</t>
  </si>
  <si>
    <t xml:space="preserve">
I AM BIG BIRD is a documentary about Caroll Spinney, who has been Sesame Streetâ€™s Big Bird and Oscar the Grouch since 1969.
</t>
  </si>
  <si>
    <t>Copper Pot Pictures</t>
  </si>
  <si>
    <t>[172, 37, 424, 692, 95, 107, 12, 50, 73, 100, 87, 11, 5, 11, 5, 8, 1]</t>
  </si>
  <si>
    <t>[1.0, 15.0, 20.0, 25.0, 30.0, 50.0, 60.0, 99.0, 100.0, 125.0, 150.0, 250.0, 350.0, 500.0, 1000.0, 1100.0, 10000.0]</t>
  </si>
  <si>
    <t>I AM BIG BIRD</t>
  </si>
  <si>
    <t>/projects/iambigbird/i-am-big-bird</t>
  </si>
  <si>
    <t xml:space="preserve">
Miss the Kickstarter? You can Watch the Gamers at the button below!
</t>
  </si>
  <si>
    <t>[56, 204, 1162, 278, 47, 202, 9, 3, 5, 5]</t>
  </si>
  <si>
    <t>[1.0, 15.0, 30.0, 50.0, 100.0, 150.0, 250.0, 250.0, 500.0, 500.0]</t>
  </si>
  <si>
    <t>The Gamers: Dorkness Rising Definitive Edition Blu-Ray</t>
  </si>
  <si>
    <t>/projects/deadgentlemen/the-gamers-dorkness-rising-definitive-blu-ray-edit</t>
  </si>
  <si>
    <t xml:space="preserve">
PC game about Emergency Services - Answer emotional 911 calls, give First Aid Instructions, play on ANY CITY in the world!
</t>
  </si>
  <si>
    <t>[24, 500, 18, 305, 891, 193, 11, 10, 9, 5, 1, 0]</t>
  </si>
  <si>
    <t>[2.0, 7.0, 8.0, 9.0, 15.0, 23.0, 61.0, 77.0, 115.0, 154.0, 1152.0, 1920.0]</t>
  </si>
  <si>
    <t>911 Operator</t>
  </si>
  <si>
    <t>/projects/1752350052/911-operator</t>
  </si>
  <si>
    <t xml:space="preserve">
An animated comedy/fantasy series that follows Doraleous &amp; his associates as they travel Nudonia righting wrongs &amp; promoting freedom.
</t>
  </si>
  <si>
    <t>Hank and Jed Movie Pictures</t>
  </si>
  <si>
    <t>[289, 674, 364, 54, 87, 137, 9, 41, 4, 24, 21, 5]</t>
  </si>
  <si>
    <t>[5.0, 10.0, 25.0, 50.0, 75.0, 100.0, 150.0, 200.0, 250.0, 300.0, 500.0, 1000.0]</t>
  </si>
  <si>
    <t>Doraleous and Associates</t>
  </si>
  <si>
    <t>/projects/1587328364/doraleous-and-associates</t>
  </si>
  <si>
    <t xml:space="preserve">
A Smartphone Mount That Helps You Capture The Moment With Facial Tracking, Automated Videos and Pictures, Timelapse and Panoramas
</t>
  </si>
  <si>
    <t>Stacked</t>
  </si>
  <si>
    <t>[50, 1000, 416, 50, 387, 5, 21]</t>
  </si>
  <si>
    <t>[75.0, 80.0, 99.0, 135.0, 145.0, 190.0, 350.0]</t>
  </si>
  <si>
    <t>Picbot - An Automated Motorized Picture And Video Bot</t>
  </si>
  <si>
    <t>/projects/1597931194/picbot-an-automated-motorized-picture-and-video-bo</t>
  </si>
  <si>
    <t xml:space="preserve">
A beautifully designed worker placement board game set in a fantasy tavern filled with Dwarves, Elves, Halflings and Trolls.
</t>
  </si>
  <si>
    <t>Final Frontier Games</t>
  </si>
  <si>
    <t>Skopje, Macedonia</t>
  </si>
  <si>
    <t>[106, 87, 1732, 42]</t>
  </si>
  <si>
    <t>[1.0, 5.0, 44.0, 119.0]</t>
  </si>
  <si>
    <t>Cavern Tavern - The Secret of The Five Realms</t>
  </si>
  <si>
    <t>/projects/512772051/cavern-tavern</t>
  </si>
  <si>
    <t xml:space="preserve">
The smart projector that assists you in your daily activities, controlled with your smartphone or tablet. Screw it in and have fun!
</t>
  </si>
  <si>
    <t>Beam Labs, Inc.</t>
  </si>
  <si>
    <t>[141, 41, 18, 74, 150, 1249, 80, 91, 5, 1, 1]</t>
  </si>
  <si>
    <t>[5.0, 25.0, 65.0, 349.0, 369.0, 399.0, 450.0, 790.0, 1950.0, 3850.0, 10000.0]</t>
  </si>
  <si>
    <t>Beam: The smart projector that fits in any light socket</t>
  </si>
  <si>
    <t>/projects/beamlabsinc/beam-the-smart-projector-that-fits-in-any-light-so</t>
  </si>
  <si>
    <t xml:space="preserve">
NF Magazine is the new source for Nintendo video game coverage delivered both digitally and in print. Subscribe to help us fund Year 2!
</t>
  </si>
  <si>
    <t>[6, 292, 45, 499, 316, 205, 273, 6, 25, 1, 43, 17, 23, 40, 75, 16, 10, 5, 5, 2, 4, 0, 30, 3, 13, 2]</t>
  </si>
  <si>
    <t>[10.0, 15.0, 20.0, 25.0, 25.0, 30.0, 35.0, 35.0, 40.0, 40.0, 40.0, 40.0, 45.0, 50.0, 50.0, 60.0, 70.0, 75.0, 75.0, 80.0, 100.0, 125.0, 150.0, 150.0, 150.0, 300.0]</t>
  </si>
  <si>
    <t>NF Magazine: Year 2 Subscriptions</t>
  </si>
  <si>
    <t>/projects/910078610/nf-magazine-year-2-subscriptions</t>
  </si>
  <si>
    <t xml:space="preserve">
A game for 1-4 players blending retro run-and-gun gameplay with roguelike elements. (PC/Mac/Linux/WiiU)
</t>
  </si>
  <si>
    <t>Graphite Lab</t>
  </si>
  <si>
    <t>[23, 100, 808, 255, 227, 100, 112, 47, 20, 100, 56, 4, 1, 43, 27, 4, 5, 1, 0, 0]</t>
  </si>
  <si>
    <t>[5.0, 10.0, 15.0, 20.0, 25.0, 30.0, 35.0, 45.0, 50.0, 60.0, 65.0, 70.0, 80.0, 100.0, 150.0, 300.0, 500.0, 1000.0, 2500.0, 5000.0]</t>
  </si>
  <si>
    <t>Hive Jump</t>
  </si>
  <si>
    <t>/projects/graphitelab/hive-jump-0</t>
  </si>
  <si>
    <t xml:space="preserve">
A terrifying World War Two setting for the Call of Cthulhu &amp; Savage Worlds roleplaying games. The Secret War has begun!
</t>
  </si>
  <si>
    <t>[9, 1, 3, 9, 31, 3, 1, 1, 2, 409, 1010, 5, 24, 14, 10, 76, 12, 12, 14, 185, 8, 4, 4, 2, 0, 46, 56, 4, 4, 0]</t>
  </si>
  <si>
    <t>[8.0, 16.0, 24.0, 24.0, 32.0, 39.0, 39.0, 39.0, 47.0, 55.0, 63.0, 71.0, 111.0, 126.0, 134.0, 142.0, 158.0, 158.0, 158.0, 205.0, 237.0, 237.0, 237.0, 237.0, 237.0, 237.0, 284.0, 316.0, 1027.0, 3160.0]</t>
  </si>
  <si>
    <t>Achtung! Cthulhu - The WW2 Keeper's &amp; Investigator's Guides</t>
  </si>
  <si>
    <t>/projects/modiphius/achtung-cthulhu-the-ww2-keepers-and-investigators</t>
  </si>
  <si>
    <t xml:space="preserve">
Ada is an infinitely expandable camera trigger, making high-speed, camera trap, and timelapse photography affordable for everyone.
</t>
  </si>
  <si>
    <t>Triggertrap</t>
  </si>
  <si>
    <t>[12, 107, 85, 247, 47, 100, 363, 970, 0]</t>
  </si>
  <si>
    <t>[16.0, 56.0, 96.0, 144.0, 192.0, 200.0, 240.0, 304.0, 1598.0]</t>
  </si>
  <si>
    <t>Triggertrap Ada: Modular Camera Trigger</t>
  </si>
  <si>
    <t>/projects/triggertrap/triggertrap-redsnap-modular-camera-trigger</t>
  </si>
  <si>
    <t xml:space="preserve">
The LightMan is a complete redesign of what a flashlight can be. A perfect illumination tool, and a must-have gadget.
</t>
  </si>
  <si>
    <t>Tim Roxas</t>
  </si>
  <si>
    <t>[30, 100, 200, 889, 742]</t>
  </si>
  <si>
    <t>[1.0, 25.0, 29.0, 34.0, 60.0]</t>
  </si>
  <si>
    <t>LightMan: The World's Most Versatile Pocket Light</t>
  </si>
  <si>
    <t>/projects/1436169291/lightman-the-worlds-most-versatile-pocket-light</t>
  </si>
  <si>
    <t xml:space="preserve">
Glorantha: The Gods War board game combines asymmetric strategy with fantastic plastic figures.
</t>
  </si>
  <si>
    <t>[470, 47, 216, 267, 895, 55]</t>
  </si>
  <si>
    <t>[1.0, 1.0, 125.0, 240.0, 450.0, 1000.0]</t>
  </si>
  <si>
    <t>The Gods War</t>
  </si>
  <si>
    <t>/projects/1816687860/the-gods-war</t>
  </si>
  <si>
    <t xml:space="preserve">
Legends Of Dawn is a 3D open-world RPG for PC, set in exciting new fantasy world.
</t>
  </si>
  <si>
    <t>Aurofinity &amp; Dreamatrix</t>
  </si>
  <si>
    <t>Rockport, MA</t>
  </si>
  <si>
    <t>[8, 1201, 17, 200, 230, 62, 52, 102, 14, 11, 9, 5, 13, 22, 4, 0, 0, 0]</t>
  </si>
  <si>
    <t>[5.0, 15.0, 18.0, 20.0, 25.0, 35.0, 40.0, 45.0, 50.0, 65.0, 75.0, 85.0, 99.0, 149.0, 250.0, 650.0, 950.0, 2500.0]</t>
  </si>
  <si>
    <t>Legends Of Dawn</t>
  </si>
  <si>
    <t>/projects/522716131/legends-of-dawn</t>
  </si>
  <si>
    <t xml:space="preserve">
A smart, funny, daring film about the "gay voice." With Margaret Cho, Tim Gunn, Don Lemon, Dan Savage, David Sedaris and George Takei.
</t>
  </si>
  <si>
    <t>David Thorpe</t>
  </si>
  <si>
    <t>[183, 127, 54, 630, 114, 277, 46, 75, 64, 68, 22, 3, 4, 3, 2, 3, 9, 8, 0, 10, 2, 2, 4, 0, 3]</t>
  </si>
  <si>
    <t>[5.0, 10.0, 15.0, 25.0, 26.0, 30.0, 50.0, 60.0, 65.0, 85.0, 125.0, 125.0, 200.0, 225.0, 250.0, 250.0, 250.0, 325.0, 350.0, 500.0, 550.0, 1000.0, 1750.0, 3500.0, 6500.0]</t>
  </si>
  <si>
    <t>Do I Sound Gay? A Documentary About Finding Your True Voice</t>
  </si>
  <si>
    <t>/projects/117088046/do-i-sound-gay-a-documentary-about-finding-your-tr</t>
  </si>
  <si>
    <t xml:space="preserve">
A revolutionary new technology that makes an ordinary home smart. Learn what's happening in your home, and teach it some new tricks!
</t>
  </si>
  <si>
    <t>Energy Aware Technology Inc.</t>
  </si>
  <si>
    <t>[27, 27, 222, 1320, 39, 94, 89, 11, 84, 5]</t>
  </si>
  <si>
    <t>[10.0, 24.0, 96.0, 125.0, 144.0, 163.0, 183.0, 221.0, 231.0, 967.0]</t>
  </si>
  <si>
    <t>Neurio: Home Intelligence</t>
  </si>
  <si>
    <t>/projects/energyaware/neurio-home-intelligence</t>
  </si>
  <si>
    <t xml:space="preserve">
Toast awesome images, the weather, send toast messages, and everything in between to cure your morning blues!
</t>
  </si>
  <si>
    <t>Toasteroid</t>
  </si>
  <si>
    <t>[112, 31, 300, 144, 498, 805, 10, 11, 22, 0]</t>
  </si>
  <si>
    <t>[1.0, 5.0, 59.0, 65.0, 79.0, 85.0, 125.0, 145.0, 165.0, 990.0]</t>
  </si>
  <si>
    <t>Toasteroid- First APP Controlled Smart Image Toaster</t>
  </si>
  <si>
    <t>/projects/258723592/toasteroid-first-app-controlled-smart-image-toaste</t>
  </si>
  <si>
    <t xml:space="preserve">
Let's turn Strong Female Protagonist, the ongoing webcomic about superheroes and social justice, into a graphic novel!
</t>
  </si>
  <si>
    <t>Molly Ostertag</t>
  </si>
  <si>
    <t>[329, 948, 324, 25, 53, 26, 25, 82, 59, 3, 2, 19, 10, 1]</t>
  </si>
  <si>
    <t>[10.0, 22.0, 30.0, 35.0, 40.0, 45.0, 45.0, 50.0, 75.0, 120.0, 140.0, 200.0, 350.0, 600.0]</t>
  </si>
  <si>
    <t>Strong Female Protagonist: Book One</t>
  </si>
  <si>
    <t>/projects/1009893331/strong-female-protagonist-book-one</t>
  </si>
  <si>
    <t xml:space="preserve">
Set in a preschool housed within a retirement home, Present Perfect  explores the experience of growing up and growing old in America.
</t>
  </si>
  <si>
    <t>Evan Briggs</t>
  </si>
  <si>
    <t>[260, 975, 335, 12, 73, 47, 22, 3, 1, 0, 1]</t>
  </si>
  <si>
    <t>[1.0, 25.0, 50.0, 75.0, 100.0, 250.0, 500.0, 1000.0, 2500.0, 5000.0, 10000.0]</t>
  </si>
  <si>
    <t>Present Perfect: A documentary film (POST PRODUCTION)</t>
  </si>
  <si>
    <t>/projects/1246023967/present-perfect-a-documentary-film-post-production</t>
  </si>
  <si>
    <t xml:space="preserve">
Want to share your passion for RPGs with other Tiny Adventurers? We have Reading and Activities for the Entire Adventuring Party!
</t>
  </si>
  <si>
    <t>Hunters Books</t>
  </si>
  <si>
    <t>[12, 192, 38, 368, 1192, 86, 37, 10, 3, 1]</t>
  </si>
  <si>
    <t>[5.0, 15.0, 15.0, 25.0, 30.0, 50.0, 70.0, 150.0, 250.0, 1000.0]</t>
  </si>
  <si>
    <t>The ABCs of RPGs - Books and Coloring for Adults and Kids!</t>
  </si>
  <si>
    <t>/projects/huntersbooks/the-abcs-of-rpgs-books-and-coloring-for-adults-and</t>
  </si>
  <si>
    <t xml:space="preserve">
A specialty cap with snap on adapters. It's a simple and easy way to get lotion out of bottle when the pump stops working.
</t>
  </si>
  <si>
    <t>Chad and Amy</t>
  </si>
  <si>
    <t>[22, 614, 853, 372, 78, 14]</t>
  </si>
  <si>
    <t>[1.0, 9.0, 17.0, 33.0, 64.0, 200.0]</t>
  </si>
  <si>
    <t>Zero Waste Cap: Easy to get last bit of lotion from bottles</t>
  </si>
  <si>
    <t>/projects/943577659/zero-waste-cap-easy-to-get-last-bit-of-lotion-from</t>
  </si>
  <si>
    <t xml:space="preserve">
Inspired by one of the most legendary video games in history, we have created the world's finest grade one leather wallet for gamers.
</t>
  </si>
  <si>
    <t>Gametee</t>
  </si>
  <si>
    <t>[11, 26, 5, 18, 13, 6, 20, 1367, 4, 224, 42, 19, 16, 191]</t>
  </si>
  <si>
    <t>[1.5, 9.0, 15.0, 23.0, 27.0, 30.0, 35.0, 38.0, 45.0, 56.0, 60.0, 80.0, 108.0, 128.0]</t>
  </si>
  <si>
    <t>Gametee: The World's Finest Wallet for Videogamers</t>
  </si>
  <si>
    <t>/projects/gametee/gametee-the-worlds-finest-wallet-for-videogamers</t>
  </si>
  <si>
    <t xml:space="preserve">
Slow Dance makes things move in ways you never thought possible. For all those who love mystery, beauty, and wonder. Preorder for $299.
</t>
  </si>
  <si>
    <t>Jeff Lieberman</t>
  </si>
  <si>
    <t>[100, 100, 100, 1349, 169, 10, 7, 2]</t>
  </si>
  <si>
    <t>[199.0, 219.0, 229.0, 249.0, 449.0, 799.0, 1099.0, 2099.0]</t>
  </si>
  <si>
    <t>Slow Dance \u2013 A Frame that Slows Down Time</t>
  </si>
  <si>
    <t>/projects/xercyn/slow-dance-a-frame-that-slows-down-time</t>
  </si>
  <si>
    <t xml:space="preserve">
This professional cat litter scoop is designed for both strength and speed. Currently IN STOCK and shipping daily! Click the green button to visit our InDemand page and order.
</t>
  </si>
  <si>
    <t>K-Kat Innovative Pet Products</t>
  </si>
  <si>
    <t>Westby, WI</t>
  </si>
  <si>
    <t>[1000, 27, 557, 86, 204, 6, 58, 2, 2, 2, 10]</t>
  </si>
  <si>
    <t>[10.0, 15.0, 20.0, 25.0, 30.0, 45.0, 50.0, 60.0, 80.0, 100.0, 100.0]</t>
  </si>
  <si>
    <t>It's THE Scoop! ~ Makes Scooping QUICK, EASY, &amp; DUST-FREE!</t>
  </si>
  <si>
    <t>/projects/dennisglover/its-the-scoop-makes-scooping-quick-easy-and-dust-f</t>
  </si>
  <si>
    <t xml:space="preserve">
The easiest way to make four large crystal-clear slow-melting ice cubes or spheres for cocktails in your home freezer with tap water
</t>
  </si>
  <si>
    <t>Wintersmiths</t>
  </si>
  <si>
    <t>Charlotte, VT</t>
  </si>
  <si>
    <t>[500, 205, 104, 343, 128, 260, 268, 90, 34, 8]</t>
  </si>
  <si>
    <t>[75.0, 85.0, 95.0, 95.0, 115.0, 125.0, 150.0, 210.0, 350.0, 500.0]</t>
  </si>
  <si>
    <t>The Ice Chest: Makes Crystal Clear Ice Cubes or Spheres</t>
  </si>
  <si>
    <t>/projects/wintersmiths/the-ice-chest-four-clear-slow-melting-ice-spheres</t>
  </si>
  <si>
    <t xml:space="preserve">
ABG follows the title character and friends as she navigates through life, love and awkward situations.
</t>
  </si>
  <si>
    <t>Awkward Black Girl</t>
  </si>
  <si>
    <t>[285, 716, 491, 136, 91, 13, 2, 6, 0]</t>
  </si>
  <si>
    <t>[1.0, 10.0, 25.0, 50.0, 100.0, 250.0, 500.0, 1000.0, 2500.0]</t>
  </si>
  <si>
    <t>The Misadventures of AWKWARD Black Girl</t>
  </si>
  <si>
    <t>/projects/1996857943/the-misadventures-of-awkward-black-girl</t>
  </si>
  <si>
    <t xml:space="preserve">
Knife Edgeâ„¢ screwdriver bits prevent slipping and stripping of screw heads! Use with existing tools. Saves time, energy and money! Â  Â  Â  Â Click the button for our permanent site or to order yours now!
</t>
  </si>
  <si>
    <t>Pinckard Tools, LLC</t>
  </si>
  <si>
    <t>[268, 133, 100, 925, 100, 100, 192, 100, 24]</t>
  </si>
  <si>
    <t>[14.0, 28.0, 36.0, 39.0, 70.0, 70.0, 75.0, 120.0, 140.0]</t>
  </si>
  <si>
    <t>No.3 Phillips Screwdriver Bit that turns NEW &amp; OLD screws!</t>
  </si>
  <si>
    <t>/projects/762395654/no3-phillips-screwdriver-bit-that-turns-new-and-ol</t>
  </si>
  <si>
    <t xml:space="preserve">
An 80's sci-fi inspired arcade racer...with a talking car.
</t>
  </si>
  <si>
    <t>Megacom Games</t>
  </si>
  <si>
    <t>[37, 554, 538, 265, 450, 53, 40, 0, 2, 3, 3]</t>
  </si>
  <si>
    <t>[0.82, 10.0, 15.0, 20.0, 30.0, 41.0, 71.0, 300.0, 403.0, 502.0, 600.0]</t>
  </si>
  <si>
    <t>Power Drive 2000</t>
  </si>
  <si>
    <t>/projects/1420158244/power-drive-2000</t>
  </si>
  <si>
    <t xml:space="preserve">
Beer kept COLD, FRESH, and CARBONATED for 24 hrs. Crafted from 18/8 stainless steel, vacuum insulated Growler and Keg dispensing!
</t>
  </si>
  <si>
    <t>[57, 200, 200, 199, 778, 371, 147, 0]</t>
  </si>
  <si>
    <t>[1.0, 35.0, 45.0, 55.0, 65.0, 180.0, 245.0, 5000.0]</t>
  </si>
  <si>
    <t>The Perfect Beer Drinking Vessel and Private Keg!</t>
  </si>
  <si>
    <t>/projects/584321487/the-perfect-beer-drinking-vessel-and-private-keg</t>
  </si>
  <si>
    <t xml:space="preserve">
Revolutionary veterinarian-designed product for cats. The NoBowl Feeding System enables cats to fulfill their natural hunting instinct.
</t>
  </si>
  <si>
    <t>Veterinarian, Dr Liz Bales</t>
  </si>
  <si>
    <t>South Philadelphia, Philadelphia, PA</t>
  </si>
  <si>
    <t>[80, 45, 50, 50, 50, 1020, 5, 13, 50, 50, 50, 272, 2, 5, 50, 50, 36, 21, 9, 3, 1]</t>
  </si>
  <si>
    <t>[5.0, 19.0, 35.0, 36.0, 38.0, 40.0, 45.0, 58.0, 70.0, 72.0, 76.0, 80.0, 85.0, 95.0, 105.0, 108.0, 120.0, 160.0, 200.0, 250.0, 2000.0]</t>
  </si>
  <si>
    <t>NoBowl Feeding System: A Brilliant Solution for Cat Wellness</t>
  </si>
  <si>
    <t>/projects/577993044/nobowl-feeding-system-a-brilliant-solution-for-cat</t>
  </si>
  <si>
    <t xml:space="preserve">
Behold! An all new, unique rendition of the iconic blue android himself...X, from Mega Man X!
</t>
  </si>
  <si>
    <t>TruForce Collectibles</t>
  </si>
  <si>
    <t>[30, 5, 3, 0, 2, 468, 293, 160, 56, 39, 10, 173, 94, 35, 25, 376, 176]</t>
  </si>
  <si>
    <t>[1.0, 25.0, 25.0, 50.0, 50.0, 80.0, 80.0, 100.0, 100.0, 130.0, 130.0, 180.0, 180.0, 210.0, 210.0, 230.0, 230.0]</t>
  </si>
  <si>
    <t>TruForce Collectibles: Mega Man X Action Figure</t>
  </si>
  <si>
    <t>/projects/truforce/truforce-collectibles-mega-man-x-action-figure</t>
  </si>
  <si>
    <t xml:space="preserve">
High-quality mecha-themed 2D platform shooting game designed to deliver an amazing gaming experience.
</t>
  </si>
  <si>
    <t>Rocket Punch</t>
  </si>
  <si>
    <t>[20, 50, 708, 100, 317, 210, 114, 49, 234, 12, 58, 4, 20, 19, 5, 1, 1, 4, 0, 1, 1]</t>
  </si>
  <si>
    <t>[5.0, 10.0, 15.0, 20.0, 25.0, 30.0, 40.0, 60.0, 90.0, 100.0, 100.0, 200.0, 250.0, 500.0, 700.0, 2500.0, 4000.0, 7000.0, 8000.0, 9000.0, 10000.0]</t>
  </si>
  <si>
    <t>Code: HARDCORE - The Coolest 2D Mecha Battle Game</t>
  </si>
  <si>
    <t>/projects/1609568567/code-hardcore-the-coolest-2d-mecha-battle-game</t>
  </si>
  <si>
    <t xml:space="preserve">
Introducing the world's sharpest and most color neutral circular polarizer.
</t>
  </si>
  <si>
    <t>Breakthrough Photography</t>
  </si>
  <si>
    <t>[100, 238, 100, 183, 150, 449, 125, 300, 190, 6, 25, 17, 25, 20, 15]</t>
  </si>
  <si>
    <t>[79.0, 89.0, 89.0, 99.0, 99.0, 109.0, 109.0, 119.0, 119.0, 129.0, 139.0, 149.0, 149.0, 159.0, 169.0]</t>
  </si>
  <si>
    <t>X4 Circular Polarizer. Funded!</t>
  </si>
  <si>
    <t>/projects/breakthrough/x3-circular-polarizer</t>
  </si>
  <si>
    <t xml:space="preserve">
Hostage Negotiator: Crime Wave is a stand alone expansion to the hit solitaire game, Hostage Negotiator.
</t>
  </si>
  <si>
    <t>A.J. Porfirio</t>
  </si>
  <si>
    <t>[17, 96, 828, 157, 781, 25]</t>
  </si>
  <si>
    <t>[5.0, 35.0, 50.0, 75.0, 90.0, 300.0]</t>
  </si>
  <si>
    <t>Hostage Negotiator: Crime Wave</t>
  </si>
  <si>
    <t>/projects/1459655047/hostage-negotiator-crime-wave</t>
  </si>
  <si>
    <t xml:space="preserve">
HELP US MAKE A BETTER PAIR OF PANTS: Made in America and backed by a 25 year guarantee.
</t>
  </si>
  <si>
    <t>Manuel Rappard</t>
  </si>
  <si>
    <t>[32, 39, 100, 910, 173, 511, 111, 73]</t>
  </si>
  <si>
    <t>[1.0, 65.0, 85.0, 85.0, 125.0, 160.0, 240.0, 320.0]</t>
  </si>
  <si>
    <t>The Quarter Century Pant | A 25 Year Guarantee</t>
  </si>
  <si>
    <t>/projects/rpmwest/the-quarter-century-pant-a-25-year-guarantee</t>
  </si>
  <si>
    <t xml:space="preserve">
Expressive. Itinerant. Sharp. Carry your keys in style. Plug your phone to any USB and charge your battery.
</t>
  </si>
  <si>
    <t>Powergoat</t>
  </si>
  <si>
    <t>[300, 9, 300, 16, 758, 286, 206, 44, 8, 12, 5]</t>
  </si>
  <si>
    <t>[1.64, 1.64, 26.0, 26.0, 31.0, 41.0, 66.0, 66.0, 82.0, 162.0, 293.0]</t>
  </si>
  <si>
    <t>Popcord\u2122: the keyring charger -\xa0iPhone &amp; micro usb</t>
  </si>
  <si>
    <t>/projects/powergoat/popcordtm-the-cable-you-wont-forget-iphone-and-mic</t>
  </si>
  <si>
    <t xml:space="preserve">
A documentary feature chronicling the bizarre evolution of the DBFH event &amp; the planning, production, and execution of our 10th year!
</t>
  </si>
  <si>
    <t>Victoria, Canada</t>
  </si>
  <si>
    <t>[105, 223, 383, 72, 110, 411, 634]</t>
  </si>
  <si>
    <t>[5.0, 9.0, 16.0, 16.0, 23.0, 39.0, 86.0]</t>
  </si>
  <si>
    <t>Desert Bus for Hope: The Documentary</t>
  </si>
  <si>
    <t>/projects/811923656/desert-bus-for-hope-the-documentary</t>
  </si>
  <si>
    <t xml:space="preserve">
First dock engineered for cases, works with most cables, sculpted with quality craftsmanship, looks great everywhere and much more.
</t>
  </si>
  <si>
    <t>Sarvi Designs</t>
  </si>
  <si>
    <t>Humble, TX</t>
  </si>
  <si>
    <t>[500, 1443]</t>
  </si>
  <si>
    <t>[25.0, 30.0]</t>
  </si>
  <si>
    <t>Sarvi Dock: Designed for Apple and Android devices</t>
  </si>
  <si>
    <t>/projects/265983363/sarvi-dock-designed-for-apple-and-android-devices</t>
  </si>
  <si>
    <t xml:space="preserve">
YOU are the captain in this Â solitaire crew assignment game about surviving pirate-occupied space!
</t>
  </si>
  <si>
    <t>Tony Go</t>
  </si>
  <si>
    <t>[20, 1022, 682, 100, 125, 3, 0]</t>
  </si>
  <si>
    <t>[1.0, 15.0, 15.0, 35.0, 39.0, 120.0, 1000.0]</t>
  </si>
  <si>
    <t>Deep Space D-6</t>
  </si>
  <si>
    <t>/projects/tony-go/deep-space-d-6-a-solitaire-worker-placement-dice-g</t>
  </si>
  <si>
    <t xml:space="preserve">
A modern picture book about where babies come that it fits for every kind of family and every kind of kid.
</t>
  </si>
  <si>
    <t>Cory Silverberg</t>
  </si>
  <si>
    <t>[40, 38, 133, 1038, 417, 174, 59, 3, 6, 1, 0]</t>
  </si>
  <si>
    <t>[1.0, 5.0, 10.0, 25.0, 30.0, 60.0, 100.0, 300.0, 500.0, 1000.0, 2500.0]</t>
  </si>
  <si>
    <t>What Makes a Baby</t>
  </si>
  <si>
    <t>/projects/1809291619/what-makes-a-baby</t>
  </si>
  <si>
    <t xml:space="preserve">
Awkward Zombie is a longrunning videogame humor comic. Hey, let's PRINT A BOOK HOW ABOUT
</t>
  </si>
  <si>
    <t>Katie Tiedrich</t>
  </si>
  <si>
    <t>Hoboken, NJ</t>
  </si>
  <si>
    <t>[268, 32, 541, 267, 515, 42, 13, 209, 4, 28, 9, 10, 5]</t>
  </si>
  <si>
    <t>[5.0, 15.0, 25.0, 35.0, 45.0, 75.0, 85.0, 95.0, 115.0, 135.0, 250.0, 300.0, 500.0]</t>
  </si>
  <si>
    <t>Awkward Zombie: Volume One</t>
  </si>
  <si>
    <t>/projects/802102307/awkward-zombie-volume-one</t>
  </si>
  <si>
    <t xml:space="preserve">
A sturdy, customizable 3D printer that is easy to use and affordable for all. 3D print almost any object. There are no limits!
</t>
  </si>
  <si>
    <t>Michael Lundwall</t>
  </si>
  <si>
    <t>Springville, UT</t>
  </si>
  <si>
    <t>[24, 7, 50, 100, 250, 50, 100, 99, 250, 249, 53, 15, 25, 25, 25, 50, 5, 25, 25, 50, 50, 50, 100, 77, 11, 15, 15, 25, 47, 2, 0]</t>
  </si>
  <si>
    <t>[10.0, 25.0, 299.0, 325.0, 330.0, 335.0, 335.0, 335.0, 335.0, 340.0, 345.0, 399.0, 450.0, 450.0, 455.0, 460.0, 465.0, 499.0, 525.0, 530.0, 535.0, 540.0, 545.0, 550.0, 555.0, 699.0, 725.0, 730.0, 735.0, 745.0, 5000.0]</t>
  </si>
  <si>
    <t>RigidBot 3D Printer</t>
  </si>
  <si>
    <t>/projects/1650950769/rigidbot-3d-printer</t>
  </si>
  <si>
    <t xml:space="preserve">
Randi Rhodes is ready, willing and able to create a listener-supported live streaming progressive talk show.
</t>
  </si>
  <si>
    <t>Randi Rhodes</t>
  </si>
  <si>
    <t>Audio</t>
  </si>
  <si>
    <t>Lake Worth, FL</t>
  </si>
  <si>
    <t>[306, 480, 165, 100, 100, 100, 158, 100, 98, 17, 26, 6, 66, 6, 3, 4, 0, 2, 0, 0]</t>
  </si>
  <si>
    <t>[10.0, 25.0, 27.0, 75.0, 85.0, 95.0, 100.0, 105.0, 125.0, 150.0, 175.0, 200.0, 250.0, 500.0, 1000.0, 2500.0, 5000.0, 5000.0, 10000.0, 10000.0]</t>
  </si>
  <si>
    <t>The Randi Rhodes Radio Show - Streaming Live Across America</t>
  </si>
  <si>
    <t>/projects/randirhodes/the-randi-rhodes-radio-show-streaming-live-across</t>
  </si>
  <si>
    <t xml:space="preserve">
A full-color 124+ page comic collection of the first story in the cosmic horror adventure series Broodhollow!
</t>
  </si>
  <si>
    <t>Kris Straub</t>
  </si>
  <si>
    <t>[207, 107, 597, 216, 94, 100, 109, 30, 281, 119, 33, 21, 9, 1, 0, 0]</t>
  </si>
  <si>
    <t>[9.0, 18.0, 33.0, 45.0, 55.0, 65.0, 75.0, 85.0, 100.0, 150.0, 200.0, 350.0, 500.0, 1000.0, 2000.0, 6666.0]</t>
  </si>
  <si>
    <t>Broodhollow Book 1: Curious Little Thing</t>
  </si>
  <si>
    <t>/projects/krisstraub/broodhollow-book-1-curious-little-thing</t>
  </si>
  <si>
    <t xml:space="preserve">
A new card game of ridiculously overpowered weapons and monsters and cuddly rabbits.
</t>
  </si>
  <si>
    <t>[182, 1634, 116]</t>
  </si>
  <si>
    <t>[20.0, 35.0, 60.0]</t>
  </si>
  <si>
    <t>One Hit Kill</t>
  </si>
  <si>
    <t>/projects/913409803/one-hit-kill</t>
  </si>
  <si>
    <t xml:space="preserve">
The Cinder Cone Build Book documents the process of building the two tree houses and a bowl from inception to the final result.
</t>
  </si>
  <si>
    <t>Foster Huntington</t>
  </si>
  <si>
    <t>Washougal, WA</t>
  </si>
  <si>
    <t>[1931]</t>
  </si>
  <si>
    <t>The Cinder Cone Build Book</t>
  </si>
  <si>
    <t>/projects/fosterhuntington/the-cinder-cone-build-book</t>
  </si>
  <si>
    <t xml:space="preserve">
Weâ€™ve created DrinkMate, the smallest, most convenient breathalyzer in the world and it plugs right into your iPhone!
</t>
  </si>
  <si>
    <t>[8, 100, 1517, 250, 47, 8, 3, 5]</t>
  </si>
  <si>
    <t>[5.0, 25.0, 29.0, 57.0, 110.0, 265.0, 575.0, 2500.0]</t>
  </si>
  <si>
    <t>DrinkMate - The Miniature iPhone Breathalyzer</t>
  </si>
  <si>
    <t>/projects/edgetechlabs/drinkmate-the-miniature-iphone-breathalyzer</t>
  </si>
  <si>
    <t xml:space="preserve">
Cable-free emergency smartphone battery with built-in USB tip to charge it &amp; micro-USB or iPhone tip to charge your phone on the go.
</t>
  </si>
  <si>
    <t>Shaun Teblum &amp; Rob Gold</t>
  </si>
  <si>
    <t>[5, 626, 852, 226, 150, 43, 23]</t>
  </si>
  <si>
    <t>[5.0, 18.0, 23.0, 36.0, 68.0, 136.0, 228.0]</t>
  </si>
  <si>
    <t>bKey: the most compact, wireless smartphone battery</t>
  </si>
  <si>
    <t>/projects/364500480/bkey-the-most-compact-wireless-smartphone-battery</t>
  </si>
  <si>
    <t xml:space="preserve">
From outer space to your underwear drawer. Sustainable organic boxers, socks and t-shirts. No stink or sweat. Kills 99,9% of bacteria.
</t>
  </si>
  <si>
    <t>Organic Basics</t>
  </si>
  <si>
    <t>[148, 9, 3, 250, 84, 250, 43, 80, 45, 121, 250, 568, 17, 28, 12, 22]</t>
  </si>
  <si>
    <t>[14.0, 16.0, 16.0, 23.0, 27.0, 31.0, 35.0, 43.0, 51.0, 62.0, 67.0, 78.0, 137.0, 229.0, 306.0, 675.0]</t>
  </si>
  <si>
    <t>SilverTech - Odorless Underwear Made with Pure Silver</t>
  </si>
  <si>
    <t>/projects/organicbasics/silvertech-odorless-underwear-made-with-pure-silve</t>
  </si>
  <si>
    <t xml:space="preserve">
The most intuitive, compact and simple intervalometer + motion control for timelapse photography
</t>
  </si>
  <si>
    <t>Oscar Ram\xedrez</t>
  </si>
  <si>
    <t>[69, 73, 48, 100, 750, 624, 70, 100, 90, 5]</t>
  </si>
  <si>
    <t>[1.0, 15.0, 30.0, 160.0, 180.0, 200.0, 350.0, 380.0, 400.0, 850.0]</t>
  </si>
  <si>
    <t>Astro: Time-Lapse + Motion Control</t>
  </si>
  <si>
    <t>/projects/1530895202/astro-time-lapse-motion-control</t>
  </si>
  <si>
    <t xml:space="preserve">
The Cloud Dungeon is a paper craft game-night-in-a-book that you cut apart as you play.
</t>
  </si>
  <si>
    <t>AndHeGames</t>
  </si>
  <si>
    <t>[898, 996, 22, 10, 4, 4]</t>
  </si>
  <si>
    <t>[3.0, 15.0, 85.0, 145.0, 165.0, 165.0]</t>
  </si>
  <si>
    <t>The Cloud Dungeon: D.I.Y. paper craft RPG game. DIY fun!</t>
  </si>
  <si>
    <t>/projects/andhegames/the-cloud-dungeon-diy-paper-craft-rpg-game-diy-fun</t>
  </si>
  <si>
    <t xml:space="preserve">
The world's first multicopter that's powerful enough to carry a high quality action camera and folds up smaller than a 7in tablet.
</t>
  </si>
  <si>
    <t>AirDroids</t>
  </si>
  <si>
    <t>[108, 27, 20, 17, 15, 92, 35, 15, 562, 215, 15, 518, 183]</t>
  </si>
  <si>
    <t>[5.0, 6.0, 40.0, 50.0, 415.0, 445.0, 446.0, 455.0, 495.0, 496.0, 555.0, 595.0, 596.0]</t>
  </si>
  <si>
    <t>The Pocket Drone - Your personal flying robot</t>
  </si>
  <si>
    <t>/projects/airdroids/the-pocket-drone-your-personal-flying-robot</t>
  </si>
  <si>
    <t xml:space="preserve">
A quick and ultra-portable 2-player card game inspired by Street Fighter. Just Â£7 / $10.50 with free worldwide shipping!
</t>
  </si>
  <si>
    <t>Koen Hendrix</t>
  </si>
  <si>
    <t>Liverpool, UK</t>
  </si>
  <si>
    <t>[145, 974, 99, 723]</t>
  </si>
  <si>
    <t>[1.52, 11.0, 23.0, 23.0]</t>
  </si>
  <si>
    <t>DRAGON PUNCH: a tiny fighting game you can play anywhere!</t>
  </si>
  <si>
    <t>/projects/556682087/dragon-punch-a-tiny-fighting-game-you-can-play-any</t>
  </si>
  <si>
    <t xml:space="preserve">
Multi-power charging that is smarter, stylish and designed for you.
</t>
  </si>
  <si>
    <t>Good Gadgets</t>
  </si>
  <si>
    <t>[50, 200, 58, 300, 216, 200, 249, 309, 240, 47, 15, 4, 0]</t>
  </si>
  <si>
    <t>[6.0, 33.0, 43.0, 44.0, 54.0, 67.0, 77.0, 99.0, 121.0, 199.0, 410.0, 1433.0, 5556.0]</t>
  </si>
  <si>
    <t>YOUMO - Your Smart Modular Power Strip</t>
  </si>
  <si>
    <t>/projects/1300499319/youmo-your-smart-modular-power-strip</t>
  </si>
  <si>
    <t xml:space="preserve">
Neuroon is the worldâ€™s first system,Â which allows you to modify your sleep paternsÂ with patented light therapy.
</t>
  </si>
  <si>
    <t>Intelclinic</t>
  </si>
  <si>
    <t>[37, 55, 6, 4, 125, 100, 36, 499, 496, 343, 69, 77, 14, 2, 0]</t>
  </si>
  <si>
    <t>[5.0, 15.0, 40.0, 70.0, 165.0, 165.0, 185.0, 225.0, 235.0, 250.0, 259.0, 265.0, 375.0, 750.0, 7500.0]</t>
  </si>
  <si>
    <t>Neuroon: Personal Sleep\xa0Architect</t>
  </si>
  <si>
    <t>/projects/intelclinic/neuroon-worlds-first-sleep-mask-for-polyphasic-sle</t>
  </si>
  <si>
    <t xml:space="preserve">
My original MQR was very popular, so lets take it up a notch! Smaller, Lighter, and TITANIUM!
</t>
  </si>
  <si>
    <t>Brad</t>
  </si>
  <si>
    <t>Webster City, IA</t>
  </si>
  <si>
    <t>[25, 525, 299, 725, 112, 231]</t>
  </si>
  <si>
    <t>[15.0, 18.0, 20.0, 36.0, 52.0, 80.0]</t>
  </si>
  <si>
    <t>Ti-MQR | Titanium Magnetic Quick Release | EDC Keychain</t>
  </si>
  <si>
    <t>/projects/tactical/ti-mqr-titanium-magnetic-quick-release-edc-keychai</t>
  </si>
  <si>
    <t xml:space="preserve">
NEO -  No batteries, no friction &amp; no extra magnets - just cool &amp; easy mountable Scandinavian design based on 100 % magnetic energy.
</t>
  </si>
  <si>
    <t>Reelight</t>
  </si>
  <si>
    <t>[31, 270, 293, 211, 1, 195, 18, 322, 3, 28, 12, 249, 44, 104, 8, 66, 47, 2, 16, 4]</t>
  </si>
  <si>
    <t>[3.0, 18.0, 18.0, 30.0, 36.0, 36.0, 36.0, 36.0, 45.0, 45.0, 57.0, 57.0, 60.0, 72.0, 90.0, 90.0, 144.0, 240.0, 240.0, 480.0]</t>
  </si>
  <si>
    <t>NEO - Powerful Friction Free Bikelight</t>
  </si>
  <si>
    <t>/projects/1651132789/neo-worlds-most-powerful-friction-free-bikelight</t>
  </si>
  <si>
    <t xml:space="preserve">
Join mighty heroes, face ruthless enemies and dire threats, and brave the path that will lead you into the Heart of the Mists!
</t>
  </si>
  <si>
    <t>NSKN Games</t>
  </si>
  <si>
    <t>[56, 211, 771, 91, 473, 143, 11, 175]</t>
  </si>
  <si>
    <t>[1.0, 2.0, 44.0, 44.0, 72.0, 88.0, 88.0, 116.0]</t>
  </si>
  <si>
    <t>Mistfall: Heart of the Mists - Legendary Adventure Continues</t>
  </si>
  <si>
    <t>/projects/1414551803/mistfall-heart-of-the-mists-legendary-adventure-co</t>
  </si>
  <si>
    <t xml:space="preserve">
CL!CK CARABINER Introduces the worldâ€™s first Snowboard &amp; Ski carabiner. Tune Bindings. Anytime. Anywhere.
</t>
  </si>
  <si>
    <t>Mark Schmid</t>
  </si>
  <si>
    <t>Mission Beach, San Diego, CA</t>
  </si>
  <si>
    <t>[6, 1435, 24, 23, 22, 14, 358, 33, 1]</t>
  </si>
  <si>
    <t>[5.0, 14.0, 17.0, 20.0, 25.0, 30.0, 32.0, 34.0, 5000.0]</t>
  </si>
  <si>
    <t>CL!CK CARABINER | The Snowboard &amp; Ski Binding Tool</t>
  </si>
  <si>
    <t>/projects/clickcarabiner/clck-carabiner-the-snowboard-and-ski-binding-tool</t>
  </si>
  <si>
    <t xml:space="preserve">
YuFu Pro is a Fine Point Stylus for iPad, Android and Windows Tablets. Precision engineered, PRESSURE SENSITIVE, Beautiful, Perfect.
</t>
  </si>
  <si>
    <t>[13, 290, 19, 376, 17, 634, 501, 77, 9]</t>
  </si>
  <si>
    <t>[1.0, 25.0, 29.0, 49.0, 55.0, 65.0, 99.0, 129.0, 249.0]</t>
  </si>
  <si>
    <t>YuFu: The Stylus Perfected. Pressure Sensitive Fine Tip</t>
  </si>
  <si>
    <t>/projects/jonatherton/yufu-the-stylus-perfected-pressure-sensitive-fine</t>
  </si>
  <si>
    <t xml:space="preserve">
Virtual Choir has grown beyond our wildest dreams and we can only make VC4 with your help.
</t>
  </si>
  <si>
    <t>Eric Whitacre</t>
  </si>
  <si>
    <t>[568, 416, 184, 329, 127, 27, 13, 4, 4, 3, 18, 75, 5, 4, 6, 3, 0, 1]</t>
  </si>
  <si>
    <t>[5.0, 25.0, 50.0, 50.0, 100.0, 150.0, 150.0, 175.0, 175.0, 175.0, 250.0, 250.0, 350.0, 500.0, 1000.0, 5000.0, 7500.0, 10000.0]</t>
  </si>
  <si>
    <t>Virtual Choir 4: Bliss</t>
  </si>
  <si>
    <t>/projects/2085483835/virtual-choir-4-bliss</t>
  </si>
  <si>
    <t xml:space="preserve">
Aurai - The first wearable water technology to protect your eyes from modern technology
</t>
  </si>
  <si>
    <t>Aurai</t>
  </si>
  <si>
    <t>Taichung City, Taiwan</t>
  </si>
  <si>
    <t>[85, 200, 149, 250, 775, 225, 25, 30, 111, 6, 18, 15, 7, 8, 10]</t>
  </si>
  <si>
    <t>[5.0, 119.0, 129.0, 129.0, 129.0, 149.0, 238.0, 258.0, 258.0, 290.0, 379.0, 476.0, 498.0, 1190.0, 1190.0]</t>
  </si>
  <si>
    <t>Aurai-The World's 1st Cool/Warm Water-propelled Eye Massager</t>
  </si>
  <si>
    <t>/projects/346081795/aurai-the-worlds-1st-cool-warm-water-propelled-eye</t>
  </si>
  <si>
    <t xml:space="preserve">
The Jay DeMerit Story is a true story of a young American's journey to the 2010 World Cup - one never experienced in the soccer world.
</t>
  </si>
  <si>
    <t>Nick and Ranko</t>
  </si>
  <si>
    <t>[83, 922, 145, 279, 144, 186, 54, 27, 10, 4, 5, 5]</t>
  </si>
  <si>
    <t>[1.0, 25.0, 50.0, 55.0, 75.0, 100.0, 250.0, 500.0, 1000.0, 1500.0, 5000.0, 10000.0]</t>
  </si>
  <si>
    <t>Rise and Shine: The Jay DeMerit Story</t>
  </si>
  <si>
    <t>/projects/1370261090/rise-and-shine-the-jay-demerit-story</t>
  </si>
  <si>
    <t xml:space="preserve">
Help us bring the Star Trek: The Next Generation pinball table to game consoles and mobile devices for a whole new generation to enjoy!
</t>
  </si>
  <si>
    <t>[1012, 315, 147, 66, 239, 10, 126, 4, 2, 0, 1, 0, 0]</t>
  </si>
  <si>
    <t>[10.0, 20.0, 30.0, 40.0, 50.0, 75.0, 100.0, 250.0, 500.0, 750.0, 1000.0, 5000.0, 10000.0]</t>
  </si>
  <si>
    <t>Pinball Arcade: Star Trek The Next Generation</t>
  </si>
  <si>
    <t>/projects/1067367405/pinball-arcade-star-trek-the-next-generation</t>
  </si>
  <si>
    <t xml:space="preserve">
The fireSLEEVE takes an ordinary Bic lighter and turns it into an elite piece of outdoor gear.
</t>
  </si>
  <si>
    <t>Exotac Inc</t>
  </si>
  <si>
    <t>[9, 250, 655, 45, 239, 123, 435, 147, 17, 7, 0, 0]</t>
  </si>
  <si>
    <t>[1.0, 12.0, 15.0, 18.0, 20.0, 20.0, 28.0, 65.0, 120.0, 260.0, 500.0, 2500.0]</t>
  </si>
  <si>
    <t>fireSLEEVE: Waterproof Lighter</t>
  </si>
  <si>
    <t>/projects/exotac/firesleeve-waterproof-lighter</t>
  </si>
  <si>
    <t xml:space="preserve">
A deck of cards for Creativity born in the Polytechnic University of Milan. A synthesis of Design, Tarot and Gestalt Psychology.
</t>
  </si>
  <si>
    <t>Matteo di Pascale</t>
  </si>
  <si>
    <t>[89, 135, 100, 648, 629, 270, 18, 4, 2, 20, 11, 0, 0]</t>
  </si>
  <si>
    <t>[1.58, 8.0, 16.0, 24.0, 28.0, 39.0, 39.0, 111.0, 111.0, 158.0, 237.0, 790.0, 2370.0]</t>
  </si>
  <si>
    <t>Int\xf9iti Creative Cards</t>
  </si>
  <si>
    <t>/projects/1015648452/intuiti-creative-cards</t>
  </si>
  <si>
    <t xml:space="preserve">
Choose a race. Explore the galaxy. Gather resources. Develop powerful technology. Challenge your friends in this tile-based board game!
</t>
  </si>
  <si>
    <t>CREATIVEMAKER LLC</t>
  </si>
  <si>
    <t>Cheyenne, WY</t>
  </si>
  <si>
    <t>[54, 141, 1569, 12, 48, 96, 1, 4, 2, 2]</t>
  </si>
  <si>
    <t>[1.0, 39.0, 59.0, 76.0, 96.0, 116.0, 179.0, 269.0, 329.0, 515.0]</t>
  </si>
  <si>
    <t>Galaxy of Trian</t>
  </si>
  <si>
    <t>/projects/1118278224/galaxy-of-trian</t>
  </si>
  <si>
    <t xml:space="preserve">
Missed our campaign? You can now pre-order your nexpaq at nexpaq.com/shop
</t>
  </si>
  <si>
    <t>nexpaq, Inc.</t>
  </si>
  <si>
    <t>[282, 48, 40, 9, 250, 415, 211, 150, 43, 243, 79, 38, 43, 11, 6, 1, 0, 3, 2, 3, 6]</t>
  </si>
  <si>
    <t>[1.0, 39.0, 59.0, 75.0, 89.0, 99.0, 99.0, 109.0, 109.0, 109.0, 109.0, 119.0, 209.0, 275.0, 399.0, 875.0, 875.0, 949.0, 2999.0, 4599.0, 10000.0]</t>
  </si>
  <si>
    <t>nexpaq: the first truly modular smartphone case</t>
  </si>
  <si>
    <t>/projects/nexpaq/nexpaq-the-first-truly-modular-smartphone-case</t>
  </si>
  <si>
    <t xml:space="preserve">
Legends tell of heroes, villains, and quests that save the world from darkness. The streets tell a different story. For PC, Mac &amp; Linux
</t>
  </si>
  <si>
    <t>Pyrodactyl Games</t>
  </si>
  <si>
    <t>Jaipur, India</t>
  </si>
  <si>
    <t>[1, 1105, 175, 129, 403, 10, 10, 10, 5, 20, 5, 1, 10, 3, 4, 11, 2, 2, 1, 3, 0, 0]</t>
  </si>
  <si>
    <t>[5.0, 10.0, 15.0, 20.0, 25.0, 40.0, 45.0, 49.0, 50.0, 60.0, 75.0, 80.0, 100.0, 100.0, 125.0, 125.0, 200.0, 300.0, 400.0, 500.0, 2000.0, 5000.0]</t>
  </si>
  <si>
    <t>Unrest : An Unconventional RPG Set in Ancient India</t>
  </si>
  <si>
    <t>/projects/pyrodactyl/unrest-an-unconventional-rpg-set-in-ancient-india</t>
  </si>
  <si>
    <t xml:space="preserve">
A Brooklyn-based design team has developed a Mason Jar cocktail shaker. We need your help to finance tooling and first production run!
</t>
  </si>
  <si>
    <t>Eric Prum</t>
  </si>
  <si>
    <t>[25, 12, 1434, 244, 209, 1, 0]</t>
  </si>
  <si>
    <t>[1.0, 5.0, 30.0, 50.0, 80.0, 500.0, 2000.0]</t>
  </si>
  <si>
    <t>The Mason Jar Cocktail Shaker</t>
  </si>
  <si>
    <t>/projects/556156026/the-mason-jar-cocktail-shaker</t>
  </si>
  <si>
    <t xml:space="preserve">
Cucumber Quest is a fantasy adventure webcomic that's fun for all ages. Help us print its third book!
</t>
  </si>
  <si>
    <t>Gigi D.G.</t>
  </si>
  <si>
    <t>[308, 327, 66, 484, 106, 346, 30, 105, 49, 17, 11, 32, 7, 7, 1]</t>
  </si>
  <si>
    <t>[15.0, 25.0, 40.0, 45.0, 65.0, 80.0, 85.0, 100.0, 125.0, 160.0, 200.0, 250.0, 350.0, 500.0, 1000.0]</t>
  </si>
  <si>
    <t>Cucumber Quest Book Three</t>
  </si>
  <si>
    <t>/projects/1003106610/cucumber-quest-book-three</t>
  </si>
  <si>
    <t xml:space="preserve">
The Python language made lean and fast to run on microcontrollers. For beginners and experts, control your electronic project with ease
</t>
  </si>
  <si>
    <t>Damien George</t>
  </si>
  <si>
    <t>[35, 100, 859, 181, 160, 158, 218, 64, 108, 10, 2, 2]</t>
  </si>
  <si>
    <t>[16.0, 32.0, 38.0, 64.0, 80.0, 96.0, 128.0, 152.0, 208.0, 240.0, 479.0, 1598.0]</t>
  </si>
  <si>
    <t>Micro Python: Python for microcontrollers</t>
  </si>
  <si>
    <t>/projects/214379695/micro-python-python-for-microcontrollers</t>
  </si>
  <si>
    <t xml:space="preserve">
DaDING! The videogame inspired, interactive lamp for your inner geek, gamer and child.
</t>
  </si>
  <si>
    <t>8-Bit Lit</t>
  </si>
  <si>
    <t>[100, 100, 794, 786, 30, 50, 5]</t>
  </si>
  <si>
    <t>[39.0, 44.0, 49.0, 69.0, 125.0, 145.0, 200.0]</t>
  </si>
  <si>
    <t>The Question Block Lamp</t>
  </si>
  <si>
    <t>/projects/1189253589/the-question-block-lamp</t>
  </si>
  <si>
    <t xml:space="preserve">
A story-driven action/stealth sidescrolling RPG with a fresh new vision of cyberspace.
</t>
  </si>
  <si>
    <t>[27, 868, 495, 393, 37, 50, 50, 3, 2, 0, 0, 0, 0, 0, 0, 1]</t>
  </si>
  <si>
    <t>[1.6, 11.0, 19.0, 24.0, 48.0, 80.0, 88.0, 192.0, 288.0, 440.0, 961.0, 1281.0, 2002.0, 3203.0, 4004.0, 8008.0]</t>
  </si>
  <si>
    <t>Dex - Cyberpunk 2D RPG</t>
  </si>
  <si>
    <t>/projects/dreadlocks/dex-cyberpunk-2d-rpg</t>
  </si>
  <si>
    <t xml:space="preserve">
A comedy cosmic horror point and click adventure made in Transylvania. Lucas Arts style, Lovecraftian horrors, general insanity!
</t>
  </si>
  <si>
    <t>Stuck In Attic</t>
  </si>
  <si>
    <t>Targu Mures, Romania</t>
  </si>
  <si>
    <t>[62, 365, 834, 81, 31, 191, 16, 49, 56, 92, 60, 36, 8, 7, 10, 1, 3, 5, 0, 1, 1, 1, 0, 0]</t>
  </si>
  <si>
    <t>[1.04, 9.0, 15.0, 20.0, 20.0, 25.0, 30.0, 35.0, 40.0, 50.0, 71.0, 80.0, 91.0, 101.0, 199.0, 355.0, 508.0, 610.0, 610.0, 676.0, 1017.0, 1525.0, 5084.0, 7117.0]</t>
  </si>
  <si>
    <t>Gibbous - A Cthulhu Adventure</t>
  </si>
  <si>
    <t>/projects/777841902/gibbous-a-cthulhu-adventure</t>
  </si>
  <si>
    <t xml:space="preserve">
Early H.P. Lovecraft proto-Cthulu story adapted using fever dream-like sequential storytelling and housed in a beautiful hardcover book
</t>
  </si>
  <si>
    <t>Ben Templesmith</t>
  </si>
  <si>
    <t>[12, 1, 4, 13, 544, 124, 476, 33, 102, 99, 71, 193, 60, 35, 118, 0, 1, 9, 1, 0, 1, 1, 1, 2, 0]</t>
  </si>
  <si>
    <t>[18.0, 18.0, 22.0, 22.0, 28.0, 45.0, 54.0, 56.0, 68.0, 74.0, 80.0, 100.0, 111.0, 150.0, 170.0, 300.0, 375.0, 400.0, 400.0, 450.0, 500.0, 600.0, 600.0, 700.0, 1200.0]</t>
  </si>
  <si>
    <t>DAGON by H.P. Lovecraft &amp; Ben Templesmith</t>
  </si>
  <si>
    <t>/projects/templesmith/dagon-by-hp-lovecraft-and-ben-templesmith</t>
  </si>
  <si>
    <t xml:space="preserve">
Unlimited spellpower! From lost mythic spells to blood magic to ley lines, Deep Magic expands your arcane and divine horizons!
</t>
  </si>
  <si>
    <t>[7, 63, 50, 9, 146, 46, 155, 16, 2, 47, 34, 115, 18, 152, 127, 65, 140, 12, 144, 15, 68, 5, 14, 200, 23, 36, 20, 20, 7, 8, 50, 54, 7, 10, 5, 4, 4, 4, 9, 1]</t>
  </si>
  <si>
    <t>[5.0, 15.0, 20.0, 23.0, 25.0, 25.0, 30.0, 30.0, 35.0, 35.0, 35.0, 40.0, 40.0, 45.0, 50.0, 55.0, 60.0, 60.0, 65.0, 65.0, 70.0, 70.0, 75.0, 80.0, 85.0, 90.0, 100.0, 105.0, 120.0, 125.0, 125.0, 135.0, 150.0, 175.0, 200.0, 222.0, 250.0, 500.0, 750.0, 2000.0]</t>
  </si>
  <si>
    <t>Deep Magic: A Tome of New Spells for Pathfinder RPG</t>
  </si>
  <si>
    <t>/projects/350683997/deep-magic-a-tome-of-new-spells-for-pathfinder-rpg</t>
  </si>
  <si>
    <t xml:space="preserve">
A structured course on powerful and practical card magic.
</t>
  </si>
  <si>
    <t>Asad Chaudhry</t>
  </si>
  <si>
    <t>[54, 10, 1332, 465, 51, 1]</t>
  </si>
  <si>
    <t>[5.0, 20.0, 25.0, 50.0, 100.0, 1000.0]</t>
  </si>
  <si>
    <t>The Foundations of Card Magic</t>
  </si>
  <si>
    <t>/projects/asadchaudhry/the-foundations-of-card-magic</t>
  </si>
  <si>
    <t xml:space="preserve">
Like Taylor Lewan, the definitive Michigan football preview returns. Launching this year: basketball/hockey.
</t>
  </si>
  <si>
    <t>[513, 6, 13, 814, 16, 17, 22, 409, 30, 32, 32, 17]</t>
  </si>
  <si>
    <t>[15.0, 15.0, 20.0, 30.0, 30.0, 40.0, 50.0, 50.0, 50.0, 100.0, 150.0, 200.0]</t>
  </si>
  <si>
    <t>Hail To The Victors 2013</t>
  </si>
  <si>
    <t>/projects/mgoblog/hail-to-the-victors-2013</t>
  </si>
  <si>
    <t xml:space="preserve">
Mayday Games joined forces with Stardock Entertainment to bring you this game.  You can still get it from Maydaygames.com directly!
</t>
  </si>
  <si>
    <t>[199, 200, 175, 199, 591, 50, 50, 75, 50, 260, 58]</t>
  </si>
  <si>
    <t>[20.0, 20.0, 20.0, 20.0, 20.0, 35.0, 35.0, 35.0, 35.0, 35.0, 100.0]</t>
  </si>
  <si>
    <t>Dead Man's Draw - The project ended but you can still buy it</t>
  </si>
  <si>
    <t>/projects/maydaygames/dead-mans-draw-pirate-themed-press-your-luck-card</t>
  </si>
  <si>
    <t xml:space="preserve">
Tabletop Forge lets your play tabletop roleplaying games inside of a Google+ Hangout. Includes dice, maps, and great audio/video.
</t>
  </si>
  <si>
    <t>Tabletop Forge</t>
  </si>
  <si>
    <t>[41, 269, 62, 1028, 30, 100, 257, 12, 54, 32, 5, 16, 7, 5, 0, 0, 0, 0, 0]</t>
  </si>
  <si>
    <t>[1.0, 5.0, 12.0, 20.0, 30.0, 30.0, 35.0, 40.0, 45.0, 60.0, 60.0, 70.0, 85.0, 120.0, 200.0, 450.0, 1000.0, 1200.0, 1500.0]</t>
  </si>
  <si>
    <t>Tabletop Forge: The Virtual Tabletop for Google+ Hangouts</t>
  </si>
  <si>
    <t>/projects/joshuha/tabletop-forge-the-virtual-tabletop-for-google-han</t>
  </si>
  <si>
    <t xml:space="preserve">
Walk The Plank is a game featuring the dumbest pirates ever!  3-5 Players &amp; just 20 minutes.  It is a Prequel to AWARD WINNING Get Bit!
</t>
  </si>
  <si>
    <t>[11, 100, 33, 200, 198, 449, 48, 146, 31, 137, 9, 4, 285, 33, 6, 200, 1, 9, 19, 0, 1]</t>
  </si>
  <si>
    <t>[1.0, 18.0, 18.0, 18.0, 18.0, 18.0, 18.0, 20.0, 20.0, 23.0, 23.0, 25.0, 27.0, 27.0, 29.0, 47.0, 50.0, 90.0, 99.0, 115.0, 135.0]</t>
  </si>
  <si>
    <t>Walk The Plank! -Pirate Card Game (Get Bit! Prequel)</t>
  </si>
  <si>
    <t>/projects/maydaygames/walk-the-plank-pirate-card-game-get-bit-prequel</t>
  </si>
  <si>
    <t xml:space="preserve">
The LightBlue Bean+ is an Arduino-compatible board that is programmed wirelessly using Bluetooth Low Energy.
</t>
  </si>
  <si>
    <t>Punch Through</t>
  </si>
  <si>
    <t>[250, 438, 93, 250, 676, 201]</t>
  </si>
  <si>
    <t>[33.0, 39.0, 78.0, 80.0, 84.0, 164.0]</t>
  </si>
  <si>
    <t>A Bluetooth Arduino for the mobile age: LightBlue Bean+</t>
  </si>
  <si>
    <t>/projects/1966384672/a-bluetooth-arduino-for-the-mobile-age-lightblue-b</t>
  </si>
  <si>
    <t xml:space="preserve">
We want to record a new studio album and fill 2014 with new, bigger, BETTER Doubleclicks songs and videos!
</t>
  </si>
  <si>
    <t>The Doubleclicks</t>
  </si>
  <si>
    <t>[23, 232, 630, 102, 60, 40, 387, 135, 44, 88, 48, 10, 10, 10, 26, 10, 10, 10, 5, 8, 2, 2, 0, 0]</t>
  </si>
  <si>
    <t>[5.0, 12.0, 20.0, 25.0, 25.0, 35.0, 40.0, 50.0, 60.0, 75.0, 90.0, 90.0, 95.0, 100.0, 125.0, 150.0, 150.0, 250.0, 300.0, 320.0, 375.0, 400.0, 2000.0, 5000.0]</t>
  </si>
  <si>
    <t>The Doubleclicks' New Album "Dimetrodon" + Weekly Songs!</t>
  </si>
  <si>
    <t>/projects/angelar/the-doubleclicks-new-album-dimetrodon-weekly-songs</t>
  </si>
  <si>
    <t xml:space="preserve">
An expansion for Coup Rebellion G54 - 7 new roles and promos
</t>
  </si>
  <si>
    <t>[798, 141, 531, 63, 71, 20, 31, 177, 30, 35, 16, 2, 0]</t>
  </si>
  <si>
    <t>[9.0, 13.0, 15.0, 20.0, 25.0, 25.0, 30.0, 39.0, 44.0, 53.0, 53.0, 65.0, 93.0]</t>
  </si>
  <si>
    <t>G54 Anarchy</t>
  </si>
  <si>
    <t>/projects/2012515236/g54-anarchy</t>
  </si>
  <si>
    <t xml:space="preserve">
12-in-1 Multi-tool that fits in your wallet. Made in USA. Includes bottle opener, screw drivers, wrenches, orange peeler...
</t>
  </si>
  <si>
    <t>[500, 191, 265, 900, 43, 12]</t>
  </si>
  <si>
    <t>[9.0, 12.0, 12.0, 12.0, 25.0, 36.0]</t>
  </si>
  <si>
    <t>Pocket Monkey: The Wallet Utility Tool</t>
  </si>
  <si>
    <t>/projects/1185529597/pocket-monkey-the-wallet-utility-tool</t>
  </si>
  <si>
    <t xml:space="preserve">
With your help, we created the ultimate Mind's Eye Theatre: Vampire The Masquerade book! Now get your own!
</t>
  </si>
  <si>
    <t>By Night Studios</t>
  </si>
  <si>
    <t>[75, 26, 17, 186, 375, 47, 177, 134, 30, 84, 40, 38, 40, 12, 147, 17, 99, 20, 64, 144, 6, 4, 4, 5, 1, 14, 8, 0, 2, 5, 0, 5, 11, 0, 7, 0, 0, 4, 8, 6, 1, 0, 0]</t>
  </si>
  <si>
    <t>[5.0, 10.0, 20.0, 25.0, 35.0, 50.0, 55.0, 60.0, 75.0, 80.0, 90.0, 105.0, 110.0, 115.0, 120.0, 135.0, 140.0, 150.0, 150.0, 165.0, 195.0, 195.0, 195.0, 200.0, 225.0, 235.0, 240.0, 270.0, 275.0, 315.0, 350.0, 475.0, 500.0, 500.0, 535.0, 540.0, 550.0, 575.0, 658.0, 666.0, 700.0, 1080.0, 1200.0]</t>
  </si>
  <si>
    <t>Mind's Eye Theatre: Vampire The Masquerade</t>
  </si>
  <si>
    <t>/projects/bynightstudios/minds-eye-theatre-vampire-the-masquerade</t>
  </si>
  <si>
    <t xml:space="preserve">
A collection of comic essays about principles for achieving artistic mastery.
</t>
  </si>
  <si>
    <t>Stephen McCranie</t>
  </si>
  <si>
    <t>[799, 523, 303, 144, 44, 62, 20, 10, 2, 2, 0]</t>
  </si>
  <si>
    <t>[5.0, 20.0, 25.0, 30.0, 40.0, 50.0, 60.0, 100.0, 150.0, 300.0, 1000.0]</t>
  </si>
  <si>
    <t>Brick by Brick</t>
  </si>
  <si>
    <t>/projects/stephenmccranie/brick-by-brick</t>
  </si>
  <si>
    <t xml:space="preserve">
Roll the Dice! Backstab Friends! Seize the Crown!  Dice of Crowns is a fast paced blend of luck and strategy, for 2-6 players.
</t>
  </si>
  <si>
    <t>Thing 12 Games</t>
  </si>
  <si>
    <t>[13, 12, 1605, 149, 110, 10, 15]</t>
  </si>
  <si>
    <t>[1.0, 5.0, 10.0, 20.0, 30.0, 75.0, 90.0]</t>
  </si>
  <si>
    <t>Dice of Crowns</t>
  </si>
  <si>
    <t>/projects/thing12games/dice-of-crowns</t>
  </si>
  <si>
    <t xml:space="preserve">
Nimb is a ring with a concealed button that notifies family, friends, emergency services and the Nimb community when youâ€™re in trouble.
</t>
  </si>
  <si>
    <t>NIMB</t>
  </si>
  <si>
    <t>[305, 200, 175, 446, 349, 14, 150, 97, 37, 14, 31, 6, 6]</t>
  </si>
  <si>
    <t>[1.0, 75.0, 99.0, 115.0, 119.0, 129.0, 149.0, 222.0, 249.0, 299.0, 399.0, 499.0, 999.0]</t>
  </si>
  <si>
    <t>Nimb: A Smart Ring That Helps You Feel Safe And Sound</t>
  </si>
  <si>
    <t>/projects/1629204423/nimb-a-smart-ring-that-keeps-you-safe-and-sound</t>
  </si>
  <si>
    <t xml:space="preserve">
A "children's book" for adults, it will make your family vomit with glee! Get your copy of Do You Want To Play With My Balls? today! Visit bumbumbooks.com
</t>
  </si>
  <si>
    <t>The Cifaldi Brothers</t>
  </si>
  <si>
    <t>[6, 1197, 547, 144, 13, 7]</t>
  </si>
  <si>
    <t>[1.0, 15.0, 29.0, 70.0, 135.0, 195.0]</t>
  </si>
  <si>
    <t>Do You Want To Play With My Balls?</t>
  </si>
  <si>
    <t>/projects/858138965/do-you-want-to-play-with-my-balls</t>
  </si>
  <si>
    <t xml:space="preserve">
Athena's Daughters is a collection of short speculative fiction by some of the industry's best female authors.
</t>
  </si>
  <si>
    <t>Silence in the Library Publishing</t>
  </si>
  <si>
    <t>[495, 79, 5, 67, 494, 9, 40, 40, 50, 66, 200, 1, 4, 25, 5, 3, 5, 13, 52, 5, 3, 1, 12, 5, 3, 2, 2, 5, 1, 1, 2, 1, 3, 2, 12, 1, 58, 2, 1, 3, 3, 7, 32, 1, 5, 5, 3, 5, 1, 5, 24, 4, 4, 2, 0, 1, 1, 2, 1, 1, 1, 1, 0, 1, 1, 1, 5, 1, 2, 0, 0, 0, 0, 0, 1, 0]</t>
  </si>
  <si>
    <t>[5.0, 10.0, 10.0, 10.0, 10.0, 15.0, 20.0, 20.0, 20.0, 20.0, 25.0, 35.0, 35.0, 40.0, 40.0, 40.0, 40.0, 40.0, 40.0, 40.0, 40.0, 45.0, 45.0, 45.0, 45.0, 45.0, 45.0, 45.0, 45.0, 45.0, 45.0, 45.0, 45.0, 45.0, 45.0, 45.0, 45.0, 45.0, 55.0, 55.0, 55.0, 60.0, 60.0, 60.0, 65.0, 65.0, 65.0, 70.0, 70.0, 75.0, 75.0, 80.0, 80.0, 80.0, 80.0, 95.0, 100.0, 100.0, 100.0, 100.0, 150.0, 150.0, 150.0, 150.0, 150.0, 150.0, 175.0, 175.0, 200.0, 350.0, 500.0, 500.0, 500.0, 500.0, 1000.0, 1000.0]</t>
  </si>
  <si>
    <t>Athena's Daughters: Women in Science Fiction and Fantasy</t>
  </si>
  <si>
    <t>/projects/103879051/athenas-daughters-women-in-science-fiction-and-fan</t>
  </si>
  <si>
    <t xml:space="preserve">
Finally you can easily protect your saddle, wheels &amp; more from theft. Installs in 3 Seconds with a unique personal key. Fits all bikes.
</t>
  </si>
  <si>
    <t>Hexlox</t>
  </si>
  <si>
    <t>[23, 50, 50, 100, 100, 176, 43, 50, 100, 832, 200, 116, 33, 12, 9]</t>
  </si>
  <si>
    <t>[6.0, 21.0, 21.0, 23.0, 23.0, 26.0, 26.0, 44.0, 48.0, 50.0, 95.0, 98.0, 110.0, 279.0, 558.0]</t>
  </si>
  <si>
    <t>HEXLOX: Anti Theft for saddles, wheels and more, made easy.</t>
  </si>
  <si>
    <t>/projects/hexlox/hexlox-anti-theft-for-saddles-wheels-and-more-made</t>
  </si>
  <si>
    <t xml:space="preserve">
An app that automates going from sketch to functioning prototype with computer vision. Letting you create, prototype and test faster. Now available in the Appstore.
</t>
  </si>
  <si>
    <t>AppSeed Team</t>
  </si>
  <si>
    <t>[36, 1008, 75, 437, 270, 57, 17]</t>
  </si>
  <si>
    <t>[0.96, 8.0, 24.0, 29.0, 38.0, 72.0, 336.0]</t>
  </si>
  <si>
    <t>AppSeed - Turn sketches into functioning prototypes fast</t>
  </si>
  <si>
    <t>/projects/appseed/appseed-turn-sketches-into-functioning-prototypes</t>
  </si>
  <si>
    <t xml:space="preserve">
Firefly meets Arabian Nights in this unique sci-fi RPG. Crew a starship and explore the ancient mysteries of The Third Horizon!
</t>
  </si>
  <si>
    <t>Fria Ligan</t>
  </si>
  <si>
    <t>[44, 280, 203, 28, 962, 146, 98, 35, 111]</t>
  </si>
  <si>
    <t>[1.0, 29.0, 47.0, 47.0, 70.0, 70.0, 117.0, 117.0, 117.0]</t>
  </si>
  <si>
    <t>Coriolis - A Sci-Fi RPG from the makers of Mutant: Year Zero</t>
  </si>
  <si>
    <t>/projects/1192053011/coriolis-a-sci-fi-rpg-from-the-makers-of-mutant-ye</t>
  </si>
  <si>
    <t xml:space="preserve">
Your hallucinations may hold the key to redeeming yourself. Take to the streets and prove your innocence in this JRPG-inspired game!
</t>
  </si>
  <si>
    <t>SWDTech Games</t>
  </si>
  <si>
    <t>[55, 100, 680, 236, 97, 346, 50, 95, 13, 64, 20, 28, 13, 56, 5, 10, 0, 1, 4, 2, 5, 5, 8, 3, 1, 0, 0]</t>
  </si>
  <si>
    <t>[1.0, 10.0, 15.0, 18.0, 22.0, 25.0, 35.0, 40.0, 50.0, 60.0, 62.0, 70.0, 80.0, 100.0, 120.0, 150.0, 150.0, 150.0, 150.0, 200.0, 250.0, 250.0, 350.0, 500.0, 1000.0, 2500.0, 5000.0]</t>
  </si>
  <si>
    <t>Pixel Noir</t>
  </si>
  <si>
    <t>/projects/pixel-noir/pixel-noir-ps4-ps-vita-pc-mac</t>
  </si>
  <si>
    <t xml:space="preserve">
Diablo meets Left 4 Dead - Indie style! 
For the Pc, Mac, Linux, Xbox360, PS3 and Ouya. 
Will also be available DRM free.
</t>
  </si>
  <si>
    <t>[98, 500, 415, 400, 212, 58, 42, 56, 9, 22, 37, 21, 2, 1, 1]</t>
  </si>
  <si>
    <t>[2.0, 12.0, 15.0, 25.0, 30.0, 40.0, 50.0, 50.0, 65.0, 75.0, 120.0, 250.0, 400.0, 1000.0, 3000.0]</t>
  </si>
  <si>
    <t>FORCED</t>
  </si>
  <si>
    <t>/projects/betadwarf/forced</t>
  </si>
  <si>
    <t xml:space="preserve">
An original graphic novel from Ben Templesmith about an old soldier from a forgotten war now in an alien world.
</t>
  </si>
  <si>
    <t>44FLOOD</t>
  </si>
  <si>
    <t>[43, 13, 5, 8, 0, 34, 4, 780, 43, 21, 161, 54, 68, 229, 40, 108, 3, 42, 2, 71, 112, 0, 2, 11, 12, 0, 0, 0, 4, 0, 3, 1, 0, 5, 1, 0, 1, 0, 1, 0, 1]</t>
  </si>
  <si>
    <t>[5.0, 20.0, 20.0, 20.0, 20.0, 22.0, 22.0, 30.0, 45.0, 45.0, 50.0, 55.0, 60.0, 70.0, 75.0, 95.0, 100.0, 120.0, 125.0, 130.0, 165.0, 180.0, 225.0, 250.0, 270.0, 300.0, 350.0, 350.0, 400.0, 400.0, 500.0, 500.0, 525.0, 550.0, 700.0, 750.0, 750.0, 800.0, 800.0, 1200.0, 2300.0]</t>
  </si>
  <si>
    <t>THE SQUIDDER</t>
  </si>
  <si>
    <t>/projects/44flood/the-squidder</t>
  </si>
  <si>
    <t xml:space="preserve">
Heroes Wanted is a tactical board game for 1-5 superhero hopefuls eager to join The Champions of Zeta City.
</t>
  </si>
  <si>
    <t>[59, 482, 162, 789, 355, 9, 2, 18, 9, 6, 7, 1, 4]</t>
  </si>
  <si>
    <t>[1.0, 50.0, 50.0, 55.0, 55.0, 98.0, 98.0, 105.0, 105.0, 300.0, 300.0, 300.0, 300.0]</t>
  </si>
  <si>
    <t>Heroes Wanted - a tactical board game for 1-5 heroes.</t>
  </si>
  <si>
    <t>/projects/actionphasegames/heroes-wanted-a-tactical-board-game-for-1-5-heroes</t>
  </si>
  <si>
    <t xml:space="preserve">
Dual-Color Dice Sets, where the color sets were chosen by the Backers!Â  -Â  Exclusively from Gate Keeper Games!
</t>
  </si>
  <si>
    <t>John Wrot!</t>
  </si>
  <si>
    <t>Alhambra, CA</t>
  </si>
  <si>
    <t>[331, 320, 127, 139, 70, 80, 16, 29, 250, 93, 15, 9, 170, 170, 19, 29, 5, 10]</t>
  </si>
  <si>
    <t>[12.0, 23.0, 33.0, 39.0, 44.0, 49.0, 54.0, 59.0, 59.0, 66.0, 73.0, 80.0, 80.0, 80.0, 87.0, 129.0, 189.0, 238.0]</t>
  </si>
  <si>
    <t>Halfsies Dice</t>
  </si>
  <si>
    <t>/projects/johnwrot/halfsies-dice</t>
  </si>
  <si>
    <t xml:space="preserve">
An amazing butter knife that is heated - without the use of electricity nor batteries nor hot water - for your favorite spreads!
</t>
  </si>
  <si>
    <t>[10, 0, 200, 963, 199, 233, 260, 14, 4]</t>
  </si>
  <si>
    <t>[5.0, 10.0, 15.0, 20.0, 25.0, 30.0, 49.0, 180.0, 399.0]</t>
  </si>
  <si>
    <t>Heated Butter Spreader</t>
  </si>
  <si>
    <t>/projects/that/heated-butter-spreader</t>
  </si>
  <si>
    <t xml:space="preserve">
A strategy/adventure game about power and corruption, duty and choice. A rich story starring Jon St. John, the voice of Duke Nukem.
</t>
  </si>
  <si>
    <t>Weappy</t>
  </si>
  <si>
    <t>[500, 489, 475, 253, 87, 60, 12, 2, 10, 1]</t>
  </si>
  <si>
    <t>[10.0, 12.0, 15.0, 25.0, 40.0, 65.0, 65.0, 130.0, 150.0, 1000.0]</t>
  </si>
  <si>
    <t>This Is the Police</t>
  </si>
  <si>
    <t>/projects/weappy/this-is-the-police</t>
  </si>
  <si>
    <t xml:space="preserve">
The KAMMOKâ„¢ is a new, light-weight camping hammock (or as the cool kids say â€œkammokâ€), designed to comfortably sleep one person.
</t>
  </si>
  <si>
    <t>Kammok</t>
  </si>
  <si>
    <t>[20, 6, 8, 1367, 500, 4, 0, 1]</t>
  </si>
  <si>
    <t>[1.0, 10.0, 35.0, 85.0, 160.0, 800.0, 1200.0, 2000.0]</t>
  </si>
  <si>
    <t>KAMMOK\u2122: no longer bound to the ground</t>
  </si>
  <si>
    <t>/projects/kammok/kammoktm-no-longer-bound-to-the-ground</t>
  </si>
  <si>
    <t xml:space="preserve">
Add unlimited external storage to your iPhone/iPad: compact, elegant, tough aluminum, concurrent charging. The smallest &amp; the best.
</t>
  </si>
  <si>
    <t>[200, 807, 193, 488, 213]</t>
  </si>
  <si>
    <t>[18.0, 25.0, 25.0, 30.0, 55.0]</t>
  </si>
  <si>
    <t>Dash-i MicroSD Reader: smallest external storage for iOS</t>
  </si>
  <si>
    <t>/projects/andyfei/dash-i-microsd-reader-smallest-external-storage-fo</t>
  </si>
  <si>
    <t xml:space="preserve">
Formerly "Gastronaut Ice Cream". The worldâ€™s first artisanal freeze-dried ice cream. Organic and unmeltable, so you can enjoy premium ice cream anywhere on the planet.
</t>
  </si>
  <si>
    <t>Robert Collignon</t>
  </si>
  <si>
    <t>[372, 331, 673, 185, 196, 31, 58, 10, 3, 9]</t>
  </si>
  <si>
    <t>[12.0, 18.0, 25.0, 35.0, 50.0, 75.0, 100.0, 150.0, 200.0, 300.0]</t>
  </si>
  <si>
    <t>Cosmik Ice Cream | Freeze-dried for adventure</t>
  </si>
  <si>
    <t>/projects/519335195/gastronaut-ice-cream-freeze-dried-for-adventure</t>
  </si>
  <si>
    <t xml:space="preserve">
Set in the â€œHeroes of Normandieâ€ universe, this tactical card game sends you to the Normandy battlefields to lead Operation Overlord.
</t>
  </si>
  <si>
    <t>[42, 298, 602, 899]</t>
  </si>
  <si>
    <t>[34.0, 45.0, 50.0, 112.0]</t>
  </si>
  <si>
    <t>Heroes of Normandie, The Tactical Card Game</t>
  </si>
  <si>
    <t>/projects/1538673930/heroes-of-normandie-the-tactical-card-game</t>
  </si>
  <si>
    <t xml:space="preserve">
Take on more risk and earn more rewards with the first expansion for Stockpile: The Stockmarket Game of Insider Trading.
</t>
  </si>
  <si>
    <t>Nauvoo Games</t>
  </si>
  <si>
    <t>Madison, WI</t>
  </si>
  <si>
    <t>[142, 1011, 100, 647]</t>
  </si>
  <si>
    <t>[1.0, 19.0, 59.0, 59.0]</t>
  </si>
  <si>
    <t>Stockpile: Continuing Corruption</t>
  </si>
  <si>
    <t>/projects/nauvoogames/stockpile-continuing-corruption</t>
  </si>
  <si>
    <t xml:space="preserve">
Dream, Girl is a documentary film showcasing the stories of inspiring and ambitious female entrepreneurs. Dream, Girl is out now! Watch the film with your community visit dreamgirlfilm.com/host to learn more!
</t>
  </si>
  <si>
    <t>Erin Bagwell</t>
  </si>
  <si>
    <t>[409, 86, 397, 158, 41, 150, 84, 84, 60, 47, 80, 20, 10, 20, 5, 5, 1, 1]</t>
  </si>
  <si>
    <t>[5.0, 15.0, 20.0, 25.0, 40.0, 50.0, 50.0, 75.0, 90.0, 90.0, 100.0, 125.0, 150.0, 200.0, 1000.0, 3000.0, 5000.0, 10000.0]</t>
  </si>
  <si>
    <t>Dream, Girl: The Documentary</t>
  </si>
  <si>
    <t>/projects/dreamgirl/dream-girl-the-documentary</t>
  </si>
  <si>
    <t xml:space="preserve">
Creating an English release for an anime film from the Assistant Director of Kiki's Delivery Service and director of Black Lagoon
</t>
  </si>
  <si>
    <t>All the Anime</t>
  </si>
  <si>
    <t>Glasgow, UK</t>
  </si>
  <si>
    <t>[144, 21, 248, 117, 184, 250, 648, 18, 201, 58, 0]</t>
  </si>
  <si>
    <t>[1.0, 10.0, 25.0, 30.0, 35.0, 45.0, 55.0, 75.0, 130.0, 250.0, 10000.0]</t>
  </si>
  <si>
    <t>Mai Mai Miracle</t>
  </si>
  <si>
    <t>/projects/alltheanime/mai-mai-miracle</t>
  </si>
  <si>
    <t>[597, 566, 316, 44, 163, 17, 48, 83, 39, 20]</t>
  </si>
  <si>
    <t>[10.0, 20.0, 30.0, 40.0, 50.0, 60.0, 70.0, 80.0, 90.0, 100.0]</t>
  </si>
  <si>
    <t>HYPERCHARGE HUB: THE FASTEST PHONE AND TABLET CHARGER!</t>
  </si>
  <si>
    <t>/projects/lithiumcardpro/hypercharge-hub-the-fastest-phone-and-tablet-charg</t>
  </si>
  <si>
    <t xml:space="preserve">
Open source initiative to make affordable eco-housing widely accessible.
</t>
  </si>
  <si>
    <t>Marcin Jakubowski</t>
  </si>
  <si>
    <t>[93, 40, 40, 50, 30, 973, 15, 68, 43, 109, 38, 53, 157, 18, 29, 10, 11, 4, 5, 27, 1, 1, 0, 0, 3, 0, 11, 14, 2, 0, 6, 1, 1, 0]</t>
  </si>
  <si>
    <t>[1.0, 8.0, 10.0, 12.0, 20.0, 20.0, 25.0, 25.0, 27.0, 32.0, 35.0, 48.0, 59.0, 62.0, 75.0, 100.0, 101.0, 150.0, 200.0, 250.0, 275.0, 300.0, 300.0, 400.0, 400.0, 450.0, 500.0, 500.0, 700.0, 1400.0, 2500.0, 9500.0, 10000.0, 10000.0]</t>
  </si>
  <si>
    <t>Open Building Institute: Eco-Building Toolkit</t>
  </si>
  <si>
    <t>/projects/622508883/open-building-institute-eco-building-toolkit</t>
  </si>
  <si>
    <t xml:space="preserve">
Do more with less.
</t>
  </si>
  <si>
    <t>Inventek</t>
  </si>
  <si>
    <t>[100, 100, 500, 280, 50, 100, 110, 110, 199, 104, 50, 55, 41, 45, 40, 9]</t>
  </si>
  <si>
    <t>[16.0, 18.0, 18.0, 18.0, 26.0, 28.0, 30.0, 30.0, 33.0, 33.0, 42.0, 49.0, 50.0, 61.0, 66.0, 120.0]</t>
  </si>
  <si>
    <t>Zen - Advanced Key Organiser</t>
  </si>
  <si>
    <t>/projects/1658681699/zen-advanced-key-organiser</t>
  </si>
  <si>
    <t>[5, 85, 84, 85, 800, 128, 85, 378, 49, 98, 17, 68]</t>
  </si>
  <si>
    <t>[4.0, 13.0, 13.0, 17.0, 17.0, 26.0, 35.0, 49.0, 89.0, 116.0, 143.0, 251.0]</t>
  </si>
  <si>
    <t>ForeverSpin\u2122  Spinning Tops</t>
  </si>
  <si>
    <t>/projects/1251371853/forever-spinning-top</t>
  </si>
  <si>
    <t xml:space="preserve">
Expanded and optional rules plus roleplaying guidelines for Eclipse Phase, the Creative Commons sci-fi horror RPG.
</t>
  </si>
  <si>
    <t>infomorph</t>
  </si>
  <si>
    <t>[34, 61, 140, 29, 32, 410, 298, 20, 111, 469, 7, 22, 2, 185, 13, 24, 3, 3, 12, 4, 1, 2, 1, 0, 4, 1, 0, 0]</t>
  </si>
  <si>
    <t>[1.0, 5.0, 10.0, 10.0, 15.0, 20.0, 30.0, 30.0, 50.0, 60.0, 65.0, 75.0, 80.0, 100.0, 100.0, 115.0, 150.0, 175.0, 250.0, 250.0, 300.0, 300.0, 300.0, 500.0, 500.0, 600.0, 1250.0, 2500.0]</t>
  </si>
  <si>
    <t>Transhuman: The Eclipse Phase Player's Guide</t>
  </si>
  <si>
    <t>/projects/507486226/transhuman-the-eclipse-phase-players-guide</t>
  </si>
  <si>
    <t xml:space="preserve">
Brew your own fresh, personalized craft beer using professional equipment and ingredients from a worldwide BrewMarketplace
</t>
  </si>
  <si>
    <t>PicoBrew Inc</t>
  </si>
  <si>
    <t>[103, 76, 399, 400, 390, 91, 28, 60, 167, 70, 10, 43, 17, 2, 1]</t>
  </si>
  <si>
    <t>[1.0, 20.0, 499.0, 549.0, 559.0, 575.0, 599.0, 639.0, 649.0, 1299.0, 1699.0, 2099.0, 2999.0, 3200.0, 6000.0]</t>
  </si>
  <si>
    <t>Pico - Craft Beer at Home</t>
  </si>
  <si>
    <t>/projects/1708005089/pico-craft-beer-at-home</t>
  </si>
  <si>
    <t xml:space="preserve">
Fast paced fantasy sports game of total domination with 60+ great miniatures! From legendary game designer Eric Lang.
</t>
  </si>
  <si>
    <t>[200, 1637, 2]</t>
  </si>
  <si>
    <t>[90.0, 100.0, 3000.0]</t>
  </si>
  <si>
    <t>Kaosball</t>
  </si>
  <si>
    <t>/projects/coolminiornot/kaosball</t>
  </si>
  <si>
    <t xml:space="preserve">
Now anyone can transform touch into sound (and so much more!) with the Touch Board, an easy-to-use Arduino-compatible device.
</t>
  </si>
  <si>
    <t>Bare Conductive</t>
  </si>
  <si>
    <t>[118, 25, 50, 973, 49, 25, 450, 80, 36, 14, 0, 0]</t>
  </si>
  <si>
    <t>[16.0, 57.0, 65.0, 73.0, 97.0, 129.0, 146.0, 162.0, 194.0, 728.0, 1457.0, 3237.0]</t>
  </si>
  <si>
    <t>Touch Board: Interactivity Everywhere</t>
  </si>
  <si>
    <t>/projects/863853574/touch-board-interactivity-everywhere</t>
  </si>
  <si>
    <t xml:space="preserve">
When Heroes are slain, their treasure-filled vaults go up for auction. You must outbid other aspiring heroes to get the gear you need!
</t>
  </si>
  <si>
    <t>[38, 1233, 481, 50, 50, 33]</t>
  </si>
  <si>
    <t>[1.0, 20.0, 45.0, 85.0, 85.0, 125.0]</t>
  </si>
  <si>
    <t>Vault Wars - Bidding and Bluffing Game by Jon Gilmour</t>
  </si>
  <si>
    <t>/projects/floodgategames/vault-wars-bidding-and-bluffing-game-by-jon-gilmou</t>
  </si>
  <si>
    <t xml:space="preserve">
Help us bring the Terminator 2: Judgment Day pinball table to game consoles and mobile devices for a whole new generation to enjoy!
</t>
  </si>
  <si>
    <t>[44, 823, 220, 354, 132, 90, 68, 15, 74, 7, 1, 45, 6, 0, 0, 0]</t>
  </si>
  <si>
    <t>[1.0, 10.0, 18.0, 20.0, 30.0, 40.0, 50.0, 75.0, 100.0, 200.0, 300.0, 400.0, 500.0, 1000.0, 2000.0, 9500.0]</t>
  </si>
  <si>
    <t>Pinball Arcade: Terminator 2 Judgment Day</t>
  </si>
  <si>
    <t>/projects/1067367405/pinball-arcade-terminator-2-judgment-day</t>
  </si>
  <si>
    <t xml:space="preserve">
Help us release a GIANT, elegant print edition of the webcomic fantasy epic! The first volume...with many more to come.
</t>
  </si>
  <si>
    <t>[10, 154, 11, 273, 925, 258, 49, 30, 120, 30, 10, 5]</t>
  </si>
  <si>
    <t>[5.0, 10.0, 20.0, 30.0, 35.0, 50.0, 60.0, 80.0, 90.0, 100.0, 175.0, 425.0]</t>
  </si>
  <si>
    <t>Blindsprings: Volume 1 by Kadi Fedoruk</t>
  </si>
  <si>
    <t>/projects/hiveworks/blindsprings-volume-1-by-kadi-fedoruk</t>
  </si>
  <si>
    <t xml:space="preserve">
Easily open packets &amp; parcels with 1 finger and cut tape and wrapping paper too... youâ€™ll be surprised how often you reach for Nimble!
</t>
  </si>
  <si>
    <t>Simon Lyons + VERSION 22</t>
  </si>
  <si>
    <t>[14, 50, 50, 886, 668, 201, 15, 2]</t>
  </si>
  <si>
    <t>[1.42, 7.0, 9.0, 10.0, 27.0, 44.0, 126.0, 479.0]</t>
  </si>
  <si>
    <t>Nimble | The 1 Finger Wonder Tool</t>
  </si>
  <si>
    <t>/projects/version22design/nimble-the-1-finger-wonder-tool</t>
  </si>
  <si>
    <t xml:space="preserve">
It mounts to walls. 
Snaps SmartCover to the back. 
Provides the perfect grip. 
Protects your iPad.   
Order now www.1lss.com
</t>
  </si>
  <si>
    <t>[41, 44, 298, 1000, 122, 233, 104, 36]</t>
  </si>
  <si>
    <t>[1.0, 1.0, 24.0, 29.0, 34.0, 39.0, 44.0, 49.0]</t>
  </si>
  <si>
    <t>MagBak- Grips, protects &amp; mounts iPad in a minimalist design</t>
  </si>
  <si>
    <t>/projects/1623468810/magbak-the-worlds-thinnest-ipad-mount</t>
  </si>
  <si>
    <t xml:space="preserve">
We're building a beautiful, accessible, feature-rich Bible app for the SheReadsTruth community and women around the world. Join us?
</t>
  </si>
  <si>
    <t>She Reads Truth</t>
  </si>
  <si>
    <t>[349, 384, 585, 126, 60, 3, 3, 3, 0, 0, 0, 0, 0]</t>
  </si>
  <si>
    <t>[10.0, 25.0, 50.0, 100.0, 250.0, 500.0, 1000.0, 2000.0, 3000.0, 3000.0, 5000.0, 6000.0, 10000.0]</t>
  </si>
  <si>
    <t>SheReadsTruth Bible+Devotional App</t>
  </si>
  <si>
    <t>/projects/shereadstruth/shereadstruth-bible-devotional-app</t>
  </si>
  <si>
    <t xml:space="preserve">
Stalingrad. 1943. One baby. One rifle. Two million zombies. FUBAR PRESS's first stand alone graphic novel: MOTHER RUSSIA.
</t>
  </si>
  <si>
    <t>Jeff McComsey</t>
  </si>
  <si>
    <t>[9, 25, 88, 29, 588, 514, 66, 134, 75, 19, 0, 142, 25, 73, 4, 7, 44, 3, 20]</t>
  </si>
  <si>
    <t>[5.0, 10.0, 10.0, 20.0, 25.0, 30.0, 35.0, 45.0, 50.0, 50.0, 65.0, 75.0, 100.0, 100.0, 125.0, 150.0, 200.0, 225.0, 500.0]</t>
  </si>
  <si>
    <t>FUBAR: MOTHER RUSSIA</t>
  </si>
  <si>
    <t>/projects/1607639297/fubar-mother-russia</t>
  </si>
  <si>
    <t xml:space="preserve">
A metal cube consisting of every collectible element. Also available as jewellery. A testament to science!
</t>
  </si>
  <si>
    <t>Cillian McMinn</t>
  </si>
  <si>
    <t>[28, 6, 14, 528, 304, 164, 200, 283, 62, 48, 86, 146, 15, 1]</t>
  </si>
  <si>
    <t>[1.52, 3.04, 8.0, 30.0, 30.0, 61.0, 76.0, 76.0, 129.0, 129.0, 137.0, 137.0, 243.0, 1522.0]</t>
  </si>
  <si>
    <t>The Element Cube: 62 Elements - 1 Cube</t>
  </si>
  <si>
    <t>/projects/1536286486/the-element-cube-62-elements-1-cube</t>
  </si>
  <si>
    <t xml:space="preserve">
Natural warmth, say goodbye to cold hands and feet. Self heating gloves and insoles from Astec and Zondo.
</t>
  </si>
  <si>
    <t>Rick Beardsell</t>
  </si>
  <si>
    <t>[0, 75, 46, 427, 115, 39, 529, 282, 111, 3, 7, 9, 106, 82, 14, 19, 14]</t>
  </si>
  <si>
    <t>[8.0, 39.0, 47.0, 55.0, 62.0, 70.0, 86.0, 94.0, 101.0, 125.0, 156.0, 164.0, 172.0, 180.0, 187.0, 250.0, 328.0]</t>
  </si>
  <si>
    <t>World`s first natural heat generating gloves and insoles</t>
  </si>
  <si>
    <t>/projects/1503544150/world-s-first-natural-heat-generating-gloves-and-i</t>
  </si>
  <si>
    <t xml:space="preserve">
Indoor decor meets nature. Your plant naturally filters the water for the most simple and low maintenance way to add life to any space.
</t>
  </si>
  <si>
    <t>Ecoxotic</t>
  </si>
  <si>
    <t>[33, 275, 456, 5, 448, 193, 162, 180, 72, 9, 7]</t>
  </si>
  <si>
    <t>[5.0, 30.0, 35.0, 40.0, 45.0, 50.0, 60.0, 90.0, 90.0, 150.0, 250.0]</t>
  </si>
  <si>
    <t>Vita - Bring Life Into Your Home</t>
  </si>
  <si>
    <t>/projects/1652660578/vita-bring-life-into-your-home</t>
  </si>
  <si>
    <t xml:space="preserve">
An Open Source JavaScript microcontroller you can program wirelessly - perfect for IoT! No software needed so get started in seconds.
</t>
  </si>
  <si>
    <t>Gordon Williams</t>
  </si>
  <si>
    <t>[30, 632, 50, 687, 168, 50, 202, 39, 0, 3]</t>
  </si>
  <si>
    <t>[32.0, 37.0, 60.0, 66.0, 97.0, 133.0, 152.0, 285.0, 663.0, 1193.0]</t>
  </si>
  <si>
    <t>Puck.js - the ground-breaking bluetooth beacon</t>
  </si>
  <si>
    <t>/projects/gfw/puckjs-the-ground-breaking-bluetooth-beacon</t>
  </si>
  <si>
    <t xml:space="preserve">
A tiny and powerful ARM Bluetooth LE Platform for developing Wearable Sensor products and quick prototyping
</t>
  </si>
  <si>
    <t>MbientLab Inc.</t>
  </si>
  <si>
    <t>[11, 50, 50, 127, 1003, 71, 406, 10, 76, 25, 15, 15, 5]</t>
  </si>
  <si>
    <t>[5.0, 20.0, 25.0, 30.0, 35.0, 60.0, 70.0, 100.0, 170.0, 200.0, 200.0, 330.0, 1000.0]</t>
  </si>
  <si>
    <t>MetaWear: Bluetooth Sensors to make Wearables in Minutes</t>
  </si>
  <si>
    <t>/projects/guardyen/metawear-production-ready-wearables-in-30-minutes</t>
  </si>
  <si>
    <t xml:space="preserve">
Experience a full album of chiptune-style music bridging retro sounds &amp; modern production from game composer Jimmy Hinson!
</t>
  </si>
  <si>
    <t>BigGiantCircles</t>
  </si>
  <si>
    <t>[16, 15, 568, 237, 397, 208, 76, 200, 46, 52, 20, 34, 0, 2, 2, 2, 2, 1, 0]</t>
  </si>
  <si>
    <t>[1.0, 5.0, 10.0, 20.0, 20.0, 30.0, 40.0, 50.0, 75.0, 100.0, 100.0, 150.0, 250.0, 250.0, 500.0, 500.0, 1000.0, 2500.0, 5000.0]</t>
  </si>
  <si>
    <t>Big Giant Circles - "The Glory Days" (Impostor Nostalgia 2)</t>
  </si>
  <si>
    <t>/projects/1207722957/big-giant-circles-the-glory-days-impostor-nostalgi</t>
  </si>
  <si>
    <t xml:space="preserve">
The most beautiful / colorful / vibrant / crazy yoga mats you've ever seen! All designed by and supporting independent artists.
</t>
  </si>
  <si>
    <t>Jordan Lejuwaan</t>
  </si>
  <si>
    <t>[63, 48, 26, 33, 19, 17, 100, 1552]</t>
  </si>
  <si>
    <t>[1.0, 10.0, 10.0, 10.0, 18.0, 59.0, 69.0, 79.0]</t>
  </si>
  <si>
    <t>RaveNectar Yoga Mats</t>
  </si>
  <si>
    <t>/projects/lejuwaan/ravenectar-yoga-mats</t>
  </si>
  <si>
    <t xml:space="preserve">
The first ever, an easy and intuitive way to find out the quality of USB cables &amp; chargers in a glance, especially for non-tech people.
</t>
  </si>
  <si>
    <t>Intelliplus</t>
  </si>
  <si>
    <t>[3, 100, 200, 642, 185, 102, 15, 8, 100, 279, 142, 56, 26, 5, 4, 3, 0, 0, 0, 1]</t>
  </si>
  <si>
    <t>[2.0, 9.0, 11.0, 14.0, 17.0, 20.0, 22.0, 24.0, 24.0, 28.0, 32.0, 54.0, 78.0, 107.0, 126.0, 230.0, 503.0, 639.0, 720.0, 1079.0]</t>
  </si>
  <si>
    <t>qualMeter:Finally a Smart USB Cable/Charger Tester for Dummy</t>
  </si>
  <si>
    <t>/projects/1187836018/qoometer-finally-a-smart-usb-cable-charger-tester</t>
  </si>
  <si>
    <t xml:space="preserve">
An original book of completely made up Finnish folklore that will underwrite Regretsy's goodwill tour of Finland this winter
</t>
  </si>
  <si>
    <t>april winchell</t>
  </si>
  <si>
    <t>[189, 115, 168, 99, 100, 198, 49, 50, 93, 56, 64, 81, 98, 48, 66, 4, 18, 148, 24, 65, 25, 25, 35, 6, 8, 9, 27, 3, 1]</t>
  </si>
  <si>
    <t>[5.0, 6.0, 10.0, 20.0, 25.0, 25.0, 25.0, 25.0, 25.0, 30.0, 35.0, 35.0, 40.0, 40.0, 40.0, 50.0, 50.0, 50.0, 60.0, 60.0, 60.0, 60.0, 65.0, 70.0, 125.0, 150.0, 160.0, 200.0, 250.0]</t>
  </si>
  <si>
    <t>Regretsy's Big Book of Fabricated Folktales from Finland</t>
  </si>
  <si>
    <t>/projects/1173128695/regretsys-big-book-of-fabricated-folktales-from-fi</t>
  </si>
  <si>
    <t xml:space="preserve">
A deck of cards designed to get you out shooting in new and exciting ways. For beginners all the way to advanced users!
</t>
  </si>
  <si>
    <t>Paul Michael Kane</t>
  </si>
  <si>
    <t>Ogdensburg, NJ</t>
  </si>
  <si>
    <t>[15, 54, 1153, 55, 400, 152, 29, 2, 20]</t>
  </si>
  <si>
    <t>[1.0, 8.0, 9.0, 15.0, 17.0, 30.0, 45.0, 90.0, 100.0]</t>
  </si>
  <si>
    <t>LightBox Photography Cards</t>
  </si>
  <si>
    <t>/projects/pmkane/lightbox-photography-cards</t>
  </si>
  <si>
    <t xml:space="preserve">
Theme Park Studio is a simulation game, loaded with tools that allow players to design, create, &amp; experience amusement parks and rides.
</t>
  </si>
  <si>
    <t>Pantera Entertainment</t>
  </si>
  <si>
    <t>[28, 220, 395, 55, 938, 82, 4, 19, 77, 20, 10, 2, 1, 2, 1]</t>
  </si>
  <si>
    <t>[5.0, 20.0, 30.0, 40.0, 50.0, 60.0, 70.0, 80.0, 100.0, 200.0, 300.0, 500.0, 1000.0, 2000.0, 3500.0]</t>
  </si>
  <si>
    <t>Theme Park Studio - Create the Ultimate Theme Park!</t>
  </si>
  <si>
    <t>/projects/1011099242/theme-park-studio-create-the-ultimate-theme-park</t>
  </si>
  <si>
    <t xml:space="preserve">
Search through books for things to take way out of context. Your favorite book is your new favorite game!
</t>
  </si>
  <si>
    <t>Matthew Moore</t>
  </si>
  <si>
    <t>[36, 1070, 51, 397, 107, 13, 26, 85, 38, 25, 25, 2, 4, 0, 0, 0]</t>
  </si>
  <si>
    <t>[1.0, 22.0, 27.0, 32.0, 32.0, 37.0, 42.0, 44.0, 54.0, 68.0, 86.0, 256.0, 256.0, 256.0, 256.0, 365.0]</t>
  </si>
  <si>
    <t>Bring Your Own Book, the game of borrowed phrases</t>
  </si>
  <si>
    <t>/projects/ironmaus/bring-your-own-book-the-game-of-borrowed-phrases</t>
  </si>
  <si>
    <t xml:space="preserve">
An exciting new board game based on Neil Gaimanâ€™s award winning short story
</t>
  </si>
  <si>
    <t>Martin Wallace</t>
  </si>
  <si>
    <t>Mellor, UK</t>
  </si>
  <si>
    <t>[32, 1368, 200, 154, 92, 28]</t>
  </si>
  <si>
    <t>[1.53, 76.0, 76.0, 137.0, 336.0, 550.0]</t>
  </si>
  <si>
    <t>A Study in Emerald</t>
  </si>
  <si>
    <t>/projects/1799046854/a-study-in-emerald</t>
  </si>
  <si>
    <t xml:space="preserve">
The Orbit defines what a smartphone mount should be, offering infinite adjustability and zero frustration. Form and function delivered.
</t>
  </si>
  <si>
    <t>Jon Norton &amp; Joe Molinari</t>
  </si>
  <si>
    <t>[6, 19, 923, 571, 62, 178, 90, 4, 9, 12]</t>
  </si>
  <si>
    <t>[1.0, 1.0, 15.0, 30.0, 55.0, 55.0, 75.0, 150.0, 150.0, 325.0]</t>
  </si>
  <si>
    <t>Orbit: A Swiveling Smartphone Suction Mount</t>
  </si>
  <si>
    <t>/projects/832784035/orbit-a-swiveling-smartphone-suction-mount</t>
  </si>
  <si>
    <t xml:space="preserve">
Step into the life of a Balinese farmer. Build your paddies, then plant, weed and harvest the rice. Let the Spirits guide your way... You can still get Spirits by clicking the button below!
</t>
  </si>
  <si>
    <t>APE Gamer</t>
  </si>
  <si>
    <t>Cypress, TX</t>
  </si>
  <si>
    <t>[62, 1260, 110, 121, 103, 81, 66, 9, 22, 4, 4, 27, 4]</t>
  </si>
  <si>
    <t>[1.0, 40.0, 40.0, 50.0, 55.0, 55.0, 57.0, 60.0, 65.0, 70.0, 70.0, 80.0, 90.0]</t>
  </si>
  <si>
    <t>Spirits of the Rice Paddy Board Game</t>
  </si>
  <si>
    <t>/projects/13415575/spirits-of-the-rice-paddy-board-game</t>
  </si>
  <si>
    <t xml:space="preserve">
Don't salivate in vain at the delicious food your favorite chefs make. Nomiku cooks sous vide at a very precise temperature.
</t>
  </si>
  <si>
    <t>[26, 24, 38, 5, 11, 1526, 20, 9, 13, 123, 25, 0]</t>
  </si>
  <si>
    <t>[5.0, 10.0, 29.0, 59.0, 99.0, 299.0, 499.0, 499.0, 499.0, 559.0, 1000.0, 10000.0]</t>
  </si>
  <si>
    <t>Nomiku: bring sous vide into your kitchen.</t>
  </si>
  <si>
    <t>/projects/nomiku/nomiku-bring-sous-vide-into-your-kitchen</t>
  </si>
  <si>
    <t xml:space="preserve">
DESIGN your ship, COMMAND your crew, DUEL your opponents using Newtonian space flight mechanics to your advantage ... or detriment
</t>
  </si>
  <si>
    <t>[1859, 7, 5, 1]</t>
  </si>
  <si>
    <t>[11.0, 50.0, 50.0, 50.0]</t>
  </si>
  <si>
    <t>STAR PATROL: a hex &amp; counter minigame of starship combat</t>
  </si>
  <si>
    <t>/projects/pocketoptiongames/star-patrol-a-hex-and-counter-minigame-of-starship</t>
  </si>
  <si>
    <t xml:space="preserve">
A film about revered troubadour Guy Clarkâ€”The Dean of Texas Songwritersâ€”The Dylan Thomas of American Musicâ€”Pancho to Van Zandt's Lefty.
</t>
  </si>
  <si>
    <t>Tamara Saviano</t>
  </si>
  <si>
    <t>[204, 83, 48, 49, 19, 149, 146, 170, 75, 107, 15, 47, 71, 24, 30, 33, 30, 42, 7, 35, 10, 120, 2, 2, 13, 10, 37, 34, 50, 1, 7, 7, 11, 25, 1, 8, 6, 1, 1, 1, 1]</t>
  </si>
  <si>
    <t>[5.0, 10.0, 15.0, 15.0, 20.0, 25.0, 30.0, 30.0, 50.0, 50.0, 55.0, 55.0, 60.0, 65.0, 75.0, 75.0, 80.0, 85.0, 100.0, 100.0, 100.0, 100.0, 100.0, 100.0, 125.0, 130.0, 130.0, 150.0, 150.0, 200.0, 250.0, 250.0, 300.0, 500.0, 550.0, 1000.0, 2500.0, 7500.0, 10000.0, 10000.0, 10000.0]</t>
  </si>
  <si>
    <t>Without Getting Killed or Caught - Guy Clark Film</t>
  </si>
  <si>
    <t>/projects/244359559/without-getting-killed-or-caught-guy-clark-film</t>
  </si>
  <si>
    <t xml:space="preserve">
Keep your randomly generated survivors alive as you flee cross-country from unstoppable hordes. PC, Linux, Mac, iOS, and Android.
</t>
  </si>
  <si>
    <t>Rocketcat Games</t>
  </si>
  <si>
    <t>Bremerton, WA</t>
  </si>
  <si>
    <t>[1398, 133, 184, 60, 36, 19, 9, 0, 3, 0, 3]</t>
  </si>
  <si>
    <t>[10.0, 25.0, 30.0, 50.0, 75.0, 100.0, 150.0, 250.0, 500.0, 1000.0, 2000.0]</t>
  </si>
  <si>
    <t>Death Road to Canada - Permadeath Road Trip Simulator</t>
  </si>
  <si>
    <t>/projects/1297103658/death-road-to-canada-permadeath-road-trip-simulato</t>
  </si>
  <si>
    <t xml:space="preserve">
THE CLOCK IS TICKINGâ€”program the robot, save the hostages, deactivate the bombs. In only 30 minutes, 2-6 players can become heroes.
</t>
  </si>
  <si>
    <t>Tasty Minstrel Games</t>
  </si>
  <si>
    <t>[1395, 356, 93]</t>
  </si>
  <si>
    <t>[35.0, 48.0, 65.0]</t>
  </si>
  <si>
    <t>BOMB SQUAD - an Intense Cooperative Real-time Game</t>
  </si>
  <si>
    <t>/projects/136380836/bomb-squad-an-intense-cooperative-real-time-game</t>
  </si>
  <si>
    <t xml:space="preserve">
Celebrating Shogun's 10 years anniversary with the Shogun Big Box.
Basic game with 4 expansions and 452 custom made wooden components.
</t>
  </si>
  <si>
    <t>[264, 348, 199, 99, 194, 150, 100, 150, 94, 45, 16, 2, 10, 2, 110, 16, 6, 6, 15, 1, 1, 2, 1, 3, 4, 1, 1, 1, 1, 6, 0]</t>
  </si>
  <si>
    <t>[45.0, 75.0, 75.0, 75.0, 77.0, 77.0, 79.0, 79.0, 82.0, 84.0, 90.0, 120.0, 125.0, 135.0, 150.0, 150.0, 150.0, 160.0, 200.0, 225.0, 240.0, 240.0, 250.0, 290.0, 300.0, 300.0, 320.0, 450.0, 450.0, 550.0, 1500.0]</t>
  </si>
  <si>
    <t>Shogun Big Box</t>
  </si>
  <si>
    <t>/projects/1016374822/shogun-big-box</t>
  </si>
  <si>
    <t xml:space="preserve">
Enjoy the big box Kickstarter edition of the 2012 Spiel des Jahres winner by Donald X. Vaccarino.
</t>
  </si>
  <si>
    <t>[44, 12, 6, 103, 13, 38, 8, 349, 249, 149, 149, 100, 100, 80, 50, 49, 39, 192, 22, 53, 54, 3, 1]</t>
  </si>
  <si>
    <t>[14.0, 24.0, 25.0, 25.0, 30.0, 35.0, 40.0, 70.0, 72.0, 74.0, 76.0, 78.0, 79.0, 80.0, 81.0, 82.0, 85.0, 120.0, 135.0, 140.0, 270.0, 300.0, 540.0]</t>
  </si>
  <si>
    <t>Kingdom Builder Big Box Kickstarter Edition</t>
  </si>
  <si>
    <t>/projects/1016374822/kingdom-builder-big-box-kickstarter-edition</t>
  </si>
  <si>
    <t xml:space="preserve">
The GIR Spatula: new Mini, Skinny, and Pro sizes. Unibody design, super heat proof, and just as awesome as the original.
</t>
  </si>
  <si>
    <t>GIR: Get It Right</t>
  </si>
  <si>
    <t>[24, 259, 180, 223, 250, 159, 249, 304, 218, 4, 1]</t>
  </si>
  <si>
    <t>[1.0, 25.0, 30.0, 35.0, 45.0, 50.0, 65.0, 70.0, 95.0, 350.0, 750.0]</t>
  </si>
  <si>
    <t>GIR Spatula - Mini, Skinny, Pro</t>
  </si>
  <si>
    <t>/projects/productofgir/gir-spatula-mini-skinny-pro</t>
  </si>
  <si>
    <t xml:space="preserve">
The World of Steam is a set of Twilight Zone-like episodes set in a Steampunk universe.
</t>
  </si>
  <si>
    <t>Matt King</t>
  </si>
  <si>
    <t>[214, 246, 275, 20, 70, 477, 102, 10, 20, 15, 20, 36, 43, 10, 28, 114, 8, 27, 1, 8, 17, 0, 3, 6, 1, 5, 2, 3, 8, 0, 4, 0, 1, 2, 1, 0, 2, 1, 1, 1, 0, 0, 1, 0, 0, 0, 0, 0, 0, 0]</t>
  </si>
  <si>
    <t>[1.0, 10.0, 25.0, 35.0, 35.0, 40.0, 50.0, 65.0, 65.0, 75.0, 80.0, 100.0, 100.0, 100.0, 100.0, 125.0, 135.0, 150.0, 200.0, 220.0, 250.0, 275.0, 300.0, 325.0, 350.0, 380.0, 400.0, 425.0, 450.0, 500.0, 600.0, 650.0, 650.0, 750.0, 750.0, 800.0, 850.0, 1000.0, 1200.0, 1200.0, 1350.0, 1500.0, 2000.0, 3000.0, 3500.0, 5000.0, 5000.0, 6000.0, 8000.0, 10000.0]</t>
  </si>
  <si>
    <t>THE WORLD OF STEAM</t>
  </si>
  <si>
    <t>/projects/worldofsteam/the-world-of-steam</t>
  </si>
  <si>
    <t xml:space="preserve">
Smarter lights, powered by the light of day.
</t>
  </si>
  <si>
    <t>Feltmark</t>
  </si>
  <si>
    <t>[103, 50, 640, 98, 585, 100, 130, 112, 39, 3, 2]</t>
  </si>
  <si>
    <t>[1.0, 54.0, 59.0, 108.0, 118.0, 162.0, 177.0, 270.0, 432.0, 490.0, 784.0]</t>
  </si>
  <si>
    <t>Ellum Solar \u2022 Light Different</t>
  </si>
  <si>
    <t>/projects/byfeltmark/ellum-solar-light-different</t>
  </si>
  <si>
    <t xml:space="preserve">
Brainstorm, take notes, iterate, plan, collaborate and generate great ideas in an eco-friendly reusable notebook!
</t>
  </si>
  <si>
    <t>[6, 41, 405, 324, 59, 83, 100, 108, 222, 56, 74, 26, 66, 116, 100, 67, 2]</t>
  </si>
  <si>
    <t>[4.0, 13.0, 26.0, 28.0, 31.0, 31.0, 35.0, 35.0, 40.0, 44.0, 44.0, 44.0, 49.0, 67.0, 71.0, 142.0, 311.0]</t>
  </si>
  <si>
    <t>Wipebook 3 | The reusable whiteboard notebook</t>
  </si>
  <si>
    <t>/projects/1470156778/wipebook-3</t>
  </si>
  <si>
    <t xml:space="preserve">
We're building snap-together model trebuchets that are perfect for office warfare or annoying your roommate!
</t>
  </si>
  <si>
    <t>Michael Woods</t>
  </si>
  <si>
    <t>[20, 28, 1078, 571, 34, 107, 24]</t>
  </si>
  <si>
    <t>[1.0, 5.0, 30.0, 60.0, 75.0, 125.0, 250.0]</t>
  </si>
  <si>
    <t>Trebuchette - the snap-together, desktop trebuchet</t>
  </si>
  <si>
    <t>/projects/1803756771/trebuchette-the-snap-together-desktop-trebuchet</t>
  </si>
  <si>
    <t xml:space="preserve">
A magic mollusc summons a moonman to illuminate a dark world. A procedurally-generated adventure game for PC, Mac and Linux.
</t>
  </si>
  <si>
    <t>Ben Porter</t>
  </si>
  <si>
    <t>[1094, 200, 361, 37, 96, 28, 9, 2, 0]</t>
  </si>
  <si>
    <t>[8.0, 16.0, 21.0, 33.0, 49.0, 82.0, 165.0, 412.0, 824.0]</t>
  </si>
  <si>
    <t>Moonman</t>
  </si>
  <si>
    <t>/projects/eigenbom/moonman</t>
  </si>
  <si>
    <t xml:space="preserve">
3 COLOR Â OPTIONSFREE SHIPPINGÂ 1.25" OR 1.5" WIDEDSHIPS END OF AUGUST
KICKSTARTER PRICES- 50% OF RETAIL
</t>
  </si>
  <si>
    <t>Holt Evans &amp; Radu Zarnescu</t>
  </si>
  <si>
    <t>[13, 350, 100, 452, 250, 100, 398, 100, 104]</t>
  </si>
  <si>
    <t>[1.0, 55.0, 59.0, 65.0, 90.0, 99.0, 110.0, 135.0, 165.0]</t>
  </si>
  <si>
    <t>YOU CAN STILL GET ONE NOW</t>
  </si>
  <si>
    <t>/projects/1410511531/kevlar-and-leather-the-indestructible-guaranteed-f</t>
  </si>
  <si>
    <t xml:space="preserve">
THE CAMPAIGN MAY BE OVER, but you can still get your SOS20K in time for the summer!
</t>
  </si>
  <si>
    <t>SOS PowerBank</t>
  </si>
  <si>
    <t>Sundance, UT</t>
  </si>
  <si>
    <t>[50, 198, 207, 12, 400, 500, 223, 44, 4, 150, 56, 11, 4]</t>
  </si>
  <si>
    <t>[1.0, 65.0, 72.0, 79.0, 80.0, 85.0, 90.0, 130.0, 140.0, 155.0, 170.0, 375.0, 650.0]</t>
  </si>
  <si>
    <t>SOS 20K - Life Saving Portable Solar Battery</t>
  </si>
  <si>
    <t>/projects/ruggedbank/sos-20k-life-saving-portable-solar-battery</t>
  </si>
  <si>
    <t xml:space="preserve">
Rediscover cycling with the smartest way to upgrade your bike â€“ making every ride more rewarding and fun.
</t>
  </si>
  <si>
    <t>iCradle, Inc.</t>
  </si>
  <si>
    <t>[75, 98, 35, 273, 46, 36, 64, 520, 350, 51, 230, 25, 13]</t>
  </si>
  <si>
    <t>[10.0, 115.0, 145.0, 159.0, 179.0, 199.0, 199.0, 205.0, 225.0, 225.0, 255.0, 399.0, 499.0]</t>
  </si>
  <si>
    <t>COBI. The Smartest Connected Bike System.</t>
  </si>
  <si>
    <t>/projects/cobi/cobi-worlds-smartest-connected-biking-system</t>
  </si>
  <si>
    <t xml:space="preserve">
A mechanical spin top with strange behaviors that also acts as a gyroscope in a harmonious and mind bending form.
</t>
  </si>
  <si>
    <t>Simplistyk</t>
  </si>
  <si>
    <t>[150, 200, 237, 527, 1, 150, 534, 45, 3, 2]</t>
  </si>
  <si>
    <t>[55.0, 60.0, 65.0, 65.0, 70.0, 85.0, 90.0, 95.0, 100.0, 105.0]</t>
  </si>
  <si>
    <t>Spin - The Gyroscopic Spintop</t>
  </si>
  <si>
    <t>/projects/1348567444/spin-the-gyroscopic-spintop</t>
  </si>
  <si>
    <t xml:space="preserve">
HOTEL NOIR is a kick-ass new indie film starring CARLA GUGINO, DANNY DEVITO and many more cool people. Help us get it into theaters.
</t>
  </si>
  <si>
    <t>gato negro</t>
  </si>
  <si>
    <t>[201, 52, 3, 616, 192, 43, 366, 107, 5, 21, 54, 92, 35, 23, 28, 12, 2, 1, 2]</t>
  </si>
  <si>
    <t>[1.0, 5.0, 10.0, 20.0, 20.0, 30.0, 45.0, 45.0, 50.0, 55.0, 55.0, 70.0, 80.0, 150.0, 150.0, 185.0, 750.0, 1000.0, 5000.0]</t>
  </si>
  <si>
    <t>Hotel Noir</t>
  </si>
  <si>
    <t>/projects/52271062/hotel-noir</t>
  </si>
  <si>
    <t xml:space="preserve">
The Metagame is a card game about culture. And making ridiculous arguments with your friends.
</t>
  </si>
  <si>
    <t>Colleen M, John S, &amp; Eric Z</t>
  </si>
  <si>
    <t>[275, 100, 957, 508, 10, 11, 1, 0, 0]</t>
  </si>
  <si>
    <t>[1.0, 20.0, 25.0, 40.0, 120.0, 150.0, 250.0, 500.0, 5000.0]</t>
  </si>
  <si>
    <t>The Metagame. Discuss.</t>
  </si>
  <si>
    <t>/projects/2093152267/the-metagame-discuss</t>
  </si>
  <si>
    <t xml:space="preserve">
Hero-U: Rogue to Redemption is a Win/Mac/Linux adventure role-playing game by Lori and Corey Cole, Quest for Glory series creators.
</t>
  </si>
  <si>
    <t>[133, 853, 440, 168, 20, 39, 45, 8, 46, 11, 5, 3, 1, 1]</t>
  </si>
  <si>
    <t>[10.0, 20.0, 25.0, 50.0, 80.0, 80.0, 130.0, 150.0, 200.0, 550.0, 1100.0, 2500.0, 5000.0, 10000.0]</t>
  </si>
  <si>
    <t>Hero-U Fantasy Adventure Role-Playing Game</t>
  </si>
  <si>
    <t>/projects/transolargames/hero-u-adventure-role-playing-game</t>
  </si>
  <si>
    <t xml:space="preserve">
Treasure-hunting animation presented by STUDIO4â„ƒ All-Starsï¼
</t>
  </si>
  <si>
    <t>[220, 27, 496, 387, 23, 23, 272, 23, 32, 188, 30, 62, 1, 2, 4, 1, 0, 0, 1, 6, 1, 1, 1, 0, 1, 1, 1, 0, 0, 0]</t>
  </si>
  <si>
    <t>[4.0, 14.0, 24.0, 40.0, 44.0, 74.0, 94.0, 104.0, 114.0, 144.0, 244.0, 344.0, 444.0, 1004.0, 1004.0, 1004.0, 1004.0, 1004.0, 1444.0, 1444.0, 2444.0, 3444.0, 3444.0, 3444.0, 4444.0, 4444.0, 5000.0, 5000.0, 5000.0, 10000.0]</t>
  </si>
  <si>
    <t>Red Ash -Magicicada- by STUDIO4\u2103</t>
  </si>
  <si>
    <t>/projects/mightyno9/red-ash-magicicada-by-studio4c</t>
  </si>
  <si>
    <t xml:space="preserve">
Ad free internet for all of your devices.  
Tired of ads?
</t>
  </si>
  <si>
    <t>Chad Russell</t>
  </si>
  <si>
    <t>[137, 16, 100, 250, 1328, 5, 0]</t>
  </si>
  <si>
    <t>[1.0, 25.0, 99.0, 115.0, 120.0, 500.0, 5000.0]</t>
  </si>
  <si>
    <t>AdTrap - The internet is yours again</t>
  </si>
  <si>
    <t>/projects/600284081/adtrap-the-internet-is-yours-again</t>
  </si>
  <si>
    <t xml:space="preserve">
A nonprofit educational museum that teaches Science Fiction in Film, TV, Art and Literature and Real Space and Science through Sci-Fi
</t>
  </si>
  <si>
    <t>New Starship</t>
  </si>
  <si>
    <t>[188, 172, 143, 239, 193, 91, 4, 3, 38, 1, 5, 16, 146, 97, 34, 35, 23, 40, 24, 55, 1, 2, 1, 1, 1, 1, 74, 1, 49, 9, 9, 5, 1, 1, 1, 1, 1, 0, 0, 1, 1, 39, 1, 1, 1, 0, 1, 1, 10, 16, 0, 5, 1, 1, 2, 2, 1, 0]</t>
  </si>
  <si>
    <t>[1.0, 5.0, 12.0, 15.0, 20.0, 20.0, 20.0, 20.0, 25.0, 25.0, 25.0, 25.0, 30.0, 30.0, 40.0, 50.0, 55.0, 60.0, 60.0, 60.0, 60.0, 60.0, 60.0, 70.0, 80.0, 80.0, 100.0, 100.0, 100.0, 100.0, 100.0, 100.0, 100.0, 120.0, 150.0, 150.0, 150.0, 150.0, 150.0, 170.0, 180.0, 200.0, 200.0, 250.0, 300.0, 300.0, 350.0, 350.0, 500.0, 500.0, 500.0, 500.0, 500.0, 1000.0, 1500.0, 2000.0, 3000.0, 10000.0]</t>
  </si>
  <si>
    <t>HOLLYWOOD SCI FI SCIENCE FICTION MUSEUM</t>
  </si>
  <si>
    <t>/projects/newstarship/hollywood-sci-fi-science-fiction-museum</t>
  </si>
  <si>
    <t xml:space="preserve">
An online course to teach anyone how to code by building real apps (like Instagram and Snapchat clones) for iOS8 using XCode and Swift.
</t>
  </si>
  <si>
    <t>[1, 1763, 28, 21, 43, 3, 0, 0]</t>
  </si>
  <si>
    <t>[9.0, 26.0, 60.0, 102.0, 255.0, 341.0, 851.0, 1277.0]</t>
  </si>
  <si>
    <t>Complete iOS 8 Developer Course Using Swift - No Mac Needed!</t>
  </si>
  <si>
    <t>/projects/908213631/complete-ios8-developer-course-using-swift</t>
  </si>
  <si>
    <t xml:space="preserve">
Adopted, raised on different continents &amp; connected through social media, Samantha &amp; AnaÃ¯s are twin sisters separated at birth.
</t>
  </si>
  <si>
    <t>Samantha Futerman</t>
  </si>
  <si>
    <t>[142, 156, 157, 739, 271, 56, 140, 14, 8, 5, 0, 0, 0, 2]</t>
  </si>
  <si>
    <t>[2.0, 5.0, 10.0, 25.0, 50.0, 75.0, 100.0, 250.0, 500.0, 1000.0, 2000.0, 2500.0, 5000.0, 7000.0]</t>
  </si>
  <si>
    <t>TWINSTERS Part 2: Post Production</t>
  </si>
  <si>
    <t>/projects/1746892989/twinsters-part-2-post-production</t>
  </si>
  <si>
    <t xml:space="preserve">
Helix Cuff by Ashley Chloe is the first fashion wearable with smart wireless Bluetooth headphones on your wrist. Helix ensures that fashion and tech are always at hand.
</t>
  </si>
  <si>
    <t>Ashley Chloe Inc.</t>
  </si>
  <si>
    <t>[126, 998, 245, 16, 419, 2, 3, 11, 12, 1, 5, 3, 1]</t>
  </si>
  <si>
    <t>[1.0, 99.0, 119.0, 149.0, 179.0, 199.0, 259.0, 269.0, 349.0, 469.0, 589.0, 999.0, 5999.0]</t>
  </si>
  <si>
    <t>HELIX: Wearable Cuff with Wireless Bluetooth Headphones</t>
  </si>
  <si>
    <t>/projects/1889846331/helix-wearable-cuff-with-stereo-bluetooth-headphon</t>
  </si>
  <si>
    <t xml:space="preserve">
This belt makes yours obsolete.
</t>
  </si>
  <si>
    <t>[17, 29, 163, 3, 100, 100, 534, 94, 128, 25, 423, 85, 159]</t>
  </si>
  <si>
    <t>[1.0, 10.0, 30.0, 35.0, 49.0, 49.0, 59.0, 59.0, 89.0, 89.0, 112.0, 112.0, 112.0]</t>
  </si>
  <si>
    <t>TRAKLINE 2.0 :\xa0 the best belt you'll ever own</t>
  </si>
  <si>
    <t>/projects/1115468767/trakline-belts-20-a-new-kind-of-belt-for-men-and-w</t>
  </si>
  <si>
    <t xml:space="preserve">
Two years in the making and it's finally ready to become a physical instructional book about drawing.
</t>
  </si>
  <si>
    <t>Ash and Eli</t>
  </si>
  <si>
    <t>Greater Manchester, UK</t>
  </si>
  <si>
    <t>[334, 937, 26, 500, 17, 13, 2, 7, 5, 3, 5]</t>
  </si>
  <si>
    <t>[23.0, 46.0, 46.0, 77.0, 77.0, 93.0, 139.0, 154.0, 309.0, 309.0, 386.0]</t>
  </si>
  <si>
    <t>Draw Like a Boss : The Physical Book</t>
  </si>
  <si>
    <t>/projects/ashdrawsthings/draw-like-a-boss-the-physical-book</t>
  </si>
  <si>
    <t xml:space="preserve">
Green Couch Games presents a design by Jason Kotarski and Philip duBarry.
</t>
  </si>
  <si>
    <t>[79, 1242, 109, 295, 119]</t>
  </si>
  <si>
    <t>[5.0, 19.0, 24.0, 28.0, 32.0]</t>
  </si>
  <si>
    <t>Fidelitas: A card game of medieval meddling for 2-4 players!</t>
  </si>
  <si>
    <t>/projects/2005228768/fidelitas-a-card-game-of-medieval-meddling-for-2-4</t>
  </si>
  <si>
    <t xml:space="preserve">
Pact's incredible speciality coffee, packed into Nespressoâ“‡ compatible pods within 7 days of roasting.
</t>
  </si>
  <si>
    <t>Pact Coffee</t>
  </si>
  <si>
    <t>[300, 463, 153, 574, 154, 50, 139, 7, 10, 0]</t>
  </si>
  <si>
    <t>[12.0, 15.0, 15.0, 15.0, 32.0, 38.0, 38.0, 153.0, 230.0, 7664.0]</t>
  </si>
  <si>
    <t>The Best Coffee You've Ever Made... Now in a Pod</t>
  </si>
  <si>
    <t>/projects/600258854/the-best-coffee-youve-ever-made-now-in-a-pod</t>
  </si>
  <si>
    <t xml:space="preserve">
Aurora must learn Magic to rescue her Father, but Magic in Aurora's World works the same way that Programming works in Ours.
</t>
  </si>
  <si>
    <t>Robert Lockhart</t>
  </si>
  <si>
    <t>[113, 1359, 223, 70, 40, 9, 8, 7, 2]</t>
  </si>
  <si>
    <t>[1.0, 20.0, 30.0, 60.0, 75.0, 100.0, 250.0, 500.0, 1500.0]</t>
  </si>
  <si>
    <t>Codemancer: A Fantasy Game that Teaches the Magic of Code</t>
  </si>
  <si>
    <t>/projects/bobbylox/codemancer-a-fantasy-game-that-teaches-the-magic-o</t>
  </si>
  <si>
    <t xml:space="preserve">
An album based on the life and writings of Margaret Rucker, an Everett pioneer whose scrapbook was found in a dumpster in San Francisco.
</t>
  </si>
  <si>
    <t>Jason Webley</t>
  </si>
  <si>
    <t>Everett, WA</t>
  </si>
  <si>
    <t>[23, 111, 348, 529, 581, 21, 68, 43, 11, 46, 63, 1, 5, 2, 0, 2, 1]</t>
  </si>
  <si>
    <t>[1.0, 3.0, 11.0, 25.0, 35.0, 45.0, 50.0, 75.0, 80.0, 99.0, 111.0, 200.0, 450.0, 500.0, 500.0, 650.0, 1111.0]</t>
  </si>
  <si>
    <t>"Margaret" by Jason Webley and friends</t>
  </si>
  <si>
    <t>/projects/562632750/margaret-by-jason-webley-and-friends</t>
  </si>
  <si>
    <t xml:space="preserve">
BattleCON brings the tension of 2D fighting games to life as a card game with 18 playable characters and tons of extras!
</t>
  </si>
  <si>
    <t>[81, 1, 6, 156, 22, 89, 569, 16, 14, 534, 132, 1, 1, 210, 2, 16, 3, 1]</t>
  </si>
  <si>
    <t>[1.0, 10.0, 20.0, 20.0, 40.0, 50.0, 70.0, 100.0, 125.0, 135.0, 175.0, 180.0, 200.0, 220.0, 300.0, 500.0, 1000.0, 1500.0]</t>
  </si>
  <si>
    <t>BattleCON: War Remastered</t>
  </si>
  <si>
    <t>/projects/level99games/battlecon-war-remastered</t>
  </si>
  <si>
    <t xml:space="preserve">
We will fund two large-scale, coffee table, art books. One features wounded US veterans and the other explores male figure studies.
</t>
  </si>
  <si>
    <t>[299, 146, 1190, 13, 200]</t>
  </si>
  <si>
    <t>[55.0, 70.0, 125.0, 180.0, 335.0]</t>
  </si>
  <si>
    <t>Publish two coffee table books by Michael Stokes</t>
  </si>
  <si>
    <t>/projects/michaelstokes/publish-two-coffee-table-books-by-michael-stokes</t>
  </si>
  <si>
    <t xml:space="preserve">
Table Titans: First Encounters collects season one of the D&amp;D inspired comic by Eisner award-winning creator Scott Kurtz.
</t>
  </si>
  <si>
    <t>Toonhound Studios</t>
  </si>
  <si>
    <t>[232, 1003, 108, 175, 81, 129, 93, 4, 5, 1, 0, 0, 0]</t>
  </si>
  <si>
    <t>[10.0, 30.0, 55.0, 80.0, 100.0, 125.0, 175.0, 250.0, 500.0, 500.0, 1000.0, 2500.0, 5000.0]</t>
  </si>
  <si>
    <t>Table Titans Volume 1: First Encounters</t>
  </si>
  <si>
    <t>/projects/1212663429/table-titans-volume-1-first-encounters</t>
  </si>
  <si>
    <t xml:space="preserve">
A software package that will train your ears to hear the pronunciation of a new language in two weeks.
</t>
  </si>
  <si>
    <t>Gabriel Wyner</t>
  </si>
  <si>
    <t>[67, 712, 989, 63, 5, 1, 0]</t>
  </si>
  <si>
    <t>[3.0, 30.0, 60.0, 90.0, 600.0, 2100.0, 3600.0]</t>
  </si>
  <si>
    <t>Fluent Forever: Foreign Language Pronunciation Trainers</t>
  </si>
  <si>
    <t>/projects/gabrielwyner/fluent-forever-foreign-language-pronunciation-trai</t>
  </si>
  <si>
    <t xml:space="preserve">
Journey: Wrath of Demons is a cooperative miniatures board game for 1-4 players. Is it your destiny to save the world?
</t>
  </si>
  <si>
    <t>Marrow Production</t>
  </si>
  <si>
    <t>[28, 5, 49, 100, 50, 802, 100, 50, 444, 45, 9, 3, 64, 0, 11, 1, 1]</t>
  </si>
  <si>
    <t>[10.0, 25.0, 30.0, 90.0, 91.0, 100.0, 170.0, 171.0, 180.0, 190.0, 220.0, 290.0, 320.0, 500.0, 600.0, 2000.0, 3000.0]</t>
  </si>
  <si>
    <t>Journey: Wrath of Demons</t>
  </si>
  <si>
    <t>/projects/1588487845/journey-wrath-of-demons</t>
  </si>
  <si>
    <t xml:space="preserve">
The Cole-Bar is a multi-function hammer with a full crow bar built in. It combines many tools into one.  It is the hammer...reinvented!
</t>
  </si>
  <si>
    <t>Lance, Brandon, Heather Hyde</t>
  </si>
  <si>
    <t>[34, 13, 1722, 22, 3, 44, 1, 1, 0, 0]</t>
  </si>
  <si>
    <t>[1.0, 5.0, 65.0, 75.0, 85.0, 100.0, 500.0, 1000.0, 2500.0, 5000.0]</t>
  </si>
  <si>
    <t>The Cole-Bar Hammer</t>
  </si>
  <si>
    <t>/projects/363439631/the-cole-bar-hammer</t>
  </si>
  <si>
    <t xml:space="preserve">
Dumbing of Age is a webcomic about college and making bad choices.
</t>
  </si>
  <si>
    <t>David Willis</t>
  </si>
  <si>
    <t>[183, 124, 11, 76, 234, 110, 159, 13, 241, 9, 32, 75, 25, 11, 25, 23, 94, 244, 11, 16, 37, 9, 9]</t>
  </si>
  <si>
    <t>[5.0, 7.0, 7.0, 10.0, 15.0, 20.0, 26.0, 26.0, 36.0, 36.0, 46.0, 46.0, 50.0, 50.0, 50.0, 56.0, 56.0, 76.0, 100.0, 100.0, 100.0, 150.0, 300.0]</t>
  </si>
  <si>
    <t>Dumbing of Age: The Third Book Collection</t>
  </si>
  <si>
    <t>/projects/326540223/dumbing-of-age-the-third-book-collection</t>
  </si>
  <si>
    <t xml:space="preserve">
The collected 1st book in The Last Halloween series, which follows a young girl named Mona as she attempts to survive Halloween night.
</t>
  </si>
  <si>
    <t>[19, 186, 47, 942, 367, 210, 50, 5, 1, 1, 1, 0, 0, 1, 0, 1, 1, 1, 1, 1, 2]</t>
  </si>
  <si>
    <t>[5.0, 10.0, 15.0, 40.0, 55.0, 75.0, 75.0, 250.0, 400.0, 400.0, 450.0, 575.0, 650.0, 650.0, 650.0, 675.0, 675.0, 700.0, 750.0, 850.0, 1313.0]</t>
  </si>
  <si>
    <t>The Last Halloween: Book 1</t>
  </si>
  <si>
    <t>/projects/1203079854/the-last-halloween-book-1</t>
  </si>
  <si>
    <t xml:space="preserve">
Unveiled at 2012 Maker Faire, these Amazing Mechanical Flip Books stole the show. Now we've developed a kit so you can build your own!
</t>
  </si>
  <si>
    <t>shinymind</t>
  </si>
  <si>
    <t>[50, 16, 300, 775, 200, 115, 100, 174, 39, 65, 13, 0]</t>
  </si>
  <si>
    <t>[1.0, 10.0, 38.0, 43.0, 66.0, 76.0, 98.0, 120.0, 195.0, 298.0, 500.0, 3000.0]</t>
  </si>
  <si>
    <t>FlipBooKit - Mechanical Flipbook Art and Kit</t>
  </si>
  <si>
    <t>/projects/flipbook/flipbookit-mechanical-flipbook-art-and-kit</t>
  </si>
  <si>
    <t xml:space="preserve">
A 2D retro platformer featuring gameplay and characters inspired by classic Nintendo games.
</t>
  </si>
  <si>
    <t>Exploding Rabbit</t>
  </si>
  <si>
    <t>[24, 1176, 23, 259, 50, 39, 170, 44, 8, 1, 2, 1, 1, 4, 0, 1]</t>
  </si>
  <si>
    <t>[5.0, 15.0, 25.0, 30.0, 35.0, 45.0, 50.0, 80.0, 200.0, 300.0, 500.0, 625.0, 800.0, 1000.0, 2000.0, 2500.0]</t>
  </si>
  <si>
    <t>Super Retro Squad</t>
  </si>
  <si>
    <t>/projects/explodingrabbit/super-retro-squad</t>
  </si>
  <si>
    <t xml:space="preserve">
Umoro Oneâ„¢ - The time has come; finally a beautifully designed shaker bottle that fits perfectly into your busy lifestyle.
</t>
  </si>
  <si>
    <t>Umoro</t>
  </si>
  <si>
    <t>[19, 287, 576, 127, 831]</t>
  </si>
  <si>
    <t>[1.0, 25.0, 25.0, 40.0, 40.0]</t>
  </si>
  <si>
    <t>The Ultimate Shaker Bottle - Umoro One\u2122</t>
  </si>
  <si>
    <t>/projects/504104509/the-ultimate-shaker-bottle-umoro-onetm</t>
  </si>
  <si>
    <t xml:space="preserve">
SchrÃ¶dingerâ€™s Cats is a pseudo-scientific card game of strategic uncertainty. WHAT'S IN THE BOX??
</t>
  </si>
  <si>
    <t>Heather ONeill</t>
  </si>
  <si>
    <t>[35, 111, 1258, 210, 17, 178, 11, 17, 0]</t>
  </si>
  <si>
    <t>[1.0, 10.0, 20.0, 20.0, 25.0, 45.0, 45.0, 100.0, 100.0]</t>
  </si>
  <si>
    <t>Schr\xf6dinger's Cats</t>
  </si>
  <si>
    <t>/projects/594145763/schrodingers-cats</t>
  </si>
  <si>
    <t xml:space="preserve">
WiReboot Makes it Easier for Everyone to Stay Connected, it will reboot the modem/router if the connection is dropped, automatically.
</t>
  </si>
  <si>
    <t>Mike Wen</t>
  </si>
  <si>
    <t>[13, 857, 171, 39, 68, 190, 40, 317, 85, 57, 9]</t>
  </si>
  <si>
    <t>[1.54, 14.0, 17.0, 18.0, 19.0, 21.0, 22.0, 28.0, 41.0, 68.0, 127.0]</t>
  </si>
  <si>
    <t>WiReboot-Keep your WiFi on 24/7. Automatically reboot router</t>
  </si>
  <si>
    <t>/projects/786298545/wireboot-keep-your-wifi-on-24-7-automatically-rebo</t>
  </si>
  <si>
    <t xml:space="preserve">
214 cities, 5 continents unified in one single map.
</t>
  </si>
  <si>
    <t>G Cid</t>
  </si>
  <si>
    <t>[15, 56, 1106, 425, 83, 113, 20, 2, 0]</t>
  </si>
  <si>
    <t>[1.0, 6.0, 29.0, 49.0, 54.0, 72.0, 92.0, 1499.0, 2499.0]</t>
  </si>
  <si>
    <t>The World Metro Map</t>
  </si>
  <si>
    <t>/projects/1960956629/the-world-metro-map</t>
  </si>
  <si>
    <t xml:space="preserve">
A collection of the first year's worth of comics produced by Erika Moen through her popular sex education webcomic www.ohjoysextoy.com
</t>
  </si>
  <si>
    <t>Erika Moen</t>
  </si>
  <si>
    <t>[53, 509, 683, 311, 200, 36, 20, 10, 0, 0, 0, 0, 0, 1, 1, 0, 0]</t>
  </si>
  <si>
    <t>[2.0, 10.0, 35.0, 45.0, 55.0, 70.0, 90.0, 250.0, 600.0, 650.0, 700.0, 700.0, 750.0, 800.0, 800.0, 1000.0, 1000.0]</t>
  </si>
  <si>
    <t>Oh Joy Sex Toy: Volume 1</t>
  </si>
  <si>
    <t>/projects/erikamoen/oh-joy-sex-toy-the-book</t>
  </si>
  <si>
    <t xml:space="preserve">
He's a cat. He plays video games. Now he can be a plush!
</t>
  </si>
  <si>
    <t>Samantha Whitten</t>
  </si>
  <si>
    <t>[47, 38, 64, 466, 76, 57, 81, 493, 50, 133, 146, 142, 10, 24, 10, 4]</t>
  </si>
  <si>
    <t>[1.0, 5.0, 20.0, 28.0, 28.0, 45.0, 48.0, 56.0, 65.0, 75.0, 76.0, 100.0, 125.0, 175.0, 300.0, 500.0]</t>
  </si>
  <si>
    <t>The GaMERCaT Plush</t>
  </si>
  <si>
    <t>/projects/celesse/the-gamercat-plush</t>
  </si>
  <si>
    <t xml:space="preserve">
Be the only one to access your wallet with the first CODE WALLET. It also includes RFID protection and a tracking system (option)
</t>
  </si>
  <si>
    <t>\xd6GON DESIGNS</t>
  </si>
  <si>
    <t>[152, 50, 100, 460, 858, 15, 142, 46, 3]</t>
  </si>
  <si>
    <t>[1.15, 79.0, 91.0, 91.0, 91.0, 102.0, 181.0, 258.0, 1376.0]</t>
  </si>
  <si>
    <t>MINI SAFE: The only wallet protecting your privacy and cash.</t>
  </si>
  <si>
    <t>/projects/590166365/code-wallet-secure-your-privacy-and-cash</t>
  </si>
  <si>
    <t xml:space="preserve">
Small Box Games' acclaimed 2 player card game, Omen: A Reign of War, is back. Hemloch: Midnight Edition has been added to the project!
</t>
  </si>
  <si>
    <t>smallboxgames</t>
  </si>
  <si>
    <t>[110, 19, 214, 19, 674, 10, 95, 571, 41, 24, 3, 65]</t>
  </si>
  <si>
    <t>[1.0, 5.0, 17.0, 23.0, 25.0, 32.0, 38.0, 46.0, 48.0, 52.0, 55.0, 66.0]</t>
  </si>
  <si>
    <t>Omen: A Reign of War. Omega Edition and Omega Edition Deluxe</t>
  </si>
  <si>
    <t>/projects/smallboxgames/omen-a-reign-of-war-omega-edition-and-omega-editio</t>
  </si>
  <si>
    <t xml:space="preserve">
Spintires is an IntelÂ® award winning game that promises to be one of the best off-roading experiences available for PC.
</t>
  </si>
  <si>
    <t>Oovee Game Studios</t>
  </si>
  <si>
    <t>Norfolk, UK</t>
  </si>
  <si>
    <t>[117, 65, 795, 209, 415, 34, 117]</t>
  </si>
  <si>
    <t>[8.0, 23.0, 31.0, 38.0, 61.0, 92.0, 154.0]</t>
  </si>
  <si>
    <t>Spintires -- The ultimate off-road challenge!</t>
  </si>
  <si>
    <t>/projects/358753914/spintires-the-ultimate-off-road-challenge</t>
  </si>
  <si>
    <t xml:space="preserve">
OSTRICH PILLOW offers a micro environment in which to take a comfortable power nap in the office, travelling or wherever you want.
</t>
  </si>
  <si>
    <t>[300, 996, 357, 52, 14]</t>
  </si>
  <si>
    <t>[60.0, 75.0, 140.0, 325.0, 620.0]</t>
  </si>
  <si>
    <t>OSTRICH PILLOW</t>
  </si>
  <si>
    <t>/projects/ostrich-pillow/ostrich-pillow</t>
  </si>
  <si>
    <t xml:space="preserve">
The new RPG from Monte Cook. A game of surrealistic fantasy, secrets, and magic played both at the table--and away from it.
</t>
  </si>
  <si>
    <t>[213, 717, 45, 50, 497, 35, 17, 25, 2, 1]</t>
  </si>
  <si>
    <t>[197.0, 197.0, 296.0, 539.0, 539.0, 863.0, 1475.0, 1547.0, 5912.0, 9999.0]</t>
  </si>
  <si>
    <t>Invisible Sun</t>
  </si>
  <si>
    <t>/projects/montecookgames/invisible-sun</t>
  </si>
  <si>
    <t xml:space="preserve">
Spriter is an animation tool for 2d games. Larger, more smoothly animated characters, all running on your favorite engine and platform.
</t>
  </si>
  <si>
    <t>edgar muniz</t>
  </si>
  <si>
    <t>Port Richey, FL</t>
  </si>
  <si>
    <t>[11, 1203, 317, 180, 23, 21, 17, 13, 20, 6, 0, 0]</t>
  </si>
  <si>
    <t>[10.0, 25.0, 40.0, 60.0, 75.0, 99.0, 100.0, 200.0, 300.0, 500.0, 1000.0, 2000.0]</t>
  </si>
  <si>
    <t>Spriter</t>
  </si>
  <si>
    <t>/projects/539087245/spriter</t>
  </si>
  <si>
    <t xml:space="preserve">
The Omega titanium wallet - keeping your pockets in order, keeping your bottles open and keeping you looking good.
</t>
  </si>
  <si>
    <t>Gregory Venters</t>
  </si>
  <si>
    <t>Aberdeen, UK</t>
  </si>
  <si>
    <t>[179, 174, 100, 100, 249, 100, 448, 482]</t>
  </si>
  <si>
    <t>[40.0, 44.0, 71.0, 79.0, 79.0, 87.0, 87.0, 95.0]</t>
  </si>
  <si>
    <t>Omega - Compact Solid Titanium Wallet</t>
  </si>
  <si>
    <t>/projects/331414694/omega-compact-solid-titanium-wallet</t>
  </si>
  <si>
    <t xml:space="preserve">
The unbreakable cup, reinvented by an 11-year-old.
Fewer spills, doesn't need a coaster, sits on uneven surfaces, and stacks.
</t>
  </si>
  <si>
    <t>Joe Born</t>
  </si>
  <si>
    <t>[18, 38, 1070, 356, 78, 217, 5, 2]</t>
  </si>
  <si>
    <t>[2.0, 10.0, 25.0, 25.0, 50.0, 50.0, 250.0, 1000.0]</t>
  </si>
  <si>
    <t>Kangaroo Cups: A better anti-spill cup</t>
  </si>
  <si>
    <t>/projects/joeborn/kangaroo-cups-plastic</t>
  </si>
  <si>
    <t xml:space="preserve">
Fire employees, make investments, and destroy your rivals in this delightfully simple game.
</t>
  </si>
  <si>
    <t>Lewis Shaw</t>
  </si>
  <si>
    <t>Southampton, UK</t>
  </si>
  <si>
    <t>[15, 246, 1377, 111, 35, 50]</t>
  </si>
  <si>
    <t>[1.45, 4.0, 14.0, 26.0, 39.0, 43.0]</t>
  </si>
  <si>
    <t>Downsize - A Competitive Card Game for 2-6 Players</t>
  </si>
  <si>
    <t>/projects/315276384/downsize-a-competitive-card-game-for-2-6-players</t>
  </si>
  <si>
    <t xml:space="preserve">
20th Anniversary Edition of Deadlands Classic re-released as a full color hardcover, and as a Collector's Boxed Set!
</t>
  </si>
  <si>
    <t>[282, 974, 27, 499, 25]</t>
  </si>
  <si>
    <t>[25.0, 55.0, 125.0, 200.0, 500.0]</t>
  </si>
  <si>
    <t>Deadlands Classic 20th Anniversary Edition</t>
  </si>
  <si>
    <t>/projects/545820095/deadlands-classic-20th-anniversary-edition</t>
  </si>
  <si>
    <t xml:space="preserve">
The Scarecrow Project is a new non-profit which proposes to assume management of Scarecrow Video to preserve &amp; grow the vast library.
</t>
  </si>
  <si>
    <t>Kate Barr</t>
  </si>
  <si>
    <t>[345, 353, 254, 4, 152, 30, 48, 2, 91, 104, 7, 1, 0, 0, 0, 0, 6, 5, 5, 40, 20, 35, 22, 1, 4, 16, 1, 25, 0, 4, 4, 0, 0, 2, 0]</t>
  </si>
  <si>
    <t>[10.0, 25.0, 25.0, 25.0, 50.0, 50.0, 75.0, 75.0, 75.0, 100.0, 100.0, 100.0, 100.0, 100.0, 100.0, 100.0, 150.0, 150.0, 175.0, 200.0, 200.0, 250.0, 250.0, 325.0, 325.0, 350.0, 425.0, 500.0, 500.0, 1000.0, 1000.0, 1000.0, 2500.0, 5000.0, 10000.0]</t>
  </si>
  <si>
    <t>The Scarecrow Project</t>
  </si>
  <si>
    <t>/projects/644154729/the-scarecrow-project</t>
  </si>
  <si>
    <t xml:space="preserve">
The Project may be over, but you can still Pre-Order Full Sets, Playmats and Token Collections here!
</t>
  </si>
  <si>
    <t>Josh Krause</t>
  </si>
  <si>
    <t>[17, 28, 128, 74, 609, 389, 176, 348, 21, 35, 3]</t>
  </si>
  <si>
    <t>[1.0, 12.0, 25.0, 25.0, 30.0, 49.0, 50.0, 79.0, 140.0, 299.0, 800.0]</t>
  </si>
  <si>
    <t>Classic Art Tokens</t>
  </si>
  <si>
    <t>/projects/originalmagicart/classic-art-tokens</t>
  </si>
  <si>
    <t xml:space="preserve">
Streamline RPG preparation, spend more time focusing on the game, and increase the engagement of your players with Realm Works!
</t>
  </si>
  <si>
    <t>Lone Wolf Development</t>
  </si>
  <si>
    <t>[12, 1, 579, 127, 415, 175, 294, 161, 49, 0, 0, 1, 0]</t>
  </si>
  <si>
    <t>[5.0, 15.0, 35.0, 50.0, 65.0, 80.0, 100.0, 250.0, 500.0, 750.0, 1000.0, 1000.0, 2500.0]</t>
  </si>
  <si>
    <t>Realm Works - Streamlined RPG Campaign Tools</t>
  </si>
  <si>
    <t>/projects/610004753/realm-works-streamlined-rpg-campaign-tools</t>
  </si>
  <si>
    <t xml:space="preserve">
StandStand is the only truly portable standing desk. Use it anywhere you work to transform a table or desk into a standing desk. For sale now at StandStand.com.
</t>
  </si>
  <si>
    <t>Luke Leafgren</t>
  </si>
  <si>
    <t>[19, 4, 82, 2, 100, 1109, 122, 40, 210, 76, 35, 11, 4, 6, 1, 0, 0]</t>
  </si>
  <si>
    <t>[1.0, 10.0, 25.0, 25.0, 40.0, 50.0, 65.0, 80.0, 90.0, 99.0, 120.0, 190.0, 350.0, 450.0, 585.0, 5000.0, 7500.0]</t>
  </si>
  <si>
    <t>StandStand: the portable standing desk</t>
  </si>
  <si>
    <t>/projects/1875488582/standstand</t>
  </si>
  <si>
    <t xml:space="preserve">
Bringing you a Prometheus light in a small, affordable, innovative package.
</t>
  </si>
  <si>
    <t>Prometheus Lights</t>
  </si>
  <si>
    <t>[1, 100, 250, 335, 100, 606, 171, 261]</t>
  </si>
  <si>
    <t>[5.0, 35.0, 40.0, 45.0, 50.0, 65.0, 80.0, 145.0]</t>
  </si>
  <si>
    <t>The World's First Quick-Release AAA Keychain Flashlight</t>
  </si>
  <si>
    <t>/projects/darksucks/the-worlds-first-quick-release-aaa-keychain-flashl</t>
  </si>
  <si>
    <t xml:space="preserve">
A phone mount, strap, stylus &amp; stand all in one for touch screens. #1 gadget you've always needed but never existed for iPhone, Android
</t>
  </si>
  <si>
    <t>Digital Siberia</t>
  </si>
  <si>
    <t>[14, 800, 46, 600, 40, 200, 19, 96, 5]</t>
  </si>
  <si>
    <t>[1.0, 15.0, 20.0, 25.0, 35.0, 37.0, 45.0, 75.0, 500.0]</t>
  </si>
  <si>
    <t>StylusFlex: The Best iPad Stylus &amp; Stand for Everyday Carry</t>
  </si>
  <si>
    <t>/projects/1708703225/stylusflex-send-snapchats-and-edit-your-photos-lik</t>
  </si>
  <si>
    <t xml:space="preserve">
A video game where you play a gay college guy who just came out of the closet. A dating sim with suspense, humor, &amp; erotic situations. On sale at obscurasoft.com.
</t>
  </si>
  <si>
    <t>Obscura</t>
  </si>
  <si>
    <t>Eureka, CA</t>
  </si>
  <si>
    <t>[1101, 102, 146, 328, 30, 59, 29, 10, 10, 2, 1]</t>
  </si>
  <si>
    <t>[10.0, 15.0, 20.0, 30.0, 40.0, 50.0, 80.0, 100.0, 200.0, 500.0, 1500.0]</t>
  </si>
  <si>
    <t>Coming Out On Top - A Gay Dating Sim Video Game</t>
  </si>
  <si>
    <t>/projects/obscurasoft/coming-out-on-top-a-gay-dating-sim-video-game</t>
  </si>
  <si>
    <t xml:space="preserve">
RFID blocking functional and versatile wallet that's fully modular! Made In USA
</t>
  </si>
  <si>
    <t>[233, 200, 150, 104, 82, 286, 200, 150, 200, 141, 14, 37, 4, 7]</t>
  </si>
  <si>
    <t>[40.0, 45.0, 45.0, 45.0, 50.0, 50.0, 55.0, 55.0, 55.0, 60.0, 95.0, 115.0, 180.0, 220.0]</t>
  </si>
  <si>
    <t>CRATE - Titanium | Carbon Fiber Multi-Mode Wallet</t>
  </si>
  <si>
    <t>/projects/2139693648/crate-the-ultimate-modular-wallet</t>
  </si>
  <si>
    <t xml:space="preserve">
BULBING is an OPTICAL ILLUSION versatile LED lamp that tricks your eye and challenges your mind!
</t>
  </si>
  <si>
    <t>Studio Cheha</t>
  </si>
  <si>
    <t>[6, 100, 135, 427, 70, 292, 120, 498, 25, 127]</t>
  </si>
  <si>
    <t>[17.0, 48.0, 57.0, 57.0, 79.0, 79.0, 100.0, 100.0, 242.0, 242.0]</t>
  </si>
  <si>
    <t>BULBING: a Magical Lamp Design | Light up your life!</t>
  </si>
  <si>
    <t>/projects/studiocheha/bulbing-a-magical-lamp-design-light-up-your-life</t>
  </si>
  <si>
    <t xml:space="preserve">
Survive in a massive open environment using real Mars topography from satellite imagery. Uncover the mystery.
</t>
  </si>
  <si>
    <t>Random Seed Games</t>
  </si>
  <si>
    <t>Dubuque, IA</t>
  </si>
  <si>
    <t>[57, 18, 250, 534, 83, 635, 98, 43, 54, 27, 9, 5]</t>
  </si>
  <si>
    <t>[1.0, 5.0, 10.0, 15.0, 20.0, 25.0, 50.0, 65.0, 75.0, 150.0, 250.0, 500.0]</t>
  </si>
  <si>
    <t>Lacuna Passage: Mars Exploration and Survival</t>
  </si>
  <si>
    <t>/projects/tylerowen/lacuna-passage</t>
  </si>
  <si>
    <t xml:space="preserve">
Upgrade your craft, advance through the classes, earn your place as champion. Witness the dawn of anti-gravity racing.
</t>
  </si>
  <si>
    <t>R8 Games Ltd</t>
  </si>
  <si>
    <t>Middlesbrough, UK</t>
  </si>
  <si>
    <t>[40, 53, 16, 10, 39, 568, 371, 50, 49, 16, 274, 121, 19, 61, 113, 13, 3, 5, 0, 0, 1]</t>
  </si>
  <si>
    <t>[1.49, 7.0, 22.0, 22.0, 30.0, 30.0, 30.0, 30.0, 45.0, 45.0, 52.0, 90.0, 119.0, 149.0, 224.0, 373.0, 746.0, 1120.0, 1493.0, 1866.0, 2239.0]</t>
  </si>
  <si>
    <t>Formula Fusion - Next-Gen Anti-Gravity Racing Game</t>
  </si>
  <si>
    <t>/projects/formulafusion/formula-fusion-next-gen-anti-gravity-racing-game</t>
  </si>
  <si>
    <t xml:space="preserve">
Help us finish the translation for WORLD END ECONOMiCA, a visual novel trilogy written by Isuna Hasekura. Now on PC/Mac/Linux/Android!
</t>
  </si>
  <si>
    <t>[38, 250, 749, 98, 2, 257, 182, 112, 112, 25]</t>
  </si>
  <si>
    <t>[1.0, 20.0, 25.0, 30.0, 30.0, 45.0, 60.0, 99.0, 150.0, 250.0]</t>
  </si>
  <si>
    <t>WORLD END ECONOMiCA -Complete-</t>
  </si>
  <si>
    <t>/projects/sekaiproject/world-end-economica-complete</t>
  </si>
  <si>
    <t xml:space="preserve">
it has always been about you and how far you take us. come be a part of something we'll remember for the rest of our lives.
</t>
  </si>
  <si>
    <t>Framing Hanley</t>
  </si>
  <si>
    <t>[264, 107, 521, 182, 439, 149, 100, 20, 2, 1, 2, 1, 1, 1, 1, 1, 1, 1, 0, 2, 1]</t>
  </si>
  <si>
    <t>[1.0, 5.0, 10.0, 15.0, 25.0, 50.0, 75.0, 125.0, 200.0, 300.0, 450.0, 450.0, 500.0, 500.0, 1000.0, 1000.0, 1500.0, 2000.0, 2000.0, 2500.0, 5000.0]</t>
  </si>
  <si>
    <t>NEW Framing Hanley Album &amp; Music Video</t>
  </si>
  <si>
    <t>/projects/framinghanley/new-framing-hanley-album-and-music-video</t>
  </si>
  <si>
    <t xml:space="preserve">
The illustrator â€œPuuungâ€ draws true moments of real love. Remember love with Puuungâ€™s art books, posters and post cards.
</t>
  </si>
  <si>
    <t>Puuung</t>
  </si>
  <si>
    <t>[42, 100, 234, 17, 57, 385, 100, 424, 49, 16, 123, 10, 50, 10, 70, 10, 122]</t>
  </si>
  <si>
    <t>[5.0, 15.0, 27.0, 27.0, 27.0, 40.0, 45.0, 45.0, 81.0, 81.0, 85.0, 120.0, 120.0, 125.0, 125.0, 165.0, 165.0]</t>
  </si>
  <si>
    <t>LOVE is : Puuung\u2019s illustration of love</t>
  </si>
  <si>
    <t>/projects/puuung1/love-is-puuungs-illustration-of-love</t>
  </si>
  <si>
    <t xml:space="preserve">
How often do you wish you had Isiah Whitlock, Jr. around to say "sheeeeeeeeeit"? Wish granted!
</t>
  </si>
  <si>
    <t>Richard Hine</t>
  </si>
  <si>
    <t>[500, 873, 347, 65, 10, 13, 4, 4, 2, 0, 2, 0, 0, 1, 1, 0]</t>
  </si>
  <si>
    <t>[25.0, 30.0, 55.0, 80.0, 130.0, 150.0, 180.0, 250.0, 250.0, 400.0, 500.0, 600.0, 1000.0, 1500.0, 5000.0, 10000.0]</t>
  </si>
  <si>
    <t>Isiah Whitlock, Jr. Talking Bobblehead</t>
  </si>
  <si>
    <t>/projects/1556507886/isiah-whitlock-jr-talking-bobblehead</t>
  </si>
  <si>
    <t xml:space="preserve">
From an artist behind Myst, C&amp;C, and 25 other games: An adventurous puzzle journey into beautiful and unpredictable dreamworlds.
</t>
  </si>
  <si>
    <t>Eagre Games</t>
  </si>
  <si>
    <t>Bangor, ME</t>
  </si>
  <si>
    <t>[21, 250, 810, 192, 259, 111, 31, 10, 74, 8, 5, 9, 11, 2, 2, 0, 6, 0, 1, 0, 0, 0, 0, 0, 0, 0]</t>
  </si>
  <si>
    <t>[5.0, 15.0, 16.0, 23.0, 30.0, 42.0, 65.0, 75.0, 100.0, 130.0, 135.0, 165.0, 200.0, 250.0, 275.0, 300.0, 350.0, 400.0, 500.0, 850.0, 1000.0, 1337.0, 2000.0, 5000.0, 8000.0, 10000.0]</t>
  </si>
  <si>
    <t>ZED</t>
  </si>
  <si>
    <t>/projects/1368459285/zed</t>
  </si>
  <si>
    <t xml:space="preserve">
Bring our coming-of-age comedyâ€”the all-time New Zealand box office champâ€”to America! We need a laugh!
</t>
  </si>
  <si>
    <t>Taika Waititi</t>
  </si>
  <si>
    <t>[393, 512, 250, 335, 62, 20, 6, 0]</t>
  </si>
  <si>
    <t>[1.0, 20.0, 40.0, 100.0, 250.0, 600.0, 2500.0, 10000.0]</t>
  </si>
  <si>
    <t>BOY: the American release!</t>
  </si>
  <si>
    <t>/projects/18395296/boy-the-american-release</t>
  </si>
  <si>
    <t xml:space="preserve">
A smartphone game where you compete against others to capture territory in your local environment. Currently in development.
</t>
  </si>
  <si>
    <t>Pan Studio</t>
  </si>
  <si>
    <t>[50, 200, 799, 132, 399, 130, 28, 30, 2, 0, 0, 1, 0]</t>
  </si>
  <si>
    <t>[7.0, 8.0, 10.0, 20.0, 20.0, 33.0, 59.0, 84.0, 251.0, 502.0, 1673.0, 5019.0, 8366.0]</t>
  </si>
  <si>
    <t>Run An Empire - The Real-World Territory Control Game</t>
  </si>
  <si>
    <t>/projects/panstudio/run-an-empire-the-real-world-territory-control-gam</t>
  </si>
  <si>
    <t xml:space="preserve">
Legend of Dungeon is a 4 Player Co-Op Roguelike-like Beat'em'up with dynamic lighting on awesome pixel art.
</t>
  </si>
  <si>
    <t>RobotLovesKitty</t>
  </si>
  <si>
    <t>South Royalton, VT</t>
  </si>
  <si>
    <t>[1223, 155, 100, 231, 47, 12, 20, 10, 4, 0, 3, 2, 2]</t>
  </si>
  <si>
    <t>[10.0, 19.0, 20.0, 25.0, 40.0, 60.0, 80.0, 100.0, 150.0, 175.0, 200.0, 400.0, 1000.0]</t>
  </si>
  <si>
    <t>Legend of Dungeon</t>
  </si>
  <si>
    <t>/projects/robotloveskitty/legend-of-dungeon</t>
  </si>
  <si>
    <t xml:space="preserve">
An educational toy kids build themselves that reacts to your movement with light and can be coded in infinite ways!
</t>
  </si>
  <si>
    <t>Technology Will Save Us</t>
  </si>
  <si>
    <t>[45, 17, 773, 430, 105, 221, 74, 63, 33, 4, 3, 4, 2]</t>
  </si>
  <si>
    <t>[10.0, 25.0, 45.0, 55.0, 65.0, 90.0, 110.0, 130.0, 170.0, 450.0, 800.0, 1125.0, 5000.0]</t>
  </si>
  <si>
    <t>Mover Kit: get kids moving, building &amp; coding</t>
  </si>
  <si>
    <t>/projects/techwillsaveus/mover-kit-the-first-active-wearable-that-kids-make</t>
  </si>
  <si>
    <t xml:space="preserve">
Online tabletop sandbox game with multiplayer physics. No rules, endless games, and freedom to play just like in real life.
</t>
  </si>
  <si>
    <t>Berserk Games</t>
  </si>
  <si>
    <t>Stuart, FL</t>
  </si>
  <si>
    <t>[7, 50, 556, 715, 75, 176, 177, 17, 32, 3, 1]</t>
  </si>
  <si>
    <t>[3.0, 10.0, 10.0, 15.0, 25.0, 30.0, 45.0, 60.0, 100.0, 200.0, 500.0]</t>
  </si>
  <si>
    <t>Tabletop Simulator</t>
  </si>
  <si>
    <t>/projects/274930865/tabletop-simulator</t>
  </si>
  <si>
    <t xml:space="preserve">
Itâ€™s a 3D printing pen, precision solder, burner and cutter all in one!
Our vision is to change the way you think about tools.
</t>
  </si>
  <si>
    <t>3Dsimo</t>
  </si>
  <si>
    <t>[53, 148, 850, 109, 199, 247, 99, 63, 10, 28, 1]</t>
  </si>
  <si>
    <t>[1.0, 79.0, 89.0, 99.0, 135.0, 149.0, 159.0, 169.0, 269.0, 289.0, 1399.0]</t>
  </si>
  <si>
    <t>3Dsimo mini - Make your vision come true</t>
  </si>
  <si>
    <t>/projects/3dsimo-mini/3dsimo-mini-make-your-vision-come-true</t>
  </si>
  <si>
    <t xml:space="preserve">
Jewelbots are programmable friendship bracelets that teach girls the basics of coding. An open-source wearable for teens!
</t>
  </si>
  <si>
    <t>Jewelbots</t>
  </si>
  <si>
    <t>[246, 30, 50, 30, 259, 39, 50, 776, 20, 5, 60, 20, 111, 13, 1, 0]</t>
  </si>
  <si>
    <t>[3.0, 29.0, 39.0, 59.0, 59.0, 59.0, 72.0, 89.0, 99.0, 115.0, 119.0, 155.0, 225.0, 500.0, 1000.0, 5000.0]</t>
  </si>
  <si>
    <t>Jewelbots: Friendship Bracelets That Teach Girls To Code</t>
  </si>
  <si>
    <t>/projects/1345510482/jewelbots-friendship-bracelets-that-teach-girls-to</t>
  </si>
  <si>
    <t xml:space="preserve">
Turns your water bottle into a super soaker with shower, mist and stream settings. Great for camping, picnics, tailgating, backpacking, pets and more.
</t>
  </si>
  <si>
    <t>Lunatec</t>
  </si>
  <si>
    <t>[13, 734, 287, 39, 242, 170, 163, 71, 29, 8, 27, 8, 4, 4, 9]</t>
  </si>
  <si>
    <t>[2.0, 18.0, 18.0, 22.0, 30.0, 38.0, 65.0, 70.0, 90.0, 95.0, 140.0, 160.0, 175.0, 175.0, 275.0]</t>
  </si>
  <si>
    <t>AQUABOT: Stop Sucking, Start Spraying!</t>
  </si>
  <si>
    <t>/projects/247692762/aquabot</t>
  </si>
  <si>
    <t xml:space="preserve">
A book that celebrates the beauty of the ZX Spectrum. Full of pixel art, iconic box art and contributions from industry legends
</t>
  </si>
  <si>
    <t>[9, 43, 721, 712, 24, 42, 44, 15, 50, 18, 15, 15, 20, 25, 10, 41, 8]</t>
  </si>
  <si>
    <t>[8.0, 16.0, 39.0, 55.0, 55.0, 63.0, 63.0, 63.0, 79.0, 79.0, 79.0, 79.0, 79.0, 79.0, 87.0, 94.0, 236.0]</t>
  </si>
  <si>
    <t>ZX Spectrum: a visual compendium by BITMAP BOOKS</t>
  </si>
  <si>
    <t>/projects/2146199819/zx-spectrum-a-visual-compendium-by-bitmap-books</t>
  </si>
  <si>
    <t xml:space="preserve">
The world's first community-powered sportswear range, bringing you premium quality at up to 40% cheaper than leading sports brands.
</t>
  </si>
  <si>
    <t>Tribesports</t>
  </si>
  <si>
    <t>[27, 324, 158, 350, 45, 250, 19, 170, 198, 187, 62, 1, 2, 0, 1]</t>
  </si>
  <si>
    <t>[9.0, 25.0, 38.0, 49.0, 61.0, 100.0, 107.0, 115.0, 149.0, 177.0, 246.0, 499.0, 998.0, 4990.0, 7246.0]</t>
  </si>
  <si>
    <t>Tribesports: Revolutionizing the sportswear industry</t>
  </si>
  <si>
    <t>/projects/1478963130/tribesports-revolutionizing-the-sportswear-industr</t>
  </si>
  <si>
    <t xml:space="preserve">
Carry the entire history of modern visual effects with you on your iPad.
</t>
  </si>
  <si>
    <t>New Scribbler Press</t>
  </si>
  <si>
    <t>[37, 473, 30, 86, 6, 91, 18, 137, 250, 500, 81, 33, 3, 5]</t>
  </si>
  <si>
    <t>[1.0, 20.0, 25.0, 35.0, 40.0, 50.0, 60.0, 100.0, 250.0, 285.0, 315.0, 500.0, 1000.0, 1000.0]</t>
  </si>
  <si>
    <t>Cinefex Classic Collection for iPad</t>
  </si>
  <si>
    <t>/projects/newscribbler/cinefex-classic-collection</t>
  </si>
  <si>
    <t xml:space="preserve">
Successfully funded! If you missed our project here, you can still get our reward packages at great prices!
</t>
  </si>
  <si>
    <t>MUNITIO</t>
  </si>
  <si>
    <t>[48, 7, 18, 13, 59, 30, 437, 9, 449, 48, 295, 277, 19, 61, 27, 0]</t>
  </si>
  <si>
    <t>[1.0, 29.0, 59.0, 69.0, 99.0, 158.0, 159.0, 179.0, 179.0, 199.0, 199.0, 229.0, 269.0, 369.0, 499.0, 1499.0]</t>
  </si>
  <si>
    <t>PRO30: Wireless, Compact, High Fidelity, On-Ear Headphones</t>
  </si>
  <si>
    <t>/projects/munitio/pro30-wireless-compact-high-fidelity-on-ear-headph</t>
  </si>
  <si>
    <t xml:space="preserve">
Sensu Brush delivers an authentic painting experience on your iPad. It's truly portable and includes a useful rubber stylus tip.
</t>
  </si>
  <si>
    <t>Artist Hardware</t>
  </si>
  <si>
    <t>[16, 1397, 275, 35, 52, 19, 13, 4]</t>
  </si>
  <si>
    <t>[1.0, 25.0, 50.0, 75.0, 100.0, 125.0, 225.0, 300.0]</t>
  </si>
  <si>
    <t>Sensu Brush: A True Painting Experience on Your iPad</t>
  </si>
  <si>
    <t>/projects/797362124/sensu-brush-a-true-painting-experience-on-your-ipa</t>
  </si>
  <si>
    <t xml:space="preserve">
An interactive choose-your-own adventure where you journey through a stylized world of choice and consequence. Choose Wisely!
</t>
  </si>
  <si>
    <t>Owlchemy Labs</t>
  </si>
  <si>
    <t>[98, 300, 705, 330, 103, 133, 41, 15, 30, 23, 12, 4, 4, 0, 0, 0, 0]</t>
  </si>
  <si>
    <t>[1.0, 15.0, 15.0, 20.0, 30.0, 30.0, 65.0, 85.0, 100.0, 115.0, 150.0, 175.0, 300.0, 350.0, 500.0, 1000.0, 10000.0]</t>
  </si>
  <si>
    <t>DYSCOURSE: Survivors, Choose Wisely.</t>
  </si>
  <si>
    <t>/projects/owlchemylabs/dyscourse-survivors-choose-wisely</t>
  </si>
  <si>
    <t xml:space="preserve">
A 64-page limited edition comic that recasts H.P. Lovecraft as a  modern-day, kick-ass action hero &amp; alchemist.
</t>
  </si>
  <si>
    <t>Craig Engler</t>
  </si>
  <si>
    <t>[27, 283, 566, 432, 25, 436, 3, 4, 0, 2, 4, 1, 4, 1, 1, 2]</t>
  </si>
  <si>
    <t>[5.0, 10.0, 15.0, 25.0, 35.0, 40.0, 125.0, 150.0, 250.0, 250.0, 250.0, 300.0, 350.0, 350.0, 400.0, 650.0]</t>
  </si>
  <si>
    <t>Lovecraft: The Blasphemously Large First Issue</t>
  </si>
  <si>
    <t>/projects/4480776/lovecraft-the-blasphemously-large-first-issue</t>
  </si>
  <si>
    <t xml:space="preserve">
House cats possess a natural hunting instinct, and this product helps them expend that pent up energy. It's an exercise wheel for cats!
</t>
  </si>
  <si>
    <t>Sean Farley</t>
  </si>
  <si>
    <t>Camarillo, CA</t>
  </si>
  <si>
    <t>[71, 137, 25, 812, 596, 6, 20, 99, 24]</t>
  </si>
  <si>
    <t>[1.0, 1.0, 175.0, 199.0, 199.0, 286.0, 350.0, 375.0, 549.0]</t>
  </si>
  <si>
    <t>One Fast Cat - Exercise Wheel</t>
  </si>
  <si>
    <t>/projects/620439316/one-fast-cat-exercise-wheel</t>
  </si>
  <si>
    <t xml:space="preserve">
Help finish the new design documentary from the director of "Helvetica" and "Objectified".
</t>
  </si>
  <si>
    <t>[764, 211, 147, 41, 313, 219, 54, 10, 4, 6, 5, 0, 1]</t>
  </si>
  <si>
    <t>[10.0, 35.0, 50.0, 50.0, 100.0, 125.0, 150.0, 400.0, 500.0, 525.0, 2000.0, 2000.0, 5000.0]</t>
  </si>
  <si>
    <t>Urbanized: A Documentary Film</t>
  </si>
  <si>
    <t>/projects/1019019367/urbanized-a-documentary-film-by-gary-hustwit</t>
  </si>
  <si>
    <t xml:space="preserve">
Legroom-Saving Airline Travel Accessory That Holds Your Beverage &amp;  Electronics Device - Say Goodbye To Your Tray Table!
</t>
  </si>
  <si>
    <t>Craig Rabin</t>
  </si>
  <si>
    <t>[7, 75, 100, 738, 75, 100, 499, 50, 50, 85, 20, 6, 0, 0]</t>
  </si>
  <si>
    <t>[2.0, 15.0, 17.0, 20.0, 28.0, 33.0, 38.0, 54.0, 62.0, 70.0, 150.0, 170.0, 2000.0, 5000.0]</t>
  </si>
  <si>
    <t>The Airhook: Give Your Airline Seat A Comfort Upgrade</t>
  </si>
  <si>
    <t>/projects/68422748/the-airhook-give-your-airline-seat-a-comfort-upgra</t>
  </si>
  <si>
    <t xml:space="preserve">
DropShadesâ„¢: The Party Accessory of the Future.
</t>
  </si>
  <si>
    <t>DropShades</t>
  </si>
  <si>
    <t>[6, 0, 4, 30, 264, 987, 90, 110, 23, 102, 13, 26, 72, 11, 35, 15, 2, 0]</t>
  </si>
  <si>
    <t>[5.0, 10.0, 20.0, 25.0, 30.0, 30.0, 30.0, 45.0, 55.0, 60.0, 60.0, 60.0, 90.0, 90.0, 90.0, 100.0, 500.0, 1000.0]</t>
  </si>
  <si>
    <t>DropShades\u2122: Sound Reactive Technology</t>
  </si>
  <si>
    <t>/projects/dropshades/dropshades-sound-reactive-technology</t>
  </si>
  <si>
    <t xml:space="preserve">
A short stopmotion animated film of Neil Gaiman's poem 'In Relig Odhrain'.
</t>
  </si>
  <si>
    <t>Jim Batt</t>
  </si>
  <si>
    <t>[46, 122, 777, 184, 271, 173, 36, 5, 38, 37, 40, 36, 10, 10, 6, 5, 3]</t>
  </si>
  <si>
    <t>[1.0, 5.0, 10.0, 25.0, 30.0, 35.0, 50.0, 50.0, 75.0, 100.0, 125.0, 200.0, 200.0, 250.0, 450.0, 500.0, 1500.0]</t>
  </si>
  <si>
    <t>The Grave of Saint Oran: A Neil Gaiman Animation</t>
  </si>
  <si>
    <t>/projects/jimbatt/the-grave-of-saint-oran-a-neil-gaiman-animation</t>
  </si>
  <si>
    <t xml:space="preserve">
Ursula Vernon's quirky, award-winning, 6-volume graphic novel series about a practical wombat aspires to become a single, epic tome.
</t>
  </si>
  <si>
    <t>Sofawolf Press Kickstarter Team</t>
  </si>
  <si>
    <t>[5, 247, 37, 362, 385, 151, 40, 519, 16, 28, 2, 2, 0, 5, 0, 0, 0]</t>
  </si>
  <si>
    <t>[5.0, 15.0, 25.0, 45.0, 60.0, 75.0, 80.0, 100.0, 200.0, 250.0, 500.0, 750.0, 750.0, 1000.0, 1000.0, 1000.0, 1500.0]</t>
  </si>
  <si>
    <t>Digger Omnibus</t>
  </si>
  <si>
    <t>/projects/sofawolf/digger-omnibus</t>
  </si>
  <si>
    <t xml:space="preserve">
An officially licensed card game from Albino Dragon, designed by Matt Riddle and Ben Pinchback.
</t>
  </si>
  <si>
    <t>[73, 1197, 202, 329]</t>
  </si>
  <si>
    <t>[1.0, 25.0, 35.0, 45.0]</t>
  </si>
  <si>
    <t>The Goonies: Adventure Card Game</t>
  </si>
  <si>
    <t>/projects/1460165270/the-goonies-adventure-card-game</t>
  </si>
  <si>
    <t xml:space="preserve">
Drag icon Coco Peru's conversation show with Hollywood stars! Details: idolchat.media
</t>
  </si>
  <si>
    <t>Thought Moment Media</t>
  </si>
  <si>
    <t>[67, 247, 163, 224, 182, 119, 208, 101, 25, 23, 31, 119, 22, 24, 15, 11, 20, 8, 4, 8, 1, 0, 12, 4, 1, 5, 3, 0, 0, 3, 0, 0, 0, 0]</t>
  </si>
  <si>
    <t>[1.0, 5.0, 10.0, 15.0, 30.0, 40.0, 50.0, 60.0, 75.0, 75.0, 80.0, 100.0, 100.0, 100.0, 100.0, 125.0, 150.0, 200.0, 200.0, 200.0, 300.0, 300.0, 500.0, 500.0, 500.0, 750.0, 1500.0, 2500.0, 2500.0, 2500.0, 5000.0, 7500.0, 9999.0, 10000.0]</t>
  </si>
  <si>
    <t>Conversations with Coco: TV pilot starring Miss Coco Peru</t>
  </si>
  <si>
    <t>/projects/thoughtmoment/conversations-with-coco-tv-pilot-starring-miss-coc</t>
  </si>
  <si>
    <t xml:space="preserve">
On-Board Accessory Storage for iPad - from the creator of the Smarter Stand
</t>
  </si>
  <si>
    <t>[7, 600, 600, 282, 179, 130]</t>
  </si>
  <si>
    <t>[3.0, 15.0, 15.0, 20.0, 34.0, 39.0]</t>
  </si>
  <si>
    <t>Smart Cargo for iPad\u2122</t>
  </si>
  <si>
    <t>/projects/dotan/smart-cargo-for-ipadtm</t>
  </si>
  <si>
    <t xml:space="preserve">
With Lilo, grow fresh herbs, veggies and flowers at home all year round. Just add water and enjoy!
</t>
  </si>
  <si>
    <t>Pr\xeat \xe0 Pousser</t>
  </si>
  <si>
    <t>[31, 43, 21, 200, 500, 437, 43, 200, 13, 196, 52, 28, 6, 1]</t>
  </si>
  <si>
    <t>[1.1, 5.0, 21.0, 54.0, 65.0, 76.0, 109.0, 120.0, 131.0, 142.0, 153.0, 208.0, 549.0, 2746.0]</t>
  </si>
  <si>
    <t>Lilo: the easy way to grow fresh herbs at home</t>
  </si>
  <si>
    <t>/projects/pretapousser/lilo-the-easy-way-to-grow-fresh-herbs-at-home</t>
  </si>
  <si>
    <t xml:space="preserve">
A desktop 3D printer you can build in a couple hours.  Print plastic parts you design or download - even parts for another printer.
</t>
  </si>
  <si>
    <t>Brook Drumm</t>
  </si>
  <si>
    <t>Lincoln, CA</t>
  </si>
  <si>
    <t>[124, 64, 113, 44, 26, 3, 15, 3, 7, 4, 309, 175, 148, 105, 375, 227, 25, 10]</t>
  </si>
  <si>
    <t>[1.0, 5.0, 10.0, 25.0, 75.0, 89.0, 199.0, 231.0, 424.0, 469.0, 499.0, 499.0, 544.0, 544.0, 649.0, 694.0, 750.0, 999.0]</t>
  </si>
  <si>
    <t>Printrbot: Your First 3D Printer</t>
  </si>
  <si>
    <t>/projects/printrbot/printrbot-your-first-3d-printer</t>
  </si>
  <si>
    <t xml:space="preserve">
Our store is now live, go to our site to get your Pint! www.stablegoods.co
</t>
  </si>
  <si>
    <t>Stable Goods</t>
  </si>
  <si>
    <t>[100, 520, 201, 618, 221, 47, 56, 11, 8, 2]</t>
  </si>
  <si>
    <t>[22.0, 26.0, 26.0, 45.0, 60.0, 76.0, 110.0, 180.0, 360.0, 1600.0]</t>
  </si>
  <si>
    <t>The Pint - A canteen that converts to a cup.</t>
  </si>
  <si>
    <t>/projects/367705503/the-pint-a-canteen-that-converts-to-a-cup</t>
  </si>
  <si>
    <t xml:space="preserve">
Fully animated Dating Sim/Visual Novel where you play as the self-aware Protagonist of an Anime-style harem! Seven girls, love and fun!
</t>
  </si>
  <si>
    <t>Starbeam</t>
  </si>
  <si>
    <t>[1019, 221, 232, 291, 20, 10, 2, 1]</t>
  </si>
  <si>
    <t>[16.0, 27.0, 49.0, 77.0, 220.0, 439.0, 549.0, 604.0]</t>
  </si>
  <si>
    <t>Harem Protagonist</t>
  </si>
  <si>
    <t>/projects/215870777/harem-protagonist</t>
  </si>
  <si>
    <t xml:space="preserve">
Amazing illustrations and complex strategic experience in a pocket sized card game.
</t>
  </si>
  <si>
    <t>Jan Soukal</t>
  </si>
  <si>
    <t>Brno, Czech Republic</t>
  </si>
  <si>
    <t>[507, 923, 346]</t>
  </si>
  <si>
    <t>[33.0, 33.0, 36.0]</t>
  </si>
  <si>
    <t>Space Race: The Card Game</t>
  </si>
  <si>
    <t>/projects/2063846379/space-race-the-card-game</t>
  </si>
  <si>
    <t xml:space="preserve">
SEE A LITTLE LIGHT: A Celebration of the Music and Legacy of Bob Mould recorded 11/21/11, available for the first time to the public
</t>
  </si>
  <si>
    <t>Bob Mould</t>
  </si>
  <si>
    <t>[11, 35, 330, 471, 357, 58, 96, 89, 78, 70, 90, 41, 51, 3, 10]</t>
  </si>
  <si>
    <t>[1.0, 5.0, 10.0, 20.0, 40.0, 50.0, 60.0, 75.0, 75.0, 85.0, 100.0, 140.0, 250.0, 750.0, 1500.0]</t>
  </si>
  <si>
    <t>Bob Mould: The Walt Disney Concert Hall Film</t>
  </si>
  <si>
    <t>/projects/921079765/bob-mould-the-disney-hall-concert-film</t>
  </si>
  <si>
    <t xml:space="preserve">
ICLOAKâ„¢ Stik is a portable privacy tool that enables you to browse anonymously and securely on any Windows, Linux or Mac computer.
</t>
  </si>
  <si>
    <t>DigiThinkIT, Inc.</t>
  </si>
  <si>
    <t>[8, 8, 10, 400, 718, 140, 37, 300, 71, 71, 9, 1, 6, 5, 0, 0]</t>
  </si>
  <si>
    <t>[5.0, 10.0, 20.0, 25.0, 35.0, 50.0, 70.0, 75.0, 100.0, 150.0, 250.0, 500.0, 500.0, 1000.0, 5000.0, 10000.0]</t>
  </si>
  <si>
    <t>ICLOAK \u2122 Stik - Easy, Powerful, Online Privacy for YOU</t>
  </si>
  <si>
    <t>/projects/icloak/icloak-tm-stik-easy-powerful-online-privacy-for-yo</t>
  </si>
  <si>
    <t xml:space="preserve">
A gritty, dystopian economic game set in a nation on the brink of ruin. Tough decisions &amp; premium components in a dieselpunk setting.
</t>
  </si>
  <si>
    <t>[52, 327, 699, 663, 9]</t>
  </si>
  <si>
    <t>[39.0, 49.0, 54.0, 59.0, 64.0]</t>
  </si>
  <si>
    <t>CRISIS - dieselpunk &amp; worker placement for serious gamers</t>
  </si>
  <si>
    <t>/projects/ludicreations/crisis</t>
  </si>
  <si>
    <t xml:space="preserve">
Swirl to Freedom with the Worldâ€™s First Petzval Bokeh Control Lens.
</t>
  </si>
  <si>
    <t>[45, 47, 100, 300, 150, 80, 349, 119, 168, 95, 75, 59, 30, 66, 26, 0, 11, 0, 4, 11, 3, 1, 3, 0, 1, 4, 4, 0, 0, 0, 1, 0, 0, 0]</t>
  </si>
  <si>
    <t>[3.0, 15.0, 375.0, 450.0, 450.0, 500.0, 525.0, 525.0, 575.0, 575.0, 625.0, 625.0, 675.0, 945.0, 1015.0, 1025.0, 1050.0, 1075.0, 1100.0, 1100.0, 1150.0, 1150.0, 1200.0, 1250.0, 1650.0, 1700.0, 1750.0, 1800.0, 2000.0, 2000.0, 3000.0, 3000.0, 5000.0, 5000.0]</t>
  </si>
  <si>
    <t>The Lomography New Petzval 58 Bokeh Control Art Lens</t>
  </si>
  <si>
    <t>/projects/lomography/the-lomography-new-petzval-58-bokeh-control-art-le</t>
  </si>
  <si>
    <t xml:space="preserve">
Bringing innovative, groundbreaking film-making and journalism to the public, with brutal, no-holds-barred honesty.
</t>
  </si>
  <si>
    <t>Stinson Hunter</t>
  </si>
  <si>
    <t>West Midlands, UK</t>
  </si>
  <si>
    <t>[224, 396, 297, 272, 198, 51, 13, 2, 1, 1]</t>
  </si>
  <si>
    <t>[1.62, 8.0, 16.0, 24.0, 49.0, 81.0, 162.0, 1624.0, 2437.0, 8122.0]</t>
  </si>
  <si>
    <t>Project #1</t>
  </si>
  <si>
    <t>/projects/stinsonhunter/project-1</t>
  </si>
  <si>
    <t xml:space="preserve">
Transform your Apple Watch (42mm) into a ruggedly refined wearable companion.
</t>
  </si>
  <si>
    <t>[186, 266, 25, 24, 356, 496, 29, 195, 61, 113]</t>
  </si>
  <si>
    <t>[100.0, 100.0, 125.0, 125.0, 125.0, 125.0, 150.0, 150.0, 175.0, 250.0]</t>
  </si>
  <si>
    <t>LUNATIK Epik for Apple Watch</t>
  </si>
  <si>
    <t>/projects/1104350651/lunatik-epik-for-apple-watch</t>
  </si>
  <si>
    <t xml:space="preserve">
A social game of deduction and deception. Who among you can see through the lies? Who is capable of getting away with murder?
</t>
  </si>
  <si>
    <t>Grey Fox Games</t>
  </si>
  <si>
    <t>Maitland, FL</t>
  </si>
  <si>
    <t>[15, 1720, 37, 16]</t>
  </si>
  <si>
    <t>[2.0, 30.0, 84.0, 120.0]</t>
  </si>
  <si>
    <t>Deception: Murder in Hong Kong</t>
  </si>
  <si>
    <t>/projects/152730994/deception-murder-in-hong-kong</t>
  </si>
  <si>
    <t xml:space="preserve">
An exquisite, magical picture book starring Norbert and Lil BUB...with a grand purpose and a surprise ending!
</t>
  </si>
  <si>
    <t>Polly Parker Press</t>
  </si>
  <si>
    <t>Carver, MA</t>
  </si>
  <si>
    <t>[52, 1059, 121, 239, 60, 99, 45, 43, 26, 10, 2, 5, 5, 0, 1]</t>
  </si>
  <si>
    <t>[5.0, 25.0, 50.0, 50.0, 65.0, 75.0, 100.0, 150.0, 250.0, 350.0, 500.0, 1000.0, 1000.0, 2500.0, 10000.0]</t>
  </si>
  <si>
    <t>Norbert &amp; Lil BUB Picture Book</t>
  </si>
  <si>
    <t>/projects/pollyparkerpress/norbert-and-lil-bub-picture-book</t>
  </si>
  <si>
    <t xml:space="preserve">
Gather metals, buy blacksmith designs and forge powerful weaponry to slay monsters through a unique time-resolved questing mechanic.
</t>
  </si>
  <si>
    <t>[43, 7, 402, 369, 924, 37, 3, 3]</t>
  </si>
  <si>
    <t>[1.0, 45.0, 54.0, 54.0, 59.0, 99.0, 149.0, 149.0]</t>
  </si>
  <si>
    <t>Forge War: Euro-inspired blacksmithing and dungeoneering</t>
  </si>
  <si>
    <t>/projects/1350948450/forge-war-euro-inspired-blacksmithing-and-dungeone</t>
  </si>
  <si>
    <t xml:space="preserve">
A deck building game where you tear up your deck as fast as you build it. Astounding art featuring characterful animalfolks.
</t>
  </si>
  <si>
    <t>Club Fantasci</t>
  </si>
  <si>
    <t>Pori, Finland</t>
  </si>
  <si>
    <t>[18, 63, 552, 1100, 17, 31, 3]</t>
  </si>
  <si>
    <t>[1.0, 5.0, 22.0, 38.0, 38.0, 40.0, 250.0]</t>
  </si>
  <si>
    <t>Dale of Merchants 2: The Era of Trade Masters</t>
  </si>
  <si>
    <t>/projects/clubfantasci/dale-of-merchants-2</t>
  </si>
  <si>
    <t xml:space="preserve">
You deserve to look good in sweaty situations, so we developed the Best Hot Weather/Travel Pants specifically for you.
</t>
  </si>
  <si>
    <t>DU/ER performance denim</t>
  </si>
  <si>
    <t>[32, 110, 735, 57, 110, 447, 27, 60, 94, 1, 34, 16, 20, 5, 20, 7]</t>
  </si>
  <si>
    <t>[2.0, 79.0, 89.0, 99.0, 149.0, 169.0, 189.0, 219.0, 249.0, 279.0, 289.0, 329.0, 359.0, 409.0, 429.0, 489.0]</t>
  </si>
  <si>
    <t>The Best Hot Weather Pants With 16 Travel Features</t>
  </si>
  <si>
    <t>/projects/duerperformancedenim/the-best-hot-weather-pants-with-16-travel-features</t>
  </si>
  <si>
    <t xml:space="preserve">
Modern, Functional and Fun, CONNEX is looking to change the cables that power our Devices (Compatible with Apple  OR Android)
</t>
  </si>
  <si>
    <t>Eunice Hwang</t>
  </si>
  <si>
    <t>[23, 200, 201, 200, 214, 215, 370, 250, 27, 47, 27, 2, 4, 1, 1, 0]</t>
  </si>
  <si>
    <t>[1.0, 9.0, 11.0, 11.0, 13.0, 20.0, 22.0, 24.0, 66.0, 78.0, 144.0, 400.0, 500.0, 900.0, 3060.0, 6800.0]</t>
  </si>
  <si>
    <t>CONNEX: CARD-shaped, self-COLLAPSIBLE data/charging CABLE</t>
  </si>
  <si>
    <t>/projects/1884694797/connex-cable-the-most-creative-universal-cable</t>
  </si>
  <si>
    <t xml:space="preserve">
Turn your favorite pen into a touchscreen stylus.
</t>
  </si>
  <si>
    <t>Don Lehman</t>
  </si>
  <si>
    <t>[48, 745, 526, 301, 94, 52, 11]</t>
  </si>
  <si>
    <t>[5.0, 20.0, 25.0, 55.0, 70.0, 125.0, 290.0]</t>
  </si>
  <si>
    <t>MORE/REAL Stylus Cap</t>
  </si>
  <si>
    <t>/projects/donlehman/more-real-stylus-cap</t>
  </si>
  <si>
    <t xml:space="preserve">
Reforging the d20Pro virtual tabletop; adding the Unlimited Rules Engine, Native multitouch support, Shadowcasting fog of war and more.
</t>
  </si>
  <si>
    <t>Mesa Mundi Inc.</t>
  </si>
  <si>
    <t>[14, 199, 74, 3, 225, 387, 695, 118, 20, 3, 39, 1, 5, 1, 1, 1]</t>
  </si>
  <si>
    <t>[2.0, 5.0, 5.0, 10.0, 15.0, 25.0, 35.0, 50.0, 55.0, 65.0, 100.0, 500.0, 550.0, 1000.0, 2500.0, 5000.0]</t>
  </si>
  <si>
    <t>d20Pro Unlimited Virtual Tabletop</t>
  </si>
  <si>
    <t>/projects/magehand/d20pro-unlimited-virtual-tabletop</t>
  </si>
  <si>
    <t xml:space="preserve">
A relaunch of the game, with an all-new expansion focusing on the life and adventures of the greatest fantasy barbarian ever, and more!
</t>
  </si>
  <si>
    <t>Capezzano Pianore, Italy</t>
  </si>
  <si>
    <t>[488, 596, 389, 260]</t>
  </si>
  <si>
    <t>[25.0, 29.0, 80.0, 85.0]</t>
  </si>
  <si>
    <t>Age of Conan Strategy Boardgame \u2013 It's Back!</t>
  </si>
  <si>
    <t>/projects/1402889231/age-of-conan-strategy-boardgame-its-back</t>
  </si>
  <si>
    <t xml:space="preserve">
Donate for Season 3 of the show people say is "The Golden Girls" meets "Murder, She Wrote," but with big, hairy, gay men!
</t>
  </si>
  <si>
    <t>3 Bears Entertainment</t>
  </si>
  <si>
    <t>[111, 176, 221, 229, 335, 105, 127, 251, 13, 34, 7, 17, 2, 1, 4, 3, 0, 5, 0, 1, 1, 0, 2, 0]</t>
  </si>
  <si>
    <t>[5.0, 10.0, 25.0, 35.0, 50.0, 75.0, 100.0, 125.0, 150.0, 200.0, 350.0, 500.0, 500.0, 500.0, 500.0, 750.0, 1000.0, 1250.0, 2000.0, 2500.0, 5000.0, 5000.0, 10000.0, 10000.0]</t>
  </si>
  <si>
    <t>WHERE THE BEARS ARE : SEASON 3 The Gay Comedy Mystery Series</t>
  </si>
  <si>
    <t>/projects/wherethebearsare/where-the-bears-are-season-3-the-gay-comedy-myster</t>
  </si>
  <si>
    <t xml:space="preserve">
We want more copies of Daisy Kutter: The Last Train, and we think that maybe you do, too!
</t>
  </si>
  <si>
    <t>Kazu Kibuishi</t>
  </si>
  <si>
    <t>[497, 850, 93, 217, 54, 6, 0, 26, 11, 9, 0, 12, 0, 6, 1]</t>
  </si>
  <si>
    <t>[15.0, 25.0, 25.0, 35.0, 45.0, 55.0, 56.0, 60.0, 65.0, 75.0, 76.0, 150.0, 250.0, 500.0, 777.0]</t>
  </si>
  <si>
    <t>Daisy Kutter Reprint Project</t>
  </si>
  <si>
    <t>/projects/439903302/daisy-kutter-reprint-project</t>
  </si>
  <si>
    <t xml:space="preserve">
COMING TO PS4 Â &amp; PS Vita AUGUST 16
</t>
  </si>
  <si>
    <t>GaymerX</t>
  </si>
  <si>
    <t>[614, 336, 458, 49, 34, 37, 100, 39, 29, 19, 12, 7, 6, 1, 1, 3, 0, 1, 0]</t>
  </si>
  <si>
    <t>[6.0, 11.0, 20.0, 24.0, 29.0, 32.0, 39.0, 49.0, 79.0, 89.0, 199.0, 264.0, 464.0, 664.0, 864.0, 2064.0, 2564.0, 5064.0, 7064.0]</t>
  </si>
  <si>
    <t>2064: Read Only Memories</t>
  </si>
  <si>
    <t>/projects/gaymercon/read-only-memories-a-tribute-to-90s-adventure-game</t>
  </si>
  <si>
    <t xml:space="preserve">
At last the cable that your iPhone and iPad deserve. High quality, elegant, functional and with a lifetime guarantee.
</t>
  </si>
  <si>
    <t>Woodford Design</t>
  </si>
  <si>
    <t>[100, 200, 529, 139, 657, 137, 21]</t>
  </si>
  <si>
    <t>[17.0, 20.0, 25.0, 34.0, 44.0, 87.0, 218.0]</t>
  </si>
  <si>
    <t>Quickdraw Cable - For iPhone &amp; iPad</t>
  </si>
  <si>
    <t>/projects/woodforddesign/quickdraw-cable-for-iphone-and-ipad</t>
  </si>
  <si>
    <t xml:space="preserve">
World's smallest combination battery backup AND wall charger.
</t>
  </si>
  <si>
    <t>[41, 10, 6, 100, 500, 983, 138]</t>
  </si>
  <si>
    <t>[1.0, 10.0, 20.0, 30.0, 40.0, 50.0, 60.0]</t>
  </si>
  <si>
    <t>BOLT: Portable USB Battery Backup with Built in Wall Charger</t>
  </si>
  <si>
    <t>/projects/bolt/bolt-portable-usb-battery-backup-with-built-in-wal</t>
  </si>
  <si>
    <t xml:space="preserve">
The thrilling conclusion to a story it took 20 years to tellâ€”HENRY FOOL, FAY GRIM, and now, shooting in spring 2014...
</t>
  </si>
  <si>
    <t>Hal Hartley</t>
  </si>
  <si>
    <t>[72, 214, 84, 320, 41, 155, 183, 126, 49, 39, 189, 93, 30, 40, 25, 8, 0, 6, 1, 3, 0, 3, 1, 8, 3]</t>
  </si>
  <si>
    <t>[1.0, 10.0, 15.0, 25.0, 30.0, 33.0, 35.0, 50.0, 65.0, 75.0, 100.0, 200.0, 300.0, 500.0, 1000.0, 2500.0, 2500.0, 5000.0, 6000.0, 7000.0, 8000.0, 8500.0, 9000.0, 10000.0, 10000.0]</t>
  </si>
  <si>
    <t>NED RIFLE</t>
  </si>
  <si>
    <t>/projects/260302407/ned-rifle</t>
  </si>
  <si>
    <t xml:space="preserve">
The Big Turtle ShellÂ® is a rugged wireless Bluetooth speaker built for a life of action. Water resistant and durable with a huge sound.
</t>
  </si>
  <si>
    <t>Outdoor Tech\xae Design Lab</t>
  </si>
  <si>
    <t>[25, 31, 499, 725, 10, 314, 150, 26]</t>
  </si>
  <si>
    <t>[1.0, 10.0, 140.0, 150.0, 160.0, 225.0, 275.0, 300.0]</t>
  </si>
  <si>
    <t>The BIG Turtle Shell\xae: Rugged, Wireless BoomBox &amp; Power Bank</t>
  </si>
  <si>
    <t>/projects/krissman/the-big-turtle-shell-rugged-wireless-boombox-and-p</t>
  </si>
  <si>
    <t xml:space="preserve">
MORF: 1 SHIRT, UP TO 24 DIFFERENT LOOKS
</t>
  </si>
  <si>
    <t>Tamara Salem, Barak Kirschner</t>
  </si>
  <si>
    <t>[1, 3, 99, 1022, 31, 333, 115, 76, 48, 5, 17, 20, 7, 0, 0, 0]</t>
  </si>
  <si>
    <t>[10.0, 20.0, 40.0, 49.0, 49.0, 80.0, 98.0, 120.0, 120.0, 150.0, 160.0, 180.0, 390.0, 1700.0, 3000.0, 3000.0]</t>
  </si>
  <si>
    <t>MORF</t>
  </si>
  <si>
    <t>/projects/267979192/morf</t>
  </si>
  <si>
    <t xml:space="preserve">
Launched in 2003 and "sunsetted" a decade later, Upcoming.org was the original art and tech events community. We're bringing it back.
</t>
  </si>
  <si>
    <t>Andy Baio</t>
  </si>
  <si>
    <t>[589, 775, 362, 12, 8]</t>
  </si>
  <si>
    <t>[5.0, 25.0, 75.0, 1000.0, 5000.0]</t>
  </si>
  <si>
    <t>The Return of Upcoming.org</t>
  </si>
  <si>
    <t>/projects/waxpancake/the-return-of-upcomingorg</t>
  </si>
  <si>
    <t xml:space="preserve">
Make ice cubes the 21st Century way â€“ fill with water, freeze and rotate the lid to produce perfect ice cubes with no mess.
</t>
  </si>
  <si>
    <t>easyicecubes</t>
  </si>
  <si>
    <t>[45, 3, 200, 474, 200, 511, 200, 50, 66, 19]</t>
  </si>
  <si>
    <t>[8.0, 15.0, 25.0, 30.0, 45.0, 53.0, 61.0, 91.0, 106.0, 228.0]</t>
  </si>
  <si>
    <t>icebreaker - ice cubes made easy</t>
  </si>
  <si>
    <t>/projects/fillfreezedispense/icebreaker-ice-cubes-made-easy</t>
  </si>
  <si>
    <t xml:space="preserve">
We tell stories you can touch.
</t>
  </si>
  <si>
    <t>Timothy Sullivan</t>
  </si>
  <si>
    <t>[103, 91, 86, 79, 56, 21, 43, 7, 27, 111, 833, 64, 52, 18, 38, 63, 5, 5, 2, 11, 23, 1, 1, 1, 1, 1, 1, 1, 2]</t>
  </si>
  <si>
    <t>[4.0, 12.0, 30.0, 38.0, 91.0, 115.0, 183.0, 183.0, 203.0, 227.0, 250.0, 336.0, 424.0, 424.0, 445.0, 513.0, 599.0, 687.0, 687.0, 707.0, 770.0, 1442.0, 1446.0, 1449.0, 1456.0, 1457.0, 1458.0, 1463.0, 5137.0]</t>
  </si>
  <si>
    <t>The Mysterious Package Company</t>
  </si>
  <si>
    <t>/projects/1220847294/the-mysterious-package-company-presents-filigree-i</t>
  </si>
  <si>
    <t xml:space="preserve">
An original animated feature film about a boy and his grandfather who get stuck in a vast and imaginative world of paintings.
</t>
  </si>
  <si>
    <t>Aaron Blaise &amp; Chuck Williams</t>
  </si>
  <si>
    <t>West Palm Beach, FL</t>
  </si>
  <si>
    <t>[232, 302, 66, 127, 85, 261, 150, 68, 69, 112, 74, 18, 17, 18, 6, 1, 2, 3, 5, 7, 4, 2, 1, 4, 2, 4]</t>
  </si>
  <si>
    <t>[1.0, 10.0, 10.0, 25.0, 35.0, 40.0, 50.0, 60.0, 75.0, 100.0, 150.0, 200.0, 250.0, 500.0, 1000.0, 1200.0, 2000.0, 2200.0, 4000.0, 5000.0, 7500.0, 8000.0, 9000.0, 10000.0, 10000.0, 10000.0]</t>
  </si>
  <si>
    <t>Art Story</t>
  </si>
  <si>
    <t>/projects/291846368/art-story</t>
  </si>
  <si>
    <t xml:space="preserve">
Venus Patrol is a new videogame website in search of beautiful things, from former Offworld.com editor and IGF Chairman Brandon Boyer.
</t>
  </si>
  <si>
    <t>Brandon Boyer</t>
  </si>
  <si>
    <t>[479, 904, 302, 15, 9, 43, 12]</t>
  </si>
  <si>
    <t>[1.0, 25.0, 75.0, 200.0, 200.0, 300.0, 3000.0]</t>
  </si>
  <si>
    <t>VENUS PATROL: charting a new course for videogame culture</t>
  </si>
  <si>
    <t>/projects/brandonnn/venus-patrol-charting-a-new-course-for-videogame-c</t>
  </si>
  <si>
    <t xml:space="preserve">
DVD including a documentary and the last live show recorded at Merthyr Tydfil
</t>
  </si>
  <si>
    <t>The Blackout</t>
  </si>
  <si>
    <t>Wales, UK</t>
  </si>
  <si>
    <t>[45, 110, 36, 593, 132, 87, 59, 143, 33, 24, 44, 36, 166, 21, 48, 36, 18, 46, 7, 21, 7, 5, 1, 40, 2, 19, 2, 1, 1, 1, 1]</t>
  </si>
  <si>
    <t>[1.54, 8.0, 9.0, 18.0, 23.0, 26.0, 26.0, 31.0, 31.0, 31.0, 34.0, 35.0, 38.0, 38.0, 43.0, 46.0, 51.0, 54.0, 54.0, 59.0, 59.0, 60.0, 65.0, 77.0, 77.0, 82.0, 154.0, 185.0, 185.0, 185.0, 462.0]</t>
  </si>
  <si>
    <t>This is where the story ends - DVD</t>
  </si>
  <si>
    <t>/projects/1648679145/this-is-where-the-story-ends-dvd</t>
  </si>
  <si>
    <t xml:space="preserve">
Geode is an iPhone Appcessory that stores all of your credit cards, loyalty cards, etc. in a digital wallet for use anywhere!
</t>
  </si>
  <si>
    <t>iCache, Inc</t>
  </si>
  <si>
    <t>[49, 14, 8, 1364, 6, 15, 268, 5]</t>
  </si>
  <si>
    <t>[9.0, 25.0, 25.0, 159.0, 179.0, 179.0, 300.0, 7500.0]</t>
  </si>
  <si>
    <t>Geode from iCache!</t>
  </si>
  <si>
    <t>/projects/1404403369/geode-from-icache</t>
  </si>
  <si>
    <t xml:space="preserve">
Premium jeans featuring technologically advanced denim, high quality craftsmanship, and exceptional fit.
</t>
  </si>
  <si>
    <t>Solomon Liou</t>
  </si>
  <si>
    <t>[2, 1071, 160, 185, 15, 291, 31]</t>
  </si>
  <si>
    <t>[15.0, 89.0, 99.0, 175.0, 185.0, 185.0, 350.0]</t>
  </si>
  <si>
    <t>PARKE: Premium Active Denim - Engineered for Performance</t>
  </si>
  <si>
    <t>/projects/solomonliou/premium-active-denim-engineered-for-performance-an</t>
  </si>
  <si>
    <t xml:space="preserve">
OrgasMe! is sex turned into a hilarious card game with a twist: The first one having an orgasm loses the game. For 2-6 naughty players.
</t>
  </si>
  <si>
    <t>Michael Neumann</t>
  </si>
  <si>
    <t>[76, 1270, 425]</t>
  </si>
  <si>
    <t>[22.0, 27.0, 49.0]</t>
  </si>
  <si>
    <t>OrgasMe! - Sex turned into a card game</t>
  </si>
  <si>
    <t>/projects/703192222/orgasme-sex-turned-into-a-card-game</t>
  </si>
  <si>
    <t xml:space="preserve">
The oldest tool known to mankind - reimagined, reinvented, reborn.
</t>
  </si>
  <si>
    <t>Leveraxe</t>
  </si>
  <si>
    <t>[40, 11, 1000, 603, 66, 18, 6, 0]</t>
  </si>
  <si>
    <t>[5.0, 29.0, 99.0, 119.0, 199.0, 495.0, 990.0, 3500.0]</t>
  </si>
  <si>
    <t>New Leveraxe - The Smart Axe</t>
  </si>
  <si>
    <t>/projects/1949064069/new-leveraxe-the-smart-axe</t>
  </si>
  <si>
    <t xml:space="preserve">
The Key Armory transforms your favorite swords into your key! Inspired by Star Wars, Lord of the Rings, Zelda, Kingdom Hearts, &amp; more!
</t>
  </si>
  <si>
    <t>The Key Armory</t>
  </si>
  <si>
    <t>[24, 373, 649, 300, 152, 133, 62, 21, 16, 8, 35]</t>
  </si>
  <si>
    <t>[1.0, 10.0, 19.0, 28.0, 37.0, 45.0, 54.0, 63.0, 72.0, 81.0, 90.0]</t>
  </si>
  <si>
    <t>The Key Armory - Nerdy Keys for Awesome People</t>
  </si>
  <si>
    <t>/projects/279657646/the-key-armory-nerdy-keys-for-awesome-people</t>
  </si>
  <si>
    <t xml:space="preserve">
The Squire pen is designed with an underlying philosophy of simplicity, usefulness, and community.
</t>
  </si>
  <si>
    <t>[660, 639, 148, 239, 17, 47]</t>
  </si>
  <si>
    <t>[50.0, 70.0, 95.0, 125.0, 140.0, 180.0]</t>
  </si>
  <si>
    <t>Squire - The Pen Is A Mighty Sword</t>
  </si>
  <si>
    <t>/projects/joeycofone/squire-the-pen-is-a-mighty-sword</t>
  </si>
  <si>
    <t xml:space="preserve">
Far-field voice control extension to your speakers, home &amp; office appliances. Touch Sensing with Arduino &amp; Linux for making projects.
</t>
  </si>
  <si>
    <t>[85, 98, 200, 225, 2, 444, 30, 8, 18, 6, 217, 8, 115, 42, 100, 0, 103, 58, 0, 1, 0]</t>
  </si>
  <si>
    <t>[1.0, 29.0, 39.0, 49.0, 59.0, 89.0, 89.0, 89.0, 89.0, 89.0, 99.0, 119.0, 139.0, 149.0, 154.0, 169.0, 189.0, 209.0, 499.0, 999.0, 10000.0]</t>
  </si>
  <si>
    <t>ReSpeaker - Add Voice Control Extension To Anything You Like</t>
  </si>
  <si>
    <t>/projects/seeed/respeaker-an-open-modular-voice-interface-to-hack</t>
  </si>
  <si>
    <t xml:space="preserve">
World first cycling camera &amp; tail-light accessory to record what happens behind you so you can enjoy the ride ahead.
</t>
  </si>
  <si>
    <t>Andrew Hagen &amp; Kingsley Fiegert</t>
  </si>
  <si>
    <t>Perth, AU</t>
  </si>
  <si>
    <t>[43, 100, 500, 500, 441, 139, 40]</t>
  </si>
  <si>
    <t>[0.9, 89.0, 107.0, 116.0, 121.0, 232.0, 357.0]</t>
  </si>
  <si>
    <t>Fly6 Cycling Accessory | HD Camera &amp; Tail-Light Combo</t>
  </si>
  <si>
    <t>/projects/fly6/fly6-cycling-accessory-hd-camera-and-tail-light-co</t>
  </si>
  <si>
    <t xml:space="preserve">
Tomorrow is a magazine about (and for) the people who are working out whatâ€™s next.
</t>
  </si>
  <si>
    <t>Tomorrow Magazine</t>
  </si>
  <si>
    <t>[41, 1348, 143, 138, 63, 4, 5, 2]</t>
  </si>
  <si>
    <t>[5.0, 15.0, 35.0, 50.0, 100.0, 250.0, 250.0, 500.0]</t>
  </si>
  <si>
    <t>/projects/tomorrowmag/tomorrow-magazine</t>
  </si>
  <si>
    <t xml:space="preserve">
'Special Edition' of the 90 minute feature documentary that explores the influence of the Commodore Amiga on the Video Games Industry!
</t>
  </si>
  <si>
    <t>[208, 486, 186, 584, 67, 150, 8, 46, 4, 5, 3, 12, 1, 4, 0, 0, 2, 0]</t>
  </si>
  <si>
    <t>[15.0, 15.0, 23.0, 23.0, 30.0, 38.0, 53.0, 61.0, 98.0, 106.0, 174.0, 182.0, 295.0, 295.0, 378.0, 530.0, 825.0, 7566.0]</t>
  </si>
  <si>
    <t>From Bedrooms to Billions: The Amiga Years! Special Edition</t>
  </si>
  <si>
    <t>/projects/1195082866/from-bedrooms-to-billions-the-amiga-years-special</t>
  </si>
  <si>
    <t xml:space="preserve">
An easy way to create large crystal clear ice spheres in your home freezer. Perfect for whiskey, scotch, rum and mixed drinks.
</t>
  </si>
  <si>
    <t>[5, 250, 783, 63, 564, 100]</t>
  </si>
  <si>
    <t>[10.0, 55.0, 70.0, 95.0, 120.0, 150.0]</t>
  </si>
  <si>
    <t>The Ice Baller: Makes Clear, Slow-Melting Ice Spheres</t>
  </si>
  <si>
    <t>/projects/wintersmiths/the-ice-baller-makes-clear-slow-melting-ice-sphere</t>
  </si>
  <si>
    <t xml:space="preserve">
A freely programmable, standalone tool for NFC security analysis: emulate &amp; clone contactless cards, read RFID tags and sniff RF data.
</t>
  </si>
  <si>
    <t>Kasper &amp; Oswald GmbH</t>
  </si>
  <si>
    <t>Bochum, Germany</t>
  </si>
  <si>
    <t>[9, 106, 96, 2, 1074, 74, 373, 1, 0, 14, 0, 0, 0, 0, 0, 1]</t>
  </si>
  <si>
    <t>[5.0, 10.0, 53.0, 82.0, 108.0, 136.0, 142.0, 254.0, 437.0, 485.0, 1092.0, 1819.0, 2182.0, 5457.0, 6064.0, 7640.0]</t>
  </si>
  <si>
    <t>ChameleonMini - A Versatile NFC Card Emulator, and more...</t>
  </si>
  <si>
    <t>/projects/1980078555/chameleonmini-a-versatile-nfc-card-emulator-and-mo</t>
  </si>
  <si>
    <t xml:space="preserve">
Magnetically shielded phone/tablet/everything mount can be installed anywhere. Anodized aluminum with optional NFC. iPhone/iPad/Android
</t>
  </si>
  <si>
    <t>[22, 32, 397, 109, 363, 391, 151, 246, 21, 27, 10]</t>
  </si>
  <si>
    <t>[1.0, 5.0, 25.0, 25.0, 35.0, 50.0, 55.0, 85.0, 110.0, 145.0, 300.0]</t>
  </si>
  <si>
    <t>Mount Anything Anywhere -Neutron A and Neutron S</t>
  </si>
  <si>
    <t>/projects/1893116150/mount-anything-anywhere-neutron-a-and-neutron-s</t>
  </si>
  <si>
    <t xml:space="preserve">
The MagBeam is the most unique, versatile, and totally awesome fresnel lens speedlite flash modifier ever created for photographers.
</t>
  </si>
  <si>
    <t>[2, 125, 149, 200, 261, 39, 150, 390, 150, 88, 40, 100, 67]</t>
  </si>
  <si>
    <t>[20.0, 55.0, 70.0, 89.0, 99.0, 129.0, 149.0, 159.0, 165.0, 175.0, 299.0, 389.0, 399.0]</t>
  </si>
  <si>
    <t>MagBeam - Fresnel Lens Flash Extender + Gobos, by MagMod</t>
  </si>
  <si>
    <t>/projects/spencerboerup/magbeam-fresnel-lens-flash-extender-gobos-by-magmo</t>
  </si>
  <si>
    <t xml:space="preserve">
Create fun, electronic devices each month with guided tutorials and helpful community; first kit includes parts to build a wifi robot. (Thimble.io not affiliated with Thimble by Mozilla.)
</t>
  </si>
  <si>
    <t>Oscar Pedroso and David Brenner</t>
  </si>
  <si>
    <t>[64, 198, 97, 241, 211, 298, 39, 80, 218, 30, 150, 17, 32, 48, 8, 1, 0, 1]</t>
  </si>
  <si>
    <t>[5.0, 49.0, 54.0, 59.0, 69.0, 79.0, 189.0, 199.0, 209.0, 349.0, 369.0, 389.0, 649.0, 749.0, 799.0, 1199.0, 1899.0, 2999.0]</t>
  </si>
  <si>
    <t>Thimble: Learn &amp; Build Electronics w/ Monthly Delivered Kits</t>
  </si>
  <si>
    <t>/projects/1891856541/thimble-learn-and-build-electronics-w-monthly-deli</t>
  </si>
  <si>
    <t xml:space="preserve">
MGoBlog's Michigan football preview magazine goes indie.
</t>
  </si>
  <si>
    <t>[1159, 154, 345, 87, 15, 0]</t>
  </si>
  <si>
    <t>[15.0, 30.0, 50.0, 100.0, 250.0, 10000.0]</t>
  </si>
  <si>
    <t>Hail To The Victors 2012</t>
  </si>
  <si>
    <t>/projects/mgoblog/hail-to-the-victors-2012</t>
  </si>
  <si>
    <t xml:space="preserve">
Knite &amp; the Ghost Lights delivers a mixture of adventure, storytelling, and action from games we know and love, with handcrafted feel.
</t>
  </si>
  <si>
    <t>Mobot Studios</t>
  </si>
  <si>
    <t>[300, 807, 149, 146, 159, 40, 4, 37, 10, 8, 35, 9, 9, 7, 5, 7, 0, 1]</t>
  </si>
  <si>
    <t>[5.0, 10.0, 20.0, 25.0, 35.0, 50.0, 65.0, 75.0, 80.0, 90.0, 100.0, 125.0, 150.0, 200.0, 250.0, 500.0, 1000.0, 2500.0]</t>
  </si>
  <si>
    <t>Knite &amp; The Ghost Lights - Wii U - PC - Mac - Linux</t>
  </si>
  <si>
    <t>/projects/2011341880/knite-and-the-ghost-lights</t>
  </si>
  <si>
    <t xml:space="preserve">
Explore a vast sandbox galaxy! Experience the spirit of old school space games with modern mechanics. PC/MAC/LINUX/MOBILE TABLET
</t>
  </si>
  <si>
    <t>Jonathan P. King</t>
  </si>
  <si>
    <t>[350, 867, 176, 120, 108, 85, 13, 13, 11, 4, 0, 0]</t>
  </si>
  <si>
    <t>[8.0, 10.0, 20.0, 25.0, 30.0, 40.0, 74.0, 75.0, 100.0, 200.0, 500.0, 1000.0]</t>
  </si>
  <si>
    <t>Interstellaria</t>
  </si>
  <si>
    <t>/projects/coldricegames/interstellaria</t>
  </si>
  <si>
    <t xml:space="preserve">
MIOPS Smart, smartphone controllable camera trigger for high speed photography!
</t>
  </si>
  <si>
    <t>[25, 27, 50, 9, 1020, 145, 72, 303, 29, 1, 39, 11, 0, 5]</t>
  </si>
  <si>
    <t>[5.0, 149.0, 179.0, 189.0, 199.0, 229.0, 249.0, 249.0, 279.0, 349.0, 399.0, 439.0, 489.0, 539.0]</t>
  </si>
  <si>
    <t>MIOPS: Smartphone Controllable High Speed Camera Trigger</t>
  </si>
  <si>
    <t>/projects/nerotrigger/miops-smartphone-controllable-high-speed-camera-tr</t>
  </si>
  <si>
    <t xml:space="preserve">
Next generation control of your environment with accurate in-home location data and a gesture control interface.
</t>
  </si>
  <si>
    <t>Ninja Blocks</t>
  </si>
  <si>
    <t>[90, 62, 60, 80, 400, 255, 60, 80, 198, 66, 88, 30, 50, 70, 103, 3]</t>
  </si>
  <si>
    <t>[5.0, 23.0, 187.0, 205.0, 234.0, 243.0, 346.0, 403.0, 421.0, 431.0, 468.0, 506.0, 562.0, 590.0, 600.0, 4691.0]</t>
  </si>
  <si>
    <t>NINJA SPHERE: Next Generation Control of Your Environment</t>
  </si>
  <si>
    <t>/projects/ninja/ninja-sphere-next-generation-control-of-your-envir</t>
  </si>
  <si>
    <t xml:space="preserve">
Bring back the sound to your own vintage speakers with The Vamp Stereo + The Vamp Speaker and lessen electronic waste.
</t>
  </si>
  <si>
    <t>[3, 1268, 347, 54, 12, 7, 26, 33, 0, 0]</t>
  </si>
  <si>
    <t>[7.0, 52.0, 92.0, 93.0, 105.0, 118.0, 131.0, 198.0, 995.0, 1990.0]</t>
  </si>
  <si>
    <t>The Vamp Stereo + Speaker \u2013 Bring Back The Sound</t>
  </si>
  <si>
    <t>/projects/1238747394/the-vamp-stereo-speaker-bring-back-the-sound</t>
  </si>
  <si>
    <t xml:space="preserve">
Delve into the magical steampunk World of Smog, puzzling out its labyrinth of rotating gears to recover the precious Artefacts!
</t>
  </si>
  <si>
    <t>[550, 1182]</t>
  </si>
  <si>
    <t>The World of Smog: On Her Majesty's Service</t>
  </si>
  <si>
    <t>/projects/coolminiornot/the-world-of-smog-on-her-majestys-service</t>
  </si>
  <si>
    <t xml:space="preserve">
Use your camera or mobile device in new ways. Premium Copper Core Console Extender and Ergonomic Scoping.  iPhone/iPad/ GoPro/Android
</t>
  </si>
  <si>
    <t>Hilo, HI</t>
  </si>
  <si>
    <t>[25, 114, 400, 300, 101, 671, 43, 40, 61, 8]</t>
  </si>
  <si>
    <t>[1.0, 15.0, 25.0, 30.0, 35.0, 40.0, 65.0, 95.0, 120.0, 355.0]</t>
  </si>
  <si>
    <t>Dundabunga - Cameras | Smartphones | Tablets &amp; more</t>
  </si>
  <si>
    <t>/projects/1893116150/dundabunga-mobile-freedom</t>
  </si>
  <si>
    <t xml:space="preserve">
A New Universe of Sound. The Ultimate Bluetooth Speaker With Dual Stereo Pairing. Featuring limited edition artist collaborations.
</t>
  </si>
  <si>
    <t>Beacon Audio</t>
  </si>
  <si>
    <t>[15, 3, 12, 6, 6, 1, 97, 98, 50, 50, 98, 93, 70, 35, 41, 21, 68, 10, 19, 4, 6, 12, 2, 10, 5, 6, 18, 50, 50, 310, 170, 54, 39, 40, 30, 17, 11, 6, 4, 30, 31, 3, 18, 12, 2, 2, 2, 2, 2, 0, 0]</t>
  </si>
  <si>
    <t>[5.0, 30.0, 40.0, 40.0, 40.0, 40.0, 99.0, 99.0, 99.0, 99.0, 109.0, 124.0, 129.0, 129.0, 129.0, 129.0, 134.0, 159.0, 159.0, 159.0, 159.0, 159.0, 159.0, 159.0, 179.0, 179.0, 179.0, 189.0, 189.0, 209.0, 209.0, 219.0, 249.0, 249.0, 249.0, 249.0, 319.0, 319.0, 319.0, 349.0, 349.0, 349.0, 379.0, 379.0, 379.0, 379.0, 379.0, 379.0, 379.0, 2500.0, 8500.0]</t>
  </si>
  <si>
    <t>BLAZAR: Aluminum Bluetooth Speaker &amp; Artist Collaboration</t>
  </si>
  <si>
    <t>/projects/beaconaudio/blazar-aluminum-bluetooth-speaker-and-artist-colla</t>
  </si>
  <si>
    <t xml:space="preserve">
The cast of Spring Awakening has a chance to perform on the Tonys, but we need your help! Help show the world this beautiful show.
</t>
  </si>
  <si>
    <t>Deaf West Theatre</t>
  </si>
  <si>
    <t>[597, 332, 155, 49, 2, 7, 12, 12, 16, 10, 8, 2, 0, 0, 2, 1, 0, 0, 2, 1, 1, 2, 2, 0, 0, 0, 5]</t>
  </si>
  <si>
    <t>[25.0, 50.0, 100.0, 200.0, 275.0, 300.0, 350.0, 350.0, 500.0, 500.0, 600.0, 1000.0, 1000.0, 1000.0, 1250.0, 1500.0, 1500.0, 2000.0, 2500.0, 2500.0, 3000.0, 5000.0, 5000.0, 6500.0, 7500.0, 8500.0, 10000.0]</t>
  </si>
  <si>
    <t>Deaf West Theatre's Spring Awakening Tony Performance</t>
  </si>
  <si>
    <t>/projects/1832685006/deaf-west-theatres-spring-awakening-tony-performan</t>
  </si>
  <si>
    <t xml:space="preserve">
Something Terrible is a short, autobiographical comic about recovery from childhood trauma and the power of fictional heroes.
</t>
  </si>
  <si>
    <t>Dean Trippe</t>
  </si>
  <si>
    <t>Jefferson, GA</t>
  </si>
  <si>
    <t>[57, 248, 35, 517, 676, 46, 1, 102, 7, 13, 38, 13, 5, 0]</t>
  </si>
  <si>
    <t>[1.0, 5.0, 10.0, 15.0, 25.0, 40.0, 55.0, 55.0, 75.0, 90.0, 100.0, 150.0, 300.0, 800.0]</t>
  </si>
  <si>
    <t>Something Terrible, by Dean Trippe</t>
  </si>
  <si>
    <t>/projects/298122902/something-terrible-by-dean-trippe</t>
  </si>
  <si>
    <t xml:space="preserve">
Gruff is a unique evolving card game where you will use your customized team of mutated monster goats to crush your enemies. For 2 to 4 players and plays in 20-45 min.
</t>
  </si>
  <si>
    <t>Studio Woe</t>
  </si>
  <si>
    <t>[45, 1541, 58, 75, 28, 6, 2, 4]</t>
  </si>
  <si>
    <t>[1.0, 25.0, 50.0, 75.0, 90.0, 175.0, 500.0, 1000.0]</t>
  </si>
  <si>
    <t>Gruff: The Tactical Card Game of Mutated Monster Goats</t>
  </si>
  <si>
    <t>/projects/31839895/gruff-the-tactical-card-game-of-mutated-monster-go</t>
  </si>
  <si>
    <t xml:space="preserve">
6 years in the making, the web-comic GOD HATES ASTRONAUTS is finally published in one big awesome 180 page hardcover graphic novel!
</t>
  </si>
  <si>
    <t>Ryan Browne</t>
  </si>
  <si>
    <t>[159, 17, 539, 39, 47, 61, 65, 50, 47, 422, 2, 59, 78, 8, 1, 55, 2, 0, 3, 14, 3, 31, 14, 3, 1, 15, 2, 4, 2, 3, 1, 0, 5, 0]</t>
  </si>
  <si>
    <t>[10.0, 25.0, 30.0, 31.0, 32.0, 33.0, 33.0, 36.0, 36.0, 40.0, 45.0, 45.0, 50.0, 55.0, 60.0, 60.0, 70.0, 73.0, 75.0, 80.0, 90.0, 100.0, 100.0, 100.0, 100.0, 125.0, 160.0, 200.0, 300.0, 300.0, 300.0, 600.0, 650.0, 1350.0]</t>
  </si>
  <si>
    <t>God Hates Astronauts: The Completely Complete Edition</t>
  </si>
  <si>
    <t>/projects/1334937359/god-hates-astronauts-the-completely-complete-editi</t>
  </si>
  <si>
    <t xml:space="preserve">
Contribute to help create Mummy: The Curse in a printed, hard-cover edition. Then help us make it deluxe!
</t>
  </si>
  <si>
    <t>[32, 2, 7, 1, 6, 66, 48, 42, 354, 8, 205, 233, 131, 219, 9, 54, 137, 39, 9, 102, 19, 3, 1, 6, 11, 4, 10, 1, 1, 0, 2, 0]</t>
  </si>
  <si>
    <t>[1.0, 10.0, 12.0, 15.0, 20.0, 25.0, 30.0, 35.0, 40.0, 40.0, 50.0, 50.0, 60.0, 60.0, 65.0, 70.0, 70.0, 75.0, 75.0, 80.0, 95.0, 190.0, 240.0, 250.0, 300.0, 340.0, 350.0, 360.0, 425.0, 450.0, 500.0, 2500.0]</t>
  </si>
  <si>
    <t>Mummy: The Curse Core Rulebook</t>
  </si>
  <si>
    <t>/projects/200664283/mummy-the-curse-core-rulebook</t>
  </si>
  <si>
    <t xml:space="preserve">
we're raising the funds we need to record and release our next album independently. no record label, just us and you.
</t>
  </si>
  <si>
    <t>eric victorino</t>
  </si>
  <si>
    <t>[17, 19, 210, 361, 47, 684, 110, 24, 49, 54, 34, 72, 14, 1, 18, 1, 4, 2, 1, 3, 1, 1, 1, 1, 1, 3, 1, 2, 0, 1]</t>
  </si>
  <si>
    <t>[2.0, 3.0, 5.0, 10.0, 15.0, 25.0, 50.0, 50.0, 50.0, 75.0, 75.0, 75.0, 100.0, 100.0, 150.0, 150.0, 300.0, 300.0, 300.0, 400.0, 450.0, 500.0, 500.0, 600.0, 900.0, 1000.0, 1000.0, 2000.0, 2000.0, 7500.0]</t>
  </si>
  <si>
    <t>The Limousines - Hush - The New Album</t>
  </si>
  <si>
    <t>/projects/ericvictorino/the-limousines-hush-the-new-album</t>
  </si>
  <si>
    <t xml:space="preserve">
HANDS FREEDOMâ„¢ starts here. Connect with phone apps to see calls, SMS, workouts, email, FB, Twitter, calendar events, weather &amp; more.
</t>
  </si>
  <si>
    <t>MetaWatch</t>
  </si>
  <si>
    <t>[78, 272, 451, 182, 272, 54, 296, 23, 30, 63, 42]</t>
  </si>
  <si>
    <t>[1.0, 159.0, 159.0, 159.0, 159.0, 169.0, 169.0, 199.0, 199.0, 299.0, 319.0]</t>
  </si>
  <si>
    <t>MetaWatch STRATA: the Smartwatch for the iPhone 4S &amp; Android</t>
  </si>
  <si>
    <t>/projects/metawatch/metawatch-strata-the-smartwatch-for-the-iphone-4s</t>
  </si>
  <si>
    <t xml:space="preserve">
A three-dimensional follow-up to our classic indie space-roguelikes, Strange Adventures and Weird Worlds.
</t>
  </si>
  <si>
    <t>Digital Eel</t>
  </si>
  <si>
    <t>[926, 84, 658, 33, 19, 11, 4, 1, 0, 0]</t>
  </si>
  <si>
    <t>[10.0, 18.0, 25.0, 50.0, 100.0, 200.0, 500.0, 1000.0, 2500.0, 5000.0]</t>
  </si>
  <si>
    <t>Infinite Space 3: Sea of Stars</t>
  </si>
  <si>
    <t>/projects/digital-eel/infinite-space-3-sea-of-stars</t>
  </si>
  <si>
    <t xml:space="preserve">
Wind up your projectors!  â€œUNDER THE SMOGBERRY TREESâ€ is the first ever feature length documentary about legendary deejay Dr. Demento!
</t>
  </si>
  <si>
    <t>Meep Morp Studio</t>
  </si>
  <si>
    <t>[15, 49, 28, 10, 58, 30, 89, 10, 5, 9, 306, 9, 6, 9, 94, 14, 5, 55, 3, 229, 105, 6, 33, 16, 66, 53, 71, 28, 5, 29, 18, 100, 1, 26, 2, 17, 2, 10, 38, 1, 3, 0, 1, 1]</t>
  </si>
  <si>
    <t>[1.0, 3.0, 5.0, 5.0, 7.0, 7.0, 10.0, 12.0, 15.0, 20.0, 20.0, 20.0, 20.0, 20.0, 25.0, 25.0, 25.0, 30.0, 30.0, 30.0, 30.0, 40.0, 40.0, 40.0, 50.0, 50.0, 50.0, 50.0, 60.0, 80.0, 100.0, 100.0, 100.0, 120.0, 150.0, 200.0, 200.0, 250.0, 500.0, 750.0, 1000.0, 5000.0, 5000.0, 10000.0]</t>
  </si>
  <si>
    <t>"UNDER THE SMOGBERRY TREES: The True Story of Dr. Demento"</t>
  </si>
  <si>
    <t>/projects/smogberrytrees/under-the-smogberry-trees-the-true-story-of-dr-dem</t>
  </si>
  <si>
    <t xml:space="preserve">
The infinityPV HeLi-on charger allows you to carry a solar panel and battery in your pocket.
</t>
  </si>
  <si>
    <t>infinityPV ApS</t>
  </si>
  <si>
    <t>[43, 131, 150, 500, 200, 475, 100, 130, 6, 5]</t>
  </si>
  <si>
    <t>[2.0, 14.0, 85.0, 90.0, 91.0, 99.0, 170.0, 183.0, 806.0, 1980.0]</t>
  </si>
  <si>
    <t>HeLi-on - The World's Most Compact Solar Charger</t>
  </si>
  <si>
    <t>/projects/infinitypv/heli-on</t>
  </si>
  <si>
    <t xml:space="preserve">
Help astronomers get the data they need to unravel one of the biggest mysteries of all time, KIC 8462852 --- Whereâ€™s the Flux?
</t>
  </si>
  <si>
    <t>Tabetha Boyajian</t>
  </si>
  <si>
    <t>[183, 542, 288, 225, 92, 245, 70, 5, 12, 1, 0, 1]</t>
  </si>
  <si>
    <t>[5.0, 10.0, 25.0, 50.0, 75.0, 100.0, 150.0, 500.0, 1000.0, 3000.0, 5000.0, 10000.0]</t>
  </si>
  <si>
    <t>The most mysterious star in the Galaxy</t>
  </si>
  <si>
    <t>/projects/608159144/the-most-mysterious-star-in-the-galaxy</t>
  </si>
  <si>
    <t xml:space="preserve">
Help support the development of the future of Bible software by backing Glo Bible app today!
</t>
  </si>
  <si>
    <t>Glo Bible</t>
  </si>
  <si>
    <t>[42, 33, 1150, 89, 96, 130, 22, 10, 35, 53, 29, 2, 5, 0, 0]</t>
  </si>
  <si>
    <t>[5.0, 10.0, 25.0, 50.0, 75.0, 75.0, 75.0, 75.0, 75.0, 150.0, 250.0, 500.0, 1000.0, 5000.0, 10000.0]</t>
  </si>
  <si>
    <t>Glo Bible - The Bible App with Everything at Your Fingertips</t>
  </si>
  <si>
    <t>/projects/globible/glo-bible-the-bible-app-with-everything-at-your-fi</t>
  </si>
  <si>
    <t xml:space="preserve">
iPen...the digital stylus for iPad!
</t>
  </si>
  <si>
    <t>Cregle Inc.</t>
  </si>
  <si>
    <t>[37, 250, 1214, 189, 63]</t>
  </si>
  <si>
    <t>[1.0, 50.0, 79.0, 149.0, 207.0]</t>
  </si>
  <si>
    <t>iPen: the first active stylus for iPad!</t>
  </si>
  <si>
    <t>/projects/ipen/ipen-the-first-active-stylus-for-ipad</t>
  </si>
  <si>
    <t xml:space="preserve">
Short Stack is a small-format publication about inspiring ingredients and recipes, created by the food world's brightest talents.
</t>
  </si>
  <si>
    <t>Nick Fauchald</t>
  </si>
  <si>
    <t>[21, 167, 226, 1072, 99, 22, 28, 59, 10, 10, 9, 2, 8, 1]</t>
  </si>
  <si>
    <t>[5.0, 15.0, 20.0, 45.0, 75.0, 100.0, 100.0, 150.0, 175.0, 200.0, 300.0, 350.0, 500.0, 1500.0]</t>
  </si>
  <si>
    <t>Short Stack Editions (Vol. 1 - 3)</t>
  </si>
  <si>
    <t>/projects/854074185/short-stack-editions-vol-1-3</t>
  </si>
  <si>
    <t xml:space="preserve">
It's time to #EXPECTMORE from your shave.  A single edge delivers the best shave, but they are hard to use...so we made it EASY TO USE!
</t>
  </si>
  <si>
    <t>Beluga Shave Co.</t>
  </si>
  <si>
    <t>[15, 5, 499, 1000, 147, 33, 6, 2, 18, 2, 2]</t>
  </si>
  <si>
    <t>[10.0, 25.0, 95.0, 105.0, 115.0, 125.0, 135.0, 230.0, 250.0, 600.0, 750.0]</t>
  </si>
  <si>
    <t>The Beluga Razor: A Barber Quality Shave...Minus the Barber</t>
  </si>
  <si>
    <t>/projects/257125380/the-beluga-razor-a-barber-quality-shaveminus-the-b</t>
  </si>
  <si>
    <t xml:space="preserve">
MagMod is the simplest, easiest, strongest, fastest, and sexiest speedlite modifier system for Canon + Nikon hot-shoe flashes, period.
</t>
  </si>
  <si>
    <t>[29, 4, 67, 150, 563, 150, 693, 99]</t>
  </si>
  <si>
    <t>[1.0, 20.0, 55.0, 75.0, 79.0, 129.0, 139.0, 149.0]</t>
  </si>
  <si>
    <t>MagMod - Magnetic Speedlite Modifiers for Hot-Shoe Flashes</t>
  </si>
  <si>
    <t>/projects/spencerboerup/magmod-magnetic-speedlite-modifiers-for-hot-shoe-f</t>
  </si>
  <si>
    <t xml:space="preserve">
Watch, talk and play laser games with your furry friends through the mobile app anytime, anywhere. Now pre-order at www.petcube.com.
</t>
  </si>
  <si>
    <t>[146, 19, 272, 1143, 47, 11, 16, 4]</t>
  </si>
  <si>
    <t>[5.0, 29.0, 99.0, 149.0, 179.0, 199.0, 299.0, 5000.0]</t>
  </si>
  <si>
    <t>Petcube \u2014 stay closer to your pet</t>
  </si>
  <si>
    <t>/projects/petcube/petcube-stay-closer-to-your-pet</t>
  </si>
  <si>
    <t xml:space="preserve">
BURN is a feature documentary about Detroit, told through the eyes of its firefighters.
</t>
  </si>
  <si>
    <t>detroitfirefilm</t>
  </si>
  <si>
    <t>[303, 465, 384, 200, 38, 20, 22, 1, 1, 10, 30, 75, 1, 2, 2, 2, 3, 1, 1, 1, 0, 2, 1, 0, 0]</t>
  </si>
  <si>
    <t>[5.0, 25.0, 50.0, 100.0, 100.0, 100.0, 125.0, 175.0, 175.0, 250.0, 250.0, 250.0, 250.0, 500.0, 500.0, 500.0, 1000.0, 1000.0, 1000.0, 1100.0, 1500.0, 2500.0, 3000.0, 10000.0, 10000.0]</t>
  </si>
  <si>
    <t>BURN: The Detroit Firefighter Documentary</t>
  </si>
  <si>
    <t>/projects/detroitfirefilm/burn</t>
  </si>
  <si>
    <t xml:space="preserve">
Seasoning Stixs season meat, fish and poultry from the inside out. A culinary breakthrough so unique it's been awarded 3 U.S. patents.
</t>
  </si>
  <si>
    <t>Katherine Zuniga</t>
  </si>
  <si>
    <t>Seal Beach, CA</t>
  </si>
  <si>
    <t>[23, 102, 1136, 49, 403, 17, 3, 9, 1]</t>
  </si>
  <si>
    <t>[5.0, 20.0, 35.0, 45.0, 75.0, 90.0, 300.0, 350.0, 2000.0]</t>
  </si>
  <si>
    <t>Seasoning Stixs - Seasoning From the Inside Out</t>
  </si>
  <si>
    <t>/projects/seasoningstixs/seasoning-stixs-seasoning-from-the-inside-out</t>
  </si>
  <si>
    <t xml:space="preserve">
A light and super portable Boardgame for 1-6 Players in 30-40 minutes! Join our PLEDGEMANAGER to late-back now! Click the link below
</t>
  </si>
  <si>
    <t>Magic Meeple Games</t>
  </si>
  <si>
    <t>[69, 36, 1552, 84, 9, 2]</t>
  </si>
  <si>
    <t>[1.0, 8.0, 24.0, 50.0, 168.0, 500.0]</t>
  </si>
  <si>
    <t>Fire of Eidolon - 16-Bit Inspired Co-Op Dungeon Board Game</t>
  </si>
  <si>
    <t>/projects/magicmeeplegames/fire-of-eidolon-16-bit-inspired-co-op-dungeon-boar</t>
  </si>
  <si>
    <t xml:space="preserve">
We wanted to immerse you into our world and thanks to amazing support during our 2014 Kickstarter campaign, the first Studio Killers live show has now been created.
</t>
  </si>
  <si>
    <t>Studio Killers Limited</t>
  </si>
  <si>
    <t>[38, 55, 335, 67, 424, 45, 204, 61, 135, 102, 8, 50, 17, 95, 36, 34, 21, 5, 2, 2, 0, 0, 1, 1, 0]</t>
  </si>
  <si>
    <t>[1.68, 3.35, 5.0, 8.0, 17.0, 25.0, 34.0, 42.0, 59.0, 59.0, 75.0, 84.0, 84.0, 84.0, 109.0, 134.0, 159.0, 419.0, 754.0, 1341.0, 2514.0, 5865.0, 6703.0, 8378.0, 8378.0]</t>
  </si>
  <si>
    <t>Studio Killers - We're Going To Perform Live!</t>
  </si>
  <si>
    <t>/projects/studio-killers/studio-killers-were-going-to-perform-live</t>
  </si>
  <si>
    <t xml:space="preserve">
BURL &amp; FUR is an illustration zine inspired by and dedicated to bara/gay manga.
</t>
  </si>
  <si>
    <t>Burl &amp; Fur</t>
  </si>
  <si>
    <t>Leesburg, VA</t>
  </si>
  <si>
    <t>[241, 150, 634, 555, 157, 5, 4]</t>
  </si>
  <si>
    <t>[10.0, 15.0, 20.0, 35.0, 45.0, 50.0, 250.0]</t>
  </si>
  <si>
    <t>/projects/1111900111/burl-and-fur</t>
  </si>
  <si>
    <t xml:space="preserve">
Gesture Control for Android Wear and Pebble Time!
Deus Ex Aria lets you control your devices with simple finger movements
</t>
  </si>
  <si>
    <t>Deus Ex Technology Ltd</t>
  </si>
  <si>
    <t>[158, 100, 1155, 150, 61, 22, 67, 20, 2]</t>
  </si>
  <si>
    <t>[1.0, 59.0, 69.0, 99.0, 129.0, 138.0, 169.0, 179.0, 329.0]</t>
  </si>
  <si>
    <t>Aria Wearable - Gesture Control for Pebble &amp; Android</t>
  </si>
  <si>
    <t>/projects/belfio/deus-ex-aria-the-evolution-of-smartwatch-control</t>
  </si>
  <si>
    <t xml:space="preserve">
A thumb-sized, Particle-powered, Cloud-connected IoT board with Wi-Fi + BLE that supports Arduino, JavaScript and Python too!
</t>
  </si>
  <si>
    <t>[200, 298, 200, 365, 50, 56, 50, 387, 30, 22, 30, 8, 20, 2, 12, 1, 0, 7, 0, 2]</t>
  </si>
  <si>
    <t>[19.0, 22.0, 29.0, 33.0, 59.0, 65.0, 69.0, 76.0, 95.0, 110.0, 145.0, 165.0, 190.0, 220.0, 290.0, 325.0, 330.0, 380.0, 650.0, 760.0]</t>
  </si>
  <si>
    <t>RedBear Duo: A small and powerful Wi-Fi + BLE IoT board</t>
  </si>
  <si>
    <t>/projects/1991736672/redbear-duo-a-small-and-powerful-wi-fi-ble-iot-boa</t>
  </si>
  <si>
    <t xml:space="preserve">
I wrote 10 brand new songs with scripture woven into the melodies.
I need your help to record &amp; share them. Let's make music together!
</t>
  </si>
  <si>
    <t>Ellie Holcomb</t>
  </si>
  <si>
    <t>[652, 346, 492, 83, 32, 27, 13, 27, 10, 3, 14, 0]</t>
  </si>
  <si>
    <t>[15.0, 25.0, 45.0, 75.0, 125.0, 150.0, 200.0, 300.0, 750.0, 1200.0, 2000.0, 6000.0]</t>
  </si>
  <si>
    <t>Ellie Holcomb's Very First Full-Length Record!</t>
  </si>
  <si>
    <t>/projects/1324882115/ellie-holcombs-very-first-full-length-record</t>
  </si>
  <si>
    <t xml:space="preserve">
Smart and elegant solution for protecting your back when riding on wet and muddy roads. Now also available for the FRONT wheel!
</t>
  </si>
  <si>
    <t>Niko Klansek</t>
  </si>
  <si>
    <t>[74, 250, 1346, 66, 8, 1]</t>
  </si>
  <si>
    <t>[1.0, 20.0, 25.0, 50.0, 100.0, 1000.0]</t>
  </si>
  <si>
    <t>MUSGUARD: A removable, rollable bicycle fender</t>
  </si>
  <si>
    <t>/projects/nklansek/musguard-a-removable-rollable-bicycle-fender</t>
  </si>
  <si>
    <t xml:space="preserve">
An inexpensive, easy to use, practical, every day solar USB system.  For those of us not just preparing for the end of the world.
</t>
  </si>
  <si>
    <t>Brown Dog Gadgets</t>
  </si>
  <si>
    <t>[44, 14, 81, 14, 197, 63, 144, 224, 197, 273, 345, 37, 27, 20, 50, 0]</t>
  </si>
  <si>
    <t>[1.0, 5.0, 25.0, 40.0, 55.0, 60.0, 70.0, 80.0, 90.0, 100.0, 150.0, 160.0, 200.0, 250.0, 360.0, 1500.0]</t>
  </si>
  <si>
    <t>Folding USB Solar Cell</t>
  </si>
  <si>
    <t>/projects/browndoggadgets/folding-usb-solar-cell</t>
  </si>
  <si>
    <t xml:space="preserve">
A free to play science fiction Multi-Player Online RPG played through Battle.net on StarCraft II. (No StarCraft purchase required)
</t>
  </si>
  <si>
    <t>Upheaval Arts</t>
  </si>
  <si>
    <t>[188, 218, 166, 121, 199, 192, 210, 65, 15, 164, 20, 8, 4, 21, 5, 3, 1, 4, 0, 0, 0, 0, 1]</t>
  </si>
  <si>
    <t>[5.0, 10.0, 15.0, 20.0, 25.0, 35.0, 50.0, 60.0, 75.0, 100.0, 150.0, 150.0, 200.0, 210.0, 300.0, 325.0, 500.0, 1000.0, 2000.0, 2500.0, 5000.0, 6000.0, 10000.0]</t>
  </si>
  <si>
    <t>StarCraft Universe</t>
  </si>
  <si>
    <t>/projects/747939120/starcraft-universe</t>
  </si>
  <si>
    <t xml:space="preserve">
The best game bag you've always known you wanted.
</t>
  </si>
  <si>
    <t>Level 3B</t>
  </si>
  <si>
    <t>Wellsville, NY</t>
  </si>
  <si>
    <t>[42, 50, 120, 50, 564, 36, 241, 99, 17, 213, 154, 43, 22, 17, 33, 2, 9]</t>
  </si>
  <si>
    <t>[75.0, 79.0, 87.0, 89.0, 99.0, 117.0, 129.0, 154.0, 169.0, 209.0, 234.0, 249.0, 299.0, 300.0, 378.0, 420.0, 444.0]</t>
  </si>
  <si>
    <t>The Game Canopy\u2122</t>
  </si>
  <si>
    <t>/projects/level3b/the-game-canopytm</t>
  </si>
  <si>
    <t xml:space="preserve">
A limited-edition Blu-ray release of Sonoda Ken'ichi's hyperkinetic mix of gears, guns and mayhem on the streets of Chicago!
</t>
  </si>
  <si>
    <t>[33, 538, 710, 162, 213, 50, 5, 1, 1, 1, 1, 1, 1, 1, 1, 1, 1, 1, 1, 1, 1, 1, 1, 1, 1, 1, 1, 1, 1]</t>
  </si>
  <si>
    <t>[5.0, 25.0, 50.0, 75.0, 110.0, 200.0, 300.0, 301.0, 306.0, 309.0, 312.0, 317.0, 450.0, 451.0, 452.0, 483.0, 488.0, 738.0, 749.0, 799.0, 799.0, 800.0, 999.0, 1600.0, 2016.0, 2016.0, 2016.0, 3000.0, 4000.0]</t>
  </si>
  <si>
    <t>Riding Bean High Octane Edition Anime Blu-ray</t>
  </si>
  <si>
    <t>/projects/madoverlord/riding-bean-high-octane-edition-anime-blu-ray</t>
  </si>
  <si>
    <t xml:space="preserve">
The most versatile lens adapter and rig system for phoneographers. Compatible with iOS, Android and Windows phones!
</t>
  </si>
  <si>
    <t>Vadym Chalenko</t>
  </si>
  <si>
    <t>[104, 21, 150, 169, 516, 37, 106, 633]</t>
  </si>
  <si>
    <t>[1.0, 40.0, 60.0, 70.0, 105.0, 110.0, 175.0, 210.0]</t>
  </si>
  <si>
    <t>Beastgrip Pro the world's best camera rig for smartphones</t>
  </si>
  <si>
    <t>/projects/107650693/beastgrip-pro-the-worlds-best-camera-rig-for-smart</t>
  </si>
  <si>
    <t xml:space="preserve">
An old-school action adventure with RPG touches. Explore, solve puzzles and fight against an army to avoid a war between worlds.
</t>
  </si>
  <si>
    <t>Fourattic</t>
  </si>
  <si>
    <t>[26, 300, 638, 232, 82, 306, 15, 61, 2, 17, 5, 7, 3, 8, 0, 0, 2, 1]</t>
  </si>
  <si>
    <t>[5.0, 10.0, 15.0, 20.0, 25.0, 30.0, 40.0, 55.0, 65.0, 80.0, 125.0, 135.0, 185.0, 250.0, 400.0, 620.0, 850.0, 5000.0]</t>
  </si>
  <si>
    <t>Crossing Souls: An Adventure Between Life and Death</t>
  </si>
  <si>
    <t>/projects/424511716/crossing-souls-an-adventure-between-life-and-death</t>
  </si>
  <si>
    <t xml:space="preserve">
Facsimile reprint of an iconic 1961 book by modernist graphic designer and pioneer of information design Ladislav Sutnar
</t>
  </si>
  <si>
    <t>Designers &amp; Books</t>
  </si>
  <si>
    <t>[14, 21, 500, 71, 790, 295, 25, 2, 2, 2, 1, 1, 1]</t>
  </si>
  <si>
    <t>[9.0, 30.0, 55.0, 57.0, 62.0, 87.0, 121.0, 300.0, 500.0, 600.0, 700.0, 850.0, 2000.0]</t>
  </si>
  <si>
    <t>Ladislav Sutnar: Visual Design in Action - Facsimile Edition</t>
  </si>
  <si>
    <t>/projects/1204158310/ladislav-sutnar-visual-design-in-action-facsimile</t>
  </si>
  <si>
    <t xml:space="preserve">
No more folding, ironing, creases, wrinkles or even drying your jeans. An easy to use hanger for your favorite denim.
</t>
  </si>
  <si>
    <t>Steven Sal Debus</t>
  </si>
  <si>
    <t>[58, 26, 200, 421, 586, 47, 337, 55, 13, 1, 0]</t>
  </si>
  <si>
    <t>[4.0, 8.0, 16.0, 20.0, 36.0, 52.0, 68.0, 132.0, 260.0, 479.0, 690.0]</t>
  </si>
  <si>
    <t>The Jean Hanger: The new way to care for your jeans</t>
  </si>
  <si>
    <t>/projects/saldebus/the-jean-hanger-the-new-way-to-care-for-your-jeans</t>
  </si>
  <si>
    <t xml:space="preserve">
Filmmakers Ricki Lake and Abby Epstein will investigate our current and future choices for contraception in this feature documentary
</t>
  </si>
  <si>
    <t>Abby Epstein and Ricki Lake</t>
  </si>
  <si>
    <t>[104, 232, 349, 443, 100, 142, 55, 20, 86, 2, 18, 16, 24, 9, 2, 2]</t>
  </si>
  <si>
    <t>[5.0, 10.0, 20.0, 30.0, 40.0, 50.0, 60.0, 75.0, 100.0, 150.0, 250.0, 300.0, 500.0, 1000.0, 5000.0, 10000.0]</t>
  </si>
  <si>
    <t>Sweetening the Pill - a documentary</t>
  </si>
  <si>
    <t>/projects/92756815/sweetening-the-pill-a-documentary</t>
  </si>
  <si>
    <t xml:space="preserve">
33 different themes, New Gems, and free loot!
</t>
  </si>
  <si>
    <t>Fantasy Coin, LLC</t>
  </si>
  <si>
    <t>Prince William, VA</t>
  </si>
  <si>
    <t>[36, 11, 293, 90, 315, 372, 520, 103]</t>
  </si>
  <si>
    <t>[1.0, 10.0, 14.0, 28.0, 39.0, 60.0, 100.0, 300.0]</t>
  </si>
  <si>
    <t>Fantasy Coin: Legacy Gaming Coins</t>
  </si>
  <si>
    <t>/projects/fantasycoinhq/fantasy-coin-legacy-gaming-coins</t>
  </si>
  <si>
    <t xml:space="preserve">
Michael J. Sullivan's unlikely heroes, Royce and Hadrian, return in a classic fantasy for both Riyria veterans and first-time readers.
</t>
  </si>
  <si>
    <t>Michael J. Sullivan</t>
  </si>
  <si>
    <t>[38, 100, 561, 50, 366, 50, 259, 38, 159, 20, 98]</t>
  </si>
  <si>
    <t>[5.0, 8.0, 10.0, 20.0, 25.0, 28.0, 35.0, 50.0, 75.0, 110.0, 150.0]</t>
  </si>
  <si>
    <t>New Riyria Fantasy Novel: The Death of Dulgath (Staff Pick!)</t>
  </si>
  <si>
    <t>/projects/michaeljsullivan/new-riyria-fantasy-novel-the-death-of-dulgath</t>
  </si>
  <si>
    <t xml:space="preserve">
Help Evil Hat launch and expand a new line of Fudge Dice for use with Fate and Fudge roleplaying games (and more)!
</t>
  </si>
  <si>
    <t>[63, 1574, 35, 75]</t>
  </si>
  <si>
    <t>[1.0, 20.0, 90.0, 120.0]</t>
  </si>
  <si>
    <t>Fate Dice\u2122: Dice For Your Fate &amp; Fudge Games</t>
  </si>
  <si>
    <t>/projects/evilhat/fate-dicetm-dice-for-your-fate-and-fudge-games</t>
  </si>
  <si>
    <t xml:space="preserve">
Little Foolery presents SMALL TOWN WITCH, a story set in 1920s New York -- in a world where Prohibition outlaws magic and spells.
</t>
  </si>
  <si>
    <t>LITTLE FOOLERY</t>
  </si>
  <si>
    <t>Branford, CT</t>
  </si>
  <si>
    <t>[309, 1091, 169, 90, 33, 30, 5]</t>
  </si>
  <si>
    <t>[10.0, 20.0, 35.0, 50.0, 80.0, 160.0, 350.0]</t>
  </si>
  <si>
    <t>SMALL TOWN WITCH - an illustrated magic noir story</t>
  </si>
  <si>
    <t>/projects/1762462300/small-town-witch-an-illustrated-magic-noir-story</t>
  </si>
  <si>
    <t xml:space="preserve">
#FFF â€¢The most effective Fruit Fly Trap gives you a Cleaner Environment â€¢ Washable &amp; Reusable â€¢ The ONLY Traps You'll EVER Need To Buy!
</t>
  </si>
  <si>
    <t>Paul / Adam</t>
  </si>
  <si>
    <t>North Vancouver, Canada</t>
  </si>
  <si>
    <t>[6, 4, 614, 2, 854, 256, 7, 2]</t>
  </si>
  <si>
    <t>[0.77, 1.54, 4.0, 12.0, 12.0, 12.0, 84.0, 84.0]</t>
  </si>
  <si>
    <t>Fruit Fly Funnel\u2122 \u2022 The Reusable Trap \u2022 Bye Bye Fruit Flies!</t>
  </si>
  <si>
    <t>/projects/1868588658/fruit-fly-funneltm-the-reusable-trap-bye-bye-fruit</t>
  </si>
  <si>
    <t xml:space="preserve">
A first-of-its-kind documentary about taking back the fate of our defining characteristic.
</t>
  </si>
  <si>
    <t>Max Lugavere and kNow Productions</t>
  </si>
  <si>
    <t>[86, 93, 100, 488, 29, 57, 100, 136, 30, 49, 17, 197, 10, 30, 40, 27, 9, 12, 15, 0, 2, 13, 1, 0, 1, 2, 0]</t>
  </si>
  <si>
    <t>[5.0, 10.0, 20.0, 25.0, 30.0, 35.0, 40.0, 45.0, 70.0, 90.0, 90.0, 100.0, 120.0, 120.0, 150.0, 200.0, 250.0, 325.0, 500.0, 500.0, 750.0, 1000.0, 1500.0, 2000.0, 2500.0, 5000.0, 10000.0]</t>
  </si>
  <si>
    <t>BREAD HEAD: Can we prevent America's most feared disease?</t>
  </si>
  <si>
    <t>/projects/maxlugavere/bread-head-can-we-prevent-americas-most-feared-dis</t>
  </si>
  <si>
    <t xml:space="preserve">
The water you drink should be naked: free of bacteria, free of added chemicals, and free of hassle. Drink naked water anywhere.
</t>
  </si>
  <si>
    <t>Liquidity Nanotech</t>
  </si>
  <si>
    <t>[299, 177, 635, 341, 60, 100, 66, 11, 21, 18, 1, 1, 0]</t>
  </si>
  <si>
    <t>[10.0, 14.0, 24.0, 46.0, 50.0, 70.0, 80.0, 90.0, 100.0, 230.0, 1000.0, 2000.0, 10000.0]</t>
  </si>
  <si>
    <t>Naked Filter | Clean Water For Every Body</t>
  </si>
  <si>
    <t>/projects/598593213/naked-filter-clean-water-for-every-body</t>
  </si>
  <si>
    <t xml:space="preserve">
Open up a world of possibilities for electro-optical applications in an epic way.
</t>
  </si>
  <si>
    <t>Serafim</t>
  </si>
  <si>
    <t>Yorba Linda, CA</t>
  </si>
  <si>
    <t>[1438, 20, 205, 14]</t>
  </si>
  <si>
    <t>[49.0, 56.0, 98.0, 440.0]</t>
  </si>
  <si>
    <t>ODiN - World's first projection mouse</t>
  </si>
  <si>
    <t>/projects/639589487/odin-worlds-first-projection-mouse</t>
  </si>
  <si>
    <t xml:space="preserve">
A cooperative boardgame of looting a burning ship for 2-5 players.
</t>
  </si>
  <si>
    <t>[199, 1299, 59, 83, 47, 14, 13]</t>
  </si>
  <si>
    <t>[5.0, 39.0, 61.0, 72.0, 77.0, 112.0, 161.0]</t>
  </si>
  <si>
    <t>Dead Men Tell No Tales</t>
  </si>
  <si>
    <t>/projects/miniongames/dead-men-tell-no-tales</t>
  </si>
  <si>
    <t xml:space="preserve">
The NFC Ring can be used to unlock doors, mobile devices, transfer information and link people. This time round it got even smarter...
</t>
  </si>
  <si>
    <t>[26, 18, 23, 199, 836, 79, 352, 104, 34, 29, 23, 16, 0, 0]</t>
  </si>
  <si>
    <t>[1.52, 8.0, 15.0, 27.0, 35.0, 42.0, 59.0, 82.0, 89.0, 95.0, 114.0, 138.0, 1516.0, 2273.0]</t>
  </si>
  <si>
    <t>One Smart Ring. Unlimited Possibilities.</t>
  </si>
  <si>
    <t>/projects/mclear/nfc-ring-2016-range-one-smart-ring-unlimited-possi</t>
  </si>
  <si>
    <t xml:space="preserve">
The next generation hobby brush. Innovative, great price and awesome delivery
</t>
  </si>
  <si>
    <t>Games &amp; Gears</t>
  </si>
  <si>
    <t>[250, 772, 250, 453]</t>
  </si>
  <si>
    <t>[47.0, 50.0, 81.0, 84.0]</t>
  </si>
  <si>
    <t>Games &amp; Gears Ichiban Studios Pro Line Brush</t>
  </si>
  <si>
    <t>/projects/554355176/games-and-gears-ichiban-studios-pro-line-brush</t>
  </si>
  <si>
    <t>[366, 999, 185, 10, 51, 42, 10, 4, 4, 1, 11, 5, 2, 1]</t>
  </si>
  <si>
    <t>[15.0, 35.0, 35.0, 45.0, 55.0, 55.0, 65.0, 85.0, 85.0, 105.0, 140.0, 175.0, 300.0, 450.0]</t>
  </si>
  <si>
    <t>TORCHBEARER</t>
  </si>
  <si>
    <t>/projects/burningwheel/torchbearer</t>
  </si>
  <si>
    <t xml:space="preserve">
Quicker Than a 3D Printer, Easier Than Baking a Cake, Powered by Your Vacuum Cleaner
</t>
  </si>
  <si>
    <t>Mayku Industries</t>
  </si>
  <si>
    <t>[199, 31, 50, 56, 500, 417, 39, 287, 17, 23, 8, 9, 0, 1, 1]</t>
  </si>
  <si>
    <t>[5.0, 49.0, 349.0, 349.0, 349.0, 349.0, 349.0, 459.0, 459.0, 459.0, 669.0, 879.0, 2249.0, 2249.0, 5999.0]</t>
  </si>
  <si>
    <t>FormBox: A Desktop Vacuum Former That Makes Beautiful Things</t>
  </si>
  <si>
    <t>/projects/1094489804/formbox-a-desktop-vacuum-former-that-makes-beautif</t>
  </si>
  <si>
    <t xml:space="preserve">
Get War &amp; Pieces, lovingly created by my family and me. Click "Back this Project", choose your game, and get it this holiday season.
</t>
  </si>
  <si>
    <t>Roman Atwood</t>
  </si>
  <si>
    <t>[171, 89, 164, 378, 39, 713, 133]</t>
  </si>
  <si>
    <t>[5.0, 25.0, 35.0, 55.0, 80.0, 85.0, 200.0]</t>
  </si>
  <si>
    <t>WAR &amp; PIECES</t>
  </si>
  <si>
    <t>/projects/romanatwood/war-and-pieces</t>
  </si>
  <si>
    <t xml:space="preserve">
"Why fall in love with a broad you can trust? Thatâ€™s like reading a book you already know the ending to."
</t>
  </si>
  <si>
    <t>Opiate of the Masses</t>
  </si>
  <si>
    <t>[231, 103, 151, 118, 35, 228, 310, 93, 64, 99, 26, 11, 5, 5, 5, 4, 2, 2, 2, 1, 1, 5, 6]</t>
  </si>
  <si>
    <t>[5.0, 10.0, 15.0, 25.0, 30.0, 35.0, 50.0, 60.0, 100.0, 120.0, 250.0, 350.0, 500.0, 500.0, 500.0, 750.0, 2000.0, 2000.0, 2500.0, 3000.0, 5000.0, 5000.0, 10000.0]</t>
  </si>
  <si>
    <t>Kill Me, Deadly -  A Film Noir Comedy</t>
  </si>
  <si>
    <t>/projects/1768614175/kill-me-deadly-a-film-noir-comedy</t>
  </si>
  <si>
    <t xml:space="preserve">
Strawbees, a fantastic prototyping toy for makers of all ages. Build huge mechanical objects from standard straws and cardboard!
</t>
  </si>
  <si>
    <t>CREATABLES</t>
  </si>
  <si>
    <t>Gothenburg, Sweden</t>
  </si>
  <si>
    <t>[22, 200, 552, 200, 341, 200, 52, 93, 24, 9, 9, 3, 1, 0, 1]</t>
  </si>
  <si>
    <t>[5.0, 15.0, 25.0, 40.0, 50.0, 80.0, 80.0, 100.0, 170.0, 350.0, 600.0, 700.0, 700.0, 1100.0, 1800.0]</t>
  </si>
  <si>
    <t>STRAWBEES - dream BIG, build BIGGER!</t>
  </si>
  <si>
    <t>/projects/1624049406/strawbees-dream-big-build-bigger</t>
  </si>
  <si>
    <t xml:space="preserve">
The Return is the story of a dramatic and life-changing journey back to Costa Rica.
</t>
  </si>
  <si>
    <t>Hernan Jimenez</t>
  </si>
  <si>
    <t>San Jose, Costa Rica</t>
  </si>
  <si>
    <t>[187, 154, 339, 690, 107, 156, 13, 8, 4, 0, 0]</t>
  </si>
  <si>
    <t>[1.0, 5.0, 10.0, 25.0, 50.0, 100.0, 250.0, 500.0, 1000.0, 5000.0, 10000.0]</t>
  </si>
  <si>
    <t>Costa Rican feature film: The Return</t>
  </si>
  <si>
    <t>/projects/1052685152/costa-rican-feature-film-the-return</t>
  </si>
  <si>
    <t xml:space="preserve">
Play a dragon in this fantasy card game. Collect sheep to buy treasures while battling  knights, wizards, and angry mobs.
</t>
  </si>
  <si>
    <t>Nathanael Mortensen.</t>
  </si>
  <si>
    <t>Ashland, OR</t>
  </si>
  <si>
    <t>[5, 40, 40, 40, 1145, 47, 385, 3, 3, 9, 3, 1, 1]</t>
  </si>
  <si>
    <t>[5.0, 12.0, 15.0, 18.0, 22.0, 33.0, 44.0, 75.0, 90.0, 120.0, 180.0, 400.0, 800.0]</t>
  </si>
  <si>
    <t>Dragon's Hoard</t>
  </si>
  <si>
    <t>/projects/1657065264/dragons-hoard</t>
  </si>
  <si>
    <t xml:space="preserve">
Trayvax is an RFID resistant wallet made of aircraft aluminum. It is light, versatile, multifunctional, and made to last a lifetime.
</t>
  </si>
  <si>
    <t>Mark King</t>
  </si>
  <si>
    <t>[200, 300, 1213]</t>
  </si>
  <si>
    <t>[19.0, 20.0, 22.0]</t>
  </si>
  <si>
    <t>TRAYVAX, Wallet For Life</t>
  </si>
  <si>
    <t>/projects/1262752680/trayvax-wallet-for-life</t>
  </si>
  <si>
    <t xml:space="preserve">
An Extraordinarily Beautiful Deck of Playing Cards â€”Â Only Available on Kickstarter.
</t>
  </si>
  <si>
    <t>Robert Padbury</t>
  </si>
  <si>
    <t>[404, 169, 6, 235, 413, 229, 38, 23, 97, 76, 2, 30, 3, 1, 1]</t>
  </si>
  <si>
    <t>[15.0, 19.0, 24.0, 29.0, 29.0, 39.0, 45.0, 55.0, 59.0, 69.0, 119.0, 129.0, 220.0, 499.0, 1000.0]</t>
  </si>
  <si>
    <t>Atelier Playing Cards</t>
  </si>
  <si>
    <t>/projects/padbury/atelier-playing-cards</t>
  </si>
  <si>
    <t xml:space="preserve">
Creating products that enhance the way we interact and enjoy our Apple iPhone and iPod's.
</t>
  </si>
  <si>
    <t>EarSkinz</t>
  </si>
  <si>
    <t>[500, 688, 61, 352, 4, 38, 5, 51, 21, 9]</t>
  </si>
  <si>
    <t>[8.0, 10.0, 10.0, 18.0, 23.0, 27.0, 30.0, 36.0, 37.0, 100.0]</t>
  </si>
  <si>
    <t>EarSkinz for EarPods</t>
  </si>
  <si>
    <t>/projects/950059615/earskinz-for-earpods</t>
  </si>
  <si>
    <t xml:space="preserve">
Please support SnotBot: Join Patrick Stewart and give us the tools to help save whales, our oceans and ultimately humanity.
</t>
  </si>
  <si>
    <t>Ocean Alliance</t>
  </si>
  <si>
    <t>Gloucester, MA</t>
  </si>
  <si>
    <t>[287, 213, 132, 73, 140, 172, 76, 82, 62, 83, 28, 11, 58, 14, 63, 12, 9, 23, 25, 11, 0, 1, 0, 2, 1, 1, 0]</t>
  </si>
  <si>
    <t>[5.0, 10.0, 15.0, 20.0, 25.0, 25.0, 35.0, 35.0, 40.0, 50.0, 65.0, 75.0, 85.0, 100.0, 100.0, 100.0, 135.0, 250.0, 250.0, 500.0, 1000.0, 2500.0, 2500.0, 5000.0, 5000.0, 10000.0, 10000.0]</t>
  </si>
  <si>
    <t>Snotbot: Help fund critical whale research with drones.</t>
  </si>
  <si>
    <t>/projects/snotbot/snotbot-pushing-the-frontiers-of-whale-research-wi</t>
  </si>
  <si>
    <t xml:space="preserve">
Keep your cables neat, organised and tangle-free. Attach MaCO to wall or on desk to keep cords from falling.
</t>
  </si>
  <si>
    <t>[7, 100, 533, 100, 302, 100, 317, 226, 49, 0, 0]</t>
  </si>
  <si>
    <t>[1.89, 8.0, 9.0, 10.0, 12.0, 27.0, 32.0, 60.0, 142.0, 284.0, 473.0]</t>
  </si>
  <si>
    <t>MaCO - Magnetic Cable Organiser</t>
  </si>
  <si>
    <t>/projects/three1design/maco-magnetic-cable-organiser</t>
  </si>
  <si>
    <t xml:space="preserve">
Missing411 seeks the answer to the unsolved disappearances of thousands of visitors in our National Parks &amp; Forests
</t>
  </si>
  <si>
    <t>David, Ben &amp; Mike</t>
  </si>
  <si>
    <t>[205, 124, 465, 447, 100, 74, 110, 72, 25, 7, 7, 1, 0, 1]</t>
  </si>
  <si>
    <t>[5.0, 20.0, 30.0, 50.0, 75.0, 75.0, 100.0, 250.0, 550.0, 1000.0, 2000.0, 8000.0, 10000.0, 10000.0]</t>
  </si>
  <si>
    <t>Missing 411 The Movie</t>
  </si>
  <si>
    <t>/projects/1032329905/missing-411-the-movie</t>
  </si>
  <si>
    <t xml:space="preserve">
As the dread Necromancer tightens his grip over the kingdom with his ever-growing legions, a few brave souls seek a way to fight back.
</t>
  </si>
  <si>
    <t>[67, 371, 1218, 3]</t>
  </si>
  <si>
    <t>[59.0, 109.0, 149.0, 297.0]</t>
  </si>
  <si>
    <t>Darkest Night: Second Edition</t>
  </si>
  <si>
    <t>/projects/567823005/darkest-night-second-edition-0</t>
  </si>
  <si>
    <t xml:space="preserve">
Will Anakata, Tiamo and Brokep stay online?
</t>
  </si>
  <si>
    <t>Simon Klose</t>
  </si>
  <si>
    <t>[667, 562, 177, 73, 18, 0]</t>
  </si>
  <si>
    <t>[10.0, 25.0, 60.0, 100.0, 500.0, 5000.0]</t>
  </si>
  <si>
    <t>TPB AFK: The Pirate Bay \u2013 Away From Keyboard</t>
  </si>
  <si>
    <t>/projects/tpbafk/tpb-afk-the-pirate-bay-away-from-keyboard</t>
  </si>
  <si>
    <t xml:space="preserve">
Weighitz are miniature smart scales designed to weigh anything: Follow the link to keep supporting this project.
</t>
  </si>
  <si>
    <t>Alan Kelly</t>
  </si>
  <si>
    <t>[10, 100, 450, 100, 499, 500, 65, 0]</t>
  </si>
  <si>
    <t>[5.0, 15.0, 18.0, 44.0, 50.0, 56.0, 64.0, 1400.0]</t>
  </si>
  <si>
    <t>Weighitz: Weigh Smarter</t>
  </si>
  <si>
    <t>/projects/biophobe/weighitz-weigh-smarter</t>
  </si>
  <si>
    <t xml:space="preserve">
Craft your own beer with the help of our elegant and innovative fermentation system. Designed to simplify the homebrewing experience.
</t>
  </si>
  <si>
    <t>Craft a Brew</t>
  </si>
  <si>
    <t>[11, 11, 7, 150, 671, 238, 150, 344, 115, 1]</t>
  </si>
  <si>
    <t>[15.0, 45.0, 75.0, 160.0, 175.0, 195.0, 199.0, 215.0, 330.0, 1000.0]</t>
  </si>
  <si>
    <t>The Catalyst - Beer Fermentation Made Easy</t>
  </si>
  <si>
    <t>/projects/965729099/the-catalyst-beer-fermentation-made-easy</t>
  </si>
  <si>
    <t xml:space="preserve">
My interpretation of an everyday writing implement. Designed to be a compact, dependable addition to your everyday carry. 100% MA made.
</t>
  </si>
  <si>
    <t>Ian Schon</t>
  </si>
  <si>
    <t>[480, 538, 125, 200, 70, 153, 35, 47, 10, 19, 9, 12, 16, 6, 4]</t>
  </si>
  <si>
    <t>[30.0, 30.0, 34.0, 34.0, 58.0, 58.0, 66.0, 66.0, 86.0, 86.0, 98.0, 114.0, 114.0, 130.0, 130.0]</t>
  </si>
  <si>
    <t>The Pen Project - Schon DSGN Pens</t>
  </si>
  <si>
    <t>/projects/894128597/the-pen-project</t>
  </si>
  <si>
    <t xml:space="preserve">
The 4th film in the epic Mythica saga, the largest indie fantasy project ever. Follow the continuing adventures of Marek and her team.
</t>
  </si>
  <si>
    <t>[41, 6, 371, 289, 67, 207, 43, 11, 77, 52, 20, 36, 58, 7, 74, 40, 19, 71, 19, 9, 24, 29, 41, 79, 14, 3, 7, 0, 1, 1, 0, 0, 1, 1, 1, 1, 5, 1, 1, 0, 0, 0]</t>
  </si>
  <si>
    <t>[1.0, 5.0, 15.0, 20.0, 29.0, 30.0, 35.0, 36.0, 39.0, 40.0, 41.0, 49.0, 50.0, 51.0, 57.0, 59.0, 60.0, 79.0, 80.0, 81.0, 100.0, 110.0, 111.0, 119.0, 150.0, 200.0, 250.0, 494.0, 495.0, 496.0, 497.0, 498.0, 499.0, 699.0, 799.0, 899.0, 1000.0, 2000.0, 2500.0, 5000.0, 10000.0, 10000.0]</t>
  </si>
  <si>
    <t>Mythica 4: The Iron Crown - starring Kevin Sorbo</t>
  </si>
  <si>
    <t>/projects/arrowstorm/mythica-4-the-iron-crown-starring-kevin-sorbo</t>
  </si>
  <si>
    <t xml:space="preserve">
Vampire Hunter D: Message from Mars is the comic book adaptation of Message from Cecile, an unpublished Hideyuki Kikuchi short story.
</t>
  </si>
  <si>
    <t>Kurt Rauer</t>
  </si>
  <si>
    <t>[251, 124, 14, 9, 100, 523, 61, 101, 139, 105, 103, 91, 61, 8, 9, 5, 2, 2, 1, 2, 0, 1]</t>
  </si>
  <si>
    <t>[5.0, 9.0, 15.0, 20.0, 20.0, 25.0, 30.0, 35.0, 45.0, 55.0, 65.0, 100.0, 250.0, 250.0, 650.0, 650.0, 1000.0, 1500.0, 2500.0, 3000.0, 7500.0, 8000.0]</t>
  </si>
  <si>
    <t>Vampire Hunter D: Message from Mars</t>
  </si>
  <si>
    <t>/projects/1951067948/vampire-hunter-d-message-from-mars</t>
  </si>
  <si>
    <t xml:space="preserve">
Have you ever wanted to be the pilot and the commander? A space combat simulator and real time strategy hybrid.
</t>
  </si>
  <si>
    <t>Paul Zakrzewski</t>
  </si>
  <si>
    <t>[20, 4, 100, 764, 58, 100, 109, 293, 144, 67, 33, 10, 10, 2, 3, 5, 3, 5, 0, 1]</t>
  </si>
  <si>
    <t>[1.0, 5.0, 10.0, 12.0, 15.0, 20.0, 20.0, 22.0, 25.0, 35.0, 40.0, 50.0, 100.0, 125.0, 125.0, 150.0, 150.0, 250.0, 1000.0, 1500.0]</t>
  </si>
  <si>
    <t>Void Destroyer</t>
  </si>
  <si>
    <t>/projects/1718477862/void-destroyer</t>
  </si>
  <si>
    <t xml:space="preserve">
Imagine you're in the last 10 minutes of your favorite Sci-Fi TV show, but things have gone so badly that the captain is dead!
</t>
  </si>
  <si>
    <t>The Game Crafter</t>
  </si>
  <si>
    <t>[56, 1, 5, 1, 981, 1, 0, 177, 163, 2, 25, 272, 24, 0, 1, 15]</t>
  </si>
  <si>
    <t>[1.0, 20.0, 40.0, 45.0, 50.0, 59.0, 64.0, 69.0, 75.0, 75.0, 80.0, 99.0, 112.0, 112.0, 117.0, 155.0]</t>
  </si>
  <si>
    <t>The Captain Is Dead</t>
  </si>
  <si>
    <t>/projects/thegamecrafter/the-captain-is-dead</t>
  </si>
  <si>
    <t xml:space="preserve">
You have no money, no employees, little information, a personal specialty, and 9 years to become a business mogul.  GET TO WORK!
</t>
  </si>
  <si>
    <t>[1382, 76, 8, 155, 24, 13, 3, 6, 34, 1, 1]</t>
  </si>
  <si>
    <t>[50.0, 50.0, 100.0, 120.0, 120.0, 160.0, 240.0, 240.0, 260.0, 480.0, 520.0]</t>
  </si>
  <si>
    <t>GROUND FLOOR - A business building board game</t>
  </si>
  <si>
    <t>/projects/michaelmindes/ground-floor-a-business-building-board-game</t>
  </si>
  <si>
    <t xml:space="preserve">
We offer great sheets direct-to-consumers without forcing them to compromise on quality, style or price.
</t>
  </si>
  <si>
    <t>Rich Fulop</t>
  </si>
  <si>
    <t>[3, 4, 574, 63, 200, 20, 741, 118, 0, 0]</t>
  </si>
  <si>
    <t>[5.0, 25.0, 100.0, 100.0, 135.0, 135.0, 150.0, 150.0, 250.0, 2500.0]</t>
  </si>
  <si>
    <t>Brooklinen: All the quality, only a fraction of the price!</t>
  </si>
  <si>
    <t>/projects/890193903/brooklinen-all-the-quality-only-a-fraction-of-the</t>
  </si>
  <si>
    <t xml:space="preserve">
T-holder can solve everyday problems encountered by people, who want to look truly professional throughout the day!
</t>
  </si>
  <si>
    <t>NV team</t>
  </si>
  <si>
    <t>Ã… Kofja Loka, Slovenia</t>
  </si>
  <si>
    <t>[7, 150, 1368, 192, 10, 2]</t>
  </si>
  <si>
    <t>[3.0, 25.0, 30.0, 58.0, 140.0, 260.0]</t>
  </si>
  <si>
    <t>NV: T-HOLDER will solve your shirt going out problems</t>
  </si>
  <si>
    <t>/projects/1624677302/nv-t-holder-will-solve-your-shirt-going-out-proble</t>
  </si>
  <si>
    <t xml:space="preserve">
Fire Emblem-style tactical RPG with modding, custom campaigns, bridge-building, destructible battlefields, and hotseat multiplayer.
</t>
  </si>
  <si>
    <t>Craig Stern</t>
  </si>
  <si>
    <t>[7, 991, 32, 407, 92, 36, 43, 46, 5, 9, 1, 17, 10, 1, 0, 1, 1, 1, 3, 0, 0, 1, 0, 0]</t>
  </si>
  <si>
    <t>[5.0, 10.0, 20.0, 25.0, 30.0, 40.0, 50.0, 65.0, 75.0, 100.0, 100.0, 125.0, 150.0, 200.0, 200.0, 300.0, 350.0, 400.0, 500.0, 1000.0, 2000.0, 3000.0, 5000.0, 10000.0]</t>
  </si>
  <si>
    <t>Telepath Tactics - A Strategy RPG</t>
  </si>
  <si>
    <t>/projects/1426761469/telepath-tactics-a-strategy-rpg</t>
  </si>
  <si>
    <t xml:space="preserve">
A deck building game where players are bacterial pathogens attacking the human body. 1-4 players. 30-60 minutes.
</t>
  </si>
  <si>
    <t>Loren Cunningham</t>
  </si>
  <si>
    <t>Lenexa, KS</t>
  </si>
  <si>
    <t>[50, 1538, 133]</t>
  </si>
  <si>
    <t>[1.0, 39.0, 75.0]</t>
  </si>
  <si>
    <t>Pathogenesis</t>
  </si>
  <si>
    <t>/projects/lorencunningham/pathogenesis</t>
  </si>
  <si>
    <t xml:space="preserve">
Learn how to make iOS 8 iPhone and iPad apps with Swift. No programming experience required. All you need is a mac. *APPLE WATCH*
</t>
  </si>
  <si>
    <t>Nick Walter</t>
  </si>
  <si>
    <t>[57, 264, 1003, 396]</t>
  </si>
  <si>
    <t>[1.0, 29.0, 39.0, 49.0]</t>
  </si>
  <si>
    <t>How to Make a Freaking iPhone App - iOS 8 Swift</t>
  </si>
  <si>
    <t>/projects/1766493251/how-to-make-a-freaking-iphone-app-with-ios-8-and-s</t>
  </si>
  <si>
    <t xml:space="preserve">
One clip to rule them all. Hike like Chuck Norris, camp like Lara Croft and blow minds like Morpheus with your new qlipter!
</t>
  </si>
  <si>
    <t>Mina Yoo</t>
  </si>
  <si>
    <t>[21, 100, 322, 697, 252, 135, 83, 109]</t>
  </si>
  <si>
    <t>[1.0, 17.0, 20.0, 35.0, 50.0, 65.0, 80.0, 90.0]</t>
  </si>
  <si>
    <t>The Qlipter - The Super Clip That Will Rule Them All.</t>
  </si>
  <si>
    <t>/projects/114834936/the-qlipter-the-super-clip-that-will-rule-them-all</t>
  </si>
  <si>
    <t xml:space="preserve">
Less is a simple strategy board game for two or four players. It's easy to learn and fun to play.
</t>
  </si>
  <si>
    <t>Invented4</t>
  </si>
  <si>
    <t>[214, 100, 480, 100, 569, 181, 53, 7, 19]</t>
  </si>
  <si>
    <t>[2.0, 13.0, 16.0, 22.0, 28.0, 31.0, 66.0, 73.0, 78.0]</t>
  </si>
  <si>
    <t>Less - Like Chess but Less!</t>
  </si>
  <si>
    <t>/projects/less/less-like-chess-but-less</t>
  </si>
  <si>
    <t xml:space="preserve">
Adapting your favorite TESD moments: with puppets!
</t>
  </si>
  <si>
    <t>Thorne Winter, V</t>
  </si>
  <si>
    <t>[0, 2, 63, 1659, 0]</t>
  </si>
  <si>
    <t>[5.0, 10.0, 15.0, 26.0, 1500.0]</t>
  </si>
  <si>
    <t>Tell 'Em Steve-Dave! Puppet Theatre</t>
  </si>
  <si>
    <t>/projects/1799430805/tell-em-steve-dave-puppet-theatre</t>
  </si>
  <si>
    <t xml:space="preserve">
The world's favourite rail simulator is undergoing an extreme makeover - all new graphics engine, new features, new levels of realism.
</t>
  </si>
  <si>
    <t>N3V Games</t>
  </si>
  <si>
    <t>[35, 29, 6, 54, 64, 11, 150, 217, 100, 151, 122, 69, 98, 106, 20, 151, 139, 36, 1, 15, 12, 10, 4, 34, 25, 4, 1, 2, 3]</t>
  </si>
  <si>
    <t>[5.0, 19.0, 23.0, 23.0, 33.0, 38.0, 42.0, 47.0, 52.0, 52.0, 56.0, 66.0, 70.0, 75.0, 75.0, 84.0, 141.0, 164.0, 164.0, 235.0, 235.0, 258.0, 281.0, 328.0, 469.0, 938.0, 1877.0, 2346.0, 7506.0]</t>
  </si>
  <si>
    <t>Trainz Simulator: A New Era - Create, Drive, Operate, Share</t>
  </si>
  <si>
    <t>/projects/426668601/trainz-simulator-a-new-era-create-drive-operate-sh</t>
  </si>
  <si>
    <t xml:space="preserve">
Take control of an advanced starship with your friends in search of the mysterious Lost Colony (Windows, Mac and Linux)
</t>
  </si>
  <si>
    <t>Leafy Games</t>
  </si>
  <si>
    <t>[15, 51, 576, 729, 46, 121, 9, 151, 6, 2, 3, 0]</t>
  </si>
  <si>
    <t>[5.0, 15.0, 20.0, 25.0, 40.0, 45.0, 60.0, 90.0, 150.0, 250.0, 500.0, 2000.0]</t>
  </si>
  <si>
    <t>PULSAR: Lost Colony</t>
  </si>
  <si>
    <t>/projects/leafygames/pulsar-lost-colony</t>
  </si>
  <si>
    <t xml:space="preserve">
The world's first adjustable picture hangers! Hang picture frames WITHOUT TAKING A SINGLE MEASUREMENT, in less than 5 minutes!
beehivepicturehangers.com
</t>
  </si>
  <si>
    <t>Matt Bigelow</t>
  </si>
  <si>
    <t>St. John, IN</t>
  </si>
  <si>
    <t>[17, 57, 176, 316, 542, 109, 43, 292, 53, 53, 62, 1]</t>
  </si>
  <si>
    <t>[1.0, 5.0, 10.0, 25.0, 25.0, 50.0, 50.0, 50.0, 75.0, 75.0, 125.0, 5000.0]</t>
  </si>
  <si>
    <t>Beehive Picture Hangers</t>
  </si>
  <si>
    <t>/projects/1005351285/beehive-picture-hangers</t>
  </si>
  <si>
    <t xml:space="preserve">
Vibrant animation following the funny personalities of country spirits. Because your country is weird too.
</t>
  </si>
  <si>
    <t>Mepsu Comics</t>
  </si>
  <si>
    <t>[66, 549, 473, 459, 30, 75, 19, 29]</t>
  </si>
  <si>
    <t>[1.69, 5.0, 15.0, 32.0, 74.0, 79.0, 185.0, 261.0]</t>
  </si>
  <si>
    <t>Scandinavia and the World Animated</t>
  </si>
  <si>
    <t>/projects/1438393276/scandinavia-and-the-world-animated</t>
  </si>
  <si>
    <t xml:space="preserve">
A 250 page, hardcover book of drawings gleaned from 42 sketchbooks by the creator of Earthworm Jim, Neverhood and Catscratch.
</t>
  </si>
  <si>
    <t>TenNapel</t>
  </si>
  <si>
    <t>Glendale, CA</t>
  </si>
  <si>
    <t>[326, 347, 167, 109, 162, 114, 35, 160, 33, 18, 87, 63, 5, 45, 5, 1, 5, 3, 3, 1, 1, 1, 1, 2, 1, 1]</t>
  </si>
  <si>
    <t>[25.0, 30.0, 40.0, 41.0, 50.0, 55.0, 58.0, 60.0, 63.0, 85.0, 120.0, 121.0, 210.0, 230.0, 250.0, 300.0, 350.0, 400.0, 500.0, 550.0, 625.0, 900.0, 1400.0, 1500.0, 1550.0, 2100.0]</t>
  </si>
  <si>
    <t>Doug TenNapel Sketchbook Archives</t>
  </si>
  <si>
    <t>/projects/1812253609/doug-tennapel-sketchbook-archives</t>
  </si>
  <si>
    <t xml:space="preserve">
A documentary film exploring the art &amp; impact of the greatest comic strip ever: Calvin &amp; Hobbes.
</t>
  </si>
  <si>
    <t>Joel Schroeder</t>
  </si>
  <si>
    <t>[204, 39, 777, 379, 123, 87, 28, 14, 9, 3, 7]</t>
  </si>
  <si>
    <t>[3.0, 15.0, 35.0, 50.0, 75.0, 100.0, 150.0, 200.0, 500.0, 1250.0, 1250.0]</t>
  </si>
  <si>
    <t>Dear Mr. Watterson - A Calvin &amp; Hobbes Documentary</t>
  </si>
  <si>
    <t>/projects/fingerprintfilms/dear-mr-watterson-a-calvin-and-hobbes-documentary</t>
  </si>
  <si>
    <t xml:space="preserve">
Unscrews from both ends.
</t>
  </si>
  <si>
    <t>David Mayer</t>
  </si>
  <si>
    <t>Portola Valley, CA</t>
  </si>
  <si>
    <t>[8, 50, 655, 291, 392, 141, 87, 49, 19]</t>
  </si>
  <si>
    <t>[10.0, 40.0, 40.0, 50.0, 75.0, 90.0, 150.0, 180.0, 400.0]</t>
  </si>
  <si>
    <t>The Square.  The Water Bottle: Re-imagined.</t>
  </si>
  <si>
    <t>/projects/2065462213/the-square</t>
  </si>
  <si>
    <t xml:space="preserve">
Cayti Bourquin and Yishan Li's highly-acclaimed, quirky, time-traveling paradox begins her journey in issues #1-3 of Paradox Girl!
</t>
  </si>
  <si>
    <t>Paradox Girl</t>
  </si>
  <si>
    <t>Helena, MT</t>
  </si>
  <si>
    <t>[66, 656, 543, 18, 138, 1, 54, 31, 55, 41, 55, 20, 7, 10, 8, 1, 1, 1, 1, 1, 1, 5, 2]</t>
  </si>
  <si>
    <t>[1.0, 5.0, 10.0, 10.0, 15.0, 20.0, 25.0, 30.0, 35.0, 50.0, 50.0, 70.0, 90.0, 100.0, 135.0, 150.0, 150.0, 150.0, 150.0, 150.0, 150.0, 250.0, 1000.0]</t>
  </si>
  <si>
    <t>Paradox Girl: Issues #1, #2 &amp; #3</t>
  </si>
  <si>
    <t>/projects/paradoxgirl/paradox-girl-issues-1-and-2</t>
  </si>
  <si>
    <t xml:space="preserve">
Cycliq, makers of the world's first rear facing cycling camera/light combo, now brings you Fly12 for the front of your bike in 1080p!
</t>
  </si>
  <si>
    <t>[54, 100, 500, 500, 243, 3, 100, 131, 3, 2, 16, 57, 0, 5]</t>
  </si>
  <si>
    <t>[0.78, 194.0, 217.0, 232.0, 256.0, 271.0, 387.0, 434.0, 465.0, 511.0, 777.0, 968.0, 1084.0, 1935.0]</t>
  </si>
  <si>
    <t>Fly12 Cycling Accessory | 1080p Camera &amp; Front Light Combo</t>
  </si>
  <si>
    <t>/projects/fly6/fly12-cycling-accessory-1080p-camera-and-front-lig</t>
  </si>
  <si>
    <t>Eric Saligumba</t>
  </si>
  <si>
    <t>[9, 5, 99, 200, 499, 381, 156, 7, 157, 105, 14, 36, 33]</t>
  </si>
  <si>
    <t>[5.0, 25.0, 34.0, 39.0, 39.0, 41.0, 44.0, 49.0, 78.0, 89.0, 99.0, 117.0, 132.0]</t>
  </si>
  <si>
    <t>a Superior Alternative in Foam Composite Footwear</t>
  </si>
  <si>
    <t>/projects/crosskix/crosskix-ii-the-relaunch</t>
  </si>
  <si>
    <t xml:space="preserve">
With Nalla you will look good at the beach, gym, yoga or night out, and most importantly, you will feel good!
</t>
  </si>
  <si>
    <t>Nalla</t>
  </si>
  <si>
    <t>[11, 555, 30, 88, 10, 12, 354, 33, 179, 6, 202, 4, 34, 13, 102, 23, 4, 1, 22, 8, 7, 3]</t>
  </si>
  <si>
    <t>[5.0, 25.0, 35.0, 40.0, 40.0, 45.0, 60.0, 60.0, 65.0, 70.0, 80.0, 80.0, 90.0, 105.0, 135.0, 145.0, 180.0, 185.0, 220.0, 260.0, 300.0, 550.0]</t>
  </si>
  <si>
    <t>Nalla: The World\u2019s Most Versatile Swimwear</t>
  </si>
  <si>
    <t>/projects/127363160/nalla-the-worlds-most-versatile-swimwear</t>
  </si>
  <si>
    <t xml:space="preserve">
Using a military grade Kevlar|Carbon Matrix, these socks will never get a hole, droop, or wear out on the bottom.
</t>
  </si>
  <si>
    <t>Cam Carter</t>
  </si>
  <si>
    <t>[200, 400, 1086, 2]</t>
  </si>
  <si>
    <t>[25.0, 30.0, 65.0, 1000.0]</t>
  </si>
  <si>
    <t>Socrates - The Most Clever Socks Ever</t>
  </si>
  <si>
    <t>/projects/713023302/socrates-the-most-clever-socks-ever</t>
  </si>
  <si>
    <t xml:space="preserve">
The worldâ€™ first truely deformable mouse, providing an unprecedented experience
</t>
  </si>
  <si>
    <t>Tmouse Design</t>
  </si>
  <si>
    <t>Artisan, Bakersfield, CA</t>
  </si>
  <si>
    <t>[6, 1241, 33, 108, 70, 206, 2, 15, 1, 8, 0, 2, 0, 0]</t>
  </si>
  <si>
    <t>[5.0, 49.0, 59.0, 64.0, 92.0, 96.0, 116.0, 141.0, 171.0, 184.0, 224.0, 450.0, 550.0, 880.0]</t>
  </si>
  <si>
    <t>Tmouse-Worlds first deformable mouse</t>
  </si>
  <si>
    <t>/projects/1494289936/tmouse-worlds-first-deformable-mouse</t>
  </si>
  <si>
    <t xml:space="preserve">
What happens when three friends with no experience, no talent, and a lot of spite try to create the greatest video game of all time?
</t>
  </si>
  <si>
    <t>Continue?</t>
  </si>
  <si>
    <t>[67, 189, 329, 567, 168, 114, 24, 100, 85, 27, 5, 5, 1, 1, 0, 0, 1, 3, 0, 0, 1, 0]</t>
  </si>
  <si>
    <t>[2.0, 5.0, 10.0, 25.0, 25.0, 50.0, 75.0, 100.0, 100.0, 150.0, 200.0, 300.0, 400.0, 500.0, 500.0, 500.0, 1000.0, 1000.0, 1000.0, 2500.0, 5000.0, 10000.0]</t>
  </si>
  <si>
    <t>Smart Guys</t>
  </si>
  <si>
    <t>/projects/continueshow/smart-guys</t>
  </si>
  <si>
    <t xml:space="preserve">
Dot uses precise location tracking to make your smartphoneâ€™s notifications highly contextual.
</t>
  </si>
  <si>
    <t>Kunal Chaudhary</t>
  </si>
  <si>
    <t>[66, 558, 619, 398, 47, 4, 1, 2]</t>
  </si>
  <si>
    <t>[1.0, 20.0, 55.0, 85.0, 170.0, 500.0, 2500.0, 5000.0]</t>
  </si>
  <si>
    <t>Dot : The Physical Push Notification</t>
  </si>
  <si>
    <t>/projects/1867163750/dot-the-physical-push-notification</t>
  </si>
  <si>
    <t xml:space="preserve">
Million Mile Light is an ultra bright, battery-free safety light for runners that's powered by motion &amp; engineered to never give up
</t>
  </si>
  <si>
    <t>Tom Lawton</t>
  </si>
  <si>
    <t>Wiltshire, UK</t>
  </si>
  <si>
    <t>[26, 200, 199, 137, 200, 400, 343, 142, 16, 25, 4]</t>
  </si>
  <si>
    <t>[1.57, 19.0, 24.0, 27.0, 31.0, 39.0, 47.0, 78.0, 118.0, 275.0, 314.0]</t>
  </si>
  <si>
    <t>Battery-free safety light that's powered by motion</t>
  </si>
  <si>
    <t>/projects/millionmilelight/million-mile-light-motion-powered-safety-light-for</t>
  </si>
  <si>
    <t xml:space="preserve">
The biÄ“m Butter Sprayer goes from butter stick to butter spray in seconds! The first &amp; only sprayer that sprays 100% Real Butter.
</t>
  </si>
  <si>
    <t>Doug Foreman</t>
  </si>
  <si>
    <t>[30, 500, 498, 567, 86, 0, 6]</t>
  </si>
  <si>
    <t>[5.0, 99.0, 129.0, 129.0, 159.0, 169.0, 199.0]</t>
  </si>
  <si>
    <t>The bi\u0113m Butter Sprayer</t>
  </si>
  <si>
    <t>/projects/biemspray/the-biem-butter-sprayer</t>
  </si>
  <si>
    <t xml:space="preserve">
2-Player Sword-Based Dungeon Crawling Micro Deck-Builder
</t>
  </si>
  <si>
    <t>[77, 75, 33, 186, 581, 60, 34, 346, 24, 13, 11, 9, 162, 9, 38, 46]</t>
  </si>
  <si>
    <t>[1.0, 14.0, 14.0, 27.0, 27.0, 37.0, 37.0, 45.0, 47.0, 52.0, 62.0, 62.0, 63.0, 70.0, 72.0, 108.0]</t>
  </si>
  <si>
    <t>100 Swords: Season 1</t>
  </si>
  <si>
    <t>/projects/laboratory/100-swords</t>
  </si>
  <si>
    <t xml:space="preserve">
HELP US MAKE A BETTER JACKET: Made in America and backed by a 25 year guarantee.
</t>
  </si>
  <si>
    <t>[2, 99, 1, 1499, 83, 5]</t>
  </si>
  <si>
    <t>[1.0, 159.0, 159.0, 159.0, 299.0, 449.0]</t>
  </si>
  <si>
    <t>The Quarter Century Jacket | A 25 Year Guarantee</t>
  </si>
  <si>
    <t>/projects/rpmwest/the-quarter-century-jacket-a-25-year-guarantee</t>
  </si>
  <si>
    <t xml:space="preserve">
The Dwarven Adventurers Project will produce a set of dwarven hero miniatures for dungeon-crawling, RPGs and 28mm tabletop wargames.
</t>
  </si>
  <si>
    <t>Stonehaven Miniatures</t>
  </si>
  <si>
    <t>Spanish Fork, UT</t>
  </si>
  <si>
    <t>[20, 24, 6, 5, 64, 53, 21, 265, 7, 914, 9, 3, 59, 9, 171, 2, 1, 11, 6, 28, 4, 10, 12, 1]</t>
  </si>
  <si>
    <t>[1.0, 5.0, 7.0, 10.0, 12.0, 25.0, 34.0, 40.0, 45.0, 56.0, 58.0, 60.0, 66.0, 90.0, 98.0, 100.0, 125.0, 140.0, 175.0, 220.0, 225.0, 265.0, 425.0, 500.0]</t>
  </si>
  <si>
    <t>Dwarven Adventurers Box Set</t>
  </si>
  <si>
    <t>/projects/2087444096/dwarven-adventurers-box-set</t>
  </si>
  <si>
    <t xml:space="preserve">
Captain a ship, hand-pick a crew, and roam freely through a complex universe with freedom of choice in your goals, morality, and career
</t>
  </si>
  <si>
    <t>Trese Brothers Games</t>
  </si>
  <si>
    <t>[250, 100, 160, 405, 65, 97, 130, 183, 30, 17, 96, 46, 29, 19, 14, 8, 5, 1, 5, 2]</t>
  </si>
  <si>
    <t>[5.0, 7.0, 9.0, 10.0, 15.0, 20.0, 25.0, 30.0, 35.0, 40.0, 50.0, 75.0, 100.0, 150.0, 200.0, 350.0, 500.0, 750.0, 1000.0, 2000.0]</t>
  </si>
  <si>
    <t>Star Traders 2 RPG</t>
  </si>
  <si>
    <t>/projects/tresebrothers/star-traders-2-rpg</t>
  </si>
  <si>
    <t xml:space="preserve">
It's our dream to paint an entire favela in Rio de Janeiro!
</t>
  </si>
  <si>
    <t>Favela Painting</t>
  </si>
  <si>
    <t>[210, 307, 326, 185, 113, 36, 64, 11, 13, 100, 12, 1, 3, 3, 29, 6, 8, 16, 1, 3, 2]</t>
  </si>
  <si>
    <t>[1.0, 10.0, 25.0, 30.0, 50.0, 60.0, 75.0, 85.0, 95.0, 100.0, 120.0, 150.0, 175.0, 200.0, 250.0, 500.0, 750.0, 1000.0, 1500.0, 2500.0, 5000.0]</t>
  </si>
  <si>
    <t>The 'Back to Rio' project by Favela Painting</t>
  </si>
  <si>
    <t>/projects/1953408692/painting-an-entire-favela-in-rio-de-janeiro</t>
  </si>
  <si>
    <t xml:space="preserve">
Spaceship building and combat game. Dynamic spaceship ecosystem. Explosions.
</t>
  </si>
  <si>
    <t>Indie Voyage LLC</t>
  </si>
  <si>
    <t>[32, 300, 771, 140, 57, 239, 115, 7, 20, 3, 4, 5, 3, 0, 0, 0, 1]</t>
  </si>
  <si>
    <t>[1.0, 9.0, 12.0, 20.0, 22.0, 30.0, 35.0, 50.0, 55.0, 75.0, 185.0, 200.0, 300.0, 500.0, 1000.0, 2500.0, 2500.0]</t>
  </si>
  <si>
    <t>Reassembly</t>
  </si>
  <si>
    <t>/projects/indievoyage/reassembly</t>
  </si>
  <si>
    <t xml:space="preserve">
A printed collection of concept art and comic pages from Lexxy's upcoming fantasy adventure webcomic, The Cloud Factory.
</t>
  </si>
  <si>
    <t>Alexandra "Lexxy" Douglass</t>
  </si>
  <si>
    <t>Carmel, IN</t>
  </si>
  <si>
    <t>[210, 161, 452, 166, 100, 291, 103, 166, 5, 4, 4, 8, 1, 1, 1, 1]</t>
  </si>
  <si>
    <t>[10.0, 15.0, 25.0, 35.0, 45.0, 50.0, 75.0, 100.0, 250.0, 300.0, 300.0, 500.0, 750.0, 750.0, 1500.0, 1500.0]</t>
  </si>
  <si>
    <t>Life Beyond the Clouds: Kickstarting The Cloud Factory</t>
  </si>
  <si>
    <t>/projects/lexxercise/life-beyond-the-clouds-kickstarting-the-cloud-fact</t>
  </si>
  <si>
    <t xml:space="preserve">
Machina Arcana is a cooperative steampunk horror board game for 1-4 players. An immersive and dark, turn-based tactical game.
</t>
  </si>
  <si>
    <t>[27, 23, 5, 140, 1453, 0, 29, 4]</t>
  </si>
  <si>
    <t>[2.0, 5.0, 15.0, 50.0, 75.0, 145.0, 210.0, 575.0]</t>
  </si>
  <si>
    <t>Machina Arcana</t>
  </si>
  <si>
    <t>/projects/magecompany/machina-arcana</t>
  </si>
  <si>
    <t xml:space="preserve">
Woojer is a wearable tactile device that reproduces the rich, emotional sensation of sound, that is lost when using headphones. It lets you FEEL your games and music!Â Literally.
</t>
  </si>
  <si>
    <t>Woojer</t>
  </si>
  <si>
    <t>[19, 7, 50, 999, 129, 17, 6, 50, 327, 6, 26, 43]</t>
  </si>
  <si>
    <t>[5.0, 20.0, 49.0, 59.0, 69.0, 83.0, 95.0, 99.0, 119.0, 129.0, 140.0, 150.0]</t>
  </si>
  <si>
    <t>Woojer - FEEL the Sound!</t>
  </si>
  <si>
    <t>/projects/1382889335/woojer-feel-the-sound</t>
  </si>
  <si>
    <t xml:space="preserve">
Chester is a furry &amp; loyal friend from the game Don't Starve that was brought to life by ESC-Toy and Â KickStarter! The Chester Plush was fully funded and available now in the Klei Store!
</t>
  </si>
  <si>
    <t>[121, 14, 30, 738, 76, 326, 10, 100, 204, 32, 23, 3]</t>
  </si>
  <si>
    <t>[5.0, 25.0, 40.0, 50.0, 60.0, 75.0, 130.0, 150.0, 150.0, 220.0, 500.0, 1700.0]</t>
  </si>
  <si>
    <t>Don't Starve Chester Plush</t>
  </si>
  <si>
    <t>/projects/731983185/dont-starve-chester-plush</t>
  </si>
  <si>
    <t xml:space="preserve">
Use all of your available Internet connections at once to maximize speed &amp; reliability with Dispatch.
</t>
  </si>
  <si>
    <t>Connectify</t>
  </si>
  <si>
    <t>[101, 50, 200, 417, 584, 197, 14, 45, 3, 4, 0, 0, 0]</t>
  </si>
  <si>
    <t>[10.0, 21.0, 40.0, 50.0, 65.0, 100.0, 200.0, 250.0, 375.0, 500.0, 1500.0, 5000.0, 10000.0]</t>
  </si>
  <si>
    <t>Dispatch: The Internet, Faster.</t>
  </si>
  <si>
    <t>/projects/523076551/dispatch-the-internet-faster</t>
  </si>
  <si>
    <t xml:space="preserve">
16 years in the the making, here comes the long-awaited Second Edition of the classic game of heroic starship adventure.
</t>
  </si>
  <si>
    <t>Jeff Siadek</t>
  </si>
  <si>
    <t>[145, 39, 11, 23, 159, 1199, 81, 5, 15, 6, 2, 3, 4]</t>
  </si>
  <si>
    <t>[1.0, 20.0, 40.0, 45.0, 90.0, 125.0, 200.0, 200.0, 250.0, 300.0, 500.0, 1000.0, 1000.0]</t>
  </si>
  <si>
    <t>Battlestations: Second Edition! Tabletop Starship Simulator</t>
  </si>
  <si>
    <t>/projects/gorillagames/battlestations-second-edition-classic-board-game-r</t>
  </si>
  <si>
    <t xml:space="preserve">
nScope is a USB-powered oscilloscope, function generator, and power supply that turns any laptop into an electronics workbench.
</t>
  </si>
  <si>
    <t>nLabs</t>
  </si>
  <si>
    <t>Evanston, IL</t>
  </si>
  <si>
    <t>[95, 50, 1203, 244, 75, 3, 1, 0]</t>
  </si>
  <si>
    <t>[5.0, 69.0, 89.0, 165.0, 165.0, 635.0, 1500.0, 10000.0]</t>
  </si>
  <si>
    <t>nScope | a lab for every laptop</t>
  </si>
  <si>
    <t>/projects/nscope/nscope-a-lab-for-every-laptop</t>
  </si>
  <si>
    <t xml:space="preserve">
Lumu Power is the light, exposure, flash and color temperature meter for the iPhone. One device with power of many. Express yourself!
</t>
  </si>
  <si>
    <t>[13, 250, 1337, 50, 1]</t>
  </si>
  <si>
    <t>[29.0, 149.0, 199.0, 249.0, 1999.0]</t>
  </si>
  <si>
    <t>Lumu Power - a Light Meter for the Future.</t>
  </si>
  <si>
    <t>/projects/lumulabs/lumu-power-a-light-meter-for-the-future</t>
  </si>
  <si>
    <t xml:space="preserve">
A high-action high-drama fantasy RPG originally from Japan! A world of magic and mecha, with rules that emulate a Kabuki play or anime.
</t>
  </si>
  <si>
    <t>[7, 204, 86, 219, 272, 44, 589, 31, 171, 2, 10, 40, 4, 12, 3, 1, 1]</t>
  </si>
  <si>
    <t>[5.0, 13.0, 20.0, 30.0, 55.0, 62.0, 70.0, 108.0, 118.0, 155.0, 180.0, 190.0, 250.0, 475.0, 520.0, 560.0, 2800.0]</t>
  </si>
  <si>
    <t>Tenra Bansho Zero - An Art and Culture-Rich RPG from Japan</t>
  </si>
  <si>
    <t>/projects/diamondsutra/tenra-bansho-zero-an-art-and-culture-rich-rpg-from</t>
  </si>
  <si>
    <t xml:space="preserve">
*Bottle Grenades Available* *2 WTF Sizes Available in 12 Colors*   *STEALTH Version Available* *Key Organizer* And much much more!
</t>
  </si>
  <si>
    <t>[0, 16, 7, 25, 87, 899, 90, 42, 126, 20, 5, 367]</t>
  </si>
  <si>
    <t>[1.0, 1.0, 10.0, 20.0, 20.0, 30.0, 30.0, 30.0, 40.0, 45.0, 50.0, 75.0]</t>
  </si>
  <si>
    <t>WTF - Mini Titanium Keychain</t>
  </si>
  <si>
    <t>/projects/tactical/wtf-mini-titanium-keychain</t>
  </si>
  <si>
    <t xml:space="preserve">
Nine tools reduced to perfect function, durability, and mobility. Ringtool is about doing more with less.
</t>
  </si>
  <si>
    <t>Reductivist</t>
  </si>
  <si>
    <t>[30, 1185, 400, 80]</t>
  </si>
  <si>
    <t>[1.0, 25.0, 30.0, 40.0]</t>
  </si>
  <si>
    <t>Ringtool - The World's Most Compact Multi-tool</t>
  </si>
  <si>
    <t>/projects/reductivist/ringtool-the-wolds-most-useful-and-compact-multi-t</t>
  </si>
  <si>
    <t xml:space="preserve">
BrickPi turns your Raspberry Pi into a LEGOÂ® robot.  Your credit card sized computer enters the physical world.
</t>
  </si>
  <si>
    <t>Dexter Industries</t>
  </si>
  <si>
    <t>Stafford, VA</t>
  </si>
  <si>
    <t>[81, 24, 2, 7, 30, 19, 773, 146, 154, 40, 2, 206, 75, 104, 12, 4, 5, 0]</t>
  </si>
  <si>
    <t>[1.0, 5.0, 15.0, 15.0, 35.0, 40.0, 45.0, 60.0, 70.0, 75.0, 85.0, 100.0, 140.0, 180.0, 320.0, 500.0, 625.0, 9999.0]</t>
  </si>
  <si>
    <t>BrickPi: LEGO\xae Bricks with a Raspberry Pi Brain</t>
  </si>
  <si>
    <t>/projects/john-cole/brickpi-lego-bricks-with-a-raspberry-pi-brain</t>
  </si>
  <si>
    <t xml:space="preserve">
"Erfworld Book 2: Love is a Battlefield" is already at the printer, and David is ready to illustrate Book 3. I have to pay them both!
</t>
  </si>
  <si>
    <t>Rob Balder</t>
  </si>
  <si>
    <t>[34, 29, 78, 169, 510, 141, 20, 294, 7, 23, 174, 13, 8, 44, 4, 10, 17, 3, 7, 39, 3, 15, 0, 6, 4, 8, 1, 3]</t>
  </si>
  <si>
    <t>[5.0, 10.0, 15.0, 25.0, 25.0, 50.0, 55.0, 75.0, 85.0, 95.0, 100.0, 100.0, 110.0, 135.0, 135.0, 145.0, 150.0, 170.0, 170.0, 175.0, 185.0, 210.0, 220.0, 400.0, 800.0, 1200.0, 2500.0, 4500.0]</t>
  </si>
  <si>
    <t>Erfworld: Print Book 2 &amp; Draw Book 3</t>
  </si>
  <si>
    <t>/projects/1554093685/erfworld-print-book-2-and-draw-book-3</t>
  </si>
  <si>
    <t xml:space="preserve">
Clear your windshield of ice &amp; snow in seconds with the iceScreenâ„¢ magnetic ice shield!
</t>
  </si>
  <si>
    <t>Dan Miller &amp; Andy Wright</t>
  </si>
  <si>
    <t>Plantation, FL</t>
  </si>
  <si>
    <t>[12, 6, 251, 300, 201, 474, 16, 8, 239, 143, 32, 4]</t>
  </si>
  <si>
    <t>[1.0, 15.0, 25.0, 35.0, 35.0, 40.0, 50.0, 55.0, 75.0, 100.0, 175.0, 1000.0]</t>
  </si>
  <si>
    <t>iceScreen ~ The Magnetic Ice Shield</t>
  </si>
  <si>
    <t>/projects/218052642/icescreen-the-magnetic-ice-shield</t>
  </si>
  <si>
    <t xml:space="preserve">
All purpose flashlight with 710 lumens of light angle focusing from 12-270 degrees without any moving parts and integrated OLED display
</t>
  </si>
  <si>
    <t>[16, 100, 300, 300, 300, 600, 55, 2]</t>
  </si>
  <si>
    <t>[5.0, 69.0, 79.0, 79.0, 79.0, 89.0, 99.0, 149.0]</t>
  </si>
  <si>
    <t>Luxor - World's First Digital Focusing Flashlight with OLED</t>
  </si>
  <si>
    <t>/projects/plxdevices/luxor-worlds-first-digital-focusing-flashlight</t>
  </si>
  <si>
    <t xml:space="preserve">
bellingcat.com will unite citizen investigative journalists to use open source information to report on issues that are being ignored.
</t>
  </si>
  <si>
    <t>Eliot Higgins</t>
  </si>
  <si>
    <t>[809, 277, 101, 126, 183, 76, 6, 0, 2, 0, 1, 0, 0, 0]</t>
  </si>
  <si>
    <t>[9.0, 26.0, 43.0, 60.0, 86.0, 128.0, 428.0, 428.0, 856.0, 1712.0, 1712.0, 2568.0, 4280.0, 8561.0]</t>
  </si>
  <si>
    <t>Bellingcat, for and by citizen investigative journalists</t>
  </si>
  <si>
    <t>/projects/1278239551/bellingcat</t>
  </si>
  <si>
    <t xml:space="preserve">
How to Character Design book teaching observation, shape language, bringing life to characters, the studio production process and more.
</t>
  </si>
  <si>
    <t>Stephen Silver</t>
  </si>
  <si>
    <t>Simi Valley, CA</t>
  </si>
  <si>
    <t>[18, 300, 502, 156, 207, 174, 278, 30, 2, 3, 5, 5, 5, 5, 4, 0]</t>
  </si>
  <si>
    <t>[5.0, 28.0, 35.0, 45.0, 50.0, 60.0, 80.0, 90.0, 110.0, 190.0, 200.0, 200.0, 210.0, 800.0, 850.0, 4500.0]</t>
  </si>
  <si>
    <t>Character Design with Silver, A Drawing Guide Book</t>
  </si>
  <si>
    <t>/projects/stephensilver/character-design-with-silver-a-drawing-guide-book</t>
  </si>
  <si>
    <t xml:space="preserve">
The World's First Duffle Suitcase: Premium Bag | 19 Features
</t>
  </si>
  <si>
    <t>Wool &amp; Oak</t>
  </si>
  <si>
    <t>[27, 30, 29, 20, 9, 50, 14, 85, 9, 75, 45, 140, 20, 445, 65, 30, 2, 512, 3, 4, 3, 15, 46]</t>
  </si>
  <si>
    <t>[5.0, 195.0, 215.0, 220.0, 230.0, 235.0, 245.0, 250.0, 260.0, 265.0, 265.0, 275.0, 275.0, 295.0, 295.0, 310.0, 340.0, 340.0, 430.0, 495.0, 520.0, 565.0, 590.0]</t>
  </si>
  <si>
    <t>The World's First Duffle Suitcase: Premium Bag | 19 Features</t>
  </si>
  <si>
    <t>/projects/574115111/the-worlds-first-duffle-suitcase-premium-bag-19-fe</t>
  </si>
  <si>
    <t xml:space="preserve">
The Tactile Turn Slider &amp; Glider pens. Simple design made from awesome materials, and a bolt mechanism that is hard not to play with.
</t>
  </si>
  <si>
    <t>Will Hodges</t>
  </si>
  <si>
    <t>Richardson, TX</t>
  </si>
  <si>
    <t>[100, 258, 180, 283, 21, 593, 105, 118, 34]</t>
  </si>
  <si>
    <t>[39.0, 49.0, 49.0, 59.0, 69.0, 69.0, 109.0, 159.0, 239.0]</t>
  </si>
  <si>
    <t>Tactile Turn Slider &amp; Glider - Simply the best bolt action.</t>
  </si>
  <si>
    <t>/projects/eimim/tactile-turn-slider-and-glider-simply-the-best-bol</t>
  </si>
  <si>
    <t xml:space="preserve">
Russell Kercheval, creator of the Americana &amp; Brimstone decks, brings you 'Quicksilver'.  Printed by Bicycle, trimmed in metallic ink.
</t>
  </si>
  <si>
    <t>Russell Kercheval</t>
  </si>
  <si>
    <t>[19, 100, 1301, 55, 93, 43, 77, 5, 1, 1, 1, 0]</t>
  </si>
  <si>
    <t>[1.0, 5.0, 7.0, 35.0, 49.0, 65.0, 80.0, 150.0, 175.0, 250.0, 500.0, 1250.0]</t>
  </si>
  <si>
    <t>'Quicksilver' Playing Cards Deck</t>
  </si>
  <si>
    <t>/projects/1017676492/quicksilver-playing-card-deck</t>
  </si>
  <si>
    <t xml:space="preserve">
Single player/co-op RPG in a retrofuturistic world. Explore a half deserted metropolis, slowly making its way through the universe.
</t>
  </si>
  <si>
    <t>Samara, Russia</t>
  </si>
  <si>
    <t>[23, 350, 550, 372, 67, 58, 87, 28, 35, 49, 14, 1, 0, 7, 1, 13, 0, 0, 2, 0, 7, 5, 5, 1]</t>
  </si>
  <si>
    <t>[6.0, 12.0, 16.0, 20.0, 26.0, 30.0, 35.0, 46.0, 58.0, 73.0, 87.0, 102.0, 116.0, 131.0, 174.0, 203.0, 218.0, 363.0, 508.0, 725.0, 1233.0, 2031.0, 2901.0, 5802.0]</t>
  </si>
  <si>
    <t>InSomnia (PC, Mac, Linux)</t>
  </si>
  <si>
    <t>/projects/1892480689/insomnia-pc-max-linux</t>
  </si>
  <si>
    <t xml:space="preserve">
With 4 functions: It opens bottles, shotguns beers, pulls can tabs, and makes every can a punch top, all while fitting on a keychain.
</t>
  </si>
  <si>
    <t>Raging Mammoth</t>
  </si>
  <si>
    <t>[100, 100, 226, 723, 46, 286, 68, 105, 6, 27]</t>
  </si>
  <si>
    <t>[9.0, 11.0, 12.0, 14.0, 22.0, 26.0, 35.0, 50.0, 100.0, 125.0]</t>
  </si>
  <si>
    <t>The Sabertooth. The Ultimate Beer Drinker's Tool.</t>
  </si>
  <si>
    <t>/projects/ragingmammoth/the-sabertooth-the-ultimate-beer-drinkers-tool</t>
  </si>
  <si>
    <t xml:space="preserve">
Think, work, and live better with the most affordable "automatic" sit-to-stand desk.
</t>
  </si>
  <si>
    <t>Steven Yu</t>
  </si>
  <si>
    <t>[127, 25, 12, 79, 26, 69, 29, 38, 50, 593, 78, 129, 190, 165, 5, 0, 1]</t>
  </si>
  <si>
    <t>[5.0, 25.0, 49.0, 99.0, 99.0, 99.0, 99.0, 369.0, 389.0, 399.0, 499.0, 499.0, 549.0, 649.0, 1499.0, 5000.0, 5000.0]</t>
  </si>
  <si>
    <t>The most affordable, automatic sit-to-stand desk.</t>
  </si>
  <si>
    <t>/projects/2036834894/the-most-affordable-automatic-sit-to-stand-desk</t>
  </si>
  <si>
    <t xml:space="preserve">
The most dangerous arenas in autoduelling history, printed at full scale and ready to play.
</t>
  </si>
  <si>
    <t>[9, 130, 47, 680, 52, 250, 14, 443, 25, 9]</t>
  </si>
  <si>
    <t>[12.0, 20.0, 39.0, 40.0, 40.0, 45.0, 60.0, 65.0, 120.0, 250.0]</t>
  </si>
  <si>
    <t>Car Wars Classic Arenas</t>
  </si>
  <si>
    <t>/projects/847271320/car-wars-classic-arenas</t>
  </si>
  <si>
    <t xml:space="preserve">
A media collective affiliated with Occupy Wall Street producing free printed material about the movement for the general public.
</t>
  </si>
  <si>
    <t>The 99%</t>
  </si>
  <si>
    <t>[122, 398, 468, 156, 25, 133, 12, 2, 1]</t>
  </si>
  <si>
    <t>[15.0, 25.0, 40.0, 60.0, 85.0, 125.0, 200.0, 500.0, 1000.0]</t>
  </si>
  <si>
    <t>Occupy Wall Street Media</t>
  </si>
  <si>
    <t>/projects/610964639/occupy-wall-street-media</t>
  </si>
  <si>
    <t xml:space="preserve">
Waterproof, Theft-Proof, Tech-Ready - Code 10 Backpacks are the world's most versatile, functional waterproof bags.
</t>
  </si>
  <si>
    <t>Code 10 (Charles Kelly/Chris Stammbach)</t>
  </si>
  <si>
    <t>[100, 200, 960, 323, 51, 23, 25]</t>
  </si>
  <si>
    <t>[77.0, 87.0, 96.0, 156.0, 326.0, 587.0, 1304.0]</t>
  </si>
  <si>
    <t>Code 10 - Waterproof, Theft-Proof, Tech-Ready Backpacks</t>
  </si>
  <si>
    <t>/projects/83461925/code-10-waterproof-theft-proof-tech-ready-backpack</t>
  </si>
  <si>
    <t xml:space="preserve">
Futuristic sci-fi adventure that follows a small squad of young gifted aviators who are forced to become earthâ€™s last line of defense.
</t>
  </si>
  <si>
    <t>Greg Burnham</t>
  </si>
  <si>
    <t>[44, 360, 71, 567, 247, 35, 66, 4, 109, 8, 47, 29, 20, 26, 7, 9, 2, 5, 5, 2, 0, 0, 0]</t>
  </si>
  <si>
    <t>[5.0, 10.0, 15.0, 25.0, 30.0, 40.0, 50.0, 50.0, 50.0, 75.0, 80.0, 100.0, 125.0, 150.0, 200.0, 250.0, 350.0, 500.0, 1000.0, 2500.0, 5000.0, 7500.0, 10000.0]</t>
  </si>
  <si>
    <t>Tuskegee Heirs</t>
  </si>
  <si>
    <t>/projects/2120208298/tuskegee-heirs</t>
  </si>
  <si>
    <t xml:space="preserve">
A documentary to SAVE SHARKS by exposing the billion dollar industries that are lying to you! A new shocking film from Rob Stewart! We've moved from Kickstarter to Indiegogo!
</t>
  </si>
  <si>
    <t>Rob Stewart</t>
  </si>
  <si>
    <t>[247, 62, 64, 290, 206, 269, 58, 52, 100, 8, 103, 3, 34, 25, 1, 10, 2, 5, 19, 1, 10, 1, 1, 1]</t>
  </si>
  <si>
    <t>[10.0, 15.0, 25.0, 30.0, 45.0, 55.0, 60.0, 75.0, 100.0, 125.0, 175.0, 200.0, 250.0, 275.0, 300.0, 500.0, 500.0, 500.0, 1000.0, 1500.0, 2000.0, 3000.0, 10000.0, 10000.0]</t>
  </si>
  <si>
    <t>SHARKWATER: EXTINCTION</t>
  </si>
  <si>
    <t>/projects/sharkwater/sharkwater-extinction</t>
  </si>
  <si>
    <t xml:space="preserve">
10 new Coin Sets, more Bar designs, and Hex Gems!
</t>
  </si>
  <si>
    <t>[59, 242, 389, 346, 622, 22, 6]</t>
  </si>
  <si>
    <t>[1.0, 14.0, 36.0, 55.0, 100.0, 500.0, 1000.0]</t>
  </si>
  <si>
    <t>Fantasy Coins and Bars</t>
  </si>
  <si>
    <t>/projects/fantasycoinhq/fantasy-coins-and-bars</t>
  </si>
  <si>
    <t xml:space="preserve">
Only 1 DAY left to get this essential gadget beautifully designed to replace your shorted Apple cables, in 6  personalizing colors.
</t>
  </si>
  <si>
    <t>thomas lehman</t>
  </si>
  <si>
    <t>[9, 449, 100, 228, 372, 152, 210, 102, 62]</t>
  </si>
  <si>
    <t>[1.0, 8.0, 10.0, 12.0, 19.0, 25.0, 55.0, 65.0, 120.0]</t>
  </si>
  <si>
    <t>MySaver: protection for your iPad, iPhone, and iPod cables</t>
  </si>
  <si>
    <t>/projects/1499810396/mysaver-protection-for-your-ipad-iphone-and-ipod-c</t>
  </si>
  <si>
    <t xml:space="preserve">
WigWag delivers a powerful, simple
platform to make connected devices more manageable, secure and automatic.
</t>
  </si>
  <si>
    <t>WigWag</t>
  </si>
  <si>
    <t>[238, 49, 49, 195, 21, 49, 404, 118, 50, 355, 144, 1]</t>
  </si>
  <si>
    <t>[1.0, 119.0, 119.0, 139.0, 139.0, 169.0, 189.0, 249.0, 269.0, 289.0, 579.0, 5000.0]</t>
  </si>
  <si>
    <t>WigWag:\nAutomatic Starts Here</t>
  </si>
  <si>
    <t>/projects/wigwag/wigwag-scan-it-control-it-rule-it-share-it</t>
  </si>
  <si>
    <t xml:space="preserve">
FLECTR is the worldÂ´s first 
reflector which combines stylish design with state-of-the-art reflection &amp; outstanding aerodynamics. +++ Its ecological efficiency avoids
 thousands of tons of plastic waste.
</t>
  </si>
  <si>
    <t>The Outsider Team</t>
  </si>
  <si>
    <t>[66, 99, 673, 536, 192, 78, 33]</t>
  </si>
  <si>
    <t>[18.0, 21.0, 23.0, 41.0, 56.0, 89.0, 157.0]</t>
  </si>
  <si>
    <t>FLECTR 1.0 - the ultra performance wheel reflector</t>
  </si>
  <si>
    <t>/projects/1426158936/flectr-high-efficiency-spokes-reflectors</t>
  </si>
  <si>
    <t xml:space="preserve">
The fantasy co-op board game of doom!
</t>
  </si>
  <si>
    <t>BD Games</t>
  </si>
  <si>
    <t>RzgÃ³w, Poland</t>
  </si>
  <si>
    <t>[28, 36, 109, 341, 14, 113, 1028, 1, 4]</t>
  </si>
  <si>
    <t>[3.0, 7.0, 30.0, 45.0, 60.0, 70.0, 85.0, 280.0, 300.0]</t>
  </si>
  <si>
    <t>Assault on Doomrock - Doompocalypse</t>
  </si>
  <si>
    <t>/projects/bdgames/assault-on-doomrock-doompocalypse</t>
  </si>
  <si>
    <t xml:space="preserve">
The world's first JavaScript microcontroller. Develop intelligent devices quickly and easily.
</t>
  </si>
  <si>
    <t>[41, 50, 508, 563, 36, 230, 81, 53, 5, 112, 2]</t>
  </si>
  <si>
    <t>[1.56, 23.0, 30.0, 59.0, 68.0, 107.0, 154.0, 201.0, 310.0, 310.0, 4669.0]</t>
  </si>
  <si>
    <t>Espruino: JavaScript for Things</t>
  </si>
  <si>
    <t>/projects/gfw/espruino-javascript-for-things</t>
  </si>
  <si>
    <t xml:space="preserve">
Thank you for supporting our life-affirming, climate-changing, bee-saving film about mushrooms, featuring Paul Stamets and produced by Lyn Lear. For more information about the upcoming film, visit us at Fantastic Fungi.
</t>
  </si>
  <si>
    <t>Fantastic Fungi</t>
  </si>
  <si>
    <t>[88, 521, 382, 116, 95, 61, 84, 47, 37, 100, 23, 8, 1, 22, 2, 2, 0, 0, 0, 1]</t>
  </si>
  <si>
    <t>[10.0, 20.0, 25.0, 35.0, 50.0, 75.0, 75.0, 75.0, 100.0, 100.0, 250.0, 500.0, 500.0, 1000.0, 2500.0, 5000.0, 5000.0, 5000.0, 10000.0, 10000.0]</t>
  </si>
  <si>
    <t>Fantastic Fungi - a film by Louie Schwartzberg</t>
  </si>
  <si>
    <t>/projects/1936787178/fantastic-fungi-a-film-directed-by-louie-schwartzb</t>
  </si>
  <si>
    <t xml:space="preserve">
Obsidian Portal is a great tool for your game, but it could be better...A LOT better. We know what it needs, so help us reforge it!
</t>
  </si>
  <si>
    <t>Obsidian Portal</t>
  </si>
  <si>
    <t>[55, 202, 19, 150, 947, 73, 65, 49, 3, 3, 3, 115, 0]</t>
  </si>
  <si>
    <t>[1.0, 5.0, 20.0, 30.0, 35.0, 60.0, 75.0, 100.0, 250.0, 250.0, 250.0, 250.0, 500.0]</t>
  </si>
  <si>
    <t>Obsidian Portal Reforged</t>
  </si>
  <si>
    <t>/projects/252020431/obsidian-portal-reforged</t>
  </si>
  <si>
    <t xml:space="preserve">
AnyMote turns your smartphone into the next generation universal remote! Control and automate your TV, computer, sound system, &amp; more!
</t>
  </si>
  <si>
    <t>Color Tiger</t>
  </si>
  <si>
    <t>[61, 167, 100, 100, 868, 50, 227, 67, 4, 1, 0, 4]</t>
  </si>
  <si>
    <t>[5.0, 20.0, 50.0, 60.0, 70.0, 100.0, 130.0, 180.0, 250.0, 250.0, 999.0, 3000.0]</t>
  </si>
  <si>
    <t>AnyMote Home + Your Phone = The Ultimate Universal Remote</t>
  </si>
  <si>
    <t>/projects/1635386542/anymote-home-your-phone-the-ultimate-universal-rem</t>
  </si>
  <si>
    <t xml:space="preserve">
Explore, forage, evolve, and march your way to victory in this dynamic strategy board game for 1-5 players set in the world of ants.
</t>
  </si>
  <si>
    <t>Tim Eisner</t>
  </si>
  <si>
    <t>[35, 12, 1159, 109, 318, 20, 4, 10, 10, 2, 3, 2]</t>
  </si>
  <si>
    <t>[1.0, 5.0, 35.0, 45.0, 55.0, 100.0, 125.0, 150.0, 150.0, 175.0, 250.0, 750.0]</t>
  </si>
  <si>
    <t>March of the Ants</t>
  </si>
  <si>
    <t>/projects/910041337/march-of-the-ants</t>
  </si>
  <si>
    <t xml:space="preserve">
An action platformer with roguelike elements. Use over 100 items to fight through a horde of different enemies, bosses, and maps!
</t>
  </si>
  <si>
    <t>hopoo</t>
  </si>
  <si>
    <t>[1027, 543, 75, 11, 14, 0, 0, 1, 0, 0, 1, 0, 0]</t>
  </si>
  <si>
    <t>[10.0, 25.0, 40.0, 75.0, 120.0, 220.0, 260.0, 300.0, 440.0, 500.0, 650.0, 1250.0, 2200.0]</t>
  </si>
  <si>
    <t>Risk of Rain</t>
  </si>
  <si>
    <t>/projects/riskofrain/risk-of-rain</t>
  </si>
  <si>
    <t xml:space="preserve">
Attention gamers: Â Build the ultimate castle using our hand painted (or paint yourself) modular terrain.
</t>
  </si>
  <si>
    <t>[156, 82, 45, 44, 56, 38, 60, 92, 65, 141, 61, 63, 28, 12, 30, 18, 35, 123, 63, 364, 23, 67]</t>
  </si>
  <si>
    <t>[1.0, 20.0, 58.0, 65.0, 78.0, 85.0, 175.0, 190.0, 230.0, 260.0, 300.0, 410.0, 455.0, 460.0, 585.0, 585.0, 595.0, 770.0, 790.0, 980.0, 1500.0, 1950.0]</t>
  </si>
  <si>
    <t>Dwarven Forge's Castles: 3-D Modular Terrain for Gamers</t>
  </si>
  <si>
    <t>/projects/dwarvenforge/dwarven-forges-castles-3-d-modular-terrain-for-gam</t>
  </si>
  <si>
    <t xml:space="preserve">
A Bruise On Light will be my 3rd major book of poetry. Don't let the word poetry scare you... it'll be rad. I mention blobfish in it.
</t>
  </si>
  <si>
    <t>Shane Koyczan</t>
  </si>
  <si>
    <t>Poetry</t>
  </si>
  <si>
    <t>Penticton, Canada</t>
  </si>
  <si>
    <t>[14, 1, 8, 1, 19, 96, 144, 219, 413, 267, 177, 145, 32, 17, 50, 35, 2, 0, 1, 10, 5, 4, 7, 0, 0, 0]</t>
  </si>
  <si>
    <t>[0.9, 1.8, 3.0, 4.0, 5.0, 9.0, 16.0, 23.0, 27.0, 32.0, 45.0, 68.0, 68.0, 90.0, 90.0, 180.0, 226.0, 226.0, 226.0, 271.0, 451.0, 451.0, 902.0, 4510.0, 7217.0, 7217.0]</t>
  </si>
  <si>
    <t>A Bruise On Light</t>
  </si>
  <si>
    <t>/projects/326083440/a-bruise-on-light</t>
  </si>
  <si>
    <t xml:space="preserve">
Raise your screen for better posture. Seamless, Apple-level construction.
</t>
  </si>
  <si>
    <t>NE Portland, Portland, OR</t>
  </si>
  <si>
    <t>[125, 829, 371, 46, 52, 15, 13, 212]</t>
  </si>
  <si>
    <t>[25.0, 59.0, 79.0, 85.0, 99.0, 109.0, 119.0, 129.0]</t>
  </si>
  <si>
    <t>Elevation Stand: Best Stand for iMac &amp; Apple Displays</t>
  </si>
  <si>
    <t>/projects/hop/elevation-stand-best-stand-for-imac-and-apple-disp</t>
  </si>
  <si>
    <t xml:space="preserve">
The Armadillo Colander (or strainer for all you folks in USA :)
</t>
  </si>
  <si>
    <t>Fred &amp; Ran</t>
  </si>
  <si>
    <t>[17, 150, 901, 289, 84, 159, 37, 36, 4, 4]</t>
  </si>
  <si>
    <t>[1.69, 30.0, 34.0, 51.0, 54.0, 68.0, 101.0, 203.0, 506.0, 1013.0]</t>
  </si>
  <si>
    <t>RMDLO - A Revolution in Kitchen Utensils!</t>
  </si>
  <si>
    <t>/projects/2086042336/rmdlo-a-revolution-in-kitchen-utensils</t>
  </si>
  <si>
    <t xml:space="preserve">
Let's write a book that shows the world how sharing can be good for business.
</t>
  </si>
  <si>
    <t>Creative Commons</t>
  </si>
  <si>
    <t>[131, 869, 239, 98, 97, 119, 30, 25, 22, 3, 4, 1]</t>
  </si>
  <si>
    <t>[1.0, 10.0, 25.0, 50.0, 75.0, 100.0, 150.0, 150.0, 250.0, 750.0, 1000.0, 3000.0]</t>
  </si>
  <si>
    <t>Made with Creative Commons: A book on open business models</t>
  </si>
  <si>
    <t>/projects/creativecommons/made-with-creative-commons-a-book-on-open-business</t>
  </si>
  <si>
    <t xml:space="preserve">
Team up with the creators of The Last Rocket, Bloop, and Super Clew Land to make six games in six months.
</t>
  </si>
  <si>
    <t>Shaun Inman</t>
  </si>
  <si>
    <t>Chattanooga, TN</t>
  </si>
  <si>
    <t>[49, 69, 1098, 234, 108, 36, 38, 22, 12, 6, 2, 0]</t>
  </si>
  <si>
    <t>[1.0, 15.0, 25.0, 50.0, 55.0, 75.0, 100.0, 135.0, 255.0, 500.0, 1000.0, 2500.0]</t>
  </si>
  <si>
    <t>Retro Game Crunch \u2022 Six Games in Six Months</t>
  </si>
  <si>
    <t>/projects/shauninman/retro-game-crunch-six-games-in-six-months</t>
  </si>
  <si>
    <t xml:space="preserve">
A Premium Backpack Thatâ€™s Built to Last a Lifetime. A Permanent Design by MIJLO.
</t>
  </si>
  <si>
    <t>Daniel Eckler</t>
  </si>
  <si>
    <t>[100, 449, 628, 100, 258, 108, 1]</t>
  </si>
  <si>
    <t>[32.0, 37.0, 37.0, 48.0, 56.0, 123.0, 772.0]</t>
  </si>
  <si>
    <t>A Better Backpack: Sustainable Design - Sustainable Future</t>
  </si>
  <si>
    <t>/projects/mijlo/a-better-backpack-sustainable-design-sustainable-f</t>
  </si>
  <si>
    <t xml:space="preserve">
Craft legendary blades and armor to beat out your fellow smiths for the prestigious title of King's Forge!
</t>
  </si>
  <si>
    <t>[850, 84, 707, 10]</t>
  </si>
  <si>
    <t>[39.0, 39.0, 49.0, 200.0]</t>
  </si>
  <si>
    <t>King's Forge</t>
  </si>
  <si>
    <t>/projects/gamesalute/kings-forge</t>
  </si>
  <si>
    <t xml:space="preserve">
A documentary about the Rise and Fall of Tower Records.
</t>
  </si>
  <si>
    <t>Colin Hanks</t>
  </si>
  <si>
    <t>[19, 226, 23, 67, 100, 106, 400, 20, 279, 28, 35, 94, 192, 20, 20, 25, 6]</t>
  </si>
  <si>
    <t>[1.0, 5.0, 5.0, 10.0, 15.0, 20.0, 25.0, 30.0, 40.0, 40.0, 45.0, 75.0, 105.0, 125.0, 125.0, 500.0, 2000.0]</t>
  </si>
  <si>
    <t>All Things Must Pass: The Rise and Fall of Tower Records</t>
  </si>
  <si>
    <t>/projects/1280611212/all-things-must-pass-the-rise-and-fall-of-tower-re</t>
  </si>
  <si>
    <t xml:space="preserve">
A feature-length documentary to show why Britain should vote to LEAVE the EU - and would thrive outside of it.
</t>
  </si>
  <si>
    <t>Brexit The Movie</t>
  </si>
  <si>
    <t>[155, 433, 201, 291, 142, 179, 76, 36, 6, 1, 2, 1]</t>
  </si>
  <si>
    <t>[7.0, 14.0, 28.0, 36.0, 71.0, 142.0, 356.0, 712.0, 1425.0, 2849.0, 4274.0, 7123.0]</t>
  </si>
  <si>
    <t>BREXIT THE MOVIE</t>
  </si>
  <si>
    <t>/projects/brexitthemovie/brexit-the-movie</t>
  </si>
  <si>
    <t xml:space="preserve">
a ton of songs, written by me, Julia Nunes, put on a piece of plastic and/or intangible digital files
</t>
  </si>
  <si>
    <t>[39, 484, 454, 378, 218, 65, 4, 1, 4, 1, 7, 3, 2]</t>
  </si>
  <si>
    <t>[1.0, 10.0, 30.0, 50.0, 75.0, 100.0, 150.0, 250.0, 250.0, 300.0, 675.0, 1000.0, 2500.0]</t>
  </si>
  <si>
    <t>Julia Nunes would be nothing without me</t>
  </si>
  <si>
    <t>/projects/julianunes/julia-nunes-would-be-nothing-without-me</t>
  </si>
  <si>
    <t xml:space="preserve">
"Simplicity is the ultimate sophistication". A minimal fountain pen in solid titanium or aluminium.
</t>
  </si>
  <si>
    <t>[618, 78, 32, 83, 129, 46, 413, 44, 20, 86, 53, 45, 22]</t>
  </si>
  <si>
    <t>[40.0, 40.0, 43.0, 79.0, 81.0, 84.0, 114.0, 119.0, 123.0, 154.0, 157.0, 189.0, 229.0]</t>
  </si>
  <si>
    <t>Nova Minimal Fountain Pen</t>
  </si>
  <si>
    <t>/projects/54235873/nova-minimal-fountain-pen</t>
  </si>
  <si>
    <t xml:space="preserve">
Lead your team to victory on the bloodstained pitches of the greatest sport ever played in this fast paced board game from Mantic!
</t>
  </si>
  <si>
    <t>[181, 870, 195, 308, 6, 3]</t>
  </si>
  <si>
    <t>[45.0, 90.0, 100.0, 160.0, 430.0, 1000.0]</t>
  </si>
  <si>
    <t>DreadBall - The Futuristic Sports Game 2</t>
  </si>
  <si>
    <t>/projects/1744629938/dreadball-the-futuristic-sports-game-2</t>
  </si>
  <si>
    <t xml:space="preserve">
The easy-to-play tactical and epic space battle boardgame for 2 to 4 players including new amazing expansions!
</t>
  </si>
  <si>
    <t>Capsicum Games</t>
  </si>
  <si>
    <t>[102, 23, 500, 1041]</t>
  </si>
  <si>
    <t>[1.09, 97.0, 119.0, 130.0]</t>
  </si>
  <si>
    <t>Fleet Commander - Genesis</t>
  </si>
  <si>
    <t>/projects/338597945/fleet-commander-genesis</t>
  </si>
  <si>
    <t xml:space="preserve">
Kickstand and Earphone Storage
for all iPhone &amp; iPod touch models
</t>
  </si>
  <si>
    <t>[18, 1174, 26, 419, 32]</t>
  </si>
  <si>
    <t>[1.0, 9.0, 12.0, 18.0, 23.0]</t>
  </si>
  <si>
    <t>Smarter Stand for iPhone and iPod touch</t>
  </si>
  <si>
    <t>/projects/dotan/smarter-stand-for-iphone-and-ipod-touch</t>
  </si>
  <si>
    <t xml:space="preserve">
Ultima Online meets Neverwinter Nights in this subscription-free online PC game where the community can change all the rules.
</t>
  </si>
  <si>
    <t>Citadel Studios</t>
  </si>
  <si>
    <t>[495, 150, 458, 293, 117, 50, 76, 8, 6, 2, 1]</t>
  </si>
  <si>
    <t>[20.0, 30.0, 40.0, 75.0, 100.0, 150.0, 200.0, 300.0, 500.0, 1000.0, 5000.0]</t>
  </si>
  <si>
    <t>Shards Online: Play by your rules</t>
  </si>
  <si>
    <t>/projects/1468280928/shards-online-play-by-your-rules</t>
  </si>
  <si>
    <t xml:space="preserve">
An Open Source Gaming Console 
Built by Gamers for Gamers...
</t>
  </si>
  <si>
    <t>Justin Barwick</t>
  </si>
  <si>
    <t>[28, 31, 6, 1314, 237, 8]</t>
  </si>
  <si>
    <t>[5.0, 10.0, 50.0, 135.0, 160.0, 500.0]</t>
  </si>
  <si>
    <t>GCW-Zero: Open Source Gaming Handheld</t>
  </si>
  <si>
    <t>/projects/gcw/gcw-zero-open-source-gaming-handheld</t>
  </si>
  <si>
    <t xml:space="preserve">
All function, all form, no-compromise drawstring backpack with integrated compression lid that shapes and protects.
</t>
  </si>
  <si>
    <t>[300, 229, 366, 1, 8, 3, 300, 182, 258, 4, 4, 0]</t>
  </si>
  <si>
    <t>[39.0, 39.0, 44.0, 44.0, 49.0, 49.0, 59.0, 59.0, 64.0, 64.0, 69.0, 69.0]</t>
  </si>
  <si>
    <t>Drawstring Backpack. The Most Advanced.</t>
  </si>
  <si>
    <t>/projects/2026249294/drawstring-backpack-the-most-advanced</t>
  </si>
  <si>
    <t xml:space="preserve">
Marrying Mr. Darcy is a role-playing/strategy card game for 2-6 players, based on Jane Austen's novel â€œPride and Prejudice.â€
</t>
  </si>
  <si>
    <t>Erika Svanoe</t>
  </si>
  <si>
    <t>Menomonie, WI</t>
  </si>
  <si>
    <t>[246, 16, 8, 1127, 111, 67, 36, 2, 16, 20, 0, 12, 0, 0]</t>
  </si>
  <si>
    <t>[5.0, 15.0, 15.0, 30.0, 40.0, 45.0, 50.0, 75.0, 100.0, 150.0, 170.0, 200.0, 500.0, 10000.0]</t>
  </si>
  <si>
    <t>Marrying Mr. Darcy - the Pride and Prejudice Card Game</t>
  </si>
  <si>
    <t>/projects/1898617831/marrying-mr-darcy-the-pride-and-prejudice-card-gam</t>
  </si>
  <si>
    <t xml:space="preserve">
Build houses and ships. Gather men and recruit allies. Lead wisely and raid boldly. Become the Jarl to rule all in the name of Odin.
</t>
  </si>
  <si>
    <t>[52, 867, 665, 80]</t>
  </si>
  <si>
    <t>[1.0, 45.0, 47.0, 47.0]</t>
  </si>
  <si>
    <t>In the Name of Odin</t>
  </si>
  <si>
    <t>/projects/nskn-ludibooster/in-the-name-of-odin</t>
  </si>
  <si>
    <t xml:space="preserve">
Put This On is a web series about dressing like a grownup. Season two will take us to the world's great style cities... if you fund it.
</t>
  </si>
  <si>
    <t>Maximum Fun</t>
  </si>
  <si>
    <t>[400, 752, 276, 54, 20, 4, 1, 0, 0, 1]</t>
  </si>
  <si>
    <t>[10.0, 25.0, 60.0, 125.0, 250.0, 500.0, 1000.0, 5000.0, 10000.0, 10000.0]</t>
  </si>
  <si>
    <t>Put This On: Season Two</t>
  </si>
  <si>
    <t>/projects/maxfun/put-this-on-season-two</t>
  </si>
  <si>
    <t xml:space="preserve">
A traditional Japanese tool reimagined in Titanium.This elegant, simple knife is the portable solution to your  everyday cutting needs.
</t>
  </si>
  <si>
    <t>Sander Bakker - SplinterSeed</t>
  </si>
  <si>
    <t>Tehachapi, CA</t>
  </si>
  <si>
    <t>[30, 1635]</t>
  </si>
  <si>
    <t>[19.0, 24.0]</t>
  </si>
  <si>
    <t>Tidashi, a titanium mini knife</t>
  </si>
  <si>
    <t>/projects/478066327/tidashi-a-titanium-mini-knife</t>
  </si>
  <si>
    <t xml:space="preserve">
BicycleÂ® Collectors. 56 Luxury Handcrafted Playing Cards. Printed by the USPCC. Limited Edition.
</t>
  </si>
  <si>
    <t>Elite Playing Cards</t>
  </si>
  <si>
    <t>[339, 478, 294, 177, 112, 31, 56, 9, 45, 25, 38, 5, 17, 5, 23, 7, 0, 3, 4, 1]</t>
  </si>
  <si>
    <t>[10.0, 15.0, 19.0, 20.0, 28.0, 35.0, 40.0, 50.0, 55.0, 69.0, 79.0, 100.0, 105.0, 150.0, 200.0, 400.0, 500.0, 690.0, 790.0, 1000.0]</t>
  </si>
  <si>
    <t>Collectors Bicycle\xae Playing Cards Deck</t>
  </si>
  <si>
    <t>/projects/elitecards/collectors-bicycle-playing-cards-deck</t>
  </si>
  <si>
    <t xml:space="preserve">
Help print the second volume of Unsounded, a fantasy-adventure comic about sorcery, hidden truths, and unconventional families.
</t>
  </si>
  <si>
    <t>Ashley Cope</t>
  </si>
  <si>
    <t>St. Petersburg, FL</t>
  </si>
  <si>
    <t>[35, 155, 43, 400, 50, 200, 420, 200, 47, 100, 10, 2, 2]</t>
  </si>
  <si>
    <t>[5.0, 9.0, 15.0, 27.0, 37.0, 40.0, 47.0, 50.0, 57.0, 70.0, 120.0, 400.0, 400.0]</t>
  </si>
  <si>
    <t>Unsounded Comic Volume 2</t>
  </si>
  <si>
    <t>/projects/502093706/unsounded-comic-volume-2</t>
  </si>
  <si>
    <t xml:space="preserve">
Swim shorts that don't get wet? Frank Anthony Swimwear uses Hydrophobic Nanotechnology to make it possible.
</t>
  </si>
  <si>
    <t>Franky Shaw</t>
  </si>
  <si>
    <t>[5, 555, 179, 113, 134, 63, 339, 16, 11, 50, 85, 60, 50, 13]</t>
  </si>
  <si>
    <t>[5.0, 43.0, 43.0, 43.0, 43.0, 43.0, 51.0, 51.0, 62.0, 62.0, 62.0, 62.0, 62.0, 322.0]</t>
  </si>
  <si>
    <t>Frank Anthony: Shorts That Don't Get Wet</t>
  </si>
  <si>
    <t>/projects/16419291/frank-anthony-hydrophobic-nanotechnology-swimwear</t>
  </si>
  <si>
    <t xml:space="preserve">
Created with the home based user in mind, the iBox Nano is the worlds smallest, most affordable 3D Resin Printer.
</t>
  </si>
  <si>
    <t>iBox Printers</t>
  </si>
  <si>
    <t>Melbourne, FL</t>
  </si>
  <si>
    <t>[135, 27, 100, 500, 543, 76, 128, 7, 97, 8, 30, 0, 0, 0]</t>
  </si>
  <si>
    <t>[1.0, 10.0, 189.0, 229.0, 269.0, 299.0, 349.0, 399.0, 439.0, 449.0, 549.0, 1000.0, 5000.0, 10000.0]</t>
  </si>
  <si>
    <t>iBox Nano - Worlds Smallest, Least Expensive 3D Printer</t>
  </si>
  <si>
    <t>/projects/826799607/ibox-nano-worlds-smallest-least-expensive-3d-print</t>
  </si>
  <si>
    <t xml:space="preserve">
Join the movement to crowdsource demand for solar energy, just by plugging in.
</t>
  </si>
  <si>
    <t>Paul Droege</t>
  </si>
  <si>
    <t>[172, 64, 44, 250, 576, 47, 126, 73, 150, 70, 14, 10, 1, 12, 1, 1]</t>
  </si>
  <si>
    <t>[2.0, 9.0, 25.0, 39.0, 49.0, 69.0, 89.0, 129.0, 149.0, 179.0, 197.0, 199.0, 199.0, 419.0, 549.0, 1499.0]</t>
  </si>
  <si>
    <t>SunPort\u2122 \u2013 Demand Solar. Anywhere. Instantly.</t>
  </si>
  <si>
    <t>/projects/1275963200/sunport-plug-into-solar-power-no-panels-required</t>
  </si>
  <si>
    <t xml:space="preserve">
Feature-length documentary film which chronicles how a group of New York comedians started a cultural phenomenon.
</t>
  </si>
  <si>
    <t>Matt &amp; Andrew</t>
  </si>
  <si>
    <t>[782, 429, 262, 52, 37, 10, 8, 1, 0, 2, 2]</t>
  </si>
  <si>
    <t>[10.0, 25.0, 50.0, 100.0, 250.0, 500.0, 1000.0, 2500.0, 5000.0, 7500.0, 10000.0]</t>
  </si>
  <si>
    <t>Improv Everywhere Film</t>
  </si>
  <si>
    <t>/projects/improveverywherefilm/improv-everywhere-film</t>
  </si>
  <si>
    <t xml:space="preserve">
New ways to play Microscope, the fractal role-playing game of epic histories.
</t>
  </si>
  <si>
    <t>Ben Robbins</t>
  </si>
  <si>
    <t>[533, 285, 428, 307, 11, 28, 4, 60, 0, 3, 2, 1]</t>
  </si>
  <si>
    <t>[10.0, 20.0, 30.0, 50.0, 55.0, 60.0, 65.0, 80.0, 110.0, 115.0, 300.0, 400.0]</t>
  </si>
  <si>
    <t>Microscope Explorer</t>
  </si>
  <si>
    <t>/projects/lamemage/microscope-explorer</t>
  </si>
  <si>
    <t xml:space="preserve">
Get charged with JUICIES. The worlds first Apple MFi certified colorful USB cables for iPod, iPhone and iPad.
</t>
  </si>
  <si>
    <t>[1346, 280, 19, 4, 0]</t>
  </si>
  <si>
    <t>[1.0, 20.0, 200.0, 500.0, 5000.0]</t>
  </si>
  <si>
    <t>JUICIES - Colorful Cables for iPod, iPhone &amp; iPad</t>
  </si>
  <si>
    <t>/projects/laudowicz/juicies-colorful-cables-for-ipod-iphone-and-ipad</t>
  </si>
  <si>
    <t xml:space="preserve">
A beautifully crafted camera system that empowers drivers to easily capture, edit, and share interesting moments right from the road.
</t>
  </si>
  <si>
    <t>Waylens, Inc.</t>
  </si>
  <si>
    <t>[23, 199, 499, 538, 199, 14, 111, 16, 5, 14, 10, 0]</t>
  </si>
  <si>
    <t>[29.0, 249.0, 249.0, 299.0, 319.0, 349.0, 549.0, 649.0, 1290.0, 2490.0, 6990.0, 9900.0]</t>
  </si>
  <si>
    <t>Waylens - A Data Driven Automotive Camera System</t>
  </si>
  <si>
    <t>/projects/waylens/waylens-a-data-driven-automotive-camera-system</t>
  </si>
  <si>
    <t xml:space="preserve">
You canÂ  pre-orderÂ  at http://breakinggames.com/products/the-kings-abbey
</t>
  </si>
  <si>
    <t>Randy Rathert</t>
  </si>
  <si>
    <t>[23, 1266, 317, 64]</t>
  </si>
  <si>
    <t>[1.0, 39.0, 44.0, 139.0]</t>
  </si>
  <si>
    <t>The King's Abbey: A Strategic Abbey Building Game</t>
  </si>
  <si>
    <t>/projects/841230607/the-kings-abbey-a-stategic-abbey-building-game</t>
  </si>
  <si>
    <t xml:space="preserve">
Countdown to Vulfpeck's debut full-length â€” OCT 9th.
</t>
  </si>
  <si>
    <t>[393, 702, 115, 415, 36]</t>
  </si>
  <si>
    <t>[10.0, 25.0, 25.0, 45.0, 100.0]</t>
  </si>
  <si>
    <t>VULFPECK /// Thrill of the Arts</t>
  </si>
  <si>
    <t>/projects/1461914303/vulfpeck-thrill-of-the-arts</t>
  </si>
  <si>
    <t xml:space="preserve">
Be heard, be seen, be secure, find your way with Shoka Bell, the ultimate bicycle bell.
</t>
  </si>
  <si>
    <t>Daniel Falus</t>
  </si>
  <si>
    <t>[67, 250, 999, 26, 91, 190, 15, 0, 0]</t>
  </si>
  <si>
    <t>[5.0, 79.0, 99.0, 119.0, 129.0, 189.0, 379.0, 949.0, 10000.0]</t>
  </si>
  <si>
    <t>Shoka Bell: The Ultimate City Cycling Tool</t>
  </si>
  <si>
    <t>/projects/dnlfls/shoka-bell-the-ultimate-city-cycling-tool</t>
  </si>
  <si>
    <t xml:space="preserve">
Prelude, the next generation portable charger empowers your phone at anytime, anywhere and most important, all wirelessly.
</t>
  </si>
  <si>
    <t>BEZALEL Corp.</t>
  </si>
  <si>
    <t>[47, 50, 100, 250, 226, 100, 250, 51, 27, 49, 40, 15, 249, 182, 0]</t>
  </si>
  <si>
    <t>[2.0, 55.0, 63.0, 63.0, 65.0, 69.0, 69.0, 70.0, 73.0, 73.0, 73.0, 79.0, 79.0, 85.0, 4000.0]</t>
  </si>
  <si>
    <t>Prelude - The Next Generation Portable Wireless Charger</t>
  </si>
  <si>
    <t>/projects/530092001/ark-the-next-generation-portable-wireless-charger</t>
  </si>
  <si>
    <t xml:space="preserve">
An anthology of comics inspired by Asian folktales, drawn by many amazing indie comic artists!
</t>
  </si>
  <si>
    <t>Kel McDonald</t>
  </si>
  <si>
    <t>[182, 273, 568, 164, 15, 2, 14, 16, 3, 313, 74, 5, 2, 6, 8, 3, 0, 4, 4]</t>
  </si>
  <si>
    <t>[5.0, 15.0, 20.0, 30.0, 50.0, 50.0, 50.0, 50.0, 50.0, 60.0, 70.0, 80.0, 90.0, 100.0, 100.0, 100.0, 100.0, 125.0, 135.0]</t>
  </si>
  <si>
    <t>Cautionary Fables and Fairy Tales: Asia Edition</t>
  </si>
  <si>
    <t>/projects/1495959227/cautionary-fables-and-fairy-tales-asia-edition</t>
  </si>
  <si>
    <t xml:space="preserve">
The "2015 iOS Game of the Year" IMPLOSION - Never Lose Hope arrives on the big screen for a full feature anime experience.
</t>
  </si>
  <si>
    <t>[65, 62, 148, 848, 9, 94, 109, 120, 14, 49, 35, 15, 7, 10, 12, 3, 4, 21]</t>
  </si>
  <si>
    <t>[5.0, 15.0, 30.0, 45.0, 65.0, 65.0, 75.0, 109.0, 129.0, 169.0, 229.0, 339.0, 339.0, 599.0, 999.0, 4999.0, 9999.0, 9999.0]</t>
  </si>
  <si>
    <t>Implosion: ZERO_DAY</t>
  </si>
  <si>
    <t>/projects/774031583/implosion-zero-day</t>
  </si>
  <si>
    <t xml:space="preserve">
Prototypo is an open-source online typeface editor: start shaping a complete typeface using sliders, then refine spacing and outlines.
</t>
  </si>
  <si>
    <t>ByteFoundry</t>
  </si>
  <si>
    <t>[42, 27, 50, 900, 321, 90, 18, 20, 117, 35, 9, 17, 5, 2, 1, 0]</t>
  </si>
  <si>
    <t>[1.66, 8.0, 15.0, 20.0, 33.0, 33.0, 41.0, 50.0, 58.0, 98.0, 99.0, 164.0, 497.0, 994.0, 1656.0, 3315.0]</t>
  </si>
  <si>
    <t>Prototypo |\xa0Streamlining font creation</t>
  </si>
  <si>
    <t>/projects/599698621/prototypo-streamlining-font-creation</t>
  </si>
  <si>
    <t xml:space="preserve">
A fully illustrated book about the warrior Vali and his adventures. A tale that brings the Norse mythology to life.
</t>
  </si>
  <si>
    <t>MOOD</t>
  </si>
  <si>
    <t>[396, 576, 170, 65, 225, 60, 22, 18, 52, 8, 16, 21, 3, 4, 0]</t>
  </si>
  <si>
    <t>[15.0, 45.0, 60.0, 65.0, 65.0, 80.0, 100.0, 120.0, 150.0, 170.0, 170.0, 200.0, 220.0, 450.0, 1000.0]</t>
  </si>
  <si>
    <t>Fall of Gods</t>
  </si>
  <si>
    <t>/projects/120302834/fall-of-gods</t>
  </si>
  <si>
    <t xml:space="preserve">
Experience the alienation of a post-industrial era in a thrilling  sidescroller; a strange and unexpected black and white dream.
</t>
  </si>
  <si>
    <t>Sand Sailor Studio</t>
  </si>
  <si>
    <t>[62, 298, 394, 395, 224, 22, 18, 84, 25, 23, 10, 23, 7, 51, 5, 12, 1, 1, 1, 1, 0]</t>
  </si>
  <si>
    <t>[1.62, 10.0, 16.0, 19.0, 24.0, 29.0, 32.0, 36.0, 41.0, 45.0, 49.0, 60.0, 106.0, 127.0, 162.0, 244.0, 325.0, 487.0, 812.0, 974.0, 1948.0]</t>
  </si>
  <si>
    <t>Black The Fall</t>
  </si>
  <si>
    <t>/projects/503519380/black-the-fall</t>
  </si>
  <si>
    <t xml:space="preserve">
The new Square water bottle. 25% larger, features that turn it into a water filter and fruit infuser- at 1/3 the original price!
</t>
  </si>
  <si>
    <t>[9, 73, 47, 107, 58, 393, 204, 50, 29, 122, 87, 181, 109, 16, 9, 24, 14, 64, 35, 3, 4]</t>
  </si>
  <si>
    <t>[4.0, 15.0, 15.0, 20.0, 20.0, 22.0, 22.0, 28.0, 28.0, 38.0, 38.0, 42.0, 42.0, 52.0, 52.0, 72.0, 72.0, 80.0, 80.0, 550.0, 550.0]</t>
  </si>
  <si>
    <t>The Square, by Clean Bottle</t>
  </si>
  <si>
    <t>/projects/2065462213/the-square-by-clean-bottle</t>
  </si>
  <si>
    <t xml:space="preserve">
Summon the Vegan Black Metal Chef Cookbook into this realm!
A blasphemous video for every recipe in the book.
</t>
  </si>
  <si>
    <t>Brian Manowitz</t>
  </si>
  <si>
    <t>Vegan</t>
  </si>
  <si>
    <t>[20, 8, 187, 72, 483, 18, 386, 70, 25, 3, 117, 18, 33, 50, 13, 17, 46, 8, 0, 22, 8, 7, 1, 5, 4, 4, 1, 4, 1, 1, 1, 2, 5, 2, 1, 1, 1, 1, 0, 2, 1, 0, 0, 2, 0]</t>
  </si>
  <si>
    <t>[1.0, 5.0, 10.0, 20.0, 30.0, 35.0, 35.0, 40.0, 40.0, 45.0, 50.0, 50.0, 55.0, 60.0, 60.0, 65.0, 70.0, 70.0, 80.0, 85.0, 90.0, 90.0, 90.0, 90.0, 90.0, 100.0, 100.0, 110.0, 110.0, 120.0, 125.0, 125.0, 140.0, 140.0, 140.0, 160.0, 165.0, 165.0, 180.0, 255.0, 300.0, 300.0, 500.0, 1000.0, 10000.0]</t>
  </si>
  <si>
    <t>Vegan Black Metal Chef: The Seitanic Spellbook</t>
  </si>
  <si>
    <t>/projects/127140694/vegan-black-metal-chef-the-seitanic-spellbook</t>
  </si>
  <si>
    <t xml:space="preserve">
An Among the Stars board game expansion that can also be played as a 2-player stand-alone.
</t>
  </si>
  <si>
    <t>[1243, 322, 55, 23]</t>
  </si>
  <si>
    <t>[40.0, 65.0, 140.0, 225.0]</t>
  </si>
  <si>
    <t>Among the Stars: Revival</t>
  </si>
  <si>
    <t>/projects/241478362/among-the-stars-revival</t>
  </si>
  <si>
    <t xml:space="preserve">
Quiplash is a gut-busting party video game where you come up with â€œAn alternate use for a bananaâ€ or try to â€œMake up a curse wordâ€!
</t>
  </si>
  <si>
    <t>Jackbox Games</t>
  </si>
  <si>
    <t>[500, 698, 200, 47, 158, 39, 13, 0]</t>
  </si>
  <si>
    <t>[8.0, 10.0, 20.0, 35.0, 40.0, 100.0, 250.0, 1000.0]</t>
  </si>
  <si>
    <t>Quiplash - An Outrageous New Party Game</t>
  </si>
  <si>
    <t>/projects/jackboxgames/quiplash</t>
  </si>
  <si>
    <t xml:space="preserve">
No time for drinks when the tavern is burning down! Save the city in this co-op fantasy deck building game for 2-4 adventurers!
</t>
  </si>
  <si>
    <t>[68, 592, 1000]</t>
  </si>
  <si>
    <t>[1.0, 40.0, 80.0]</t>
  </si>
  <si>
    <t>The Red Dragon Inn: Battle for Greyport</t>
  </si>
  <si>
    <t>/projects/slugfestgames/the-red-dragon-inn-battle-for-greyport</t>
  </si>
  <si>
    <t xml:space="preserve">
A hand-management strategy game of spying, hoarding, deceiving, stashing &amp; sneaking, all as the last seconds of the universe tick away.
</t>
  </si>
  <si>
    <t>Mirror Box Games</t>
  </si>
  <si>
    <t>[77, 75, 3, 150, 567, 100, 556, 28, 82, 4, 7]</t>
  </si>
  <si>
    <t>[1.0, 10.0, 30.0, 55.0, 60.0, 80.0, 90.0, 120.0, 200.0, 500.0, 600.0]</t>
  </si>
  <si>
    <t>Chaosmos: As the Universe Ends, the Hunt Begins!</t>
  </si>
  <si>
    <t>/projects/ecc/chaosmos-as-the-universe-ends-the-hunt-begins</t>
  </si>
  <si>
    <t>[237, 569, 232, 109, 283, 46, 15, 17, 30, 3, 15, 20, 10, 5, 1, 5, 5, 5, 15, 3, 5, 3, 6, 3, 2]</t>
  </si>
  <si>
    <t>[1.0, 5.0, 10.0, 20.0, 30.0, 45.0, 60.0, 65.0, 70.0, 70.0, 70.0, 85.0, 100.0, 100.0, 100.0, 105.0, 110.0, 140.0, 150.0, 155.0, 170.0, 175.0, 200.0, 200.0, 500.0]</t>
  </si>
  <si>
    <t>Rahdo Runs Through... YEAR FOUR!</t>
  </si>
  <si>
    <t>/projects/1855928930/rahdo-runs-through-year-four</t>
  </si>
  <si>
    <t xml:space="preserve">
The press-your-luck bluffing game with simultaneous play that will blow your mind! From the creative mind of Anthony Burch.
</t>
  </si>
  <si>
    <t>[47, 1147, 466]</t>
  </si>
  <si>
    <t>World Championship Russian Roulette by Anthony Burch</t>
  </si>
  <si>
    <t>/projects/gerdling/world-championship-russian-roulette-by-anthony-bur</t>
  </si>
  <si>
    <t xml:space="preserve">
You helped the Massively Overpowered crew reroll, go independent, and continue to cover the vibrant MMO games market!
</t>
  </si>
  <si>
    <t>nbrianna</t>
  </si>
  <si>
    <t>[399, 638, 314, 93, 40, 51, 6, 25, 4, 1, 7, 2]</t>
  </si>
  <si>
    <t>[5.0, 25.0, 50.0, 100.0, 100.0, 100.0, 250.0, 250.0, 500.0, 500.0, 1000.0, 1000.0]</t>
  </si>
  <si>
    <t>Massively Overpowered</t>
  </si>
  <si>
    <t>/projects/nbrianna/massively-overpowered</t>
  </si>
  <si>
    <t xml:space="preserve">
Patented dorm room idea fixes 150yr design flaw. Create 48 shoeboxes of new space by swapping your hangers. Works with collared shirts. Discounts still available!
</t>
  </si>
  <si>
    <t>Drew Cleaver</t>
  </si>
  <si>
    <t>[67, 48, 236, 37, 50, 100, 295, 38, 55, 111, 50, 20, 153, 50, 35, 11, 75, 50, 75, 19, 19, 15, 3, 2, 18, 5, 2, 8, 3]</t>
  </si>
  <si>
    <t>[1.0, 15.0, 25.0, 35.0, 39.0, 45.0, 49.0, 50.0, 59.0, 69.0, 79.0, 79.0, 89.0, 95.0, 99.0, 109.0, 139.0, 145.0, 149.0, 159.0, 169.0, 179.0, 189.0, 199.0, 279.0, 299.0, 379.0, 499.0, 549.0]</t>
  </si>
  <si>
    <t>Higher Hangers: Space-Saving Design, 100% Classic Utility</t>
  </si>
  <si>
    <t>/projects/higherhangers/higher-hangers-space-saving-closet-organization-re</t>
  </si>
  <si>
    <t xml:space="preserve">
Police the internet of the future via an arcane operating system. Pursue outlaws on the Hypnospace Highway. Feed adorable virtual pets.
</t>
  </si>
  <si>
    <t>Jay Tholen</t>
  </si>
  <si>
    <t>[54, 441, 515, 144, 290, 78, 37, 20, 25, 26, 14, 7, 5, 2, 1]</t>
  </si>
  <si>
    <t>[1.0, 10.0, 12.0, 16.0, 20.0, 30.0, 40.0, 55.0, 70.0, 85.0, 125.0, 179.0, 250.0, 500.0, 1500.0]</t>
  </si>
  <si>
    <t>Hypnospace Outlaw for PC/MAC/LINUX, by the creator of Dropsy</t>
  </si>
  <si>
    <t>/projects/jaytholen/hypnospace-outlaw</t>
  </si>
  <si>
    <t xml:space="preserve">
Shake-free videos, every time! solidLUUV is the world's 1st all-in-one stabilizer for all action cams, smartphones and compact cams.
</t>
  </si>
  <si>
    <t>LUUV Forward GmbH</t>
  </si>
  <si>
    <t>[28, 384, 95, 96, 100, 3, 390, 70, 45, 47, 92, 50, 48, 8, 20, 44, 14, 0]</t>
  </si>
  <si>
    <t>[6.0, 112.0, 123.0, 135.0, 146.0, 157.0, 225.0, 248.0, 248.0, 270.0, 281.0, 293.0, 304.0, 315.0, 327.0, 451.0, 508.0, 564.0]</t>
  </si>
  <si>
    <t>solidLUUV: The All-In-One Camera Stabilizer</t>
  </si>
  <si>
    <t>/projects/teamluuv/solidluuv-the-all-in-one-camera-stabilizer</t>
  </si>
  <si>
    <t xml:space="preserve">
I hand craft metal gaming dice in my garage and I need your help to make these dice available to everyone.
</t>
  </si>
  <si>
    <t>Trayser Metal Works</t>
  </si>
  <si>
    <t>[44, 233, 451, 67, 252, 127, 182, 32, 171, 49, 12, 10]</t>
  </si>
  <si>
    <t>[1.0, 14.0, 28.0, 42.0, 56.0, 84.0, 98.0, 112.0, 140.0, 196.0, 280.0, 420.0]</t>
  </si>
  <si>
    <t>Cast Metal Gaming Dice</t>
  </si>
  <si>
    <t>/projects/837745346/cast-metal-gaming-dice</t>
  </si>
  <si>
    <t xml:space="preserve">
GOLD BicycleÂ® is the first deck on Elite's "Premium Collection" series. A meticulously crafted and elegantly refined deck.
</t>
  </si>
  <si>
    <t>[326, 500, 259, 109, 89, 25, 86, 16, 57, 47, 25, 5, 3, 26, 5, 3, 45, 25, 0, 2, 1]</t>
  </si>
  <si>
    <t>[10.0, 15.0, 19.0, 20.0, 28.0, 35.0, 40.0, 50.0, 55.0, 69.0, 79.0, 90.0, 100.0, 105.0, 150.0, 170.0, 200.0, 400.0, 500.0, 690.0, 1000.0]</t>
  </si>
  <si>
    <t>GOLD Bicycle\xae Playing Cards Deck</t>
  </si>
  <si>
    <t>/projects/elitecards/gold-bicycle-playing-cards-deck</t>
  </si>
  <si>
    <t xml:space="preserve">
The Lume Cube is a revolutionary little light. 1,500 Lumens Powerful in a 1.5"cube. Works with iPhone, Android and GoPro or any Camera
</t>
  </si>
  <si>
    <t>Lume Cube</t>
  </si>
  <si>
    <t>[19, 222, 77, 254, 42, 507, 45, 36, 135, 137, 5, 141, 12, 3, 4, 0]</t>
  </si>
  <si>
    <t>[5.0, 59.0, 59.0, 69.0, 74.0, 99.0, 129.0, 129.0, 179.0, 219.0, 249.0, 249.0, 349.0, 999.0, 3199.0, 5000.0]</t>
  </si>
  <si>
    <t>Lume Cube - Flash &amp; Video Light for GoPro, iPhone &amp; Android</t>
  </si>
  <si>
    <t>/projects/1193685734/lume-cube-flash-and-video-light-for-gopro-iphone-a</t>
  </si>
  <si>
    <t xml:space="preserve">
We just launched LightFreq Square2 on Indiegogo! Click here to upgrade or get yours today:
</t>
  </si>
  <si>
    <t>LightFreq Inc</t>
  </si>
  <si>
    <t>[51, 1, 10, 50, 284, 18, 500, 27, 300, 21, 28, 59, 96, 110, 10, 63, 5, 4, 4, 6, 0, 0, 0]</t>
  </si>
  <si>
    <t>[1.0, 10.0, 25.0, 55.0, 70.0, 100.0, 125.0, 135.0, 160.0, 169.0, 175.0, 180.0, 220.0, 310.0, 335.0, 415.0, 485.0, 500.0, 635.0, 895.0, 1000.0, 5000.0, 10000.0]</t>
  </si>
  <si>
    <t>LIGHTFREQ:"The lovechild of Philips hue and Jambox" BOOM</t>
  </si>
  <si>
    <t>/projects/lightfreq/lightfreq-the-first-genius-light-bulb-with-hd-audi</t>
  </si>
  <si>
    <t xml:space="preserve">
One Million BicycleÂ® is the second deck on Elite's "Premium Collection" series. Limited Edition.
</t>
  </si>
  <si>
    <t>[351, 412, 276, 137, 115, 24, 106, 5, 49, 63, 21, 5, 9, 2, 20, 5, 4, 22, 11, 1, 4, 2, 1]</t>
  </si>
  <si>
    <t>[10.0, 15.0, 19.0, 20.0, 28.0, 35.0, 40.0, 50.0, 55.0, 69.0, 79.0, 90.0, 100.0, 100.0, 105.0, 150.0, 170.0, 200.0, 400.0, 500.0, 690.0, 790.0, 1000.0]</t>
  </si>
  <si>
    <t>One Million Bicycle\xae Playing Cards Deck</t>
  </si>
  <si>
    <t>/projects/elitecards/one-million-bicycle-playing-cards-deck</t>
  </si>
  <si>
    <t xml:space="preserve">
The smallest, longest-lasting GPS tracker in the world. But it does WAY more, and all on a new nationwide network with no monthly fees.
</t>
  </si>
  <si>
    <t>Iotera</t>
  </si>
  <si>
    <t>[80, 249, 180, 842, 15, 89, 32, 53, 7, 21, 5, 3]</t>
  </si>
  <si>
    <t>[10.0, 99.0, 129.0, 169.0, 199.0, 249.0, 259.0, 299.0, 499.0, 699.0, 1200.0, 4999.0]</t>
  </si>
  <si>
    <t>Iota: Never lose sight of what's important.</t>
  </si>
  <si>
    <t>/projects/1226890823/iota-never-lose-sight-of-whats-important</t>
  </si>
  <si>
    <t xml:space="preserve">
A classic point and click adventure/role-playing game.  Take a walk on the dark side and see how you fare in this paean to the classic adventure games of yore.
</t>
  </si>
  <si>
    <t>Steven "Blackthorne" Alexander</t>
  </si>
  <si>
    <t>Syracuse, NY</t>
  </si>
  <si>
    <t>[1000, 75, 126, 174, 42, 68, 6, 6, 78, 1, 20, 6, 0, 6, 1, 1, 3, 7, 1, 4, 5, 5, 2, 1, 2, 2, 1]</t>
  </si>
  <si>
    <t>[10.0, 25.0, 30.0, 35.0, 50.0, 60.0, 100.0, 110.0, 120.0, 125.0, 135.0, 150.0, 160.0, 170.0, 175.0, 185.0, 200.0, 210.0, 215.0, 225.0, 500.0, 500.0, 500.0, 700.0, 750.0, 1000.0, 5000.0]</t>
  </si>
  <si>
    <t>Quest For Infamy - An Adventure Game By Infamous Quests</t>
  </si>
  <si>
    <t>/projects/infamousquests/quest-for-infamy-an-adventure-game-by-infamous-que</t>
  </si>
  <si>
    <t xml:space="preserve">
Now available! Featured on Oprah, Vanity Fair, Wired, CNet and Yahoo! BrikBook.com
</t>
  </si>
  <si>
    <t>[5, 500, 911, 180, 12, 5]</t>
  </si>
  <si>
    <t>[5.0, 30.0, 35.0, 65.0, 300.0, 1000.0]</t>
  </si>
  <si>
    <t>Brik Book |\xa0Lego\u2122 Compatible MacBook Case</t>
  </si>
  <si>
    <t>/projects/joltteam/brik-case</t>
  </si>
  <si>
    <t xml:space="preserve">
A dynamic graphic adventure with handmade visuals - an incredible mixture of the Graphic Adventure and Platformer genres
</t>
  </si>
  <si>
    <t>Teku Studios</t>
  </si>
  <si>
    <t>Teruel, Spain</t>
  </si>
  <si>
    <t>[30, 36, 499, 480, 128, 256, 47, 23, 15, 3, 59, 5, 12, 16, 3, 6, 1, 0]</t>
  </si>
  <si>
    <t>[2.0, 5.0, 10.0, 15.0, 20.0, 25.0, 40.0, 65.0, 75.0, 75.0, 75.0, 75.0, 125.0, 200.0, 200.0, 600.0, 1500.0, 10000.0]</t>
  </si>
  <si>
    <t>CANDLE - A Dynamic Graphic Adventure</t>
  </si>
  <si>
    <t>/projects/spaniardmike/candle-a-dynamic-graphic-adventure</t>
  </si>
  <si>
    <t xml:space="preserve">
Sci-fi terrain for 28mm tabletop games. This is pre-punched card that is easy to assemble with no cutting, painting or gluing required.
</t>
  </si>
  <si>
    <t>Battle Systems Ltd</t>
  </si>
  <si>
    <t>[111, 13, 4, 50, 50, 918, 50, 50, 3, 46, 50, 204, 50, 37, 12, 0, 0]</t>
  </si>
  <si>
    <t>[1.6, 48.0, 72.0, 103.0, 107.0, 112.0, 205.0, 208.0, 212.0, 212.0, 215.0, 218.0, 425.0, 433.0, 834.0, 2084.0, 2886.0]</t>
  </si>
  <si>
    <t>Battle Systems\u2122 Sci-fi Modular Terrain</t>
  </si>
  <si>
    <t>/projects/1621774283/battle-systemstm-sci-fi-modular-terrain</t>
  </si>
  <si>
    <t xml:space="preserve">
An intelligently designed, re-usable, super sticky gel pad engineered to keep your possessions secure on almost any surface.
</t>
  </si>
  <si>
    <t>Inov8 Labs</t>
  </si>
  <si>
    <t>City of Gold Coast, AU</t>
  </si>
  <si>
    <t>[13, 32, 25, 225, 554, 235, 251, 149, 48, 60, 18, 38, 1]</t>
  </si>
  <si>
    <t>[0.75, 4.0, 5.0, 6.0, 11.0, 15.0, 20.0, 24.0, 36.0, 42.0, 57.0, 75.0, 150.0]</t>
  </si>
  <si>
    <t>Quik'Stix: A Small, Compact, Sticky Gel Pad Unlike Any Other</t>
  </si>
  <si>
    <t>/projects/inov8labs/quikstix-a-small-compact-sticky-gel-pad-unlike-any</t>
  </si>
  <si>
    <t xml:space="preserve">
An epic 1-6 player Sci-Fi co-op fight for survival, set amongst the ruins of the N.W.E. Hikari spaceship, now with 121 miniatures.
</t>
  </si>
  <si>
    <t>Grimlord Games</t>
  </si>
  <si>
    <t>[850, 705, 5]</t>
  </si>
  <si>
    <t>[82.0, 91.0, 380.0]</t>
  </si>
  <si>
    <t>Endure the Stars</t>
  </si>
  <si>
    <t>/projects/grimlordgames/endure-the-stars</t>
  </si>
  <si>
    <t xml:space="preserve">
Design &amp; construct a fleet of unique vehicles to explore and battle your way across an alien world looking for glory.
</t>
  </si>
  <si>
    <t>Payload Studios</t>
  </si>
  <si>
    <t>[28, 300, 744, 350, 73, 46, 29, 36, 4, 1]</t>
  </si>
  <si>
    <t>[5.0, 17.0, 26.0, 43.0, 68.0, 94.0, 119.0, 170.0, 510.0, 1701.0]</t>
  </si>
  <si>
    <t>TerraTech\n\u2013 physics-based vehicle construction &amp; combat</t>
  </si>
  <si>
    <t>/projects/payloadstudios/terratech-physics-based-vehicle-construction-and-c</t>
  </si>
  <si>
    <t xml:space="preserve">
Hand picked drawings from the private sketchbooks of comic artist Jake Parker.
</t>
  </si>
  <si>
    <t>[208, 779, 67, 83, 146, 210, 52, 16, 23, 10, 10, 10, 5, 5]</t>
  </si>
  <si>
    <t>[10.0, 25.0, 25.0, 35.0, 40.0, 50.0, 50.0, 75.0, 100.0, 150.0, 150.0, 175.0, 250.0, 500.0]</t>
  </si>
  <si>
    <t>DRAWINGS</t>
  </si>
  <si>
    <t>/projects/jakeparker/drawings</t>
  </si>
  <si>
    <t xml:space="preserve">
Two new records, one solo, one full-band, to be self-released in fall 2013 &amp; toured afterwards - with your involvement &amp; support.
</t>
  </si>
  <si>
    <t>Kevin Devine</t>
  </si>
  <si>
    <t>[55, 57, 27, 345, 140, 297, 219, 335, 33, 85, 5, 3, 6, 10, 5, 2, 4, 3, 2, 1]</t>
  </si>
  <si>
    <t>[1.0, 10.0, 15.0, 20.0, 25.0, 30.0, 50.0, 75.0, 100.0, 200.0, 500.0, 500.0, 500.0, 500.0, 750.0, 750.0, 1000.0, 1500.0, 2500.0, 4000.0]</t>
  </si>
  <si>
    <t>Making LP7 (KD w/ Rob Schnapf) &amp; LP8 (KD+GDB w/ Jesse Lacey)</t>
  </si>
  <si>
    <t>/projects/958123444/making-lp7-kd-w-rob-schnapf-and-lp8-kd-gdb-w-jesse</t>
  </si>
  <si>
    <t xml:space="preserve">
Anti-bacterial gym towel with integrated snap strap. Treated with silver ions to reduce odor and prevent bacteria from growing.
</t>
  </si>
  <si>
    <t>[500, 158, 500, 283, 100, 104]</t>
  </si>
  <si>
    <t>[12.0, 14.0, 20.0, 24.0, 38.0, 40.0]</t>
  </si>
  <si>
    <t>Acteon | Premium Odor Fighting &amp; Ultra Compact Gym Towels</t>
  </si>
  <si>
    <t>/projects/acteon/acteon-premium-odor-fighting-and-ultra-compact-gym</t>
  </si>
  <si>
    <t xml:space="preserve">
BicycleÂ® Seven Seas Playing Cards Printed by the USPCC. 36 illustrated tales of Ghost Ships, Pirates, and Sea Creatures.
</t>
  </si>
  <si>
    <t>Brain Vessel Creative</t>
  </si>
  <si>
    <t>Harrisburg, PA</t>
  </si>
  <si>
    <t>[14, 77, 20, 77, 260, 858, 128, 52, 2, 125, 13, 6, 5, 2, 2, 1]</t>
  </si>
  <si>
    <t>[1.0, 7.0, 7.0, 10.0, 12.0, 21.0, 47.0, 57.0, 57.0, 57.0, 72.0, 127.0, 207.0, 217.0, 307.0, 307.0]</t>
  </si>
  <si>
    <t>Seven Seas Playing Cards</t>
  </si>
  <si>
    <t>/projects/glummies/seven-seas-playing-cards</t>
  </si>
  <si>
    <t xml:space="preserve">
A cable with no home. 
The 3" Apple lightning cable for your key ring. 
It's there when you need it!
</t>
  </si>
  <si>
    <t>Kegan &amp; Roberto</t>
  </si>
  <si>
    <t>[4, 50, 100, 100, 250, 500, 471, 81, 70, 0]</t>
  </si>
  <si>
    <t>[4.0, 5.0, 9.0, 10.0, 15.0, 20.0, 22.0, 25.0, 30.0, 5000.0]</t>
  </si>
  <si>
    <t>Nomad Lightning Cable for iPhone 5 &amp; iPad mini</t>
  </si>
  <si>
    <t>/projects/keroproducts/nomad-lightning-cable-for-iphone-5-and-ipad-mini</t>
  </si>
  <si>
    <t xml:space="preserve">
Codex is a customizable card game that does things differently from the rest. Based on real-time strategy video games.
</t>
  </si>
  <si>
    <t>David Sirlin</t>
  </si>
  <si>
    <t>Emeryville, CA</t>
  </si>
  <si>
    <t>[111, 29, 85, 135, 12, 891, 377, 1]</t>
  </si>
  <si>
    <t>[1.0, 20.0, 45.0, 65.0, 95.0, 200.0, 280.0, 2000.0]</t>
  </si>
  <si>
    <t>Codex</t>
  </si>
  <si>
    <t>/projects/sirlin/codex-2</t>
  </si>
  <si>
    <t xml:space="preserve">
Let's give Skip Beat! the Official North American Release it deserves!
</t>
  </si>
  <si>
    <t>Pied Piper, Inc.</t>
  </si>
  <si>
    <t>[73, 44, 79, 36, 38, 271, 163, 338, 424, 3, 132, 18, 0, 1, 0, 3]</t>
  </si>
  <si>
    <t>[1.0, 10.0, 15.0, 25.0, 35.0, 60.0, 80.0, 100.0, 150.0, 200.0, 300.0, 500.0, 600.0, 900.0, 1600.0, 5000.0]</t>
  </si>
  <si>
    <t>Skip Beat! Official North American Release</t>
  </si>
  <si>
    <t>/projects/85938147/skip-beat-official-north-american-release</t>
  </si>
  <si>
    <t xml:space="preserve">
MIDWAY is a powerful visual journey into the heart of an astonishingly symbolic environmental tragedy.
</t>
  </si>
  <si>
    <t>MIDWAY FILM</t>
  </si>
  <si>
    <t>[274, 744, 135, 142, 51, 5, 25, 1, 0, 0, 0]</t>
  </si>
  <si>
    <t>[5.0, 25.0, 50.0, 100.0, 200.0, 500.0, 1000.0, 3000.0, 5000.0, 8000.0, 10000.0]</t>
  </si>
  <si>
    <t>Join the Midway Film Project!</t>
  </si>
  <si>
    <t>/projects/midwayfilm/join-the-midway-film-project</t>
  </si>
  <si>
    <t xml:space="preserve">
Everykey replaces keys and passwords.  It's sleek, secure, and can be deactivated at any time.
</t>
  </si>
  <si>
    <t>Everykey Inc.</t>
  </si>
  <si>
    <t>[19, 300, 912, 270, 81, 6, 9, 2]</t>
  </si>
  <si>
    <t>[5.0, 35.0, 50.0, 90.0, 160.0, 200.0, 350.0, 500.0]</t>
  </si>
  <si>
    <t>Everykey - No more Keys. No more Passwords.</t>
  </si>
  <si>
    <t>/projects/everykey/everykey-the-wristband-that-replaces-keys-and-pass</t>
  </si>
  <si>
    <t xml:space="preserve">
BOSTONâ€™S 1st MICRO-SHOERY. We use the best ingredients in smaller batches, for guys who appreciate a well-made boot.
</t>
  </si>
  <si>
    <t>Boston Boot Co.</t>
  </si>
  <si>
    <t>[13, 26, 3, 250, 967, 260, 83]</t>
  </si>
  <si>
    <t>[10.0, 25.0, 40.0, 100.0, 125.0, 225.0, 325.0]</t>
  </si>
  <si>
    <t>BOSTON BOOT CO. |  A Craft Approach to Men's Boots</t>
  </si>
  <si>
    <t>/projects/bostonbootco/boston-boot-co-a-craft-approach-to-mens-boots</t>
  </si>
  <si>
    <t xml:space="preserve">
The classic drinking horn in a modern design.
</t>
  </si>
  <si>
    <t>Das Horn</t>
  </si>
  <si>
    <t>[31, 25, 5, 100, 1168, 95, 46, 7, 25, 61, 10, 36, 6, 19, 1, 1, 0, 0]</t>
  </si>
  <si>
    <t>[1.0, 25.0, 25.0, 30.0, 35.0, 35.0, 60.0, 60.0, 75.0, 80.0, 80.0, 100.0, 100.0, 150.0, 150.0, 400.0, 400.0, 5000.0]</t>
  </si>
  <si>
    <t>Das Horn: the Definitive Drinking Horn.</t>
  </si>
  <si>
    <t>/projects/1475586649/das-horn-the-definitive-drinking-horn</t>
  </si>
  <si>
    <t xml:space="preserve">
A customizable comic strip that lets you create your own comics using magnetic characters and a dry-erase marker.
</t>
  </si>
  <si>
    <t>Erik Heumiller</t>
  </si>
  <si>
    <t>[12, 44, 200, 50, 382, 100, 202, 100, 196, 20, 20, 49, 20, 20, 50, 15, 15, 50, 47, 20, 5]</t>
  </si>
  <si>
    <t>[5.0, 10.0, 25.0, 25.0, 25.0, 35.0, 35.0, 35.0, 35.0, 50.0, 50.0, 50.0, 55.0, 55.0, 55.0, 60.0, 60.0, 70.0, 100.0, 200.0, 300.0]</t>
  </si>
  <si>
    <t>Magnet Comic: A Custom Magnetic &amp; Dry-Erase Comic Strip</t>
  </si>
  <si>
    <t>/projects/812916345/magnet-comic-a-custom-magnetic-and-dry-erase-comic</t>
  </si>
  <si>
    <t xml:space="preserve">
Prime Climb is a revolutionary new board game that makes math addictively fun.
</t>
  </si>
  <si>
    <t>Math For Love</t>
  </si>
  <si>
    <t>[37, 38, 159, 1035, 135, 113, 77, 32, 3, 0, 1]</t>
  </si>
  <si>
    <t>[1.0, 5.0, 15.0, 35.0, 50.0, 65.0, 90.0, 250.0, 500.0, 1500.0, 2500.0]</t>
  </si>
  <si>
    <t>Prime Climb: the beautiful, colorful, mathematical game</t>
  </si>
  <si>
    <t>/projects/343941773/primo-the-beautiful-colorful-mathematical-board-ga</t>
  </si>
  <si>
    <t xml:space="preserve">
Take command of your submarine and gather a crew, explore the flooded world, and discover the secrets of Diluvion.
</t>
  </si>
  <si>
    <t>Leo Dasso</t>
  </si>
  <si>
    <t>[11, 982, 84, 97, 41, 214, 120, 64, 5, 4]</t>
  </si>
  <si>
    <t>[5.0, 10.0, 15.0, 20.0, 25.0, 30.0, 45.0, 99.0, 500.0, 1000.0]</t>
  </si>
  <si>
    <t>Diluvion</t>
  </si>
  <si>
    <t>/projects/1075607244/diluvion</t>
  </si>
  <si>
    <t xml:space="preserve">
3-in-1 all metal vacuum flask, mug and food container. 100% surgical steel. Hard-wearing. Keeps taste of the content pure.
</t>
  </si>
  <si>
    <t>Mike Dewhirst</t>
  </si>
  <si>
    <t>[15, 1, 54, 8, 250, 497, 180, 254, 44, 313, 7, 0, 1]</t>
  </si>
  <si>
    <t>[4.0, 9.0, 15.0, 17.0, 44.0, 48.0, 55.0, 65.0, 80.0, 94.0, 508.0, 5081.0, 7259.0]</t>
  </si>
  <si>
    <t>Forever Flask\u2122 \u2013 The only vacuum flask you will ever need.</t>
  </si>
  <si>
    <t>/projects/1425032121/forever-flasktm-the-only-vacuum-flask-youll-ever-n</t>
  </si>
  <si>
    <t xml:space="preserve">
Humberto Ramos' and Paul Jenkins' acclaimed Graphic Novel - a tale of two unlikely friends who risk everything to remain together...
</t>
  </si>
  <si>
    <t>Paul Jenkins</t>
  </si>
  <si>
    <t>[7, 7, 11, 135, 21, 4, 16, 6, 12, 9, 570, 400, 5, 27, 15, 57, 21, 150, 38, 10, 10, 9, 8, 37, 10, 3, 3, 3, 1, 0, 0]</t>
  </si>
  <si>
    <t>[5.0, 5.0, 10.0, 14.0, 15.0, 19.0, 20.0, 22.0, 25.0, 29.0, 30.0, 40.0, 44.0, 45.0, 50.0, 60.0, 65.0, 66.0, 76.0, 100.0, 110.0, 150.0, 180.0, 249.0, 250.0, 500.0, 750.0, 1000.0, 5000.0, 5000.0, 10000.0]</t>
  </si>
  <si>
    <t>Fairy Quest</t>
  </si>
  <si>
    <t>/projects/1803036765/fairy-quest</t>
  </si>
  <si>
    <t xml:space="preserve">
SMART DIGITAL TAPE,TOUCH NEW ERA
</t>
  </si>
  <si>
    <t>Mileseey</t>
  </si>
  <si>
    <t>Fabrication Tools</t>
  </si>
  <si>
    <t>[16, 1, 6, 6, 304, 32, 24, 277, 12, 854, 81]</t>
  </si>
  <si>
    <t>[29.0, 31.0, 39.0, 49.0, 49.0, 51.0, 59.0, 59.0, 64.0, 69.0, 79.0]</t>
  </si>
  <si>
    <t>dTAPE Smart Laser Distance Meter</t>
  </si>
  <si>
    <t>/projects/549146817/dtape-smart-laser-distance-meter</t>
  </si>
  <si>
    <t xml:space="preserve">
The Sam &amp; Fuzzy Omnibus is a massive two-volume set collecting the first seven years of Sam Logan's epic comedy adventure comic.
</t>
  </si>
  <si>
    <t>[23, 138, 22, 303, 76, 400, 130, 100, 100, 134, 70, 15, 47, 8, 23, 17, 1, 1, 1, 1, 1, 1, 1, 1]</t>
  </si>
  <si>
    <t>[15.0, 20.0, 35.0, 49.0, 64.0, 69.0, 84.0, 95.0, 110.0, 122.0, 122.0, 159.0, 160.0, 195.0, 260.0, 360.0, 700.0, 750.0, 750.0, 850.0, 1000.0, 1400.0, 1500.0, 2000.0]</t>
  </si>
  <si>
    <t>Sam &amp; Fuzzy Two-Volume Omnibus</t>
  </si>
  <si>
    <t>/projects/168734274/sam-and-fuzzy-two-volume-omnibus</t>
  </si>
  <si>
    <t xml:space="preserve">
Mogees turns the everyday objects around you into unique and powerful musical instruments. Play the world!
</t>
  </si>
  <si>
    <t>Bruno Zamborlin</t>
  </si>
  <si>
    <t>[68, 204, 273, 25, 458, 277, 179, 79, 65]</t>
  </si>
  <si>
    <t>[1.67, 67.0, 67.0, 84.0, 100.0, 100.0, 121.0, 162.0, 251.0]</t>
  </si>
  <si>
    <t>Mogees - Play the World</t>
  </si>
  <si>
    <t>/projects/mogees/mogees-play-the-world</t>
  </si>
  <si>
    <t xml:space="preserve">
The Sun is on the brink of supernova. Can you escape before your world is vaporized? A board game for 1-5 players.
</t>
  </si>
  <si>
    <t>Elephant Laboratories</t>
  </si>
  <si>
    <t>[64, 61, 1457, 13, 22, 7, 4, 1]</t>
  </si>
  <si>
    <t>[1.0, 10.0, 45.0, 120.0, 170.0, 300.0, 500.0, 1000.0]</t>
  </si>
  <si>
    <t>Sol: Last Days of a Star</t>
  </si>
  <si>
    <t>/projects/elephantlaboratories/sol-last-days-of-a-star</t>
  </si>
  <si>
    <t xml:space="preserve">
Constructed from sandblasted and anodized aluminum, weighing only 1.2 oz, finally front pocket worthy.
</t>
  </si>
  <si>
    <t>[141, 500, 411, 258, 19, 128, 68, 78]</t>
  </si>
  <si>
    <t>[25.0, 27.0, 27.0, 33.0, 33.0, 37.0, 62.0, 70.0]</t>
  </si>
  <si>
    <t>KeyDisk\u2122- The World's Thinnest, Most Intelligent Key Holder</t>
  </si>
  <si>
    <t>/projects/2129772055/keydisktm-the-worlds-thinnest-most-intelligent-key</t>
  </si>
  <si>
    <t xml:space="preserve">
Build your own lab, conduct experiments and sabotage your competitors! Lab Wars is a new card game with a unique science theme! Now available for pre-order!
</t>
  </si>
  <si>
    <t>Caezar and Kuly from Alley Cat Games</t>
  </si>
  <si>
    <t>[30, 247, 947, 377, 12, 12, 10, 1]</t>
  </si>
  <si>
    <t>[1.44, 27.0, 36.0, 56.0, 85.0, 85.0, 196.0, 430.0]</t>
  </si>
  <si>
    <t>Lab Wars - The science themed card game for 2-4 competitors</t>
  </si>
  <si>
    <t>/projects/1529264298/lab-wars-the-science-themed-card-game-for-2-4-comp</t>
  </si>
  <si>
    <t xml:space="preserve">
A 30 minute card game for 2-5 players. Hocus is a deeply interactive strategy game of magic spells, cunning, and luck.
</t>
  </si>
  <si>
    <t>Grant Rodiek (Hyperbole Games)</t>
  </si>
  <si>
    <t>[30, 42, 1522, 37]</t>
  </si>
  <si>
    <t>[1.0, 5.0, 15.0, 60.0]</t>
  </si>
  <si>
    <t>Hocus: A magical card game</t>
  </si>
  <si>
    <t>/projects/1312152563/hocus-a-magical-card-game</t>
  </si>
  <si>
    <t xml:space="preserve">
A chic watchcase which enables you to charge Apple Watch on the go, no need to sit at a desk and wait, charges iPhone as well.
</t>
  </si>
  <si>
    <t>ClearGrass</t>
  </si>
  <si>
    <t>[15, 200, 242, 673, 3, 41, 247, 168, 17, 7, 1, 7, 1, 2, 1]</t>
  </si>
  <si>
    <t>[5.0, 49.0, 55.0, 59.0, 65.0, 69.0, 79.0, 114.0, 129.0, 212.0, 249.0, 250.0, 299.0, 900.0, 999.0]</t>
  </si>
  <si>
    <t>Amber - A Watchcase Power Bank for Apple Watch</t>
  </si>
  <si>
    <t>/projects/cleargrass/amber-a-watchcase-power-bank-for-apple-watch</t>
  </si>
  <si>
    <t xml:space="preserve">
The team who created the classic role-playing game Tunnels &amp; Trolls comes together again to make the finest edition yet.
</t>
  </si>
  <si>
    <t>Richard Loomis</t>
  </si>
  <si>
    <t>[31, 7, 11, 265, 18, 34, 6, 582, 15, 504, 1, 23, 15, 5, 11, 3, 6, 7, 72, 6, 8, 0, 0, 0, 0, 0, 1, 0, 0, 0]</t>
  </si>
  <si>
    <t>[1.0, 5.0, 10.0, 14.0, 20.0, 23.0, 25.0, 28.0, 35.0, 60.0, 80.0, 90.0, 130.0, 150.0, 160.0, 175.0, 185.0, 200.0, 250.0, 275.0, 395.0, 400.0, 500.0, 550.0, 675.0, 1200.0, 2000.0, 4000.0, 5000.0, 10000.0]</t>
  </si>
  <si>
    <t>Deluxe Tunnels &amp; Trolls</t>
  </si>
  <si>
    <t>/projects/994700393/deluxe-tunnels-and-trolls</t>
  </si>
  <si>
    <t xml:space="preserve">
The perfect spatula. Unibody silicone construction, heat resistant to 464Â°F, easy to clean, dishwasher safe, and nearly indestructible.
</t>
  </si>
  <si>
    <t>[7, 1, 903, 708, 15, 0, 1, 0]</t>
  </si>
  <si>
    <t>[1.0, 5.0, 18.0, 20.0, 150.0, 500.0, 750.0, 1500.0]</t>
  </si>
  <si>
    <t>Ultimate Spatula</t>
  </si>
  <si>
    <t>/projects/productofgir/ultimate-spatula</t>
  </si>
  <si>
    <t xml:space="preserve">
The first expansion to the best drinking game ever! DrunkQuest: The 90 Proof Seas adds 100 new cards, mechanics and strategy!
</t>
  </si>
  <si>
    <t>[70, 741, 50, 82, 547, 35, 57, 50, 2, 0]</t>
  </si>
  <si>
    <t>[5.0, 8.0, 20.0, 35.0, 55.0, 100.0, 175.0, 200.0, 500.0, 1500.0]</t>
  </si>
  <si>
    <t>DrunkQuest: The 90 Proof Seas</t>
  </si>
  <si>
    <t>/projects/555281510/drunkquest-the-90-proof-seas</t>
  </si>
  <si>
    <t xml:space="preserve">
Nuimo is a universal controller for the internet of things. Control your music, lights, locks and more.
</t>
  </si>
  <si>
    <t>Senic</t>
  </si>
  <si>
    <t>[38, 349, 793, 1, 282, 50, 8, 47, 8, 0, 2, 2]</t>
  </si>
  <si>
    <t>[6.0, 99.0, 122.0, 144.0, 144.0, 200.0, 222.0, 278.0, 423.0, 557.0, 668.0, 1115.0]</t>
  </si>
  <si>
    <t>Nuimo: Seamless Smart Home Interface</t>
  </si>
  <si>
    <t>/projects/802159142/nuimo-seamless-smart-home-interface</t>
  </si>
  <si>
    <t xml:space="preserve">
Artistic playing cards illustrated by Jackson Robinson in collaboration with inXile Ent. inspired by the video game Wasteland 2.
</t>
  </si>
  <si>
    <t>[19, 132, 239, 28, 767, 45, 321, 28, 0, 25, 7, 6, 18]</t>
  </si>
  <si>
    <t>[1.0, 12.0, 16.0, 24.0, 28.0, 32.0, 54.0, 110.0, 132.0, 165.0, 176.0, 300.0, 375.0]</t>
  </si>
  <si>
    <t>Wasteland Playing Cards - Illustrated by Jackson Robinson</t>
  </si>
  <si>
    <t>/projects/1722808047/wasteland-playing-cards-illustrated-by-jackson-rob</t>
  </si>
  <si>
    <t xml:space="preserve">
Our Second Campaign is Live! Learn more about the Seiun. A line of Hi-Res Audio &amp; 4K Video Players!
</t>
  </si>
  <si>
    <t>Forte</t>
  </si>
  <si>
    <t>[23, 3, 150, 1084, 263, 85, 12, 10, 2, 0]</t>
  </si>
  <si>
    <t>[1.0, 10.0, 30.0, 40.0, 65.0, 110.0, 150.0, 250.0, 500.0, 3000.0]</t>
  </si>
  <si>
    <t>Forte Life Hi-Res Earphones</t>
  </si>
  <si>
    <t>/projects/forteaudio/forte-life-the-headphone-that-redefines-your-expec</t>
  </si>
  <si>
    <t xml:space="preserve">
An enhanced version of Carl Chudyk's award-winning card game journey through the innovations and ideas of history.
</t>
  </si>
  <si>
    <t>[25, 200, 1201, 193]</t>
  </si>
  <si>
    <t>[1.0, 16.0, 48.0, 64.0]</t>
  </si>
  <si>
    <t>Innovation Deluxe</t>
  </si>
  <si>
    <t>/projects/asmadigames/innovation-deluxe</t>
  </si>
  <si>
    <t xml:space="preserve">
The perfect travel bag is easy to pack, carry &amp; use â€“ and helps you stay professional. It's a backpack â€“ that packs like a suitcase.
</t>
  </si>
  <si>
    <t>[82, 40, 30, 100, 100, 1250, 17, 1, 0]</t>
  </si>
  <si>
    <t>[1.0, 10.0, 25.0, 199.0, 214.0, 229.0, 500.0, 2000.0, 10000.0]</t>
  </si>
  <si>
    <t>Minaal Carry-on: travel faster, happier &amp; more productive</t>
  </si>
  <si>
    <t>/projects/minaal/protravel-carry-on-travel-faster-happier-and-more</t>
  </si>
  <si>
    <t xml:space="preserve">
This DIY kit helps analyze materials and contaminants. We need your help to build a library of open-source spectral data.
</t>
  </si>
  <si>
    <t>Jeffrey Yoo Warren</t>
  </si>
  <si>
    <t>[280, 612, 235, 282, 5, 38, 50, 3]</t>
  </si>
  <si>
    <t>[10.0, 35.0, 65.0, 100.0, 200.0, 300.0, 400.0, 1000.0]</t>
  </si>
  <si>
    <t>Public Lab DIY Spectrometry Kit</t>
  </si>
  <si>
    <t>/projects/jywarren/public-lab-diy-spectrometry-kit</t>
  </si>
  <si>
    <t xml:space="preserve">
We wish to publish a unique, step by step approach to drawing. A teaching course inspired by Adventure Time, Monkey Island and Zelda
</t>
  </si>
  <si>
    <t>Conceptual Art</t>
  </si>
  <si>
    <t>[1, 1, 2, 47, 38, 7, 68, 105, 134, 19, 1002, 12, 151, 12, 12, 3, 2, 0, 1, 0, 0]</t>
  </si>
  <si>
    <t>[1.55, 1.55, 8.0, 12.0, 14.0, 19.0, 23.0, 23.0, 25.0, 34.0, 39.0, 54.0, 78.0, 155.0, 233.0, 310.0, 388.0, 776.0, 1552.0, 4655.0, 7758.0]</t>
  </si>
  <si>
    <t>Draw like a Boss</t>
  </si>
  <si>
    <t>/projects/ashdrawsthings/draw-like-a-boss</t>
  </si>
  <si>
    <t xml:space="preserve">
PINCH!  Our smallest Titanium multi tool to date!  Packing 11+ functions in under 1.5" x .5".  The go-to tool when you're in a Pinch!
</t>
  </si>
  <si>
    <t>Jeff Morin</t>
  </si>
  <si>
    <t>Fredericksburg, VA</t>
  </si>
  <si>
    <t>[21, 240, 97, 2, 1, 545, 326, 21, 17, 39, 11, 101, 90, 67, 3, 6, 10, 6, 4, 4]</t>
  </si>
  <si>
    <t>[2.0, 19.0, 19.0, 22.0, 22.0, 24.0, 24.0, 27.0, 27.0, 36.0, 36.0, 47.0, 47.0, 47.0, 53.0, 53.0, 107.0, 107.0, 199.0, 199.0]</t>
  </si>
  <si>
    <t>Meet Pinch!  The smallest Ti tool made with 11+ functions</t>
  </si>
  <si>
    <t>/projects/1035213898/meet-pinch-the-smallest-ti-tool-made-with-11-funct</t>
  </si>
  <si>
    <t xml:space="preserve">
Contribute to help give the Deluxe V20 Lore of the Clans an embossed+, bookmarked, full-color, unique deluxe treatment.
</t>
  </si>
  <si>
    <t>[13, 3, 2, 1, 180, 9, 4, 695, 370, 51, 64, 6, 36, 57, 80, 5, 12, 4, 11, 10, 0, 2, 0]</t>
  </si>
  <si>
    <t>[5.0, 15.0, 20.0, 25.0, 30.0, 35.0, 45.0, 55.0, 70.0, 75.0, 80.0, 100.0, 110.0, 125.0, 180.0, 200.0, 225.0, 245.0, 250.0, 300.0, 350.0, 500.0, 1500.0]</t>
  </si>
  <si>
    <t>Deluxe V20 Lore of the Clans</t>
  </si>
  <si>
    <t>/projects/200664283/deluxe-v20-lore-of-the-clans</t>
  </si>
  <si>
    <t xml:space="preserve">
This is not the first smart lock for your luggage.
This is the first true lock for your luggage.
</t>
  </si>
  <si>
    <t>AirBolt</t>
  </si>
  <si>
    <t>[64, 17, 100, 95, 200, 3, 349, 14, 100, 46, 198, 4, 269, 19, 12, 87, 3, 37, 7]</t>
  </si>
  <si>
    <t>[1.45, 7.0, 40.0, 43.0, 43.0, 47.0, 47.0, 51.0, 80.0, 87.0, 87.0, 90.0, 90.0, 94.0, 174.0, 174.0, 239.0, 239.0, 723.0]</t>
  </si>
  <si>
    <t>AirBolt: The Truly Smart Travel Lock.</t>
  </si>
  <si>
    <t>/projects/906867657/airbolt-the-truly-smart-travel-lock</t>
  </si>
  <si>
    <t xml:space="preserve">
FINAL DAY TO GET YOUR DWARF ON!
</t>
  </si>
  <si>
    <t>Jason Glover</t>
  </si>
  <si>
    <t>Naperville, IL</t>
  </si>
  <si>
    <t>[12, 309, 1088, 6, 43, 116, 24, 16, 16]</t>
  </si>
  <si>
    <t>[1.0, 16.0, 22.0, 35.0, 40.0, 50.0, 80.0, 95.0, 100.0]</t>
  </si>
  <si>
    <t>DIG DOWN DWARF - The Award Winning Strategic Dice Game!</t>
  </si>
  <si>
    <t>/projects/greygnome/dig-down-dwarf-the-award-winning-strategic-dice-ga</t>
  </si>
  <si>
    <t xml:space="preserve">
A USB Wall Charger with Built in Battery that cost less than a typical wall charger.  It can provide a full charge to most smartphones.
</t>
  </si>
  <si>
    <t>[999, 279, 1, 209, 38, 46, 44]</t>
  </si>
  <si>
    <t>[20.0, 25.0, 30.0, 40.0, 50.0, 60.0, 80.0]</t>
  </si>
  <si>
    <t>Worlds Most Affordable Wall Charger with Battery by TYLT</t>
  </si>
  <si>
    <t>/projects/800343142/worlds-most-affordable-wall-charger-with-built-in</t>
  </si>
  <si>
    <t xml:space="preserve">
BASED ON A TRUE STORY... THAT HASN'T HAPPENED YET.
</t>
  </si>
  <si>
    <t>David Cross</t>
  </si>
  <si>
    <t>[83, 63, 30, 42, 853, 56, 45, 37, 15, 3, 42, 20, 100, 50, 5, 20, 18, 0, 0, 3, 1, 0, 2, 1, 4, 1, 6, 0, 1, 0, 0, 1, 0, 1, 0, 1, 0, 1, 0, 2]</t>
  </si>
  <si>
    <t>[5.0, 10.0, 15.0, 15.0, 20.0, 40.0, 50.0, 50.0, 50.0, 60.0, 65.0, 75.0, 75.0, 100.0, 100.0, 200.0, 250.0, 250.0, 250.0, 400.0, 500.0, 500.0, 500.0, 500.0, 750.0, 1000.0, 1500.0, 1500.0, 2000.0, 2500.0, 3000.0, 3000.0, 3000.0, 3000.0, 3500.0, 3500.0, 3500.0, 5000.0, 5000.0, 7500.0]</t>
  </si>
  <si>
    <t>HITS - A Film By David Cross</t>
  </si>
  <si>
    <t>/projects/1573560609/hits-a-film-by-david-cross</t>
  </si>
  <si>
    <t xml:space="preserve">
Designed for smart phones, Lightbox lets you snap pictures 
&amp; stream video: sharing the world through your eyes â€“ live &amp; hands-free.
</t>
  </si>
  <si>
    <t>Catch Motion Inc.</t>
  </si>
  <si>
    <t>[31, 13, 800, 575, 21, 18, 104, 16, 15, 0]</t>
  </si>
  <si>
    <t>[5.0, 35.0, 119.0, 149.0, 189.0, 200.0, 270.0, 400.0, 540.0, 5000.0]</t>
  </si>
  <si>
    <t>CA7CH Lightbox</t>
  </si>
  <si>
    <t>/projects/ca7ch/ca7ch-lightbox</t>
  </si>
  <si>
    <t xml:space="preserve">
The Snapshotr is an innovative dual-chamber shot glass that completely separates the shot and chaser. A mixologist's best friend.
</t>
  </si>
  <si>
    <t>Andrew Levin &amp; Justin Altus</t>
  </si>
  <si>
    <t>[13, 3, 300, 66, 275, 250, 56, 250, 134, 29, 200, 10, 3, 34, 1, 0]</t>
  </si>
  <si>
    <t>[1.0, 5.0, 12.0, 15.0, 20.0, 25.0, 26.0, 35.0, 44.0, 46.0, 65.0, 80.0, 84.0, 96.0, 1750.0, 1750.0]</t>
  </si>
  <si>
    <t>The Snapshotr: Dual-Chamber Shot Glass</t>
  </si>
  <si>
    <t>/projects/1864294131/the-snapshotr-dual-chamber-shot-glass</t>
  </si>
  <si>
    <t xml:space="preserve">
*NEW*... Possibly The World's Greatest Titanium Pen... High-End And Ultra-Minimalist -- Your Friends Will Envy You... GUARANTEED!
</t>
  </si>
  <si>
    <t>Cogent (UK)</t>
  </si>
  <si>
    <t>Shetland Islands, UK</t>
  </si>
  <si>
    <t>[1061, 13, 530, 4]</t>
  </si>
  <si>
    <t>[99.0, 129.0, 244.0, 247.0]</t>
  </si>
  <si>
    <t>Titanium Pen - Ultimate High-End Pen For Everyday Carry EDC</t>
  </si>
  <si>
    <t>/projects/cogentuk/titanium-pen-ultimate-high-end-pen-for-everyday-ca</t>
  </si>
  <si>
    <t xml:space="preserve">
The tiny Arduino IDE ready, usb and mobile dev board and ecosystem - cheap enough to leave in any project! Wi-fi, BLE, and 25+ shields!
</t>
  </si>
  <si>
    <t>[100, 151, 281, 17, 175, 100, 568, 32, 8, 30, 18, 47, 90]</t>
  </si>
  <si>
    <t>[10.0, 14.0, 24.0, 29.0, 30.0, 30.0, 34.0, 34.0, 35.0, 44.0, 50.0, 55.0, 65.0]</t>
  </si>
  <si>
    <t>Digispark Pro - tiny, Arduino ready, mobile &amp; usb dev board!</t>
  </si>
  <si>
    <t>/projects/digistump/digispark-pro-tiny-arduino-ready-mobile-and-usb-de</t>
  </si>
  <si>
    <t xml:space="preserve">
A series of 95 beautiful designs explaining philosophy using simple colors and shapes, available as a postcard box and a book.
</t>
  </si>
  <si>
    <t>Genis Carreras</t>
  </si>
  <si>
    <t>[8, 18, 144, 100, 814, 181, 307, 18, 0, 10]</t>
  </si>
  <si>
    <t>[8.0, 8.0, 15.0, 23.0, 38.0, 61.0, 91.0, 137.0, 229.0, 457.0]</t>
  </si>
  <si>
    <t>Philographics: Big ideas in simple shapes</t>
  </si>
  <si>
    <t>/projects/geniscarreras/philographics-big-ideas-in-simple-shapes</t>
  </si>
  <si>
    <t xml:space="preserve">
Exquisitely Balanced Ti-Click Pens. 35+ Refills : Mont Blanc, Fisher, Pilot, Uniball, Cross, Zebra &amp; more. Free World-Wide Shipping!
</t>
  </si>
  <si>
    <t>[247, 246, 197, 103, 211, 108, 36, 4, 246, 94, 39, 16, 45, 5, 1, 2]</t>
  </si>
  <si>
    <t>[69.0, 69.0, 69.0, 69.0, 75.0, 75.0, 75.0, 75.0, 138.0, 138.0, 138.0, 138.0, 150.0, 150.0, 150.0, 150.0]</t>
  </si>
  <si>
    <t>Ti-Click PRO &amp; Ti-Click RTS : Titanium Click Pen + Stylus</t>
  </si>
  <si>
    <t>/projects/klinkokids/ti-click-pro-and-ti-click-rts-titanium-click-pen-s</t>
  </si>
  <si>
    <t xml:space="preserve">
Sail through a mythical archipelago filled with pirates and sea serpents in this board game for 2-4 friends.
</t>
  </si>
  <si>
    <t>[1597]</t>
  </si>
  <si>
    <t>[44.0]</t>
  </si>
  <si>
    <t>Islebound</t>
  </si>
  <si>
    <t>/projects/953146955/islebound</t>
  </si>
  <si>
    <t xml:space="preserve">
This new fantasy film is like The Lord of the Rings meets The Princess Bride. Starring James Marsters of "Buffy", "Angel" and more.
</t>
  </si>
  <si>
    <t>Main Dog Productions</t>
  </si>
  <si>
    <t>[49, 35, 22, 6, 517, 268, 293, 68, 47, 37, 1, 52, 32, 125, 2, 6, 2, 9, 14, 1, 0, 0, 1, 4, 3, 4, 1]</t>
  </si>
  <si>
    <t>[1.0, 5.0, 10.0, 15.0, 20.0, 30.0, 35.0, 40.0, 60.0, 70.0, 70.0, 100.0, 130.0, 160.0, 160.0, 250.0, 300.0, 500.0, 1000.0, 2000.0, 2000.0, 2000.0, 2500.0, 3000.0, 5000.0, 10000.0, 10000.0]</t>
  </si>
  <si>
    <t>DRAGON WARRIORS:   a feature film starring James Marsters</t>
  </si>
  <si>
    <t>/projects/1011228987/dragon-warriors-a-feature-film-starring-james-mars</t>
  </si>
  <si>
    <t xml:space="preserve">
Washington is broken. You are not. Help DecodeDC report stories that really matter.
</t>
  </si>
  <si>
    <t>Andrea Seabrook</t>
  </si>
  <si>
    <t>[354, 288, 277, 40, 126, 22, 1, 6, 8, 2, 1]</t>
  </si>
  <si>
    <t>[15.0, 25.0, 50.0, 75.0, 100.0, 250.0, 400.0, 500.0, 1000.0, 5000.0, 10000.0]</t>
  </si>
  <si>
    <t>DecodeDC</t>
  </si>
  <si>
    <t>/projects/1832422021/decodedc</t>
  </si>
  <si>
    <t xml:space="preserve">
A beautifully effective set of cards, helping us to be present in the midst of it all. Modern mindfulness for modern life.
</t>
  </si>
  <si>
    <t>Rohan Gunatillake</t>
  </si>
  <si>
    <t>[801, 306, 355, 129, 13, 1, 0, 0]</t>
  </si>
  <si>
    <t>[31.0, 39.0, 54.0, 77.0, 155.0, 1159.0, 2318.0, 3863.0]</t>
  </si>
  <si>
    <t>Cards For Mindfulness</t>
  </si>
  <si>
    <t>/projects/rohangunatillake/cards-for-mindfulness</t>
  </si>
  <si>
    <t xml:space="preserve">
Create beautiful 3D models for video games, 3D printing, house design and more. From zero to hero in one amazing course. Join 18,000+ happy students now.
</t>
  </si>
  <si>
    <t>Digital Art</t>
  </si>
  <si>
    <t>[4, 1169, 231, 42, 31, 142, 1, 0]</t>
  </si>
  <si>
    <t>[7.0, 22.0, 37.0, 67.0, 112.0, 178.0, 743.0, 1487.0]</t>
  </si>
  <si>
    <t>Make 3D Digital Art Assets Using Blender: Full Online Course</t>
  </si>
  <si>
    <t>/projects/bentristem/how-to-create-3d-assets-using-blender-online-cours</t>
  </si>
  <si>
    <t xml:space="preserve">
Winner of the 2015 CES Best of Innovation for its amazing ability to search for and track any movement even in darkness
</t>
  </si>
  <si>
    <t>Jacob Hanks</t>
  </si>
  <si>
    <t>[100, 100, 100, 100, 100, 100, 100, 100, 100, 100, 76, 14, 2, 6, 100, 100, 94, 74, 16, 25, 17, 25, 21, 6, 2, 3]</t>
  </si>
  <si>
    <t>[149.0, 149.0, 149.0, 149.0, 149.0, 149.0, 159.0, 159.0, 159.0, 159.0, 169.0, 169.0, 199.0, 199.0, 299.0, 299.0, 299.0, 309.0, 309.0, 596.0, 596.0, 596.0, 596.0, 596.0, 596.0, 7495.0]</t>
  </si>
  <si>
    <t>2015 CES Best, First Domestic Robot That Tracks Intruders!</t>
  </si>
  <si>
    <t>/projects/1053849626/2015-ces-best-first-domestic-robot-that-tracks-int</t>
  </si>
  <si>
    <t xml:space="preserve">
Ultra-thin, light, portable and free-standing. Users can easily unfold it, adding one to two extra screens to their computer.
</t>
  </si>
  <si>
    <t>Slidenjoy</t>
  </si>
  <si>
    <t>Charleroi, Belgium</t>
  </si>
  <si>
    <t>[34, 13, 6, 101, 38, 801, 59, 261, 9, 11, 4, 116, 86, 21, 0, 19, 7, 1, 0, 1, 2]</t>
  </si>
  <si>
    <t>[6.0, 11.0, 54.0, 220.0, 264.0, 330.0, 330.0, 374.0, 385.0, 385.0, 430.0, 496.0, 540.0, 639.0, 827.0, 938.0, 960.0, 1280.0, 1987.0, 2981.0, 5522.0]</t>
  </si>
  <si>
    <t>Slidenjoy - Double or triple your screens</t>
  </si>
  <si>
    <t>/projects/slidenjoy/slidenjoy-double-or-triple-your-screens</t>
  </si>
  <si>
    <t xml:space="preserve">
Cucumber Quest is a fun fantasy webcomic for all ages. Help fund the publication of its second book!
</t>
  </si>
  <si>
    <t>[9, 250, 18, 26, 391, 218, 65, 125, 255, 43, 61, 31, 45, 10, 23, 30, 7, 3, 0, 0]</t>
  </si>
  <si>
    <t>[5.0, 10.0, 15.0, 20.0, 25.0, 35.0, 40.0, 45.0, 50.0, 65.0, 75.0, 85.0, 90.0, 115.0, 160.0, 200.0, 250.0, 325.0, 500.0, 1000.0]</t>
  </si>
  <si>
    <t>Cucumber Quest Book Two</t>
  </si>
  <si>
    <t>/projects/1003106610/cucumber-quest-book-two</t>
  </si>
  <si>
    <t xml:space="preserve">
The artist behind Albino Dragon's Playing Cards brings you a terrifying vision of the Cthulhu Mythos...The Writhing Dark.
</t>
  </si>
  <si>
    <t>Shane Tyree</t>
  </si>
  <si>
    <t>Carlisle, PA</t>
  </si>
  <si>
    <t>[24, 50, 185, 5, 86, 190, 35, 230, 21, 331, 78, 4, 209, 28, 8, 125, 6, 5]</t>
  </si>
  <si>
    <t>[1.0, 9.0, 12.0, 13.0, 24.0, 25.0, 30.0, 35.0, 36.0, 47.0, 50.0, 60.0, 72.0, 94.0, 120.0, 130.0, 200.0, 250.0]</t>
  </si>
  <si>
    <t>Call of Cthulhu: The Writhing Dark - Playing Cards and Tarot</t>
  </si>
  <si>
    <t>/projects/770124317/call-of-cthulhu-the-writhing-dark-playing-cards-an</t>
  </si>
  <si>
    <t xml:space="preserve">
Doodle3D Transform is an app that makes designing in 3D easy and fun! Transform 2D drawings easily to 3D designs for your 3D printer.
</t>
  </si>
  <si>
    <t>Doodle3D</t>
  </si>
  <si>
    <t>[21, 49, 1194, 142, 15, 26, 40, 74, 25, 19, 11, 3]</t>
  </si>
  <si>
    <t>[1.12, 17.0, 22.0, 40.0, 56.0, 80.0, 95.0, 112.0, 156.0, 201.0, 558.0, 1675.0]</t>
  </si>
  <si>
    <t>Doodle3D Transform: 3D design made easy</t>
  </si>
  <si>
    <t>/projects/companje/doodle3d-transform-3d-design-made-easy</t>
  </si>
  <si>
    <t xml:space="preserve">
The complete print edition of the webcomic Hotblood!, a story about centaurs in the American Old West.
</t>
  </si>
  <si>
    <t>Toril Orlesky</t>
  </si>
  <si>
    <t>Christchurch, NZ</t>
  </si>
  <si>
    <t>[46, 306, 21, 44, 264, 91, 50, 150, 24, 9, 84, 86, 19, 168, 14, 196, 21, 4, 10, 10]</t>
  </si>
  <si>
    <t>[10.0, 15.0, 20.0, 25.0, 25.0, 30.0, 35.0, 40.0, 40.0, 45.0, 50.0, 55.0, 55.0, 65.0, 70.0, 75.0, 80.0, 100.0, 125.0, 300.0]</t>
  </si>
  <si>
    <t>HOTBLOOD! \u263c Omnibus Edition</t>
  </si>
  <si>
    <t>/projects/toril/hotblood-omnibus-edition</t>
  </si>
  <si>
    <t xml:space="preserve">
The key organizer just revolutionized itself - the ultimate key organizer &amp; locking knife in one - consolidate your everyday carry!
</t>
  </si>
  <si>
    <t>[74, 74, 478, 139, 73, 495, 118, 5, 133, 13]</t>
  </si>
  <si>
    <t>[34.0, 39.0, 48.0, 54.0, 59.0, 68.0, 78.0, 116.0, 118.0, 174.0]</t>
  </si>
  <si>
    <t>Titanium Mini Q - A Key Organizer &amp; Knife for Everyday Carry</t>
  </si>
  <si>
    <t>/projects/471996800/titanium-mini-q-a-key-organizer-and-knife-for-ever</t>
  </si>
  <si>
    <t xml:space="preserve">
Get The Cinnamon Snail back on the streets, and help us make our foodtrucky world more resistant to peril and calamity!
</t>
  </si>
  <si>
    <t>Adam</t>
  </si>
  <si>
    <t>Food Trucks</t>
  </si>
  <si>
    <t>[109, 43, 29, 572, 126, 56, 2, 49, 43, 12, 7, 194, 8, 22, 5, 83, 7, 2, 40, 4, 1, 2, 13, 1, 0, 0, 1, 0]</t>
  </si>
  <si>
    <t>[5.0, 10.0, 20.0, 25.0, 27.0, 27.0, 35.0, 45.0, 50.0, 50.0, 50.0, 50.0, 75.0, 75.0, 75.0, 100.0, 200.0, 250.0, 250.0, 280.0, 400.0, 500.0, 500.0, 1000.0, 3900.0, 4000.0, 5000.0, 9000.0]</t>
  </si>
  <si>
    <t>The Cinnamon Snail Gets a New Snail Shell</t>
  </si>
  <si>
    <t>/projects/1313420258/the-cinnamon-snail-gets-a-new-snail-shell</t>
  </si>
  <si>
    <t xml:space="preserve">
A perfect gift for aid workers everywhere to be the cynicism they wish to see in the world. Now shipping worldwide to your favorite humanitarian.
</t>
  </si>
  <si>
    <t>JTW Productions</t>
  </si>
  <si>
    <t>[195, 930, 288, 38, 88, 71, 7]</t>
  </si>
  <si>
    <t>[1.0, 19.0, 38.0, 45.0, 45.0, 57.0, 200.0]</t>
  </si>
  <si>
    <t>JadedAid - a card game to save humanitarians</t>
  </si>
  <si>
    <t>/projects/jadedaid/jadedaid</t>
  </si>
  <si>
    <t xml:space="preserve">
A military themed party game. Compatible with Cards Against Humanity. Unofficially endorsed by the US Military. Maybe. Probably not.
</t>
  </si>
  <si>
    <t>WAR GAMES LLC</t>
  </si>
  <si>
    <t>[4, 1198, 132, 208, 74]</t>
  </si>
  <si>
    <t>[10.0, 35.0, 65.0, 70.0, 90.0]</t>
  </si>
  <si>
    <t>FUBAR: Bringing out the worst in America's best</t>
  </si>
  <si>
    <t>/projects/2004984568/fubar-bringing-out-the-worst-in-americas-best</t>
  </si>
  <si>
    <t xml:space="preserve">
Pooch Selfie is the smartphone attachment which helps dog owners take that perfect picture or selfie with their dog.
</t>
  </si>
  <si>
    <t>Clever Dog Products</t>
  </si>
  <si>
    <t>[24, 50, 100, 914, 424, 21, 24, 59]</t>
  </si>
  <si>
    <t>[1.0, 7.0, 10.0, 13.0, 25.0, 35.0, 45.0, 58.0]</t>
  </si>
  <si>
    <t>Pooch Selfie: The Best Way to Capture Selfies with Your Dog!</t>
  </si>
  <si>
    <t>/projects/poochselfie/pooch-selfie-the-best-way-to-capture-selfies-with</t>
  </si>
  <si>
    <t xml:space="preserve">
Hi-end in-ear monitors for the average consumer. Built to audiophile standards using the only the finest materials. Engineered for you!
</t>
  </si>
  <si>
    <t>Trinity Audio Engineering</t>
  </si>
  <si>
    <t>Derbyshire, UK</t>
  </si>
  <si>
    <t>[5, 3, 193, 100, 225, 96, 13, 499, 36, 17, 135, 3, 50, 49, 50, 1, 115, 16, 0, 2, 0, 4, 0, 0, 0, 1]</t>
  </si>
  <si>
    <t>[1.48, 7.0, 30.0, 44.0, 44.0, 59.0, 61.0, 89.0, 96.0, 99.0, 119.0, 119.0, 141.0, 148.0, 156.0, 156.0, 163.0, 178.0, 193.0, 222.0, 230.0, 252.0, 267.0, 689.0, 2224.0, 3514.0]</t>
  </si>
  <si>
    <t>TRINITY Audio Engineering - High end in-ear headphones</t>
  </si>
  <si>
    <t>/projects/157887895/trinity-audio-engineering-audiophile-grade-in-ear</t>
  </si>
  <si>
    <t xml:space="preserve">
Delicious and easy plant-based cooking without salt, oil or sugar!
</t>
  </si>
  <si>
    <t>Cathy Fisher</t>
  </si>
  <si>
    <t>[14, 134, 1074, 276, 75, 21, 4, 4, 1]</t>
  </si>
  <si>
    <t>[10.0, 20.0, 30.0, 50.0, 100.0, 175.0, 300.0, 550.0, 600.0]</t>
  </si>
  <si>
    <t>The Straight Up Food Cookbook</t>
  </si>
  <si>
    <t>/projects/straightupfood/the-straight-up-food-cookbook</t>
  </si>
  <si>
    <t xml:space="preserve">
The latest &amp; boldest design from XERIC, maker of unusual &amp; affordable mechanical watches.
</t>
  </si>
  <si>
    <t>[104, 115, 3, 51, 46, 99, 199, 300, 436, 54, 4, 16, 9, 33, 62, 5, 7, 25, 2]</t>
  </si>
  <si>
    <t>[199.0, 239.0, 249.0, 349.0, 350.0, 369.0, 379.0, 389.0, 399.0, 400.0, 478.0, 608.0, 699.0, 749.0, 749.0, 1099.0, 1100.0, 1299.0, 1300.0]</t>
  </si>
  <si>
    <t>The SOLOSCOPE Automatic Watch by XERIC: Time to go Solo.</t>
  </si>
  <si>
    <t>/projects/watchismo/xeric-soloscope</t>
  </si>
  <si>
    <t xml:space="preserve">
Contribute to help create Beast: The Primordial, our newest New World of Darkness RPG, as a prestige, traditionally printed edition.
</t>
  </si>
  <si>
    <t>[19, 1, 1, 163, 124, 643, 400, 44, 49, 28, 44, 26, 43, 0, 3, 1, 2, 11, 0, 3, 0]</t>
  </si>
  <si>
    <t>[5.0, 15.0, 20.0, 25.0, 35.0, 50.0, 65.0, 75.0, 90.0, 100.0, 105.0, 150.0, 165.0, 190.0, 200.0, 220.0, 250.0, 300.0, 350.0, 750.0, 1500.0]</t>
  </si>
  <si>
    <t>Beast: the Primordial Prestige Edition</t>
  </si>
  <si>
    <t>/projects/200664283/beast-the-primordial-prestige-edition</t>
  </si>
  <si>
    <t xml:space="preserve">
Pascal Campion's compilation of his Daily Sketches that began in 2005 into a lovely coffee table book named, 3000 Moments.
</t>
  </si>
  <si>
    <t>Pascal Campion</t>
  </si>
  <si>
    <t>[11, 165, 14, 4, 4, 7, 2, 3, 700, 312, 129, 30, 94, 48, 2, 30, 20, 12, 8, 1, 5, 5, 5, 4, 1, 1, 0]</t>
  </si>
  <si>
    <t>[1.0, 10.0, 20.0, 20.0, 20.0, 30.0, 30.0, 30.0, 40.0, 50.0, 50.0, 75.0, 75.0, 100.0, 125.0, 150.0, 200.0, 200.0, 300.0, 300.0, 500.0, 500.0, 500.0, 500.0, 800.0, 850.0, 1000.0]</t>
  </si>
  <si>
    <t>3000 Moments</t>
  </si>
  <si>
    <t>/projects/3000moments/3000-moments</t>
  </si>
  <si>
    <t xml:space="preserve">
Use your bike to go up to 20 miles per hour for up to 20-50 miles - quick installation, universal compatibility.
</t>
  </si>
  <si>
    <t>GeoOrbital</t>
  </si>
  <si>
    <t>[106, 10, 100, 200, 788, 202, 20, 1]</t>
  </si>
  <si>
    <t>[50.0, 499.0, 599.0, 649.0, 699.0, 1299.0, 3100.0, 10000.0]</t>
  </si>
  <si>
    <t>GeoOrbital Wheel | Make your bike electric in 60 seconds</t>
  </si>
  <si>
    <t>/projects/1266381423/geoorbital-wheel-make-your-bike-electric-in-60-sec</t>
  </si>
  <si>
    <t>Stockbridge, GA</t>
  </si>
  <si>
    <t>[91, 1062, 96, 359]</t>
  </si>
  <si>
    <t>[5.0, 25.0, 30.0, 35.0]</t>
  </si>
  <si>
    <t>.SOULFALL.</t>
  </si>
  <si>
    <t>/projects/smallboxgames/soulfall</t>
  </si>
  <si>
    <t xml:space="preserve">
Get more done. With Mail Pilot, every user is a power user.
</t>
  </si>
  <si>
    <t>Josh Milas &amp; Alex Obenauer</t>
  </si>
  <si>
    <t>Blacksburg, VA</t>
  </si>
  <si>
    <t>[400, 578, 3, 200, 344, 57, 3, 10, 2, 0]</t>
  </si>
  <si>
    <t>[5.0, 25.0, 35.0, 40.0, 50.0, 100.0, 150.0, 250.0, 1000.0, 5000.0]</t>
  </si>
  <si>
    <t>Mail Pilot: Email Reimagined</t>
  </si>
  <si>
    <t>/projects/1380180715/mail-pilot-email-reimagined</t>
  </si>
  <si>
    <t xml:space="preserve">
Help Lilly as she seeks to rewrite the past, change the present, and unlock the ultimate mystery.
</t>
  </si>
  <si>
    <t>Steve Hoogendyk</t>
  </si>
  <si>
    <t>[15, 7, 1071, 333, 62, 37, 22, 11, 14, 30, 2, 0, 3, 4, 0]</t>
  </si>
  <si>
    <t>[1.0, 5.0, 10.0, 20.0, 20.0, 35.0, 50.0, 75.0, 100.0, 110.0, 250.0, 499.0, 500.0, 1000.0, 5000.0]</t>
  </si>
  <si>
    <t>Lilly Looking Through: An animated adventure game</t>
  </si>
  <si>
    <t>/projects/516151670/lilly-looking-through-an-animated-adventure-game</t>
  </si>
  <si>
    <t xml:space="preserve">
Easy, affordable, open source feature packed Arduino robot. Now in 1000+ schools worldwide. Comes w/ free full suite of lessons. Great intro to programming, electronics, robotics
</t>
  </si>
  <si>
    <t>ArcBotics</t>
  </si>
  <si>
    <t>[74, 18, 50, 237, 1167, 25, 15]</t>
  </si>
  <si>
    <t>[2.0, 20.0, 59.0, 99.0, 119.0, 199.0, 450.0]</t>
  </si>
  <si>
    <t>Sparki - The Easy Robot for Everyone!</t>
  </si>
  <si>
    <t>/projects/arcbotics/sparki-the-easy-robot-for-everyone</t>
  </si>
  <si>
    <t xml:space="preserve">
Energy Hook is a grapple-and-swing-and-run-on-walls-for-style game by Jamie Fristrom, creator of the Spider-Man 2 game.
</t>
  </si>
  <si>
    <t>Happion Laboratories</t>
  </si>
  <si>
    <t>[749, 81, 300, 108, 100, 148, 60, 12, 7, 10, 5, 1, 1, 2, 1, 0, 1, 0, 1]</t>
  </si>
  <si>
    <t>[10.0, 15.0, 20.0, 25.0, 30.0, 35.0, 50.0, 60.0, 75.0, 120.0, 135.0, 150.0, 400.0, 500.0, 1000.0, 1750.0, 2000.0, 2500.0, 3000.0]</t>
  </si>
  <si>
    <t>Energy Hook</t>
  </si>
  <si>
    <t>/projects/551129138/energy-hook-0</t>
  </si>
  <si>
    <t xml:space="preserve">
A story game about the collapse of a society. Create a world you love and then destroy it, together.
</t>
  </si>
  <si>
    <t>Caroline Hobbs</t>
  </si>
  <si>
    <t>[759, 698, 10, 28, 77, 9, 19, 8]</t>
  </si>
  <si>
    <t>[10.0, 25.0, 40.0, 45.0, 50.0, 50.0, 75.0, 200.0]</t>
  </si>
  <si>
    <t>Downfall</t>
  </si>
  <si>
    <t>/projects/1488255788/downfall</t>
  </si>
  <si>
    <t xml:space="preserve">
ManCan is now located at the URL below. For current information and to contact us, please visit the site.
</t>
  </si>
  <si>
    <t>ManCan</t>
  </si>
  <si>
    <t>[28, 7, 2, 1, 1, 66, 12, 54, 17, 119, 300, 106, 469, 20, 11, 4, 100, 33, 12, 145, 2, 41, 28, 2, 1, 3, 7, 3]</t>
  </si>
  <si>
    <t>[1.0, 5.0, 20.0, 20.0, 20.0, 25.0, 25.0, 30.0, 30.0, 99.0, 115.0, 125.0, 155.0, 155.0, 155.0, 210.0, 215.0, 245.0, 255.0, 295.0, 330.0, 395.0, 495.0, 525.0, 895.0, 980.0, 1500.0, 1500.0]</t>
  </si>
  <si>
    <t>ManCan - Put a Brewery of Beer In Your Fridge, Not a Growler</t>
  </si>
  <si>
    <t>/projects/mancanbeer/mancan-put-a-brewery-in-your-fridge-not-a-growler</t>
  </si>
  <si>
    <t xml:space="preserve">
Pure Titanium, super strong, incredibly light-weight, solid grip, durable as hell... This is the pick that rocks as hard as you do.
</t>
  </si>
  <si>
    <t>John Wundes</t>
  </si>
  <si>
    <t>[11, 30, 50, 200, 200, 200, 503, 100, 126, 60, 116, 18]</t>
  </si>
  <si>
    <t>[1.0, 1.0, 8.0, 9.0, 11.0, 18.0, 20.0, 27.0, 30.0, 36.0, 40.0, 100.0]</t>
  </si>
  <si>
    <t>EpicGrip - The Premium Titanium Guitar Pick</t>
  </si>
  <si>
    <t>/projects/johnwun/epicgrip-the-titanium-guitar-pick</t>
  </si>
  <si>
    <t xml:space="preserve">
America's greatest eagle-detective takes on his hardest case yet in this thrilling feature-length adventure!
</t>
  </si>
  <si>
    <t>[608, 296, 479, 47, 76, 24, 15, 11, 10, 1, 0, 1, 0]</t>
  </si>
  <si>
    <t>[5.0, 15.0, 30.0, 50.0, 75.0, 100.0, 150.0, 200.0, 250.0, 500.0, 911.0, 1000.0, 5000.0]</t>
  </si>
  <si>
    <t>Detective Heart of America: The Feature Film</t>
  </si>
  <si>
    <t>/projects/1556971210/detective-heart-of-america-the-feature-film</t>
  </si>
  <si>
    <t xml:space="preserve">
Create miniature scenes and landscapes whilst marking the important pages of your books, catalogs and documents.
</t>
  </si>
  <si>
    <t>[499, 226, 294, 17, 141, 6, 400, 22, 1, 3, 1]</t>
  </si>
  <si>
    <t>[10.0, 13.0, 33.0, 41.0, 49.0, 57.0, 81.0, 89.0, 125.0, 163.0, 488.0]</t>
  </si>
  <si>
    <t>Sticky Page Markers</t>
  </si>
  <si>
    <t>/projects/duncanshotton/sticky-page-markers</t>
  </si>
  <si>
    <t xml:space="preserve">
Alan Moore &amp; Kevin O'Neill invite you &amp; some of the best creators in comics to join them in a different kind of dark: CINEMA PURGATORIO Thanks to all our backers for making this project possible! The series is underway and can be ordered now.
</t>
  </si>
  <si>
    <t>Avatar Press</t>
  </si>
  <si>
    <t>Rantoul, IL</t>
  </si>
  <si>
    <t>[239, 678, 33, 295, 57, 115, 138, 25, 3, 26]</t>
  </si>
  <si>
    <t>[6.0, 25.0, 35.0, 45.0, 65.0, 115.0, 160.0, 295.0, 300.0, 565.0]</t>
  </si>
  <si>
    <t>Alan Moore's Cinema Purgatorio</t>
  </si>
  <si>
    <t>/projects/avatarpress/alan-moores-cinema-purgatorio</t>
  </si>
  <si>
    <t xml:space="preserve">
The HOBOROLLâ„¢ is an essential stuff sack for every adventure, keeping items internally separated while on the go.
</t>
  </si>
  <si>
    <t>Chez Brungraber</t>
  </si>
  <si>
    <t>[11, 0, 4, 100, 5, 784, 46, 100, 340, 36, 183]</t>
  </si>
  <si>
    <t>[2.0, 10.0, 12.0, 25.0, 35.0, 35.0, 45.0, 50.0, 65.0, 85.0, 85.0]</t>
  </si>
  <si>
    <t>HOBOROLL\u2122: the essential stuff sack for life's adventures</t>
  </si>
  <si>
    <t>/projects/gobigear/hoborolltm-the-essential-stuff-sack-for-lifes-adve</t>
  </si>
  <si>
    <t xml:space="preserve">
Science can be more fantastical than fiction! This children's book uses verse and illustration to tell amazing stories about evolution.
</t>
  </si>
  <si>
    <t>Breadpig, Inc</t>
  </si>
  <si>
    <t>[253, 852, 250, 73, 93, 39, 24, 4, 1, 3, 2, 0, 0, 0, 0]</t>
  </si>
  <si>
    <t>[5.0, 15.0, 25.0, 50.0, 75.0, 100.0, 125.0, 200.0, 250.0, 500.0, 750.0, 1831.0, 1836.0, 2000.0, 5000.0]</t>
  </si>
  <si>
    <t>Great Adaptations - a children's book about evolution</t>
  </si>
  <si>
    <t>/projects/breadpiginc/great-adaptations-a-childrens-book-about-evolution</t>
  </si>
  <si>
    <t xml:space="preserve">
Ultra-simple and ultra-affordable. Feature rich. Pans AND tilts. The best way to create beautiful time lapses with your camera. Period.
</t>
  </si>
  <si>
    <t>[56, 54, 150, 593, 121, 223, 180, 5, 42, 148, 0, 1]</t>
  </si>
  <si>
    <t>[5.0, 30.0, 125.0, 150.0, 170.0, 190.0, 210.0, 250.0, 290.0, 375.0, 600.0, 2500.0]</t>
  </si>
  <si>
    <t>Radian: a motion time-lapse device for everyone.</t>
  </si>
  <si>
    <t>/projects/alpinelabs/radian-a-motion-time-lapse-device-for-everyone</t>
  </si>
  <si>
    <t xml:space="preserve">
YogaTime.tv gives you an instant access to inspiring yoga classes online that are taught by professional and dedicated yoga teachers.
</t>
  </si>
  <si>
    <t>Yoga Inspiration</t>
  </si>
  <si>
    <t>[24, 22, 23, 300, 199, 916, 87, 23, 2, 7]</t>
  </si>
  <si>
    <t>[1.0, 5.0, 29.0, 39.0, 49.0, 59.0, 79.0, 99.0, 129.0, 149.0]</t>
  </si>
  <si>
    <t>YOGA : TIME  |  The best way to practice yoga</t>
  </si>
  <si>
    <t>/projects/1424533646/yoga-time-the-best-way-to-practice-yoga</t>
  </si>
  <si>
    <t xml:space="preserve">
The premier German roleplaying gameâ€”in continuous publication for more than 30 yearsâ€”now in a brand new English edition!
</t>
  </si>
  <si>
    <t>Ulisses Spiele</t>
  </si>
  <si>
    <t>Waldems, Germany</t>
  </si>
  <si>
    <t>[478, 620, 312, 150, 8, 14, 10]</t>
  </si>
  <si>
    <t>[20.0, 50.0, 125.0, 199.0, 199.0, 199.0, 299.0]</t>
  </si>
  <si>
    <t>The Dark Eye RPG\u2014English Edition</t>
  </si>
  <si>
    <t>/projects/1216685848/the-dark-eye-rpgenglish-edition</t>
  </si>
  <si>
    <t xml:space="preserve">
Purchase RBR over at our online store:
</t>
  </si>
  <si>
    <t>Oliver Sykes &amp; Ben Ashton-Bell</t>
  </si>
  <si>
    <t>[15, 7, 96, 624, 326, 104, 189, 50, 93, 44, 48, 6, 1, 0, 0, 3, 5, 2, 1, 0, 0]</t>
  </si>
  <si>
    <t>[1.58, 5.0, 9.0, 16.0, 24.0, 32.0, 55.0, 71.0, 71.0, 103.0, 111.0, 119.0, 119.0, 126.0, 142.0, 158.0, 237.0, 316.0, 632.0, 3161.0, 7901.0]</t>
  </si>
  <si>
    <t>Raised by Raptors : Issue No.1</t>
  </si>
  <si>
    <t>/projects/90421494/raised-by-raptors-issue-no1</t>
  </si>
  <si>
    <t xml:space="preserve">
A portable powerhouse unleashing the power of touch in Windows 7, 8 and 10. Great for Mac, Android and even iPad.
</t>
  </si>
  <si>
    <t>[150, 1063, 335, 24, 4, 15]</t>
  </si>
  <si>
    <t>[87.0, 93.0, 178.0, 261.0, 348.0, 435.0]</t>
  </si>
  <si>
    <t>Swiftpoint GT: World's 1st Mouse with Natural Touch Gestures</t>
  </si>
  <si>
    <t>/projects/granto/swiftpoint-gt-worlds-1st-mouse-with-natural-touch</t>
  </si>
  <si>
    <t xml:space="preserve">
A girl aided by her trusty shovel embarks on a riddling quest to find a missing princess. GMG 2014 Grand Prize Winner!
</t>
  </si>
  <si>
    <t>LearnDistrict Inc.</t>
  </si>
  <si>
    <t>[55, 685, 526, 27, 50, 146, 49, 23, 10, 5, 3, 0, 3, 0, 0, 0, 0]</t>
  </si>
  <si>
    <t>[1.0, 5.0, 10.0, 20.0, 29.0, 35.0, 50.0, 100.0, 200.0, 300.0, 500.0, 750.0, 1000.0, 5000.0, 5000.0, 10000.0, 10000.0]</t>
  </si>
  <si>
    <t>Girls Make Games Presents: The Hole Story!</t>
  </si>
  <si>
    <t>/projects/2020158234/girls-make-games-grand-prize-winner</t>
  </si>
  <si>
    <t xml:space="preserve">
Knife Edge Bitâ„¢ prevents slipping and stripping of screw heads! Use with existing tools. Saves time energy and money! Â  Â  Â  Â  Â  Â  Â  Click below to go to our permanent site where you can order yours today!
</t>
  </si>
  <si>
    <t>[249, 277, 15, 250, 71, 200, 220, 129, 131, 10, 54]</t>
  </si>
  <si>
    <t>[10.0, 14.0, 27.0, 40.0, 44.0, 44.0, 48.0, 50.0, 65.0, 100.0, 100.0]</t>
  </si>
  <si>
    <t>NEW Phillips Screwdriver that turns new AND damaged screws!</t>
  </si>
  <si>
    <t>/projects/762395654/new-phillips-screwdriver-that-turns-new-and-damage</t>
  </si>
  <si>
    <t xml:space="preserve">
A timeless piece of childhood.
 A beautiful horse for kids, adults, aliens, and everyone!
</t>
  </si>
  <si>
    <t>[31, 9, 36, 1, 300, 100, 47, 48, 133, 15, 20, 400, 81, 22, 48, 8, 6, 67, 191, 19, 22]</t>
  </si>
  <si>
    <t>[1.0, 12.0, 16.0, 28.0, 45.0, 50.0, 60.0, 60.0, 60.0, 60.0, 60.0, 65.0, 65.0, 75.0, 75.0, 85.0, 95.0, 100.0, 110.0, 120.0, 180.0]</t>
  </si>
  <si>
    <t>My Wooden Horse</t>
  </si>
  <si>
    <t>/projects/netta/my-wooden-horse</t>
  </si>
  <si>
    <t xml:space="preserve">
Help Ray and his undead friends unravel the mysteries of his life and afterlife in this whimsical story-driven action-adventure!
</t>
  </si>
  <si>
    <t>Ragtag Studio</t>
  </si>
  <si>
    <t>[690, 485, 15, 142, 54, 70, 62, 13, 36, 2, 7, 5]</t>
  </si>
  <si>
    <t>[12.0, 15.0, 20.0, 25.0, 30.0, 50.0, 60.0, 75.0, 100.0, 250.0, 500.0, 2500.0]</t>
  </si>
  <si>
    <t>Ray's the Dead</t>
  </si>
  <si>
    <t>/projects/ragtag/rays-the-dead-0</t>
  </si>
  <si>
    <t xml:space="preserve">
The Stand and Charger Line for Apple Watch which could take all, iPhone 5 and 6 series or 6plus or your iPad Mini/Air. All in one place
</t>
  </si>
  <si>
    <t>Michael, Enblue Technology</t>
  </si>
  <si>
    <t>[7, 3, 45, 79, 16, 132, 10, 462, 32, 1, 140, 508, 4, 165, 0]</t>
  </si>
  <si>
    <t>[1.0, 20.0, 45.0, 55.0, 65.0, 89.0, 95.0, 99.0, 99.0, 105.0, 109.0, 129.0, 144.0, 149.0, 400.0]</t>
  </si>
  <si>
    <t>PREMIUM ONE-First All-in One Dock for Apple Watch &amp; iPhone</t>
  </si>
  <si>
    <t>/projects/289346553/premium-one-dock-and-charge-apple-watch-and-iphone</t>
  </si>
  <si>
    <t xml:space="preserve">
A sleek, solid metal, American-made mechanical pencil that will last you a lifetime.
</t>
  </si>
  <si>
    <t>Andrew Sanderson</t>
  </si>
  <si>
    <t>[100, 40, 40, 834, 117, 30, 40, 312, 77]</t>
  </si>
  <si>
    <t>[1.0, 50.0, 60.0, 60.0, 70.0, 95.0, 105.0, 115.0, 125.0]</t>
  </si>
  <si>
    <t>A Mechanical Pencil That Will Last You A Lifetime.</t>
  </si>
  <si>
    <t>/projects/andrewsanderson/a-mechanical-pencil-that-will-last-you-a-lifetime</t>
  </si>
  <si>
    <t xml:space="preserve">
Revolutionary posture sensor and mobile app. Your mom will never nag you again!
</t>
  </si>
  <si>
    <t>Monisha Perkash</t>
  </si>
  <si>
    <t>[58, 200, 1000, 242, 0, 56, 3, 3, 1]</t>
  </si>
  <si>
    <t>[5.0, 99.0, 115.0, 125.0, 149.0, 240.0, 440.0, 1000.0, 10000.0]</t>
  </si>
  <si>
    <t>LUMOback: The Smart Posture Sensor</t>
  </si>
  <si>
    <t>/projects/lumoback/lumoback-the-smart-posture-sensor</t>
  </si>
  <si>
    <t xml:space="preserve">
Maverick columnist Molly Ivins lampooned â€œpolitics as usual,â€Â  dared us to care, take action and Raise Hell!
</t>
  </si>
  <si>
    <t>Janice Engel</t>
  </si>
  <si>
    <t>[42, 86, 99, 48, 211, 53, 144, 5, 12, 333, 7, 8, 12, 45, 248, 10, 12, 10, 1, 10, 10, 8, 10, 3, 5, 4, 5, 1, 3, 3, 1, 2, 0]</t>
  </si>
  <si>
    <t>[5.0, 10.0, 15.0, 20.0, 25.0, 30.0, 35.0, 40.0, 40.0, 50.0, 75.0, 75.0, 75.0, 85.0, 99.0, 108.0, 149.0, 150.0, 200.0, 250.0, 250.0, 250.0, 300.0, 300.0, 300.0, 450.0, 500.0, 750.0, 750.0, 1000.0, 1000.0, 5000.0, 10000.0]</t>
  </si>
  <si>
    <t>RAISE HELL: The Life &amp; Times of Molly Ivins</t>
  </si>
  <si>
    <t>/projects/97111140/raise-hell-the-life-and-times-of-molly-ivins</t>
  </si>
  <si>
    <t xml:space="preserve">
SoundJaw Unlimited is a sleek and compact way to get that extra volume out of your device. It works on most tablets and phones.
</t>
  </si>
  <si>
    <t>Matthew McLachlan</t>
  </si>
  <si>
    <t>[9, 200, 749, 527, 104, 1, 12, 2, 0]</t>
  </si>
  <si>
    <t>[1.0, 7.0, 10.0, 30.0, 45.0, 85.0, 87.0, 150.0, 750.0]</t>
  </si>
  <si>
    <t>SoundJaw Unlimited-Sound Enhancer For iPad, iPhone, Etc...</t>
  </si>
  <si>
    <t>/projects/498101635/soundjaw-unlimited-sound-enhancer-for-ipad-iphone</t>
  </si>
  <si>
    <t xml:space="preserve">
The first pressure-sensitive, multi-touch input device that enables users to interact with the digital world like never before.
</t>
  </si>
  <si>
    <t>Sensel</t>
  </si>
  <si>
    <t>[95, 250, 937, 125, 79, 28, 8, 0]</t>
  </si>
  <si>
    <t>[10.0, 199.0, 249.0, 389.0, 479.0, 779.0, 1549.0, 7000.0]</t>
  </si>
  <si>
    <t>The Sensel Morph: INTERACTION, EVOLVED.</t>
  </si>
  <si>
    <t>/projects/1152958674/the-sensel-morph-interaction-evolved</t>
  </si>
  <si>
    <t xml:space="preserve">
A great party game full of lying, secrets, mob mentality, and.....um.....oh yeah, werewolves.
</t>
  </si>
  <si>
    <t>Corey Fields</t>
  </si>
  <si>
    <t>[71, 148, 1364, 10]</t>
  </si>
  <si>
    <t>[5.0, 10.0, 15.0, 100.0]</t>
  </si>
  <si>
    <t>/projects/1680252891/werewolf</t>
  </si>
  <si>
    <t xml:space="preserve">
Rome demands BEAUTY!  Deluxe edition of best selling strategy game, re-imagined with breathtaking elegance and top quality production.
</t>
  </si>
  <si>
    <t>Ed Carter / Amber Ying</t>
  </si>
  <si>
    <t>[5, 40, 1355, 131, 32, 34, 10, 1]</t>
  </si>
  <si>
    <t>[7.0, 8.0, 35.0, 65.0, 75.0, 150.0, 175.0, 750.0]</t>
  </si>
  <si>
    <t>Glory To Rome &lt;&lt; Black Box Edition &gt;&gt; Rome Demands BEAUTY!</t>
  </si>
  <si>
    <t>/projects/cambridgegames/glory-to-rome-black-box-edition-rome-demands-beaut</t>
  </si>
  <si>
    <t xml:space="preserve">
Maximum Protection with Minimum Dimension for your Iphone 5. "Protection Simplified!"
</t>
  </si>
  <si>
    <t>Gaetan Policard &amp; Stanley Prato</t>
  </si>
  <si>
    <t>[10, 500, 383, 102, 250, 27, 24, 60, 61, 145, 30, 7, 0, 0, 0, 0, 0, 0, 0, 0, 0, 0]</t>
  </si>
  <si>
    <t>[2.0, 13.0, 17.0, 17.0, 19.0, 19.0, 24.0, 28.0, 29.0, 30.0, 34.0, 75.0, 200.0, 200.0, 200.0, 200.0, 200.0, 300.0, 300.0, 400.0, 1500.0, 5000.0]</t>
  </si>
  <si>
    <t>SLIMLINE : NEXT GENERATION SMART PHONE PROTECTION</t>
  </si>
  <si>
    <t>/projects/slimline/slimline-next-generation-smart-phone-protection</t>
  </si>
  <si>
    <t xml:space="preserve">
Expand the world of March of the Ants!  Evolve Major Workers, farm Aphids, and hunt Predators in this open ended strategy game for 1-5!
</t>
  </si>
  <si>
    <t>[62, 735, 772, 4, 12, 0, 2, 11, 5]</t>
  </si>
  <si>
    <t>[1.0, 24.0, 55.0, 96.0, 100.0, 125.0, 175.0, 220.0, 350.0]</t>
  </si>
  <si>
    <t>March of the Ants: Minions of the Meadow</t>
  </si>
  <si>
    <t>/projects/910041337/march-of-the-ants-minions-of-the-meadow</t>
  </si>
  <si>
    <t xml:space="preserve">
The entire Act One of the epic sci-fi comedy, collected in a 288-page hardcover!
</t>
  </si>
  <si>
    <t>[6, 125, 188, 778, 154, 103, 85, 35, 24, 45, 54, 8, 1]</t>
  </si>
  <si>
    <t>[1.0, 10.0, 25.0, 50.0, 50.0, 65.0, 75.0, 80.0, 85.0, 90.0, 165.0, 500.0, 501.0]</t>
  </si>
  <si>
    <t>Drive: Act One Hardcover</t>
  </si>
  <si>
    <t>/projects/smallfish/drive-hardcover</t>
  </si>
  <si>
    <t xml:space="preserve">
Worldspinnerâ„¢ makes it easy to create richly detailed maps of your own fantasy world in minutes.
</t>
  </si>
  <si>
    <t>Worldspinner LLC</t>
  </si>
  <si>
    <t>[48, 410, 48, 19, 6, 347, 395, 199, 49, 81, 1, 0, 2]</t>
  </si>
  <si>
    <t>[1.0, 10.0, 20.0, 30.0, 40.0, 40.0, 40.0, 60.0, 75.0, 100.0, 500.0, 2000.0, 3000.0]</t>
  </si>
  <si>
    <t>Worldspinner: Fantasy RPG Worldbuilder &amp; Map Maker</t>
  </si>
  <si>
    <t>/projects/worldspinner/worldspinner-fantasy-rpg-worldbuilder-and-map-make</t>
  </si>
  <si>
    <t xml:space="preserve">
Space! Love! Exploration! Action! As the newest heroic Moon Intern! Fix Machines, Deliver Packages and Fight Evil! Love your Soulmate!
</t>
  </si>
  <si>
    <t>LarryPixel</t>
  </si>
  <si>
    <t>[933, 179, 92, 41, 123, 40, 29, 75, 25, 20, 7, 1, 3, 5, 2, 3, 1, 1]</t>
  </si>
  <si>
    <t>[10.0, 25.0, 28.0, 35.0, 40.0, 50.0, 50.0, 50.0, 75.0, 100.0, 200.0, 250.0, 250.0, 300.0, 400.0, 500.0, 1000.0, 1000.0]</t>
  </si>
  <si>
    <t>Moon Intern</t>
  </si>
  <si>
    <t>/projects/larrypixel/moon-intern</t>
  </si>
  <si>
    <t xml:space="preserve">
Coins in five different sizes and finishes, covering many themes. Completely interchangeable, and perfect for hundreds of games!
</t>
  </si>
  <si>
    <t>Conquistador Games</t>
  </si>
  <si>
    <t>[68, 131, 289, 149, 117, 74, 766]</t>
  </si>
  <si>
    <t>[5.0, 20.0, 36.0, 48.0, 60.0, 70.0, 100.0]</t>
  </si>
  <si>
    <t>The Best Damn Metal Gaming Coins Ever!</t>
  </si>
  <si>
    <t>/projects/cqgames/the-best-damn-metal-gaming-coins-ever</t>
  </si>
  <si>
    <t xml:space="preserve">
Hardcore 16-bit style action from the golden era of arcade games, reimagined for today!
</t>
  </si>
  <si>
    <t>Crazy Viking Studios</t>
  </si>
  <si>
    <t>[7, 882, 250, 35, 23, 92, 96, 76, 27, 20, 12, 34, 12, 2, 4, 2, 0, 2, 0, 0]</t>
  </si>
  <si>
    <t>[5.0, 10.0, 15.0, 20.0, 25.0, 30.0, 35.0, 40.0, 50.0, 75.0, 100.0, 150.0, 175.0, 300.0, 400.0, 500.0, 550.0, 600.0, 850.0, 4750.0]</t>
  </si>
  <si>
    <t>Volgarr the Viking</t>
  </si>
  <si>
    <t>/projects/1829034266/volgarr-the-viking</t>
  </si>
  <si>
    <t xml:space="preserve">
When Heroes of Normandie &amp; Achtung! Cthulhu meet for a boardgame, it gives you Shadows over Normandie, a new epic tale of World War 2.
</t>
  </si>
  <si>
    <t>[62, 486, 904, 105, 21, 12, 1, 1, 1]</t>
  </si>
  <si>
    <t>[1.71, 43.0, 120.0, 129.0, 206.0, 412.0, 686.0, 887.0, 6174.0]</t>
  </si>
  <si>
    <t>Shadows Over Normandie</t>
  </si>
  <si>
    <t>/projects/1538673930/shadows-over-normandie</t>
  </si>
  <si>
    <t xml:space="preserve">
Your own robot for only Â£5! 100% battery free and the basis for infinite figures of your own invention. Turn anything into a Robot!
</t>
  </si>
  <si>
    <t>Ross Atkin</t>
  </si>
  <si>
    <t>[329, 50, 468, 87, 15, 7, 265, 48, 181, 47, 100, 0, 0]</t>
  </si>
  <si>
    <t>[8.0, 8.0, 15.0, 15.0, 18.0, 18.0, 23.0, 23.0, 38.0, 38.0, 53.0, 763.0, 7627.0]</t>
  </si>
  <si>
    <t>The Crafty Robot (the \xa35 Robot)</t>
  </si>
  <si>
    <t>/projects/460355237/the-crafty-robot-the-5-robot</t>
  </si>
  <si>
    <t xml:space="preserve">
Old-school 2D graphic adventure game featuring space-time distortions, a dystopian atmosphere... and a dark, bloodstained plot.
</t>
  </si>
  <si>
    <t>Fictiorama Studios</t>
  </si>
  <si>
    <t>[25, 200, 968, 102, 149, 10, 15, 40, 8, 7, 22, 4, 7, 3, 2, 3, 1, 1, 0, 0, 0]</t>
  </si>
  <si>
    <t>[5.0, 10.0, 15.0, 25.0, 35.0, 50.0, 65.0, 90.0, 99.0, 149.0, 150.0, 200.0, 275.0, 400.0, 550.0, 750.0, 1000.0, 2000.0, 4000.0, 5000.0, 10000.0]</t>
  </si>
  <si>
    <t>DEAD SYNCHRONICITY: TOMORROW COMES TODAY</t>
  </si>
  <si>
    <t>/projects/fictiorama/dead-synchronicity-tct-a-dark-point-and-click-adve</t>
  </si>
  <si>
    <t xml:space="preserve">
A doc exploring the surprising personal connection between podcasters and fans.  Connecting people like no other media has ever done.
</t>
  </si>
  <si>
    <t>Comedy Film Nerds</t>
  </si>
  <si>
    <t>[127, 777, 40, 330, 40, 50, 79, 10, 45, 6, 10, 1, 8, 0, 0, 0, 2, 2, 0, 2, 3]</t>
  </si>
  <si>
    <t>[5.0, 25.0, 40.0, 50.0, 75.0, 75.0, 100.0, 150.0, 250.0, 350.0, 500.0, 750.0, 1000.0, 1200.0, 1500.0, 1500.0, 1500.0, 2500.0, 3000.0, 5000.0, 10000.0]</t>
  </si>
  <si>
    <t>Ear Buds: The Podcasting Documentary</t>
  </si>
  <si>
    <t>/projects/comedyfilmnerds/ear-buds-the-podcasting-documentary</t>
  </si>
  <si>
    <t xml:space="preserve">
Stay charged while listening to music and hydrate anywhere with The HYDRA SmartBottle (w/integrated Bluetooth speaker &amp; mic)
</t>
  </si>
  <si>
    <t>OPEN-2, LLC</t>
  </si>
  <si>
    <t>[2, 500, 777, 21, 194, 68, 24, 9]</t>
  </si>
  <si>
    <t>[7.0, 20.0, 25.0, 28.0, 53.0, 80.0, 133.0, 266.0]</t>
  </si>
  <si>
    <t>Hydrate with HYDRA SmartBottle - Charger &amp; Bluetooth Speaker</t>
  </si>
  <si>
    <t>/projects/open-2/the-hydra-smartbottle</t>
  </si>
  <si>
    <t xml:space="preserve">
Forage Kitchen is the first Co-working space for food. A hub for the Bay Area food community, and a home for artisan food makers.
</t>
  </si>
  <si>
    <t>Iso Rabins</t>
  </si>
  <si>
    <t>Spaces</t>
  </si>
  <si>
    <t>[165, 435, 276, 88, 67, 84, 70, 23, 13, 105, 16, 7, 2, 12, 4, 1, 0]</t>
  </si>
  <si>
    <t>[15.0, 35.0, 50.0, 99.0, 100.0, 100.0, 150.0, 200.0, 200.0, 200.0, 400.0, 500.0, 800.0, 1000.0, 1000.0, 5000.0, 10000.0]</t>
  </si>
  <si>
    <t>Forage Kitchen</t>
  </si>
  <si>
    <t>/projects/foragekitchen/forage-kitchen</t>
  </si>
  <si>
    <t xml:space="preserve">
Learn to farm or garden with community created guides!
</t>
  </si>
  <si>
    <t>Rory Landon Aronson</t>
  </si>
  <si>
    <t>[1076, 230, 62, 82, 0, 0]</t>
  </si>
  <si>
    <t>[5.0, 25.0, 35.0, 100.0, 1000.0, 2500.0]</t>
  </si>
  <si>
    <t>OpenFarm: You Can Grow Anything</t>
  </si>
  <si>
    <t>/projects/roryaronson/openfarm-learn-to-grow-anything</t>
  </si>
  <si>
    <t xml:space="preserve">
Industry first micro driver, true-wireless, waterproof earphones w/ patents pending and design that's received the 2015 Red Dot Award.
</t>
  </si>
  <si>
    <t>Erato Audio Technology Ltd.</t>
  </si>
  <si>
    <t>[26, 500, 99, 117, 394, 64, 249, 8, 25, 1, 8, 67, 14]</t>
  </si>
  <si>
    <t>[5.0, 249.0, 259.0, 259.0, 259.0, 259.0, 279.0, 279.0, 279.0, 279.0, 279.0, 498.0, 2500.0]</t>
  </si>
  <si>
    <t>Apollo 7 - World's Most Compact True Wireless Earphones</t>
  </si>
  <si>
    <t>/projects/1865494715/apollo-7-worlds-most-compact-true-wireless-earphon</t>
  </si>
  <si>
    <t xml:space="preserve">
Finally, a simple artful solution to the age old problem of things moving when they should not! Grips on both sides of the mat.
</t>
  </si>
  <si>
    <t>Break From Reality Games</t>
  </si>
  <si>
    <t>[64, 4, 4, 29, 160, 137, 54, 77, 40, 410, 271, 291, 20, 0, 15, 14, 4]</t>
  </si>
  <si>
    <t>[1.0, 20.0, 20.0, 25.0, 30.0, 35.0, 40.0, 45.0, 48.0, 50.0, 55.0, 60.0, 80.0, 125.0, 150.0, 165.0, 275.0]</t>
  </si>
  <si>
    <t>GripMat - Get a Grip on your Game!</t>
  </si>
  <si>
    <t>/projects/bfrgames/gripmat-get-a-grip-on-your-game</t>
  </si>
  <si>
    <t xml:space="preserve">
Marshlands is the 3rd exciting expansion, after Nomads and Crossroads for the award winning game Kingdom Builder by Donald X.Vaccarino.
</t>
  </si>
  <si>
    <t>[35, 338, 133, 156, 21, 189, 2, 28, 120, 499, 53, 0, 3, 1, 14, 1, 1, 2]</t>
  </si>
  <si>
    <t>[1.0, 30.0, 35.0, 50.0, 50.0, 55.0, 60.0, 80.0, 85.0, 100.0, 100.0, 180.0, 200.0, 350.0, 480.0, 695.0, 800.0, 960.0]</t>
  </si>
  <si>
    <t>Kingdom Builder - Marshlands</t>
  </si>
  <si>
    <t>/projects/1016374822/kingdom-builder-marshlands</t>
  </si>
  <si>
    <t xml:space="preserve">
A 2-player card game wherein you prove your manly worth through the ancient &amp; sacred art of violence.
</t>
  </si>
  <si>
    <t>[1461, 110, 3, 1]</t>
  </si>
  <si>
    <t>[35.0, 50.0, 333.0, 777.0]</t>
  </si>
  <si>
    <t>A Duel Betwixt Us</t>
  </si>
  <si>
    <t>/projects/laurob/a-duel-betwixt-us</t>
  </si>
  <si>
    <t xml:space="preserve">
Experience the Art and Craft of Letterpress Printing on your iPad
</t>
  </si>
  <si>
    <t>John Bonadies</t>
  </si>
  <si>
    <t>Champaign, IL</t>
  </si>
  <si>
    <t>[957, 510, 94, 7, 1]</t>
  </si>
  <si>
    <t>[10.0, 25.0, 100.0, 500.0, 2500.0]</t>
  </si>
  <si>
    <t>LetterMpress:  A Virtual Letterpress on Your iPad</t>
  </si>
  <si>
    <t>/projects/821242145/lettermpress-a-virtual-letterpress-on-your-ipad</t>
  </si>
  <si>
    <t xml:space="preserve">
tadoÂ° Cooling turns any AC unit into a smart device: Auto-off, precooling, indoor presence detection and single room control.
</t>
  </si>
  <si>
    <t>Tado Inc.</t>
  </si>
  <si>
    <t>[73, 500, 953, 17, 21, 3]</t>
  </si>
  <si>
    <t>[5.0, 69.0, 99.0, 179.0, 299.0, 1999.0]</t>
  </si>
  <si>
    <t>tado\xb0 Cooling - Intelligent AC control</t>
  </si>
  <si>
    <t>/projects/tado/tado-cooling-intelligent-a-c-control</t>
  </si>
  <si>
    <t xml:space="preserve">
The Public Radio is a single station pre-tuned FM radio in a Mason jar.
Your station. Always there.
</t>
  </si>
  <si>
    <t>Centerline Engineering</t>
  </si>
  <si>
    <t>[35, 10, 3, 303, 980, 7, 6, 41, 162, 10, 8]</t>
  </si>
  <si>
    <t>[2.0, 14.0, 16.0, 35.0, 48.0, 62.0, 70.0, 83.0, 96.0, 144.0, 480.0]</t>
  </si>
  <si>
    <t>The Public Radio - The Single Station FM Radio</t>
  </si>
  <si>
    <t>/projects/358468212/the-public-radio-the-single-station-fm-radio</t>
  </si>
  <si>
    <t xml:space="preserve">
The modern blanket inspired by active lifestyles and made from materials developed for the outdoor industry.
</t>
  </si>
  <si>
    <t>Wylie Robinson and Nick Polinko</t>
  </si>
  <si>
    <t>[22, 16, 50, 249, 453, 50, 357, 254, 113, 7]</t>
  </si>
  <si>
    <t>[5.0, 28.0, 68.0, 81.0, 88.0, 112.0, 135.0, 145.0, 250.0, 500.0]</t>
  </si>
  <si>
    <t>Rumpl - The World's Best Blanket</t>
  </si>
  <si>
    <t>/projects/gorumpl/rumpl-the-worlds-best-blanket</t>
  </si>
  <si>
    <t xml:space="preserve">
NOW IN OPEN BETAIn the virtual world of Jane Austen, it is not about kill or be killed, but invite and be invited with gossip our weapon of choice.
www.everjane.com
</t>
  </si>
  <si>
    <t>Judy L. Tyrer</t>
  </si>
  <si>
    <t>Conifer, CO</t>
  </si>
  <si>
    <t>[70, 130, 216, 335, 340, 75, 169, 11, 158, 5, 15, 6, 2, 7, 1, 1, 4, 0, 1, 0, 1, 1, 0]</t>
  </si>
  <si>
    <t>[1.0, 5.0, 10.0, 15.0, 25.0, 25.0, 50.0, 75.0, 100.0, 100.0, 100.0, 250.0, 250.0, 500.0, 500.0, 500.0, 1000.0, 1000.0, 1000.0, 5000.0, 5000.0, 10000.0, 10000.0]</t>
  </si>
  <si>
    <t>Ever, Jane: The Virtual World of Jane Austen</t>
  </si>
  <si>
    <t>/projects/30564009/ever-jane-the-virtual-world-of-jane-austen</t>
  </si>
  <si>
    <t xml:space="preserve">
Yeee Hawww! The west is a boomin.' Get ready to claim your land and build the best Saloon in town.
</t>
  </si>
  <si>
    <t>Thompsons Station, TN</t>
  </si>
  <si>
    <t>[81, 1027, 455, 24, 6]</t>
  </si>
  <si>
    <t>[1.0, 40.0, 70.0, 150.0, 260.0]</t>
  </si>
  <si>
    <t>Saloon Tycoon - The tile game that builds out &amp; UP!</t>
  </si>
  <si>
    <t>/projects/1459655047/saloon-tycoon-the-tile-game-that-builds-out-and-up-0</t>
  </si>
  <si>
    <t xml:space="preserve">
The story of a crime from 6 perspectives, by 18 art teams... where everyone's the hero of their own story, and the villain of someone else's.
</t>
  </si>
  <si>
    <t>[442, 200, 295, 365, 25, 227, 21, 11, 1, 1, 1, 1, 1, 0]</t>
  </si>
  <si>
    <t>[1.0, 5.0, 18.0, 24.0, 30.0, 48.0, 75.0, 100.0, 200.0, 200.0, 200.0, 200.0, 200.0, 2000.0]</t>
  </si>
  <si>
    <t>Broken Telephone</t>
  </si>
  <si>
    <t>/projects/ryanestrada/broken-telephone-the-whole-story-2014</t>
  </si>
  <si>
    <t xml:space="preserve">
The world's first backpack designed to make twenty pounds feel like ten.
</t>
  </si>
  <si>
    <t>[33, 34, 37, 498, 700, 83, 84, 22, 31, 46]</t>
  </si>
  <si>
    <t>[2.0, 10.0, 15.0, 149.0, 165.0, 179.0, 195.0, 298.0, 330.0, 330.0]</t>
  </si>
  <si>
    <t>The World's First Weight-Reducing Backpack</t>
  </si>
  <si>
    <t>/projects/keeppursuing/worlds-first-backpack-with-4-point-independent-sus</t>
  </si>
  <si>
    <t xml:space="preserve">
Epic Tavern: The first management-RPG where you rule the land from your Tavern. Recruit heroes, send them on quests, reap the rewards! Just finding us now? Get Epic Tavern by clicking the button below!!
</t>
  </si>
  <si>
    <t>Richie Bisso</t>
  </si>
  <si>
    <t>[100, 738, 100, 158, 100, 146, 25, 40, 76, 42, 17, 5, 5, 0, 0, 0]</t>
  </si>
  <si>
    <t>[15.0, 20.0, 25.0, 35.0, 40.0, 50.0, 65.0, 75.0, 100.0, 150.0, 250.0, 500.0, 750.0, 2000.0, 5000.0, 10000.0]</t>
  </si>
  <si>
    <t>Epic Tavern - Rule the Land from your Tavern!</t>
  </si>
  <si>
    <t>/projects/291092632/epic-tavern-rule-the-land-from-your-tavern</t>
  </si>
  <si>
    <t xml:space="preserve">
Gone are the days of unplugging your 6-foot Apple Watch charger from behind your nightstand. And those with a dock?? Let it stay.
</t>
  </si>
  <si>
    <t>Lindon, UT</t>
  </si>
  <si>
    <t>[300, 500, 292, 300, 181, 14]</t>
  </si>
  <si>
    <t>[28.0, 30.0, 32.0, 52.0, 56.0, 60.0]</t>
  </si>
  <si>
    <t>Diskus | The First Portable MFI Apple Watch Charger</t>
  </si>
  <si>
    <t>/projects/thanotech/diskus-the-first-portable-mfi-apple-watch-charger</t>
  </si>
  <si>
    <t xml:space="preserve">
Interlocking dividers keep your piles of clothes and papers organized.  Pull any item from the middle!  Stack your files or spread out!
</t>
  </si>
  <si>
    <t>Joe and Sami Kuipers</t>
  </si>
  <si>
    <t>Nokomis, FL</t>
  </si>
  <si>
    <t>[59, 30, 259, 25, 463, 25, 249, 25, 124, 15, 175, 14, 34, 15, 77, 5]</t>
  </si>
  <si>
    <t>[1.0, 15.0, 20.0, 33.0, 40.0, 52.0, 60.0, 70.0, 80.0, 88.0, 95.0, 145.0, 150.0, 175.0, 185.0, 250.0]</t>
  </si>
  <si>
    <t>EZSTAX: Organize Closets, Dressers, Laundry, and Offices.</t>
  </si>
  <si>
    <t>/projects/1162126796/stay-organized-closets-dressers-laundry-and-office</t>
  </si>
  <si>
    <t xml:space="preserve">
Flutter is a high performance microcontroller platform for the connected age. Fast ARM CPU, hardware cryptography, battery charging, and onboard wireless with over 1 kilometer range. Easy to program with Arduino onboard.
</t>
  </si>
  <si>
    <t>Flutter Wireless</t>
  </si>
  <si>
    <t>[56, 200, 6, 410, 92, 222, 147, 26, 42, 124, 31, 67, 20, 23, 10]</t>
  </si>
  <si>
    <t>[25.0, 35.0, 35.0, 45.0, 55.0, 75.0, 95.0, 125.0, 165.0, 175.0, 175.0, 250.0, 335.0, 475.0, 485.0]</t>
  </si>
  <si>
    <t>Flutter: High performance electronics for the connected age.</t>
  </si>
  <si>
    <t>/projects/flutterwireless/flutter-20-wireless-arduino-with-half-mile-1km-ran</t>
  </si>
  <si>
    <t xml:space="preserve">
A fast-paced, family-friendly tactical card game for 2-4 ninja campers that plays in 30 mins or less.
</t>
  </si>
  <si>
    <t>[32, 388, 1088, 19, 64, 1, 1]</t>
  </si>
  <si>
    <t>[1.0, 19.0, 24.0, 36.0, 46.0, 400.0, 400.0]</t>
  </si>
  <si>
    <t>Ninja Camp</t>
  </si>
  <si>
    <t>/projects/actionphasegames/ninja-camp</t>
  </si>
  <si>
    <t xml:space="preserve">
Gekks Sockless Liners deliver comfort, convenience and odor control for the sockless look with boat shoes, drivers, loafers, and more.
</t>
  </si>
  <si>
    <t>Justin and Christian Arquilla</t>
  </si>
  <si>
    <t>[6, 571, 139, 250, 250, 250, 38, 69, 2, 2]</t>
  </si>
  <si>
    <t>[5.0, 25.0, 30.0, 40.0, 48.0, 60.0, 70.0, 115.0, 3000.0, 10000.0]</t>
  </si>
  <si>
    <t>Gekks Sockless Liners</t>
  </si>
  <si>
    <t>/projects/506605949/gekks-sockless-liners</t>
  </si>
  <si>
    <t xml:space="preserve">
High capacity all terrain external battery keeps your devices fueled for lifeâ€™s adventures!
</t>
  </si>
  <si>
    <t>Limefuel</t>
  </si>
  <si>
    <t>[2, 10, 100, 21, 1, 832, 114, 90, 274, 135]</t>
  </si>
  <si>
    <t>[5.0, 15.0, 50.0, 55.0, 70.0, 70.0, 75.0, 95.0, 150.0, 170.0]</t>
  </si>
  <si>
    <t>External USB Battery Pack- Limefuel IP66 Rugged 15000mAh</t>
  </si>
  <si>
    <t>/projects/limefuel/external-usb-battery-pack-limefuel-ip66-rugged-150</t>
  </si>
  <si>
    <t xml:space="preserve">
Indie Game: The Movie is a feature documentary that follows video game developers as they create and release their games to the world.
</t>
  </si>
  <si>
    <t>BlinkWorks</t>
  </si>
  <si>
    <t>[24, 694, 299, 70, 60, 324, 101, 4, 1]</t>
  </si>
  <si>
    <t>[1.0, 15.0, 35.0, 40.0, 55.0, 75.0, 110.0, 300.0, 5000.0]</t>
  </si>
  <si>
    <t>Indie Game: The Movie - The Final Push</t>
  </si>
  <si>
    <t>/projects/blinkworks/indie-game-the-movie-the-final-push</t>
  </si>
  <si>
    <t xml:space="preserve">
A modern, fingernail-saving EDC key ring, made in USA
</t>
  </si>
  <si>
    <t>[415, 820, 357]</t>
  </si>
  <si>
    <t>[12.0, 20.0, 36.0]</t>
  </si>
  <si>
    <t>Keyround - a better key ring</t>
  </si>
  <si>
    <t>/projects/1185529597/keyround-a-better-key-ring</t>
  </si>
  <si>
    <t xml:space="preserve">
Explore a ruined world filled with ancient nightmarish creatures from a time long forgotten.
</t>
  </si>
  <si>
    <t>c3sk</t>
  </si>
  <si>
    <t>[16, 836, 88, 218, 176, 120, 66, 20, 15, 8, 3, 2, 0, 2]</t>
  </si>
  <si>
    <t>[5.0, 9.0, 14.0, 18.0, 23.0, 32.0, 46.0, 59.0, 91.0, 183.0, 274.0, 457.0, 914.0, 1371.0]</t>
  </si>
  <si>
    <t>Noct</t>
  </si>
  <si>
    <t>/projects/351030998/noct</t>
  </si>
  <si>
    <t xml:space="preserve">
A Bicycle Playing Card Deck inspired by the art and traditions of Dia de Los Muertos.
</t>
  </si>
  <si>
    <t>Edgy Brothers</t>
  </si>
  <si>
    <t>[14, 50, 429, 25, 25, 231, 132, 159, 120, 19, 78, 66, 15, 87, 42, 35, 29, 26, 4, 4, 1]</t>
  </si>
  <si>
    <t>[1.0, 10.0, 12.0, 17.0, 20.0, 22.0, 25.0, 30.0, 30.0, 40.0, 40.0, 40.0, 50.0, 58.0, 60.0, 80.0, 100.0, 110.0, 200.0, 300.0, 500.0]</t>
  </si>
  <si>
    <t>Dia de Los Muertos Bicycle Playing Cards</t>
  </si>
  <si>
    <t>/projects/213168680/dia-de-los-muertos-bicycle-playing-cards</t>
  </si>
  <si>
    <t xml:space="preserve">
Second Quest is a new comic by David Hellman (the artist of Braid) and Tevis Thompson (writer of â€œSaving Zeldaâ€).
</t>
  </si>
  <si>
    <t>David Hellman &amp; Tevis Thompson</t>
  </si>
  <si>
    <t>[505, 583, 325, 48, 60, 19, 1, 4, 0]</t>
  </si>
  <si>
    <t>[10.0, 35.0, 50.0, 75.0, 125.0, 250.0, 500.0, 1000.0, 10000.0]</t>
  </si>
  <si>
    <t>Second Quest</t>
  </si>
  <si>
    <t>/projects/davidhellman/second-quest</t>
  </si>
  <si>
    <t xml:space="preserve">
Time to start writing with a pen you can be proud of.  A joy to write with and a pen you can take with you everywhere.
</t>
  </si>
  <si>
    <t>Steve Black</t>
  </si>
  <si>
    <t>Decatur, IL</t>
  </si>
  <si>
    <t>[9, 50, 214, 207, 100, 17, 80, 240, 114, 7, 37, 104, 82, 38, 4, 36, 1, 73, 168, 0, 0]</t>
  </si>
  <si>
    <t>[5.0, 20.0, 25.0, 30.0, 35.0, 40.0, 40.0, 40.0, 50.0, 60.0, 60.0, 60.0, 75.0, 80.0, 80.0, 110.0, 130.0, 135.0, 150.0, 1000.0, 4500.0]</t>
  </si>
  <si>
    <t>P1 by Premier Pen</t>
  </si>
  <si>
    <t>/projects/steveblack/p1-by-premier-pen</t>
  </si>
  <si>
    <t xml:space="preserve">
It's the eve of Carnivale on the Victorian isle of Ludobel, and you're invited! Do you have what it takes to throw the perfect party?
</t>
  </si>
  <si>
    <t>[803, 228, 124, 63, 25, 45, 186, 79]</t>
  </si>
  <si>
    <t>[25.0, 35.0, 50.0, 50.0, 60.0, 60.0, 75.0, 85.0]</t>
  </si>
  <si>
    <t>Belle of the Ball: A Fancy Schmancy Card Game</t>
  </si>
  <si>
    <t>/projects/dicehateme/belle-of-the-ball-a-fancy-schmancy-card-game</t>
  </si>
  <si>
    <t xml:space="preserve">
FreeWavz provide complete freedom from wires, have a naturally perfect fit and deliver the fitness metrics you want, when you want them
</t>
  </si>
  <si>
    <t>FreeWavz</t>
  </si>
  <si>
    <t>[30, 27, 233, 768, 4, 292, 54, 91, 9, 26, 1]</t>
  </si>
  <si>
    <t>[5.0, 25.0, 179.0, 179.0, 199.0, 199.0, 239.0, 239.0, 399.0, 399.0, 10000.0]</t>
  </si>
  <si>
    <t>FreeWavz:  Smart Earphones with Built-in Fitness Monitoring</t>
  </si>
  <si>
    <t>/projects/freewavz/freewavz-smart-earphones-with-built-in-fitness-mon</t>
  </si>
  <si>
    <t xml:space="preserve">
A bluetooth controlled motor for your existing indoor blinds and shades
</t>
  </si>
  <si>
    <t>Teptron</t>
  </si>
  <si>
    <t>Varberg, Sweden</t>
  </si>
  <si>
    <t>[1, 320, 3, 460, 145, 7, 302, 121, 2, 91, 129]</t>
  </si>
  <si>
    <t>[28.0, 28.0, 57.0, 57.0, 82.0, 108.0, 108.0, 159.0, 206.0, 206.0, 255.0]</t>
  </si>
  <si>
    <t>MOVE\u2013motorize blinds and shades</t>
  </si>
  <si>
    <t>/projects/789589988/movemotorize-blinds-and-shades</t>
  </si>
  <si>
    <t xml:space="preserve">
It's iPhone 4s or above and Android 4.3 BT4.0 phones accessory attached with wallet. You only need to charge it once 2 weeks.
</t>
  </si>
  <si>
    <t>SmartWallit Inc.</t>
  </si>
  <si>
    <t>[46, 100, 705, 324, 33, 9, 6, 13, 43, 7, 14, 8, 122, 17, 25, 2, 1, 97, 1]</t>
  </si>
  <si>
    <t>[1.0, 25.0, 29.0, 34.0, 35.0, 35.0, 39.0, 39.0, 40.0, 40.0, 44.0, 44.0, 55.0, 60.0, 60.0, 99.0, 99.0, 109.0, 9999.0]</t>
  </si>
  <si>
    <t>It prevents you from leaving your phone and wallet behind.</t>
  </si>
  <si>
    <t>/projects/416260479/smartwallit-pro-new-smartwallit-new-experience</t>
  </si>
  <si>
    <t xml:space="preserve">
Yesterday, SÃ¼ came out as a trans woman. Today, sheâ€™s unemployed and sleeping on her exâ€™s couch. A transgender fantasy-comedy series.
</t>
  </si>
  <si>
    <t>Amy Fox</t>
  </si>
  <si>
    <t>[312, 231, 11, 74, 135, 40, 36, 97, 299, 75, 9, 11, 41, 4, 8, 5, 5, 4, 2, 0, 1, 1]</t>
  </si>
  <si>
    <t>[3.0, 5.0, 6.0, 9.0, 14.0, 18.0, 18.0, 23.0, 37.0, 55.0, 69.0, 92.0, 138.0, 184.0, 230.0, 230.0, 461.0, 921.0, 1105.0, 1842.0, 4606.0, 4606.0]</t>
  </si>
  <si>
    <t>The Switch - Work. Love. Mortal danger.</t>
  </si>
  <si>
    <t>/projects/theswitchtv/the-switch-a-fantastic-transgender-comedy-0</t>
  </si>
  <si>
    <t xml:space="preserve">
The Most Versatile Notebook &amp; Sketchbook Ever! No matter you're drawing, writing or sketching. One Book to Rule Them All!
</t>
  </si>
  <si>
    <t>Tim Tu</t>
  </si>
  <si>
    <t>[26, 200, 76, 221, 780, 176, 73, 17, 6, 1]</t>
  </si>
  <si>
    <t>[1.0, 20.0, 25.0, 30.0, 35.0, 70.0, 100.0, 150.0, 300.0, 450.0]</t>
  </si>
  <si>
    <t>SketchyNotebook</t>
  </si>
  <si>
    <t>/projects/timtwo/sketchynotebook</t>
  </si>
  <si>
    <t xml:space="preserve">
The TapIt Cap brings beer growlers into the 21st century, keeping beer fresh longer.
</t>
  </si>
  <si>
    <t>Robert Scott</t>
  </si>
  <si>
    <t>[22, 21, 400, 200, 215, 400, 109, 124, 70, 1]</t>
  </si>
  <si>
    <t>[5.0, 25.0, 40.0, 45.0, 45.0, 45.0, 100.0, 105.0, 165.0, 750.0]</t>
  </si>
  <si>
    <t>The TapIt Cap: The beer growler's best friend</t>
  </si>
  <si>
    <t>/projects/1732077870/the-tapit-cap-the-beer-growlers-best-friend</t>
  </si>
  <si>
    <t xml:space="preserve">
A how-to guide for independent learning, with concrete strategies plus stories of people who learn on their own and how they do it.
</t>
  </si>
  <si>
    <t>Kio Stark</t>
  </si>
  <si>
    <t>[36, 586, 638, 170, 65, 52, 4, 2]</t>
  </si>
  <si>
    <t>[5.0, 15.0, 25.0, 30.0, 45.0, 50.0, 200.0, 500.0]</t>
  </si>
  <si>
    <t>Don't Go Back to School: A handbook for learning anything</t>
  </si>
  <si>
    <t>/projects/1528125592/dont-go-back-to-school-a-handbook-for-learning-any</t>
  </si>
  <si>
    <t xml:space="preserve">
A monstrous collection of all-new, original terror tales from the darkest and most brilliant minds in comics.
</t>
  </si>
  <si>
    <t>Rachel Deering (deleted)</t>
  </si>
  <si>
    <t>[509, 871, 30, 2, 10, 1, 1, 2, 3, 81, 1, 1, 1, 1, 1, 1, 1, 1, 1, 1, 3, 1, 0, 5, 1, 1, 5, 1, 1, 1, 1, 1, 1, 0, 1, 1, 0, 1, 1, 1, 1, 0, 0, 0]</t>
  </si>
  <si>
    <t>[10.0, 50.0, 60.0, 75.0, 100.0, 100.0, 100.0, 100.0, 100.0, 100.0, 125.0, 150.0, 150.0, 150.0, 150.0, 150.0, 150.0, 150.0, 150.0, 150.0, 150.0, 175.0, 200.0, 200.0, 200.0, 200.0, 250.0, 250.0, 250.0, 250.0, 250.0, 250.0, 250.0, 250.0, 250.0, 300.0, 300.0, 400.0, 400.0, 450.0, 500.0, 500.0, 600.0, 1000.0]</t>
  </si>
  <si>
    <t>IN THE DARK - A Horror Anthology</t>
  </si>
  <si>
    <t>/projects/theironrachel/in-the-dark-a-horror-anthology</t>
  </si>
  <si>
    <t xml:space="preserve">
What if you could help someone who really needed itâ€¦ just by eating lunch? 
#RoosterSoup
</t>
  </si>
  <si>
    <t>Federal Donuts</t>
  </si>
  <si>
    <t>[406, 107, 86, 33, 118, 87, 50, 50, 79, 80, 25, 54, 1, 43, 25, 3, 4, 0, 4, 4, 3, 1, 1, 1, 0, 6, 5, 4, 2, 1, 0, 1]</t>
  </si>
  <si>
    <t>[20.0, 20.0, 25.0, 50.0, 50.0, 50.0, 50.0, 50.0, 75.0, 100.0, 100.0, 100.0, 200.0, 250.0, 300.0, 500.0, 500.0, 500.0, 750.0, 750.0, 1000.0, 1000.0, 1000.0, 1000.0, 1500.0, 1500.0, 1500.0, 2500.0, 4000.0, 4000.0, 5000.0, 10000.0]</t>
  </si>
  <si>
    <t>Radical Hospitality and the Rooster Soup Company</t>
  </si>
  <si>
    <t>/projects/3806479/radical-hospitalty-and-the-rooster-soup-company</t>
  </si>
  <si>
    <t xml:space="preserve">
Everything you need for monster-slaying, treasure-hunting action done the way you like it! Powered by GURPS.
</t>
  </si>
  <si>
    <t>[483, 616, 37, 320, 5, 6, 2]</t>
  </si>
  <si>
    <t>[50.0, 70.0, 75.0, 250.0, 550.0, 550.0, 1986.0]</t>
  </si>
  <si>
    <t>Dungeon Fantasy Roleplaying Game, Powered by GURPS</t>
  </si>
  <si>
    <t>/projects/847271320/dungeon-fantasy-roleplaying-game-powered-by-gurps</t>
  </si>
  <si>
    <t xml:space="preserve">
A brutal platformer roguelike that pits you against the deadly Catacombs aided only by magic, steel, and your quick reflexes.
</t>
  </si>
  <si>
    <t>FourbitFriday</t>
  </si>
  <si>
    <t>Vallejo, CA</t>
  </si>
  <si>
    <t>[652, 636, 110, 71, 40, 20, 10, 13, 1]</t>
  </si>
  <si>
    <t>[10.0, 16.0, 24.0, 32.0, 48.0, 80.0, 120.0, 120.0, 240.0]</t>
  </si>
  <si>
    <t>Catacomb Kids - A Very Roguelike Platformer</t>
  </si>
  <si>
    <t>/projects/fourbitfriday/catacomb-kids-a-very-roguelike-platformer</t>
  </si>
  <si>
    <t xml:space="preserve">
Dreamwell is a game of fantastical whimsy for 2-4 dreamers in 30 minutes featuring the art of Tara McPherson.
</t>
  </si>
  <si>
    <t>[49, 359, 1073, 100]</t>
  </si>
  <si>
    <t>[1.0, 29.0, 38.0, 120.0]</t>
  </si>
  <si>
    <t>Dreamwell</t>
  </si>
  <si>
    <t>/projects/actionphasegames/dreamwell</t>
  </si>
  <si>
    <t xml:space="preserve">
A high-flying, sci-fi adventure comic by artist Amy Reeder &amp; writer Brandon Montclare.  The ongoing monthly series launches FALL 2013.
</t>
  </si>
  <si>
    <t>Amy Reeder</t>
  </si>
  <si>
    <t>[33, 150, 320, 100, 249, 221, 56, 24, 40, 78, 25, 60, 20, 4, 3, 20, 20, 38, 10, 26, 30, 8, 14, 8, 6, 5]</t>
  </si>
  <si>
    <t>[1.0, 9.0, 10.0, 10.0, 14.0, 15.0, 15.0, 16.0, 20.0, 25.0, 30.0, 30.0, 33.0, 35.0, 37.0, 40.0, 40.0, 40.0, 58.0, 60.0, 65.0, 75.0, 75.0, 80.0, 125.0, 350.0]</t>
  </si>
  <si>
    <t>ROCKET GIRL comic book</t>
  </si>
  <si>
    <t>/projects/1214128832/rocket-girl-comic-book</t>
  </si>
  <si>
    <t xml:space="preserve">
Zip n Store is a revolutionary food storage system that simplifies the way you store, organize and find your food!
</t>
  </si>
  <si>
    <t>Len Kensey</t>
  </si>
  <si>
    <t>[28, 8, 72, 7, 110, 340, 80, 65, 25, 9, 2, 127, 8, 86, 23, 61, 195, 25, 67, 40, 47, 30, 113]</t>
  </si>
  <si>
    <t>[5.0, 15.0, 30.0, 35.0, 55.0, 55.0, 55.0, 55.0, 60.0, 60.0, 65.0, 65.0, 65.0, 70.0, 77.0, 85.0, 95.0, 115.0, 125.0, 135.0, 150.0, 170.0, 170.0]</t>
  </si>
  <si>
    <t>Zip n Store\u2026 Food Storage, Simple and Easy!</t>
  </si>
  <si>
    <t>/projects/27099069/zip-n-store-food-storage-simple-and-easy</t>
  </si>
  <si>
    <t xml:space="preserve">
A fantasy dice-builder that's oozing with dice-strategy. Play solo or co-op while building your dice skill trees and backup plans!
</t>
  </si>
  <si>
    <t>Josh &amp; Adam Carlson</t>
  </si>
  <si>
    <t>Plymouth, MN</t>
  </si>
  <si>
    <t>[218, 244, 97, 107, 542, 287, 47, 25, 10, 1]</t>
  </si>
  <si>
    <t>[1.0, 98.0, 98.0, 98.0, 142.0, 142.0, 345.0, 345.0, 450.0, 1400.0]</t>
  </si>
  <si>
    <t>Too Many Bones</t>
  </si>
  <si>
    <t>/projects/chiptheorygames/too-many-bones</t>
  </si>
  <si>
    <t xml:space="preserve">
Calling all Fans!  Help make kidneythieves' 5th release "THE MEND" happen!
</t>
  </si>
  <si>
    <t>Kidneythieves</t>
  </si>
  <si>
    <t>[5, 374, 681, 168, 36, 179, 17, 18, 34, 34, 4, 10, 3, 1, 0, 0]</t>
  </si>
  <si>
    <t>[5.0, 12.0, 25.0, 40.0, 40.0, 55.0, 70.0, 95.0, 95.0, 150.0, 225.0, 500.0, 1200.0, 5000.0, 5000.0, 7500.0]</t>
  </si>
  <si>
    <t>Kidneythieves' new Full-Length, "THE MEND"</t>
  </si>
  <si>
    <t>/projects/kidneythieves/kidneythieves-new-full-length-the-mend</t>
  </si>
  <si>
    <t xml:space="preserve">
Feature film focusing on how the Sony PlayStation took Video Gaming to a whole new level for Gamers and Developers!
</t>
  </si>
  <si>
    <t>[640, 76, 353, 69, 5, 300, 64, 2, 22, 7, 4, 5, 8, 3, 4, 1]</t>
  </si>
  <si>
    <t>[13.0, 27.0, 33.0, 40.0, 47.0, 47.0, 54.0, 100.0, 107.0, 154.0, 261.0, 261.0, 261.0, 395.0, 663.0, 6697.0]</t>
  </si>
  <si>
    <t>FROM BEDROOMS TO BILLIONS: THE PLAYSTATION REVOLUTION</t>
  </si>
  <si>
    <t>/projects/1195082866/from-bedrooms-to-billions-the-playstation-revoluti</t>
  </si>
  <si>
    <t xml:space="preserve">
A 190-page illustrated anthology of the Shitty Horoscopes zine series! Hilarious, horrifying, and always absurd.
</t>
  </si>
  <si>
    <t>Amrit Brar</t>
  </si>
  <si>
    <t>[9, 92, 52, 10, 678, 49, 534, 49, 50, 12, 35, 5, 1, 2]</t>
  </si>
  <si>
    <t>[0.76, 8.0, 11.0, 11.0, 14.0, 14.0, 21.0, 27.0, 34.0, 41.0, 46.0, 53.0, 114.0, 133.0]</t>
  </si>
  <si>
    <t>Shitty Horoscopes: An Illustrated Zodiac Anthology</t>
  </si>
  <si>
    <t>/projects/amritbrar/shitty-horoscopes-an-illustrated-zodiac-anthology</t>
  </si>
  <si>
    <t xml:space="preserve">
Kids switch on when you bring a subject to life. For just the price of a t-shirt, teach your kids about the anatomy.
</t>
  </si>
  <si>
    <t>Curiscope</t>
  </si>
  <si>
    <t>[248, 530, 399, 117, 65, 37, 100, 13, 29, 0, 5, 2, 3]</t>
  </si>
  <si>
    <t>[25.0, 30.0, 50.0, 55.0, 58.0, 80.0, 97.0, 111.0, 152.0, 485.0, 568.0, 1039.0, 1939.0]</t>
  </si>
  <si>
    <t>Virtuali-Tee: The Ultimate Way to Learn About the Body!</t>
  </si>
  <si>
    <t>/projects/curiscope/virtualitee</t>
  </si>
  <si>
    <t xml:space="preserve">
Nimble &amp; flexible, Roll20 brings the best of tabletop gaming online, focusing on storytelling &amp; camaraderie, not rulesets or mechanics.
</t>
  </si>
  <si>
    <t>Riley Dutton</t>
  </si>
  <si>
    <t>Wichita, KS</t>
  </si>
  <si>
    <t>[347, 287, 613, 259, 65, 2]</t>
  </si>
  <si>
    <t>[1.0, 10.0, 25.0, 50.0, 100.0, 500.0]</t>
  </si>
  <si>
    <t>Roll20 -- Virtual tabletop gaming that tells a story</t>
  </si>
  <si>
    <t>/projects/rileydutton/roll20-virtual-tabletop-gaming-that-tells-a-story</t>
  </si>
  <si>
    <t xml:space="preserve">
Joey Richter and friends bring you a magical comedy about a group of slacker roommates - one of whom is a genie.
</t>
  </si>
  <si>
    <t>Brandon Blanks</t>
  </si>
  <si>
    <t>[85, 425, 196, 168, 281, 177, 46, 44, 61, 18, 11, 0, 4]</t>
  </si>
  <si>
    <t>[1.0, 3.0, 5.0, 10.0, 15.0, 25.0, 50.0, 75.0, 100.0, 150.0, 250.0, 500.0, 1000.0]</t>
  </si>
  <si>
    <t>CRAIG THE GENIE - Pilot Episode</t>
  </si>
  <si>
    <t>/projects/1936455643/craig-the-genie-pilot-episode</t>
  </si>
  <si>
    <t xml:space="preserve">
Feel more comfortable with Padkix!
</t>
  </si>
  <si>
    <t>[196, 517, 575, 176, 59, 47]</t>
  </si>
  <si>
    <t>"Period of Comfort"</t>
  </si>
  <si>
    <t>/projects/padkix/period-of-comfort</t>
  </si>
  <si>
    <t xml:space="preserve">
Build your own robots with MOSS! Simple, fun, magnetic robot construction kits. No coding, no wires, oodles of configurations!
</t>
  </si>
  <si>
    <t>Modular Robotics</t>
  </si>
  <si>
    <t>[118, 71, 133, 650, 40, 199, 234, 72, 43, 2]</t>
  </si>
  <si>
    <t>[1.0, 20.0, 59.0, 99.0, 299.0, 339.0, 379.0, 629.0, 949.0, 5000.0]</t>
  </si>
  <si>
    <t>MOSS - Robot Construction System</t>
  </si>
  <si>
    <t>/projects/modrobotics/moss-the-dynamic-robot-construction-kit</t>
  </si>
  <si>
    <t xml:space="preserve">
100% natural, non-gmo, homegrown hot sauces using heirloom ingredients we plant, grow, harvest + bottle  with love.
</t>
  </si>
  <si>
    <t>robyn jasko</t>
  </si>
  <si>
    <t>Kutztown, PA</t>
  </si>
  <si>
    <t>[8, 263, 6, 1, 3, 78, 608, 15, 87, 10, 107, 85, 70, 33, 85, 48, 19, 0, 28, 4, 4, 0, 0, 0]</t>
  </si>
  <si>
    <t>[2.0, 10.0, 20.0, 20.0, 20.0, 20.0, 25.0, 25.0, 35.0, 35.0, 40.0, 40.0, 50.0, 50.0, 50.0, 55.0, 65.0, 85.0, 100.0, 120.0, 145.0, 300.0, 500.0, 1250.0]</t>
  </si>
  <si>
    <t>Let's Grow Homesweet Homegrown Hot Sauces!</t>
  </si>
  <si>
    <t>/projects/homesweethomegrown/lets-grow-homesweet-homegrown-hot-sauces</t>
  </si>
  <si>
    <t xml:space="preserve">
Help bring the first volume of Check, Please! to print!
</t>
  </si>
  <si>
    <t>Savannah, GA</t>
  </si>
  <si>
    <t>[175, 681, 25, 315, 23, 50, 75, 81, 87, 10, 15, 15, 10, 3, 2, 1]</t>
  </si>
  <si>
    <t>[10.0, 25.0, 45.0, 50.0, 50.0, 55.0, 75.0, 75.0, 80.0, 100.0, 125.0, 125.0, 150.0, 375.0, 750.0, 1000.0]</t>
  </si>
  <si>
    <t>\u2714 Check, Please!: Year One</t>
  </si>
  <si>
    <t>/projects/276501805/check-please-year-one</t>
  </si>
  <si>
    <t xml:space="preserve">
Grow fresh food in your windows even during the winter without dirt! Hitting $200K goal gets them sustainably produced in the USA!
</t>
  </si>
  <si>
    <t>The Windowfarms Project</t>
  </si>
  <si>
    <t>[45, 5, 2, 564, 351, 105, 112, 94, 107, 4, 8, 25, 0]</t>
  </si>
  <si>
    <t>[25.0, 49.0, 49.0, 99.0, 169.0, 169.0, 169.0, 229.0, 269.0, 369.0, 449.0, 599.0, 10000.0]</t>
  </si>
  <si>
    <t>Brand New Windowfarms- Vertical Food Gardens</t>
  </si>
  <si>
    <t>/projects/windowfarms/learn-to-grow-and-share-with-new-windowfarms</t>
  </si>
  <si>
    <t xml:space="preserve">
"The Last Days of Judas Iscariot" by Stephen Adly Guirgis. August 23- Sept 8th. Chicago IL.  It's finally happening.
</t>
  </si>
  <si>
    <t>Julia Albain</t>
  </si>
  <si>
    <t>[212, 238, 60, 425, 105, 154, 138, 38, 98, 21, 21, 9, 10, 0, 0]</t>
  </si>
  <si>
    <t>[1.0, 5.0, 10.0, 15.0, 25.0, 35.0, 50.0, 75.0, 100.0, 150.0, 250.0, 500.0, 1000.0, 5000.0, 10000.0]</t>
  </si>
  <si>
    <t>Judas Redux</t>
  </si>
  <si>
    <t>/projects/521591886/judas-redux</t>
  </si>
  <si>
    <t xml:space="preserve">
Let's build the world's largest air-purifier! Kick start The Smog Free Movement by creating clean air zones in cities around the globe. And get a Smog Free Ring as a symbol of 1000m3 clean air.
</t>
  </si>
  <si>
    <t>Daan Roosegaarde</t>
  </si>
  <si>
    <t>Interactive Design</t>
  </si>
  <si>
    <t>[273, 173, 792, 91, 111, 52, 10, 10, 5]</t>
  </si>
  <si>
    <t>[5.0, 16.0, 54.0, 97.0, 271.0, 271.0, 433.0, 650.0, 1625.0]</t>
  </si>
  <si>
    <t>The Smog Free Project</t>
  </si>
  <si>
    <t>/projects/1777606920/the-smog-free-tower</t>
  </si>
  <si>
    <t xml:space="preserve">
Safe city travel with backwards backpack: RiutBag. All zips hidden against your back for peace of mind. Choose your RiutBag at www.riut.co.uk Shipping globally every day
</t>
  </si>
  <si>
    <t>Sarah Giblin</t>
  </si>
  <si>
    <t>Reading, UK</t>
  </si>
  <si>
    <t>[26, 25, 25, 100, 25, 100, 25, 80, 150, 100, 100, 289, 120, 4, 14, 20, 160, 60, 20, 18, 22, 17, 41, 1, 1, 4, 1]</t>
  </si>
  <si>
    <t>[8.0, 77.0, 77.0, 92.0, 92.0, 92.0, 92.0, 100.0, 100.0, 108.0, 108.0, 115.0, 115.0, 185.0, 185.0, 185.0, 200.0, 200.0, 200.0, 200.0, 216.0, 216.0, 216.0, 277.0, 323.0, 323.0, 323.0]</t>
  </si>
  <si>
    <t>Backwards backpack: the revolutionary RiutBag</t>
  </si>
  <si>
    <t>/projects/1090074666/backwards-backpack-the-revolutionary-riutbag</t>
  </si>
  <si>
    <t xml:space="preserve">
The S Filter is an ultra fine stainless steel coffee filter for AeroPress coffee makers. It's designed to brew beautifully and never break.
</t>
  </si>
  <si>
    <t>Nate Jones</t>
  </si>
  <si>
    <t>[1315, 83, 129, 23, 5, 14, 1, 2]</t>
  </si>
  <si>
    <t>[10.0, 25.0, 50.0, 75.0, 100.0, 140.0, 150.0, 190.0]</t>
  </si>
  <si>
    <t>S Filter - A Reusable Coffee Filter for AeroPress</t>
  </si>
  <si>
    <t>/projects/kaffeologie/s-filter-a-reusable-coffee-filter-for-aeropress</t>
  </si>
  <si>
    <t xml:space="preserve">
A complete sketching solution for beginners, hobbyists and artists looking to brush up on drawing skills, with tuition by pro artists.
</t>
  </si>
  <si>
    <t>3DTotal Games</t>
  </si>
  <si>
    <t>[45, 33, 13, 107, 29, 186, 64, 765, 260, 37, 16, 12, 3, 0]</t>
  </si>
  <si>
    <t>[1.61, 34.0, 37.0, 47.0, 52.0, 68.0, 76.0, 82.0, 93.0, 103.0, 113.0, 226.0, 258.0, 551.0]</t>
  </si>
  <si>
    <t>Sketch Workshop</t>
  </si>
  <si>
    <t>/projects/1794375019/sketch-workshop</t>
  </si>
  <si>
    <t xml:space="preserve">
Season 2 of the show that proved comedy could be hot! A surprise  decision for Alex &amp; his friends change in ways he didn't see coming.
</t>
  </si>
  <si>
    <t>The Story Department</t>
  </si>
  <si>
    <t>[70, 115, 109, 403, 13, 322, 19, 107, 48, 88, 34, 46, 6, 7, 7, 5, 6, 0, 1, 0, 2]</t>
  </si>
  <si>
    <t>[5.0, 10.0, 25.0, 25.0, 35.0, 50.0, 75.0, 75.0, 100.0, 100.0, 150.0, 200.0, 300.0, 500.0, 500.0, 1000.0, 1000.0, 1500.0, 2500.0, 5000.0, 10000.0]</t>
  </si>
  <si>
    <t>SEASON 2 of Hunting Season: the Hit Gay Comedy Series</t>
  </si>
  <si>
    <t>/projects/1419627651/season-2-of-hunting-season</t>
  </si>
  <si>
    <t xml:space="preserve">
Take your favourite revenge movie and crank the action-dial up a few notchesâ€¦ Welcome to Vengeance!
</t>
  </si>
  <si>
    <t>Mighty Boards</t>
  </si>
  <si>
    <t>[214, 263, 1044, 10, 0, 4, 4]</t>
  </si>
  <si>
    <t>[2.0, 90.0, 120.0, 270.0, 360.0, 480.0, 672.0]</t>
  </si>
  <si>
    <t>Vengeance</t>
  </si>
  <si>
    <t>/projects/mightyboards/vengeance-2</t>
  </si>
  <si>
    <t xml:space="preserve">
Anima Gate of Memories is an action RPG set in the Anima Beyond Fantasy world featuring a deep compelling story and exciting game play
</t>
  </si>
  <si>
    <t>Kai Nesbit</t>
  </si>
  <si>
    <t>[38, 11, 21, 28, 797, 84, 333, 49, 19, 92, 34, 14, 0, 31, 1, 8, 1, 1, 0]</t>
  </si>
  <si>
    <t>[1.0, 5.0, 10.0, 15.0, 25.0, 40.0, 50.0, 80.0, 100.0, 125.0, 150.0, 250.0, 500.0, 550.0, 800.0, 1000.0, 2000.0, 5000.0, 10000.0]</t>
  </si>
  <si>
    <t>Anima - Gate of Memories</t>
  </si>
  <si>
    <t>/projects/1188790300/anima-gate-of-memories-0</t>
  </si>
  <si>
    <t xml:space="preserve">
TUO,The Travel Undergarment Organizer: Pack your suitcase better, keep it organized in your hotel room
</t>
  </si>
  <si>
    <t>Origami Unicorn</t>
  </si>
  <si>
    <t>[29, 8, 200, 87, 263, 365, 49, 199, 259, 25, 48, 27]</t>
  </si>
  <si>
    <t>[1.0, 15.0, 29.0, 39.0, 39.0, 49.0, 69.0, 69.0, 89.0, 134.0, 138.0, 178.0]</t>
  </si>
  <si>
    <t>TUO: The Ultimate Travel Undergarment Organizer</t>
  </si>
  <si>
    <t>/projects/1257838137/tuo-the-ultimate-travel-undergarment-organizer</t>
  </si>
  <si>
    <t xml:space="preserve">
Card Rogue is a challenging tabletop roguelike game. 1-4 players try to survive a randomly generated dungeon of monsters and mystery.
</t>
  </si>
  <si>
    <t>Ryan Saunders</t>
  </si>
  <si>
    <t>[125, 987, 333, 74, 35]</t>
  </si>
  <si>
    <t>[15.0, 19.0, 19.0, 38.0, 38.0]</t>
  </si>
  <si>
    <t>Card Rogue: A Tabletop Roguelike</t>
  </si>
  <si>
    <t>/projects/866896753/card-rogue-a-tabletop-roguelike</t>
  </si>
  <si>
    <t xml:space="preserve">
A musical Action Roguelike of epic proportions!
</t>
  </si>
  <si>
    <t>Rekcahdam</t>
  </si>
  <si>
    <t>[525, 351, 325, 63, 170, 12, 46, 16, 29, 4, 2, 3]</t>
  </si>
  <si>
    <t>[5.0, 10.0, 15.0, 20.0, 25.0, 35.0, 50.0, 75.0, 100.0, 250.0, 500.0, 1000.0]</t>
  </si>
  <si>
    <t>Band Saga</t>
  </si>
  <si>
    <t>/projects/rekcahdam/band-saga</t>
  </si>
  <si>
    <t xml:space="preserve">
Teensy 3.0, an affordable 32 bit ARM Cortex-M4 board, for development in Arduino or C/C++.
</t>
  </si>
  <si>
    <t>Sherwood, OR</t>
  </si>
  <si>
    <t>[538, 280, 374, 227, 67, 33, 39]</t>
  </si>
  <si>
    <t>[22.0, 30.0, 41.0, 69.0, 79.0, 108.0, 150.0]</t>
  </si>
  <si>
    <t>Teensy 3.0 - 32 bit ARM Cortex-M4, usable in Arduino and C</t>
  </si>
  <si>
    <t>/projects/paulstoffregen/teensy-30-32-bit-arm-cortex-m4-usable-in-arduino-a</t>
  </si>
  <si>
    <t xml:space="preserve">
Meet Stompy: An open-source, 18ft wide, 4,000 pound, 6-legged hydraulic robot that you can ride.
</t>
  </si>
  <si>
    <t>Project Hexapod</t>
  </si>
  <si>
    <t>[135, 264, 324, 488, 64, 65, 14, 6, 43, 1, 16, 2, 1, 3, 0]</t>
  </si>
  <si>
    <t>[5.0, 10.0, 20.0, 40.0, 75.0, 100.0, 200.0, 200.0, 300.0, 400.0, 1000.0, 1500.0, 2500.0, 5000.0, 10000.0]</t>
  </si>
  <si>
    <t>Stompy: The Giant, Rideable Walking Robot</t>
  </si>
  <si>
    <t>/projects/projecthexapod/stompy-the-giant-rideable-walking-robot-0</t>
  </si>
  <si>
    <t xml:space="preserve">
Colorful, comfortable &amp; affordable leather shoes hand-crafted in Italy by artisan shoemakers.
</t>
  </si>
  <si>
    <t>Kabaccha Shoes</t>
  </si>
  <si>
    <t>Wynwood Art District, Miami, FL</t>
  </si>
  <si>
    <t>[200, 761, 437, 60, 10]</t>
  </si>
  <si>
    <t>[150.0, 180.0, 340.0, 640.0, 1350.0]</t>
  </si>
  <si>
    <t>Kickstarter's Most SUCCESSFUL Footwear Campaign</t>
  </si>
  <si>
    <t>/projects/1798878014/kabaccha-shoes-redefining-the-modern-dress-shoe</t>
  </si>
  <si>
    <t xml:space="preserve">
She Changed Comics tells the untold story of the pioneering women who changed free expression in comics!
</t>
  </si>
  <si>
    <t>CBLDF</t>
  </si>
  <si>
    <t>[53, 16, 179, 803, 43, 18, 7, 2, 93, 16, 6, 21, 94, 10, 4, 65, 17, 5, 17, 33, 4, 0, 0, 0, 0, 3, 18, 1, 1, 1, 1, 1, 0, 2, 1, 1, 1, 1, 1, 2, 0]</t>
  </si>
  <si>
    <t>[5.0, 10.0, 15.0, 25.0, 30.0, 30.0, 35.0, 35.0, 40.0, 40.0, 40.0, 40.0, 50.0, 50.0, 55.0, 60.0, 65.0, 75.0, 75.0, 75.0, 75.0, 75.0, 75.0, 75.0, 80.0, 115.0, 200.0, 300.0, 300.0, 300.0, 300.0, 300.0, 300.0, 300.0, 400.0, 400.0, 400.0, 500.0, 500.0, 1000.0, 1500.0]</t>
  </si>
  <si>
    <t>She Changed Comics</t>
  </si>
  <si>
    <t>/projects/cbldf/she-changed-comics</t>
  </si>
  <si>
    <t xml:space="preserve">
RightPSI is a tire cap that shows when your tires are underinflated, saving you money, keeping you safe, and helping the environment.
</t>
  </si>
  <si>
    <t>John Milanovich</t>
  </si>
  <si>
    <t>[6, 7, 5, 86, 17, 6, 8, 616, 1, 62, 107, 32, 21, 2, 90, 7, 296, 49, 36, 6, 62, 5, 6, 16, 0, 2, 1]</t>
  </si>
  <si>
    <t>[1.0, 5.0, 10.0, 15.0, 18.0, 20.0, 20.0, 25.0, 25.0, 30.0, 30.0, 30.0, 30.0, 35.0, 40.0, 45.0, 50.0, 65.0, 75.0, 100.0, 100.0, 105.0, 160.0, 190.0, 1000.0, 1000.0, 1500.0]</t>
  </si>
  <si>
    <t>RightPSI: Tire Pressure At A Glance</t>
  </si>
  <si>
    <t>/projects/rightpsi/rightpsi-tire-pressure-at-a-glance</t>
  </si>
  <si>
    <t xml:space="preserve">
A new concept in cycling, a beautifully designed bike with smart engineering &amp; low cost. Quality with no compromise, Priority Bicycles
</t>
  </si>
  <si>
    <t>Priority Bicycles by Dave Weiner</t>
  </si>
  <si>
    <t>[76, 24, 65, 494, 495, 355, 6]</t>
  </si>
  <si>
    <t>[5.0, 15.0, 30.0, 349.0, 374.0, 384.0, 3499.0]</t>
  </si>
  <si>
    <t>Maintenance-Free Bicycles that Make Cycling Easy</t>
  </si>
  <si>
    <t>/projects/dweiner/maintenance-free-bicycles-that-make-cycling-easy</t>
  </si>
  <si>
    <t xml:space="preserve">
MOONSHOT is an incredible 200 page collection of short stories from Indigenous creators across North America, in comic book form!
</t>
  </si>
  <si>
    <t>Alternate History Comics Inc.</t>
  </si>
  <si>
    <t>[12, 246, 54, 864, 39, 35, 42, 23, 46, 90, 100, 3, 4, 2, 2, 1]</t>
  </si>
  <si>
    <t>[1.75, 9.0, 13.0, 26.0, 39.0, 48.0, 57.0, 57.0, 57.0, 74.0, 92.0, 136.0, 140.0, 315.0, 315.0, 315.0]</t>
  </si>
  <si>
    <t>MOONSHOT: The Indigenous Comics Collection</t>
  </si>
  <si>
    <t>/projects/1350078939/moonshot-the-indigenous-comics-collection</t>
  </si>
  <si>
    <t xml:space="preserve">
A story-driven tactical roleplaying game with a touch of strategic resource management and a pinch of choose-your-own-adventure.
</t>
  </si>
  <si>
    <t>Logic Artists</t>
  </si>
  <si>
    <t>[26, 885, 494, 73, 38, 24, 2, 5, 4, 0]</t>
  </si>
  <si>
    <t>[1.0, 15.0, 30.0, 50.0, 100.0, 250.0, 500.0, 1000.0, 2500.0, 5000.0]</t>
  </si>
  <si>
    <t>Expeditions: Conquistador</t>
  </si>
  <si>
    <t>/projects/2128128298/expeditions-conquistador</t>
  </si>
  <si>
    <t xml:space="preserve">
Slim 2 wallet is a beautifully simple, super-thin, card-carrying over-achiever. Designed for minimalists.
</t>
  </si>
  <si>
    <t>[500, 703, 160, 180, 11, 4]</t>
  </si>
  <si>
    <t>[39.0, 49.0, 59.0, 89.0, 100.0, 349.0]</t>
  </si>
  <si>
    <t>Slim 2: The Perfect Minimal Wallet</t>
  </si>
  <si>
    <t>/projects/supr/slim-2-the-perfect-minimal-wallet</t>
  </si>
  <si>
    <t xml:space="preserve">
A cooperative dungeon crawler which combines tabletop and RPG elements in a dark-gothic world. Inspired by the greatest of its kind.
</t>
  </si>
  <si>
    <t>Dark Ice Games</t>
  </si>
  <si>
    <t>Dundee, UK</t>
  </si>
  <si>
    <t>[60, 12, 14, 400, 892, 98, 1, 1]</t>
  </si>
  <si>
    <t>[7.0, 21.0, 84.0, 98.0, 112.0, 210.0, 896.0, 980.0]</t>
  </si>
  <si>
    <t>Darklight: Memento Mori - Miniatures Dungeon Crawler</t>
  </si>
  <si>
    <t>/projects/53406598/darklight-memento-mori-miniatures-dungeon-crawler</t>
  </si>
  <si>
    <t xml:space="preserve">
Haloband is a wearable device you can customize. Get your NFC smartphone common actions from just tapping. Let's make smart easyï¼
</t>
  </si>
  <si>
    <t>[23, 300, 300, 561, 154, 95, 73, 30, 14, 5, 0]</t>
  </si>
  <si>
    <t>[1.0, 19.0, 22.0, 25.0, 27.0, 35.0, 39.0, 54.0, 69.0, 88.0, 1999.0]</t>
  </si>
  <si>
    <t>Haloband: Control your smartphone with simple wrist move!</t>
  </si>
  <si>
    <t>/projects/haloband/haloband-control-your-smartphone-with-simple-wrist</t>
  </si>
  <si>
    <t xml:space="preserve">
The masterworks of Renaissance artist Leonardo da Vinci, designed by hand in Gold and Silver Edition Playing Cards.
</t>
  </si>
  <si>
    <t>Dent-de-Lion du Midi</t>
  </si>
  <si>
    <t>[50, 363, 50, 724, 64, 154, 7, 67, 12, 3, 37, 2, 6, 9, 2, 5]</t>
  </si>
  <si>
    <t>[12.0, 15.0, 20.0, 25.0, 35.0, 45.0, 50.0, 65.0, 85.0, 120.0, 120.0, 145.0, 145.0, 175.0, 275.0, 275.0]</t>
  </si>
  <si>
    <t>Leonardo | Art Playing Cards</t>
  </si>
  <si>
    <t>/projects/320402544/leonardo-art-playing-cards</t>
  </si>
  <si>
    <t xml:space="preserve">
A fantasy tabletop game with simple, competitive rules and high quality, affordable miniatures.
</t>
  </si>
  <si>
    <t>[17, 222, 34, 15, 271, 164, 52, 334, 202, 146, 7, 18, 1, 3, 1, 2, 1, 0]</t>
  </si>
  <si>
    <t>[20.0, 35.0, 50.0, 75.0, 100.0, 110.0, 125.0, 175.0, 225.0, 275.0, 500.0, 800.0, 1500.0, 2500.0, 3000.0, 5000.0, 6000.0, 8000.0]</t>
  </si>
  <si>
    <t>Kings of War</t>
  </si>
  <si>
    <t>/projects/1744629938/kings-of-war</t>
  </si>
  <si>
    <t xml:space="preserve">
The Less Mess Happy Mat is a one-piece silicone placemat + plate that suctions the table to capture every morsel of your mealtime mess.
</t>
  </si>
  <si>
    <t>Lindsey Laurain, founder of ezpz</t>
  </si>
  <si>
    <t>Parker, CO</t>
  </si>
  <si>
    <t>[25, 705, 636, 186, 1, 0, 0]</t>
  </si>
  <si>
    <t>[10.0, 25.0, 45.0, 110.0, 1000.0, 2500.0, 10000.0]</t>
  </si>
  <si>
    <t>Less Mess Happy Mat</t>
  </si>
  <si>
    <t>/projects/632139179/less-mess-happy-mat</t>
  </si>
  <si>
    <t xml:space="preserve">
We sing, we string, play piano, and pick guitars.  Our third album is in the making and we need your help to finish it!
</t>
  </si>
  <si>
    <t>Arstidir</t>
  </si>
  <si>
    <t>[54, 321, 169, 135, 289, 101, 227, 101, 34, 60, 1, 2, 2, 7, 5, 25, 2, 4, 0, 2, 1, 4, 0, 0, 0]</t>
  </si>
  <si>
    <t>[5.0, 10.0, 15.0, 20.0, 25.0, 35.0, 40.0, 50.0, 75.0, 100.0, 150.0, 150.0, 200.0, 200.0, 300.0, 300.0, 500.0, 500.0, 750.0, 1000.0, 1000.0, 1500.0, 2500.0, 5000.0, 10000.0]</t>
  </si>
  <si>
    <t>\xc1rst\xed\xf0ir \u2013 Music from the heart of Iceland. Our third album.</t>
  </si>
  <si>
    <t>/projects/arstidir/arstiir-music-from-the-heart-of-iceland-our-third</t>
  </si>
  <si>
    <t xml:space="preserve">
Learn electronics, shoot lightning, and play music using electricity with tinyTesla! Also introducing oneTeslaTS, its big brother.
</t>
  </si>
  <si>
    <t>oneTesla</t>
  </si>
  <si>
    <t>Medford, MA</t>
  </si>
  <si>
    <t>[48, 18, 4, 50, 50, 150, 250, 250, 240, 100, 98, 50, 100, 109]</t>
  </si>
  <si>
    <t>[5.0, 15.0, 50.0, 59.0, 99.0, 129.0, 149.0, 149.0, 149.0, 199.0, 229.0, 299.0, 349.0, 399.0]</t>
  </si>
  <si>
    <t>tinyTesla: the Little Singing Tesla Coil Anyone Can Build</t>
  </si>
  <si>
    <t>/projects/onetesla/tinytesla-the-little-singing-tesla-coil-anyone-can</t>
  </si>
  <si>
    <t xml:space="preserve">
A missing sister, an ancient machine, and a sinister presence await within The Gallery,
 a built for VR experience inspired by dark 80â€™s fantasy adventure 
films. A world filled with bizarre 
characters, curious interactions and awe inspiring adventure!
</t>
  </si>
  <si>
    <t>Cloudhead Games</t>
  </si>
  <si>
    <t>Qualicum Beach, Canada</t>
  </si>
  <si>
    <t>[31, 366, 458, 417, 145, 14, 66, 8, 18, 11, 1, 2]</t>
  </si>
  <si>
    <t>[5.0, 25.0, 30.0, 45.0, 50.0, 75.0, 100.0, 150.0, 250.0, 500.0, 1000.0, 5000.0]</t>
  </si>
  <si>
    <t>The Gallery</t>
  </si>
  <si>
    <t>/projects/cloudhead/the-gallery-six-elements</t>
  </si>
  <si>
    <t xml:space="preserve">
Help us make a whole new way to play your favorite game even better.
</t>
  </si>
  <si>
    <t>[80, 847, 415, 58, 51, 22, 28, 12, 44]</t>
  </si>
  <si>
    <t>[1.0, 20.0, 40.0, 45.0, 50.0, 65.0, 85.0, 100.0, 105.0]</t>
  </si>
  <si>
    <t>The Resistance: Avalon</t>
  </si>
  <si>
    <t>/projects/2012515236/the-resistance-avalon</t>
  </si>
  <si>
    <t xml:space="preserve">
Everyday carry pen meets premium writing instrument. Glass breaker + self-defense tip. Titanium or aluminum. Fisher Space ink refills.
</t>
  </si>
  <si>
    <t>Amy Truong &amp; Aaron Son</t>
  </si>
  <si>
    <t>[32, 199, 597, 200, 95, 207, 159, 23, 16, 11]</t>
  </si>
  <si>
    <t>[35.0, 54.0, 59.0, 79.0, 89.0, 128.0, 168.0, 220.0, 260.0, 400.0]</t>
  </si>
  <si>
    <t>ZEROHOUR APEX: Titanium Tactical Pen with Tungsten Tip (EDC)</t>
  </si>
  <si>
    <t>/projects/prizmlite/zerohour-apex-titanium-tactical-pen-with-tungsten</t>
  </si>
  <si>
    <t xml:space="preserve">
Missed the Kickstarter Campaign? You can still order the 2017 Commit30 Planner on our website TODAY. Quantities are limited. International shipping is available.
</t>
  </si>
  <si>
    <t>[587, 100, 100, 100, 211, 164, 138, 114, 30, 17, 1]</t>
  </si>
  <si>
    <t>[2.0, 25.0, 25.0, 25.0, 30.0, 30.0, 30.0, 58.0, 85.0, 160.0, 300.0]</t>
  </si>
  <si>
    <t>Commit30 Planner, Notebook &amp; Journal - Commit to your GOALS!</t>
  </si>
  <si>
    <t>/projects/1249988525/commit30-planner-notebook-journal-spark-your-passi</t>
  </si>
  <si>
    <t xml:space="preserve">
Journey to another planet and spend your life discovering its secrets in order to bring back your loved one. PC/Mac/Linux
</t>
  </si>
  <si>
    <t>[1328, 50, 99, 40, 14, 9, 4]</t>
  </si>
  <si>
    <t>[9.0, 14.0, 23.0, 46.0, 68.0, 114.0, 456.0]</t>
  </si>
  <si>
    <t>The Way</t>
  </si>
  <si>
    <t>/projects/1752350052/the-way</t>
  </si>
  <si>
    <t xml:space="preserve">
Imagine floating, globally connected urban forests growing where billboards stand.  Artist Stephen Glassman and his team are doing it.
</t>
  </si>
  <si>
    <t>Stephen Glassman</t>
  </si>
  <si>
    <t>[384, 352, 121, 140, 149, 40, 27, 7, 0, 2, 1]</t>
  </si>
  <si>
    <t>[5.0, 10.0, 30.0, 35.0, 50.0, 150.0, 250.0, 500.0, 1250.0, 2500.0, 5000.0]</t>
  </si>
  <si>
    <t>Urban Air - Los Angeles</t>
  </si>
  <si>
    <t>/projects/1045021696/urban-air-los-angeles</t>
  </si>
  <si>
    <t xml:space="preserve">
Donate for Season 4 of the show people say is "The Golden Girls" meets "Murder, She Wrote" but with big, hairy, gay men!
</t>
  </si>
  <si>
    <t>[66, 108, 115, 174, 377, 91, 215, 51, 136, 33, 43, 16, 8, 25, 1, 3, 1, 4, 0, 1, 1, 0, 0, 1, 0]</t>
  </si>
  <si>
    <t>[5.0, 10.0, 25.0, 35.0, 50.0, 75.0, 100.0, 125.0, 150.0, 175.0, 200.0, 250.0, 350.0, 500.0, 750.0, 1000.0, 1250.0, 1500.0, 2000.0, 2500.0, 5000.0, 5000.0, 5000.0, 10000.0, 10000.0]</t>
  </si>
  <si>
    <t>WHERE THE BEARS ARE: SEASON 4 The Gay Comedy Mystery Series</t>
  </si>
  <si>
    <t>/projects/wherethebearsare/where-the-bears-are-season-4-the-gay-comedy-myster</t>
  </si>
  <si>
    <t xml:space="preserve">
Your name is a Word of Creation.
Your will is the shadow of God on Earth.
Wield the fire of fallen Heaven in this new tabletop RPG.
</t>
  </si>
  <si>
    <t>Kevin Crawford</t>
  </si>
  <si>
    <t>[412, 1029, 100, 0]</t>
  </si>
  <si>
    <t>[19.0, 25.0, 100.0, 2500.0]</t>
  </si>
  <si>
    <t>Godbound: A Game of Divine Heroes</t>
  </si>
  <si>
    <t>/projects/1637945166/godbound-a-game-of-divine-heroes</t>
  </si>
  <si>
    <t xml:space="preserve">
The globe-trotting sequel to "Poorcraft: Living Well on Less," Written by Ryan Estrada, master world traveler! You don't have to be wealthy to indulge your wanderlust, and this comic proves it. Now available from Iron Circus Comics!
</t>
  </si>
  <si>
    <t>[177, 467, 262, 50, 91, 500, 5, 4, 2, 1]</t>
  </si>
  <si>
    <t>[5.0, 8.0, 10.0, 10.0, 14.0, 18.0, 25.0, 150.0, 250.0, 500.0]</t>
  </si>
  <si>
    <t>Poorcraft: Wish You Were Here. Let's See the World!</t>
  </si>
  <si>
    <t>/projects/ironspike/poorcraft-wish-you-were-here</t>
  </si>
  <si>
    <t xml:space="preserve">
klokers is a premium fashion watch &amp; accessory brand enabling customizable style to match life's everyday moments.
</t>
  </si>
  <si>
    <t>klokers</t>
  </si>
  <si>
    <t>Geneva, Switzerland</t>
  </si>
  <si>
    <t>[300, 199, 300, 100, 200, 96, 17, 22, 8, 54, 32, 0, 0, 149, 0, 35, 0, 3, 0, 5, 1]</t>
  </si>
  <si>
    <t>[226.0, 294.0, 339.0, 339.0, 373.0, 396.0, 396.0, 475.0, 555.0, 566.0, 623.0, 726.0, 783.0, 792.0, 981.0, 996.0, 1038.0, 2382.0, 3959.0, 7883.0, 7883.0]</t>
  </si>
  <si>
    <t>Watches to Travel through Time</t>
  </si>
  <si>
    <t>/projects/1221639153/watches-to-travel-through-time</t>
  </si>
  <si>
    <t xml:space="preserve">
The Gluten-Free Girl Flour Blends: tried and tested, nutritious blends designed to make delicious baked goods for your family.
</t>
  </si>
  <si>
    <t>Shauna James Ahern and Daniel Ahern</t>
  </si>
  <si>
    <t>Vashon, WA</t>
  </si>
  <si>
    <t>[114, 439, 584, 233, 10, 10, 7, 1, 17, 6, 5, 3, 6, 5, 5, 3, 2, 1, 0, 0, 0]</t>
  </si>
  <si>
    <t>[10.0, 25.0, 50.0, 100.0, 110.0, 125.0, 125.0, 150.0, 250.0, 250.0, 250.0, 250.0, 250.0, 400.0, 500.0, 500.0, 1000.0, 1000.0, 2500.0, 5000.0, 10000.0]</t>
  </si>
  <si>
    <t>The Gluten-Free Girl Flour Blends</t>
  </si>
  <si>
    <t>/projects/1009968318/the-gluten-free-girl-flour-blends</t>
  </si>
  <si>
    <t xml:space="preserve">
everything you need to know about Michigan football, 2014, and several other things besides.
</t>
  </si>
  <si>
    <t>[1279, 68, 156, 44, 12]</t>
  </si>
  <si>
    <t>[15.0, 30.0, 50.0, 100.0, 250.0]</t>
  </si>
  <si>
    <t>Hail To The Victors 2014</t>
  </si>
  <si>
    <t>/projects/mgoblog/hail-to-the-victors-2014</t>
  </si>
  <si>
    <t xml:space="preserve">
A Role Playing Simulation With Emergent AI
</t>
  </si>
  <si>
    <t>Gavan Woolery</t>
  </si>
  <si>
    <t>[11, 18, 949, 33, 293, 137, 37, 45, 13, 9, 3, 1, 0]</t>
  </si>
  <si>
    <t>[1.0, 5.0, 10.0, 10.0, 20.0, 30.0, 50.0, 100.0, 100.0, 250.0, 500.0, 1000.0, 9999.0]</t>
  </si>
  <si>
    <t>Voxel Quest</t>
  </si>
  <si>
    <t>/projects/gavan/voxel-quest</t>
  </si>
  <si>
    <t xml:space="preserve">
Dice for fans of Brandon Sanderson's Mistborn and the Mistborn Adventure Game
</t>
  </si>
  <si>
    <t>[12, 1473, 18, 49, 4]</t>
  </si>
  <si>
    <t>[1.0, 20.0, 100.0, 120.0, 120.0]</t>
  </si>
  <si>
    <t>Mistborn Allomancy Dice</t>
  </si>
  <si>
    <t>/projects/craftygames/mistborn-allomancy-dice</t>
  </si>
  <si>
    <t xml:space="preserve">
The first and only portable speaker capable of throwing a real party.
</t>
  </si>
  <si>
    <t>SOUNDBOKS</t>
  </si>
  <si>
    <t>[43, 86, 100, 699, 487, 89, 0, 25]</t>
  </si>
  <si>
    <t>[5.0, 39.0, 419.0, 459.0, 499.0, 999.0, 999.0, 1999.0]</t>
  </si>
  <si>
    <t>SOUNDBOKS: THE LOUDEST BATTERY-POWERED SPEAKER</t>
  </si>
  <si>
    <t>/projects/554939252/soundboks-the-loudest-battery-powered-speaker</t>
  </si>
  <si>
    <t xml:space="preserve">
iPen 2 is a universal stylus and mouse for iMac and Apple Displays running Mac OS &amp; Windows.
</t>
  </si>
  <si>
    <t>[512, 250, 149, 168, 42, 8, 280, 55, 15]</t>
  </si>
  <si>
    <t>[55.0, 79.0, 99.0, 129.0, 129.0, 149.0, 179.0, 199.0, 205.0]</t>
  </si>
  <si>
    <t>The next generation stylus - iPen 2</t>
  </si>
  <si>
    <t>/projects/ipen/ipen-2-for-ipad-imac-and-more</t>
  </si>
  <si>
    <t xml:space="preserve">
The Finex 12" Cast Iron Skillet sports an octagonal shape, a quick-cooling wire-spring handle, and a beautiful CNC-machined interior.
</t>
  </si>
  <si>
    <t>Mike Whitehead</t>
  </si>
  <si>
    <t>[8, 5, 1343, 185]</t>
  </si>
  <si>
    <t>[10.0, 25.0, 125.0, 165.0]</t>
  </si>
  <si>
    <t>Finex Cast Iron Skillet: A Beloved Classic Updated</t>
  </si>
  <si>
    <t>/projects/1830780035/finex-cast-iron-skillet-a-beloved-classic-updated</t>
  </si>
  <si>
    <t xml:space="preserve">
Written by Alan Moore, directed by Mitch Jenkins. His Heavy Heart, the final film in the Jimmy's End cycle of shorts making a full DVD
</t>
  </si>
  <si>
    <t>Alan Moore, Mitch Jenkins &amp; Lex Projects</t>
  </si>
  <si>
    <t>Northampton, UK</t>
  </si>
  <si>
    <t>[38, 9, 414, 24, 118, 386, 16, 118, 200, 56, 14, 5, 60, 4, 51, 4, 1, 1, 0, 0]</t>
  </si>
  <si>
    <t>[5.0, 8.0, 16.0, 31.0, 39.0, 47.0, 63.0, 71.0, 79.0, 79.0, 79.0, 86.0, 94.0, 110.0, 236.0, 393.0, 785.0, 785.0, 1570.0, 7851.0]</t>
  </si>
  <si>
    <t>Alan Moore &amp; Mitch Jenkins - 'His Heavy Heart'</t>
  </si>
  <si>
    <t>/projects/1288561702/alan-moore-and-mitch-jenkins-his-heavy-heart</t>
  </si>
  <si>
    <t xml:space="preserve">
The armies of Chaos and Atlantis clash in a battle to decide the fate of the world in this PvP miniatures board game for 2-6 players!
</t>
  </si>
  <si>
    <t>Load Board Game</t>
  </si>
  <si>
    <t>[939, 203, 196, 22, 9]</t>
  </si>
  <si>
    <t>[99.0, 99.0, 249.0, 499.0, 999.0]</t>
  </si>
  <si>
    <t>LOAD the Board Game</t>
  </si>
  <si>
    <t>/projects/1915792245/load-the-board-game</t>
  </si>
  <si>
    <t xml:space="preserve">
Take on exciting missions with friends to battle smart monsters. Craft, draw, and trade unique gear. For PC, Mac, and Linux.
</t>
  </si>
  <si>
    <t>Artizens, Inc.</t>
  </si>
  <si>
    <t>[961, 108, 145, 207, 75, 10, 3, 2, 1, 0]</t>
  </si>
  <si>
    <t>[15.0, 25.0, 40.0, 60.0, 100.0, 250.0, 500.0, 1000.0, 2000.0, 5000.0]</t>
  </si>
  <si>
    <t>Artizens</t>
  </si>
  <si>
    <t>/projects/artizens/artizens-0</t>
  </si>
  <si>
    <t xml:space="preserve">
A brand new museum in Brooklyn, dedicated to the artifacts and ideas which fall through the cracks
</t>
  </si>
  <si>
    <t>Morbid Anatomy Museum</t>
  </si>
  <si>
    <t>[64, 53, 394, 390, 269, 17, 50, 49, 46, 39, 90, 64, 1, 3, 0, 1, 1, 1, 0, 1, 1, 2, 0, 1, 1]</t>
  </si>
  <si>
    <t>[1.0, 10.0, 15.0, 25.0, 35.0, 40.0, 40.0, 50.0, 60.0, 65.0, 75.0, 100.0, 200.0, 450.0, 500.0, 600.0, 750.0, 1000.0, 1000.0, 1000.0, 1300.0, 2000.0, 3000.0, 4000.0, 5000.0]</t>
  </si>
  <si>
    <t>The Morbid Anatomy Museum</t>
  </si>
  <si>
    <t>/projects/1038582734/the-morbid-anatomy-museum</t>
  </si>
  <si>
    <t xml:space="preserve">
A light strategy, 'no surface required', card game of hi-jinks and dirigible dogfights
</t>
  </si>
  <si>
    <t>maverick:muse</t>
  </si>
  <si>
    <t>[9, 50, 1256, 207, 9, 9, 1, 10, 1, 0, 1, 0, 1]</t>
  </si>
  <si>
    <t>[1.64, 8.0, 25.0, 41.0, 74.0, 74.0, 90.0, 123.0, 166.0, 332.0, 498.0, 830.0, 996.0]</t>
  </si>
  <si>
    <t>oddball Aeronauts: Pirates vs. The Pendragon</t>
  </si>
  <si>
    <t>/projects/lloydashpyne/oddball-aeronauts-pirates-vs-the-pendragon</t>
  </si>
  <si>
    <t xml:space="preserve">
A simple, cheap infrared camera which can measure plant health -- for geek gardeners, farmers, and open source DIY scientists.
</t>
  </si>
  <si>
    <t>Public Lab</t>
  </si>
  <si>
    <t>[757, 298, 297, 113, 12, 2, 0, 0]</t>
  </si>
  <si>
    <t>[10.0, 35.0, 95.0, 125.0, 250.0, 350.0, 2500.0, 3500.0]</t>
  </si>
  <si>
    <t>Infragram: the Infrared Photography Project</t>
  </si>
  <si>
    <t>/projects/publiclab/infragram-the-infrared-photography-project</t>
  </si>
  <si>
    <t xml:space="preserve">
The Rafino is a coffee refining system that delivers the most consistent grind with micron level precision
</t>
  </si>
  <si>
    <t>RAFINO</t>
  </si>
  <si>
    <t>[37, 98, 159, 396, 64, 301, 44, 415, 8, 12]</t>
  </si>
  <si>
    <t>[4.0, 26.0, 38.0, 49.0, 60.0, 68.0, 71.0, 79.0, 399.0, 978.0]</t>
  </si>
  <si>
    <t>The RAFINO - Coffee Grind Refining System</t>
  </si>
  <si>
    <t>/projects/rafino/the-rafino-coffee-grind-refining-system</t>
  </si>
  <si>
    <t xml:space="preserve">
Wifi &amp; Portable for Airsoft, Wildlife Observers, Hunters, Sport+Action, Surveillance, Ghost hunters.
</t>
  </si>
  <si>
    <t>PSY Corporation LTD</t>
  </si>
  <si>
    <t>[24, 100, 200, 900, 294, 23, 7, 0, 0, 0]</t>
  </si>
  <si>
    <t>[1.62, 39.0, 58.0, 70.0, 70.0, 89.0, 97.0, 754.0, 1006.0, 2028.0]</t>
  </si>
  <si>
    <t>Snooperscope\u2122 - Night Vision Scope for smartphone</t>
  </si>
  <si>
    <t>/projects/1150486273/snooperscope-night-vision-for-your-smartphone-ipho</t>
  </si>
  <si>
    <t xml:space="preserve">
A sleek, minimal key and wallet system that is designed for the modern lifestyle. Custom Engraving available.
</t>
  </si>
  <si>
    <t>Anthony &amp; Nhu</t>
  </si>
  <si>
    <t>Orange, CA</t>
  </si>
  <si>
    <t>[67, 42, 290, 100, 347, 614, 32, 47, 1, 5]</t>
  </si>
  <si>
    <t>[1.0, 35.0, 35.0, 45.0, 55.0, 85.0, 105.0, 165.0, 205.0, 325.0]</t>
  </si>
  <si>
    <t>Keylet : A Minimal Key and Wallet All In One System</t>
  </si>
  <si>
    <t>/projects/1734474646/keylet-a-minimal-key-and-wallet-all-in-one-system</t>
  </si>
  <si>
    <t xml:space="preserve">
Orcs Must Die! The Board Game! is a co-op and vs. tower defense style board game.  Buy our game! Orcs MUST die, after all!
If you missed the campaign, click the link below.
</t>
  </si>
  <si>
    <t>[31, 81, 1186, 100, 60]</t>
  </si>
  <si>
    <t>[90.0, 90.0, 150.0, 300.0, 300.0]</t>
  </si>
  <si>
    <t>Orcs Must Die! The Boardgame</t>
  </si>
  <si>
    <t>/projects/1816687860/orcs-must-die-the-boardgame</t>
  </si>
  <si>
    <t xml:space="preserve">
We're finally making our fifth full-length album, and we need your help to give it a proper release!
</t>
  </si>
  <si>
    <t>Freezepop</t>
  </si>
  <si>
    <t>[20, 7, 201, 53, 94, 140, 135, 125, 171, 125, 49, 36, 68, 6, 64, 30, 51, 37, 57, 21, 14, 3, 7, 8, 7, 2, 0, 1, 10, 1, 1, 0, 4, 0]</t>
  </si>
  <si>
    <t>[1.0, 5.0, 10.0, 18.0, 20.0, 25.0, 30.0, 30.0, 39.0, 40.0, 50.0, 50.0, 59.0, 60.0, 70.0, 75.0, 100.0, 110.0, 119.0, 125.0, 150.0, 150.0, 175.0, 200.0, 250.0, 350.0, 400.0, 400.0, 500.0, 750.0, 750.0, 800.0, 1000.0, 4000.0]</t>
  </si>
  <si>
    <t>Freezepop's New Album!</t>
  </si>
  <si>
    <t>/projects/freezepopband/freezepops-new-album</t>
  </si>
  <si>
    <t xml:space="preserve">
Get the travel app that helps track your spending and shows you where to save so you can keep traveling longer.
</t>
  </si>
  <si>
    <t>Matt Kepnes</t>
  </si>
  <si>
    <t>[681, 364, 319, 66, 62, 40, 2, 2, 0, 0, 2, 1, 1]</t>
  </si>
  <si>
    <t>[1.0, 5.0, 14.0, 30.0, 50.0, 100.0, 250.0, 500.0, 1000.0, 2000.0, 2000.0, 2000.0, 2000.0]</t>
  </si>
  <si>
    <t>TripSaver: The Ultimate Travel Budgeting App</t>
  </si>
  <si>
    <t>/projects/572663770/tripsaver-the-ultimate-travel-budgeting-app</t>
  </si>
  <si>
    <t xml:space="preserve">
tremulus is a storytelling RPG where you and your friends get together and create a haunting story in the vein of HP Lovecraft's works.
</t>
  </si>
  <si>
    <t>Sean Preston</t>
  </si>
  <si>
    <t>[48, 500, 421, 96, 336, 123, 7, 10, 4, 0, 0, 0]</t>
  </si>
  <si>
    <t>[10.0, 20.0, 30.0, 40.0, 50.0, 75.0, 90.0, 125.0, 250.0, 500.0, 1000.0, 2500.0]</t>
  </si>
  <si>
    <t>tremulus: a storytelling game of lovecraftian horror</t>
  </si>
  <si>
    <t>/projects/1227949612/tremulus-a-storytelling-game-of-lovecraftian-horro</t>
  </si>
  <si>
    <t xml:space="preserve">
Sword &amp; Plough is a quadruple bottom line bag company that works with veterans to repurpose military surplus fabric into stylish bags.
</t>
  </si>
  <si>
    <t>Emily &amp; Betsy N\xfa\xf1ez</t>
  </si>
  <si>
    <t>[48, 120, 54, 56, 29, 200, 300, 161, 150, 193, 100, 69, 17, 3]</t>
  </si>
  <si>
    <t>[5.0, 30.0, 32.0, 35.0, 59.0, 195.0, 195.0, 195.0, 249.0, 249.0, 269.0, 269.0, 1000.0, 5000.0]</t>
  </si>
  <si>
    <t>Sword &amp; Plough</t>
  </si>
  <si>
    <t>/projects/swordandplough/sword-and-plough</t>
  </si>
  <si>
    <t xml:space="preserve">
S Key-The 6 in 1 key that works as magnetic stick, cell phone stand, SIM card case, SIM card pin, Opener and glow in dark key chain.
</t>
  </si>
  <si>
    <t>Choicee</t>
  </si>
  <si>
    <t>[5, 499, 471, 258, 135, 24, 133, 9, 5, 8]</t>
  </si>
  <si>
    <t>[1.0, 8.0, 9.0, 11.0, 17.0, 26.0, 28.0, 35.0, 44.0, 53.0]</t>
  </si>
  <si>
    <t>S Key: The 6 in 1 "Key" you love and bring with all the time</t>
  </si>
  <si>
    <t>/projects/1961827295/s-key-the-6-in-1-key-you-love-and-bring-with-all-t</t>
  </si>
  <si>
    <t xml:space="preserve">
Active electronics give a very fine point tip; it even works with gloves on. For iOS or Android. Less than 1/2 the size of most stylus.
</t>
  </si>
  <si>
    <t>[27, 100, 100, 1022, 15, 65, 100, 89, 26]</t>
  </si>
  <si>
    <t>[1.0, 29.0, 35.0, 39.0, 60.0, 60.0, 89.0, 99.0, 149.0]</t>
  </si>
  <si>
    <t>Nota: The Ultrafine Tip Stylus for iPad + Android Tablets</t>
  </si>
  <si>
    <t>/projects/jonatherton/nota-the-ultrafine-tip-stylus-for-ipad-android-tab</t>
  </si>
  <si>
    <t xml:space="preserve">
Not a time machine, itâ€™s a TIM3 MACHIN3: saving you time in the kitchen! Makes rice, quinoa, yogurt &amp; oatmeal. Slow cooks &amp; steams too.
</t>
  </si>
  <si>
    <t>Sherwood Marketing</t>
  </si>
  <si>
    <t>[25, 7, 200, 6, 200, 471, 338, 80, 30, 100, 50, 37, 2]</t>
  </si>
  <si>
    <t>[1.0, 10.0, 55.0, 57.0, 57.0, 58.0, 58.0, 75.0, 78.0, 100.0, 110.0, 110.0, 500.0]</t>
  </si>
  <si>
    <t>Help us Build a TIM3 MACHIN3</t>
  </si>
  <si>
    <t>/projects/1521168535/help-us-build-a-tim3-machin3</t>
  </si>
  <si>
    <t xml:space="preserve">
ELEMENTS: Fire - A comics anthology by creators of color
</t>
  </si>
  <si>
    <t>Beyond Press</t>
  </si>
  <si>
    <t>[15, 412, 30, 793, 109, 4, 74, 7, 46, 28, 5, 0]</t>
  </si>
  <si>
    <t>[5.0, 13.0, 25.0, 25.0, 35.0, 50.0, 50.0, 60.0, 75.0, 100.0, 250.0, 500.0]</t>
  </si>
  <si>
    <t>ELEMENTS: Fire</t>
  </si>
  <si>
    <t>/projects/beyondpress/elements-fire</t>
  </si>
  <si>
    <t xml:space="preserve">
The world's first patent pending camera strap that morphs into a stylish protective case.
</t>
  </si>
  <si>
    <t>[14, 200, 309, 583, 66, 8, 33, 233, 20, 72, 1, 0]</t>
  </si>
  <si>
    <t>[5.0, 30.0, 35.0, 40.0, 50.0, 50.0, 65.0, 70.0, 70.0, 75.0, 200.0, 600.0]</t>
  </si>
  <si>
    <t>miggo - camera's best amigo</t>
  </si>
  <si>
    <t>/projects/mymiggo/miggo-cameras-best-amigo</t>
  </si>
  <si>
    <t xml:space="preserve">
The best paper cutter in the world is now... portable!
</t>
  </si>
  <si>
    <t>CutterPillar</t>
  </si>
  <si>
    <t>[500, 499, 500, 14, 23]</t>
  </si>
  <si>
    <t>[30.0, 35.0, 40.0, 45.0, 80.0]</t>
  </si>
  <si>
    <t>The CutterPillar "Crop"   Paper-Cutter/Trimmer</t>
  </si>
  <si>
    <t>/projects/1702547176/the-cutterpillar-crop-paper-cutter-trimmer</t>
  </si>
  <si>
    <t xml:space="preserve">
The Thin Ice vest stimulates the body with cold temperatures to induce an estimated 500-1000 calories of thermogenic calorie burning
</t>
  </si>
  <si>
    <t>Adam Paulin</t>
  </si>
  <si>
    <t>[39, 15, 15, 50, 1087, 14, 107, 131, 54]</t>
  </si>
  <si>
    <t>[12.0, 101.0, 101.0, 116.0, 132.0, 187.0, 187.0, 234.0, 273.0]</t>
  </si>
  <si>
    <t>Thin Ice 2.0: A Next-Gen Weight Loss Clothing Line</t>
  </si>
  <si>
    <t>/projects/1620631440/thin-ice-20-a-next-gen-weight-loss-clothing-line</t>
  </si>
  <si>
    <t xml:space="preserve">
Carla Hall's Southern Kitchen: a slow-cooked, fast-served neighborhood eatery serving up old-fashioned southern comfort goodness.
</t>
  </si>
  <si>
    <t>Carla Hall</t>
  </si>
  <si>
    <t>[151, 49, 41, 563, 112, 170, 79, 162, 77, 60, 33, 3, 2, 3, 11]</t>
  </si>
  <si>
    <t>[1.0, 10.0, 20.0, 25.0, 45.0, 50.0, 80.0, 100.0, 150.0, 250.0, 500.0, 500.0, 2000.0, 5000.0, 10000.0]</t>
  </si>
  <si>
    <t>Carla Hall's Southern Kitchen</t>
  </si>
  <si>
    <t>/projects/carlahall/carla-halls-southern-kitchen</t>
  </si>
  <si>
    <t xml:space="preserve">
Meld upgrades your existing cookware and stove with automatic temperature control so every meal is perfect
</t>
  </si>
  <si>
    <t>Meld</t>
  </si>
  <si>
    <t>[87, 250, 1056, 126, 19]</t>
  </si>
  <si>
    <t>[1.0, 99.0, 129.0, 229.0, 429.0]</t>
  </si>
  <si>
    <t>Meld: A Perfect Meal Every Time</t>
  </si>
  <si>
    <t>/projects/meld/meld-a-perfect-meal-every-time</t>
  </si>
  <si>
    <t xml:space="preserve">
A book with more Japanese developer interviews than any other; a wealth of untold anecdotes from Japan's video game history in English
</t>
  </si>
  <si>
    <t>John Szczepaniak</t>
  </si>
  <si>
    <t>[31, 258, 306, 32, 346, 139, 120, 15, 8, 172, 80, 13, 7, 1]</t>
  </si>
  <si>
    <t>[8.0, 18.0, 38.0, 50.0, 53.0, 61.0, 83.0, 98.0, 104.0, 121.0, 144.0, 182.0, 756.0, 7565.0]</t>
  </si>
  <si>
    <t>The Untold History of Japanese Game Developers</t>
  </si>
  <si>
    <t>/projects/1748556728/the-untold-history-of-japanese-game-developers</t>
  </si>
  <si>
    <t xml:space="preserve">
A fast paced deduction game for 4-6 players (up to 10 players with the promos).  Can you save the world, or will you lose your sanity?
</t>
  </si>
  <si>
    <t>[1125, 140, 74, 141, 17, 37, 2]</t>
  </si>
  <si>
    <t>[15.0, 18.0, 20.0, 25.0, 25.0, 30.0, 65.0]</t>
  </si>
  <si>
    <t>Don't Mess with Cthulhu</t>
  </si>
  <si>
    <t>/projects/2012515236/dont-mess-with-cthulhu</t>
  </si>
  <si>
    <t xml:space="preserve">
Do you feel like saving the world with your friends in your free time ?
45-60 minutes, meta-cooperative game for 2-4 players.
</t>
  </si>
  <si>
    <t>Morning Players</t>
  </si>
  <si>
    <t>[106, 678, 578, 173]</t>
  </si>
  <si>
    <t>[1.0, 49.0, 69.0, 99.0]</t>
  </si>
  <si>
    <t>HOPE - The Board Game</t>
  </si>
  <si>
    <t>/projects/morningplayers/hope-the-board-game-0</t>
  </si>
  <si>
    <t xml:space="preserve">
Re-chillable Pucs cool your drink without watering it down. Perfect for wine, whiskey, scotch - even coffee!
</t>
  </si>
  <si>
    <t>Dave &amp; Calvin Laituri</t>
  </si>
  <si>
    <t>Wayland, MA</t>
  </si>
  <si>
    <t>[200, 200, 533, 137, 84, 23, 100, 205, 50]</t>
  </si>
  <si>
    <t>[35.0, 35.0, 38.0, 38.0, 50.0, 50.0, 70.0, 75.0, 99.0]</t>
  </si>
  <si>
    <t>Pucs: rechargeable ice!</t>
  </si>
  <si>
    <t>/projects/onehundred/pucs-rechargeable-ice-0</t>
  </si>
  <si>
    <t xml:space="preserve">
Thank you for making this project the highest funded climbing Kickstarter campaign in history.
</t>
  </si>
  <si>
    <t>So iLL</t>
  </si>
  <si>
    <t>[65, 304, 585, 256, 66, 9, 51, 163, 21, 0]</t>
  </si>
  <si>
    <t>[69.0, 76.0, 83.0, 99.0, 129.0, 149.0, 159.0, 179.0, 249.0, 4000.0]</t>
  </si>
  <si>
    <t>High Performance Climbing Shoes Inspired by Retro Footwear</t>
  </si>
  <si>
    <t>/projects/1709752678/high-performance-climbing-shoes-inspired-by-retro</t>
  </si>
  <si>
    <t xml:space="preserve">
Have you ever wondered if miracles are real? Where's the evidence? Can testimonies stand up to the hard questions?
</t>
  </si>
  <si>
    <t>Elijah Stephens</t>
  </si>
  <si>
    <t>Redding, CA</t>
  </si>
  <si>
    <t>[42, 83, 35, 19, 552, 313, 90, 177, 69, 15, 6, 19, 7, 11, 3, 0, 1, 0]</t>
  </si>
  <si>
    <t>[1.0, 10.0, 18.0, 20.0, 25.0, 50.0, 75.0, 100.0, 150.0, 250.0, 250.0, 500.0, 1000.0, 1000.0, 3500.0, 5000.0, 7500.0, 10000.0]</t>
  </si>
  <si>
    <t>Miracle Evidence Documentary</t>
  </si>
  <si>
    <t>/projects/simplykingdom/miracle-evidence-documentary</t>
  </si>
  <si>
    <t xml:space="preserve">
A brand new pop-culture magazine from Akihabara, featuring cool OTAKUs, advanced technologies, kawaii-cosplays, Dojins and much more!
</t>
  </si>
  <si>
    <t>JH Lab</t>
  </si>
  <si>
    <t>[16, 170, 99, 545, 99, 376, 46, 42, 100, 26, 6, 13, 1, 2, 0, 0, 0, 1]</t>
  </si>
  <si>
    <t>[1.0, 5.0, 15.0, 18.0, 26.0, 30.0, 55.0, 125.0, 130.0, 145.0, 215.0, 350.0, 350.0, 600.0, 1000.0, 1300.0, 2000.0, 5000.0]</t>
  </si>
  <si>
    <t>Akiba Anime Art Magazine vol.00 - Otaku pop  culture scenes</t>
  </si>
  <si>
    <t>/projects/1868020927/akiba-anime-art-managize-vol00-otaku-pop-culture-s</t>
  </si>
  <si>
    <t xml:space="preserve">
The Cord Cruncher is the latest innovation in headphone technology. Take command of your music experience and tame the cord!
</t>
  </si>
  <si>
    <t>Jay Johnson</t>
  </si>
  <si>
    <t>[13, 1053, 384, 73, 5, 2, 1]</t>
  </si>
  <si>
    <t>[5.0, 20.0, 50.0, 100.0, 500.0, 1000.0, 10000.0]</t>
  </si>
  <si>
    <t>CordCruncher Headphones</t>
  </si>
  <si>
    <t>/projects/1587181400/cordcruncher-earbud-headphones</t>
  </si>
  <si>
    <t xml:space="preserve">
A beautifully designed tiny Bluetooth module, packed with features: Fully control your DSLRs settings. Wireless. From your smartphone.
</t>
  </si>
  <si>
    <t>foolography GmbH</t>
  </si>
  <si>
    <t>[99, 250, 450, 634, 83, 4]</t>
  </si>
  <si>
    <t>[11.0, 99.0, 122.0, 144.0, 267.0, 602.0]</t>
  </si>
  <si>
    <t>UNLEASHED - Full Control Over Your DSLR From Your Smartphone</t>
  </si>
  <si>
    <t>/projects/foolography/unleashed-full-control-over-your-dslr-from-your-sm</t>
  </si>
  <si>
    <t xml:space="preserve">
Lords of Uberdark is a 3D voxel-based mining and building game with smooth geometry and cartoon-style graphics.
</t>
  </si>
  <si>
    <t>Aaron Bishop</t>
  </si>
  <si>
    <t>[1389, 98, 22, 28, 1, 0, 0]</t>
  </si>
  <si>
    <t>[10.0, 25.0, 50.0, 100.0, 500.0, 1000.0, 1500.0]</t>
  </si>
  <si>
    <t>Lords of Uberdark - 3D Voxel Based Mining / Building Game</t>
  </si>
  <si>
    <t>/projects/901026204/lords-of-uberdark-3d-voxel-based-mining-building-g</t>
  </si>
  <si>
    <t xml:space="preserve">
An indie video game about city planning and deck-building!
</t>
  </si>
  <si>
    <t>Cole Jefferies</t>
  </si>
  <si>
    <t>[13, 600, 722, 164, 24, 7, 11, 1, 2, 1]</t>
  </si>
  <si>
    <t>[1.61, 8.0, 13.0, 24.0, 40.0, 56.0, 80.0, 161.0, 402.0, 965.0]</t>
  </si>
  <si>
    <t>Concrete Jungle</t>
  </si>
  <si>
    <t>/projects/colej/concrete-jungle</t>
  </si>
  <si>
    <t xml:space="preserve">
Check out our newly launched website and get your own Unclip Keychain!
</t>
  </si>
  <si>
    <t>Unsettle &amp; Co</t>
  </si>
  <si>
    <t>[9, 384, 364, 425, 263, 59, 12, 2]</t>
  </si>
  <si>
    <t>[5.0, 18.0, 20.0, 21.0, 36.0, 68.0, 129.0, 500.0]</t>
  </si>
  <si>
    <t>UNCLIP - Quick Release Carabiner/Bottle Opener Keychain</t>
  </si>
  <si>
    <t>/projects/unsettle/unclip-quick-release-carabiner-bottle-opener-keych</t>
  </si>
  <si>
    <t xml:space="preserve">
A gorgeous 2016 pin-up calendar by Xin Ye marks her return to Erfworld, backed by Eisner nominee Lauri Ahonen on inks and colors!
</t>
  </si>
  <si>
    <t>[475, 166, 515, 100, 234, 25, 5]</t>
  </si>
  <si>
    <t>[1.0, 20.0, 25.0, 40.0, 45.0, 150.0, 750.0]</t>
  </si>
  <si>
    <t>Erfworld: Pin-up Calendar &amp; New Art Team</t>
  </si>
  <si>
    <t>/projects/1554093685/erfworld-pin-up-calendar-and-new-art-team</t>
  </si>
  <si>
    <t xml:space="preserve">
Finally, a smart home security camera with easy installation that can recognize smoke alarms and recap a day in seconds with Time Lapse
</t>
  </si>
  <si>
    <t>iSmartAlarm</t>
  </si>
  <si>
    <t>[52, 499, 100, 62, 20, 72, 75, 75, 50, 75, 50, 50, 58, 100, 68, 7, 39, 20, 36, 4, 12, 10]</t>
  </si>
  <si>
    <t>[49.0, 49.0, 59.0, 59.0, 69.0, 99.0, 99.0, 99.0, 99.0, 99.0, 99.0, 99.0, 149.0, 149.0, 149.0, 189.0, 199.0, 199.0, 199.0, 249.0, 299.0, 499.0]</t>
  </si>
  <si>
    <t>Spot - The coolest HD smart home camera EVER</t>
  </si>
  <si>
    <t>/projects/ismartalarm/spot-the-coolest-hd-smart-home-camera-ever</t>
  </si>
  <si>
    <t xml:space="preserve">
A story-driven, roleplaying experience set in Wyrd's world of Malifaux.
</t>
  </si>
  <si>
    <t>Kennesaw, GA</t>
  </si>
  <si>
    <t>[281, 303, 463, 451]</t>
  </si>
  <si>
    <t>[60.0, 125.0, 125.0, 225.0]</t>
  </si>
  <si>
    <t>Through the Breach: A Malifaux Roleplaying Game</t>
  </si>
  <si>
    <t>/projects/1334239018/through-the-breach-a-malifaux-roleplaying-game</t>
  </si>
  <si>
    <t xml:space="preserve">
A home espresso machine that provides commercial quality temperature and pressure consistency at an affordable price.
</t>
  </si>
  <si>
    <t>Gleb Polyakov and Igor Zamlinsky</t>
  </si>
  <si>
    <t>[88, 70, 33, 13, 6, 450, 450, 244, 114, 16, 24, 10]</t>
  </si>
  <si>
    <t>[1.0, 10.0, 25.0, 50.0, 75.0, 200.0, 250.0, 300.0, 350.0, 675.0, 725.0, 1000.0]</t>
  </si>
  <si>
    <t>PID-Controlled Espresso Machine</t>
  </si>
  <si>
    <t>/projects/zpmespresso/pid-controlled-espresso-machine</t>
  </si>
  <si>
    <t xml:space="preserve">
A bright new way to take better photos. Carry this slim, wireless flash in your wallet and transform your photos with great light.
</t>
  </si>
  <si>
    <t>Joe Walnes and Alex Lukashevich</t>
  </si>
  <si>
    <t>[50, 25, 400, 517, 81, 396, 52, 10]</t>
  </si>
  <si>
    <t>[1.0, 39.0, 49.0, 54.0, 54.0, 64.0, 64.0, 164.0]</t>
  </si>
  <si>
    <t>Nova: the wireless flash for better iPhone &amp; Android photos</t>
  </si>
  <si>
    <t>/projects/joewalnes/nova-a-slim-wireless-flash-for-better-iphone-photo</t>
  </si>
  <si>
    <t xml:space="preserve">
Inspired by Harvest Moon Games. We aim to bring an immersive Farming experience focused on story, relationships and more.
</t>
  </si>
  <si>
    <t>Quickfire Games</t>
  </si>
  <si>
    <t>Manila, Philippines</t>
  </si>
  <si>
    <t>[6, 5, 250, 727, 184, 66, 124, 50, 50, 25, 27, 5, 10, 5, 1, 0, 0, 0, 0, 0, 0, 2]</t>
  </si>
  <si>
    <t>[1.62, 5.0, 6.0, 10.0, 19.0, 24.0, 32.0, 40.0, 44.0, 48.0, 65.0, 113.0, 162.0, 242.0, 242.0, 291.0, 727.0, 727.0, 808.0, 1292.0, 1615.0, 2746.0]</t>
  </si>
  <si>
    <t>Wild Season - Inspired by Harvest Moon</t>
  </si>
  <si>
    <t>/projects/sbalani/wild-season-inspired-by-harvest-moon</t>
  </si>
  <si>
    <t xml:space="preserve">
A flat gamepad can't compete. This controller is designed to provide performance and speed. You can even use it with your gaming mouse.
</t>
  </si>
  <si>
    <t>Paul Weatherstone</t>
  </si>
  <si>
    <t>[41, 3, 0, 261, 6, 3, 200, 9, 300, 182, 216, 140, 15, 27, 10, 18, 51, 3, 23, 6, 6, 2, 0, 2, 1, 3, 1, 0, 0, 0, 0, 0, 0, 0]</t>
  </si>
  <si>
    <t>[1.54, 5.0, 18.0, 46.0, 62.0, 77.0, 77.0, 77.0, 92.0, 106.0, 122.0, 154.0, 189.0, 189.0, 189.0, 189.0, 199.0, 213.0, 293.0, 311.0, 311.0, 311.0, 397.0, 585.0, 739.0, 758.0, 1540.0, 1711.0, 2310.0, 3080.0, 6160.0, 6930.0, 7700.0, 7700.0]</t>
  </si>
  <si>
    <t>Grifta - Morphing Gamepad</t>
  </si>
  <si>
    <t>/projects/1384390939/grifta-morphing-gamepad</t>
  </si>
  <si>
    <t xml:space="preserve">
An iPhone 6 case with an actual shutter button &amp; interchangeable lenses that make photo-taking easy, fun and professional.
</t>
  </si>
  <si>
    <t>bitplay Inc.</t>
  </si>
  <si>
    <t>[31, 186, 11, 58, 510, 7, 54, 20, 325, 42, 7, 35, 53, 2, 132, 53]</t>
  </si>
  <si>
    <t>[1.0, 35.0, 40.0, 45.0, 49.0, 50.0, 54.0, 65.0, 65.0, 70.0, 85.0, 85.0, 125.0, 135.0, 140.0, 145.0]</t>
  </si>
  <si>
    <t>SNAP! 6 - The Easiest Way To SNAP A SHOT With Your iPhone 6</t>
  </si>
  <si>
    <t>/projects/1995408080/snap-6-the-easiest-way-to-snap-a-shot-with-your-ip</t>
  </si>
  <si>
    <t xml:space="preserve">
Denver is a graphic novel about one man going against all odds to get back the woman he loves, all set in the not too distant future.
</t>
  </si>
  <si>
    <t>JIMMY PALMIOTTI</t>
  </si>
  <si>
    <t>Clearwater, FL</t>
  </si>
  <si>
    <t>[291, 34, 49, 17, 155, 327, 139, 20, 22, 69, 92, 20, 35, 198, 11, 30, 12, 3, 10]</t>
  </si>
  <si>
    <t>[5.0, 8.0, 10.0, 12.0, 18.0, 25.0, 30.0, 34.0, 35.0, 36.0, 40.0, 42.0, 45.0, 60.0, 70.0, 100.0, 110.0, 120.0, 140.0]</t>
  </si>
  <si>
    <t>DENVER. A 72 page mature audience original graphic novel</t>
  </si>
  <si>
    <t>/projects/1397702842/denver-a-72-page-mature-audience-original-graphic</t>
  </si>
  <si>
    <t xml:space="preserve">
From the ashes of war, nations rise to power in the Atomic Age. The successor to the very popular board game: The Manhattan Project.
</t>
  </si>
  <si>
    <t>[125, 56, 853, 94, 218, 51, 89, 2, 5, 7, 14]</t>
  </si>
  <si>
    <t>[5.0, 9.0, 59.0, 69.0, 70.0, 74.0, 80.0, 93.0, 96.0, 106.0, 140.0]</t>
  </si>
  <si>
    <t>The Manhattan Project: Energy Empire board game</t>
  </si>
  <si>
    <t>/projects/miniongames/the-manhattan-project-energy-empire-board-game</t>
  </si>
  <si>
    <t xml:space="preserve">
Disentangle from the cumbersome earbud cord; add new functionality to your digital lifestyle. New from Timbuk2 founder, Rob Honeycutt.
</t>
  </si>
  <si>
    <t>Elroy Project</t>
  </si>
  <si>
    <t>[6, 8, 6, 379, 1083, 16, 12, 2, 2]</t>
  </si>
  <si>
    <t>[10.0, 25.0, 39.0, 79.0, 89.0, 110.0, 120.0, 500.0, 1000.0]</t>
  </si>
  <si>
    <t>Bluetooth Earbuds w/ Magnetic Docking. Made in USA.</t>
  </si>
  <si>
    <t>/projects/363428889/bluetooth-earbuds-w-magnetic-docking-made-in-usa</t>
  </si>
  <si>
    <t xml:space="preserve">
The entire Alien Frontiers universe in one amazing Big Box! Now with options for existing owners of Alien Frontiers!!
</t>
  </si>
  <si>
    <t>[667, 837, 19, 7]</t>
  </si>
  <si>
    <t>[18.0, 125.0, 399.0, 750.0]</t>
  </si>
  <si>
    <t>Alien Frontiers Big Box - Reloaded!</t>
  </si>
  <si>
    <t>/projects/gamesalute/alien-frontiers-big-box-reloaded</t>
  </si>
  <si>
    <t xml:space="preserve">
A Sci-Fantasy/Thriller Space Crawl Pitting Space Pirates Against Demons
</t>
  </si>
  <si>
    <t>Dethrone Games</t>
  </si>
  <si>
    <t>[248, 904, 361, 12]</t>
  </si>
  <si>
    <t>[0.78, 89.0, 99.0, 245.0]</t>
  </si>
  <si>
    <t>Darkness Sabotage The Board Game</t>
  </si>
  <si>
    <t>/projects/dezoku/darkness-sabotage-the-board-game</t>
  </si>
  <si>
    <t xml:space="preserve">
Rachel &amp; the TreeSchoolers: A PhD backed children's series, delivered in 12 musical episodes. Brought to you by YOU!
</t>
  </si>
  <si>
    <t>Family</t>
  </si>
  <si>
    <t>[74, 101, 322, 101, 299, 99, 39, 116, 41, 83, 15, 46, 2, 5, 5, 7, 15, 15, 12, 15, 6, 7, 4, 1, 1, 2, 0, 1, 3, 0, 0, 0, 0, 1]</t>
  </si>
  <si>
    <t>[10.0, 25.0, 35.0, 55.0, 65.0, 85.0, 100.0, 101.0, 150.0, 165.0, 165.0, 250.0, 300.0, 550.0, 550.0, 750.0, 750.0, 750.0, 750.0, 750.0, 750.0, 750.0, 850.0, 850.0, 1750.0, 2000.0, 2500.0, 2500.0, 3000.0, 7500.0, 7500.0, 10000.0, 10000.0, 10000.0]</t>
  </si>
  <si>
    <t>Rachel &amp; the TreeSchoolers- Too Educational for TV?</t>
  </si>
  <si>
    <t>/projects/twolittlehands/rachel-and-the-treeschoolers-three-brand-new-episo</t>
  </si>
  <si>
    <t xml:space="preserve">
'If I Were Enlightened' is funded. OMGoodness, let's keep going. Thank you!
</t>
  </si>
  <si>
    <t>Donnalou Stevens</t>
  </si>
  <si>
    <t>Music Videos</t>
  </si>
  <si>
    <t>[147, 291, 405, 295, 78, 44, 3, 9, 1, 2, 0, 0]</t>
  </si>
  <si>
    <t>[1.0, 5.0, 10.0, 25.0, 50.0, 100.0, 100.0, 250.0, 500.0, 1000.0, 2000.0, 5000.0]</t>
  </si>
  <si>
    <t>If I Were Enlightened</t>
  </si>
  <si>
    <t>/projects/418425358/if-i-were-enlightened</t>
  </si>
  <si>
    <t xml:space="preserve">
Introducing the revolutionary suitcase that can transform from a carry-on to a full-size check-in, act as a closet, a table and more!
</t>
  </si>
  <si>
    <t>FUGU LUGGAGE</t>
  </si>
  <si>
    <t>[29, 16, 25, 17, 305, 29, 30, 580, 30, 151, 130, 49, 13, 30, 5, 24, 6, 4, 2]</t>
  </si>
  <si>
    <t>[3.0, 19.0, 29.0, 79.0, 219.0, 220.0, 235.0, 245.0, 275.0, 295.0, 395.0, 490.0, 495.0, 495.0, 590.0, 790.0, 1150.0, 2200.0, 10000.0]</t>
  </si>
  <si>
    <t>. \xa0 \xa0 \xa0\xa0 \xa0 \xa0 \xa0 \xa0 \xa0 \xa0 \xa0 \xa0 \xa0 \xa0 \xa0 \xa0 \xa0 \xa0 \xa0 \xa0FUGU LUGGAGE</t>
  </si>
  <si>
    <t>/projects/1609691375/fugu-luggage-expandable-suitcase</t>
  </si>
  <si>
    <t xml:space="preserve">
When iMac and iPhone become one. OCDock is to iMac and iPhone what Issey Miyake turtlenecks were to Steve Jobs.
</t>
  </si>
  <si>
    <t>OCDesk</t>
  </si>
  <si>
    <t>[4, 12, 647, 375, 385, 88, 1]</t>
  </si>
  <si>
    <t>[5.0, 15.0, 55.0, 59.0, 59.0, 74.0, 5000.0]</t>
  </si>
  <si>
    <t>iPhone Dock for iMac &amp; Apple Displays \u2013 The OCDock \u2122</t>
  </si>
  <si>
    <t>/projects/ocdesk/iphone-dock-for-imac-and-apple-displays-the-ocdock</t>
  </si>
  <si>
    <t xml:space="preserve">
Classic design, world-famous bike culture, and dark winter days... This is Copenhagen.
Our bike lights are inspired by all three.
</t>
  </si>
  <si>
    <t>Copenhagen Parts</t>
  </si>
  <si>
    <t>[33, 18, 250, 75, 500, 100, 185, 330, 24, 15]</t>
  </si>
  <si>
    <t>[1.0, 10.0, 30.0, 31.0, 35.0, 40.0, 40.0, 65.0, 150.0, 250.0]</t>
  </si>
  <si>
    <t>MAGNETIC Bike Lights: Brightening Bike Lanes Worldwide</t>
  </si>
  <si>
    <t>/projects/copenhagenparts/magnetic-bike-lights-brightening-bike-lanes-worldw</t>
  </si>
  <si>
    <t xml:space="preserve">
dokiWatch: The first-ever smartwatch for kids to feature video calling. It's an all-in-one wearable phone, GPS locator, fitness tracker, and more!
</t>
  </si>
  <si>
    <t>Doki Technologies</t>
  </si>
  <si>
    <t>[60, 14, 100, 249, 90, 137, 220, 117, 50, 419, 43, 23, 0, 2]</t>
  </si>
  <si>
    <t>[1.0, 10.0, 99.0, 129.0, 149.0, 149.0, 149.0, 149.0, 149.0, 249.0, 498.0, 798.0, 4000.0, 8000.0]</t>
  </si>
  <si>
    <t>dokiWatch: The World's Most Advanced Smartwatch For Kids</t>
  </si>
  <si>
    <t>/projects/dokiwatch/dokiwatch-the-worlds-most-advanced-smartwatch-for</t>
  </si>
  <si>
    <t xml:space="preserve">
The Mule Light V2 - the most innovative flashlight features new hybrid mode, spotlight, task light, black light, and two power options
</t>
  </si>
  <si>
    <t>UV Paqlite</t>
  </si>
  <si>
    <t>[21, 6, 20, 10, 1168, 52, 185, 47, 11]</t>
  </si>
  <si>
    <t>[1.0, 5.0, 20.0, 60.0, 65.0, 75.0, 135.0, 250.0, 550.0]</t>
  </si>
  <si>
    <t>Mule Light V2 - The Only Flashlight You Will Ever Need</t>
  </si>
  <si>
    <t>/projects/theorb/mule-light-v2-the-only-flashlight-you-will-ever-ne</t>
  </si>
  <si>
    <t xml:space="preserve">
A cinematic puzzle platformer about being a kid and caring for a little brother in a chilling 1950s dystopia.
</t>
  </si>
  <si>
    <t>Nowhere Studios</t>
  </si>
  <si>
    <t>[139, 804, 55, 155, 72, 34, 33, 61, 45, 25, 12, 14, 2]</t>
  </si>
  <si>
    <t>[5.0, 15.0, 20.0, 25.0, 35.0, 50.0, 75.0, 100.0, 150.0, 300.0, 500.0, 1000.0, 5000.0]</t>
  </si>
  <si>
    <t>Monochroma</t>
  </si>
  <si>
    <t>/projects/445804219/monochroma</t>
  </si>
  <si>
    <t xml:space="preserve">
Fun and Unique Candles with 5 different Scents in your every daily life.
</t>
  </si>
  <si>
    <t>The Jacks</t>
  </si>
  <si>
    <t>[8, 40, 40, 213, 29, 29, 414, 10, 10, 10, 15, 10, 10, 166, 10, 39, 10, 146, 10, 10, 10, 119, 14, 10, 10, 10, 35, 10, 82]</t>
  </si>
  <si>
    <t>[5.0, 23.0, 25.0, 28.0, 29.0, 33.0, 36.0, 42.0, 42.0, 42.0, 46.0, 46.0, 46.0, 48.0, 49.0, 49.0, 54.0, 58.0, 68.0, 76.0, 79.0, 80.0, 83.0, 96.0, 107.0, 108.0, 113.0, 120.0, 129.0]</t>
  </si>
  <si>
    <t>The Jacks: Unique Crying Candles &amp; Holders for your FUNNESS!</t>
  </si>
  <si>
    <t>/projects/thejacks/the-jacks-unique-crying-candles-and-holders-for-yo</t>
  </si>
  <si>
    <t xml:space="preserve">
Marbleocity teaches engineering and physics concepts through dynamic model kits made of wood in America!
</t>
  </si>
  <si>
    <t>Adam B. Hocherman</t>
  </si>
  <si>
    <t>[4, 50, 148, 13, 50, 138, 241, 467, 10, 38, 303, 32, 8, 6]</t>
  </si>
  <si>
    <t>[5.0, 25.0, 30.0, 30.0, 45.0, 50.0, 60.0, 75.0, 80.0, 100.0, 110.0, 125.0, 195.0, 320.0]</t>
  </si>
  <si>
    <t>Marbleocity Marble Machine Kit - A STEM Maker Experience</t>
  </si>
  <si>
    <t>/projects/2103508677/marbleocity-marble-machine-kit-a-stem-maker-experi</t>
  </si>
  <si>
    <t xml:space="preserve">
Lone Shark Games' epic card game of exploration and skill, set in Monte Cook Games' Numenera universe.
</t>
  </si>
  <si>
    <t>[20, 670, 637, 22, 56, 38, 13, 4, 14, 1]</t>
  </si>
  <si>
    <t>[50.0, 60.0, 75.0, 110.0, 125.0, 125.0, 150.0, 175.0, 300.0, 1250.0]</t>
  </si>
  <si>
    <t>The Ninth World: A Skillbuilding Game for Numenera</t>
  </si>
  <si>
    <t>/projects/loneshark/the-ninth-world-a-skillbuilding-game-for-numenera</t>
  </si>
  <si>
    <t xml:space="preserve">
Spacious and lightweight, Marlon touts only functional features: one click compression, oversized wheels, &amp; USB charging.
</t>
  </si>
  <si>
    <t>Marlon Travel</t>
  </si>
  <si>
    <t>[58, 1042, 300, 116]</t>
  </si>
  <si>
    <t>[1.0, 199.0, 215.0, 275.0]</t>
  </si>
  <si>
    <t>Marlon: Connected, Compression Carry-on</t>
  </si>
  <si>
    <t>/projects/marlontravel/marlon-connected-compression-carry-on</t>
  </si>
  <si>
    <t xml:space="preserve">
Spine is a 2D skeletal animation tool designed specifically for game development. Bring your games to life quickly and easily!
</t>
  </si>
  <si>
    <t>Esoteric Software</t>
  </si>
  <si>
    <t>[10, 1092, 71, 233, 4, 16, 62, 3, 6, 5, 2]</t>
  </si>
  <si>
    <t>[15.0, 30.0, 45.0, 55.0, 85.0, 85.0, 115.0, 150.0, 150.0, 200.0, 3500.0]</t>
  </si>
  <si>
    <t>Spine</t>
  </si>
  <si>
    <t>/projects/esotericsoftware/spine</t>
  </si>
  <si>
    <t xml:space="preserve">
GaymerX is the first gaming and tech convention with a focus on LGBTQ Â geek culture.
</t>
  </si>
  <si>
    <t>[231, 303, 348, 62, 141, 44, 100, 25, 10, 50, 2, 37, 2, 18, 2, 10, 10, 6, 1, 1, 9, 10, 6, 0]</t>
  </si>
  <si>
    <t>[1.0, 10.0, 30.0, 45.0, 50.0, 70.0, 95.0, 99.0, 110.0, 120.0, 170.0, 180.0, 199.0, 200.0, 249.0, 250.0, 250.0, 350.0, 350.0, 350.0, 500.0, 700.0, 1500.0, 6464.0]</t>
  </si>
  <si>
    <t>/projects/gaymercon/gaymercon-everybody-games</t>
  </si>
  <si>
    <t xml:space="preserve">
An investigative documentary from director Brian Knappenberger about the life of the internet pioneer and activist Aaron Swartz.
</t>
  </si>
  <si>
    <t>Brian Knappenberger - Luminant Media</t>
  </si>
  <si>
    <t>[113, 44, 680, 200, 151, 85, 11, 51, 37, 17, 15, 1, 4]</t>
  </si>
  <si>
    <t>[5.0, 10.0, 15.0, 35.0, 40.0, 50.0, 50.0, 75.0, 100.0, 250.0, 500.0, 1500.0, 10000.0]</t>
  </si>
  <si>
    <t>Aaron Swartz Documentary - The Internet's Own Boy</t>
  </si>
  <si>
    <t>/projects/26788492/aaron-swartz-documentary-the-internets-own-boy-0</t>
  </si>
  <si>
    <t xml:space="preserve">
Revolver, the story of a quiet cowboy, a city showgirl, danger, romance, a pawn shop revolver and the lost 2 lane roads of America.
</t>
  </si>
  <si>
    <t>Veronica Varlow</t>
  </si>
  <si>
    <t>[49, 120, 419, 31, 192, 73, 71, 13, 7, 22, 24, 5, 13, 18, 7, 37, 3, 1, 69, 1, 1, 7, 14, 1, 21, 1, 30, 1, 17, 13, 1, 15, 1, 23, 2, 5, 1, 1, 9, 0, 1, 1, 9, 1, 0, 2, 2, 0, 9, 2, 2, 0, 3, 1, 9, 0, 4, 3, 2, 1, 1, 3, 3, 1, 1, 1, 2, 3, 0, 0, 0, 0, 0, 0, 0]</t>
  </si>
  <si>
    <t>[2.0, 5.0, 10.0, 19.0, 25.0, 25.0, 35.0, 39.0, 45.0, 45.0, 50.0, 50.0, 50.0, 50.0, 50.0, 55.0, 60.0, 65.0, 75.0, 75.0, 75.0, 75.0, 75.0, 99.0, 100.0, 100.0, 100.0, 100.0, 105.0, 119.0, 124.0, 124.0, 125.0, 125.0, 149.0, 149.0, 150.0, 179.0, 199.0, 199.0, 200.0, 222.0, 229.0, 245.0, 275.0, 299.0, 299.0, 299.0, 300.0, 325.0, 329.0, 350.0, 360.0, 400.0, 400.0, 499.0, 500.0, 500.0, 500.0, 599.0, 599.0, 600.0, 850.0, 899.0, 995.0, 1000.0, 1000.0, 1200.0, 1699.0, 1999.0, 3800.0, 4000.0, 7000.0, 10000.0, 10000.0]</t>
  </si>
  <si>
    <t>Revolver:  A Road Trip Romance in Exile, Feature Film</t>
  </si>
  <si>
    <t>/projects/veronicavarlow/revolver-a-road-trip-romance-in-exile-feature-film</t>
  </si>
  <si>
    <t xml:space="preserve">
Thank you for joining the Unicorn Institute to help make 30 courses for the new UX design schoolâ€”Center Centre.
</t>
  </si>
  <si>
    <t>Jared Spool and Dr. Leslie Jensen-Inman</t>
  </si>
  <si>
    <t>[193, 331, 224, 35, 320, 89, 33, 45, 28, 10, 69, 22, 63, 21, 1, 10, 3, 0]</t>
  </si>
  <si>
    <t>[1.0, 5.0, 35.0, 40.0, 50.0, 55.0, 55.0, 100.0, 105.0, 125.0, 150.0, 185.0, 250.0, 300.0, 500.0, 1500.0, 7500.0, 8000.0]</t>
  </si>
  <si>
    <t>Unicorn Institute: Courses to shape the future of UX design</t>
  </si>
  <si>
    <t>/projects/jmspool/unicorn-institute-courses-to-shape-the-future-of-u</t>
  </si>
  <si>
    <t xml:space="preserve">
Street art meets Baroque in this luminous, hand-painted deck. A juicy mix of risk and art, "Bohemia" is a Limited Edition Original.
</t>
  </si>
  <si>
    <t>Uusi</t>
  </si>
  <si>
    <t>[2, 100, 100, 453, 323, 50, 150, 50, 49, 10, 56, 29, 10, 39, 45, 10, 3, 19, 20, 8, 1, 0]</t>
  </si>
  <si>
    <t>[1.0, 7.0, 8.0, 9.0, 17.0, 21.0, 24.0, 27.0, 27.0, 42.0, 45.0, 48.0, 48.0, 48.0, 84.0, 85.0, 90.0, 95.0, 95.0, 110.0, 500.0, 500.0]</t>
  </si>
  <si>
    <t>"Bohemia" Playing Cards Deck</t>
  </si>
  <si>
    <t>/projects/1244376122/bohemia-playing-cards-deck</t>
  </si>
  <si>
    <t xml:space="preserve">
The A4-SFX is a project with the goal of creating the smallest case possible while still using high-end standardized components.
</t>
  </si>
  <si>
    <t>DAN Cases UG (haftungsbeschr\xe4nkt)</t>
  </si>
  <si>
    <t>Flensburg, Germany</t>
  </si>
  <si>
    <t>[1000, 396, 45, 9, 55]</t>
  </si>
  <si>
    <t>[256.0, 256.0, 511.0, 511.0, 511.0]</t>
  </si>
  <si>
    <t>DAN Cases A4-SFX - The World's Smallest Gaming Tower Case</t>
  </si>
  <si>
    <t>/projects/33753221/dan-cases-a4-sfx-the-worlds-smallest-gaming-tower</t>
  </si>
  <si>
    <t xml:space="preserve">
A card game that starts cooperative, but ends with one corrupt player, a Mythos monster, and a desperate battle to save the world.
</t>
  </si>
  <si>
    <t>Jolly Roger Games</t>
  </si>
  <si>
    <t>Springfield, IL</t>
  </si>
  <si>
    <t>[10, 874, 99, 323, 42, 63, 40, 14, 28, 4, 8, 7, 0, 0]</t>
  </si>
  <si>
    <t>[2.0, 20.0, 30.0, 35.0, 40.0, 45.0, 45.0, 50.0, 60.0, 90.0, 110.0, 150.0, 400.0, 500.0]</t>
  </si>
  <si>
    <t>Cthulhu's Vault</t>
  </si>
  <si>
    <t>/projects/1649598142/cthulhus-vault</t>
  </si>
  <si>
    <t xml:space="preserve">
Sleek, lightweight build, &amp; unintrusive all pocket fitting Key Holder
</t>
  </si>
  <si>
    <t>[7, 500, 650, 16, 16, 325]</t>
  </si>
  <si>
    <t>[2.0, 19.0, 19.0, 25.0, 25.0, 37.0]</t>
  </si>
  <si>
    <t>A New Way To Carry Keys - KeyDisk 2</t>
  </si>
  <si>
    <t>/projects/2129772055/a-new-way-to-carry-keys-keydisk-2</t>
  </si>
  <si>
    <t xml:space="preserve">
Age of Empires III becomes Empires: Age of Discovery, the Deluxe Edition! 24 Stretch Goals achieved, and $241,958 pledged!
</t>
  </si>
  <si>
    <t>Eagle Games</t>
  </si>
  <si>
    <t>[98, 10, 495, 486, 358, 20, 0, 0]</t>
  </si>
  <si>
    <t>[59.0, 81.0, 99.0, 100.0, 101.0, 110.0, 1000.0, 5000.0]</t>
  </si>
  <si>
    <t>Age of Empires III is reborn as Empires: Age of Discovery</t>
  </si>
  <si>
    <t>/projects/2002188924/age-of-empires-iii-is-reborn-as-empires-age-of-dis</t>
  </si>
  <si>
    <t xml:space="preserve">
The 50-Dollar Follow Focus gives you precise, repeatable control over your lenses. Built to last and a joy to use.
</t>
  </si>
  <si>
    <t>Wiley Davis</t>
  </si>
  <si>
    <t>[13, 16, 558, 22, 767, 3, 129, 4]</t>
  </si>
  <si>
    <t>[10.0, 60.0, 60.0, 75.0, 75.0, 150.0, 150.0, 500.0]</t>
  </si>
  <si>
    <t>50-Dollar Follow Focus</t>
  </si>
  <si>
    <t>/projects/2120229387/50-dollar-follow-focus</t>
  </si>
  <si>
    <t xml:space="preserve">
Mythica is an epic fantasy following the exploits of Marek, a slave girl destined to be a great wizard, and her team of adventurers.
</t>
  </si>
  <si>
    <t>[50, 327, 250, 113, 159, 26, 22, 95, 28, 38, 52, 15, 33, 25, 47, 58, 19, 18, 29, 24, 21, 23, 4, 13, 9, 1, 8, 2, 2, 1]</t>
  </si>
  <si>
    <t>[1.0, 15.0, 20.0, 28.0, 30.0, 31.0, 35.0, 38.0, 40.0, 41.0, 45.0, 48.0, 50.0, 58.0, 59.0, 60.0, 61.0, 80.0, 90.0, 100.0, 101.0, 150.0, 200.0, 240.0, 250.0, 800.0, 1000.0, 2500.0, 5000.0, 10000.0]</t>
  </si>
  <si>
    <t>Mythica: A Quest for Heroes - starring Kevin Sorbo</t>
  </si>
  <si>
    <t>/projects/arrowstorm/mythica-a-quest-for-heroes-starring-kevin-sorbo</t>
  </si>
  <si>
    <t xml:space="preserve">
The award winning biofeedback horror adventure game is back! Thanks to your support, Nevermind will be coming to Windows, Mac, Xbox One, Oculus Rift (and maybe more) soon! http://store.steampowered.com/app/342260
</t>
  </si>
  <si>
    <t>Erin Reynolds</t>
  </si>
  <si>
    <t>[130, 932, 185, 67, 126, 14, 6, 5]</t>
  </si>
  <si>
    <t>[5.0, 20.0, 40.0, 100.0, 100.0, 250.0, 400.0, 750.0]</t>
  </si>
  <si>
    <t>Nevermind: Biofeedback Horror Game</t>
  </si>
  <si>
    <t>/projects/reynoldsphobia/nevermind-biofeedback-horror-game</t>
  </si>
  <si>
    <t xml:space="preserve">
Shinobigami is an original Japanese story-focused tabletop RPG of drama, action, tactics and frenemies, set in a modern ninja cold war.
</t>
  </si>
  <si>
    <t>[12, 130, 176, 69, 298, 69, 405, 7, 253, 87]</t>
  </si>
  <si>
    <t>[5.0, 12.0, 22.0, 24.0, 39.0, 44.0, 59.0, 65.0, 79.0, 110.0]</t>
  </si>
  <si>
    <t>Shinobigami - Modern Ninja Battle Tabletop RPG from Japan</t>
  </si>
  <si>
    <t>/projects/diamondsutra/shinobigami-modern-ninja-battle-tabletop-rpg-from</t>
  </si>
  <si>
    <t xml:space="preserve">
XMachines's Lorei Uno and Lorei Duo 3D printer brings you large print volumes, fast speeds, and quality prints along with unparalleled modularity.
</t>
  </si>
  <si>
    <t>XMachines LLC</t>
  </si>
  <si>
    <t>[47, 2, 60, 148, 75, 50, 35, 123, 150, 8, 174, 50, 95, 21, 125, 123, 50, 120, 52]</t>
  </si>
  <si>
    <t>[2.0, 25.0, 189.0, 199.0, 199.0, 249.0, 269.0, 289.0, 299.0, 299.0, 299.0, 339.0, 339.0, 339.0, 349.0, 479.0, 550.0, 550.0, 550.0]</t>
  </si>
  <si>
    <t>XMachines' Introduces Lorei Uno and Lorei Duo</t>
  </si>
  <si>
    <t>/projects/xmachines/genesis-surpassing-every-expectation-but-your-budg</t>
  </si>
  <si>
    <t xml:space="preserve">
French Press, But Better. Designed to bring out more flavors in your coffee in less time, with an easier cleanup! Life just got better.
</t>
  </si>
  <si>
    <t>simpli press coffee</t>
  </si>
  <si>
    <t>[12, 24, 100, 609, 343, 100, 53, 208, 2, 10, 22, 15, 1, 4, 2]</t>
  </si>
  <si>
    <t>[5.0, 25.0, 39.0, 59.0, 69.0, 78.0, 99.0, 118.0, 138.0, 224.0, 234.0, 299.0, 414.0, 588.0, 1176.0]</t>
  </si>
  <si>
    <t>simpli press coffee - Clean. Smooth. No Mess!</t>
  </si>
  <si>
    <t>/projects/simplijenni/simplipress</t>
  </si>
  <si>
    <t xml:space="preserve">
Designed by a NASA scientist, this vest burns up to a pound of fat per week (500 calories/day) using comfortable, mild cold exposure.
</t>
  </si>
  <si>
    <t>Dr. Wayne B. Hayes</t>
  </si>
  <si>
    <t>[5, 7, 12, 100, 100, 99, 100, 100, 210, 588, 25, 25, 107, 14, 6]</t>
  </si>
  <si>
    <t>[10.0, 25.0, 50.0, 100.0, 100.0, 110.0, 125.0, 130.0, 135.0, 150.0, 200.0, 250.0, 290.0, 399.0, 499.0]</t>
  </si>
  <si>
    <t>The Cold Shoulder Calorie Burning Vest</t>
  </si>
  <si>
    <t>/projects/969324769/the-cold-shoulder-calorie-burning-vest</t>
  </si>
  <si>
    <t xml:space="preserve">
A beautiful hardcover book chronicling the Commodore Amiga years. First hand interviews, inspiring stories, and lots of laughs.
</t>
  </si>
  <si>
    <t>Brian Bagnall</t>
  </si>
  <si>
    <t>[1, 93, 631, 38, 163, 62, 29, 123, 140, 64, 102, 47, 2, 8, 8, 5, 1]</t>
  </si>
  <si>
    <t>[4.0, 18.0, 32.0, 34.0, 41.0, 47.0, 49.0, 57.0, 63.0, 81.0, 88.0, 118.0, 304.0, 325.0, 325.0, 325.0, 365.0]</t>
  </si>
  <si>
    <t>Commodore: The Amiga Years book</t>
  </si>
  <si>
    <t>/projects/1462758959/commodore-the-amiga-years-book</t>
  </si>
  <si>
    <t xml:space="preserve">
More than a Minimalist Wallet. The re-designed wallet system constructed from Aluminum, Titanium, and Carbon Fiber
</t>
  </si>
  <si>
    <t>[150, 35, 250, 173, 18, 90, 4, 175, 154, 144, 43, 49, 224]</t>
  </si>
  <si>
    <t>[38.0, 45.0, 50.0, 58.0, 58.0, 72.0, 82.0, 85.0, 95.0, 100.0, 105.0, 105.0, 105.0]</t>
  </si>
  <si>
    <t>The Ridge Wallet 2.0</t>
  </si>
  <si>
    <t>/projects/124039987/the-ridge-wallet-20</t>
  </si>
  <si>
    <t xml:space="preserve">
Fantastic metal coins that will help your games shine and enrich your gaming experience.
Free shipping worldwide!
</t>
  </si>
  <si>
    <t>Drawlab</t>
  </si>
  <si>
    <t>[18, 111, 60, 27, 360, 269, 124, 327, 224]</t>
  </si>
  <si>
    <t>[1.0, 19.0, 20.0, 20.0, 29.0, 35.0, 52.0, 67.0, 150.0]</t>
  </si>
  <si>
    <t>Legendary Metal Coins for Gaming</t>
  </si>
  <si>
    <t>/projects/drawlab/legendary-metal-coins-for-gaming</t>
  </si>
  <si>
    <t xml:space="preserve">
Fantastically flexible &amp; functional tools for bikes, boards, motorcycles or whatever drives your passion. www.fixitsticks.com
</t>
  </si>
  <si>
    <t>Brian Davis</t>
  </si>
  <si>
    <t>Appleton, WI</t>
  </si>
  <si>
    <t>[7, 2, 96, 428, 31, 72, 37, 442, 4, 16, 67, 151, 29, 86, 50]</t>
  </si>
  <si>
    <t>[1.0, 10.0, 25.0, 30.0, 35.0, 40.0, 45.0, 50.0, 55.0, 55.0, 56.0, 60.0, 65.0, 99.0, 198.0]</t>
  </si>
  <si>
    <t>Fix It Sticks: Re-imagined Bicycle Tools That WORK</t>
  </si>
  <si>
    <t>/projects/fixitsticks/a-re-imagined-replaceable-wrench</t>
  </si>
  <si>
    <t xml:space="preserve">
A deck of playing cards unlike any other â€“ There is no Queen of hearts but there is a heart of Queensâ€¦
</t>
  </si>
  <si>
    <t>Teach By Magic</t>
  </si>
  <si>
    <t>[13, 164, 116, 121, 162, 247, 455, 84, 39, 9, 30, 1, 14, 15, 15, 22, 1]</t>
  </si>
  <si>
    <t>[2.0, 12.0, 16.0, 24.0, 30.0, 32.0, 37.0, 54.0, 60.0, 64.0, 76.0, 92.0, 98.0, 104.0, 124.0, 240.0, 1537.0]</t>
  </si>
  <si>
    <t>Different Deck - Playing Cards Reinvented</t>
  </si>
  <si>
    <t>/projects/teachbymagic/different-deck-playing-cards-reinvented</t>
  </si>
  <si>
    <t xml:space="preserve">
Triple the battery life of your GoPro Hero 4 and Hero 3/3+. Capture all your Epic moments with just one battery! (Patent Pending)
</t>
  </si>
  <si>
    <t>[41, 45, 4, 100, 635, 12, 30, 304, 209, 27, 93, 6, 10]</t>
  </si>
  <si>
    <t>[1.0, 1.0, 5.0, 35.0, 35.0, 35.0, 45.0, 45.0, 65.0, 80.0, 85.0, 290.0, 300.0]</t>
  </si>
  <si>
    <t>GoPro Hero 4, 3/3+ Extended Battery Pack- Limefuel Epic</t>
  </si>
  <si>
    <t>/projects/limefuel/gopro-hero-4-hero-3-extended-battery-pack-limefuel</t>
  </si>
  <si>
    <t xml:space="preserve">
What happens when worlds collide? New World has 25 stories by 30 creators about culture clash and civilizations in conflict! Coming soon, from Iron Circus Comics!
</t>
  </si>
  <si>
    <t>[349, 156, 547, 50, 69, 256, 48, 3, 28, 1]</t>
  </si>
  <si>
    <t>[15.0, 25.0, 30.0, 30.0, 45.0, 50.0, 65.0, 75.0, 80.0, 150.0]</t>
  </si>
  <si>
    <t>New World: A Sci-Fi/Fantasy Anthology</t>
  </si>
  <si>
    <t>/projects/ironspike/new-world-a-sci-fi-fantasy-anthology</t>
  </si>
  <si>
    <t xml:space="preserve">
Help me collect twelve years of webcomics into a complete ebook form while still keeping the files free to all.
</t>
  </si>
  <si>
    <t>Richard Stevens</t>
  </si>
  <si>
    <t>[490, 109, 458, 108, 110, 30, 12, 49, 12, 9, 7, 8, 15, 8, 35, 6, 3, 3, 6, 6, 3, 6, 3, 1, 2, 1, 1, 0, 1, 0, 0]</t>
  </si>
  <si>
    <t>[8.0, 16.0, 32.0, 46.0, 48.0, 62.0, 68.0, 69.0, 73.0, 74.0, 77.0, 81.0, 82.0, 83.0, 96.0, 124.0, 128.0, 129.0, 131.0, 132.0, 137.0, 250.0, 256.0, 384.0, 666.0, 1024.0, 1701.0, 2012.0, 2600.0, 9999.0, 10000.0]</t>
  </si>
  <si>
    <t>Diesel Sweeties eBook-Stravaganza 3000</t>
  </si>
  <si>
    <t>/projects/dieselsweeties/diesel-sweeties-ebook-stravaganza-3000</t>
  </si>
  <si>
    <t xml:space="preserve">
A feature-length documentary that strips us down to open us up, empowering people worldwide to accept and express their true selves.
</t>
  </si>
  <si>
    <t>Elisa Goodkind &amp; Lily Mandelbaum</t>
  </si>
  <si>
    <t>[248, 297, 177, 20, 132, 5, 5, 131, 5, 2, 2, 25, 15, 1, 5, 2, 38, 20, 19, 10, 13, 3, 2, 1, 1, 1, 2, 2, 2, 0, 0, 0, 1, 7, 1, 1, 0, 0, 1, 0, 0, 0, 2, 1]</t>
  </si>
  <si>
    <t>[5.0, 15.0, 30.0, 30.0, 35.0, 35.0, 35.0, 45.0, 45.0, 50.0, 50.0, 55.0, 65.0, 75.0, 85.0, 85.0, 95.0, 100.0, 125.0, 150.0, 200.0, 200.0, 250.0, 300.0, 300.0, 300.0, 300.0, 400.0, 500.0, 500.0, 700.0, 700.0, 750.0, 1000.0, 1250.0, 1500.0, 1500.0, 2200.0, 2500.0, 5000.0, 6000.0, 8000.0, 10000.0, 10000.0]</t>
  </si>
  <si>
    <t>I Am What\u2019s Underneath - True Style Is Self Acceptance</t>
  </si>
  <si>
    <t>/projects/1192510836/i-am-whats-underneath-true-style-is-self-acceptanc</t>
  </si>
  <si>
    <t xml:space="preserve">
Lust for Love is a romantic comedy feature starring Fran Kranz, Dichen Lachman, Caitlin Stasey and others.
</t>
  </si>
  <si>
    <t>Anton King</t>
  </si>
  <si>
    <t>[32, 15, 210, 230, 563, 121, 260, 41, 12, 10, 5, 4, 0, 1, 1, 1]</t>
  </si>
  <si>
    <t>[1.0, 5.0, 10.0, 25.0, 35.0, 50.0, 100.0, 200.0, 200.0, 250.0, 300.0, 1000.0, 1000.0, 3000.0, 5000.0, 10000.0]</t>
  </si>
  <si>
    <t>Lust for Love (feature film)</t>
  </si>
  <si>
    <t>/projects/926010713/lust-for-love-feature-film</t>
  </si>
  <si>
    <t xml:space="preserve">
Inspector Pancakes Helps the President of France Solve the White Orchid Murders: A Children's Book Most Definitely Not For Children
</t>
  </si>
  <si>
    <t>Under the Wagon / Karla Pacheco</t>
  </si>
  <si>
    <t>[374, 711, 179, 113, 88, 30, 10, 0, 1, 1, 1]</t>
  </si>
  <si>
    <t>[5.0, 20.0, 30.0, 35.0, 40.0, 40.0, 50.0, 120.0, 250.0, 250.0, 500.0]</t>
  </si>
  <si>
    <t>Inspector Pancakes Helps The President Of France</t>
  </si>
  <si>
    <t>/projects/2072234937/inspector-pancakes-helps-the-president-of-france</t>
  </si>
  <si>
    <t xml:space="preserve">
Be the record label for my next album with $40k in 30 days! Let's make this thing together!
</t>
  </si>
  <si>
    <t>John Mark McMillan</t>
  </si>
  <si>
    <t>[15, 76, 586, 205, 64, 3, 104, 90, 127, 40, 4, 123, 5, 22, 8, 11, 4, 1, 1, 0, 1, 1, 0, 0, 9, 1, 0, 0]</t>
  </si>
  <si>
    <t>[1.0, 5.0, 15.0, 25.0, 35.0, 35.0, 40.0, 50.0, 50.0, 75.0, 75.0, 100.0, 100.0, 125.0, 200.0, 200.0, 300.0, 450.0, 550.0, 650.0, 700.0, 750.0, 750.0, 800.0, 850.0, 1500.0, 2500.0, 5000.0]</t>
  </si>
  <si>
    <t>John Mark McMillan's Best Album Ever!</t>
  </si>
  <si>
    <t>/projects/johnmarkmcmillan/john-mark-mcmillans-best-album-ever</t>
  </si>
  <si>
    <t xml:space="preserve">
With psychic dinosaurs taking over Manhattan and beyond, it's up to the Century Club to save humanity -- from extinction!
</t>
  </si>
  <si>
    <t>[981, 319, 21, 58, 25, 22, 5, 6, 4, 2, 20, 5, 14, 1, 0, 4, 4, 1, 5, 1]</t>
  </si>
  <si>
    <t>[10.0, 25.0, 45.0, 50.0, 65.0, 75.0, 85.0, 100.0, 105.0, 125.0, 145.0, 150.0, 200.0, 200.0, 250.0, 300.0, 300.0, 300.0, 350.0, 1000.0]</t>
  </si>
  <si>
    <t>Spirit of the Century Presents: The Dinocalypse Trilogy</t>
  </si>
  <si>
    <t>/projects/evilhat/spirit-of-the-century-presents-the-dinocalypse-tri</t>
  </si>
  <si>
    <t xml:space="preserve">
First super easy bicycle pump head that seamlessly engages with Schrader or Presta tire valves, making airing up your tires carefree.
</t>
  </si>
  <si>
    <t>Cliff Currie</t>
  </si>
  <si>
    <t>[21, 249, 514, 336, 274, 25, 48, 18, 22]</t>
  </si>
  <si>
    <t>[1.0, 25.0, 29.0, 49.0, 59.0, 69.0, 89.0, 110.0, 169.0]</t>
  </si>
  <si>
    <t>The R\xe1pido Pro Pump Head For Bicycles</t>
  </si>
  <si>
    <t>/projects/1087940162/the-rapido-pro-pump-head-for-bicycles</t>
  </si>
  <si>
    <t xml:space="preserve">
Close Your is the first game to use your webcam to track your blinking, telling a story of a life literally flashing before your eyes.
</t>
  </si>
  <si>
    <t>William Hellwarth</t>
  </si>
  <si>
    <t>[100, 200, 807, 132, 106, 40, 20, 29, 23, 11, 11, 11, 1, 3, 1]</t>
  </si>
  <si>
    <t>[1.0, 10.0, 15.0, 20.0, 25.0, 40.0, 40.0, 50.0, 60.0, 75.0, 100.0, 250.0, 500.0, 1000.0, 2000.0]</t>
  </si>
  <si>
    <t>Close Your - Life one blink at a time</t>
  </si>
  <si>
    <t>/projects/146338032/close-your-life-one-blink-at-a-time</t>
  </si>
  <si>
    <t xml:space="preserve">
An original musical performance game that challenges you to compose and perform your own songs
</t>
  </si>
  <si>
    <t>Samantha Kalman</t>
  </si>
  <si>
    <t>[109, 39, 314, 661, 120, 37, 126, 36, 26, 12, 7, 0, 1, 0, 0, 2, 0, 0, 0]</t>
  </si>
  <si>
    <t>[1.0, 5.0, 15.0, 20.0, 30.0, 40.0, 50.0, 75.0, 100.0, 165.0, 250.0, 500.0, 1000.0, 1000.0, 1000.0, 2000.0, 5000.0, 10000.0, 10000.0]</t>
  </si>
  <si>
    <t>Sentris</t>
  </si>
  <si>
    <t>/projects/samanthazero/sentris-unleash-your-inner-musician</t>
  </si>
  <si>
    <t xml:space="preserve">
discover the solar system on the personal human scale, using a birthdate, or any other date meaningful to you. generated with data from NASA / JPL andÂ archived on a poster or t-shirt.
</t>
  </si>
  <si>
    <t>govy</t>
  </si>
  <si>
    <t>[57, 11, 1, 24, 63, 30, 17, 274, 86, 34, 35, 16, 101, 24, 245, 116, 1, 20, 10, 5, 1, 7, 2, 5, 26, 32, 36, 10, 5, 20, 30, 6, 5, 5, 22, 21, 13, 16, 5, 5, 17, 2, 31, 5, 2, 7]</t>
  </si>
  <si>
    <t>[1.1, 11.0, 11.0, 11.0, 16.0, 22.0, 22.0, 27.0, 27.0, 33.0, 33.0, 33.0, 38.0, 38.0, 38.0, 44.0, 44.0, 55.0, 55.0, 55.0, 55.0, 60.0, 60.0, 66.0, 66.0, 66.0, 66.0, 71.0, 71.0, 71.0, 71.0, 71.0, 77.0, 82.0, 82.0, 88.0, 88.0, 99.0, 99.0, 99.0, 99.0, 99.0, 110.0, 110.0, 187.0, 198.0]</t>
  </si>
  <si>
    <t>SpaceTime Coordinates ~ your personal place in space</t>
  </si>
  <si>
    <t>/projects/govy/spacetime-coordinates</t>
  </si>
  <si>
    <t xml:space="preserve">
From iRobot cofounder Helen Greiner, the first drone for everyone. It's safe, shoots films, and snaps beautiful pictures.
</t>
  </si>
  <si>
    <t>CyPhy Works</t>
  </si>
  <si>
    <t>Danvers, MA</t>
  </si>
  <si>
    <t>[30, 44, 25, 200, 306, 4, 450, 200, 83, 112, 6]</t>
  </si>
  <si>
    <t>[5.0, 25.0, 395.0, 445.0, 495.0, 585.0, 585.0, 595.0, 895.0, 995.0, 4500.0]</t>
  </si>
  <si>
    <t>CyPhy LVL 1 Drone: Reinvented for Performance and Control</t>
  </si>
  <si>
    <t>/projects/1719668770/cyphy-lvl-1-drone-reinvented-for-performance-and-c</t>
  </si>
  <si>
    <t xml:space="preserve">
Filmmakers Ricki Lake and Abby Epstein take a deeper look into the controversies and choices surrounding modern childbirth.
</t>
  </si>
  <si>
    <t>Business of Being Born</t>
  </si>
  <si>
    <t>[369, 140, 583, 197, 21, 13, 8, 11, 4, 0, 1]</t>
  </si>
  <si>
    <t>[5.0, 30.0, 65.0, 115.0, 250.0, 315.0, 515.0, 1000.0, 2000.0, 5000.0, 10000.0]</t>
  </si>
  <si>
    <t>More Business of Being Born - Ricki Lake and Abby Epstein</t>
  </si>
  <si>
    <t>/projects/211982196/more-business-of-being-born-ricki-lake-and-abby-ep</t>
  </si>
  <si>
    <t xml:space="preserve">
A game of make-believe for creative kids and their families from the team that brought you Numenera and The Strange.
</t>
  </si>
  <si>
    <t>[147, 150, 1030, 86, 22, 19, 15, 0, 4, 0]</t>
  </si>
  <si>
    <t>[20.0, 40.0, 70.0, 100.0, 130.0, 200.0, 220.0, 350.0, 600.0, 5000.0]</t>
  </si>
  <si>
    <t>No Thank You, Evil! a Game of Make-Believe for Families</t>
  </si>
  <si>
    <t>/projects/montecookgames/no-thank-you-evil-a-game-of-make-believe-for-famil</t>
  </si>
  <si>
    <t xml:space="preserve">
Help us fund a new edition of the Blue Rose RPG that uses the Adventure Game Engine, as seen in the Dragon Age and Fantasy AGE RPGs.
</t>
  </si>
  <si>
    <t>Nicole Lindroos of Green Ronin</t>
  </si>
  <si>
    <t>[32, 5, 8, 126, 185, 675, 4, 347, 3, 89, 7, 12, 12, 1]</t>
  </si>
  <si>
    <t>[1.0, 10.0, 15.0, 20.0, 30.0, 40.0, 45.0, 75.0, 80.0, 115.0, 125.0, 200.0, 200.0, 600.0]</t>
  </si>
  <si>
    <t>Blue Rose: The AGE Roleplaying Game of Romantic Fantasy</t>
  </si>
  <si>
    <t>/projects/504269797/blue-rose-the-age-roleplaying-game-of-romantic-fan</t>
  </si>
  <si>
    <t xml:space="preserve">
InkCase Plus is an always on E Ink second screen; uses sports/fitness apps, an eBook reader, display Photo and receive notifications.
</t>
  </si>
  <si>
    <t>OAXIS INC.</t>
  </si>
  <si>
    <t>[189, 9, 200, 197, 199, 198, 349, 29, 30, 7, 18, 9, 8, 6, 5, 0, 3, 0]</t>
  </si>
  <si>
    <t>[1.0, 25.0, 79.0, 79.0, 89.0, 89.0, 99.0, 109.0, 199.0, 199.0, 470.0, 900.0, 1000.0, 1000.0, 3000.0, 5000.0, 10000.0, 10000.0]</t>
  </si>
  <si>
    <t>InkCase Plus: E Ink screen for Android phone</t>
  </si>
  <si>
    <t>/projects/378232716/inkcase-plus-e-ink-screen-for-android-phone</t>
  </si>
  <si>
    <t xml:space="preserve">
An advanced security and communication system changing how you protect â€“ and connect to â€“ your home.
</t>
  </si>
  <si>
    <t>Angee Inc.</t>
  </si>
  <si>
    <t>[135, 73, 17, 100, 385, 319, 54, 224, 126, 10, 17, 16, 3, 0]</t>
  </si>
  <si>
    <t>[1.0, 9.0, 49.0, 279.0, 299.0, 309.0, 329.0, 399.0, 649.0, 699.0, 999.0, 1249.0, 4199.0, 7499.0]</t>
  </si>
  <si>
    <t>Angee. The First Truly Autonomous Home Security System.</t>
  </si>
  <si>
    <t>/projects/tomtu/angee-the-first-truly-autonomous-home-security-sys</t>
  </si>
  <si>
    <t xml:space="preserve">
A 1-5 player sci-fi board game. Harness your alien abilities, adapt to a collapsing economy, &amp; lead your civilization to Enlightenment!
</t>
  </si>
  <si>
    <t>Outer Limit Games, LLC</t>
  </si>
  <si>
    <t>[201, 90, 1207, 9]</t>
  </si>
  <si>
    <t>[1.0, 49.0, 69.0, 207.0]</t>
  </si>
  <si>
    <t>TAU CETI: Planetary Crisis</t>
  </si>
  <si>
    <t>/projects/outerlimitgames/tau-ceti-planetary-crisis-0</t>
  </si>
  <si>
    <t xml:space="preserve">
Survive in inhumane conditions and come back home with the whole crew.
</t>
  </si>
  <si>
    <t>[1036, 42, 152, 224, 39, 6, 1, 0]</t>
  </si>
  <si>
    <t>[12.0, 14.0, 19.0, 35.0, 62.0, 387.0, 581.0, 4648.0]</t>
  </si>
  <si>
    <t>UBOOT - A WW2 Survival Sandbox</t>
  </si>
  <si>
    <t>/projects/1752350052/uboot-a-ww2-survival-sandbox</t>
  </si>
  <si>
    <t xml:space="preserve">
Cocteau Twins, The Jesus and Mary Chain, and My Bloody Valentine, their unique sounds inspired generations of bands.
</t>
  </si>
  <si>
    <t>Eric Green</t>
  </si>
  <si>
    <t>[68, 28, 760, 62, 27, 160, 18, 189, 45, 3, 1, 11, 2, 1, 2, 2, 0, 0, 1]</t>
  </si>
  <si>
    <t>[10.0, 15.0, 25.0, 45.0, 45.0, 50.0, 70.0, 100.0, 150.0, 200.0, 200.0, 250.0, 300.0, 400.0, 500.0, 1000.0, 2500.0, 5000.0, 10000.0]</t>
  </si>
  <si>
    <t>BEAUTIFUL NOISE - MUSIC DOCUMENTARY</t>
  </si>
  <si>
    <t>/projects/872104423/beautiful-noise-music-documentary</t>
  </si>
  <si>
    <t xml:space="preserve">
We are transforming our blighted Detroit neighborhood into a 21st-century sustainable eco-village.
</t>
  </si>
  <si>
    <t>Shu</t>
  </si>
  <si>
    <t>[116, 295, 169, 38, 76, 173, 114, 35, 60, 75, 46, 10, 5, 6, 29, 16, 1, 1, 1, 2, 1, 1]</t>
  </si>
  <si>
    <t>[5.0, 10.0, 25.0, 25.0, 30.0, 40.0, 60.0, 75.0, 90.0, 100.0, 100.0, 150.0, 200.0, 500.0, 500.0, 650.0, 750.0, 1000.0, 2500.0, 3500.0, 5000.0, 10000.0]</t>
  </si>
  <si>
    <t>AVALON VILLAGE \u2013 From Blight to Beauty</t>
  </si>
  <si>
    <t>/projects/440111044/avalon-village-from-blight-to-beauty</t>
  </si>
  <si>
    <t xml:space="preserve">
The next stage of evolution in the acclaimed Sacred Mirrors exhibition. Now, Alex is calling on fans to help build the vision.
</t>
  </si>
  <si>
    <t>Painting</t>
  </si>
  <si>
    <t>[202, 45, 61, 94, 197, 134, 116, 165, 44, 122, 32, 6, 12, 51, 11, 22, 13, 7, 1, 5, 13, 0, 0, 1, 1, 0, 2, 0]</t>
  </si>
  <si>
    <t>[10.0, 25.0, 30.0, 35.0, 50.0, 75.0, 100.0, 125.0, 150.0, 155.0, 175.0, 200.0, 200.0, 250.0, 350.0, 450.0, 500.0, 750.0, 850.0, 1000.0, 1500.0, 2500.0, 3000.0, 3000.0, 4500.0, 7500.0, 10000.0, 10000.0]</t>
  </si>
  <si>
    <t>ENTHEON: The Alex Grey Visionary Art Experience</t>
  </si>
  <si>
    <t>/projects/alexgreycosm/entheon-the-alex-grey-visionary-art-experience</t>
  </si>
  <si>
    <t xml:space="preserve">
Missed the Kickstarter campaign? No problem!
</t>
  </si>
  <si>
    <t>Betabook</t>
  </si>
  <si>
    <t>[14, 8, 11, 50, 44, 109, 461, 186, 136, 74, 200, 38, 128, 24, 10, 5, 3, 0, 0]</t>
  </si>
  <si>
    <t>[1.0, 2.0, 5.0, 15.0, 30.0, 30.0, 30.0, 45.0, 50.0, 50.0, 65.0, 80.0, 90.0, 100.0, 160.0, 250.0, 400.0, 1500.0, 3500.0]</t>
  </si>
  <si>
    <t>Betabook \u2013 The Portable Whiteboard for the Digital Age</t>
  </si>
  <si>
    <t>/projects/betabook/betabook-the-portable-whiteboard-for-the-digital-a</t>
  </si>
  <si>
    <t xml:space="preserve">
Fan-selected Gothitropolis 6" fully-articulated Raven action figure (&amp; variants) from award-winning Four Horsemen Toy Design Studios.
</t>
  </si>
  <si>
    <t>FOUR HORSEMEN STUDIOS</t>
  </si>
  <si>
    <t>Butlers Place, NJ</t>
  </si>
  <si>
    <t>[162, 7, 4, 13, 161, 22, 25, 35, 57, 159, 100, 24, 3, 4, 1, 5, 21, 33, 84, 10, 34, 194, 46, 50, 10, 24, 12, 2, 8, 11, 13, 43, 4, 3, 1, 0, 68, 12, 29, 0, 0, 0]</t>
  </si>
  <si>
    <t>[1.0, 5.0, 15.0, 30.0, 45.0, 45.0, 45.0, 45.0, 45.0, 45.0, 60.0, 68.0, 68.0, 68.0, 68.0, 68.0, 68.0, 80.0, 85.0, 90.0, 90.0, 90.0, 90.0, 90.0, 90.0, 114.0, 115.0, 115.0, 115.0, 115.0, 115.0, 115.0, 115.0, 143.0, 150.0, 180.0, 240.0, 250.0, 265.0, 1000.0, 2500.0, 10000.0]</t>
  </si>
  <si>
    <t>Gothitropolis Raven Action Figure by Four Horsemen Studios</t>
  </si>
  <si>
    <t>/projects/fourhorsemen/gothitropolis-raven-action-figure-by-four-horsemen</t>
  </si>
  <si>
    <t xml:space="preserve">
What difference can food really make? A documentary film about six people who make the radical choice to face cancer with their plates.
</t>
  </si>
  <si>
    <t>Upwind Pictures</t>
  </si>
  <si>
    <t>[128, 117, 76, 28, 289, 55, 232, 95, 7, 32, 55, 15, 25, 94, 23, 9, 1, 9, 7, 11, 7, 6, 1, 2, 0, 1]</t>
  </si>
  <si>
    <t>[5.0, 10.0, 20.0, 25.0, 30.0, 40.0, 45.0, 55.0, 60.0, 60.0, 70.0, 80.0, 95.0, 100.0, 150.0, 200.0, 200.0, 250.0, 300.0, 500.0, 500.0, 1000.0, 3000.0, 5000.0, 10000.0, 10000.0]</t>
  </si>
  <si>
    <t>The Food Cure</t>
  </si>
  <si>
    <t>/projects/1526318239/the-food-cure</t>
  </si>
  <si>
    <t xml:space="preserve">
CAV: Strike Operations: Â  Â  Â  Â this project has now started shipping. Â 3/1/2016. Â After we complete shipping the rewards, these models will become available for retail purchase. Coming soon!
</t>
  </si>
  <si>
    <t>[340, 500, 230, 250, 178]</t>
  </si>
  <si>
    <t>[1.0, 100.0, 100.0, 100.0, 100.0]</t>
  </si>
  <si>
    <t>Reaper Miniatures CAV : Strike Operations</t>
  </si>
  <si>
    <t>/projects/1513061270/reaper-miniatures-cav-strike-operations</t>
  </si>
  <si>
    <t xml:space="preserve">
Rediscover over 35 of the original artists of Magic: The GatheringÂ® reunited to create new paintings for this limited release art book.
</t>
  </si>
  <si>
    <t>Full Steam Press, LLC</t>
  </si>
  <si>
    <t>Long Island, NY</t>
  </si>
  <si>
    <t>[33, 461, 459, 10, 53, 23, 200, 140, 24, 50, 34, 10]</t>
  </si>
  <si>
    <t>[2.0, 30.0, 50.0, 70.0, 75.0, 95.0, 110.0, 160.0, 175.0, 220.0, 360.0, 620.0]</t>
  </si>
  <si>
    <t>The Gathering: Reuniting Pioneering Artists of Magic</t>
  </si>
  <si>
    <t>/projects/1464555500/the-gathering-reuniting-pioneering-artists-of-magi</t>
  </si>
  <si>
    <t xml:space="preserve">
The (in)famous Anime "Mockumentary" from Gainax, the Anime studio founded by fans, about fans who plan to Otakunize humanity!
</t>
  </si>
  <si>
    <t>[17, 392, 846, 121, 70, 40, 4, 0, 0, 1, 1, 0, 0, 1, 0, 1, 0, 1, 1, 1, 1, 1]</t>
  </si>
  <si>
    <t>[5.0, 25.0, 50.0, 75.0, 100.0, 150.0, 250.0, 500.0, 500.0, 599.0, 599.0, 599.0, 750.0, 999.0, 999.0, 1500.0, 1750.0, 1950.0, 1982.0, 1982.0, 2500.0, 4000.0]</t>
  </si>
  <si>
    <t>Otaku no Video Otaking Edition Subtitled Anime Blu-Ray</t>
  </si>
  <si>
    <t>/projects/madoverlord/otaku-no-video-otaking-edition-subtitled-anime-blu</t>
  </si>
  <si>
    <t xml:space="preserve">
The user friendly media player with internal storage and a Raspberry Pi heart. Load it with anything, use it anywhere.
</t>
  </si>
  <si>
    <t>FiveNinjas</t>
  </si>
  <si>
    <t>[23, 112, 100, 200, 173, 100, 250, 300, 94, 87, 30, 0, 3, 0]</t>
  </si>
  <si>
    <t>[8.0, 25.0, 183.0, 191.0, 216.0, 267.0, 275.0, 284.0, 300.0, 384.0, 552.0, 837.0, 1340.0, 5031.0]</t>
  </si>
  <si>
    <t>Slice : A media player and more by Five Ninjas</t>
  </si>
  <si>
    <t>/projects/fiveninjas/slice-a-media-player-and-more</t>
  </si>
  <si>
    <t xml:space="preserve">
Anodized aluminum and magnetically shielded mount / dock for all of your mobile devices.
</t>
  </si>
  <si>
    <t>[14, 11, 300, 200, 560, 415]</t>
  </si>
  <si>
    <t>[1.0, 5.0, 15.0, 20.0, 35.0, 50.0]</t>
  </si>
  <si>
    <t>Neutron S for iPhone, iPad, iPod, Android, Windows</t>
  </si>
  <si>
    <t>/projects/1893116150/neutron-s-for-iphone-ipad-ipod-android-windows</t>
  </si>
  <si>
    <t xml:space="preserve">
Just when you thought the world's first nail art line designed exclusively for nerds couldn't get any better... Now, there's MOAR!
</t>
  </si>
  <si>
    <t>Espionage Cosmetics</t>
  </si>
  <si>
    <t>Tacoma, WA</t>
  </si>
  <si>
    <t>[14, 102, 84, 215, 104, 549, 23, 19, 58, 76, 109, 21, 22, 50, 30, 16, 2, 0]</t>
  </si>
  <si>
    <t>[1.0, 10.0, 25.0, 35.0, 50.0, 60.0, 75.0, 85.0, 100.0, 150.0, 150.0, 200.0, 200.0, 250.0, 250.0, 300.0, 2500.0, 5000.0]</t>
  </si>
  <si>
    <t>Nailed It! But Wait...There's MOAR!</t>
  </si>
  <si>
    <t>/projects/naileditec/nailed-it-but-waittheres-moar</t>
  </si>
  <si>
    <t xml:space="preserve">
Build your next great idea in minutes, not hours. Hassle-free digital tinkering for everyone with Flotilla for Raspberry Pi!
</t>
  </si>
  <si>
    <t>Pimoroni Ltd</t>
  </si>
  <si>
    <t>[57, 80, 100, 92, 100, 186, 100, 500, 229, 57]</t>
  </si>
  <si>
    <t>[1.52, 36.0, 52.0, 59.0, 90.0, 97.0, 150.0, 166.0, 166.0, 301.0]</t>
  </si>
  <si>
    <t>Flotilla - Friendly Electronics for All</t>
  </si>
  <si>
    <t>/projects/pimoroni/flotilla-for-raspberry-pi-making-for-everyone</t>
  </si>
  <si>
    <t xml:space="preserve">
Artisan-milled from metamorphic rock. Natural temperature regulation. Your drink's purest flavors.
</t>
  </si>
  <si>
    <t>The Stone Cup</t>
  </si>
  <si>
    <t>[54, 162, 817, 153, 140, 122, 2, 34, 14]</t>
  </si>
  <si>
    <t>[1.0, 49.0, 55.0, 95.0, 105.0, 145.0, 155.0, 189.0, 235.0]</t>
  </si>
  <si>
    <t>The Stone Cup || Refine Your Drinking Experience</t>
  </si>
  <si>
    <t>/projects/1234984480/the-stone-cup-refine-your-drinking-experience</t>
  </si>
  <si>
    <t xml:space="preserve">
Wabe the gimbles, friend! A unique card game based off the nonsense words and imagery of Lewis Carroll's Alice in Wonderland series.
</t>
  </si>
  <si>
    <t>KoryBing</t>
  </si>
  <si>
    <t>[5, 4, 734, 151, 160, 104, 67, 128, 30, 11, 35, 13, 10, 12, 16, 12, 5, 0, 6]</t>
  </si>
  <si>
    <t>[1.0, 5.0, 10.0, 15.0, 20.0, 20.0, 25.0, 30.0, 30.0, 30.0, 30.0, 40.0, 50.0, 50.0, 50.0, 80.0, 150.0, 200.0, 250.0]</t>
  </si>
  <si>
    <t>Borogove - A Wonderland Card Game!</t>
  </si>
  <si>
    <t>/projects/963152868/borogove-a-wonderland-card-game</t>
  </si>
  <si>
    <t xml:space="preserve">
An epic, turn based, fantasy 4X game with procedurally generated maps, and a load of spells, races and heroes.
</t>
  </si>
  <si>
    <t>Wastelands Interactive US</t>
  </si>
  <si>
    <t>[631, 74, 150, 321, 86, 43, 19, 15, 10, 7, 30, 5, 19, 1, 0, 4, 3, 0, 0, 0, 0, 0, 1, 1, 0, 0, 0]</t>
  </si>
  <si>
    <t>[1.0, 5.0, 20.0, 22.0, 30.0, 30.0, 32.0, 35.0, 40.0, 45.0, 50.0, 60.0, 70.0, 90.0, 115.0, 130.0, 140.0, 180.0, 190.0, 220.0, 280.0, 330.0, 400.0, 600.0, 800.0, 1200.0, 1500.0]</t>
  </si>
  <si>
    <t>Worlds of Magic</t>
  </si>
  <si>
    <t>/projects/wastelands/worlds-of-magic</t>
  </si>
  <si>
    <t xml:space="preserve">
CUTTINGS is a striking new hardcover collection that includes color fiction Johnny Wander shorts &amp; never before seen art from Yuko Ota!
</t>
  </si>
  <si>
    <t>Johnny Wander</t>
  </si>
  <si>
    <t>[174, 592, 118, 227, 25, 64, 75, 63, 50, 58, 11, 8, 17, 5, 1, 0, 2, 0, 0, 0]</t>
  </si>
  <si>
    <t>[10.0, 25.0, 30.0, 40.0, 50.0, 55.0, 75.0, 80.0, 100.0, 125.0, 150.0, 200.0, 250.0, 275.0, 333.0, 500.0, 750.0, 1000.0, 1500.0, 5000.0]</t>
  </si>
  <si>
    <t>CUTTINGS: A Johnny Wander Collection</t>
  </si>
  <si>
    <t>/projects/746734715/cuttings-a-johnny-wander-collection</t>
  </si>
  <si>
    <t xml:space="preserve">
Elasticated webbing and a magnetic buckle make 'Link' the most comfortable and easy belt youâ€™ll ever use.
</t>
  </si>
  <si>
    <t>Restrap</t>
  </si>
  <si>
    <t>Leeds, UK</t>
  </si>
  <si>
    <t>[5, 20, 80, 974, 308, 107]</t>
  </si>
  <si>
    <t>[8.0, 23.0, 31.0, 38.0, 69.0, 92.0]</t>
  </si>
  <si>
    <t>LINK \u2014 The Magnetic Belt by Restrap</t>
  </si>
  <si>
    <t>/projects/restrap/link-the-magnetic-belt-by-restrap</t>
  </si>
  <si>
    <t xml:space="preserve">
Squad based coop SF strategy/RPG and epic single player campaign, set on Mars colony during the huge storm
</t>
  </si>
  <si>
    <t>Ironward</t>
  </si>
  <si>
    <t>Zagreb, Croatia</t>
  </si>
  <si>
    <t>[20, 200, 892, 207, 59, 72, 16, 11, 2, 0, 1, 3, 1]</t>
  </si>
  <si>
    <t>[3.0, 12.0, 15.0, 30.0, 50.0, 65.0, 100.0, 200.0, 450.0, 800.0, 1600.0, 3200.0, 10000.0]</t>
  </si>
  <si>
    <t>The Red Solstice</t>
  </si>
  <si>
    <t>/projects/947226117/the-red-solstice</t>
  </si>
  <si>
    <t xml:space="preserve">
The ORIGINAL ruby tipped top. The Lambda spin top marries brass, aluminum, and a ruby tip, taking the humble top to a new level of precision, performance, and beauty.
</t>
  </si>
  <si>
    <t>[7, 100, 100, 249, 348, 349, 335]</t>
  </si>
  <si>
    <t>[5.0, 45.0, 55.0, 60.0, 65.0, 65.0, 65.0]</t>
  </si>
  <si>
    <t>Prometheus Spins: The Lambda Top</t>
  </si>
  <si>
    <t>/projects/darksucks/prometheus-spins-the-lambda-top</t>
  </si>
  <si>
    <t xml:space="preserve">
Orp is a combination dual tone, high-decibel bike horn and front beacon light designed to make you more visible and "hearable".
</t>
  </si>
  <si>
    <t>Tory Orzeck</t>
  </si>
  <si>
    <t>[31, 9, 6, 250, 925, 209, 51, 5]</t>
  </si>
  <si>
    <t>[1.0, 15.0, 30.0, 40.0, 45.0, 55.0, 60.0, 1500.0]</t>
  </si>
  <si>
    <t>Orp Smart Horn {Smorn}</t>
  </si>
  <si>
    <t>/projects/2008278958/orp-smart-horn-smorn</t>
  </si>
  <si>
    <t xml:space="preserve">
The world's first olfactory alarm clock, invented to make your mornings happy thanks to your favorite scent!
</t>
  </si>
  <si>
    <t>Guillaume Rolland</t>
  </si>
  <si>
    <t>[51, 25, 200, 665, 360, 115, 30, 8]</t>
  </si>
  <si>
    <t>[5.0, 22.0, 66.0, 88.0, 104.0, 170.0, 327.0, 5474.0]</t>
  </si>
  <si>
    <t>Sensorwake - Wake Up Happy with the Smell-Based Alarm Clock</t>
  </si>
  <si>
    <t>/projects/222459303/sensorwake-wake-up-happy-with-the-smell-based-alar</t>
  </si>
  <si>
    <t xml:space="preserve">
Play the role of bird-brained lawyer, Monsieur Falcon. Take on clients, collect evidence, and deliver justice to the guilty!
</t>
  </si>
  <si>
    <t>Sketchy Logic</t>
  </si>
  <si>
    <t>[25, 1096, 144, 216, 15, 3]</t>
  </si>
  <si>
    <t>[1.56, 11.0, 23.0, 39.0, 187.0, 780.0]</t>
  </si>
  <si>
    <t>Aviary Attorney</t>
  </si>
  <si>
    <t>/projects/1873107026/aviary-attorney</t>
  </si>
  <si>
    <t xml:space="preserve">
Game development &amp; design made fun. Learn C# using Unity 4.6 &amp; Unity 5. Your first 7 2D &amp; 3D games for web &amp; mobile. Join 80,000+ happy students now.
</t>
  </si>
  <si>
    <t>[4, 4, 795, 541, 69, 29, 44, 9, 2, 1, 1]</t>
  </si>
  <si>
    <t>[1.71, 9.0, 26.0, 43.0, 51.0, 86.0, 128.0, 206.0, 856.0, 1285.0, 2569.0]</t>
  </si>
  <si>
    <t>Learn To Code by Making Games - Complete Unity 5 Developer</t>
  </si>
  <si>
    <t>/projects/bentristem/complete-unity-3d-developer-course</t>
  </si>
  <si>
    <t xml:space="preserve">
A photography project that looks at former host cities of the Olympic Games, and what happens to a city after the Olympics are gone.
</t>
  </si>
  <si>
    <t>Jon Pack and Gary Hustwit</t>
  </si>
  <si>
    <t>[790, 121, 512, 25, 1, 0, 0]</t>
  </si>
  <si>
    <t>[10.0, 25.0, 85.0, 350.0, 1500.0, 2500.0, 4000.0]</t>
  </si>
  <si>
    <t>The Olympic City</t>
  </si>
  <si>
    <t>/projects/586262941/the-olympic-city</t>
  </si>
  <si>
    <t xml:space="preserve">
A full-color, ALL-AGES (7+), 110-page graphic novel celebrating adventure, exploration and family. IN SPACE!
</t>
  </si>
  <si>
    <t>Bryan Q. Miller</t>
  </si>
  <si>
    <t>[18, 4, 141, 919, 217, 56, 82, 5, 10, 5, 3, 2, 1, 1, 1, 7, 5, 3, 1, 1, 1, 1, 1, 1, 0, 2, 2, 1, 0, 1, 1]</t>
  </si>
  <si>
    <t>[1.0, 5.0, 10.0, 15.0, 25.0, 35.0, 50.0, 75.0, 100.0, 125.0, 125.0, 125.0, 150.0, 150.0, 150.0, 150.0, 175.0, 175.0, 200.0, 200.0, 200.0, 200.0, 200.0, 250.0, 250.0, 300.0, 300.0, 300.0, 400.0, 400.0, 500.0]</t>
  </si>
  <si>
    <t>"EARTHWARD" - Join the search!</t>
  </si>
  <si>
    <t>/projects/1905926861/earthward-join-the-search</t>
  </si>
  <si>
    <t xml:space="preserve">
Escape an abandoned building, in both your nightmares and the waking world, in a beautiful, first-person puzzle adventure game.
</t>
  </si>
  <si>
    <t>Lucky Pause</t>
  </si>
  <si>
    <t>[1155, 240, 41, 7, 19, 8, 0, 5, 2]</t>
  </si>
  <si>
    <t>[10.0, 25.0, 50.0, 75.0, 100.0, 150.0, 250.0, 350.0, 1000.0]</t>
  </si>
  <si>
    <t>Homesick</t>
  </si>
  <si>
    <t>/projects/312084766/homesick</t>
  </si>
  <si>
    <t xml:space="preserve">
The second full-color 128+ page comic collection in the cosmic horror adventure series!
</t>
  </si>
  <si>
    <t>[110, 356, 77, 336, 94, 100, 165, 100, 30, 19, 81, 10, 5, 1]</t>
  </si>
  <si>
    <t>[10.0, 25.0, 40.0, 45.0, 50.0, 55.0, 75.0, 120.0, 125.0, 150.0, 175.0, 250.0, 500.0, 1000.0]</t>
  </si>
  <si>
    <t>Broodhollow Book 2: Angleworm</t>
  </si>
  <si>
    <t>/projects/krisstraub/broodhollow-book-2-angleworm</t>
  </si>
  <si>
    <t xml:space="preserve">
Aesthetically gorgeous, totally airtight, &amp; downright ingenious, the GIR Silicone Lid Series turns any bowl into a storage container.
</t>
  </si>
  <si>
    <t>[54, 75, 309, 494, 173, 231, 154]</t>
  </si>
  <si>
    <t>[1.0, 15.0, 25.0, 45.0, 65.0, 80.0, 150.0]</t>
  </si>
  <si>
    <t>GIR Silicone Lid Series</t>
  </si>
  <si>
    <t>/projects/productofgir/gir-silicone-lid-series</t>
  </si>
  <si>
    <t xml:space="preserve">
Based on the concept of a digital Swiss Knife, KiiTAG 2 offers the functionality of multiple devices in one compact and sleek solution.
</t>
  </si>
  <si>
    <t>Life n Soul (deleted)</t>
  </si>
  <si>
    <t>[10, 310, 500, 14, 343, 59, 15, 62, 1, 29, 4, 117, 6, 2]</t>
  </si>
  <si>
    <t>[5.0, 40.0, 50.0, 50.0, 50.0, 60.0, 60.0, 70.0, 79.0, 80.0, 89.0, 100.0, 250.0, 1000.0]</t>
  </si>
  <si>
    <t>KiiTAG 2 \u2013 Digital Swiss Knife for Android and iOS</t>
  </si>
  <si>
    <t>/projects/1210699059/kiitag-2-digital-swiss-knife-for-android-and-ios</t>
  </si>
  <si>
    <t xml:space="preserve">
TinyScreen is a tiny customizable display.  Play games, get notifications from your phone and display useful information.
</t>
  </si>
  <si>
    <t>Ken Burns</t>
  </si>
  <si>
    <t>[21, 25, 98, 50, 236, 25, 230, 25, 152, 25, 210, 270, 25, 36, 11, 20]</t>
  </si>
  <si>
    <t>[5.0, 20.0, 25.0, 50.0, 55.0, 60.0, 65.0, 70.0, 75.0, 85.0, 90.0, 120.0, 165.0, 200.0, 260.0, 460.0]</t>
  </si>
  <si>
    <t>TinyScreen: A color display the size of your thumb!</t>
  </si>
  <si>
    <t>/projects/kenburns/tinyscreen-a-color-display-the-size-of-your-thumb</t>
  </si>
  <si>
    <t xml:space="preserve">
Luma: Charge your device, listen to music, make a call and set the mood all with this phone controlled smart lamp.
</t>
  </si>
  <si>
    <t>Wesley LaPorte &amp; Dan Barnes</t>
  </si>
  <si>
    <t>[22, 8, 100, 382, 100, 161, 100, 288, 100, 217, 1, 3]</t>
  </si>
  <si>
    <t>[2.0, 15.0, 79.0, 89.0, 99.0, 110.0, 155.0, 165.0, 189.0, 199.0, 450.0, 650.0]</t>
  </si>
  <si>
    <t>Luma: A SmartLamp for the 21st Century.</t>
  </si>
  <si>
    <t>/projects/588318042/luma-a-smartlamp-for-the-21st-century</t>
  </si>
  <si>
    <t xml:space="preserve">
Tembo Trunks - the first collapsible earbud speakers for iPods and iPhones. They're perfect for lots of situations, take them anywhere.
</t>
  </si>
  <si>
    <t>Scott Norrie</t>
  </si>
  <si>
    <t>[1257, 152, 74, 0]</t>
  </si>
  <si>
    <t>[39.0, 100.0, 250.0, 10000.0]</t>
  </si>
  <si>
    <t>Tembo Trunks - Earbud Speakers</t>
  </si>
  <si>
    <t>/projects/tembotrunks/tembo-trunks-earbud-speakers</t>
  </si>
  <si>
    <t xml:space="preserve">
A fine deck of playing cards inspired by the characters and stories of Sherlock Holmes by Sir Arthur Conan Doyle
</t>
  </si>
  <si>
    <t>[7, 341, 35, 20, 82, 135, 252, 7, 133, 91, 144, 114, 18, 26, 13, 45, 21]</t>
  </si>
  <si>
    <t>[1.0, 12.0, 12.0, 12.0, 12.0, 25.0, 36.0, 44.0, 48.0, 50.0, 60.0, 115.0, 132.0, 132.0, 135.0, 155.0, 250.0]</t>
  </si>
  <si>
    <t>Sherlock Holmes - A playing card deck</t>
  </si>
  <si>
    <t>/projects/1722808047/sherlock-holmes-a-playing-card-deck</t>
  </si>
  <si>
    <t xml:space="preserve">
It's a $1 Roleplaying Game. Why are you looking at me like that?
</t>
  </si>
  <si>
    <t>Postworldgames Jim Pinto</t>
  </si>
  <si>
    <t>[1375, 1, 1, 1, 57, 1, 1, 1, 1, 10, 1, 1, 1, 1, 1, 1, 1, 1, 1, 1, 1, 1, 1, 1, 5, 5, 1, 1, 0, 1, 1, 1, 1, 1, 1, 1, 5, 1, 1, 0, 1, 1, 0, 1, 0, 1, 1, 1, 1, 1, 0, 1, 0]</t>
  </si>
  <si>
    <t>[1.0, 2.0, 3.0, 4.0, 5.0, 6.0, 7.0, 8.0, 9.0, 10.0, 11.0, 12.0, 13.0, 14.0, 15.0, 16.0, 17.0, 18.0, 19.0, 20.0, 21.0, 22.0, 23.0, 24.0, 25.0, 50.0, 51.0, 52.0, 53.0, 54.0, 55.0, 56.0, 57.0, 58.0, 59.0, 60.0, 100.0, 101.0, 102.0, 103.0, 104.0, 105.0, 106.0, 107.0, 108.0, 109.0, 110.0, 111.0, 125.0, 126.0, 127.0, 128.0, 501.0]</t>
  </si>
  <si>
    <t>The $1 Play What You Want Mystery Campaign RPG Project</t>
  </si>
  <si>
    <t>/projects/218255739/the-1-play-what-you-want-mystery-campaign-rpg-proj</t>
  </si>
  <si>
    <t xml:space="preserve">
Help preserve Kurt Vonnegutâ€™s legacy by securing a new, permanent home for the Kurt Vonnegut Museum * Library in Indianapolis, IN.
</t>
  </si>
  <si>
    <t>Kurt Vonnegut Memorial Library</t>
  </si>
  <si>
    <t>[197, 142, 475, 213, 270, 11, 6, 7, 11, 10, 7, 1, 1]</t>
  </si>
  <si>
    <t>[5.0, 10.0, 25.0, 50.0, 100.0, 250.0, 300.0, 400.0, 500.0, 750.0, 1000.0, 5000.0, 10000.0]</t>
  </si>
  <si>
    <t>A Permanent Home for Kurt Vonnegut\u2019s Legacy</t>
  </si>
  <si>
    <t>/projects/1949966329/a-permanent-home-for-kurt-vonneguts-legacy</t>
  </si>
  <si>
    <t xml:space="preserve">
Tell tales of dark and horrific fantasy with your friends using Robert J. Schwalbâ€™s thrilling new tabletop roleplaying game.
</t>
  </si>
  <si>
    <t>Robert J Schwalb</t>
  </si>
  <si>
    <t>Murfreesboro, TN</t>
  </si>
  <si>
    <t>[39, 182, 42, 201, 159, 268, 513, 30, 5, 6, 6, 6, 2, 0, 0]</t>
  </si>
  <si>
    <t>[6.0, 24.0, 48.0, 66.0, 72.0, 90.0, 102.0, 150.0, 180.0, 240.0, 240.0, 666.0, 1332.0, 1600.0, 6666.0]</t>
  </si>
  <si>
    <t>Shadow of the Demon Lord</t>
  </si>
  <si>
    <t>/projects/432417423/shadow-of-the-demon-lord</t>
  </si>
  <si>
    <t xml:space="preserve">
You've wandered into a nearly empty town that's full of nothing but cute girls...who all want you. What could go wrong? Just watch.
</t>
  </si>
  <si>
    <t>Gorshatastic!</t>
  </si>
  <si>
    <t>Suffolk, VA</t>
  </si>
  <si>
    <t>[60, 978, 127, 156, 64, 34, 14, 35, 0, 7, 7, 6, 3, 1, 1]</t>
  </si>
  <si>
    <t>[1.0, 15.0, 25.0, 35.0, 45.0, 60.0, 75.0, 100.0, 125.0, 150.0, 250.0, 500.0, 750.0, 850.0, 1000.0]</t>
  </si>
  <si>
    <t>But I love you. [A horrific take on dating sims]</t>
  </si>
  <si>
    <t>/projects/gorshatastic/but-i-love-you-a-horrific-take-on-dating-sims</t>
  </si>
  <si>
    <t xml:space="preserve">
This film unravels the discovery of 100,000 negatives from a mysterious photographer that shocked the world of photography.
</t>
  </si>
  <si>
    <t>Toneloof</t>
  </si>
  <si>
    <t>[326, 350, 200, 534, 11, 10, 0]</t>
  </si>
  <si>
    <t>[10.0, 25.0, 40.0, 125.0, 500.0, 1000.0, 5000.0]</t>
  </si>
  <si>
    <t>"Finding Vivian Maier" - a feature length documentary film</t>
  </si>
  <si>
    <t>/projects/800508197/finding-vivian-maier-a-feature-length-documentary</t>
  </si>
  <si>
    <t xml:space="preserve">
The last backpack you will need. Secure backside zipper, water proof and many more features.
</t>
  </si>
  <si>
    <t>Backzips</t>
  </si>
  <si>
    <t>[250, 375, 558, 250, 30, 10]</t>
  </si>
  <si>
    <t>[65.0, 69.0, 75.0, 130.0, 195.0, 325.0]</t>
  </si>
  <si>
    <t>Hidden Zipper, Waterproof, &amp; Kevlar Reinforced Backpack</t>
  </si>
  <si>
    <t>/projects/106898073/hidden-zipper-waterproof-and-kevlar-reinforced-bac</t>
  </si>
  <si>
    <t xml:space="preserve">
Sam &amp; Mattie are best friends. They've spent years writing the most epic "teen zombie movie" ever. Let's help them make it FOR REAL!
</t>
  </si>
  <si>
    <t>Jesse Suchmann</t>
  </si>
  <si>
    <t>[66, 173, 261, 367, 26, 156, 112, 49, 42, 23, 32, 4, 1, 66, 13, 8, 2, 7, 0, 1, 0, 1, 0, 1]</t>
  </si>
  <si>
    <t>[1.0, 5.0, 15.0, 25.0, 26.0, 35.0, 50.0, 55.0, 65.0, 65.0, 75.0, 80.0, 99.0, 100.0, 150.0, 250.0, 350.0, 450.0, 750.0, 1000.0, 2000.0, 2500.0, 5000.0, 10000.0]</t>
  </si>
  <si>
    <t>Sam &amp; Mattie's Teen Zombie Movie + Making-Of Documentary!</t>
  </si>
  <si>
    <t>/projects/840690631/sam-and-matties-teen-zombie-movie-making-of-docume</t>
  </si>
  <si>
    <t xml:space="preserve">
A post-apocalyptic adventure/visual novel hybrid inspired by Ace Attorney and Zero Escape games set in Japan.
</t>
  </si>
  <si>
    <t>Kwan</t>
  </si>
  <si>
    <t>Makati City, Philippines</t>
  </si>
  <si>
    <t>[35, 57, 200, 585, 195, 81, 48, 77, 66, 37, 12, 45, 23, 9, 8, 0, 4]</t>
  </si>
  <si>
    <t>[1.0, 5.0, 20.0, 21.0, 25.0, 35.0, 40.0, 50.0, 55.0, 80.0, 80.0, 100.0, 150.0, 250.0, 500.0, 750.0, 1000.0]</t>
  </si>
  <si>
    <t>Exogenesis ~Perils of Rebirth~</t>
  </si>
  <si>
    <t>/projects/2921787/exogenesis-post-apocalyptic-tokyo-adventure-visual</t>
  </si>
  <si>
    <t xml:space="preserve">
BOLT is a wearable bracelet made for iPhone, iPad &amp; iPod, crafted of genuine leather designed to SYNC &amp; CHARGE your devices in style!
Approx. L: 430mm
</t>
  </si>
  <si>
    <t>Charles Darius</t>
  </si>
  <si>
    <t>[5, 200, 200, 200, 304, 323, 161, 8, 69, 8, 0, 0, 1, 0, 0]</t>
  </si>
  <si>
    <t>[5.0, 35.0, 35.0, 35.0, 50.0, 80.0, 105.0, 120.0, 140.0, 200.0, 800.0, 3000.0, 4000.0, 5000.0, 10000.0]</t>
  </si>
  <si>
    <t>BOLT - Stylish iPhone bracelet charger by CHARLES DARIUS\u2122</t>
  </si>
  <si>
    <t>/projects/2061540018/bolt-bracelets-by-charles-dariustm</t>
  </si>
  <si>
    <t xml:space="preserve">
Join us to fund MÃ©nage Ã  3's seventh volume, volume 4 of Eerie Cuties, and volume 1 of Dangerously Chloe!
</t>
  </si>
  <si>
    <t>[157, 13, 16, 88, 6, 6, 189, 12, 15, 10, 130, 9, 16, 40, 14, 51, 71, 65, 108, 8, 18, 24, 74, 115, 52, 16, 14, 62, 34, 15, 22, 1, 1, 3]</t>
  </si>
  <si>
    <t>[5.0, 5.0, 5.0, 11.0, 11.0, 11.0, 15.0, 15.0, 15.0, 21.0, 24.0, 24.0, 24.0, 31.0, 31.0, 32.0, 34.0, 37.0, 46.0, 49.0, 61.0, 64.0, 72.0, 73.0, 75.0, 103.0, 114.0, 127.0, 139.0, 217.0, 257.0, 305.0, 305.0, 374.0]</t>
  </si>
  <si>
    <t>M\xe9nage \xe0 3 Volume 7 &amp; more!</t>
  </si>
  <si>
    <t>/projects/pixietrixcomix/menage-a-3-volume-7-and-more</t>
  </si>
  <si>
    <t xml:space="preserve">
Sketchbook. Textbook. Reference Guide. The I DRAW MANGA Sketchbook combines all three to spark creativity and encourage practice.
</t>
  </si>
  <si>
    <t>[27, 3, 500, 750, 66, 13, 1, 9, 105, 3, 5, 1, 1, 2, 0, 0]</t>
  </si>
  <si>
    <t>[1.0, 10.0, 20.0, 25.0, 50.0, 50.0, 75.0, 100.0, 100.0, 125.0, 150.0, 200.0, 300.0, 350.0, 400.0, 600.0]</t>
  </si>
  <si>
    <t>I DRAW MANGA Sketchbook &amp; Reference Guide</t>
  </si>
  <si>
    <t>/projects/bravecadet/i-draw-manga-sketchbook-and-reference-guide</t>
  </si>
  <si>
    <t xml:space="preserve">
The world's first fully immersive Cyberpunk adventure made exclusively for the Oculus Rift Virtual Reality System.
</t>
  </si>
  <si>
    <t>IRIS V.R.</t>
  </si>
  <si>
    <t>Downtown Toronto, Canada</t>
  </si>
  <si>
    <t>[26, 10, 423, 761, 129, 94, 25, 10, 2, 2, 0]</t>
  </si>
  <si>
    <t>[0.92, 7.0, 20.0, 27.0, 46.0, 92.0, 183.0, 412.0, 915.0, 1831.0, 4577.0]</t>
  </si>
  <si>
    <t>TRUST YOUR TECHNOLUST</t>
  </si>
  <si>
    <t>/projects/irisproductions/technolust-true-cyberpunk</t>
  </si>
  <si>
    <t xml:space="preserve">
BE - LINK is a bluetooth audio system for your helmet. Incredible sound quality. Affordable price.
</t>
  </si>
  <si>
    <t>BE-LINK Bluetooth Integration System</t>
  </si>
  <si>
    <t>[14, 150, 776, 235, 101, 92, 68, 20, 13, 6, 5]</t>
  </si>
  <si>
    <t>[1.0, 39.0, 49.0, 49.0, 75.0, 95.0, 95.0, 115.0, 115.0, 300.0, 300.0]</t>
  </si>
  <si>
    <t>BE - LINK: Bluetooth Surround Sound for your Helmet</t>
  </si>
  <si>
    <t>/projects/be-bop-earbuds/be-link-bluetooth-surround-sound-for-your-helmet</t>
  </si>
  <si>
    <t xml:space="preserve">
The inspirational true story of Moondog, the legendary musician and New York icon whose life was an unexpected, outrageous adventure.
</t>
  </si>
  <si>
    <t>Dog Days Films</t>
  </si>
  <si>
    <t>[87, 142, 45, 51, 340, 100, 89, 54, 128, 156, 64, 27, 18, 12, 27, 21, 2, 5, 15, 5, 1, 2, 4, 2, 1, 2, 0, 4, 0, 0, 1, 3, 1]</t>
  </si>
  <si>
    <t>[5.0, 10.0, 15.0, 20.0, 25.0, 35.0, 35.0, 45.0, 50.0, 50.0, 75.0, 75.0, 85.0, 85.0, 100.0, 125.0, 150.0, 150.0, 200.0, 200.0, 200.0, 250.0, 350.0, 500.0, 650.0, 750.0, 750.0, 1000.0, 1750.0, 2500.0, 3500.0, 5000.0, 10000.0]</t>
  </si>
  <si>
    <t>The Viking of 6th Avenue</t>
  </si>
  <si>
    <t>/projects/2131638328/the-viking-of-6th-avenue</t>
  </si>
  <si>
    <t xml:space="preserve">
Creature Caster is the new miniatures company from Jeremy Glen, award-winning sculptor and former owner of Ultraforge Miniatures.
</t>
  </si>
  <si>
    <t>Jeremy Glen</t>
  </si>
  <si>
    <t>[87, 150, 322, 149, 250, 149, 63, 136, 45, 9, 66, 14, 32]</t>
  </si>
  <si>
    <t>[0.91, 59.0, 68.0, 77.0, 86.0, 127.0, 145.0, 286.0, 441.0, 504.0, 532.0, 891.0, 1027.0]</t>
  </si>
  <si>
    <t>Creature Caster: First Wave</t>
  </si>
  <si>
    <t>/projects/jeremyglen/creature-caster-first-wave</t>
  </si>
  <si>
    <t xml:space="preserve">
A high quality open-source photo printer that seamlessly interfaces with smartphones. No wires. No apps. Just beautiful images.
</t>
  </si>
  <si>
    <t>SnapJet</t>
  </si>
  <si>
    <t>[84, 43, 15, 12, 200, 781, 21, 204, 64, 19, 10, 1]</t>
  </si>
  <si>
    <t>[1.0, 5.0, 25.0, 35.0, 99.0, 129.0, 149.0, 175.0, 239.0, 299.0, 339.0, 3000.0]</t>
  </si>
  <si>
    <t>SnapJet: Turn your smartphone into a polaroid film printer!</t>
  </si>
  <si>
    <t>/projects/snapjet/snapjet-a-slim-portable-open-source-instant-film-p</t>
  </si>
  <si>
    <t xml:space="preserve">
The Red Eye Hoodie: Comfort, function, and style for your next trip!
</t>
  </si>
  <si>
    <t>Colby Kane</t>
  </si>
  <si>
    <t>[21, 15, 500, 270, 52, 15, 106, 250, 100, 83, 23, 36, 2]</t>
  </si>
  <si>
    <t>[1.0, 25.0, 59.0, 59.0, 59.0, 59.0, 79.0, 109.0, 109.0, 149.0, 169.0, 199.0, 399.0]</t>
  </si>
  <si>
    <t>The Red Eye Hoodie</t>
  </si>
  <si>
    <t>/projects/redeyehoodie/the-red-eye-hoodie</t>
  </si>
  <si>
    <t xml:space="preserve">
The CORTIÃ‡A mug is a porcelain travel mug wrapped and insulated with cork. It's 12 oz in size, sustainable, and eco friendly.
</t>
  </si>
  <si>
    <t>Robert Knox</t>
  </si>
  <si>
    <t>Whitefish, MT</t>
  </si>
  <si>
    <t>[18, 107, 500, 409, 49, 15, 273, 32, 16, 9, 46, 3, 1]</t>
  </si>
  <si>
    <t>[1.0, 20.0, 25.0, 30.0, 35.0, 40.0, 60.0, 85.0, 100.0, 115.0, 160.0, 500.0, 1500.0]</t>
  </si>
  <si>
    <t>The CORTI\xc7A mug. A coffee mug for coffee connoisseurs.</t>
  </si>
  <si>
    <t>/projects/1672271502/the-cortica-mug-a-coffee-mug-for-coffee-connoisseu</t>
  </si>
  <si>
    <t xml:space="preserve">
Transform your iPad, tablet, or smartphone into the world's coolest multi-touch laptop. The WINGStand creates success.
</t>
  </si>
  <si>
    <t>[822, 496, 124, 3, 11]</t>
  </si>
  <si>
    <t>[20.0, 30.0, 100.0, 250.0, 500.0]</t>
  </si>
  <si>
    <t>The WINGStand - Make Your Tablet a Computer</t>
  </si>
  <si>
    <t>/projects/445602678/the-wingstand-make-your-tablet-or-smartphone-a-com</t>
  </si>
  <si>
    <t xml:space="preserve">
A Broadway concert presentation of BOMBSHELL â€“ the Marilyn Monroe musical from the TV series SMASH created by Theresa Rebeck.
</t>
  </si>
  <si>
    <t>The Actors Fund</t>
  </si>
  <si>
    <t>[109, 850, 50, 185, 21, 125, 6, 17, 3, 5, 1, 20, 20, 10, 10, 5, 5]</t>
  </si>
  <si>
    <t>[10.0, 25.0, 45.0, 50.0, 90.0, 100.0, 225.0, 250.0, 450.0, 500.0, 750.0, 1000.0, 2500.0, 4000.0, 5000.0, 8000.0, 10000.0]</t>
  </si>
  <si>
    <t>BOMBSHELL from the TV series SMASH - A Broadway Concert</t>
  </si>
  <si>
    <t>/projects/993462222/bombshell-from-the-nbc-series-smash-a-broadway-con</t>
  </si>
  <si>
    <t xml:space="preserve">
The worlds first contactless bicycle dynamo generator without extra components on the wheels. Now with stand light &amp; intelligent software-controlled brake light.
</t>
  </si>
  <si>
    <t>Dirk Strothmann</t>
  </si>
  <si>
    <t>Borgholzhausen, Germany</t>
  </si>
  <si>
    <t>[33, 6, 9, 2, 4, 75, 75, 90, 54, 100, 300, 500, 224]</t>
  </si>
  <si>
    <t>[1.0, 1.0, 5.0, 15.0, 25.0, 69.0, 69.0, 69.0, 69.0, 179.0, 179.0, 179.0, 179.0]</t>
  </si>
  <si>
    <t>Magnic Light iC - Intelligent Contactless Bicycle Dynamo</t>
  </si>
  <si>
    <t>/projects/dynamodirk/magnic-light-ic-intelligent-contactless-bicycle-dy</t>
  </si>
  <si>
    <t xml:space="preserve">
Joe Belicek doesn't believe in vampires - good thing they believe in him.
</t>
  </si>
  <si>
    <t>Michael Reaves</t>
  </si>
  <si>
    <t>[49, 724, 152, 98, 102, 6, 15, 1, 47, 63, 16, 56, 17, 10, 2, 4, 14, 16, 5, 1, 3, 6, 4, 1, 1, 6, 5, 4, 0, 0, 0, 0]</t>
  </si>
  <si>
    <t>[5.0, 17.0, 27.0, 40.0, 47.0, 57.0, 67.0, 68.0, 75.0, 77.0, 77.0, 107.0, 147.0, 148.0, 167.0, 177.0, 207.0, 207.0, 207.0, 247.0, 347.0, 347.0, 400.0, 500.0, 500.0, 600.0, 1000.0, 1500.0, 1500.0, 5000.0, 10000.0, 10000.0]</t>
  </si>
  <si>
    <t>BLOOD KISS</t>
  </si>
  <si>
    <t>/projects/2126085206/blood-kiss</t>
  </si>
  <si>
    <t xml:space="preserve">
A beautiful, design led experience of what it feels like to struggle with reading.
</t>
  </si>
  <si>
    <t>Sam Barclay</t>
  </si>
  <si>
    <t>Southsea, UK</t>
  </si>
  <si>
    <t>[67, 783, 100, 282, 21, 64, 25, 27, 51, 8, 1, 3, 0]</t>
  </si>
  <si>
    <t>[16.0, 32.0, 40.0, 57.0, 57.0, 65.0, 89.0, 89.0, 154.0, 291.0, 728.0, 1618.0, 8092.0]</t>
  </si>
  <si>
    <t>I Wonder What It's Like to be Dyslexic</t>
  </si>
  <si>
    <t>/projects/1150582455/i-wonder-what-its-like-to-be-dyslexic</t>
  </si>
  <si>
    <t xml:space="preserve">
A competitive, all-dice game. Battle monsters and collect more dice than your friends.  Come see the changes since the original launch!
</t>
  </si>
  <si>
    <t>[10, 7, 20, 300, 21, 526, 294, 43, 16, 99, 20, 2, 0, 29, 16, 15, 17, 27, 1]</t>
  </si>
  <si>
    <t>[5.0, 9.0, 15.0, 45.0, 45.0, 49.0, 71.0, 84.0, 90.0, 112.0, 125.0, 130.0, 170.0, 173.0, 200.0, 220.0, 289.0, 309.0, 500.0]</t>
  </si>
  <si>
    <t>Dungeon Dice (Relaunch) - Collect Dice and Bash Monsters!</t>
  </si>
  <si>
    <t>/projects/293287047/dungeon-dice-relaunch-collect-dice-and-bash-monste</t>
  </si>
  <si>
    <t xml:space="preserve">
A high quality, machined "click" style pen, designed and manufactured by us, here in the USA.
</t>
  </si>
  <si>
    <t>KarasKustoms</t>
  </si>
  <si>
    <t>[150, 244, 252, 42, 41, 82, 91, 61, 50, 79, 79, 30, 46, 117, 106, 0]</t>
  </si>
  <si>
    <t>[30.0, 40.0, 40.0, 60.0, 60.0, 80.0, 80.0, 90.0, 90.0, 110.0, 110.0, 130.0, 130.0, 160.0, 160.0, 250.0]</t>
  </si>
  <si>
    <t>RETRAKT- A Custom Machined "Click" Pen</t>
  </si>
  <si>
    <t>/projects/karaskustoms/retrakt-a-custom-machined-click-pen</t>
  </si>
  <si>
    <t xml:space="preserve">
Studio Cheha's BULBING lamp. Elegantly remodelled. Classically designed. Our 3D optical illusion lamp has been refined.
</t>
  </si>
  <si>
    <t>[100, 100, 100, 69, 704, 40, 9, 11, 99, 58, 5, 54, 113]</t>
  </si>
  <si>
    <t>[65.0, 70.0, 70.0, 71.0, 77.0, 77.0, 143.0, 149.0, 149.0, 155.0, 155.0, 155.0, 204.0]</t>
  </si>
  <si>
    <t>'by BULBING' collection 2015</t>
  </si>
  <si>
    <t>/projects/studiocheha/bulbing-2d-3d-led-lamps-optimize-your-lighting-exp</t>
  </si>
  <si>
    <t xml:space="preserve">
A documentary film exploring the extraordinary lives of Hans &amp; Margret Rey, the authors of the beloved Curious George childrenâ€™s books.
</t>
  </si>
  <si>
    <t>Ema Ryan Yamazaki</t>
  </si>
  <si>
    <t>[144, 57, 22, 17, 80, 36, 52, 49, 57, 1, 151, 10, 29, 50, 126, 17, 10, 39, 3, 50, 17, 11, 3, 3, 9, 75, 5, 27, 10, 50, 6, 36, 2, 4, 19, 5, 5, 0, 1, 7, 1, 3, 1, 4, 1]</t>
  </si>
  <si>
    <t>[5.0, 10.0, 15.0, 15.0, 20.0, 20.0, 25.0, 30.0, 30.0, 30.0, 35.0, 35.0, 45.0, 50.0, 50.0, 50.0, 50.0, 55.0, 55.0, 60.0, 60.0, 65.0, 75.0, 75.0, 80.0, 100.0, 100.0, 100.0, 125.0, 125.0, 150.0, 150.0, 150.0, 225.0, 250.0, 500.0, 500.0, 500.0, 750.0, 1000.0, 1000.0, 2000.0, 5000.0, 5000.0, 10000.0]</t>
  </si>
  <si>
    <t>Curious George Documentary</t>
  </si>
  <si>
    <t>/projects/1344946756/curious-george-documentary</t>
  </si>
  <si>
    <t xml:space="preserve">
HuniePop is a gameplay first approach that's part dating sim, part puzzle game, with light RPG elements, an abrasive western writing style and plenty of "plot".
</t>
  </si>
  <si>
    <t>Ryan Koons</t>
  </si>
  <si>
    <t>[750, 306, 136, 135, 34, 53, 16, 16, 8, 4, 2, 1, 3]</t>
  </si>
  <si>
    <t>[10.0, 15.0, 25.0, 50.0, 75.0, 100.0, 115.0, 250.0, 265.0, 500.0, 515.0, 750.0, 780.0]</t>
  </si>
  <si>
    <t>HuniePop: Puzzle Dating Sim</t>
  </si>
  <si>
    <t>/projects/huniepop/huniepop-a-dating-puzzle-rpg</t>
  </si>
  <si>
    <t xml:space="preserve">
Starhawk's newest epic answers the timely question: how do we build a new world when people are broken by the old?
</t>
  </si>
  <si>
    <t>Starhawk</t>
  </si>
  <si>
    <t>[26, 6, 291, 100, 519, 69, 156, 47, 51, 128, 12, 50, 7, 3, 2, 1, 4, 0, 0, 0]</t>
  </si>
  <si>
    <t>[1.0, 10.0, 15.0, 25.0, 30.0, 45.0, 50.0, 65.0, 65.0, 100.0, 150.0, 175.0, 200.0, 300.0, 750.0, 800.0, 1000.0, 2000.0, 3300.0, 10000.0]</t>
  </si>
  <si>
    <t>City of Refuge: the Sequel to The Fifth Sacred Thing</t>
  </si>
  <si>
    <t>/projects/1548894274/city-of-refuge-the-sequel-to-the-fifth-sacred-thin</t>
  </si>
  <si>
    <t xml:space="preserve">
The complete, epic, RPG-based adventure card game of gothic high fantasy for 1-4 heroes by multi-award nominated designer Tristan Hall.
</t>
  </si>
  <si>
    <t>Tristan Hall</t>
  </si>
  <si>
    <t>[64, 1320, 62, 14]</t>
  </si>
  <si>
    <t>[1.57, 75.0, 155.0, 316.0]</t>
  </si>
  <si>
    <t>Gloom of Kilforth: A Fantasy Quest Game, 1-4 heroes, 1-3 hrs</t>
  </si>
  <si>
    <t>/projects/tristanhall/gloom-of-kilforth-a-fantasy-quest-game-1-4-heroes</t>
  </si>
  <si>
    <t xml:space="preserve">
Work together to run a Chinese restaurant!  Rush against the clock to prepare ingredients, serve customers and save the restaurant!
</t>
  </si>
  <si>
    <t>[25, 731, 319, 305, 34, 18, 30, 8, 7]</t>
  </si>
  <si>
    <t>[1.0, 39.0, 45.0, 60.0, 75.0, 90.0, 90.0, 195.0, 225.0]</t>
  </si>
  <si>
    <t>Wok Star</t>
  </si>
  <si>
    <t>/projects/gamesalute/wok-star</t>
  </si>
  <si>
    <t xml:space="preserve">
'A Letter to your shrink' is about creating a font based on Sigmund Freud's handwritten letters.
</t>
  </si>
  <si>
    <t>Harald Geisler and R. Keller</t>
  </si>
  <si>
    <t>[17, 1071, 103, 31, 108, 62, 40, 16, 3, 5, 6]</t>
  </si>
  <si>
    <t>[5.0, 10.0, 20.0, 25.0, 30.0, 33.0, 50.0, 100.0, 125.0, 150.0, 200.0]</t>
  </si>
  <si>
    <t>Sigmund Freud Typeface - A Letter to your Shrink.</t>
  </si>
  <si>
    <t>/projects/201030759/sigmund-freud-typeface-a-letter-to-your-shrink</t>
  </si>
  <si>
    <t xml:space="preserve">
In Gloom your goal is sad, but simple: Make your freakish family suffer the greatest tragedies possible.
</t>
  </si>
  <si>
    <t>Sky Ship Studios</t>
  </si>
  <si>
    <t>[29, 200, 165, 200, 388, 217, 91, 102, 26, 12, 10, 12, 0, 1]</t>
  </si>
  <si>
    <t>[5.0, 10.0, 15.0, 20.0, 25.0, 35.0, 45.0, 60.0, 90.0, 150.0, 250.0, 500.0, 2000.0, 10000.0]</t>
  </si>
  <si>
    <t>Gloom - A delightfully miserable digital card game</t>
  </si>
  <si>
    <t>/projects/1894005741/gloom-digital-a-delightfully-miserable-pc-card-gam</t>
  </si>
  <si>
    <t xml:space="preserve">
Imagine an Arduino shield that can be configured to be an LCD, GPS, Wifi, or any shield you may think of!
</t>
  </si>
  <si>
    <t>Integreight, Inc.</t>
  </si>
  <si>
    <t>Cairo, Egypt</t>
  </si>
  <si>
    <t>[120, 18, 25, 75, 1016, 20, 140, 19, 5]</t>
  </si>
  <si>
    <t>[1.0, 25.0, 29.0, 39.0, 49.0, 59.0, 109.0, 165.0, 239.0]</t>
  </si>
  <si>
    <t>1Sheeld: Replace your Arduino shields with your smartphone!</t>
  </si>
  <si>
    <t>/projects/integreight/1sheeld-replace-your-arduino-shields-with-your-sma</t>
  </si>
  <si>
    <t xml:space="preserve">
Human connection in a virtual world: FOVE reads subtle eye movements for more precise control in VR. Missed the FOVE campaign? Head over toÂ GetFOVE.comÂ to get yours! Thanks to all of our Kickstarter backers for making our vision happen!
</t>
  </si>
  <si>
    <t>FOVE</t>
  </si>
  <si>
    <t>[157, 47, 106, 110, 198, 105, 400, 7, 81, 24, 28, 45, 2, 25, 7, 1, 24, 2, 4, 2, 0]</t>
  </si>
  <si>
    <t>[5.0, 15.0, 25.0, 349.0, 349.0, 375.0, 375.0, 399.0, 399.0, 415.0, 499.0, 499.0, 599.0, 599.0, 749.0, 749.0, 749.0, 1799.0, 1799.0, 3499.0, 7500.0]</t>
  </si>
  <si>
    <t>FOVE: The World's First Eye Tracking Virtual Reality Headset</t>
  </si>
  <si>
    <t>/projects/fove/fove-the-worlds-first-eye-tracking-virtual-reality</t>
  </si>
  <si>
    <t xml:space="preserve">
A game of struggle, survival and the quest for glory amidst the hysteria of the Alaskan Gold Rush
</t>
  </si>
  <si>
    <t>[21, 1281, 56, 59, 25, 25, 8, 0]</t>
  </si>
  <si>
    <t>[1.0, 55.0, 100.0, 110.0, 115.0, 170.0, 190.0, 500.0]</t>
  </si>
  <si>
    <t>Lost Valley</t>
  </si>
  <si>
    <t>/projects/pandasaurus/lost-valley</t>
  </si>
  <si>
    <t xml:space="preserve">
Shuffle, cut, play, read. A story about a haunted family, published as a poker deck and written to be read an infinite* number of ways.
</t>
  </si>
  <si>
    <t>Ninepin Press</t>
  </si>
  <si>
    <t>Amherst, MA</t>
  </si>
  <si>
    <t>[4, 995, 352, 60, 35, 7, 16, 3, 4]</t>
  </si>
  <si>
    <t>[4.0, 12.0, 24.0, 46.0, 52.0, 68.0, 100.0, 132.0, 300.0]</t>
  </si>
  <si>
    <t>The Family Arcana: A Story in Cards by Jedediah Berry</t>
  </si>
  <si>
    <t>/projects/1220332911/the-family-arcana-a-story-in-cards-by-jedediah-ber</t>
  </si>
  <si>
    <t xml:space="preserve">
Nerdy Inventions is the 30 minute invention game for 2-4 players that packs a big strategic punch in a small package!
</t>
  </si>
  <si>
    <t>[5, 493, 499, 451, 3, 9]</t>
  </si>
  <si>
    <t>[1.0, 18.0, 18.0, 18.0, 18.0, 20.0]</t>
  </si>
  <si>
    <t>Nerdy Inventions - The Crazy Inventions Dice Game</t>
  </si>
  <si>
    <t>/projects/maydaygames/nerdy-inventions-the-crazy-inventions-dice-game</t>
  </si>
  <si>
    <t xml:space="preserve">
The much-anticipated expansion to the hit card game Fleet from Gryphon Games. New Boat, License, and Dock cards plus Crewmen and more!
</t>
  </si>
  <si>
    <t>Matthew D Riddle</t>
  </si>
  <si>
    <t>[13, 300, 551, 200, 360, 7, 25]</t>
  </si>
  <si>
    <t>[3.0, 23.0, 25.0, 45.0, 49.0, 130.0, 135.0]</t>
  </si>
  <si>
    <t>Fleet: Arctic Bounty - The exciting new expansion to Fleet!</t>
  </si>
  <si>
    <t>/projects/1478832610/fleet-arctic-bounty-the-exciting-new-expansion-to</t>
  </si>
  <si>
    <t xml:space="preserve">
The 3rd film in the epic Mythica saga, the largest indie fantasy project ever. Follow the continuing adventures of Marek and her team.
</t>
  </si>
  <si>
    <t>[82, 228, 207, 37, 45, 55, 99, 28, 65, 18, 33, 115, 16, 29, 22, 126, 8, 22, 12, 115, 30, 41, 7, 0, 0, 6, 1, 8, 1, 0, 2, 1, 0]</t>
  </si>
  <si>
    <t>[1.0, 15.0, 20.0, 21.0, 22.0, 28.0, 30.0, 35.0, 38.0, 39.0, 40.0, 45.0, 48.0, 50.0, 58.0, 59.0, 59.0, 60.0, 80.0, 90.0, 110.0, 111.0, 250.0, 450.0, 451.0, 499.0, 501.0, 1000.0, 1001.0, 1250.0, 2500.0, 5000.0, 10000.0]</t>
  </si>
  <si>
    <t>Mythica 3: The Necromancer - starring Kevin Sorbo</t>
  </si>
  <si>
    <t>/projects/arrowstorm/mythica-3-the-necromancer-starring-kevin-sorbo</t>
  </si>
  <si>
    <t xml:space="preserve">
We've had over 1,000 live classical house party-concerts. Now we want to bring them to your town.
</t>
  </si>
  <si>
    <t>Groupmuse</t>
  </si>
  <si>
    <t>[145, 326, 367, 263, 80, 22, 20, 17, 7, 7, 3]</t>
  </si>
  <si>
    <t>[1.0, 10.0, 25.0, 50.0, 100.0, 150.0, 250.0, 500.0, 1000.0, 5000.0, 10000.0]</t>
  </si>
  <si>
    <t>Let's Save Classical Music (And Our Social Lives!)</t>
  </si>
  <si>
    <t>/projects/156872836/lets-save-classical-music-and-our-social-lives</t>
  </si>
  <si>
    <t xml:space="preserve">
Clipless secures phones and tablets to clothing and surfaces. It's great for running, GPS in the car &amp; NFC Task Launcher!
</t>
  </si>
  <si>
    <t>They Innovate</t>
  </si>
  <si>
    <t>Port Hope, Canada</t>
  </si>
  <si>
    <t>[21, 1000, 350, 100]</t>
  </si>
  <si>
    <t>[1.0, 17.0, 35.0, 35.0]</t>
  </si>
  <si>
    <t>Clipless: Secure a phone to new surfaces, NFC-enabled!</t>
  </si>
  <si>
    <t>/projects/getclipless/clipless-secure-a-phone-to-new-surfaces-nfc-enable</t>
  </si>
  <si>
    <t xml:space="preserve">
Eight years ago Mae's sister Abbie ran away from home to a different more magical world. The monsters have followed her backâ€¦
</t>
  </si>
  <si>
    <t>Gene Ha</t>
  </si>
  <si>
    <t>Berwyn, IL</t>
  </si>
  <si>
    <t>[15, 2, 257, 32, 369, 8, 33, 100, 439, 25, 50, 20, 25, 25, 25, 3, 9, 10, 5, 5, 4, 1, 1, 2, 0, 1, 0]</t>
  </si>
  <si>
    <t>[1.0, 6.0, 10.0, 28.0, 30.0, 31.0, 40.0, 45.0, 50.0, 65.0, 75.0, 80.0, 100.0, 102.0, 110.0, 115.0, 150.0, 170.0, 300.0, 325.0, 500.0, 600.0, 650.0, 750.0, 800.0, 1500.0, 5000.0]</t>
  </si>
  <si>
    <t>MAE Graphic Novel</t>
  </si>
  <si>
    <t>/projects/geneha/mae-graphic-novel</t>
  </si>
  <si>
    <t xml:space="preserve">
Securely Store and Organize all Your Cards (Payment, ID, Membership, Gift cards) with Your Phone... &amp; Easily Pay at &gt; 90% of retailers.
</t>
  </si>
  <si>
    <t>Will Graylin &amp; George Wallner</t>
  </si>
  <si>
    <t>[53, 1018, 159, 202, 7, 2, 1]</t>
  </si>
  <si>
    <t>[5.0, 34.0, 99.0, 130.0, 1000.0, 5000.0, 10000.0]</t>
  </si>
  <si>
    <t>Simplify, Organize &amp; Pay with Loop</t>
  </si>
  <si>
    <t>/projects/loop/pay-with-loop</t>
  </si>
  <si>
    <t xml:space="preserve">
The DRAGONLOCKâ„¢ terrain system for 3D printers allows you to create modular interlocking buildings of your own design.
</t>
  </si>
  <si>
    <t>Tom Tullis</t>
  </si>
  <si>
    <t>[9, 11, 152, 52, 51, 1158]</t>
  </si>
  <si>
    <t>[15.0, 30.0, 45.0, 60.0, 75.0, 89.0]</t>
  </si>
  <si>
    <t>DRAGONLOCK 2: Fantasy Village Terrain for 3D Printers</t>
  </si>
  <si>
    <t>/projects/1679800548/dragonlock-2-fantasy-village-terrain-for-3d-printe</t>
  </si>
  <si>
    <t xml:space="preserve">
An alternate-history World War 2 game setting, featuring lasers, walking tanks, alien technology and much more!
</t>
  </si>
  <si>
    <t>Dust Studio</t>
  </si>
  <si>
    <t>[250, 43, 43, 116, 87, 50, 50, 40, 85, 49, 50, 50, 46, 25, 18, 180, 5, 4, 1, 133, 40, 13, 3, 30, 20, 0]</t>
  </si>
  <si>
    <t>[1.0, 20.0, 60.0, 100.0, 150.0, 150.0, 150.0, 150.0, 170.0, 170.0, 170.0, 170.0, 300.0, 300.0, 300.0, 300.0, 300.0, 300.0, 300.0, 450.0, 600.0, 600.0, 600.0, 900.0, 900.0, 900.0]</t>
  </si>
  <si>
    <t>Dust: Operation Babylon</t>
  </si>
  <si>
    <t>/projects/duststudio/dust-operation-babylon</t>
  </si>
  <si>
    <t xml:space="preserve">
Microduino is... Arduino compatible + Small size + Stackable pin-out + Various extension modules + Open source + Low price == Awesome!
</t>
  </si>
  <si>
    <t>Microduino Studio</t>
  </si>
  <si>
    <t>[100, 104, 175, 100, 131, 44, 94, 153, 1, 49, 31, 22, 34, 99, 62, 30, 33, 60, 9, 65, 20, 10, 0, 1]</t>
  </si>
  <si>
    <t>[16.0, 20.0, 22.0, 26.0, 32.0, 36.0, 40.0, 46.0, 48.0, 58.0, 68.0, 82.0, 88.0, 100.0, 102.0, 110.0, 168.0, 200.0, 278.0, 330.0, 560.0, 820.0, 1600.0, 3200.0]</t>
  </si>
  <si>
    <t>Microduino: Arduino in your pocket, small, stackable, smart</t>
  </si>
  <si>
    <t>/projects/microduino/microduino-arduino-in-your-pocket-small-stackable</t>
  </si>
  <si>
    <t xml:space="preserve">
Fresh Romance forges a new future for romance comics with diverse stories for passionate readers.
</t>
  </si>
  <si>
    <t>Janelle Asselin</t>
  </si>
  <si>
    <t>[225, 290, 422, 19, 5, 50, 269, 84, 10, 37, 1, 5, 5, 4, 1, 1, 1, 1, 1, 1, 1, 1, 1, 2, 1, 1, 1, 1, 0, 0, 1, 1, 0, 0, 1, 1, 2, 1, 1, 1, 2, 0, 1, 1, 0]</t>
  </si>
  <si>
    <t>[5.0, 15.0, 25.0, 30.0, 30.0, 40.0, 50.0, 75.0, 75.0, 85.0, 100.0, 100.0, 100.0, 100.0, 100.0, 100.0, 100.0, 125.0, 150.0, 150.0, 150.0, 150.0, 150.0, 150.0, 175.0, 175.0, 175.0, 200.0, 200.0, 200.0, 200.0, 200.0, 200.0, 200.0, 225.0, 225.0, 225.0, 225.0, 240.0, 250.0, 300.0, 350.0, 500.0, 550.0, 600.0]</t>
  </si>
  <si>
    <t>Fresh Romance - An Ongoing Romance Comics Anthology Magazine</t>
  </si>
  <si>
    <t>/projects/1321922596/fresh-romance-an-ongoing-romance-comics-anthology</t>
  </si>
  <si>
    <t xml:space="preserve">
THE GRID is a BicycleÂ® Playing Card Deck by 4PM DESIGNS. 56 amazing black cards, printed by the USPCC
</t>
  </si>
  <si>
    <t>4PM DESIGNS</t>
  </si>
  <si>
    <t>Vineland, NJ</t>
  </si>
  <si>
    <t>[300, 89, 100, 424, 70, 38, 122, 25, 23, 100, 5, 13, 7, 35, 1, 1, 1, 1, 1, 1, 1, 1, 5, 7, 3, 3, 1, 19, 14, 3, 3, 4, 6, 18, 4, 2, 5, 0, 3, 0, 1, 2]</t>
  </si>
  <si>
    <t>[8.0, 10.0, 11.0, 15.0, 18.0, 23.0, 25.0, 25.0, 35.0, 40.0, 40.0, 40.0, 40.0, 43.0, 45.0, 45.0, 45.0, 45.0, 45.0, 45.0, 45.0, 49.0, 50.0, 50.0, 63.0, 63.0, 63.0, 69.0, 75.0, 93.0, 100.0, 100.0, 105.0, 120.0, 145.0, 160.0, 175.0, 300.0, 360.0, 530.0, 1050.0, 1100.0]</t>
  </si>
  <si>
    <t>THE GRID, A Bicycle\xae Playing Card Deck by 4PM DESIGNS</t>
  </si>
  <si>
    <t>/projects/4pm/the-grid-a-playing-card-deck-by-4pm-designs</t>
  </si>
  <si>
    <t xml:space="preserve">
Comfortable, Sophisticated &amp; High Performance. Wear it from the office, to the trails, and beyond.
</t>
  </si>
  <si>
    <t>[30, 105, 483, 80, 238, 45, 163, 111, 77, 75, 34, 21]</t>
  </si>
  <si>
    <t>[16.0, 18.0, 36.0, 48.0, 54.0, 58.0, 72.0, 76.0, 108.0, 116.0, 232.0, 268.0]</t>
  </si>
  <si>
    <t>SilverAir Crew Sock</t>
  </si>
  <si>
    <t>/projects/yathletics/the-odorless-crew-sock-wear-it-from-the-office-to</t>
  </si>
  <si>
    <t xml:space="preserve">
LucasArts veterans craft a retro side-scrolling RTS that takes place in a multi-layered, 3D world set in Ancient Rome.
</t>
  </si>
  <si>
    <t>SeaCliff Interactive</t>
  </si>
  <si>
    <t>[8, 747, 271, 43, 15, 83, 27, 106, 33, 26, 65, 12, 10, 3, 0]</t>
  </si>
  <si>
    <t>[5.0, 10.0, 15.0, 18.0, 23.0, 25.0, 28.0, 30.0, 33.0, 60.0, 100.0, 250.0, 500.0, 1000.0, 5000.0]</t>
  </si>
  <si>
    <t>Super Roman Conquest -  A 3D Side Scrolling Strategy Game</t>
  </si>
  <si>
    <t>/projects/1314231455/super-roman-conquest-a-3d-side-scrolling-strategy</t>
  </si>
  <si>
    <t xml:space="preserve">
Missed out on this? You can still support my filthy videos and get great rewards here: http://Patreon.com/willam
</t>
  </si>
  <si>
    <t>Willam Belli</t>
  </si>
  <si>
    <t>[189, 198, 111, 203, 302, 75, 46, 10, 87, 100, 20, 20, 20, 15, 6, 8, 5, 2, 0, 2, 2, 0, 0, 0, 2, 0]</t>
  </si>
  <si>
    <t>[1.0, 5.0, 6.0, 10.0, 25.0, 25.0, 50.0, 50.0, 50.0, 75.0, 80.0, 85.0, 90.0, 90.0, 100.0, 150.0, 250.0, 500.0, 500.0, 500.0, 600.0, 1000.0, 2000.0, 2500.0, 5000.0, 10000.0]</t>
  </si>
  <si>
    <t>BEATDOWN season 3 is on! You can still support the show!</t>
  </si>
  <si>
    <t>/projects/willam/beatdown-season-3-with-willam-belli</t>
  </si>
  <si>
    <t xml:space="preserve">
Using our revolutionary technology we've designed the FASTEST inflating air pad EVER! Perfect for camping, the beach &amp; indoors too.
</t>
  </si>
  <si>
    <t>Ryan Frayne</t>
  </si>
  <si>
    <t>[48, 40, 50, 446, 700, 130, 2, 1]</t>
  </si>
  <si>
    <t>[5.0, 40.0, 70.0, 80.0, 99.0, 110.0, 300.0, 1200.0]</t>
  </si>
  <si>
    <t>Windcatcher: Inflates in seconds with NO power or pumping</t>
  </si>
  <si>
    <t>/projects/1484284472/windcatcher-inflates-in-seconds-with-no-power-or-p</t>
  </si>
  <si>
    <t xml:space="preserve">
I DRAW CARS Sketchbook &amp; Reference guide is an indispensible tool for students, designers, hobbyists, artists and car enthusiasts.
</t>
  </si>
  <si>
    <t>[14, 1222, 173, 22, 19, 3, 4, 6]</t>
  </si>
  <si>
    <t>[1.0, 25.0, 45.0, 75.0, 125.0, 250.0, 350.0, 500.0]</t>
  </si>
  <si>
    <t>I DRAW CARS Sketchbook &amp; Reference Guide</t>
  </si>
  <si>
    <t>/projects/bravecadet/i-draw-cars-sketchbook-and-reference-guide</t>
  </si>
  <si>
    <t xml:space="preserve">
Fund our next expedition to tag and research Great White Sharks in the North Atlantic while open sourcing the collected data to all.
</t>
  </si>
  <si>
    <t>OCEARCH</t>
  </si>
  <si>
    <t>[89, 102, 65, 291, 71, 195, 43, 64, 7, 159, 47, 44, 105, 19, 27, 21, 3, 3, 1, 2]</t>
  </si>
  <si>
    <t>[8.0, 10.0, 20.0, 22.0, 44.0, 48.0, 50.0, 60.0, 65.0, 75.0, 96.0, 100.0, 125.0, 144.0, 200.0, 350.0, 1000.0, 2000.0, 5000.0, 10000.0]</t>
  </si>
  <si>
    <t>OCEARCH -Fund Critical Shark Research with Open Sourced Data</t>
  </si>
  <si>
    <t>/projects/763801450/solving-the-north-atlantic-great-white-shark-puzzl</t>
  </si>
  <si>
    <t xml:space="preserve">
Help publish Johnny Wander Vol. 3: Ballad of Laundry Cat and reprint Vol. 1: Don't Burn the House Down. You can also get Vol. 2!
</t>
  </si>
  <si>
    <t>[117, 50, 47, 102, 100, 39, 74, 54, 50, 100, 22, 225, 151, 64, 100, 36, 2, 25, 64, 1, 2, 8, 2, 9, 3, 0, 0, 0, 0]</t>
  </si>
  <si>
    <t>[15.0, 17.0, 20.0, 25.0, 25.0, 30.0, 35.0, 35.0, 35.0, 40.0, 45.0, 50.0, 50.0, 65.0, 70.0, 75.0, 75.0, 90.0, 95.0, 100.0, 125.0, 150.0, 150.0, 250.0, 300.0, 500.0, 750.0, 1000.0, 5000.0]</t>
  </si>
  <si>
    <t>Johnny Wander Bookstarter!</t>
  </si>
  <si>
    <t>/projects/746734715/johnny-wander-bookstarter</t>
  </si>
  <si>
    <t xml:space="preserve">
Crush monsters and get loot in a persistent world full of gorgeous 2D sprite work with a sweeping throwback soundtrack.
</t>
  </si>
  <si>
    <t>Jim Shepard</t>
  </si>
  <si>
    <t>Towson, MD</t>
  </si>
  <si>
    <t>[12, 843, 353, 105, 57, 39, 17, 16, 4, 3, 1, 0, 0]</t>
  </si>
  <si>
    <t>[5.0, 10.0, 25.0, 40.0, 50.0, 100.0, 150.0, 250.0, 500.0, 1000.0, 2000.0, 5000.0, 10000.0]</t>
  </si>
  <si>
    <t>Dungeonmans: The Heroic Adventure Roguelike</t>
  </si>
  <si>
    <t>/projects/56637190/dungeonmans-the-heroic-adventure-roguelike</t>
  </si>
  <si>
    <t xml:space="preserve">
The Magazine made a beautiful hardcover anthology with our backersâ€™ help. You can order a copy while limited supplies last. Ships immediately worldwide.
</t>
  </si>
  <si>
    <t>Glenn Fleishman</t>
  </si>
  <si>
    <t>[168, 149, 250, 140, 486, 24, 120, 36, 30, 25, 4, 5, 2, 4, 0, 0, 0, 0, 0]</t>
  </si>
  <si>
    <t>[10.0, 15.0, 25.0, 25.0, 30.0, 35.0, 50.0, 60.0, 80.0, 100.0, 150.0, 200.0, 300.0, 1000.0, 3500.0, 5000.0, 5000.0, 5001.0, 8000.0]</t>
  </si>
  <si>
    <t>The Magazine: The Book (Year One)</t>
  </si>
  <si>
    <t>/projects/glennf/the-magazine-the-book-year-one</t>
  </si>
  <si>
    <t xml:space="preserve">
Recruit hard working citizens, slay vile monsters, expand your domain. Roll the dice and become ruler of Valeria!
</t>
  </si>
  <si>
    <t>Daily Magic Productions</t>
  </si>
  <si>
    <t>[36, 90, 810, 475, 33, 10]</t>
  </si>
  <si>
    <t>[1.0, 10.0, 29.0, 29.0, 149.0, 299.0]</t>
  </si>
  <si>
    <t>Valeria: Card Kingdoms</t>
  </si>
  <si>
    <t>/projects/dailymagic/valeria-card-kingdoms</t>
  </si>
  <si>
    <t xml:space="preserve">
Keewifi routers allow devices to securely access WiFi with a simple tap. No passwords and no configuration required.
</t>
  </si>
  <si>
    <t>Keewifi</t>
  </si>
  <si>
    <t>[13, 200, 499, 300, 38, 54, 0, 17, 7, 100, 72, 37, 30, 25, 14, 11, 4, 17]</t>
  </si>
  <si>
    <t>[5.0, 59.0, 69.0, 69.0, 79.0, 79.0, 99.0, 99.0, 99.0, 119.0, 139.0, 139.0, 139.0, 199.0, 199.0, 199.0, 249.0, 319.0]</t>
  </si>
  <si>
    <t>Keewifi kisslink Pro: Plug 'n' Play Router, No Passwords</t>
  </si>
  <si>
    <t>/projects/133046260/keewifi-router-tap-to-connect-30-second-setup</t>
  </si>
  <si>
    <t xml:space="preserve">
Vufine is a handsfree wearable display that allows you to enjoy the familiar functionality of your current technology in a new way.
</t>
  </si>
  <si>
    <t>Vufine</t>
  </si>
  <si>
    <t>[67, 12, 4, 25, 50, 1093, 13, 87, 91, 10, 0]</t>
  </si>
  <si>
    <t>[1.0, 5.0, 25.0, 99.0, 125.0, 149.0, 149.0, 149.0, 280.0, 560.0, 1400.0]</t>
  </si>
  <si>
    <t>Vufine: a Handsfree Wearable Display</t>
  </si>
  <si>
    <t>/projects/1991375881/vufine-a-handsfree-wearable-display</t>
  </si>
  <si>
    <t xml:space="preserve">
FLEKS3D makes 3D Printing EASIER, with a HIGHER SUCCESS RATE and SMOOTHER WORKFLOW
</t>
  </si>
  <si>
    <t>Viktor Jondal &amp; Peter Ragonetti</t>
  </si>
  <si>
    <t>[18, 5, 100, 101, 87, 100, 70, 49, 97, 66, 59, 100, 77, 30, 38, 49, 50, 35, 50, 73, 6, 28, 12, 8, 34, 52, 49, 9, 12]</t>
  </si>
  <si>
    <t>[1.0, 5.0, 12.0, 12.0, 15.0, 20.0, 20.0, 20.0, 20.0, 25.0, 25.0, 26.0, 28.0, 30.0, 35.0, 35.0, 35.0, 35.0, 35.0, 40.0, 40.0, 40.0, 40.0, 40.0, 45.0, 45.0, 50.0, 60.0, 70.0]</t>
  </si>
  <si>
    <t>FLEKS3D makes your 3D printer BETTER</t>
  </si>
  <si>
    <t>/projects/fleks3d/fleks3d-makes-your-3d-printer-better</t>
  </si>
  <si>
    <t xml:space="preserve">
A breakthrough credit card-sized charger for iPhoneâ„¢ and Androidâ„¢ users.
</t>
  </si>
  <si>
    <t>Go Design</t>
  </si>
  <si>
    <t>Ventura, CA</t>
  </si>
  <si>
    <t>[38, 150, 399, 872]</t>
  </si>
  <si>
    <t>[1.0, 30.0, 35.0, 40.0]</t>
  </si>
  <si>
    <t>TravelCard. The Smartphone Charger That Fits In Your Wallet!</t>
  </si>
  <si>
    <t>/projects/354985816/travelcard-the-smartphone-charger-that-fits-in-you</t>
  </si>
  <si>
    <t xml:space="preserve">
Form and function in your first layer. With two sweat-proof pockets, your workout will never be the same.
</t>
  </si>
  <si>
    <t>Terry White</t>
  </si>
  <si>
    <t>[68, 1, 559, 82, 351, 50, 104, 117, 31, 7, 29, 25, 3]</t>
  </si>
  <si>
    <t>[25.0, 29.0, 45.0, 70.0, 85.0, 100.0, 100.0, 120.0, 120.0, 160.0, 200.0, 200.0, 1000.0]</t>
  </si>
  <si>
    <t>The North Moore Short || WOLACO</t>
  </si>
  <si>
    <t>/projects/1825941122/the-north-moore-short-wolaco</t>
  </si>
  <si>
    <t xml:space="preserve">
A free-to-play steampunk/fantasy game in the sky! The first game in a series of interconnected games!
</t>
  </si>
  <si>
    <t>iocaine studios</t>
  </si>
  <si>
    <t>[151, 136, 404, 50, 336, 30, 185, 20, 53, 34, 16, 3, 8, 1, 1, 8, 0, 3, 0, 1, 2, 1, 0, 0]</t>
  </si>
  <si>
    <t>[1.0, 5.0, 10.0, 20.0, 30.0, 40.0, 50.0, 80.0, 100.0, 110.0, 200.0, 250.0, 260.0, 350.0, 360.0, 400.0, 500.0, 510.0, 800.0, 1000.0, 1600.0, 2000.0, 3500.0, 5000.0]</t>
  </si>
  <si>
    <t>Steam Bandits: Outpost</t>
  </si>
  <si>
    <t>/projects/iocainestudios/steam-bandits-outpost-0</t>
  </si>
  <si>
    <t xml:space="preserve">
US/Canada - Can your research team acquire the most knowledge in this undersea brain-burner by Stefan Feld for 2-4 (25 min per player)
</t>
  </si>
  <si>
    <t>[1096, 102, 118, 27, 106]</t>
  </si>
  <si>
    <t>[40.0, 50.0, 70.0, 75.0, 100.0]</t>
  </si>
  <si>
    <t>AquaSphere by Stefan Feld</t>
  </si>
  <si>
    <t>/projects/michaelmindes/aquasphere-by-stefan-feld</t>
  </si>
  <si>
    <t xml:space="preserve">
The time has come for a cross-platform version of OpenShot Video Editor, including its powerful new video editing &amp; animation engine!
</t>
  </si>
  <si>
    <t>Jonathan Thomas</t>
  </si>
  <si>
    <t>Arlington, TX</t>
  </si>
  <si>
    <t>[224, 441, 387, 109, 71, 8, 1, 0, 1, 0, 0]</t>
  </si>
  <si>
    <t>[15.0, 25.0, 25.0, 50.0, 75.0, 250.0, 500.0, 750.0, 1500.0, 5000.0, 10000.0]</t>
  </si>
  <si>
    <t>OpenShot Video Editor for Windows, Mac, and Linux</t>
  </si>
  <si>
    <t>/projects/421164014/openshot-video-editor-for-windows-mac-and-linux</t>
  </si>
  <si>
    <t xml:space="preserve">
Turn your iPad, Kindle Fire or Nexus 7 into a hardcover book.
</t>
  </si>
  <si>
    <t>Out of Print</t>
  </si>
  <si>
    <t>[75, 33, 149, 176, 527, 41, 33, 199, 18, 11, 5, 31, 19, 100]</t>
  </si>
  <si>
    <t>[5.0, 20.0, 40.0, 40.0, 45.0, 60.0, 60.0, 65.0, 75.0, 75.0, 75.0, 80.0, 80.0, 85.0]</t>
  </si>
  <si>
    <t>Out of Print eBook Jackets for iPad, Kindle Fire and Nexus 7</t>
  </si>
  <si>
    <t>/projects/286387158/out-of-print-ebook-jackets-for-ipad-kindle-fire</t>
  </si>
  <si>
    <t xml:space="preserve">
You'll never have to wrap or untangle your earbuds again!
</t>
  </si>
  <si>
    <t>J2 Product Development, LLC</t>
  </si>
  <si>
    <t>[546, 10, 882, 22]</t>
  </si>
  <si>
    <t>[5.0, 7.0, 10.0, 13.0]</t>
  </si>
  <si>
    <t>Kordl 2 -- NO MORE TANGLED EARBUDS!</t>
  </si>
  <si>
    <t>/projects/1483253931/kordl-2-no-more-tangled-earbuds</t>
  </si>
  <si>
    <t xml:space="preserve">
L7: Pretend We're Dead: The story of the fierce, funny and feminist pioneers of American grunge punk
</t>
  </si>
  <si>
    <t>Blue Hats Creative, Inc</t>
  </si>
  <si>
    <t>[68, 84, 314, 155, 217, 224, 146, 22, 99, 0, 73, 5, 3, 3, 2, 2, 1, 1, 2]</t>
  </si>
  <si>
    <t>[5.0, 10.0, 25.0, 50.0, 75.0, 100.0, 100.0, 150.0, 200.0, 200.0, 201.0, 300.0, 333.0, 333.0, 333.0, 400.0, 750.0, 3000.0, 5000.0]</t>
  </si>
  <si>
    <t>L7: Pretend We're Dead</t>
  </si>
  <si>
    <t>/projects/975436123/l7-pretend-were-dead</t>
  </si>
  <si>
    <t xml:space="preserve">
Mine themed modular plastic dungeon tiles from Secret Weapon, Reaper Miniatures, and Dark Art Miniatures
</t>
  </si>
  <si>
    <t>Secret Weapon</t>
  </si>
  <si>
    <t>[147, 1234, 43]</t>
  </si>
  <si>
    <t>[5.0, 75.0, 75.0]</t>
  </si>
  <si>
    <t>Tablescapes Dungeons - Modular RPG Dungeons by Secret Weapon</t>
  </si>
  <si>
    <t>/projects/1084069684/tablescapes-dungeons-modular-rpg-dungeons-by-secre</t>
  </si>
  <si>
    <t xml:space="preserve">
Daggers Drawn: 35 years of editorial cartoons and covers from The Economist by the award winning artist Kevin KAL Kallaugher
</t>
  </si>
  <si>
    <t>Kevin Kallaugher</t>
  </si>
  <si>
    <t>Reisterstown, MD</t>
  </si>
  <si>
    <t>[6, 5, 937, 10, 53, 172, 24, 10, 1, 82, 66, 3, 6, 15, 32, 1, 9, 1, 1, 1, 3, 0]</t>
  </si>
  <si>
    <t>[5.0, 10.0, 25.0, 30.0, 35.0, 45.0, 50.0, 75.0, 90.0, 100.0, 115.0, 125.0, 175.0, 250.0, 450.0, 500.0, 750.0, 800.0, 1000.0, 1500.0, 3000.0, 8000.0]</t>
  </si>
  <si>
    <t>Retrospective collection of Kal cartoons from The Economist</t>
  </si>
  <si>
    <t>/projects/328741204/retrospective-collection-of-kal-cartoons-from-the</t>
  </si>
  <si>
    <t xml:space="preserve">
The Dwarves: The Board Game: Own the award-winning fantasy board game -  and help making it more awesome with the Saga Kickstarter!
</t>
  </si>
  <si>
    <t>Pegasus Spiele</t>
  </si>
  <si>
    <t>Friedburg, Germany</t>
  </si>
  <si>
    <t>[33, 205, 19, 199, 199, 198, 370, 199, 8, 10, 13]</t>
  </si>
  <si>
    <t>[1.12, 32.0, 44.0, 55.0, 60.0, 66.0, 73.0, 110.0, 145.0, 222.0, 324.0]</t>
  </si>
  <si>
    <t>The Dwarves: The Saga</t>
  </si>
  <si>
    <t>/projects/pegasusspiele/the-dwarves-the-saga</t>
  </si>
  <si>
    <t xml:space="preserve">
A groundbreaking new design in camera straps/slings designed with an internal bungee cord system making the Boomr the most comfortable camera strap EVER!
</t>
  </si>
  <si>
    <t>StatGear</t>
  </si>
  <si>
    <t>[11, 500, 500, 101, 94, 60, 6, 7, 5, 3, 142, 21, 5, 1]</t>
  </si>
  <si>
    <t>[1.0, 25.0, 25.0, 25.0, 29.0, 29.0, 29.0, 34.0, 34.0, 34.0, 50.0, 75.0, 200.0, 1500.0]</t>
  </si>
  <si>
    <t>BOOMR - The Most Comfortable Camera Strap EVER!</t>
  </si>
  <si>
    <t>/projects/34951038/boomr-the-only-bungee-camera-strap-sling</t>
  </si>
  <si>
    <t xml:space="preserve">
A new expansion for the marginally popular party game Monikers!
</t>
  </si>
  <si>
    <t>[602, 362, 100, 387]</t>
  </si>
  <si>
    <t>[10.0, 20.0, 35.0, 45.0]</t>
  </si>
  <si>
    <t>Monikers: Something Something</t>
  </si>
  <si>
    <t>/projects/alxhague/monikers-something-something</t>
  </si>
  <si>
    <t xml:space="preserve">
HAMMER is the finest silicone strap for the Pebble Time and Pebble Time Steel. HAMMER straps are wider, ventilated, and waterproof.
</t>
  </si>
  <si>
    <t>[747, 352, 360]</t>
  </si>
  <si>
    <t>[17.0, 20.0, 38.0]</t>
  </si>
  <si>
    <t>HAMMER: sport straps for Pebble Time</t>
  </si>
  <si>
    <t>/projects/1171859847/hammer-straps-for-pebble-time</t>
  </si>
  <si>
    <t xml:space="preserve">
A cooperative board game where 2-5 â€œsurvivors" explore the secured house of Doctor Mortimer, working to stop the zombie apocalypse.
</t>
  </si>
  <si>
    <t>[4, 498, 448, 355, 65, 36, 4, 1, 3]</t>
  </si>
  <si>
    <t>[80.0, 100.0, 105.0, 106.0, 110.0, 180.0, 330.0, 660.0, 1050.0]</t>
  </si>
  <si>
    <t>Dark Darker Darkest</t>
  </si>
  <si>
    <t>/projects/1016374822/dark-darker-darkest</t>
  </si>
  <si>
    <t xml:space="preserve">
A series O tiny, clever tabletop games, each with unique theme and gameplay, that'll delight and challenge family and friends.
</t>
  </si>
  <si>
    <t>[37, 19, 6, 494, 501, 106, 246, 17, 14, 1]</t>
  </si>
  <si>
    <t>[6.0, 12.0, 18.0, 20.0, 24.0, 40.0, 44.0, 100.0, 200.0, 2000.0]</t>
  </si>
  <si>
    <t>Pack O Game - A fresh series of gum-pack sized card games</t>
  </si>
  <si>
    <t>/projects/713947418/pack-o-gametm-tiny-card-games-that-are-fun-to-play</t>
  </si>
  <si>
    <t xml:space="preserve">
Learn characters more efficiently with this revolutionary, easy-to-use dictionary. Discover how Chinese characters actually work!
</t>
  </si>
  <si>
    <t>Outlier Linguistic Solutions</t>
  </si>
  <si>
    <t>Academic</t>
  </si>
  <si>
    <t>[23, 12, 3, 386, 55, 43, 56, 362, 56, 88, 126, 25, 105, 50, 25, 8, 20, 2, 1, 0, 1, 0, 1, 1, 0, 0]</t>
  </si>
  <si>
    <t>[1.0, 10.0, 15.0, 25.0, 35.0, 40.0, 49.0, 50.0, 60.0, 65.0, 69.0, 69.0, 89.0, 99.0, 139.0, 149.0, 199.0, 300.0, 350.0, 450.0, 499.0, 599.0, 699.0, 1000.0, 1999.0, 4999.0]</t>
  </si>
  <si>
    <t>Outlier Dictionary of Chinese Characters</t>
  </si>
  <si>
    <t>/projects/johnrenfroe/outlier-dictionary-of-chinese-characters</t>
  </si>
  <si>
    <t xml:space="preserve">
Shoot, slash, switch and snatch to unveil the mystery of the 5th season in the most nostalgic 16-Bit action platformer ever to be made!
</t>
  </si>
  <si>
    <t>Bonus Level Entertainment</t>
  </si>
  <si>
    <t>[48, 583, 464, 39, 44, 104, 10, 48, 10, 7, 30, 8, 25, 4, 3, 0, 1, 2, 1, 0, 0, 1]</t>
  </si>
  <si>
    <t>[1.11, 17.0, 22.0, 28.0, 39.0, 55.0, 67.0, 67.0, 67.0, 67.0, 111.0, 144.0, 177.0, 333.0, 554.0, 665.0, 887.0, 1109.0, 2218.0, 2440.0, 2661.0, 5544.0]</t>
  </si>
  <si>
    <t>FOX n FORESTS</t>
  </si>
  <si>
    <t>/projects/foxnforests/fox-n-forests</t>
  </si>
  <si>
    <t xml:space="preserve">
We're building a new EN World after we were hacked in December.  Please help us do that!
</t>
  </si>
  <si>
    <t>Morrus</t>
  </si>
  <si>
    <t>[47, 155, 53, 43, 58, 10, 785, 3, 78, 1, 3, 4, 141, 3, 10, 35, 3, 4, 3]</t>
  </si>
  <si>
    <t>[1.61, 8.0, 16.0, 16.0, 24.0, 40.0, 40.0, 81.0, 81.0, 121.0, 121.0, 121.0, 161.0, 161.0, 161.0, 242.0, 323.0, 323.0, 323.0]</t>
  </si>
  <si>
    <t>Rebuilding EN World</t>
  </si>
  <si>
    <t>/projects/enworld/rebuilding-en-world</t>
  </si>
  <si>
    <t xml:space="preserve">
The world's first 100MS/s open source oscilloscope for iPad, Android and PC.
A must-have for every Arduino and Raspberry Pi developer!
</t>
  </si>
  <si>
    <t>LabNation</t>
  </si>
  <si>
    <t>[43, 19, 8, 98, 107, 33, 48, 354, 43, 210, 71, 110, 8, 168, 94]</t>
  </si>
  <si>
    <t>[5.0, 15.0, 25.0, 139.0, 179.0, 189.0, 189.0, 199.0, 209.0, 209.0, 209.0, 229.0, 299.0, 319.0, 349.0]</t>
  </si>
  <si>
    <t>SmartScope - Reinventing the oscilloscope</t>
  </si>
  <si>
    <t>/projects/751733865/smartscope-reinventing-the-oscilloscope</t>
  </si>
  <si>
    <t>[30, 75, 100, 100, 350, 87, 174, 43, 59, 150, 39, 100, 25, 28, 16, 39, 37]</t>
  </si>
  <si>
    <t>[1.0, 20.0, 25.0, 30.0, 35.0, 35.0, 40.0, 40.0, 55.0, 70.0, 70.0, 100.0, 100.0, 150.0, 160.0, 220.0, 250.0]</t>
  </si>
  <si>
    <t>FIRE &amp; BONE 2: Tiny, Digitally Captured, Metal Animal Skulls</t>
  </si>
  <si>
    <t>/projects/fireandbone/fire-and-bone-2-tiny-digitally-captured-metal-anim</t>
  </si>
  <si>
    <t xml:space="preserve">
Easily manage ALL your accounts &amp; passwords from a secure keychain that allows you access from all your devices!
</t>
  </si>
  <si>
    <t>Xolutronic</t>
  </si>
  <si>
    <t>[109, 200, 60, 667, 65, 35, 155, 76, 15, 21, 10]</t>
  </si>
  <si>
    <t>[5.0, 39.0, 39.0, 49.0, 78.0, 78.0, 94.0, 99.0, 147.0, 220.0, 450.0]</t>
  </si>
  <si>
    <t>PASSFORT - Your digital life, secure!</t>
  </si>
  <si>
    <t>/projects/xolutronic/passfort-your-digital-life-secure</t>
  </si>
  <si>
    <t xml:space="preserve">
The long-awaited second installment in Paul Jenkins' and Humberto Ramos' epic adventure FAIRY QUEST is finally here!
</t>
  </si>
  <si>
    <t>[8, 38, 64, 1, 21, 4, 0, 2, 180, 508, 202, 12, 6, 27, 112, 27, 42, 64, 6, 16, 12, 3, 52, 10, 6, 5, 2, 2, 1, 2, 1, 0]</t>
  </si>
  <si>
    <t>[5.0, 10.0, 14.0, 15.0, 15.0, 20.0, 20.0, 25.0, 25.0, 30.0, 30.0, 45.0, 50.0, 60.0, 65.0, 65.0, 75.0, 80.0, 85.0, 100.0, 100.0, 120.0, 120.0, 150.0, 250.0, 300.0, 400.0, 500.0, 750.0, 1000.0, 3000.0, 5500.0]</t>
  </si>
  <si>
    <t>FAIRY QUEST 2: OUTCASTS</t>
  </si>
  <si>
    <t>/projects/1803036765/fairy-quest-2-outcasts</t>
  </si>
  <si>
    <t xml:space="preserve">
A Digital Cartographer, Lore Book, and Battle Map for mobile platforms. A better way to Create, Play, &amp; Edit Pen &amp; Paper RPG campaigns.
</t>
  </si>
  <si>
    <t>Atom Switch, Inc.</t>
  </si>
  <si>
    <t>[10, 752, 99, 224, 15, 50, 24, 210, 45, 10, 3, 0, 3, 3]</t>
  </si>
  <si>
    <t>[1.0, 5.0, 15.0, 25.0, 35.0, 35.0, 35.0, 50.0, 75.0, 150.0, 300.0, 450.0, 700.0, 1000.0]</t>
  </si>
  <si>
    <t>Infinitas DM - Mobile Cartographer, Lorebook &amp; Battlemap</t>
  </si>
  <si>
    <t>/projects/atomswitch/infinitas-dm</t>
  </si>
  <si>
    <t xml:space="preserve">
A Kickstarter to finish the Dysfunctional Systems series of visual novels!
</t>
  </si>
  <si>
    <t>Dischan Media</t>
  </si>
  <si>
    <t>[61, 105, 604, 317, 111, 67, 63, 49, 33, 13, 5, 2, 0]</t>
  </si>
  <si>
    <t>[4.0, 9.0, 22.0, 27.0, 45.0, 67.0, 90.0, 90.0, 135.0, 270.0, 450.0, 900.0, 2699.0]</t>
  </si>
  <si>
    <t>Dysfunctional Systems</t>
  </si>
  <si>
    <t>/projects/dischan/dysfunctional-systems</t>
  </si>
  <si>
    <t xml:space="preserve">
A new line of sprinkles in fun geeky shapes: Steampunk, Lightning Bolt, and Police Box. Great for unique baking projects!
</t>
  </si>
  <si>
    <t>Tara Theoharis</t>
  </si>
  <si>
    <t>[22, 30, 180, 33, 162, 150, 24, 35, 581, 99, 86, 31, 2, 0, 0, 1, 0]</t>
  </si>
  <si>
    <t>[3.0, 12.0, 12.0, 12.0, 20.0, 20.0, 21.0, 25.0, 26.0, 45.0, 74.0, 90.0, 112.0, 175.0, 300.0, 500.0, 10000.0]</t>
  </si>
  <si>
    <t>Geeky Sprinkles: Fun Sprinkle Shapes for Geeky Baking</t>
  </si>
  <si>
    <t>/projects/geekyhostess/geeky-sprinkles-fun-sprinkle-shapes-for-geeky-baki</t>
  </si>
  <si>
    <t xml:space="preserve">
Echoes of Eternia is a classically influenced, yet modernly designed, RPG video game. It embodies the essence of old school gaming.
</t>
  </si>
  <si>
    <t>E.o.E.Games</t>
  </si>
  <si>
    <t>[9, 1, 1037, 40, 22, 179, 49, 35, 1, 30, 5, 1, 4, 10, 1, 5]</t>
  </si>
  <si>
    <t>[5.0, 10.0, 15.0, 20.0, 30.0, 35.0, 50.0, 70.0, 100.0, 150.0, 200.0, 225.0, 250.0, 350.0, 400.0, 600.0]</t>
  </si>
  <si>
    <t>Echoes of Eternea. A modern take on a classic design.</t>
  </si>
  <si>
    <t>/projects/1465600975/echoes-of-eternia-a-modern-take-on-a-classic-desig</t>
  </si>
  <si>
    <t xml:space="preserve">
ASL for Families like yours and mine! ESSENTIAL for Deaf children and their hearing families. Fast, easy and fun ASL grammar/structure.
</t>
  </si>
  <si>
    <t>[95, 489, 151, 495, 71, 85, 7, 13, 5, 1, 0, 0]</t>
  </si>
  <si>
    <t>[5.0, 30.0, 45.0, 55.0, 125.0, 250.0, 500.0, 750.0, 850.0, 5000.0, 7500.0, 10000.0]</t>
  </si>
  <si>
    <t>Signing Time Sentences! Bringing back Alex and Leah 2015</t>
  </si>
  <si>
    <t>/projects/twolittlehands/signing-time-sentences-asl-grammar-and-phrases-vol</t>
  </si>
  <si>
    <t xml:space="preserve">
Multiple RFID key cards &amp; key fobs can be stored and accessed from one device for the first time.
</t>
  </si>
  <si>
    <t>Tiny Labs</t>
  </si>
  <si>
    <t>[45, 25, 100, 100, 750, 10, 359, 45, 10]</t>
  </si>
  <si>
    <t>[1.0, 20.0, 25.0, 25.0, 30.0, 58.0, 58.0, 140.0, 270.0]</t>
  </si>
  <si>
    <t>Keysy - The Key Card/Key Fob Duplicator</t>
  </si>
  <si>
    <t>/projects/tinylabs/keysy-the-rfid-duplicator</t>
  </si>
  <si>
    <t xml:space="preserve">
Missed our Kickstarter campaign? 
Get your CAMpanion at www.campanion.me
</t>
  </si>
  <si>
    <t>CAMpanion</t>
  </si>
  <si>
    <t>[129, 499, 798, 1]</t>
  </si>
  <si>
    <t>[5.0, 20.0, 30.0, 10000.0]</t>
  </si>
  <si>
    <t>CAMpanion: Enhance Your GoPro</t>
  </si>
  <si>
    <t>/projects/1929112791/campanion-enhance-your-gopro</t>
  </si>
  <si>
    <t xml:space="preserve">
The untold story of Bethany Hamilton and her relentless progression as one of the leading professional female surfers of our time.
</t>
  </si>
  <si>
    <t>Aaron Lieber</t>
  </si>
  <si>
    <t>[195, 64, 154, 227, 323, 106, 128, 100, 100, 8, 2, 2, 4, 1, 1, 1]</t>
  </si>
  <si>
    <t>[5.0, 10.0, 15.0, 25.0, 40.0, 60.0, 75.0, 100.0, 150.0, 500.0, 750.0, 1200.0, 2500.0, 4750.0, 5000.0, 10000.0]</t>
  </si>
  <si>
    <t>Bethany Hamilton - Surfs Like A Girl</t>
  </si>
  <si>
    <t>/projects/bethanyhamilton/bethany-hamilton-surfs-like-a-girl</t>
  </si>
  <si>
    <t xml:space="preserve">
The Amplifier is a non-electronic sound amplification device for the new iPad and iPad 2
</t>
  </si>
  <si>
    <t>Nonlinear Studio</t>
  </si>
  <si>
    <t>[99, 885, 338, 87, 20, 6, 4, 0]</t>
  </si>
  <si>
    <t>[15.0, 20.0, 35.0, 60.0, 100.0, 300.0, 600.0, 5500.0]</t>
  </si>
  <si>
    <t>Amplifiear: Better sound for the new iPad and iPad 2</t>
  </si>
  <si>
    <t>/projects/nonlinear/amplifiear-better-sound-for-the-new-ipad-and-ipad</t>
  </si>
  <si>
    <t xml:space="preserve">
TIO is a complete rethinking of the everyday toothbrush, combining the best elements of design, oral care and sustainability.
</t>
  </si>
  <si>
    <t>TIO</t>
  </si>
  <si>
    <t>[8, 5, 300, 250, 300, 253, 105, 168, 34, 13, 3, 2, 0, 1]</t>
  </si>
  <si>
    <t>[1.12, 2.23, 6.0, 7.0, 13.0, 18.0, 25.0, 33.0, 61.0, 73.0, 212.0, 558.0, 5579.0, 7811.0]</t>
  </si>
  <si>
    <t>TIO - Save the World, twice a Day</t>
  </si>
  <si>
    <t>/projects/tio/tio-save-the-world-twice-a-day</t>
  </si>
  <si>
    <t xml:space="preserve">
The Premier Bamboo Sock Company &amp; The Solution To Your Missing Sock!
</t>
  </si>
  <si>
    <t>Flyte Socks</t>
  </si>
  <si>
    <t>[38, 116, 150, 598, 150, 135, 100, 111, 49, 0]</t>
  </si>
  <si>
    <t>[1.0, 16.0, 36.0, 40.0, 68.0, 72.0, 98.0, 105.0, 185.0, 7500.0]</t>
  </si>
  <si>
    <t>Flyte Socks - Ridiculously Bright, Bold &amp; Comfortable Socks</t>
  </si>
  <si>
    <t>/projects/664680626/flyte-socks-ridiculously-bright-bold-and-comfortab</t>
  </si>
  <si>
    <t xml:space="preserve">
A documentary film about the untold history of women in comic books, celebrating female creators and fans alike.
</t>
  </si>
  <si>
    <t>Sequart Research &amp; Literacy Organization</t>
  </si>
  <si>
    <t>[149, 89, 584, 263, 152, 42, 28, 39, 16, 6, 3, 2, 2, 1, 1, 0, 3, 0, 0, 0, 2, 1, 1, 0, 1, 1, 1, 0, 0]</t>
  </si>
  <si>
    <t>[5.0, 10.0, 20.0, 35.0, 35.0, 75.0, 75.0, 100.0, 175.0, 175.0, 200.0, 200.0, 250.0, 250.0, 250.0, 250.0, 300.0, 400.0, 400.0, 500.0, 500.0, 500.0, 500.0, 750.0, 1000.0, 1500.0, 1500.0, 2500.0, 5000.0]</t>
  </si>
  <si>
    <t>She Makes Comics</t>
  </si>
  <si>
    <t>/projects/sequart/she-makes-comics</t>
  </si>
  <si>
    <t xml:space="preserve">
WE DID IT! So excited to make &amp; do everything that you've made possible through this campaign. THANK YOU!
</t>
  </si>
  <si>
    <t>Vienna Teng</t>
  </si>
  <si>
    <t>[74, 116, 112, 222, 21, 245, 166, 179, 39, 1, 20, 67, 35, 38, 20, 8, 10, 17, 10, 8, 4, 5, 4]</t>
  </si>
  <si>
    <t>[1.0, 5.0, 10.0, 15.0, 15.0, 20.0, 20.0, 40.0, 40.0, 50.0, 50.0, 70.0, 100.0, 100.0, 150.0, 150.0, 200.0, 200.0, 300.0, 500.0, 500.0, 1000.0, 5000.0]</t>
  </si>
  <si>
    <t>Level Up: A Music Video For the New Album AIMS</t>
  </si>
  <si>
    <t>/projects/viennateng/level-up-a-music-video-for-the-new-album-aims</t>
  </si>
  <si>
    <t xml:space="preserve">
Thank you to all my backers!! You guys have been incredible! If you missed the funding period, you can pre-order at deadonpaper.com
</t>
  </si>
  <si>
    <t>Johnstown, OH</t>
  </si>
  <si>
    <t>[13, 200, 455, 405, 107, 63, 25, 93, 23, 14, 17, 7, 11, 8, 6, 1]</t>
  </si>
  <si>
    <t>[1.0, 11.0, 15.0, 25.0, 36.0, 55.0, 60.0, 65.0, 85.0, 110.0, 120.0, 150.0, 175.0, 200.0, 500.0, 1000.0]</t>
  </si>
  <si>
    <t>Calaveras \u2014 Playing cards inspired by the Day of the Dead</t>
  </si>
  <si>
    <t>/projects/1894542039/calaveras-day-of-the-dead-inspired-bicycle-playing</t>
  </si>
  <si>
    <t xml:space="preserve">
Explore the beautiful and atmospheric planet: XR-Keres. Adapt to combat situations and uncover the mysteries of the great sacrifice.
</t>
  </si>
  <si>
    <t>Varia Games</t>
  </si>
  <si>
    <t>[38, 800, 99, 90, 102, 159, 39, 36, 37, 3, 18, 2, 3, 4, 0, 0, 0, 0, 0]</t>
  </si>
  <si>
    <t>[1.0, 10.0, 15.0, 20.0, 25.0, 30.0, 50.0, 70.0, 100.0, 100.0, 125.0, 150.0, 200.0, 350.0, 500.0, 600.0, 1000.0, 2000.0, 5000.0]</t>
  </si>
  <si>
    <t>ReVeN -Wii U, PC, Mac, Linux</t>
  </si>
  <si>
    <t>/projects/variagames/reven</t>
  </si>
  <si>
    <t xml:space="preserve">
High quality metal coins for gaming or any occasion!  15 designs or more to choose from.  Over 1 1/2 years in the making.
</t>
  </si>
  <si>
    <t>[3, 158, 30, 413, 110, 329, 206, 185]</t>
  </si>
  <si>
    <t>[5.0, 15.0, 17.0, 17.0, 24.0, 24.0, 114.0, 164.0]</t>
  </si>
  <si>
    <t>Fantasy Coins for Board Games, RPGs, LARP, or any occasion</t>
  </si>
  <si>
    <t>/projects/fantasycoinhq/fantasy-coins-for-board-games-rpgs-larp-or-any-occ</t>
  </si>
  <si>
    <t>Everpurse</t>
  </si>
  <si>
    <t>[100, 100, 359, 51, 436, 141, 38, 26, 29, 60, 5, 4, 0, 1]</t>
  </si>
  <si>
    <t>[99.0, 119.0, 129.0, 139.0, 159.0, 169.0, 189.0, 199.0, 269.0, 330.0, 600.0, 1599.0, 2000.0, 10000.0]</t>
  </si>
  <si>
    <t>The latest Everpurse.</t>
  </si>
  <si>
    <t>/projects/everpurse/everpurse-magically-charges-your-phone-all-day</t>
  </si>
  <si>
    <t xml:space="preserve">
AnyLinkâ„¢ connects almost any two devices â€“ phone to computer, phone to phone, phone to tablet, and more...
</t>
  </si>
  <si>
    <t>Juby</t>
  </si>
  <si>
    <t>[199, 250, 30, 21, 250, 110, 199, 5, 165, 61, 14, 1, 66, 2, 23, 3, 30, 5]</t>
  </si>
  <si>
    <t>[16.0, 17.0, 19.0, 20.0, 21.0, 24.0, 30.0, 35.0, 40.0, 45.0, 45.0, 50.0, 60.0, 66.0, 70.0, 80.0, 90.0, 99.0]</t>
  </si>
  <si>
    <t>AnyLink\u2122 - The Only Charging Cable You Ever Need!</t>
  </si>
  <si>
    <t>/projects/juby/anylink-the-only-charging-cable-you-ever-need</t>
  </si>
  <si>
    <t xml:space="preserve">
Wishbhone is a new earphone cord manager, which you never have to take off the cord. Functional design from Helsinki, Finland.
</t>
  </si>
  <si>
    <t>Wish Bros.</t>
  </si>
  <si>
    <t>[10, 695, 502, 189, 34, 13]</t>
  </si>
  <si>
    <t>[1.0, 10.0, 25.0, 30.0, 60.0, 130.0]</t>
  </si>
  <si>
    <t>Wishbhone - the new clever earphone cord manager</t>
  </si>
  <si>
    <t>/projects/47312922/wishbhone-the-new-clever-earphone-cord-manager</t>
  </si>
  <si>
    <t xml:space="preserve">
YoYo Mat is the world's only self-rolling fitness &amp; yoga mat. It stays flat when in use &amp; rolls up by itself tightly when you are done!
</t>
  </si>
  <si>
    <t>YoYo Mats</t>
  </si>
  <si>
    <t>[21, 8, 7, 1080, 277, 19, 5, 1, 3, 0, 1, 0]</t>
  </si>
  <si>
    <t>[5.0, 10.0, 20.0, 79.0, 155.0, 305.0, 455.0, 900.0, 950.0, 1775.0, 3700.0, 10000.0]</t>
  </si>
  <si>
    <t>The World's Only Self-Rolling Fitness &amp; Yoga Mat</t>
  </si>
  <si>
    <t>/projects/yoyomats/the-worlds-only-self-rolling-fitness-and-yoga-mat</t>
  </si>
  <si>
    <t xml:space="preserve">
After 7 great Kickstarters Australian-made seamless formed-iron skillets get SHOTBLAST. Cooks/seasons like cast iron + easier + LIGHTER
</t>
  </si>
  <si>
    <t>Rebecca Ramsay</t>
  </si>
  <si>
    <t>Buderim, AU</t>
  </si>
  <si>
    <t>[48, 45, 48, 38, 169, 37, 22, 146, 47, 5, 202, 47, 35, 113, 2, 21, 105, 70, 21, 7, 26, 18, 17, 30, 9, 11, 36, 62]</t>
  </si>
  <si>
    <t>[59.0, 67.0, 74.0, 74.0, 82.0, 82.0, 89.0, 97.0, 112.0, 119.0, 127.0, 127.0, 127.0, 127.0, 134.0, 142.0, 283.0, 299.0, 374.0, 412.0, 416.0, 416.0, 449.0, 449.0, 449.0, 749.0, 749.0, 749.0]</t>
  </si>
  <si>
    <t>SOLIDteknics AUS-ION iron cookware: 1/2 weight of cast iron!</t>
  </si>
  <si>
    <t>/projects/400294490/solidteknics-aus-ion-iron-cookware-1-2-weight-of-c</t>
  </si>
  <si>
    <t xml:space="preserve">
BADASS: Spades &amp; Grenades. The only deck where every card game you play also qualifies as War.
</t>
  </si>
  <si>
    <t>Ben Thompson</t>
  </si>
  <si>
    <t>[13, 50, 50, 343, 584, 52, 73, 30, 80, 30, 50, 5, 28, 12, 14, 10, 8, 10, 2]</t>
  </si>
  <si>
    <t>[5.0, 10.0, 12.0, 14.0, 22.0, 34.0, 40.0, 44.0, 48.0, 50.0, 64.0, 74.0, 80.0, 99.0, 100.0, 125.0, 150.0, 250.0, 400.0]</t>
  </si>
  <si>
    <t>BADASS: Spades &amp; Grenades - Playing Cards with Balls</t>
  </si>
  <si>
    <t>/projects/2146143533/badass-spades-and-grenades-playing-cards-with-ball</t>
  </si>
  <si>
    <t xml:space="preserve">
Create mobile-friendly, dynamic infographics. Transform data into beautiful stories to analyze and explore.
</t>
  </si>
  <si>
    <t>Trina Chiasson</t>
  </si>
  <si>
    <t>[793, 30, 46, 58, 190, 25, 35, 156, 62, 15, 6, 5, 2, 1]</t>
  </si>
  <si>
    <t>[1.0, 5.0, 10.0, 20.0, 20.0, 25.0, 35.0, 50.0, 100.0, 250.0, 500.0, 1000.0, 5000.0, 10000.0]</t>
  </si>
  <si>
    <t>Infoactive - Drop live data into interactive infographics</t>
  </si>
  <si>
    <t>/projects/trinachi/infoactive-drop-live-data-into-interactive-infogra</t>
  </si>
  <si>
    <t xml:space="preserve">
Control Electronics quickly and easily with a tiny USB stick that runs JavaScript
</t>
  </si>
  <si>
    <t>[50, 100, 346, 214, 212, 178, 86, 178, 26, 46, 0]</t>
  </si>
  <si>
    <t>[19.0, 21.0, 24.0, 27.0, 63.0, 71.0, 111.0, 127.0, 207.0, 351.0, 8024.0]</t>
  </si>
  <si>
    <t>Espruino Pico: JavaScript on a USB Stick</t>
  </si>
  <si>
    <t>/projects/gfw/espruino-pico-javascript-on-a-usb-stick</t>
  </si>
  <si>
    <t xml:space="preserve">
You no longer have to wear uncomfortable or restrictive pants that make you sweat and prevent you from performing or looking your best.
</t>
  </si>
  <si>
    <t>[100, 667, 4, 475, 15, 72, 11, 60, 3, 10]</t>
  </si>
  <si>
    <t>[88.0, 98.0, 118.0, 176.0, 208.0, 250.0, 280.0, 310.0, 350.0, 540.0]</t>
  </si>
  <si>
    <t>The Revolutionary "NO SWEAT" Pant w/10 features &amp; Nature2X\xae</t>
  </si>
  <si>
    <t>/projects/duerperformancedenim/the-revolutionary-no-sweat-pant-w-10-features-and</t>
  </si>
  <si>
    <t xml:space="preserve">
Red Markets is a game of economic horror, where the world has ended and the rent is still due.
</t>
  </si>
  <si>
    <t>Caleb Stokes</t>
  </si>
  <si>
    <t>[30, 9, 126, 334, 102, 110, 43, 163, 182, 284, 25, 19, 5, 5, 6, 1]</t>
  </si>
  <si>
    <t>[1.0, 10.0, 15.0, 25.0, 30.0, 35.0, 40.0, 50.0, 55.0, 60.0, 100.0, 150.0, 250.0, 350.0, 500.0, 1500.0]</t>
  </si>
  <si>
    <t>Red Markets</t>
  </si>
  <si>
    <t>/projects/159466030/red-markets</t>
  </si>
  <si>
    <t xml:space="preserve">
A Bevy of Beautiful Female Fantasy Miniatures designed and sculpted by some of the World's Best Artists.
</t>
  </si>
  <si>
    <t>Hasslefree Miniatures</t>
  </si>
  <si>
    <t>Caerphilly, UK</t>
  </si>
  <si>
    <t>[155, 389, 766, 45, 84]</t>
  </si>
  <si>
    <t>[1.33, 36.0, 66.0, 106.0, 186.0]</t>
  </si>
  <si>
    <t>Kev White does Matt Dixon - Female Fantasy Miniatures</t>
  </si>
  <si>
    <t>/projects/hfminis/kev-white-does-matt-dixon-female-fantasy-miniature</t>
  </si>
  <si>
    <t xml:space="preserve">
Assassinate, bribe, and finagle your way to control of the Soviet Union in a reprint of a classic award-winning game.
</t>
  </si>
  <si>
    <t>Sigel, IL</t>
  </si>
  <si>
    <t>[3, 842, 373, 26, 42, 39, 26, 10, 12, 14, 45, 1]</t>
  </si>
  <si>
    <t>[2.0, 25.0, 40.0, 40.0, 40.0, 55.0, 60.0, 89.0, 96.0, 120.0, 160.0, 250.0]</t>
  </si>
  <si>
    <t>KREMLIN</t>
  </si>
  <si>
    <t>/projects/1649598142/kremlin</t>
  </si>
  <si>
    <t xml:space="preserve">
Get inspired by the world's most creative designers in this book of unreleased interviews from the Design Film Trilogy sessions.
</t>
  </si>
  <si>
    <t>[129, 282, 834, 32, 96, 24, 10, 9, 5, 1, 2]</t>
  </si>
  <si>
    <t>[15.0, 25.0, 50.0, 95.0, 100.0, 125.0, 350.0, 350.0, 350.0, 1000.0, 4000.0]</t>
  </si>
  <si>
    <t>Helvetica, Objectified, Urbanized: The Complete Interviews</t>
  </si>
  <si>
    <t>/projects/1019019367/helvetica-objectified-urbanized-the-complete-inter</t>
  </si>
  <si>
    <t xml:space="preserve">
A young man with a big dream (and a quirky best friend) searches for home in the changing city that seems to have left him behind
</t>
  </si>
  <si>
    <t>Joe Talbot &amp; Jimmie Fails</t>
  </si>
  <si>
    <t>[79, 98, 149, 24, 459, 199, 167, 77, 30, 14, 14, 4, 2, 2, 0, 0]</t>
  </si>
  <si>
    <t>[1.0, 5.0, 10.0, 10.0, 25.0, 50.0, 75.0, 100.0, 150.0, 250.0, 500.0, 750.0, 1000.0, 2000.0, 5000.0, 7500.0]</t>
  </si>
  <si>
    <t>Last Black Man in San Francisco</t>
  </si>
  <si>
    <t>/projects/joeandjimmie/last-black-man-in-san-francisco</t>
  </si>
  <si>
    <t xml:space="preserve">
A Puzzle-Style, Cooperative, Chemistry Game for 2-4+ Players, where you must deduce the structure of secret molecules from clues given!
</t>
  </si>
  <si>
    <t>[204, 846, 82, 274, 19, 12, 5, 0]</t>
  </si>
  <si>
    <t>[1.0, 19.0, 36.0, 39.0, 75.0, 100.0, 150.0, 599.0]</t>
  </si>
  <si>
    <t>Covalence: A Molecule Building Game</t>
  </si>
  <si>
    <t>/projects/geniusgames/covalence-a-molecule-building-game</t>
  </si>
  <si>
    <t xml:space="preserve">
Clubhouse is the first big-box expansion for Bottom of the 9th, the popular dice &amp; card game of classic baseball for up to 2 players.
</t>
  </si>
  <si>
    <t>[812, 364, 77, 0, 51, 120]</t>
  </si>
  <si>
    <t>[19.0, 49.0, 49.0, 79.0, 79.0, 99.0]</t>
  </si>
  <si>
    <t>Bottom of the 9th: Clubhouse Expansion</t>
  </si>
  <si>
    <t>/projects/dicehateme/bottom-of-the-9th-clubhouse-expansion</t>
  </si>
  <si>
    <t xml:space="preserve">
Plume is a recoiling mudguard for your bike.  It looks sleek when in use, and recoils when you don't need it around.
</t>
  </si>
  <si>
    <t>Plume</t>
  </si>
  <si>
    <t>[15, 12, 1, 1184, 58, 111, 25, 0]</t>
  </si>
  <si>
    <t>[5.0, 10.0, 20.0, 35.0, 55.0, 70.0, 100.0, 1000.0]</t>
  </si>
  <si>
    <t>Plume - The recoiling bicycle mudguard</t>
  </si>
  <si>
    <t>/projects/886290383/plume-the-recoiling-bicycle-mudguard</t>
  </si>
  <si>
    <t xml:space="preserve">
Prevent your Mac, PC, and Tablet chargers from breaking, all while keeping things organized. More info at: pythoncords.com
</t>
  </si>
  <si>
    <t>Elliott Snyder</t>
  </si>
  <si>
    <t>[100, 100, 991, 248]</t>
  </si>
  <si>
    <t>[11.0, 11.0, 13.0, 13.0]</t>
  </si>
  <si>
    <t>Python Cords - Protect &amp; Organize your Mac &amp; PC Charger</t>
  </si>
  <si>
    <t>/projects/526534777/python-cords-protect-and-organize-your-mac-and-pc</t>
  </si>
  <si>
    <t xml:space="preserve">
Learn advanced web development through hands-on, interesting examples with the power of Python and Django 1.6.
</t>
  </si>
  <si>
    <t>Jeremy Johnson</t>
  </si>
  <si>
    <t>[21, 50, 100, 453, 30, 713, 25, 39, 5, 3, 0, 1, 1, 1, 0]</t>
  </si>
  <si>
    <t>[1.0, 10.0, 15.0, 20.0, 30.0, 40.0, 55.0, 75.0, 100.0, 300.0, 350.0, 500.0, 1000.0, 2000.0, 5000.0]</t>
  </si>
  <si>
    <t>Real Python: Advanced Web Development, featuring Django 1.6</t>
  </si>
  <si>
    <t>/projects/721054906/real-python-advanced-web-development-featuring-dja</t>
  </si>
  <si>
    <t xml:space="preserve">
Pal is a revolutionary GPS and battery extender smartstrap for Pebble Time, Pebble Time Steel and Pebble Time 2
</t>
  </si>
  <si>
    <t>Powerstrap</t>
  </si>
  <si>
    <t>[38, 199, 45, 398, 54, 273, 1, 266, 1, 21, 10, 50, 20, 2, 22, 2, 1, 1, 3, 1, 1]</t>
  </si>
  <si>
    <t>[3.0, 65.0, 65.0, 69.0, 69.0, 79.0, 79.0, 85.0, 85.0, 139.0, 149.0, 149.0, 155.0, 155.0, 199.0, 245.0, 289.0, 349.0, 395.0, 649.0, 1890.0]</t>
  </si>
  <si>
    <t>Pal Strap - GPS &amp; Extended Battery Strap For Pebble</t>
  </si>
  <si>
    <t>/projects/655382546/pal-strap-gps-and-extended-battery-strap-for-pebbl</t>
  </si>
  <si>
    <t xml:space="preserve">
Convoy is a tactical roguelike-like inspired by Mad Max and FTL in which you cross a wasteland in search of parts for your broken ship.
</t>
  </si>
  <si>
    <t>Convoy Games</t>
  </si>
  <si>
    <t>Leeuwarden, Netherlands</t>
  </si>
  <si>
    <t>[19, 250, 874, 100, 43, 85, 14, 50, 1, 3, 2]</t>
  </si>
  <si>
    <t>[1.27, 13.0, 15.0, 25.0, 25.0, 38.0, 51.0, 64.0, 96.0, 127.0, 318.0]</t>
  </si>
  <si>
    <t>Convoy - A tactical roguelike-like</t>
  </si>
  <si>
    <t>/projects/1248554329/convoy-a-tactical-roguelike-like</t>
  </si>
  <si>
    <t xml:space="preserve">
An easy to use wooden tool that lets you customize your belongings by focusing sun rays on wood, cork, plywood, leather and much more.
</t>
  </si>
  <si>
    <t>[23, 60, 457, 313, 144, 25, 143, 131, 18, 49, 22, 5, 28, 1]</t>
  </si>
  <si>
    <t>[3.0, 29.0, 35.0, 39.0, 52.0, 55.0, 69.0, 70.0, 75.0, 89.0, 92.0, 99.0, 139.0, 250.0]</t>
  </si>
  <si>
    <t>FEBO The engraver that lets you draw and paint with the sun</t>
  </si>
  <si>
    <t>/projects/maumau/febo</t>
  </si>
  <si>
    <t xml:space="preserve">
Help Copper Canyon Press publish a beautiful collection of previously undiscovered poems by Pablo Neruda
</t>
  </si>
  <si>
    <t>Copper Canyon Press</t>
  </si>
  <si>
    <t>[51, 32, 18, 15, 684, 50, 158, 103, 238, 1, 4, 33, 12, 3, 1, 1, 0]</t>
  </si>
  <si>
    <t>[5.0, 15.0, 25.0, 25.0, 35.0, 50.0, 60.0, 75.0, 100.0, 100.0, 200.0, 250.0, 500.0, 1000.0, 2000.0, 5000.0, 10000.0]</t>
  </si>
  <si>
    <t>The Lost Poems of Pablo Neruda</t>
  </si>
  <si>
    <t>/projects/896286441/the-lost-poems-of-pablo-neruda</t>
  </si>
  <si>
    <t xml:space="preserve">
From the Greatest Magic Performing Dragon of All Time, comes the Greatest Deck of Playing Cards...of All Time!
</t>
  </si>
  <si>
    <t>Chris Chelko</t>
  </si>
  <si>
    <t>[50, 258, 439, 228, 95, 215, 102, 27, 15, 0]</t>
  </si>
  <si>
    <t>[10.0, 15.0, 20.0, 27.0, 35.0, 35.0, 40.0, 80.0, 150.0, 5000.0]</t>
  </si>
  <si>
    <t>Piff The Magic Dragon Playing Cards</t>
  </si>
  <si>
    <t>/projects/seesquared/piff-the-magic-dragon-playing-cards</t>
  </si>
  <si>
    <t xml:space="preserve">
Theyâ€™re mean and vicious and they just might come after you next. Youâ€™ve got to help!
</t>
  </si>
  <si>
    <t>Susan Wilson</t>
  </si>
  <si>
    <t>Stevensville, MD</t>
  </si>
  <si>
    <t>[143, 795, 135, 19, 59, 69, 43, 8, 13, 15, 0, 0, 0, 0, 0, 0, 0, 7, 2, 2]</t>
  </si>
  <si>
    <t>[5.0, 10.0, 15.0, 20.0, 25.0, 30.0, 40.0, 50.0, 75.0, 100.0, 200.0, 200.0, 200.0, 200.0, 200.0, 200.0, 200.0, 250.0, 300.0, 500.0]</t>
  </si>
  <si>
    <t>9 Year Old Builds Her First RPG...  TRUTH &amp; TROLLS!</t>
  </si>
  <si>
    <t>/projects/susanwilson/9-year-old-building-an-rpg-to-prove-her-brothers-w</t>
  </si>
  <si>
    <t xml:space="preserve">
Revolights are a legal headlight, smart brake light and a dramatic increase in side visibility. A true 360Âº lighting solution for your night riding safety.See and Be Seen.
</t>
  </si>
  <si>
    <t>Kent, Adam &amp; Jim</t>
  </si>
  <si>
    <t>[246, 132, 75, 542, 358]</t>
  </si>
  <si>
    <t>[5.0, 25.0, 50.0, 200.0, 250.0]</t>
  </si>
  <si>
    <t>Revolights Bicycle Lighting System. The First Chapter.</t>
  </si>
  <si>
    <t>/projects/revolights/revolights-join-the-revolution</t>
  </si>
  <si>
    <t xml:space="preserve">
A slim RFID blocking wallet designed to not wear holes in your pocket, won't get bent out of shape and sets the bar for quality.
</t>
  </si>
  <si>
    <t>Sheldon Petit</t>
  </si>
  <si>
    <t>[5, 18, 307, 500, 500, 101]</t>
  </si>
  <si>
    <t>[3.0, 7.0, 19.0, 19.0, 24.0, 28.0]</t>
  </si>
  <si>
    <t>THE HD WALLET: A slim finely crafted minimalist wallet.</t>
  </si>
  <si>
    <t>/projects/692490619/the-hd-wallet-a-finely-crafted-minimalist-wallet</t>
  </si>
  <si>
    <t xml:space="preserve">
We are in the midst of a global crisis of perspective. We have forgotten the undeniable truth that every living thing is connected.
</t>
  </si>
  <si>
    <t>Planetary Collective</t>
  </si>
  <si>
    <t>[67, 510, 297, 124, 95, 108, 109, 22, 8, 7, 8, 2, 0, 1, 1]</t>
  </si>
  <si>
    <t>[1.0, 15.0, 25.0, 40.0, 50.0, 60.0, 120.0, 200.0, 300.0, 500.0, 1000.0, 1500.0, 2000.0, 2000.0, 10000.0]</t>
  </si>
  <si>
    <t>PLANETARY: reconnect to something bigger.</t>
  </si>
  <si>
    <t>/projects/planetary/planetary-collective-presents-continuum</t>
  </si>
  <si>
    <t xml:space="preserve">
First ever 1/6 scale "12 inch" Hotline Miami Jacket articulated figure by Dennaton, Devolver Digital and esctoy.com
</t>
  </si>
  <si>
    <t>[58, 99, 300, 100, 573, 100, 100, 88, 2]</t>
  </si>
  <si>
    <t>[5.0, 15.0, 25.0, 75.0, 85.0, 95.0, 200.0, 200.0, 1500.0]</t>
  </si>
  <si>
    <t>HOTLINE MIAMI- JACKET FIGURE</t>
  </si>
  <si>
    <t>/projects/731983185/hotline-miami-jacket-figure</t>
  </si>
  <si>
    <t xml:space="preserve">
A big, glossy publication with distinctive, original writing and art about soccer that will come out four times per year.
</t>
  </si>
  <si>
    <t>George Quraishi</t>
  </si>
  <si>
    <t>[25, 480, 239, 326, 215, 111, 11, 3, 1, 3, 0, 0]</t>
  </si>
  <si>
    <t>[5.0, 15.0, 35.0, 50.0, 70.0, 100.0, 250.0, 500.0, 750.0, 1000.0, 5000.0, 7500.0]</t>
  </si>
  <si>
    <t>Howler: A Magazine About Soccer</t>
  </si>
  <si>
    <t>/projects/quraishi/howler-a-magazine-about-soccer-0</t>
  </si>
  <si>
    <t xml:space="preserve">
Help us spread the word... ONLY LOVE IS REAL.
</t>
  </si>
  <si>
    <t>MC YOGI</t>
  </si>
  <si>
    <t>[171, 293, 250, 493, 30, 101, 5, 10, 19, 10, 3, 2, 1, 1, 0]</t>
  </si>
  <si>
    <t>[15.0, 20.0, 25.0, 45.0, 55.0, 80.0, 108.0, 108.0, 250.0, 500.0, 1500.0, 2500.0, 3500.0, 5000.0, 10000.0]</t>
  </si>
  <si>
    <t>MC YOGI: ONLY LOVE IS REAL</t>
  </si>
  <si>
    <t>/projects/onlyloveisreal/mc-yogi-only-love-is-real</t>
  </si>
  <si>
    <t xml:space="preserve">
The first fully crowdsourced open book featuring 250 pages of photos, essays, and art with contributors receiving a % of all profits.
</t>
  </si>
  <si>
    <t>Mikael Cho</t>
  </si>
  <si>
    <t>[217, 376, 384, 219, 92, 28, 10, 1]</t>
  </si>
  <si>
    <t>[10.0, 25.0, 65.0, 85.0, 125.0, 200.0, 500.0, 3000.0]</t>
  </si>
  <si>
    <t>The Unsplash Book</t>
  </si>
  <si>
    <t>/projects/mikaelcho/the-unsplash-book</t>
  </si>
  <si>
    <t xml:space="preserve">
Hello MOTHER fans! We need your help to make the greatest album from this or any other dimension finally make its way outside of Japan!
</t>
  </si>
  <si>
    <t>Ship to Shore PhonoCo.</t>
  </si>
  <si>
    <t>[25, 44, 50, 50, 238, 450, 500, 28, 6, 22, 3]</t>
  </si>
  <si>
    <t>[5.0, 20.0, 35.0, 35.0, 40.0, 45.0, 45.0, 80.0, 125.0, 150.0, 250.0]</t>
  </si>
  <si>
    <t>MOTHER: The Original Arranged Soundtrack Album</t>
  </si>
  <si>
    <t>/projects/972481375/mother-the-original-arranged-soundtrack-album</t>
  </si>
  <si>
    <t xml:space="preserve">
Put the Power of the Sun in your Pocket with the Worlds Most Open and Customizable Solar Charger and Power System. Spread Power!
</t>
  </si>
  <si>
    <t>Spor (Solar Chargers)</t>
  </si>
  <si>
    <t>[31, 11, 37, 23, 2, 10, 58, 100, 300, 295, 63, 49, 137, 224, 43, 8, 7, 3, 0]</t>
  </si>
  <si>
    <t>[1.0, 3.0, 6.0, 12.0, 12.0, 15.0, 30.0, 35.0, 40.0, 50.0, 50.0, 55.0, 60.0, 100.0, 200.0, 325.0, 500.0, 1000.0, 10000.0]</t>
  </si>
  <si>
    <t>SPOR: Solar Battery Chargers, USB Cables &amp; Accessories</t>
  </si>
  <si>
    <t>/projects/spor/spor-solar-battery-chargers-usb-cables-and-accesso</t>
  </si>
  <si>
    <t xml:space="preserve">
Fancy yourself a ghost hunter? Mr.Ghost plugs directly into your mic port to detect electromagnetic radiation sources.
</t>
  </si>
  <si>
    <t>Aaron Rasmussen</t>
  </si>
  <si>
    <t>[12, 4, 675, 266, 160, 200, 108, 0]</t>
  </si>
  <si>
    <t>[1.0, 5.0, 20.0, 22.0, 24.0, 25.0, 25.0, 500.0]</t>
  </si>
  <si>
    <t>Mr.Ghost: iPhone EMF Detector</t>
  </si>
  <si>
    <t>/projects/62367895/mrghost-iphone-emf-detector</t>
  </si>
  <si>
    <t xml:space="preserve">
An affordable built-in VPN router for secure online surfing and unblocking websites. Compatible with multiple platforms and devices.
</t>
  </si>
  <si>
    <t>Betternet</t>
  </si>
  <si>
    <t>[86, 115, 217, 125, 102, 129, 11, 317, 204, 12, 4, 92, 3]</t>
  </si>
  <si>
    <t>[0.77, 80.0, 88.0, 100.0, 126.0, 241.0, 241.0, 241.0, 272.0, 303.0, 421.0, 421.0, 594.0]</t>
  </si>
  <si>
    <t>Betterspot: A VPN Router for All Devices &amp; Platforms</t>
  </si>
  <si>
    <t>/projects/betterspot/betterspot-a-vpn-router-for-all-devices-and-platfo</t>
  </si>
  <si>
    <t xml:space="preserve">
The Most Ultimate Synchronized UV LED flash light. Make invisible, visible.
</t>
  </si>
  <si>
    <t>Bite Designs</t>
  </si>
  <si>
    <t>[238, 636, 183, 314, 12, 26, 4]</t>
  </si>
  <si>
    <t>[30.0, 32.0, 35.0, 50.0, 60.0, 120.0, 135.0]</t>
  </si>
  <si>
    <t>ReveaLED II - Night Vision UV Flash Light for Smartphones</t>
  </si>
  <si>
    <t>/projects/713513634/revealed-ii-night-vision-uv-flash-light-for-smartp</t>
  </si>
  <si>
    <t xml:space="preserve">
The Classic Crime officially turns 10 in 2014. Help us celebrate &amp; acoustically re-imagine 10 different TCC songs from the last decade.
</t>
  </si>
  <si>
    <t>[11, 465, 500, 328, 122, 5, 1, 0, 1]</t>
  </si>
  <si>
    <t>[1.0, 10.0, 25.0, 50.0, 100.0, 200.0, 500.0, 1500.0, 2000.0]</t>
  </si>
  <si>
    <t>Help The Classic Crime Make "What Was Done: Volume One"</t>
  </si>
  <si>
    <t>/projects/mattmacdonald/help-the-classic-crime-make-what-was-done-volume-o</t>
  </si>
  <si>
    <t xml:space="preserve">
A ferrofluid suspension that blends science, art and design into one high quality interactive display.
</t>
  </si>
  <si>
    <t>Fluux Design Lab</t>
  </si>
  <si>
    <t>[41, 250, 250, 50, 194, 250, 386]</t>
  </si>
  <si>
    <t>[1.0, 55.0, 65.0, 65.0, 75.0, 75.0, 85.0]</t>
  </si>
  <si>
    <t>Fluux LiquiMetal - A Color Shifting Ferrofluid Suspension</t>
  </si>
  <si>
    <t>/projects/370230099/fluux-liquimetal-a-color-shifting-ferrofluid-suspe</t>
  </si>
  <si>
    <t xml:space="preserve">
An innovative system to help you take your ideas from concept to reality. Brainstorm, evaluate, design &amp; plan all in one place.
</t>
  </si>
  <si>
    <t>[487, 174, 467, 227, 59, 16]</t>
  </si>
  <si>
    <t>[1.0, 20.0, 25.0, 48.0, 88.0, 190.0]</t>
  </si>
  <si>
    <t>HATCH - A notebook for makers &amp; entrepreneurs</t>
  </si>
  <si>
    <t>/projects/twotumbleweeds/hatch-a-notebook-for-makers-and-entrepreneurs</t>
  </si>
  <si>
    <t xml:space="preserve">
A credit card sized microscope that connects wirelessly to your smartphone - Discover the microcosm in all its facets wherever you are.
</t>
  </si>
  <si>
    <t>Scrona</t>
  </si>
  <si>
    <t>[51, 22, 50, 99, 308, 50, 100, 702, 9, 8, 1, 1, 0]</t>
  </si>
  <si>
    <t>[5.0, 25.0, 106.0, 121.0, 136.0, 146.0, 161.0, 176.0, 292.0, 594.0, 1057.0, 1459.0, 1499.0]</t>
  </si>
  <si>
    <t>\xb5Peek - The Professional Microscope that Fits in Your Wallet</t>
  </si>
  <si>
    <t>/projects/754265265/peek-the-professional-microscope-that-fits-in-your</t>
  </si>
  <si>
    <t xml:space="preserve">
Nu Ã¤r det dags! Med er hjÃ¤lp kommer vi att gÃ¶ra en nyutgÃ¥va av Drakar och Demoner (den version som kallas den tredje versionen, 87:an).
</t>
  </si>
  <si>
    <t>[5, 69, 770, 527, 47, 10]</t>
  </si>
  <si>
    <t>[6.0, 24.0, 48.0, 71.0, 179.0, 596.0]</t>
  </si>
  <si>
    <t>Drakar och Demoner</t>
  </si>
  <si>
    <t>/projects/1256540796/drakar-och-demoner</t>
  </si>
  <si>
    <t xml:space="preserve">
Micro-USB rechargeable tactical flashlight with 3400mAh USB battery backup. Charges Android &amp; iPhone. Bike &amp; weapon mountable.
</t>
  </si>
  <si>
    <t>[5, 42, 299, 250, 300, 288, 100, 76, 48]</t>
  </si>
  <si>
    <t>[15.0, 120.0, 130.0, 135.0, 140.0, 145.0, 260.0, 270.0, 360.0]</t>
  </si>
  <si>
    <t>ZEROHOUR RELIC XR: Tactical USB Battery Backup Flashlight</t>
  </si>
  <si>
    <t>/projects/prizmlite/zerohour-relic-xr-tactical-usb-battery-backup-flas</t>
  </si>
  <si>
    <t xml:space="preserve">
A 24-hour timepiece beautifully designed to change the way you see your day.
</t>
  </si>
  <si>
    <t>Scott Thrift</t>
  </si>
  <si>
    <t>[28, 209, 206, 433, 77, 210, 11, 21, 29, 138, 32]</t>
  </si>
  <si>
    <t>[8.0, 88.0, 118.0, 158.0, 164.0, 194.0, 236.0, 316.0, 365.0, 365.0, 468.0]</t>
  </si>
  <si>
    <t>Today</t>
  </si>
  <si>
    <t>/projects/scottthrift/today</t>
  </si>
  <si>
    <t xml:space="preserve">
A collection of the second year's worth of comics by Erika Moen through her sex toy review &amp; education webcomic: www.ohjoysextoy.com
</t>
  </si>
  <si>
    <t>[17, 211, 159, 485, 113, 190, 8, 100, 100, 20, 5, 10, 5]</t>
  </si>
  <si>
    <t>[2.0, 10.0, 20.0, 35.0, 45.0, 55.0, 70.0, 70.0, 80.0, 100.0, 130.0, 250.0, 325.0]</t>
  </si>
  <si>
    <t>Oh Joy Sex Toy: Volume 2</t>
  </si>
  <si>
    <t>/projects/erikamoen/oh-joy-sex-toy-volume-2</t>
  </si>
  <si>
    <t xml:space="preserve">
Join Pillar on the frontline. Take an active role in the making of our new 
record!
</t>
  </si>
  <si>
    <t>Pillar</t>
  </si>
  <si>
    <t>[312, 158, 425, 261, 127, 81, 30, 6, 1, 1, 1, 1, 5, 0, 5, 3, 0, 1]</t>
  </si>
  <si>
    <t>[10.0, 20.0, 30.0, 50.0, 75.0, 100.0, 150.0, 250.0, 350.0, 350.0, 350.0, 350.0, 500.0, 750.0, 1000.0, 1500.0, 2000.0, 10000.0]</t>
  </si>
  <si>
    <t>Pillar \u2013 Reunited \u2013 New Album 2014</t>
  </si>
  <si>
    <t>/projects/pillar/pillar-reunited-new-album-2014</t>
  </si>
  <si>
    <t xml:space="preserve">
The affordable and personal smart home. 
Your style. Your brand. Your app &amp; Your settings. 
And this is just the beginning.
</t>
  </si>
  <si>
    <t>John Storm (Torrap)</t>
  </si>
  <si>
    <t>[45, 50, 497, 50, 17, 125, 100, 353, 127, 35, 4, 1]</t>
  </si>
  <si>
    <t>[5.0, 23.0, 27.0, 32.0, 41.0, 101.0, 128.0, 133.0, 160.0, 160.0, 182.0, 916.0]</t>
  </si>
  <si>
    <t>Plugaway: Your Smart Home on Your Smart Phone</t>
  </si>
  <si>
    <t>/projects/plugaway/plugaway-your-smart-home-on-your-smart-phone</t>
  </si>
  <si>
    <t xml:space="preserve">
Take command of the Corps of Discovery in this RPG based on the historic Lewis and Clark Expedition for PC, Mac, and Linux.
</t>
  </si>
  <si>
    <t>Sortasoft LLC</t>
  </si>
  <si>
    <t>[62, 499, 470, 59, 74, 1, 26, 65, 62, 15, 9, 1, 17, 19, 16, 4, 1, 1, 1, 1, 1, 1, 1, 1, 1, 1, 1]</t>
  </si>
  <si>
    <t>[1.0, 14.0, 19.0, 25.0, 28.0, 33.0, 35.0, 40.0, 50.0, 65.0, 80.0, 90.0, 99.0, 100.0, 125.0, 250.0, 500.0, 500.0, 500.0, 500.0, 500.0, 500.0, 500.0, 500.0, 1000.0, 1000.0, 1500.0]</t>
  </si>
  <si>
    <t>Meriwether: An American Epic</t>
  </si>
  <si>
    <t>/projects/meriwether/meriwether-an-american-epic</t>
  </si>
  <si>
    <t xml:space="preserve">
These metal coins were designed for the board game Hegemonic but are useful for any science fiction game as counters or coins!
</t>
  </si>
  <si>
    <t>[126, 95, 13, 1, 85, 150, 30, 134, 3, 336, 1, 74, 92, 14, 9, 84, 79, 17, 17, 19, 1, 8, 2, 17, 3, 2, 0, 5, 2, 4, 2, 1, 0, 1]</t>
  </si>
  <si>
    <t>[5.0, 12.0, 15.0, 18.0, 18.0, 24.0, 25.0, 34.0, 45.0, 45.0, 50.0, 59.0, 63.0, 77.0, 81.0, 81.0, 110.0, 132.0, 136.0, 154.0, 175.0, 176.0, 198.0, 220.0, 264.0, 286.0, 308.0, 330.0, 396.0, 440.0, 550.0, 660.0, 880.0, 1100.0]</t>
  </si>
  <si>
    <t>Futuristic Metal Coins or Victory Tokens</t>
  </si>
  <si>
    <t>/projects/miniongames/futuristic-metal-coins-or-victory-tokens</t>
  </si>
  <si>
    <t xml:space="preserve">
The Fifth Sacred Thing is set in 2048, where an ecotopian San Francisco defends itself from invaders using nonviolence and magic.
</t>
  </si>
  <si>
    <t>The Fifth Sacred Thing</t>
  </si>
  <si>
    <t>[39, 335, 303, 303, 116, 45, 9, 5, 0, 2, 1, 0, 0]</t>
  </si>
  <si>
    <t>[1.0, 5.0, 20.0, 50.0, 100.0, 250.0, 500.0, 1000.0, 1500.0, 2500.0, 2500.0, 5000.0, 5000.0]</t>
  </si>
  <si>
    <t>/projects/fifthsacredthing/the-fifth-sacred-thing</t>
  </si>
  <si>
    <t xml:space="preserve">
CLEVERFIT is the worldâ€™s first collar stay to give you precision fit sizing, structured collar support and enhanced stability.
</t>
  </si>
  <si>
    <t>Sherif Zaki</t>
  </si>
  <si>
    <t>[150, 1063, 13, 15, 142, 26, 4]</t>
  </si>
  <si>
    <t>[30.0, 30.0, 35.0, 45.0, 60.0, 145.0, 285.0]</t>
  </si>
  <si>
    <t>CLEVERFIT: "The Adjustable Collar Stay"</t>
  </si>
  <si>
    <t>/projects/159191579/cleverfit-the-adjustable-collar-stay</t>
  </si>
  <si>
    <t xml:space="preserve">
The world's first interchangeable, fully replaceable Ski &amp; Snowboard Goggles, customised by you. Join the Revolution!
</t>
  </si>
  <si>
    <t>SunGod</t>
  </si>
  <si>
    <t>[27, 150, 100, 669, 213, 214, 21, 30]</t>
  </si>
  <si>
    <t>[1.52, 9.0, 99.0, 107.0, 183.0, 198.0, 350.0, 380.0]</t>
  </si>
  <si>
    <t>SunGod Revolts: Custom Ski and Snowboard Goggles</t>
  </si>
  <si>
    <t>/projects/1985821407/sungod-revolt-goggles-life-looks-better-this-winte</t>
  </si>
  <si>
    <t xml:space="preserve">
Step back in time and experience the wonder and beauty of this grand international exposition.
</t>
  </si>
  <si>
    <t>Foxtrot Games</t>
  </si>
  <si>
    <t>[74, 1290, 36, 20]</t>
  </si>
  <si>
    <t>[1.0, 29.0, 54.0, 120.0]</t>
  </si>
  <si>
    <t>World's Fair 1893 - Board Game</t>
  </si>
  <si>
    <t>/projects/foxtrotgames/worlds-fair-1893-board-game</t>
  </si>
  <si>
    <t xml:space="preserve">
An autobiographical account of the life, struggles and dreams of Brian Banks, who in 2002 was convicted of a crime he didn't commit.
</t>
  </si>
  <si>
    <t>Brian Banks, Shane Glick</t>
  </si>
  <si>
    <t>[233, 352, 200, 61, 52, 20, 2, 9, 2, 0, 0]</t>
  </si>
  <si>
    <t>[1.0, 10.0, 25.0, 50.0, 100.0, 250.0, 500.0, 1000.0, 2500.0, 5000.0, 10000.0]</t>
  </si>
  <si>
    <t>The Brian Banks Story</t>
  </si>
  <si>
    <t>/projects/1681576010/the-brian-banks-story</t>
  </si>
  <si>
    <t xml:space="preserve">
A fantasy roleplaying game of rough diplomacy and tough action. Explore, negotiate, and fight your way across the high seas!
</t>
  </si>
  <si>
    <t>Pera Games</t>
  </si>
  <si>
    <t>[102, 288, 82, 574, 83, 60, 71, 45, 35, 9, 17, 2, 14, 16, 2, 1, 3]</t>
  </si>
  <si>
    <t>[1.0, 7.0, 8.0, 10.0, 17.0, 20.0, 25.0, 35.0, 50.0, 75.0, 100.0, 250.0, 500.0, 900.0, 1000.0, 2500.0, 5000.0]</t>
  </si>
  <si>
    <t>Overfall</t>
  </si>
  <si>
    <t>/projects/peragames/overfall</t>
  </si>
  <si>
    <t xml:space="preserve">
The best of Lunarbaboon Comics from year two. 172 full color pages, new drawings, and a foreword by Kris &amp; Dave of Cyanide &amp; Happiness!
</t>
  </si>
  <si>
    <t>Chris Grady</t>
  </si>
  <si>
    <t>[145, 181, 427, 66, 402, 100, 61, 20, 10, 3, 6]</t>
  </si>
  <si>
    <t>[4.0, 15.0, 19.0, 27.0, 31.0, 39.0, 46.0, 58.0, 151.0, 174.0, 387.0]</t>
  </si>
  <si>
    <t>Lunarbaboon: VOLUME 2</t>
  </si>
  <si>
    <t>/projects/675718397/lunarbaboon-volume-2</t>
  </si>
  <si>
    <t xml:space="preserve">
The Barman is an easy-to-use drink mixing platform that uses Bluetooth 4.0 and your Smartphone to mix up any drink in seconds.
</t>
  </si>
  <si>
    <t>John Gallagher</t>
  </si>
  <si>
    <t>Sicklerville, NJ</t>
  </si>
  <si>
    <t>[3, 25, 50, 903, 154, 130, 99, 24, 8]</t>
  </si>
  <si>
    <t>[20.0, 29.0, 39.0, 49.0, 59.0, 69.0, 85.0, 199.0, 299.0]</t>
  </si>
  <si>
    <t>The Barman</t>
  </si>
  <si>
    <t>/projects/781775326/the-barman</t>
  </si>
  <si>
    <t xml:space="preserve">
FRESH ROMANCE is a critically-acclaimed romance anthology from Rosy Press. Join the fun with a Kickstarter Special Print Edition!
</t>
  </si>
  <si>
    <t>[61, 18, 328, 40, 743, 134, 7, 5, 49, 12, 3, 1, 0, 0, 3, 2, 1, 3, 1, 0, 2, 1, 0, 1, 0, 0]</t>
  </si>
  <si>
    <t>[5.0, 10.0, 15.0, 20.0, 25.0, 40.0, 55.0, 65.0, 70.0, 85.0, 90.0, 125.0, 125.0, 125.0, 125.0, 150.0, 175.0, 200.0, 200.0, 200.0, 225.0, 250.0, 300.0, 300.0, 300.0, 300.0]</t>
  </si>
  <si>
    <t>Fresh Romance Special Print Edition</t>
  </si>
  <si>
    <t>/projects/1321922596/fresh-romance-special-print-edition</t>
  </si>
  <si>
    <t xml:space="preserve">
The Beer Tusk makes shotgunning beers and opening bottles effortless and enjoyable, all while fitting on your keychain.
</t>
  </si>
  <si>
    <t>[2, 500, 707, 216]</t>
  </si>
  <si>
    <t>[3.0, 10.0, 12.0, 25.0]</t>
  </si>
  <si>
    <t>The Beer Tusk. The Tool that Shotguns a Beer Can Perfectly.</t>
  </si>
  <si>
    <t>/projects/ragingmammoth/the-beer-tusk-the-tool-that-shotguns-a-beer-can-pe</t>
  </si>
  <si>
    <t xml:space="preserve">
Battle creatures, collect loot, master magic, and build a Wizard Tower in a turn-based, rogue-like, dungeon-crawling, town-building RPG for PC, Mac, iOS, and Android.
</t>
  </si>
  <si>
    <t>Spellbind Studios</t>
  </si>
  <si>
    <t>[33, 731, 209, 87, 118, 40, 106, 27, 30, 8, 14, 6, 1]</t>
  </si>
  <si>
    <t>[1.0, 15.0, 25.0, 35.0, 45.0, 55.0, 65.0, 75.0, 100.0, 250.0, 500.0, 1000.0, 5000.0]</t>
  </si>
  <si>
    <t>Rogue Wizards RPG - Fantasy Roguelike Role Playing Game</t>
  </si>
  <si>
    <t>/projects/180322771/rogue-wizards-fantasy-role-playing-game-rpg</t>
  </si>
  <si>
    <t xml:space="preserve">
A collaborative, story-making endeavor to publish 50 books created by 50 children with critical illnesses across the 50 states.
</t>
  </si>
  <si>
    <t>Dallas Graham</t>
  </si>
  <si>
    <t>[170, 120, 321, 165, 163, 30, 9, 7, 2, 0]</t>
  </si>
  <si>
    <t>[5.0, 10.0, 25.0, 50.0, 100.0, 250.0, 500.0, 1000.0, 3000.0, 5000.0]</t>
  </si>
  <si>
    <t>The Red Fred Project: 50 Books by 50 Critically-ill Children</t>
  </si>
  <si>
    <t>/projects/2069622302/the-red-fred-project-50-books-by-50-critically-ill</t>
  </si>
  <si>
    <t xml:space="preserve">
This Big Box Edition brings Fresco and all its expansions together in one big box.
</t>
  </si>
  <si>
    <t>[350, 250, 150, 150, 37, 95, 330, 56]</t>
  </si>
  <si>
    <t>[60.0, 65.0, 67.0, 68.0, 70.0, 90.0, 110.0, 120.0]</t>
  </si>
  <si>
    <t>Fresco Big Box</t>
  </si>
  <si>
    <t>/projects/1016374822/fresco-big-box</t>
  </si>
  <si>
    <t xml:space="preserve">
C-Loop is a camera strap solution that improves a photographer's shooting experience by eliminating strap interference.
</t>
  </si>
  <si>
    <t>[6, 2, 1312, 49, 50]</t>
  </si>
  <si>
    <t>[5.0, 25.0, 35.0, 50.0, 100.0]</t>
  </si>
  <si>
    <t>C-Loop - Camera Strap Mount Solution</t>
  </si>
  <si>
    <t>/projects/customslr/c-loop-camera-strap-mount-solution</t>
  </si>
  <si>
    <t xml:space="preserve">
Introducing the world's smartest connected sleep tracker and lucid dreaming aid!
</t>
  </si>
  <si>
    <t>iWinks LLC</t>
  </si>
  <si>
    <t>[123, 12, 12, 100, 399, 580, 116, 46, 8, 2, 0]</t>
  </si>
  <si>
    <t>[1.0, 15.0, 25.0, 150.0, 160.0, 175.0, 200.0, 250.0, 500.0, 1000.0, 10000.0]</t>
  </si>
  <si>
    <t>Aurora Dreamband</t>
  </si>
  <si>
    <t>/projects/iwinks/the-aurora-dream-enhancing-headband</t>
  </si>
  <si>
    <t xml:space="preserve">
Made from lightweight Aerospace Aluminum, Al13 offers protection without altering the look of your iPhone 4 or 5.
</t>
  </si>
  <si>
    <t>designed by m</t>
  </si>
  <si>
    <t>[33, 300, 733, 300, 48]</t>
  </si>
  <si>
    <t>[1.0, 45.0, 55.0, 65.0, 65.0]</t>
  </si>
  <si>
    <t>AL13 Premium UltraThin Aerospace Aluminium Bumper for iPhone</t>
  </si>
  <si>
    <t>/projects/designedbym/al13-ultra-thin-aerospace-aluminium-bumper-for-iph</t>
  </si>
  <si>
    <t xml:space="preserve">
An innovative geometric umbrella that reimagines structure, form, and aesthetics, with improved efficiency and recyclability.
</t>
  </si>
  <si>
    <t>Justin Nagelberg &amp; Matthew Waldman</t>
  </si>
  <si>
    <t>[33, 499, 631, 193, 6, 4]</t>
  </si>
  <si>
    <t>[10.0, 69.0, 89.0, 169.0, 409.0, 799.0]</t>
  </si>
  <si>
    <t>Sa\u2122: The Umbrella Reimagined</t>
  </si>
  <si>
    <t>/projects/860103721/satm-the-umbrella-reimagined</t>
  </si>
  <si>
    <t xml:space="preserve">
An entirely hand-painted deck that gives new meaning to the term, "Wild Card!"
</t>
  </si>
  <si>
    <t>[50, 50, 50, 50, 217, 43, 448, 109, 34, 58, 11, 14, 119, 17, 48, 5, 2, 36, 19, 10, 1, 20, 5, 1]</t>
  </si>
  <si>
    <t>[9.0, 9.0, 10.0, 10.0, 11.0, 11.0, 20.0, 30.0, 30.0, 35.0, 40.0, 40.0, 55.0, 60.0, 65.0, 108.0, 108.0, 108.0, 135.0, 150.0, 150.0, 220.0, 220.0, 750.0]</t>
  </si>
  <si>
    <t>PAGAN  Custom Playing Cards</t>
  </si>
  <si>
    <t>/projects/1244376122/pagan-custom-playing-cards</t>
  </si>
  <si>
    <t xml:space="preserve">
Deluxe Edition - With Metal Coins!!!  Space Station Building and Alien Splicing Action for 2-4 Players in 60-90 Min.
</t>
  </si>
  <si>
    <t>[21, 58, 1190, 3, 16, 102]</t>
  </si>
  <si>
    <t>[1.0, 45.0, 60.0, 61.0, 61.0, 61.0]</t>
  </si>
  <si>
    <t>Chimera Station - Deluxe</t>
  </si>
  <si>
    <t>/projects/michaelmindes/chimera-station-deluxe</t>
  </si>
  <si>
    <t xml:space="preserve">
I'm making my dream record! Join me on my journey by pledging your support &amp; receive some super sweet rewards in return!!
</t>
  </si>
  <si>
    <t>Jordis</t>
  </si>
  <si>
    <t>[24, 18, 16, 304, 125, 101, 51, 277, 140, 172, 25, 24, 52, 10, 8, 1, 17, 8, 5, 1, 8, 2, 0, 0, 1, 1, 1, 3, 0, 1, 0, 0, 0]</t>
  </si>
  <si>
    <t>[1.0, 3.0, 10.0, 15.0, 20.0, 25.0, 30.0, 35.0, 40.0, 50.0, 65.0, 75.0, 100.0, 150.0, 200.0, 300.0, 350.0, 400.0, 450.0, 450.0, 500.0, 500.0, 500.0, 500.0, 550.0, 750.0, 750.0, 1500.0, 2000.0, 2500.0, 3330.0, 5000.0, 5000.0]</t>
  </si>
  <si>
    <t>JORDIS UNGA is making her debut record!!</t>
  </si>
  <si>
    <t>/projects/jordis/jordis-unga-is-making-her-debut-record</t>
  </si>
  <si>
    <t xml:space="preserve">
Tanto Cuore: Oktoberfest edition is a new twist on a favorite game. 
We're taking you to Germany!
</t>
  </si>
  <si>
    <t>Japanime Games</t>
  </si>
  <si>
    <t>[21, 599, 44, 655, 53, 30]</t>
  </si>
  <si>
    <t>[25.0, 50.0, 60.0, 75.0, 90.0, 300.0]</t>
  </si>
  <si>
    <t>Tanto Cuore: Oktoberfest Edition Card Game</t>
  </si>
  <si>
    <t>/projects/370924922/tanto-cuore-oktoberfest-edition-card-game</t>
  </si>
  <si>
    <t xml:space="preserve">
A handmade dice case for tabletop RPG players, finely crafted in a variety of premium woods by the craftsmen at Wyrmwood Gaming.
</t>
  </si>
  <si>
    <t>Wyrmwood Gaming</t>
  </si>
  <si>
    <t>East Taunton, MA</t>
  </si>
  <si>
    <t>[13, 59, 20, 65, 20, 57, 99, 94, 20, 200, 50, 10, 222, 10, 60, 25, 76, 15, 20, 15, 5, 15, 9, 5, 25, 2, 11, 8, 10, 10, 5, 5, 25, 5, 5, 10, 10, 15, 10, 6, 10, 5, 5, 25, 11, 10, 5, 1]</t>
  </si>
  <si>
    <t>[1.0, 1.0, 5.0, 20.0, 20.0, 20.0, 25.0, 25.0, 25.0, 30.0, 30.0, 30.0, 30.0, 30.0, 35.0, 35.0, 35.0, 35.0, 40.0, 40.0, 40.0, 45.0, 45.0, 45.0, 50.0, 50.0, 50.0, 50.0, 50.0, 55.0, 60.0, 60.0, 65.0, 65.0, 65.0, 70.0, 70.0, 75.0, 75.0, 75.0, 80.0, 80.0, 90.0, 100.0, 100.0, 125.0, 300.0, 1500.0]</t>
  </si>
  <si>
    <t>The Dice Vault: A Handcrafted Wooden Case for Gaming Dice</t>
  </si>
  <si>
    <t>/projects/wyrmwood/the-dice-vault-a-handcrafted-wooden-case-for-gamin</t>
  </si>
  <si>
    <t xml:space="preserve">
Ruggedized industrial design meets groundbreaking audio engineering to create the first ultraportable 2.1 speaker system ever built.
</t>
  </si>
  <si>
    <t>Boombotix</t>
  </si>
  <si>
    <t>[11, 7, 299, 544, 213, 172, 148, 4, 0, 0]</t>
  </si>
  <si>
    <t>[5.0, 30.0, 75.0, 80.0, 80.0, 80.0, 100.0, 300.0, 3000.0, 5000.0]</t>
  </si>
  <si>
    <t>Boombot REX Ultraportable Speaker</t>
  </si>
  <si>
    <t>/projects/boombotix/boombot-rex-ultraportable-speaker</t>
  </si>
  <si>
    <t xml:space="preserve">
Ãœllo is a revolutionary new wine purification product that removes sulfites, restoring wine to its natural, preservative-free state.
</t>
  </si>
  <si>
    <t>James Kornacki</t>
  </si>
  <si>
    <t>[250, 291, 249, 56, 209, 194, 11, 24, 53, 51]</t>
  </si>
  <si>
    <t>[50.0, 60.0, 80.0, 90.0, 100.0, 100.0, 110.0, 160.0, 180.0, 200.0]</t>
  </si>
  <si>
    <t>\xdcllo\u2014The Wine Purifier</t>
  </si>
  <si>
    <t>/projects/1831792426/ullothe-wine-purifier</t>
  </si>
  <si>
    <t xml:space="preserve">
A high quality, 268 page book on the illustrious Commodore Amiga.
</t>
  </si>
  <si>
    <t>Chris Wilkins</t>
  </si>
  <si>
    <t>Kenilworth, UK</t>
  </si>
  <si>
    <t>[64, 250, 200, 250, 308, 13, 28, 41, 8, 0, 3, 12, 12, 98, 0, 13, 38, 6, 12, 42, 1, 12, 0, 9]</t>
  </si>
  <si>
    <t>[14.0, 29.0, 36.0, 43.0, 51.0, 58.0, 65.0, 72.0, 72.0, 72.0, 80.0, 87.0, 87.0, 87.0, 87.0, 94.0, 94.0, 94.0, 94.0, 101.0, 108.0, 130.0, 145.0, 202.0]</t>
  </si>
  <si>
    <t>The story of the Commodore Amiga in pixels</t>
  </si>
  <si>
    <t>/projects/47744432/the-story-of-the-commodore-amiga-in-pixels</t>
  </si>
  <si>
    <t xml:space="preserve">
It's finally here! Expand your copy of Draco Magi with a dozen new dragons, 4 new battlefields, deck construction and drafting!
</t>
  </si>
  <si>
    <t>[23, 23, 833, 59, 126, 16, 22, 258, 59]</t>
  </si>
  <si>
    <t>[1.0, 3.0, 12.0, 15.0, 16.0, 20.0, 34.0, 35.0, 40.0]</t>
  </si>
  <si>
    <t>The Draco Magi Expansion</t>
  </si>
  <si>
    <t>/projects/478379924/the-draco-magi-expansion</t>
  </si>
  <si>
    <t xml:space="preserve">
Patrick Bateman LIVE on stage! Bring a raincoat.
</t>
  </si>
  <si>
    <t>Jesse Singer</t>
  </si>
  <si>
    <t>[100, 73, 83, 406, 43, 52, 105, 13, 231, 18, 42, 32, 25, 22, 7, 10, 70, 2, 10, 2, 0, 3, 3, 3, 1, 0, 0, 0, 0, 0, 0, 0, 0, 2, 1, 0, 1, 2]</t>
  </si>
  <si>
    <t>[1.0, 5.0, 10.0, 25.0, 35.0, 35.0, 35.0, 45.0, 50.0, 70.0, 100.0, 100.0, 100.0, 110.0, 200.0, 250.0, 300.0, 400.0, 500.0, 750.0, 875.0, 1000.0, 1350.0, 1500.0, 2000.0, 2500.0, 2500.0, 2750.0, 3500.0, 4250.0, 4750.0, 4750.0, 4750.0, 5000.0, 8750.0, 9000.0, 9250.0, 10000.0]</t>
  </si>
  <si>
    <t>AMERICAN PSYCHO</t>
  </si>
  <si>
    <t>/projects/1798121016/american-psycho</t>
  </si>
  <si>
    <t xml:space="preserve">
A gorgeous sci-fi card game for 2-6 players, combining all the excitement of a big 4X game! Just $29.
</t>
  </si>
  <si>
    <t>sjlykowski</t>
  </si>
  <si>
    <t>[36, 100, 146, 8, 109, 100, 150, 304, 400, 0, 8, 52]</t>
  </si>
  <si>
    <t>[1.0, 27.0, 28.0, 29.0, 29.0, 37.0, 38.0, 39.0, 39.0, 70.0, 80.0, 150.0]</t>
  </si>
  <si>
    <t>Nova Cry: Redux--A 30-Minute Sci-Fi Card Game</t>
  </si>
  <si>
    <t>/projects/eratheboardgame/nova-cry-redux-a-30-minute-sci-fi-card-game</t>
  </si>
  <si>
    <t xml:space="preserve">
Help keep Indie Statik alive, pay writers, and more!
</t>
  </si>
  <si>
    <t>Josh Mattingly</t>
  </si>
  <si>
    <t>[66, 261, 706, 163, 25, 95, 22, 2, 0]</t>
  </si>
  <si>
    <t>[5.0, 10.0, 25.0, 40.0, 50.0, 85.0, 100.0, 3500.0, 8000.0]</t>
  </si>
  <si>
    <t>Indie Statik</t>
  </si>
  <si>
    <t>/projects/877458309/indie-statik</t>
  </si>
  <si>
    <t xml:space="preserve">
Habanero hot with a touch of honey, light up your grills kids!
</t>
  </si>
  <si>
    <t>Paul, Chris and Leigh</t>
  </si>
  <si>
    <t>[6, 417, 484, 135, 120, 13, 3, 20, 135, 39, 10, 12, 0]</t>
  </si>
  <si>
    <t>[5.0, 10.0, 23.0, 35.0, 48.0, 60.0, 70.0, 70.0, 85.0, 125.0, 125.0, 250.0, 3000.0]</t>
  </si>
  <si>
    <t>Honey Badger BBQ Sauce</t>
  </si>
  <si>
    <t>/projects/1741354615/honey-badger-bbq-sauce-0</t>
  </si>
  <si>
    <t xml:space="preserve">
We're so happy! You made our Catmas Meowricle happen!! We have moved into the New Cat Bus and donated the old one, but we're not out of the woods yet! Still much to be done...
</t>
  </si>
  <si>
    <t>The Amazing Acrocats</t>
  </si>
  <si>
    <t>[116, 6, 91, 98, 262, 112, 62, 26, 80, 62, 32, 90, 29, 23, 38, 11, 9, 16, 3, 3, 3, 0, 1, 1, 1, 4]</t>
  </si>
  <si>
    <t>[1.0, 1.0, 12.0, 17.0, 25.0, 42.0, 50.0, 50.0, 50.0, 75.0, 90.0, 100.0, 125.0, 150.0, 185.0, 250.0, 300.0, 500.0, 500.0, 600.0, 1500.0, 2000.0, 2000.0, 4000.0, 6000.0, 9999.0]</t>
  </si>
  <si>
    <t>The Acro Cats Mobile Foster and Kitty Tour Bus</t>
  </si>
  <si>
    <t>/projects/tunaandtherockcats/the-acro-cats-mobile-foster-and-kitty-tour-bus</t>
  </si>
  <si>
    <t xml:space="preserve">
Ninja Dice is a fast-paced, push-your-luck dice game with a unique mechanic: where the dice land is important!
</t>
  </si>
  <si>
    <t>[34, 903, 77, 172, 61, 52, 10, 37, 23, 32]</t>
  </si>
  <si>
    <t>[5.0, 25.0, 45.0, 50.0, 70.0, 70.0, 100.0, 100.0, 125.0, 125.0]</t>
  </si>
  <si>
    <t>Ninja Dice</t>
  </si>
  <si>
    <t>/projects/greenbriergames/ninja-dice</t>
  </si>
  <si>
    <t xml:space="preserve">
A new edition of Stokerâ€™s novel that tells the real story; and an improvised spy thriller campaign for Night's Black Agents RPG.
</t>
  </si>
  <si>
    <t>Pelgrane Press</t>
  </si>
  <si>
    <t>[475, 22, 86, 99, 287, 156, 10, 76, 92, 14, 10, 10, 5, 10, 20, 0, 10, 15, 1, 1, 0, 0, 0, 0, 0]</t>
  </si>
  <si>
    <t>[24.0, 32.0, 40.0, 64.0, 80.0, 120.0, 160.0, 160.0, 160.0, 176.0, 200.0, 240.0, 240.0, 280.0, 280.0, 360.0, 400.0, 400.0, 440.0, 640.0, 800.0, 1200.0, 1599.0, 3199.0, 6398.0]</t>
  </si>
  <si>
    <t>The Dracula Dossier</t>
  </si>
  <si>
    <t>/projects/1721105501/the-dracula-dossier</t>
  </si>
  <si>
    <t xml:space="preserve">
ClickStick is the world's first smart and eco-friendly deodorant with accurate dosage control, eco-friendly refills and modern look!
</t>
  </si>
  <si>
    <t>Gilad Arwatz</t>
  </si>
  <si>
    <t>[85, 155, 229, 158, 103, 8, 43, 216, 100, 41, 18, 73, 18, 85, 1, 30, 5, 4]</t>
  </si>
  <si>
    <t>[1.0, 19.0, 19.0, 21.0, 23.0, 25.0, 26.0, 30.0, 40.0, 42.0, 43.0, 44.0, 50.0, 52.0, 99.0, 180.0, 220.0, 1000.0]</t>
  </si>
  <si>
    <t>ClickStick: The World's First Smart Eco-friendly Deodorant</t>
  </si>
  <si>
    <t>/projects/1317482922/clickstick-the-worlds-first-smart-deodorant-applic</t>
  </si>
  <si>
    <t xml:space="preserve">
We used natural ingredients and modern green chemistry to create a product that will change the way you think about natural deodorant.
</t>
  </si>
  <si>
    <t>Ursa Major</t>
  </si>
  <si>
    <t>[579, 500, 208, 94, 33]</t>
  </si>
  <si>
    <t>[15.0, 25.0, 30.0, 50.0, 99.0]</t>
  </si>
  <si>
    <t>Hoppin' Fresh: All-Natural Deodorant That Really Works</t>
  </si>
  <si>
    <t>/projects/ursamajor/hoppin-fresh-all-natural-deodorant-that-really-wor</t>
  </si>
  <si>
    <t xml:space="preserve">
Afterburner &amp; Aviator: Indestructible, theft-resistant bike lights with a Lifetime, No-Matter-What Promise. Fortified Bicycle Alliance.
</t>
  </si>
  <si>
    <t>Slava Menn</t>
  </si>
  <si>
    <t>[11, 87, 75, 36, 38, 234, 11, 802, 69, 14, 0]</t>
  </si>
  <si>
    <t>[29.0, 45.0, 60.0, 65.0, 90.0, 99.0, 119.0, 129.0, 149.0, 250.0, 299.0]</t>
  </si>
  <si>
    <t>FORTIFIED: Bike Lights That Last Forever. We Promise.</t>
  </si>
  <si>
    <t>/projects/gotham/fortified-bike-lights-that-last-forever-we-promise</t>
  </si>
  <si>
    <t xml:space="preserve">
This year marks the 20th Anniversary of Cyber Force &amp; we're bringing it back in a big way-- for FREE.
</t>
  </si>
  <si>
    <t>Top Cow Productions</t>
  </si>
  <si>
    <t>[70, 53, 36, 77, 215, 7, 38, 622, 38, 61, 5, 18, 5, 122, 3, 14, 6, 0, 5, 2, 4, 3, 0, 0, 1, 0, 0, 0]</t>
  </si>
  <si>
    <t>[1.0, 10.0, 10.0, 15.0, 25.0, 25.0, 40.0, 50.0, 70.0, 75.0, 75.0, 100.0, 100.0, 150.0, 250.0, 500.0, 500.0, 600.0, 1000.0, 1500.0, 2000.0, 2500.0, 2700.0, 3500.0, 5000.0, 5200.0, 10000.0, 10000.0]</t>
  </si>
  <si>
    <t>Cyber Force Returns!</t>
  </si>
  <si>
    <t>/projects/620244384/cyber-force-returns</t>
  </si>
  <si>
    <t xml:space="preserve">
This key sized tool makes common difficult tasks easy.  9+ tools packed into one sleek fashionable easy to carry device.
</t>
  </si>
  <si>
    <t>Christopher Frederick</t>
  </si>
  <si>
    <t>[32, 220, 241, 4, 28, 212, 261, 30, 43, 55, 50, 46, 1, 3, 123, 27, 36]</t>
  </si>
  <si>
    <t>[1.0, 22.0, 22.0, 26.0, 26.0, 38.0, 38.0, 43.0, 43.0, 44.0, 58.0, 58.0, 62.0, 62.0, 76.0, 86.0, 118.0]</t>
  </si>
  <si>
    <t>Boss - A Titanium multi-tool that puts you in charge.</t>
  </si>
  <si>
    <t>/projects/817146541/boss-a-titanium-mutli-tool-that-puts-you-in-charge</t>
  </si>
  <si>
    <t xml:space="preserve">
buddingSTEM offers a complete line of girls' clothes celebrating science, space, dinosaurs, and other things all kids love!
</t>
  </si>
  <si>
    <t>Jennifer Muhm &amp; Malorie Catchpole</t>
  </si>
  <si>
    <t>[68, 54, 618, 192, 35, 141, 67, 27, 99, 17, 6, 3]</t>
  </si>
  <si>
    <t>[1.0, 15.0, 25.0, 35.0, 45.0, 55.0, 75.0, 100.0, 115.0, 225.0, 500.0, 1000.0]</t>
  </si>
  <si>
    <t>buddingSTEM</t>
  </si>
  <si>
    <t>/projects/buddingstem/buddingstem</t>
  </si>
  <si>
    <t xml:space="preserve">
Capture the record, most backed film on KS. $350K! Put Heath and Care back in healthcare! Releasing in theaters in Fall of 2012.
</t>
  </si>
  <si>
    <t>Medical I Movie LLC</t>
  </si>
  <si>
    <t>[10, 674, 423, 97, 136, 47, 6, 3, 3, 1, 0]</t>
  </si>
  <si>
    <t>[10.0, 25.0, 100.0, 175.0, 300.0, 1000.0, 2500.0, 5000.0, 10000.0, 10000.0, 10000.0]</t>
  </si>
  <si>
    <t>Medical Inc. The Movie</t>
  </si>
  <si>
    <t>/projects/1098279580/medical-inc-the-movie</t>
  </si>
  <si>
    <t xml:space="preserve">
Stop hunching. Get your posture back. Portable, compact, height-adjustable &amp; beautifully designed, this laptop stand is like no other.
</t>
  </si>
  <si>
    <t>The Big Tiny Co</t>
  </si>
  <si>
    <t>[35, 300, 300, 205, 200, 229, 75, 53, 8, 3]</t>
  </si>
  <si>
    <t>[1.0, 69.0, 79.0, 89.0, 89.0, 99.0, 169.0, 194.0, 329.0, 799.0]</t>
  </si>
  <si>
    <t>The Laptop Stand You've Been Waiting For | The Tiny Tower</t>
  </si>
  <si>
    <t>/projects/thebigtinyco/the-laptop-stand-youve-been-waiting-for-the-tiny-t</t>
  </si>
  <si>
    <t xml:space="preserve">
Never buy a glow stick again. Hybrid light replaces glow sticks, stays bright all night, recharges by USB and...works as a flashlight .
</t>
  </si>
  <si>
    <t>[12, 788, 238, 266, 67, 28, 1]</t>
  </si>
  <si>
    <t>[5.0, 25.0, 37.0, 100.0, 150.0, 250.0, 5000.0]</t>
  </si>
  <si>
    <t>Ditch the Glow Stick...Let's Glow Green! - The Orb</t>
  </si>
  <si>
    <t>/projects/theorb/ditch-the-glow-sticklets-glow-green</t>
  </si>
  <si>
    <t xml:space="preserve">
Continuing the work of Gerry Anderson, Firestorm is a new science fiction series utilising puppetry, miniatures and practical effects!
</t>
  </si>
  <si>
    <t>Jamie Anderson</t>
  </si>
  <si>
    <t>[41, 38, 261, 144, 150, 92, 100, 117, 39, 36, 186, 31, 55, 10, 16, 8, 25, 4, 8, 10, 2, 6, 3, 0, 2, 0, 3, 1]</t>
  </si>
  <si>
    <t>[1.62, 8.0, 16.0, 32.0, 32.0, 41.0, 41.0, 47.0, 57.0, 65.0, 81.0, 122.0, 161.0, 203.0, 203.0, 268.0, 284.0, 390.0, 390.0, 406.0, 487.0, 812.0, 1622.0, 2435.0, 4059.0, 4059.0, 8117.0, 8117.0]</t>
  </si>
  <si>
    <t>Gerry Anderson's Firestorm - Filmed in Ultramarionation</t>
  </si>
  <si>
    <t>/projects/1717674777/gerry-andersons-firestorm-filmed-in-ultramarionati</t>
  </si>
  <si>
    <t xml:space="preserve">
A series of gateway games by the worldâ€™s greatest game designersâ€”perfect for introducing your friends to your favorite hobby!
</t>
  </si>
  <si>
    <t>Ray Wehrs</t>
  </si>
  <si>
    <t>[170, 62, 1160, 7]</t>
  </si>
  <si>
    <t>[1.0, 25.0, 145.0, 435.0]</t>
  </si>
  <si>
    <t>The Titan Series</t>
  </si>
  <si>
    <t>/projects/781219801/the-titan-series</t>
  </si>
  <si>
    <t xml:space="preserve">
The classic bifold reinvented. A feature-packed Premium minimalist wallet made with Full Grain Nappa Leather and Crazy Horse Leather.
</t>
  </si>
  <si>
    <t>Alphonso Ngiam</t>
  </si>
  <si>
    <t>[19, 100, 100, 99, 405, 100, 322, 83, 139, 27, 15, 4]</t>
  </si>
  <si>
    <t>[0.71, 35.0, 42.0, 46.0, 50.0, 53.0, 60.0, 71.0, 81.0, 106.0, 152.0, 354.0]</t>
  </si>
  <si>
    <t>Aki - The Best Minimalist Bifold Slim Wallet</t>
  </si>
  <si>
    <t>/projects/1554982336/aki-the-best-minimalist-bifold-slim-wallet</t>
  </si>
  <si>
    <t xml:space="preserve">
A self-reloading puzzle feeder for your dog with a real bell that challenges, stimulates and feeds your dog for up to 9 hours.
</t>
  </si>
  <si>
    <t>Foobler</t>
  </si>
  <si>
    <t>[29, 14, 10, 100, 657, 106, 141, 13, 262, 66]</t>
  </si>
  <si>
    <t>[1.0, 5.0, 25.0, 35.0, 45.0, 50.0, 65.0, 70.0, 80.0, 110.0]</t>
  </si>
  <si>
    <t>Foobler: A Smarter Puzzle Feeder for Your Dog</t>
  </si>
  <si>
    <t>/projects/2frededmonster/foobler-a-smarter-puzzle-feeder-for-your-dog</t>
  </si>
  <si>
    <t xml:space="preserve">
What does it mean to risk your life for your ideals? How far will five revolutionaries go to fight for the future of their country?
</t>
  </si>
  <si>
    <t>Jehane Noujaim</t>
  </si>
  <si>
    <t>[106, 205, 475, 127, 59, 126, 36, 23, 7, 1, 3]</t>
  </si>
  <si>
    <t>[1.0, 5.0, 20.0, 50.0, 75.0, 100.0, 250.0, 500.0, 1000.0, 5000.0, 10000.0]</t>
  </si>
  <si>
    <t>Sundance Award Winning Film on the Egyptian Revolution</t>
  </si>
  <si>
    <t>/projects/noujaimfilms/the-square-a-film-about-the-egyptian-revolution</t>
  </si>
  <si>
    <t xml:space="preserve">
The creators of the daily deal are bringing back the simple concept, without the messy clutter of, well, more than one deal a day.
</t>
  </si>
  <si>
    <t>Matt Rutledge</t>
  </si>
  <si>
    <t>[385, 100, 800, 100, 10, 10]</t>
  </si>
  <si>
    <t>[1.0, 5.0, 10.0, 11.0, 100.0, 300.0]</t>
  </si>
  <si>
    <t>The Classic Daily Deal Site</t>
  </si>
  <si>
    <t>/projects/snapster/the-classic-daily-deal-site</t>
  </si>
  <si>
    <t xml:space="preserve">
Wind waker meets Dark Souls
An open world, action-adventure game with an emphasis on physics and player-choice, for PC, Mac and Linux.
</t>
  </si>
  <si>
    <t>Ascension Games</t>
  </si>
  <si>
    <t>[44, 17, 450, 564, 93, 127, 23, 12, 16, 9, 9, 4, 8, 13, 9, 6, 0, 0, 1, 1]</t>
  </si>
  <si>
    <t>[1.0, 5.0, 10.0, 15.0, 25.0, 25.0, 30.0, 40.0, 50.0, 50.0, 60.0, 75.0, 90.0, 100.0, 200.0, 300.0, 300.0, 500.0, 1000.0, 2000.0]</t>
  </si>
  <si>
    <t>Cornerstone: The Song of Tyrim</t>
  </si>
  <si>
    <t>/projects/1206086702/cornerstone-the-song-of-tyrim</t>
  </si>
  <si>
    <t xml:space="preserve">
Help fund the publication of Cucumber Quest, an online fantasy comic for all ages, in book form!
</t>
  </si>
  <si>
    <t>[183, 33, 418, 328, 90, 150, 48, 46, 16, 12, 46, 7, 7, 2, 1]</t>
  </si>
  <si>
    <t>[5.0, 15.0, 25.0, 35.0, 40.0, 50.0, 85.0, 95.0, 105.0, 115.0, 160.0, 250.0, 325.0, 500.0, 1000.0]</t>
  </si>
  <si>
    <t>The Cucumber Quest Book Project</t>
  </si>
  <si>
    <t>/projects/1003106610/the-cucumber-quest-book-project</t>
  </si>
  <si>
    <t xml:space="preserve">
The QU-BD One Up is the least expensive, production ready, high quality 3D printer available on the market! ...Its OPEN SOURCE TOO!
</t>
  </si>
  <si>
    <t>Chelsea Thompson</t>
  </si>
  <si>
    <t>Little Rock, AR</t>
  </si>
  <si>
    <t>[39, 100, 100, 250, 100, 100, 250, 425]</t>
  </si>
  <si>
    <t>[3.0, 199.0, 199.0, 199.0, 279.0, 279.0, 279.0, 279.0]</t>
  </si>
  <si>
    <t>QU-BD One Up - Open Source Production Ready 3D Printer</t>
  </si>
  <si>
    <t>/projects/qu-bd/qu-bd-one-up-open-source-production-ready-3d-print</t>
  </si>
  <si>
    <t xml:space="preserve">
The definitive print edition of EK Weaver's road trip romance webcomic, with brand new material and full-color inserts! Now available, from Iron Circus Comics!
</t>
  </si>
  <si>
    <t>[127, 375, 671, 50, 10, 25, 89, 10, 20, 5, 10, 2]</t>
  </si>
  <si>
    <t>[15.0, 30.0, 40.0, 45.0, 50.0, 55.0, 60.0, 65.0, 75.0, 75.0, 250.0, 500.0]</t>
  </si>
  <si>
    <t>The Less Than Epic Adventures of TJ and Amal Omnibus!</t>
  </si>
  <si>
    <t>/projects/ironspike/the-less-than-epic-adventures-of-tj-and-amal-omnib</t>
  </si>
  <si>
    <t xml:space="preserve">
Custom playing cards - Poker Size - Alchemy Theme - Limited Edition. Fulfillment completed, all decks delivered.
</t>
  </si>
  <si>
    <t>Requiem Team</t>
  </si>
  <si>
    <t>[4, 265, 25, 588, 60, 5, 2, 204, 1, 3, 23, 82, 9, 21, 37, 70]</t>
  </si>
  <si>
    <t>[2.0, 11.0, 22.0, 22.0, 30.0, 33.0, 44.0, 44.0, 50.0, 55.0, 55.0, 63.0, 82.0, 95.0, 115.0, 115.0]</t>
  </si>
  <si>
    <t>Heretic - Custom Playing Cards - Poker Size</t>
  </si>
  <si>
    <t>/projects/requiemcards/heretic-playing-cards</t>
  </si>
  <si>
    <t xml:space="preserve">
No more broken iPhone Lightning cables! Meet K-ble X - Strong &amp; Durable - Built to Last! Extended Strain Protectors and Nylon Jacket
</t>
  </si>
  <si>
    <t>K-ble</t>
  </si>
  <si>
    <t>Dulles, VA</t>
  </si>
  <si>
    <t>[2, 150, 80, 100, 118, 170, 104, 80, 220, 152, 60, 70, 15, 20, 45, 16]</t>
  </si>
  <si>
    <t>[1.0, 12.0, 12.0, 14.0, 14.0, 16.0, 22.0, 25.0, 27.0, 29.0, 40.0, 50.0, 50.0, 60.0, 70.0, 100.0]</t>
  </si>
  <si>
    <t>Strong &amp; Rugged Cable for iPhone &amp; iPad in various lengths</t>
  </si>
  <si>
    <t>/projects/1838638038/ultra-strong-and-rugged-cable-for-iphone-and-ipad</t>
  </si>
  <si>
    <t xml:space="preserve">
A card game of Treasure and Treachery for 2 to 4 players. Designed by Jason Bulmahn with art by Scott Kurtz and Dylan Meconis!
</t>
  </si>
  <si>
    <t>Jason Bulmahn</t>
  </si>
  <si>
    <t>[28, 22, 79, 100, 1023, 74, 44, 17, 4, 4, 1, 0, 4, 0]</t>
  </si>
  <si>
    <t>[1.0, 10.0, 20.0, 30.0, 35.0, 45.0, 50.0, 100.0, 200.0, 300.0, 400.0, 500.0, 700.0, 1000.0]</t>
  </si>
  <si>
    <t>Pirate Loot, A Card Game of Treasure and Treachery</t>
  </si>
  <si>
    <t>/projects/527426169/pirate-loot-a-card-game-of-treasure-and-treachery</t>
  </si>
  <si>
    <t xml:space="preserve">
Using Virtual Reality you will become Neil Armstrong on what is the 20th century's most enduring achievement.
</t>
  </si>
  <si>
    <t>David Whelan</t>
  </si>
  <si>
    <t>Dublin, Ireland</t>
  </si>
  <si>
    <t>[14, 566, 408, 41, 105, 73, 100, 14, 42, 9, 7, 2]</t>
  </si>
  <si>
    <t>[6.0, 11.0, 17.0, 23.0, 29.0, 40.0, 57.0, 92.0, 97.0, 172.0, 229.0, 2293.0]</t>
  </si>
  <si>
    <t>The Apollo 11 Virtual Reality Experience - Education VR</t>
  </si>
  <si>
    <t>/projects/1436197736/the-apollo-11-virtual-reality-experience-education</t>
  </si>
  <si>
    <t xml:space="preserve">
LEAF is a customizable metal razor with a pivoting head and multi-blade support that works with blades that cost CENTS - not dollars!
</t>
  </si>
  <si>
    <t>Leaf Shave</t>
  </si>
  <si>
    <t>[31, 200, 500, 474, 185]</t>
  </si>
  <si>
    <t>[2.0, 49.0, 59.0, 69.0, 129.0]</t>
  </si>
  <si>
    <t>Leaf Razor: Your Shave, Your Way</t>
  </si>
  <si>
    <t>/projects/711922845/leaf-razor-shave-for-cents-not-dollars</t>
  </si>
  <si>
    <t xml:space="preserve">
Four teenaged girls, adopted from China as babies, explore the question "Who am I?" and start a dialogue about family and identity.
</t>
  </si>
  <si>
    <t>Linda Goldstein Knowlton</t>
  </si>
  <si>
    <t>[60, 1068, 130, 24, 19, 1, 5, 2, 3, 1, 1, 0, 0, 1]</t>
  </si>
  <si>
    <t>[10.0, 35.0, 100.0, 150.0, 250.0, 350.0, 500.0, 750.0, 1000.0, 1500.0, 3000.0, 6500.0, 10000.0, 10000.0]</t>
  </si>
  <si>
    <t>Somewhere Between: A documentary film</t>
  </si>
  <si>
    <t>/projects/677091478/somewhere-between-a-documentary-film</t>
  </si>
  <si>
    <t xml:space="preserve">
An ambitious indie visual novel, blending romance with futuristic sci-fi and thriller elements
</t>
  </si>
  <si>
    <t>[61, 3, 250, 433, 109, 33, 202, 100, 45, 16, 13, 16, 8, 100, 10, 5, 0, 0, 0, 0, 0, 0]</t>
  </si>
  <si>
    <t>[1.0, 10.0, 12.0, 15.0, 20.0, 25.0, 30.0, 40.0, 40.0, 50.0, 60.0, 70.0, 80.0, 100.0, 200.0, 250.0, 2500.0, 4000.0, 4000.0, 4000.0, 4000.0, 5000.0]</t>
  </si>
  <si>
    <t>The Human Reignition Project - An English Visual Novel</t>
  </si>
  <si>
    <t>/projects/sekaiproject/the-human-reignition-project-an-english-visual-nov</t>
  </si>
  <si>
    <t xml:space="preserve">
Contribute to help give the Deluxe W20 Changing Breeds Edition a leather bound, embossed, metallic-edged, full-color, deluxe treatment.
</t>
  </si>
  <si>
    <t>[44, 7, 1, 2, 125, 0, 1, 295, 16, 9, 163, 250, 186, 31, 20, 20, 41, 23, 14, 63, 38, 3, 12, 6, 3, 3, 2, 8, 4, 10, 2, 1]</t>
  </si>
  <si>
    <t>[1.0, 5.0, 15.0, 20.0, 25.0, 35.0, 40.0, 50.0, 55.0, 60.0, 65.0, 65.0, 80.0, 95.0, 100.0, 110.0, 125.0, 130.0, 140.0, 140.0, 155.0, 160.0, 175.0, 200.0, 220.0, 230.0, 295.0, 300.0, 305.0, 350.0, 750.0, 2000.0]</t>
  </si>
  <si>
    <t>Deluxe W20 Changing Breeds</t>
  </si>
  <si>
    <t>/projects/200664283/deluxe-w20-changing-breeds</t>
  </si>
  <si>
    <t xml:space="preserve">
Precision Machined Spinning Tops for the procrastinator, perfectionist, deep thinkers, stressed CEO's, and the child within!
</t>
  </si>
  <si>
    <t>[6, 15, 50, 379, 190, 104, 140, 101, 18, 52, 21, 30, 21, 18, 64, 35, 6, 7, 1, 6, 32, 39, 6, 18, 21, 15]</t>
  </si>
  <si>
    <t>[5.0, 12.0, 12.0, 15.0, 19.0, 24.0, 29.0, 29.0, 36.0, 38.0, 48.0, 49.0, 54.0, 57.0, 59.0, 68.0, 70.0, 95.0, 104.0, 112.0, 120.0, 125.0, 130.0, 199.0, 220.0, 335.0]</t>
  </si>
  <si>
    <t>Precision Machined Spinning Tops</t>
  </si>
  <si>
    <t>/projects/124127689/precision-machined-spinning-tops</t>
  </si>
  <si>
    <t xml:space="preserve">
Ninja Pizza Girl is a serious game about bullying, emotional resilience â€“ and pizza delivering ninjas!
</t>
  </si>
  <si>
    <t>Disparity Games</t>
  </si>
  <si>
    <t>Noosaville, AU</t>
  </si>
  <si>
    <t>[36, 500, 486, 83, 93, 73, 27, 27, 38, 10, 5, 6, 1]</t>
  </si>
  <si>
    <t>[0.94, 9.0, 14.0, 22.0, 28.0, 47.0, 47.0, 66.0, 94.0, 141.0, 282.0, 282.0, 939.0]</t>
  </si>
  <si>
    <t>Ninja Pizza Girl</t>
  </si>
  <si>
    <t>/projects/1107526107/ninja-pizza-girl</t>
  </si>
  <si>
    <t xml:space="preserve">
Documentary featuring Hugelkultur, Earthworks and the Bad Boy of Permaculture. With a pond, a swale and a hugelkultur bed on a terrace.
</t>
  </si>
  <si>
    <t>[325, 104, 28, 150, 94, 290, 237, 39, 14, 75, 6, 17, 1, 1, 0, 0, 0]</t>
  </si>
  <si>
    <t>[1.0, 5.0, 10.0, 12.0, 24.0, 60.0, 75.0, 95.0, 125.0, 150.0, 200.0, 250.0, 400.0, 1000.0, 1500.0, 1600.0, 2500.0]</t>
  </si>
  <si>
    <t>World Domination Gardening 3-DVD set</t>
  </si>
  <si>
    <t>/projects/paulwheaton/permaculture-earthworks-and-hugelkultur-garden-3-d</t>
  </si>
  <si>
    <t xml:space="preserve">
A bag designed for... 1,404 amazing people and their friends.Â  Thank YOU!
</t>
  </si>
  <si>
    <t>[264, 405, 416, 165, 85, 20, 39, 2]</t>
  </si>
  <si>
    <t>[9.0, 16.0, 21.0, 28.0, 42.0, 56.0, 63.0, 70.0]</t>
  </si>
  <si>
    <t>Game-Night Bags</t>
  </si>
  <si>
    <t>/projects/johnwrot/game-night-bags</t>
  </si>
  <si>
    <t xml:space="preserve">
GTFO is a film exposing the harassment of women in video games. It features gamers, bloggers, scholars, developers, and other experts.
</t>
  </si>
  <si>
    <t>Shannon Sun-Higginson</t>
  </si>
  <si>
    <t>[938, 300, 29, 23, 12, 10, 13]</t>
  </si>
  <si>
    <t>[10.0, 25.0, 50.0, 75.0, 100.0, 200.0, 500.0]</t>
  </si>
  <si>
    <t>GTFO: A Film About Women in Gaming</t>
  </si>
  <si>
    <t>/projects/shannonsun/gtfo</t>
  </si>
  <si>
    <t xml:space="preserve">
Missed the Kickstarter? Don't worry I've setup a simple shop so you can still get your order in. Just click the button below to place your order.
</t>
  </si>
  <si>
    <t>Ollie Aplin</t>
  </si>
  <si>
    <t>[451, 30, 726, 43, 50, 78, 14, 2, 1]</t>
  </si>
  <si>
    <t>[2.77, 39.0, 42.0, 49.0, 78.0, 83.0, 194.0, 208.0, 347.0]</t>
  </si>
  <si>
    <t>Mind Journal: A Groundbreaking New Journal For Guys</t>
  </si>
  <si>
    <t>/projects/roughtype/mind-journal-a-groundbreaking-new-journal-for-men</t>
  </si>
  <si>
    <t xml:space="preserve">
Finally. Scott Johnson got off his rump and did the thing people have been bugging him about for years now. The MyExtralife Collection!
</t>
  </si>
  <si>
    <t>Scott Johnson</t>
  </si>
  <si>
    <t>[5, 57, 409, 300, 388, 27, 23, 15, 11, 21, 134, 3, 4]</t>
  </si>
  <si>
    <t>[5.0, 10.0, 20.0, 25.0, 35.0, 60.0, 100.0, 125.0, 125.0, 125.0, 150.0, 250.0, 500.0]</t>
  </si>
  <si>
    <t>The MyExtraLife Comic Definitive Collection</t>
  </si>
  <si>
    <t>/projects/1484095571/the-myextralife-comic-definitive-collection</t>
  </si>
  <si>
    <t xml:space="preserve">
The 9th season of the Dice Tower is around the corner, with more convention coverage, more reviews, more podcasts, more entertainment!
</t>
  </si>
  <si>
    <t>Homestead, FL</t>
  </si>
  <si>
    <t>[112, 371, 459, 10, 100, 88, 50, 50, 100, 3, 1, 1, 1, 1, 1, 1, 18, 3, 0, 3, 0]</t>
  </si>
  <si>
    <t>[1.0, 10.0, 35.0, 42.0, 50.0, 60.0, 75.0, 80.0, 100.0, 150.0, 200.0, 200.0, 200.0, 200.0, 200.0, 200.0, 250.0, 250.0, 300.0, 400.0, 500.0]</t>
  </si>
  <si>
    <t>The Dice Tower  - 2013</t>
  </si>
  <si>
    <t>/projects/tomvasel/the-dice-tower-2013</t>
  </si>
  <si>
    <t xml:space="preserve">
Use your own 3D printer along with the Ciclop scanner kit to create an incredibly affordable, high quality, 3D laser scanner.
</t>
  </si>
  <si>
    <t>CowTech</t>
  </si>
  <si>
    <t>Big Timber, MT</t>
  </si>
  <si>
    <t>[67, 1, 40, 2, 20, 841, 19, 343, 58]</t>
  </si>
  <si>
    <t>[1.0, 10.0, 20.0, 20.0, 79.0, 99.0, 119.0, 149.0, 179.0]</t>
  </si>
  <si>
    <t>CowTech Ciclop - $99 Open Source 3D Scanner</t>
  </si>
  <si>
    <t>/projects/701089851/cowtech-ciclop-99-open-source-3d-scanner</t>
  </si>
  <si>
    <t xml:space="preserve">
Tired of Plastic headphones? California Headphones are retro designed die cast headphones wrapped in leather that sound insane
</t>
  </si>
  <si>
    <t>Tim Hickman</t>
  </si>
  <si>
    <t>Danville, CA</t>
  </si>
  <si>
    <t>[5, 200, 133, 200, 537, 97, 203, 0, 4]</t>
  </si>
  <si>
    <t>[5.0, 65.0, 75.0, 135.0, 150.0, 200.0, 219.0, 400.0, 800.0]</t>
  </si>
  <si>
    <t>California Headphones - Premium Metal &amp; Leather Design</t>
  </si>
  <si>
    <t>/projects/californiaheadphones/california-headphones-premium-metal-and-leather-de</t>
  </si>
  <si>
    <t xml:space="preserve">
Python programming language with standard API for ubiquitous ESP8266 WiFi chip, optimised and well supported.
</t>
  </si>
  <si>
    <t>[288, 50, 268, 499, 144, 111, 3, 1]</t>
  </si>
  <si>
    <t>[10.0, 13.0, 14.0, 20.0, 50.0, 100.0, 498.0, 996.0]</t>
  </si>
  <si>
    <t>MicroPython on the ESP8266: beautifully easy IoT</t>
  </si>
  <si>
    <t>/projects/214379695/micropython-on-the-esp8266-beautifully-easy-iot</t>
  </si>
  <si>
    <t xml:space="preserve">
Upside Down is a collection of short fiction. Each story examines a tired trope or common cliche and twists it into something new!
</t>
  </si>
  <si>
    <t>Apex Publications</t>
  </si>
  <si>
    <t>[742, 284, 16, 90, 75, 62, 36, 0, 11, 14, 5, 5, 10, 19, 5, 5, 4]</t>
  </si>
  <si>
    <t>[5.0, 15.0, 15.0, 20.0, 20.0, 25.0, 25.0, 25.0, 30.0, 30.0, 35.0, 40.0, 45.0, 50.0, 55.0, 125.0, 135.0]</t>
  </si>
  <si>
    <t>Upside Down: Inverted Tropes in Storytelling Anthology</t>
  </si>
  <si>
    <t>/projects/apexpublications/upside-down-inverted-tropes-in-storytelling-anthol</t>
  </si>
  <si>
    <t xml:space="preserve">
The best game magazine ever is getting best-er.
</t>
  </si>
  <si>
    <t>Kill Screen</t>
  </si>
  <si>
    <t>[382, 192, 207, 75, 75, 276, 56, 30, 35, 12, 8, 1, 2]</t>
  </si>
  <si>
    <t>[5.0, 25.0, 30.0, 50.0, 50.0, 75.0, 80.0, 125.0, 130.0, 200.0, 500.0, 1000.0, 2500.0]</t>
  </si>
  <si>
    <t>The New Kill Screen Magazine</t>
  </si>
  <si>
    <t>/projects/killscreen/help-kill-screen-reinvent-their-magazine</t>
  </si>
  <si>
    <t xml:space="preserve">
Destructible levels, reactive liquids, and warmongering Meats &amp; Cheeses beating up on a band of Fruits &amp; Veggies!
</t>
  </si>
  <si>
    <t>Last Limb LLC</t>
  </si>
  <si>
    <t>[19, 145, 774, 159, 122, 32, 31, 29, 19, 18, 7, 1, 3, 2, 0]</t>
  </si>
  <si>
    <t>[2.0, 10.0, 12.0, 20.0, 25.0, 35.0, 44.0, 45.0, 75.0, 100.0, 150.0, 250.0, 500.0, 1000.0, 5000.0]</t>
  </si>
  <si>
    <t>Organic Panic - Worms meets Little Big Planet!</t>
  </si>
  <si>
    <t>/projects/1168870049/organic-panic-a-physics-puzzler-where-you-build-th</t>
  </si>
  <si>
    <t xml:space="preserve">
Midas Whale is making an album! Pre-order/get more info on exclusive, kickstarter-only downloads, CDs, and how YOU can be in the band!
</t>
  </si>
  <si>
    <t>Jon Peter Lewis</t>
  </si>
  <si>
    <t>[187, 521, 420, 42, 40, 105, 18, 18, 6, 14, 8, 4, 2, 1, 0, 0, 0, 0, 0]</t>
  </si>
  <si>
    <t>[1.0, 5.0, 25.0, 50.0, 50.0, 50.0, 75.0, 100.0, 100.0, 100.0, 250.0, 500.0, 1000.0, 1000.0, 1000.0, 2000.0, 5000.0, 10000.0, 10000.0]</t>
  </si>
  <si>
    <t>Midas Whale Album</t>
  </si>
  <si>
    <t>/projects/949450857/midas-whale-album</t>
  </si>
  <si>
    <t xml:space="preserve">
Battle the dark powers of Draconis in the ultimate medieval fantasy deck-building game. With over 500 beautifully illustrated cards.
</t>
  </si>
  <si>
    <t>Jonathan Jeffrey Lai</t>
  </si>
  <si>
    <t>[108, 699, 464, 93, 3]</t>
  </si>
  <si>
    <t>[22.0, 29.0, 33.0, 113.0, 1132.0]</t>
  </si>
  <si>
    <t>Draconis Invasion: The Dark Fantasy Deck-Building Game</t>
  </si>
  <si>
    <t>/projects/loudaboutgame/draconis-invasion-the-dark-fantasy-deck-building-g</t>
  </si>
  <si>
    <t xml:space="preserve">
An art book collecting all 125+ "Storytime" prints - a series of pop-culture inspired artwork by artist Joey Spiotto.
</t>
  </si>
  <si>
    <t>Joey Spiotto</t>
  </si>
  <si>
    <t>[722, 431, 66, 66, 8, 10, 6, 3, 23, 11, 12, 15, 10]</t>
  </si>
  <si>
    <t>[25.0, 45.0, 50.0, 75.0, 75.0, 90.0, 100.0, 140.0, 140.0, 140.0, 200.0, 250.0, 500.0]</t>
  </si>
  <si>
    <t>Storytime - A Little Art Book by Joey Spiotto</t>
  </si>
  <si>
    <t>/projects/1181428662/storytime-a-little-art-book-by-joey-spiotto</t>
  </si>
  <si>
    <t xml:space="preserve">
MODEL 1 = 1 model for every water heating application. The most energy &amp; water efficient, reliable &amp; versatile water heater available.
</t>
  </si>
  <si>
    <t>ISI Technology - CEO Jerry Callahan</t>
  </si>
  <si>
    <t>[270, 39, 100, 250, 300, 97, 50, 50, 50, 7, 2, 50, 26, 50, 2, 6, 1, 1]</t>
  </si>
  <si>
    <t>[1.0, 29.0, 225.0, 250.0, 300.0, 350.0, 450.0, 500.0, 600.0, 700.0, 700.0, 750.0, 900.0, 1000.0, 1200.0, 1200.0, 1400.0, 1750.0]</t>
  </si>
  <si>
    <t>HEATWORKS MODEL 1: Your next water heater!</t>
  </si>
  <si>
    <t>/projects/1132758406/heatworks-model-1-your-next-water-heater</t>
  </si>
  <si>
    <t xml:space="preserve">
We have been granted unparalleled access to make a film that explores one of the most distinctive voices in modern cinema: David Lynch.
</t>
  </si>
  <si>
    <t>LYNCH THREE PROJECT</t>
  </si>
  <si>
    <t>[48, 76, 13, 241, 430, 55, 129, 277, 36, 6, 1]</t>
  </si>
  <si>
    <t>[5.0, 10.0, 15.0, 25.0, 50.0, 75.0, 100.0, 200.0, 1000.0, 5000.0, 10000.0]</t>
  </si>
  <si>
    <t>DAVID LYNCH DOCUMENTARY</t>
  </si>
  <si>
    <t>/projects/lynchthreeproject/david-lynch-documentary-lynch-three</t>
  </si>
  <si>
    <t xml:space="preserve">
Comics about queer witches of color created by 17 women, demigirls, and bigender people of color!
</t>
  </si>
  <si>
    <t>Joamette Gil</t>
  </si>
  <si>
    <t>[270, 45, 828, 20, 88, 20, 50, 20, 7, 13, 9, 3, 1, 1, 1, 1, 1]</t>
  </si>
  <si>
    <t>[10.0, 15.0, 20.0, 20.0, 35.0, 35.0, 50.0, 50.0, 60.0, 75.0, 100.0, 150.0, 250.0, 250.0, 250.0, 250.0, 250.0]</t>
  </si>
  <si>
    <t>Power &amp; Magic: The Queer Witch Comics Anthology</t>
  </si>
  <si>
    <t>/projects/131668411/power-and-magic-the-queer-witch-comics-anthology</t>
  </si>
  <si>
    <t xml:space="preserve">
Those color-changing gloves from the '80s are back! The original Freezy Freakies designs, now in adult sizes for the first time ever.
</t>
  </si>
  <si>
    <t>Buffoonery Factory LLC</t>
  </si>
  <si>
    <t>[14, 300, 250, 300, 200, 250, 50, 15]</t>
  </si>
  <si>
    <t>[5.0, 29.0, 29.0, 29.0, 29.0, 50.0, 95.0, 225.0]</t>
  </si>
  <si>
    <t>Freezy Freakies gloves - Back from the '80s. Now for adults!</t>
  </si>
  <si>
    <t>/projects/hansr/freezy-freakies-gloves-back-from-the-80s-now-for-a</t>
  </si>
  <si>
    <t xml:space="preserve">
Jewish delivered! We're picking the best Jewish stuff (food and more), putting in a box and sending it. With love, from us to you.
</t>
  </si>
  <si>
    <t>Hello Mazel</t>
  </si>
  <si>
    <t>[32, 643, 267, 25, 361, 28, 15, 9, 0]</t>
  </si>
  <si>
    <t>[1.0, 45.0, 90.0, 162.0, 180.0, 360.0, 540.0, 1000.0, 5000.0]</t>
  </si>
  <si>
    <t>Hello Mazel: Reinventing Jewish...One Box at a Time</t>
  </si>
  <si>
    <t>/projects/340448371/hello-mazel-reinventing-jewishone-box-at-a-time</t>
  </si>
  <si>
    <t xml:space="preserve">
Hand of Fate brings card gaming to video game life.  An infinitely replayable series of quests; build your deck, then try to defeat it!
</t>
  </si>
  <si>
    <t>Defiant Development</t>
  </si>
  <si>
    <t>[300, 352, 200, 177, 48, 100, 83, 14, 42, 21, 27, 2, 0, 0]</t>
  </si>
  <si>
    <t>[14.0, 19.0, 23.0, 28.0, 38.0, 47.0, 56.0, 75.0, 94.0, 122.0, 188.0, 469.0, 1877.0, 2815.0]</t>
  </si>
  <si>
    <t>Hand of Fate, a card game that comes to life</t>
  </si>
  <si>
    <t>/projects/defiant/hand-of-fate-a-card-game-that-comes-to-life</t>
  </si>
  <si>
    <t xml:space="preserve">
Secret Weapon's plastic Tablescape Tiles fit on any table or flat
surface to create the ultimate miniature gaming environment.
</t>
  </si>
  <si>
    <t>[12, 99, 44, 100, 114, 380, 100, 193, 13, 31, 89, 39, 72, 13, 10]</t>
  </si>
  <si>
    <t>[30.0, 50.0, 60.0, 125.0, 150.0, 190.0, 225.0, 250.0, 300.0, 340.0, 355.0, 400.0, 475.0, 655.0, 775.0]</t>
  </si>
  <si>
    <t>Tablescapes - by Secret Weapon Miniatures</t>
  </si>
  <si>
    <t>/projects/1084069684/tablescapes-by-secret-weapon-miniatures</t>
  </si>
  <si>
    <t xml:space="preserve">
The CruxSKUNKâ„¢ Turns your iPadÂ® into a powerful laptop â€” SKUNKS ALL OTHER KEYBOARDS!
</t>
  </si>
  <si>
    <t>Brian Probst + CruxCase</t>
  </si>
  <si>
    <t>[101, 1091, 27, 34, 88, 3, 3]</t>
  </si>
  <si>
    <t>[135.0, 155.0, 175.0, 250.0, 310.0, 765.0, 1500.0]</t>
  </si>
  <si>
    <t>CruxSKUNK\u2122 - Powerful iPad\xae Laptop</t>
  </si>
  <si>
    <t>/projects/spywire/cruxskunktm-powerful-ipad-laptop</t>
  </si>
  <si>
    <t xml:space="preserve">
The Floyd Leg gives you the framework to take ownership of your furniture by allowing you to create a table from any flat surface.
</t>
  </si>
  <si>
    <t>Kyle Hoff / Alex O'Dell</t>
  </si>
  <si>
    <t>[65, 73, 23, 10, 862, 156, 19, 113, 2]</t>
  </si>
  <si>
    <t>[5.0, 25.0, 49.0, 49.0, 189.0, 189.0, 299.0, 375.0, 1000.0]</t>
  </si>
  <si>
    <t>The Floyd Leg</t>
  </si>
  <si>
    <t>/projects/957579505/the-floyd-leg</t>
  </si>
  <si>
    <t xml:space="preserve">
A playing card series by Jackson Robinson inspired by the American Revolution, featuring both a Continentals Deck and a British deck.
</t>
  </si>
  <si>
    <t>Bartlett, TN</t>
  </si>
  <si>
    <t>[5, 75, 14, 497, 132, 181, 263, 202, 10]</t>
  </si>
  <si>
    <t>[11.0, 12.0, 12.0, 24.0, 48.0, 75.0, 95.0, 185.0, 350.0]</t>
  </si>
  <si>
    <t>The Independence - Playing cards inspired by The Revolution</t>
  </si>
  <si>
    <t>/projects/1722808047/the-independence-playing-cards-inspired-by-the-rev</t>
  </si>
  <si>
    <t xml:space="preserve">
The world's FIRST jam-free retractable cable for smartphones. Eco-friendly materials, beautifully designed, and unmatched quality.
</t>
  </si>
  <si>
    <t>Escargot</t>
  </si>
  <si>
    <t>[499, 12, 65, 499, 13, 9, 193, 5, 11, 65, 10, 1]</t>
  </si>
  <si>
    <t>[17.0, 24.0, 25.0, 32.0, 40.0, 45.0, 45.0, 60.0, 75.0, 100.0, 150.0, 3000.0]</t>
  </si>
  <si>
    <t>Spixi: a better way to charge &amp; sync your iPhone and Android</t>
  </si>
  <si>
    <t>/projects/escargotny/spixi-a-better-way-to-charge-and-sync-your-iphone</t>
  </si>
  <si>
    <t xml:space="preserve">
runScribe provides a 3D view of how you run. With your support, we can help athletes run smarter, longer, and with fewer injuries.
</t>
  </si>
  <si>
    <t>Scribe Labs</t>
  </si>
  <si>
    <t>[71, 62, 100, 435, 638, 71, 2, 2]</t>
  </si>
  <si>
    <t>[1.0, 99.0, 119.0, 139.0, 199.0, 379.0, 999.0, 2500.0]</t>
  </si>
  <si>
    <t>runScribe: Wearable for the Data-Driven Athlete</t>
  </si>
  <si>
    <t>/projects/1103510338/runscribe-wearable-for-the-data-driven-athlete</t>
  </si>
  <si>
    <t xml:space="preserve">
Hollywood studios could force a historic Chicagoland movie theater to close!
Movie lovers can help save The Catlow.
</t>
  </si>
  <si>
    <t>Tim O'Connor</t>
  </si>
  <si>
    <t>Barrington, IL</t>
  </si>
  <si>
    <t>[15, 71, 316, 44, 185, 9, 84, 316, 29, 27, 116, 26, 25, 10, 8, 4, 2, 0]</t>
  </si>
  <si>
    <t>[1.0, 10.0, 20.0, 25.0, 40.0, 50.0, 75.0, 100.0, 125.0, 150.0, 250.0, 500.0, 500.0, 1000.0, 1500.0, 2000.0, 5000.0, 10000.0]</t>
  </si>
  <si>
    <t>Rescue The Historic Catlow Theater From Extinction</t>
  </si>
  <si>
    <t>/projects/468036259/rescue-the-historic-catlow-theater-from-extinction</t>
  </si>
  <si>
    <t xml:space="preserve">
The Best Minimalist Bifold Wallet - carries everything you need in a slim profile.
</t>
  </si>
  <si>
    <t>Dfywallets</t>
  </si>
  <si>
    <t>[300, 298, 526, 235, 11, 0, 3]</t>
  </si>
  <si>
    <t>[18.0, 20.0, 22.0, 35.0, 70.0, 105.0, 170.0]</t>
  </si>
  <si>
    <t>DFY - RFID Minimalist Wallets With No Ridiculous Mark Ups</t>
  </si>
  <si>
    <t>/projects/dfywallets/dfy-rfid-minimalist-wallets-with-no-ridiculous-mar</t>
  </si>
  <si>
    <t xml:space="preserve">
InAiR turns your TV into a Minority Report-like experience, with layers of Web content, inline with the programs you're watching.
</t>
  </si>
  <si>
    <t>Nam Do, Dale Herigstad, A-M Roussel</t>
  </si>
  <si>
    <t>[36, 3, 200, 200, 157, 200, 354, 37, 45, 37, 12, 8, 0, 0]</t>
  </si>
  <si>
    <t>[10.0, 50.0, 79.0, 89.0, 99.0, 119.0, 149.0, 199.0, 249.0, 299.0, 300.0, 500.0, 5000.0, 10000.0]</t>
  </si>
  <si>
    <t>SeeSpace InAiR: The World's 1st Augmented Television</t>
  </si>
  <si>
    <t>/projects/2128859975/inair-the-worlds-1st-augmented-television</t>
  </si>
  <si>
    <t xml:space="preserve">
Ten giant philosophy posters with big ideas presented simply.
</t>
  </si>
  <si>
    <t>[1003, 359]</t>
  </si>
  <si>
    <t>[20.0, 30.0]</t>
  </si>
  <si>
    <t>Philosophy Posters</t>
  </si>
  <si>
    <t>/projects/maxtemkin/philosophy-posters</t>
  </si>
  <si>
    <t xml:space="preserve">
The best materials. The perfect pouch. The most air flow. A band that won't quit. Underwear so great you won't want to take them off.
</t>
  </si>
  <si>
    <t>Jeremy Chrysler</t>
  </si>
  <si>
    <t>[395, 68, 1, 32, 100, 210, 300, 99, 48, 70, 33, 33]</t>
  </si>
  <si>
    <t>[20.0, 20.0, 22.0, 39.0, 49.0, 49.0, 49.0, 95.0, 95.0, 95.0, 149.0, 200.0]</t>
  </si>
  <si>
    <t>Mr. Davis: The World's Best Underwear</t>
  </si>
  <si>
    <t>/projects/mrdavis/mr-davis-the-worlds-best-underwear</t>
  </si>
  <si>
    <t xml:space="preserve">
Help us rescue unique, out-of-print sci-fi books from copyright limbo so that we can make them available online and as ebooks.
</t>
  </si>
  <si>
    <t>Singularity&amp;Co.</t>
  </si>
  <si>
    <t>[10, 139, 998, 67, 56, 70, 23, 2, 0, 2, 0, 0]</t>
  </si>
  <si>
    <t>[1.0, 10.0, 25.0, 50.0, 75.0, 100.0, 250.0, 750.0, 1250.0, 1500.0, 5000.0, 7500.0]</t>
  </si>
  <si>
    <t>Singularity &amp; Co. - Save the SciFi!</t>
  </si>
  <si>
    <t>/projects/singularityco/singularity-and-co</t>
  </si>
  <si>
    <t xml:space="preserve">
An unrivaled anthology of unconquered fears. Grab the PDF or print version now at Iron Circus Comics!
</t>
  </si>
  <si>
    <t>[285, 924, 79, 32, 9, 1, 5, 3, 10, 5, 3, 5, 1, 1, 2, 0]</t>
  </si>
  <si>
    <t>[15.0, 30.0, 45.0, 65.0, 75.0, 100.0, 100.0, 100.0, 100.0, 100.0, 150.0, 200.0, 300.0, 350.0, 500.0, 1500.0]</t>
  </si>
  <si>
    <t>The Sleep of Reason: An Anthology of Horror</t>
  </si>
  <si>
    <t>/projects/ironspike/the-sleep-of-reason-an-anthology-of-horror</t>
  </si>
  <si>
    <t xml:space="preserve">
The satirical job application party game. Real jobs. Unreal qualifications. By Anthony Conta. Published by Rob Daviau.
</t>
  </si>
  <si>
    <t>IronWall Games, Inc.</t>
  </si>
  <si>
    <t>Longmeadow, MA</t>
  </si>
  <si>
    <t>[8, 144, 1046, 100, 35, 23, 5, 3, 7, 7, 1]</t>
  </si>
  <si>
    <t>[3.0, 10.0, 29.0, 35.0, 50.0, 59.0, 65.0, 70.0, 100.0, 150.0, 999.0]</t>
  </si>
  <si>
    <t>Funemployed \u2014 Second Edition</t>
  </si>
  <si>
    <t>/projects/2125111845/funemployed-second-edition</t>
  </si>
  <si>
    <t xml:space="preserve">
Artist Dan LuVisi takes you on a twisted and satirical journey through pop culture history and its colorful roster of faces.
</t>
  </si>
  <si>
    <t>Section 9 Entertainment</t>
  </si>
  <si>
    <t>[15, 126, 385, 64, 518, 50, 187, 25, 7, 9]</t>
  </si>
  <si>
    <t>[1.0, 10.0, 30.0, 50.0, 60.0, 70.0, 80.0, 250.0, 500.0, 1000.0]</t>
  </si>
  <si>
    <t>Dan LuVisi's POPPED CULTURE</t>
  </si>
  <si>
    <t>/projects/1904003967/dan-luvisis-popped-culture</t>
  </si>
  <si>
    <t xml:space="preserve">
A New Belt Design That Doesn't Use  Loopholes or Clicks. Eastwood Belts Use a Slide-Break System to Offer Maximum Comfort and Style.
</t>
  </si>
  <si>
    <t>Don Wilder</t>
  </si>
  <si>
    <t>[13, 2, 2, 300, 102, 33, 196, 29, 355, 14, 231, 31, 74]</t>
  </si>
  <si>
    <t>[1.0, 10.0, 20.0, 49.0, 55.0, 55.0, 55.0, 55.0, 55.0, 99.0, 100.0, 150.0, 225.0]</t>
  </si>
  <si>
    <t>Eastwood Slider Belts: Maximum Comfort and Style</t>
  </si>
  <si>
    <t>/projects/1856281658/eastwood-slider-belts-maximum-comfort-and-style</t>
  </si>
  <si>
    <t xml:space="preserve">
Experience the fascination of controlling your computer directly with your eyes!
</t>
  </si>
  <si>
    <t>4tiitoo</t>
  </si>
  <si>
    <t>[39, 28, 6, 13, 419, 242, 242, 162, 56, 42, 42, 29, 13, 2, 1]</t>
  </si>
  <si>
    <t>[5.0, 10.0, 30.0, 42.0, 50.0, 52.0, 54.0, 60.0, 70.0, 99.0, 110.0, 190.0, 230.0, 242.0, 4200.0]</t>
  </si>
  <si>
    <t>NUIA eyeCharm: Kinect\xae to eye tracking</t>
  </si>
  <si>
    <t>/projects/4tiitoo/nuia-eyecharm-kinect-to-eye-tracking</t>
  </si>
  <si>
    <t xml:space="preserve">
A two-player head-to-head card game of deep strategy, unique abilities and powerful combos, set in vibrant, steampunk setting.
</t>
  </si>
  <si>
    <t>V3G</t>
  </si>
  <si>
    <t>[32, 28, 624, 150, 477, 44, 8, 18, 5]</t>
  </si>
  <si>
    <t>[1.0, 8.0, 15.0, 20.0, 30.0, 50.0, 75.0, 100.0, 150.0]</t>
  </si>
  <si>
    <t>Strife: Shadows &amp; Steam</t>
  </si>
  <si>
    <t>/projects/v3g/strife-shadows-and-steam</t>
  </si>
  <si>
    <t xml:space="preserve">
An afro-noir point &amp; click adventure saga set in a rich, atmospheric musical world.
</t>
  </si>
  <si>
    <t>SkyGoblin</t>
  </si>
  <si>
    <t>[20, 503, 200, 368, 145, 83, 17, 31, 1, 2, 2, 0, 0]</t>
  </si>
  <si>
    <t>[6.0, 11.0, 18.0, 24.0, 48.0, 89.0, 119.0, 298.0, 447.0, 506.0, 757.0, 1013.0, 2502.0]</t>
  </si>
  <si>
    <t>The Journey Down</t>
  </si>
  <si>
    <t>/projects/983397390/the-journey-down</t>
  </si>
  <si>
    <t xml:space="preserve">
Zetland skÃ¦rer gennem stÃ¸jen og giver fra januar 2016 overblik og dybde pÃ¥ tidens vigtigste begivenheder. Hver dag. Med din stÃ¸tte.
</t>
  </si>
  <si>
    <t>Zetland</t>
  </si>
  <si>
    <t>[79, 100, 316, 422, 200, 53, 125, 7, 22, 11, 3, 1, 0, 0, 0]</t>
  </si>
  <si>
    <t>[4.0, 7.0, 15.0, 44.0, 72.0, 87.0, 147.0, 174.0, 205.0, 249.0, 733.0, 2417.0, 3223.0, 5861.0, 7326.0]</t>
  </si>
  <si>
    <t>Det nye Zetland. Vi er tr\xe6tte af nyhedsst\xf8jen. Er du?</t>
  </si>
  <si>
    <t>/projects/zetland/det-nye-zetland-vi-er-trtte-af-nyhedsstjen-er-du</t>
  </si>
  <si>
    <t xml:space="preserve">
It has been  50 years since the popular card game was first published by Doug Malewicki. It's time to celebrate with a new edition.
</t>
  </si>
  <si>
    <t>Scottsdale, AZ</t>
  </si>
  <si>
    <t>[28, 21, 18, 21, 25, 8, 587, 8, 29, 99, 85, 120, 11, 148, 0, 14, 75, 4, 1, 68, 11, 1, 0]</t>
  </si>
  <si>
    <t>[1.0, 5.0, 10.0, 10.0, 10.0, 28.0, 30.0, 40.0, 43.0, 50.0, 55.0, 140.0, 150.0, 150.0, 165.0, 195.0, 275.0, 350.0, 350.0, 400.0, 600.0, 1000.0, 1500.0]</t>
  </si>
  <si>
    <t>Nuclear War Card Game 50th Anniversary Edition</t>
  </si>
  <si>
    <t>/projects/994700393/nuclear-war-card-game-50th-anniversary-edition</t>
  </si>
  <si>
    <t xml:space="preserve">
Find out what your friends really think about you! www.badpeoplegame.com
</t>
  </si>
  <si>
    <t>Mike Lancaster</t>
  </si>
  <si>
    <t>[71, 112, 1076, 100, 13, 2, 2]</t>
  </si>
  <si>
    <t>[1.0, 30.0, 40.0, 40.0, 90.0, 150.0, 666.0]</t>
  </si>
  <si>
    <t>Bad People - The Party Game You Probably Shouldn't Play</t>
  </si>
  <si>
    <t>/projects/bad-people-game/bad-people-the-party-game-you-probably-shouldnt-pl</t>
  </si>
  <si>
    <t xml:space="preserve">
This app-enabled alarm clock/speaker includes Spotify, Uber integration, smart home controls, traffic/weather reports, charging &amp; more
</t>
  </si>
  <si>
    <t>Witti Inc</t>
  </si>
  <si>
    <t>[12, 100, 250, 692, 5, 250, 41, 17, 10, 0, 0]</t>
  </si>
  <si>
    <t>[5.0, 50.0, 60.0, 75.0, 75.0, 115.0, 140.0, 180.0, 300.0, 1000.0, 5000.0]</t>
  </si>
  <si>
    <t>BEDDI Intelligent Alarm Clock. The Smartest Way To Wake Up</t>
  </si>
  <si>
    <t>/projects/26398080/beddi-intelligent-alarm-clock-the-smartest-way-to</t>
  </si>
  <si>
    <t xml:space="preserve">
High end, high quality, kolinsky sable hair dual end brushes for your miniatures. Quality painting, great finish for your miniatures!
</t>
  </si>
  <si>
    <t>[5, 100, 744, 100, 100, 100, 42, 99, 90]</t>
  </si>
  <si>
    <t>[16.0, 24.0, 40.0, 48.0, 63.0, 71.0, 79.0, 95.0, 190.0]</t>
  </si>
  <si>
    <t>Games &amp; Gears Pro Studio Brushes</t>
  </si>
  <si>
    <t>/projects/554355176/games-and-gears-pro-studio-brushes</t>
  </si>
  <si>
    <t xml:space="preserve">
A competitive, fast pace, strategic deck builder, which combines map construction, hero and area control and unique calendar mechanics.
</t>
  </si>
  <si>
    <t>FANTASMAGORIA Games LLC</t>
  </si>
  <si>
    <t>[540, 25, 300, 211, 223, 15, 11, 12, 5, 4]</t>
  </si>
  <si>
    <t>[50.0, 50.0, 55.0, 60.0, 75.0, 100.0, 145.0, 150.0, 295.0, 300.0]</t>
  </si>
  <si>
    <t>BATTALIA: The Creation</t>
  </si>
  <si>
    <t>/projects/battalia/battalia-the-creation</t>
  </si>
  <si>
    <t xml:space="preserve">
An adventure game set in post apocalyptic Eastern Europe with an ugly mutant protagonist, and an evil sloth antagonist.
</t>
  </si>
  <si>
    <t>Jacob Janerka</t>
  </si>
  <si>
    <t>[85, 200, 725, 123, 98, 67, 64, 13, 1, 1, 0]</t>
  </si>
  <si>
    <t>[0.93, 9.0, 14.0, 23.0, 33.0, 61.0, 75.0, 327.0, 701.0, 934.0, 1868.0]</t>
  </si>
  <si>
    <t>Paradigm - Surreal Adventure Game</t>
  </si>
  <si>
    <t>/projects/857886953/paradigm-surreal-adventure-game</t>
  </si>
  <si>
    <t xml:space="preserve">
A film about the Swedish organisation Copyswede and copyright levies.
</t>
  </si>
  <si>
    <t>Daniel Bramme</t>
  </si>
  <si>
    <t>[130, 25, 36, 100, 140, 493, 32, 25, 304, 6, 2, 0, 1]</t>
  </si>
  <si>
    <t>[3.0, 6.0, 9.0, 11.0, 15.0, 15.0, 17.0, 23.0, 29.0, 57.0, 344.0, 1721.0, 2294.0]</t>
  </si>
  <si>
    <t>COPYGATE - A documentary about Copyswede</t>
  </si>
  <si>
    <t>/projects/danielbramme/copygate</t>
  </si>
  <si>
    <t xml:space="preserve">
No clogging. No dripping. No mess. Swipe your toilets clean with LooBlade's patented hygienic,Â quick-drying,Â anti-microbialÂ bladed-helix head.
</t>
  </si>
  <si>
    <t>Spyglass Innovations Ltd - Garry Stewart</t>
  </si>
  <si>
    <t>[86, 600, 175, 65, 247, 18, 29, 70, 11, 2, 34, 9, 16, 4, 10, 1, 2, 1]</t>
  </si>
  <si>
    <t>[8.0, 23.0, 29.0, 38.0, 55.0, 64.0, 73.0, 79.0, 87.0, 97.0, 102.0, 105.0, 122.0, 122.0, 137.0, 204.0, 228.0, 265.0]</t>
  </si>
  <si>
    <t>LooBlade - a revolution in toilet-cleaning ecotechnology!</t>
  </si>
  <si>
    <t>/projects/1190311647/looblade-a-toilet-cleaning-revolution</t>
  </si>
  <si>
    <t xml:space="preserve">
Amiga classic Wings gets re-mastered in high definition with all its original missions, dogfights, story and gameplay!
</t>
  </si>
  <si>
    <t>Cinemaware</t>
  </si>
  <si>
    <t>[17, 745, 19, 288, 14, 57, 9, 43, 31, 44, 9, 2, 60, 7, 12, 8, 1, 0, 1, 2, 0, 2]</t>
  </si>
  <si>
    <t>[5.0, 15.0, 20.0, 25.0, 30.0, 45.0, 45.0, 55.0, 55.0, 75.0, 75.0, 75.0, 125.0, 150.0, 250.0, 500.0, 1000.0, 1000.0, 2500.0, 5000.0, 10000.0, 10000.0]</t>
  </si>
  <si>
    <t>Wings: Remastered Edition</t>
  </si>
  <si>
    <t>/projects/850516062/wings-remastered-edition</t>
  </si>
  <si>
    <t xml:space="preserve">
Kansas City's oldest independent movie theatre must convert its projection systems by the end of the year to stay in business.
</t>
  </si>
  <si>
    <t>Tivoli Cinemas in Westport</t>
  </si>
  <si>
    <t>[227, 341, 353, 75, 7, 18, 9, 7, 1, 0]</t>
  </si>
  <si>
    <t>[25.0, 50.0, 100.0, 250.0, 500.0, 500.0, 1000.0, 1000.0, 5000.0, 5000.0]</t>
  </si>
  <si>
    <t>Tivoli Cinemas in Westport:  Go Digital or Go Dark</t>
  </si>
  <si>
    <t>/projects/613557145/tivoli-cinemas-in-westport-go-digital-or-go-dark</t>
  </si>
  <si>
    <t xml:space="preserve">
The urban breathing mask for health-conscious global citizens, now available for pre-orders
</t>
  </si>
  <si>
    <t>Airinum</t>
  </si>
  <si>
    <t>[46, 100, 547, 34, 150, 270, 53, 50, 75, 35, 7, 0]</t>
  </si>
  <si>
    <t>[5.0, 27.0, 37.0, 37.0, 53.0, 64.0, 91.0, 101.0, 112.0, 160.0, 208.0, 5324.0]</t>
  </si>
  <si>
    <t>An urban breathing mask for the 21st century</t>
  </si>
  <si>
    <t>/projects/airinum/an-urban-breathing-mask-for-the-21st-century</t>
  </si>
  <si>
    <t xml:space="preserve">
Modern Toss is 10! Help us celebrate by funding a ball-breaking hardback collection of timeless classics and exclusive unseen cartoons.
</t>
  </si>
  <si>
    <t>Modern Toss</t>
  </si>
  <si>
    <t>[19, 57, 29, 90, 869, 19, 32, 20, 35, 94, 9, 0, 2, 84, 2, 3, 6, 0, 0, 0, 0, 0, 5, 1, 2, 2]</t>
  </si>
  <si>
    <t>[8.0, 17.0, 25.0, 33.0, 42.0, 42.0, 42.0, 42.0, 75.0, 100.0, 100.0, 125.0, 133.0, 141.0, 166.0, 166.0, 416.0, 416.0, 416.0, 416.0, 416.0, 416.0, 499.0, 499.0, 1164.0, 1663.0]</t>
  </si>
  <si>
    <t>Modern Toss: A Decade in the Shithouse</t>
  </si>
  <si>
    <t>/projects/moderntoss/modern-toss-a-decade-in-the-shithouse</t>
  </si>
  <si>
    <t xml:space="preserve">
Wireless headphones with built in binaural microphones that let you listen to music, take calls and capture 3D Audio on any device at any time.
</t>
  </si>
  <si>
    <t>Hooke</t>
  </si>
  <si>
    <t>[71, 15, 3, 200, 500, 364, 87, 26, 73, 26, 0, 1, 1]</t>
  </si>
  <si>
    <t>[1.0, 25.0, 50.0, 89.0, 99.0, 109.0, 119.0, 139.0, 199.0, 399.0, 999.0, 1500.0, 5000.0]</t>
  </si>
  <si>
    <t>Hooke: Wireless 3D Audio Headphones</t>
  </si>
  <si>
    <t>/projects/124900576/hooke-wireless-3d-audio-headphones</t>
  </si>
  <si>
    <t xml:space="preserve">
A unique blend of Euro gaming sensibilities and American brewing pride for 2 to 5 players. "Euro Style. American Finish."
</t>
  </si>
  <si>
    <t>[1002, 348]</t>
  </si>
  <si>
    <t>[60.0, 75.0]</t>
  </si>
  <si>
    <t>Brew Crafters: A Board Game About Making Beer</t>
  </si>
  <si>
    <t>/projects/dicehateme/brew-crafters-a-board-game-about-making-beer</t>
  </si>
  <si>
    <t xml:space="preserve">
A creepy parody of the Elf on the Shelf Christmas tradition. Krampus is sure to scare the naughty out of you!
</t>
  </si>
  <si>
    <t>Lindsay Cristelli</t>
  </si>
  <si>
    <t>Norfolk, VA</t>
  </si>
  <si>
    <t>[4, 2, 17, 154, 228, 279, 443, 77, 94, 32, 47, 3, 2]</t>
  </si>
  <si>
    <t>[5.0, 12.0, 15.0, 20.0, 20.0, 35.0, 35.0, 50.0, 50.0, 70.0, 70.0, 120.0, 120.0]</t>
  </si>
  <si>
    <t>Krampus in the Corner picture book and plush toy</t>
  </si>
  <si>
    <t>/projects/62144394/krampus-in-the-corner-picture-book-and-plush-toy</t>
  </si>
  <si>
    <t xml:space="preserve">
Coding is the new literacy. With ScratchJr, young children (ages 5-7) learn to program their own interactive stories and games. Want to download the app? See scratchjr.org
</t>
  </si>
  <si>
    <t>Mitchel Resnick</t>
  </si>
  <si>
    <t>[96, 618, 161, 115, 85, 95, 33, 36, 1, 2, 2, 5]</t>
  </si>
  <si>
    <t>[5.0, 10.0, 20.0, 35.0, 40.0, 50.0, 100.0, 300.0, 500.0, 1000.0, 2000.0, 5000.0]</t>
  </si>
  <si>
    <t>ScratchJr: Coding for Young Kids</t>
  </si>
  <si>
    <t>/projects/2023634798/scratchjr-coding-for-young-kids</t>
  </si>
  <si>
    <t xml:space="preserve">
Gamer's Quest features comically epic battles with your favorite avatars, bounty hunters, and skeleton warriors from Ctrl+Alt+Del
</t>
  </si>
  <si>
    <t>[18, 27, 156, 741, 111, 228, 20, 10, 68]</t>
  </si>
  <si>
    <t>[1.0, 13.0, 25.0, 34.0, 79.0, 89.0, 119.0, 159.0, 289.0]</t>
  </si>
  <si>
    <t>Legendary Showdown: Gamer's Quest</t>
  </si>
  <si>
    <t>/projects/killer-robot-games/legendary-showdown-gamers-quest</t>
  </si>
  <si>
    <t xml:space="preserve">
An open world fantasy RPG with building, farming and crafting. For PC, Mac and Linux.
</t>
  </si>
  <si>
    <t>Balcony Team</t>
  </si>
  <si>
    <t>[250, 391, 205, 98, 250, 16, 58, 59, 10, 7, 1, 1, 2]</t>
  </si>
  <si>
    <t>[15.0, 20.0, 25.0, 30.0, 35.0, 40.0, 50.0, 90.0, 100.0, 200.0, 500.0, 1000.0, 2000.0]</t>
  </si>
  <si>
    <t>Balrum</t>
  </si>
  <si>
    <t>/projects/balconyteam/balrum</t>
  </si>
  <si>
    <t xml:space="preserve">
Sharing the world's first low-cost, DIY, open-source Tractor, Compressed Earth Brick Press, Power Cube, and Soil Pulverizer.
</t>
  </si>
  <si>
    <t>Maysville, MO</t>
  </si>
  <si>
    <t>[593, 121, 84, 287, 34, 11, 21, 12, 4, 0, 0]</t>
  </si>
  <si>
    <t>[8.0, 32.0, 48.0, 64.0, 128.0, 174.0, 256.0, 512.0, 1024.0, 10000.0, 10000.0]</t>
  </si>
  <si>
    <t>Global Village Construction Set</t>
  </si>
  <si>
    <t>/projects/622508883/global-village-construction-set</t>
  </si>
  <si>
    <t xml:space="preserve">
Preventing discarded fishing nets from entering the ocean through the creation of premium eyewear. A Karun X Bureo collaboration.
</t>
  </si>
  <si>
    <t>Bureo Skateboards</t>
  </si>
  <si>
    <t>[44, 963, 294, 38, 13]</t>
  </si>
  <si>
    <t>[3.0, 99.0, 190.0, 360.0, 680.0]</t>
  </si>
  <si>
    <t>The Ocean Collection - Recycled Fishing Net Sunglasses</t>
  </si>
  <si>
    <t>/projects/1606305399/the-ocean-collection-recycled-fishing-net-sunglass</t>
  </si>
  <si>
    <t xml:space="preserve">
The 2nd film in the epic Mythica saga, the largest indie fantasy project ever. Follow the continuing adventures of Marek and her team.
</t>
  </si>
  <si>
    <t>[47, 227, 14, 169, 53, 68, 90, 24, 22, 37, 72, 21, 77, 15, 10, 22, 12, 10, 18, 64, 50, 16, 15, 14, 5, 70, 3, 50, 15, 26, 7, 3, 2, 3, 1, 0]</t>
  </si>
  <si>
    <t>[1.0, 15.0, 18.0, 20.0, 28.0, 29.0, 30.0, 35.0, 37.0, 38.0, 39.0, 40.0, 45.0, 47.0, 48.0, 50.0, 55.0, 56.0, 58.0, 59.0, 59.0, 60.0, 75.0, 76.0, 80.0, 90.0, 99.0, 100.0, 105.0, 125.0, 250.0, 500.0, 1000.0, 2500.0, 5000.0, 10000.0]</t>
  </si>
  <si>
    <t>Mythica 2: The Darkspore - starring Kevin Sorbo</t>
  </si>
  <si>
    <t>/projects/arrowstorm/mythica-2-the-darkspore-starring-kevin-sorbo</t>
  </si>
  <si>
    <t xml:space="preserve">
The IoT development platform that runs Python in real time, and features the perfect blend of power, friendliness and flexibility.
</t>
  </si>
  <si>
    <t>The WiPy</t>
  </si>
  <si>
    <t>[25, 14, 100, 100, 267, 388, 163, 207, 55, 36, 8, 0, 5, 0]</t>
  </si>
  <si>
    <t>[2.12, 5.0, 23.0, 25.0, 29.0, 39.0, 55.0, 76.0, 132.0, 185.0, 254.0, 318.0, 360.0, 1589.0]</t>
  </si>
  <si>
    <t>The WiPy: The Internet of Things Taken to the Next Level</t>
  </si>
  <si>
    <t>/projects/wipy/the-wipy-the-internet-of-things-taken-to-the-next</t>
  </si>
  <si>
    <t xml:space="preserve">
Corporate, political, scientific, and criminal factions have set their sites on Planet Maxwell in this Alien Frontiers expansion.
</t>
  </si>
  <si>
    <t>Clever Mojo Games</t>
  </si>
  <si>
    <t>[3, 6, 678, 229, 49, 23, 299, 66, 21, 5]</t>
  </si>
  <si>
    <t>[1.0, 30.0, 35.0, 45.0, 60.0, 80.0, 85.0, 110.0, 150.0, 200.0]</t>
  </si>
  <si>
    <t>Alien Frontiers: Factions</t>
  </si>
  <si>
    <t>/projects/clevermojogames/alien-frontiers-factions</t>
  </si>
  <si>
    <t xml:space="preserve">
Little Robot Friends are cute, smart, and customizable robots - each with a unique personality that develops as you interact with them.
</t>
  </si>
  <si>
    <t>Aesthetec Studio</t>
  </si>
  <si>
    <t>[9, 300, 299, 150, 186, 150, 78, 56, 95, 2, 1]</t>
  </si>
  <si>
    <t>[10.0, 24.0, 48.0, 72.0, 87.0, 111.0, 145.0, 145.0, 183.0, 434.0, 964.0]</t>
  </si>
  <si>
    <t>Little Robot Friends</t>
  </si>
  <si>
    <t>/projects/aesthetec/little-robot-friends</t>
  </si>
  <si>
    <t xml:space="preserve">
Giving everyone the opportunity to explore space by putting a virtual reality camera on the International Space Station!
</t>
  </si>
  <si>
    <t>SpaceVR</t>
  </si>
  <si>
    <t>[82, 55, 195, 125, 579, 223, 50, 15, 3, 10, 10, 1, 1]</t>
  </si>
  <si>
    <t>[1.0, 10.0, 15.0, 30.0, 50.0, 100.0, 150.0, 250.0, 350.0, 750.0, 1000.0, 2000.0, 10000.0]</t>
  </si>
  <si>
    <t>SpaceVR: Step into Space</t>
  </si>
  <si>
    <t>/projects/1035872323/spacevr-step-into-space</t>
  </si>
  <si>
    <t xml:space="preserve">
A new remote control for your smart phone and home - text friends, control music, snap pictures, and more!
</t>
  </si>
  <si>
    <t>[42, 300, 116, 231, 310, 292, 76]</t>
  </si>
  <si>
    <t>[5.0, 20.0, 25.0, 30.0, 50.0, 80.0, 145.0]</t>
  </si>
  <si>
    <t>Pebblebee Stone: The Smart Wireless Shortcut Button</t>
  </si>
  <si>
    <t>/projects/192833321/pebblebee-stone-a-smart-wireless-shortcut-button</t>
  </si>
  <si>
    <t xml:space="preserve">
The Hercules is a patent pending, motion controlled camera system that works with smartphones, gopros, and DSLRs up to 20 pounds.
</t>
  </si>
  <si>
    <t>Rollocam</t>
  </si>
  <si>
    <t>Newbury Park, Thousand Oaks, CA</t>
  </si>
  <si>
    <t>[79, 31, 50, 100, 250, 228, 250, 250, 124]</t>
  </si>
  <si>
    <t>[25.0, 99.0, 99.0, 149.0, 199.0, 219.0, 299.0, 329.0, 349.0]</t>
  </si>
  <si>
    <t>Hercules - The World's Smallest Camera Motion Control System</t>
  </si>
  <si>
    <t>/projects/2044759634/hercules-the-worlds-smallest-camera-motion-control</t>
  </si>
  <si>
    <t xml:space="preserve">
A revolutionary sit-to-stand desk, beautifully designed to be the most customizable and affordable sit-to-stand desk in the market.
</t>
  </si>
  <si>
    <t>Perch Products</t>
  </si>
  <si>
    <t>[96, 115, 143, 279, 387, 225, 8, 37, 73, 2, 6]</t>
  </si>
  <si>
    <t>[1.0, 179.0, 199.0, 229.0, 249.0, 249.0, 359.0, 399.0, 449.0, 679.0, 849.0]</t>
  </si>
  <si>
    <t>ERVO - A Revolutionary Sit-to-Stand Desk</t>
  </si>
  <si>
    <t>/projects/46685844/perch-a-revolutionary-sit-to-stand-desk</t>
  </si>
  <si>
    <t xml:space="preserve">
Folds, stacks and dispenses your clothes without the stress. Thread Stax organizes drawers and shelves permanently!
</t>
  </si>
  <si>
    <t>Scott Kosmach</t>
  </si>
  <si>
    <t>Charlotte Amalie, Virgin Islands, U.S.</t>
  </si>
  <si>
    <t>[58, 26, 98, 28, 139, 40, 192, 40, 187, 60, 266, 30, 111, 19, 65, 7, 0, 0]</t>
  </si>
  <si>
    <t>[1.0, 5.0, 30.0, 40.0, 50.0, 65.0, 75.0, 90.0, 100.0, 115.0, 125.0, 215.0, 225.0, 315.0, 325.0, 600.0, 1150.0, 5000.0]</t>
  </si>
  <si>
    <t>ThreadStax : Magnetically Organizes your Closet</t>
  </si>
  <si>
    <t>/projects/2037366855/threadstax-magnetic-laundry-management</t>
  </si>
  <si>
    <t xml:space="preserve">
We're creating the world's best new public market right here in San Diego and filling it with farmers, chefs, art and food.
</t>
  </si>
  <si>
    <t>Catt White</t>
  </si>
  <si>
    <t>[179, 63, 375, 224, 75, 72, 57, 10, 7, 50, 25, 4, 8, 45, 10, 2, 1, 0, 1, 2, 0]</t>
  </si>
  <si>
    <t>[12.0, 25.0, 30.0, 55.0, 75.0, 95.0, 150.0, 150.0, 150.0, 250.0, 250.0, 300.0, 350.0, 500.0, 1000.0, 1000.0, 5000.0, 5000.0, 7500.0, 10000.0, 10000.0]</t>
  </si>
  <si>
    <t>San Diego Public Market: It's Time!</t>
  </si>
  <si>
    <t>/projects/936714779/san-diego-public-market-its-time</t>
  </si>
  <si>
    <t xml:space="preserve">
Universal 8 Port USB Charger for iPhone, iPad, Android and Other USB Devices. Intelligent Device Detection for Optimal Charging
</t>
  </si>
  <si>
    <t>Skiva Technologies</t>
  </si>
  <si>
    <t>Irving, TX</t>
  </si>
  <si>
    <t>[15, 100, 400, 561, 70, 216, 13]</t>
  </si>
  <si>
    <t>[1.0, 39.0, 45.0, 50.0, 55.0, 60.0, 150.0]</t>
  </si>
  <si>
    <t>Octofire 8 Port (16.8 Amps/ 84W) Turbo Smart USB Charger</t>
  </si>
  <si>
    <t>/projects/853175871/octofire-8-port-168-amps-84w-turbo-smart-usb-charg</t>
  </si>
  <si>
    <t xml:space="preserve">
A month ago one of NYC's last HAT factories closed. We scraped just enough money to buy the factory and NOW we need your help.
</t>
  </si>
  <si>
    <t>Satya Twena</t>
  </si>
  <si>
    <t>[67, 139, 56, 815, 9, 137, 23, 5, 2, 4, 6, 4, 1, 8, 3, 1, 5, 2, 2, 22, 17, 2, 0, 0]</t>
  </si>
  <si>
    <t>[1.0, 5.0, 25.0, 97.0, 187.0, 187.0, 197.0, 197.0, 197.0, 197.0, 197.0, 297.0, 325.0, 325.0, 325.0, 325.0, 325.0, 325.0, 325.0, 450.0, 847.0, 1997.0, 5997.0, 8994.0]</t>
  </si>
  <si>
    <t>Get a custom hat, save a New York City factory.</t>
  </si>
  <si>
    <t>/projects/satyatwena/get-a-custom-hat-save-a-new-york-city-factory</t>
  </si>
  <si>
    <t xml:space="preserve">
Support the creation of the Scott and Kris Show!
</t>
  </si>
  <si>
    <t>Vantage Point Productions</t>
  </si>
  <si>
    <t>[88, 694, 210, 152, 119, 30, 10, 7, 0, 0, 0]</t>
  </si>
  <si>
    <t>[5.0, 25.0, 35.0, 50.0, 100.0, 250.0, 500.0, 1000.0, 2500.0, 5000.0, 10000.0]</t>
  </si>
  <si>
    <t>Kris and Scott's Scott and Kris Show</t>
  </si>
  <si>
    <t>/projects/vantagepoint/kris-and-scotts-scott-and-kris-show</t>
  </si>
  <si>
    <t xml:space="preserve">
A classic point &amp; click graphic adventure game set it a pulp sci-fi world of bubble helmets, rockets &amp; rayguns!
</t>
  </si>
  <si>
    <t>Warbird Games</t>
  </si>
  <si>
    <t>[856, 115, 29, 144, 35, 15, 88, 13, 22, 12, 3, 3, 3, 2, 0]</t>
  </si>
  <si>
    <t>[15.0, 20.0, 29.0, 30.0, 60.0, 95.0, 100.0, 113.0, 150.0, 250.0, 375.0, 500.0, 1000.0, 6000.0, 10000.0]</t>
  </si>
  <si>
    <t>Jack Houston and the Necronauts</t>
  </si>
  <si>
    <t>/projects/warbirdgames/jack-houston-and-the-necronauts</t>
  </si>
  <si>
    <t xml:space="preserve">
The follow up deck to THE GRID by 4PM DESIGNS. 56 fully custom cards, printed by the USPCC on Bee paper stock with UV INK.
</t>
  </si>
  <si>
    <t>[6, 41, 50, 516, 25, 386, 117, 34, 35, 17, 16, 4, 3, 14, 12, 5, 4, 24, 5, 9, 3, 7, 1, 0, 18, 17, 1, 2, 1, 0, 1]</t>
  </si>
  <si>
    <t>[1.0, 4.0, 8.0, 11.0, 16.0, 20.0, 29.0, 35.0, 38.0, 45.0, 47.0, 48.0, 49.0, 50.0, 50.0, 54.0, 55.0, 56.0, 65.0, 70.0, 74.0, 80.0, 82.0, 90.0, 100.0, 108.0, 112.0, 252.0, 350.0, 380.0, 750.0]</t>
  </si>
  <si>
    <t>GRID 2.0 Bicycle\xae Playing Cards</t>
  </si>
  <si>
    <t>/projects/4pm/grid-20-bicycle-playing-cards</t>
  </si>
  <si>
    <t xml:space="preserve">
A Bicycle SADDLE that quickly transforms into a solid one meter bicycle LOCK. Fully compatible with any bike!
</t>
  </si>
  <si>
    <t>Seatylock</t>
  </si>
  <si>
    <t>[24, 35, 100, 27, 196, 16, 155, 188, 372, 40, 80, 63, 10]</t>
  </si>
  <si>
    <t>[10.0, 25.0, 75.0, 85.0, 85.0, 85.0, 85.0, 85.0, 85.0, 105.0, 110.0, 250.0, 490.0]</t>
  </si>
  <si>
    <t>WHAT IF YOUR BIKE SEAT TURNED INTO A TOUGH LOCK?</t>
  </si>
  <si>
    <t>/projects/seatylock/seatylock-bicycle-saddle-and-lock-in-one-amazing-p</t>
  </si>
  <si>
    <t xml:space="preserve">
Magnetic Dice Tower System Available at WyrmwoodGaming.com in our Core 16 Woods!
</t>
  </si>
  <si>
    <t>[80, 100, 300, 600, 150, 107, 5, 3, 5, 5, 0]</t>
  </si>
  <si>
    <t>[1.0, 25.0, 25.0, 25.0, 25.0, 25.0, 1500.0, 1500.0, 1500.0, 1500.0, 7500.0]</t>
  </si>
  <si>
    <t>Wyrmwood Magnetic Dice Tower System</t>
  </si>
  <si>
    <t>/projects/wyrmwood/wyrmwood-magnetic-dice-tower-system</t>
  </si>
  <si>
    <t xml:space="preserve">
A Raspberry Pi computer for anyone to create and invent with technology. Build electronics. Invent power-ups. Create the future.
</t>
  </si>
  <si>
    <t>Piper</t>
  </si>
  <si>
    <t>[47, 16, 13, 167, 20, 160, 300, 79, 117, 351, 35, 3, 6, 1]</t>
  </si>
  <si>
    <t>[9.0, 39.0, 49.0, 99.0, 149.0, 149.0, 149.0, 149.0, 149.0, 169.0, 360.0, 1800.0, 5000.0, 10000.0]</t>
  </si>
  <si>
    <t>Piper Computer Kit</t>
  </si>
  <si>
    <t>/projects/withpiper/piper-a-minecraft-toolbox-for-budding-engineers</t>
  </si>
  <si>
    <t xml:space="preserve">
A tabletop-inspired online RPG that supports both real-time and time-shifted play.
</t>
  </si>
  <si>
    <t>10x10 Room</t>
  </si>
  <si>
    <t>[24, 8, 621, 146, 123, 54, 29, 235, 21, 53, 20, 10, 5, 1]</t>
  </si>
  <si>
    <t>[1.0, 5.0, 10.0, 18.0, 25.0, 35.0, 40.0, 50.0, 75.0, 100.0, 200.0, 500.0, 1000.0, 5000.0]</t>
  </si>
  <si>
    <t>Conclave</t>
  </si>
  <si>
    <t>/projects/10x10room/conclave</t>
  </si>
  <si>
    <t xml:space="preserve">
Our Kickstarter campaign has ended but it's just the beginning of our journey. We are currently selling silver Toolcards on LeverGear.com
</t>
  </si>
  <si>
    <t>Mike Scully</t>
  </si>
  <si>
    <t>Asheville, NC</t>
  </si>
  <si>
    <t>[32, 199, 500, 110, 100, 32, 367, 21, 1]</t>
  </si>
  <si>
    <t>[5.0, 25.0, 28.0, 28.0, 35.0, 38.0, 50.0, 300.0, 1000.0]</t>
  </si>
  <si>
    <t>Lever Gear Toolcard- 40 Tools in 1 Slim Card &amp; Money Clip</t>
  </si>
  <si>
    <t>/projects/270572750/lever-gear-toolcard-credit-card-sized-multitool-an</t>
  </si>
  <si>
    <t xml:space="preserve">
Decadent Minimalist One: A truly minimalist, coolest, precision crafted wallet machined from a single billet of aircraft-grade aluminum
</t>
  </si>
  <si>
    <t>[14, 25, 11, 50, 250, 306, 5, 25, 300, 57, 36, 24, 10, 50, 48, 99, 11, 10, 6, 2, 1, 1]</t>
  </si>
  <si>
    <t>[5.0, 40.0, 40.0, 45.0, 45.0, 45.0, 50.0, 55.0, 55.0, 55.0, 69.0, 69.0, 75.0, 80.0, 80.0, 100.0, 150.0, 250.0, 300.0, 500.0, 2500.0, 4500.0]</t>
  </si>
  <si>
    <t>DM1: Decadent Minimalist One \u2013 Aluminum Wallet</t>
  </si>
  <si>
    <t>/projects/mooner/decadent-minimalist-one-aluminum-wallet</t>
  </si>
  <si>
    <t xml:space="preserve">
myLED is the best notification light for iPhone and iPad that alerts to activity on your device
</t>
  </si>
  <si>
    <t>myLED</t>
  </si>
  <si>
    <t>[10, 100, 200, 725, 40, 49, 179, 60]</t>
  </si>
  <si>
    <t>[1.0, 10.0, 13.0, 15.0, 15.0, 18.0, 28.0, 28.0]</t>
  </si>
  <si>
    <t>myLED - Bringing External Notifications to iPhone and iPad</t>
  </si>
  <si>
    <t>/projects/673308573/myled-bringing-external-notifications-to-iphone-an</t>
  </si>
  <si>
    <t xml:space="preserve">
A re-imagining of the iconic Horror on the Orient Express, originally released by Chaosium in 1991.
</t>
  </si>
  <si>
    <t>[18, 7, 23, 8, 89, 2, 2, 178, 232, 337, 1, 131, 10, 14, 78, 40, 9, 9, 29, 6, 68, 0, 8, 49, 5, 2, 3, 4, 0, 2, 6]</t>
  </si>
  <si>
    <t>[1.0, 5.0, 10.0, 20.0, 20.0, 30.0, 45.0, 60.0, 70.0, 90.0, 100.0, 135.0, 150.0, 150.0, 160.0, 165.0, 180.0, 180.0, 195.0, 250.0, 300.0, 350.0, 400.0, 450.0, 500.0, 500.0, 500.0, 750.0, 750.0, 1000.0, 1500.0]</t>
  </si>
  <si>
    <t>Horror on the Orient Express: Call of Cthulhu by Chaosium</t>
  </si>
  <si>
    <t>/projects/448333182/horror-on-the-orient-express-a-chaosium-publicatio</t>
  </si>
  <si>
    <t xml:space="preserve">
A First of its Kind Stone &amp; Steel Watch! Made With Genuine Stone Bezels/Links cut from Granite, Slate and Quartzite!
</t>
  </si>
  <si>
    <t>Lexell Watches</t>
  </si>
  <si>
    <t>[15, 42, 100, 49, 34, 297, 332, 3, 200, 139, 139]</t>
  </si>
  <si>
    <t>[5.0, 89.0, 99.0, 99.0, 99.0, 109.0, 119.0, 179.0, 197.0, 209.0, 297.0]</t>
  </si>
  <si>
    <t>Lexell Stone Watches: A Stone &amp; Stainless Steel Watch</t>
  </si>
  <si>
    <t>/projects/1624189419/lexell-stone-watches-a-stone-and-stainless-steel-w</t>
  </si>
  <si>
    <t xml:space="preserve">
AfterMaster TV is a revolutionary product that makes TV dialogue louder and clearer while making everything else sound fantastic.
</t>
  </si>
  <si>
    <t>AfterMaster Audio Labs</t>
  </si>
  <si>
    <t>[20, 14, 5, 400, 329, 63, 157, 177, 119, 50, 20, 2, 4]</t>
  </si>
  <si>
    <t>[5.0, 25.0, 50.0, 80.0, 100.0, 100.0, 120.0, 150.0, 200.0, 350.0, 2500.0, 5000.0, 5000.0]</t>
  </si>
  <si>
    <t>AfterMaster TV. Television Audio Reinvented.</t>
  </si>
  <si>
    <t>/projects/705025773/aftermaster-tv-television-audio-reinvented</t>
  </si>
  <si>
    <t xml:space="preserve">
Sanctuary is a little mossarium.
</t>
  </si>
  <si>
    <t>Botanica Boutique</t>
  </si>
  <si>
    <t>[50, 39, 862, 296, 65, 24, 6, 1, 0, 0, 0, 4]</t>
  </si>
  <si>
    <t>[25.0, 32.0, 32.0, 64.0, 95.0, 127.0, 159.0, 191.0, 222.0, 254.0, 286.0, 558.0]</t>
  </si>
  <si>
    <t>SANCTUARY: Bring the outside in.</t>
  </si>
  <si>
    <t>/projects/1072471510/sanctuary-bring-the-outside-in</t>
  </si>
  <si>
    <t xml:space="preserve">
The Gnomish Adventurers Project will produce a set of Gnome hero miniatures for dungeon-crawling, RPGs and 28mm tabletop wargames.
</t>
  </si>
  <si>
    <t>Powellton, VA</t>
  </si>
  <si>
    <t>[31, 13, 18, 47, 5, 27, 6, 0, 7, 3, 97, 12, 58, 53, 39, 11, 25, 32, 29, 2, 11, 785, 43, 13]</t>
  </si>
  <si>
    <t>[1.0, 6.0, 8.0, 13.0, 16.0, 30.0, 30.0, 30.0, 30.0, 30.0, 39.0, 39.0, 39.0, 52.0, 52.0, 53.0, 64.0, 67.0, 78.0, 79.0, 90.0, 120.0, 225.0, 275.0]</t>
  </si>
  <si>
    <t>Gnomish Adventurers Box Set</t>
  </si>
  <si>
    <t>/projects/2087444096/gnomish-adventurers-box-set</t>
  </si>
  <si>
    <t xml:space="preserve">
The Siva Atom is a lightweight USB generator to charge any of your personal electronics as you cycle. Easy and intuitive to install, you can charge while riding or once you arrive, thanks to the 1650mAh removable battery pack.
</t>
  </si>
  <si>
    <t>Aaron Latzke &amp; David Delcourt</t>
  </si>
  <si>
    <t>[77, 71, 300, 672, 146, 0]</t>
  </si>
  <si>
    <t>[10.0, 35.0, 85.0, 95.0, 130.0, 5000.0]</t>
  </si>
  <si>
    <t>The Siva Cycle Atom - Ride, Charge, Anywhere</t>
  </si>
  <si>
    <t>/projects/332999904/the-siva-cycle-atom-powering-your-life-one-pedal-a</t>
  </si>
  <si>
    <t xml:space="preserve">
SYRE transforms your iPod Nano into a Bluetooth enabled smart watch that is perspiration resistant, durable and stylish.
</t>
  </si>
  <si>
    <t>Any\xe9 Spivey</t>
  </si>
  <si>
    <t>[13, 486, 300, 166, 300, 62, 4, 5]</t>
  </si>
  <si>
    <t>[5.0, 50.0, 75.0, 99.0, 150.0, 199.0, 199.0, 900.0]</t>
  </si>
  <si>
    <t>Meet SYRE, The World's First Bluetooth iPod Nano Watch Case</t>
  </si>
  <si>
    <t>/projects/syre/meet-syre-the-worlds-first-bluetooth-ipod-nano-wat</t>
  </si>
  <si>
    <t xml:space="preserve">
Help bring to life a tactical whistle, made to military standards and guaranteed to be the most reliable tool of its kind.
</t>
  </si>
  <si>
    <t>Cybernetic Research Labs</t>
  </si>
  <si>
    <t>[12, 298, 49, 181, 1, 65, 9, 134, 1, 64, 6, 66, 244, 12, 13, 11, 41, 102, 63]</t>
  </si>
  <si>
    <t>[1.0, 10.0, 10.0, 12.0, 12.0, 18.0, 18.0, 20.0, 22.0, 22.0, 23.0, 27.0, 30.0, 31.0, 35.0, 36.0, 47.0, 56.0, 76.0]</t>
  </si>
  <si>
    <t>Tactical Whistle</t>
  </si>
  <si>
    <t>/projects/1838656053/tactical-whistle</t>
  </si>
  <si>
    <t xml:space="preserve">
The series shows an optimistic vision of the world if we apply science &amp; technology for the benefit of all people and the environment.
</t>
  </si>
  <si>
    <t>The Venus Project</t>
  </si>
  <si>
    <t>Venus, FL</t>
  </si>
  <si>
    <t>[160, 410, 240, 128, 185, 48, 13, 5, 1]</t>
  </si>
  <si>
    <t>"The Choice is Ours" documentary series</t>
  </si>
  <si>
    <t>/projects/thechoiceisours/the-choice-is-ours-documentary-series</t>
  </si>
  <si>
    <t xml:space="preserve">
Explore the island of Quern and reveal the secrets of its past and present in this first-person puzzle adventure inspired by Myst.
</t>
  </si>
  <si>
    <t>Zadbox Entertainment</t>
  </si>
  <si>
    <t>Folkestone, UK</t>
  </si>
  <si>
    <t>[21, 2, 150, 632, 34, 142, 111, 156, 63, 36, 2, 17, 1, 1, 0]</t>
  </si>
  <si>
    <t>[1.52, 8.0, 12.0, 15.0, 18.0, 23.0, 27.0, 30.0, 61.0, 99.0, 137.0, 182.0, 304.0, 760.0, 1520.0]</t>
  </si>
  <si>
    <t>Quern - Undying Thoughts</t>
  </si>
  <si>
    <t>/projects/1255217702/quern-undying-thoughts</t>
  </si>
  <si>
    <t xml:space="preserve">
The Cinefamily is a non-profit movie theater with awesome programming, but crappy everything else. Help fix it.
</t>
  </si>
  <si>
    <t>The Cinefamily</t>
  </si>
  <si>
    <t>[58, 163, 336, 119, 169, 21, 13, 31, 74, 10, 38, 93, 80, 4, 33, 3, 14, 6, 2, 0]</t>
  </si>
  <si>
    <t>[5.0, 10.0, 25.0, 25.0, 50.0, 50.0, 50.0, 50.0, 100.0, 100.0, 100.0, 250.0, 300.0, 300.0, 550.0, 550.0, 1000.0, 2500.0, 5000.0, 10000.0]</t>
  </si>
  <si>
    <t>Cinefamily Digital Projection &amp; Theater Restoration!</t>
  </si>
  <si>
    <t>/projects/cinefamily/cinefamily-digital-projection-and-theater-restorat</t>
  </si>
  <si>
    <t xml:space="preserve">
World's First Premium Car Dock. Stunning Aluminum Design. Works with lightning, 30-pin, micro-USB. iPhone 5S, 5C, 5, 4, Samsung, HTC.
</t>
  </si>
  <si>
    <t>[494, 181, 83, 128, 400, 19, 9, 40]</t>
  </si>
  <si>
    <t>[35.0, 39.0, 39.0, 49.0, 69.0, 74.0, 74.0, 74.0]</t>
  </si>
  <si>
    <t>EverDock Go: Universal Car Dock for iPhone, Android</t>
  </si>
  <si>
    <t>/projects/fuzdesigns/everdock-go-universal-car-dock-for-iphone-android</t>
  </si>
  <si>
    <t xml:space="preserve">
Modernizing older hits is all the rage. What if we went the other direction? - Daft Punk's hits, funky New Orleans brass band style.
</t>
  </si>
  <si>
    <t>Earl Scioneaux</t>
  </si>
  <si>
    <t>[14, 602, 435, 118, 89, 2, 58, 1, 8, 2, 4, 4, 0, 5, 5, 1, 5, 5, 2, 1, 0, 0, 0, 0, 0, 1, 0, 2, 1, 0, 0, 2, 0]</t>
  </si>
  <si>
    <t>[1.0, 5.0, 10.0, 25.0, 30.0, 30.0, 35.0, 45.0, 50.0, 50.0, 50.0, 55.0, 70.0, 70.0, 75.0, 90.0, 100.0, 100.0, 100.0, 120.0, 120.0, 120.0, 140.0, 140.0, 140.0, 150.0, 170.0, 200.0, 250.0, 300.0, 300.0, 350.0, 1000.0]</t>
  </si>
  <si>
    <t>Brassft Punk - Daft Punk tribute via New Orleans brass band</t>
  </si>
  <si>
    <t>/projects/Samplefreq/brassft-punk-daft-punk-tribute-via-new-orleans-bra</t>
  </si>
  <si>
    <t xml:space="preserve">
Reduce plastic waste and create alkaline anti-oxidant water whenever, wherever.
</t>
  </si>
  <si>
    <t>DYLN Inspired</t>
  </si>
  <si>
    <t>[18, 0, 21, 5, 514, 46, 21, 316, 25, 61, 6, 257, 27, 39, 7, 2, 0, 0]</t>
  </si>
  <si>
    <t>[1.0, 5.0, 24.0, 26.0, 34.0, 36.0, 37.0, 52.0, 55.0, 70.0, 75.0, 99.0, 104.0, 160.0, 170.0, 360.0, 380.0, 600.0]</t>
  </si>
  <si>
    <t>DYLN \u2014 The Bottle That Creates Alkaline Water On the Go</t>
  </si>
  <si>
    <t>/projects/dylninspired/dyln-the-bottle-that-creates-alkaline-water-on-the</t>
  </si>
  <si>
    <t xml:space="preserve">
Lightcase is a pop up photo studio that helps you photograph small objects quickly &amp; professionally using a smartphone
</t>
  </si>
  <si>
    <t>Dominic Crinson</t>
  </si>
  <si>
    <t>[30, 200, 1000, 135]</t>
  </si>
  <si>
    <t>[1.66, 37.0, 42.0, 45.0]</t>
  </si>
  <si>
    <t>Lightcase | Pop up Photo Studio for Smartphones</t>
  </si>
  <si>
    <t>/projects/640799395/lightcase</t>
  </si>
  <si>
    <t xml:space="preserve">
A gorgeous anthology of some of the most diverse, personal and insightful writing about video games in the universe.
</t>
  </si>
  <si>
    <t>Leigh Alexander and Laura Hudson</t>
  </si>
  <si>
    <t>[260, 37, 709, 223, 29, 60, 6, 5]</t>
  </si>
  <si>
    <t>[15.0, 25.0, 40.0, 50.0, 75.0, 100.0, 110.0, 500.0]</t>
  </si>
  <si>
    <t>The Offworld Collection</t>
  </si>
  <si>
    <t>/projects/1315256652/the-offworld-collection</t>
  </si>
  <si>
    <t xml:space="preserve">
Lucy Kaplansky and Richard Shindell are recording "Tomorrow You're Going," an album of cover songs. Larry Campbell is producing.
</t>
  </si>
  <si>
    <t>Pine Hill Project</t>
  </si>
  <si>
    <t>Woodstock, NY</t>
  </si>
  <si>
    <t>[203, 449, 5, 2, 5, 14, 8, 25, 300, 27, 3, 95, 7, 10, 8, 55, 1, 3, 2, 4, 3, 50, 20, 12, 30, 5, 1, 5, 0, 0, 3, 0]</t>
  </si>
  <si>
    <t>[10.0, 15.0, 20.0, 24.0, 25.0, 25.0, 30.0, 35.0, 40.0, 40.0, 40.0, 50.0, 65.0, 75.0, 75.0, 80.0, 85.0, 85.0, 90.0, 100.0, 100.0, 120.0, 125.0, 125.0, 250.0, 500.0, 750.0, 1000.0, 1500.0, 3000.0, 6500.0, 10000.0]</t>
  </si>
  <si>
    <t>The Pine Hill Project: Richard Shindell &amp; Lucy Kaplansky CD</t>
  </si>
  <si>
    <t>/projects/1893427276/the-pine-hill-project-richard-shindell-and-lucy-ka</t>
  </si>
  <si>
    <t xml:space="preserve">
Race against other players &amp; press your luck to wrangle the most bandits to become Marshal. Feelin' lucky? Then roll into D6 Shooter!
</t>
  </si>
  <si>
    <t>Robb De Nicola</t>
  </si>
  <si>
    <t>South Setauket, NY</t>
  </si>
  <si>
    <t>[26, 26, 611, 642, 52, 10]</t>
  </si>
  <si>
    <t>[1.0, 5.0, 19.0, 29.0, 100.0, 300.0]</t>
  </si>
  <si>
    <t>D6 Shooter: A Fast Paced, Press Your Luck Western Dice Game!</t>
  </si>
  <si>
    <t>/projects/epicscalegames/d6-shooter-a-fast-paced-press-your-luck-western-di</t>
  </si>
  <si>
    <t xml:space="preserve">
Kitaru combines its reverence for RPG classics w/ stealth elements, a complex, postmodern storyline, and stark, innovative visuals.
</t>
  </si>
  <si>
    <t>Aoineko Studios</t>
  </si>
  <si>
    <t>[955, 52, 163, 98, 30, 29, 7, 3, 2, 2, 0, 0]</t>
  </si>
  <si>
    <t>[15.0, 20.0, 25.0, 50.0, 75.0, 100.0, 250.0, 300.0, 500.0, 1000.0, 1200.0, 3000.0]</t>
  </si>
  <si>
    <t>Kitaru</t>
  </si>
  <si>
    <t>/projects/bensteele/kitaru</t>
  </si>
  <si>
    <t xml:space="preserve">
Now you can brew coffee inside of your GoJoe mug to the perfect drinking temperature anytime, anywhere, at the push of a button.
</t>
  </si>
  <si>
    <t>Jordan Warren</t>
  </si>
  <si>
    <t>[3, 49, 509, 594, 97, 19, 39, 12, 24, 3, 1, 0, 0]</t>
  </si>
  <si>
    <t>[25.0, 39.0, 49.0, 69.0, 79.0, 149.0, 169.0, 199.0, 249.0, 399.0, 1000.0, 10000.0, 10000.0]</t>
  </si>
  <si>
    <t>Hey Joe Coffee Mug - Brew Joe on the Go</t>
  </si>
  <si>
    <t>/projects/163685099/hey-joe-coffee-mug-brew-joe-on-the-go</t>
  </si>
  <si>
    <t xml:space="preserve">
The 3rd collected volume of Oh Joy Sex Toy. A free sex education &amp; toy review webcomic by Erika Moen, Matt Nolan &amp; many Guest Artists.
</t>
  </si>
  <si>
    <t>[16, 171, 19, 174, 403, 217, 149, 54, 115, 20, 4, 10, 5]</t>
  </si>
  <si>
    <t>[2.0, 10.0, 18.0, 25.0, 30.0, 40.0, 50.0, 60.0, 90.0, 100.0, 130.0, 250.0, 325.0]</t>
  </si>
  <si>
    <t>Oh Joy Sex Toy: Volume 3</t>
  </si>
  <si>
    <t>/projects/erikamoen/oh-joy-sex-toy-volume-3</t>
  </si>
  <si>
    <t xml:space="preserve">
Can't remember where you parked your car? Don't worry! Your iPhone 4S will, AUTOMATICALLY!
</t>
  </si>
  <si>
    <t>FMC Smart</t>
  </si>
  <si>
    <t>[13, 623, 726]</t>
  </si>
  <si>
    <t>[1.0, 25.0, 30.0]</t>
  </si>
  <si>
    <t>Find My Car Smarter</t>
  </si>
  <si>
    <t>/projects/1628273204/find-my-car-smart</t>
  </si>
  <si>
    <t xml:space="preserve">
Lucky Penny is about Penny Brighton, a girl with really bad luck! Penny loses her job and her apartment in the same day, but it's okay!
</t>
  </si>
  <si>
    <t>[121, 593, 75, 108, 74, 111, 112, 75, 21, 50, 10, 0, 2, 1]</t>
  </si>
  <si>
    <t>[10.0, 25.0, 35.0, 40.0, 50.0, 55.0, 70.0, 75.0, 90.0, 125.0, 200.0, 350.0, 375.0, 500.0]</t>
  </si>
  <si>
    <t>Lucky Penny gets a book!</t>
  </si>
  <si>
    <t>/projects/746734715/lucky-penny-gets-a-book</t>
  </si>
  <si>
    <t xml:space="preserve">
A novel about a girl who learns that all Stories are real, even the monstrous ones. With illustrations by some of comics' best artists!
</t>
  </si>
  <si>
    <t>Kelly Thompson</t>
  </si>
  <si>
    <t>[19, 152, 182, 74, 100, 24, 397, 169, 42, 39, 0, 0, 1, 1, 12, 1, 1, 1, 2, 0, 1, 11, 1, 4, 5, 2, 7, 20, 6, 7, 29, 6, 1, 0, 24, 7, 5, 2, 1, 1, 1, 1, 1, 1, 2, 1, 2]</t>
  </si>
  <si>
    <t>[1.0, 10.0, 14.0, 15.0, 30.0, 30.0, 35.0, 39.0, 45.0, 50.0, 60.0, 60.0, 60.0, 60.0, 65.0, 65.0, 65.0, 65.0, 70.0, 70.0, 70.0, 75.0, 75.0, 75.0, 75.0, 75.0, 80.0, 85.0, 85.0, 90.0, 95.0, 100.0, 100.0, 120.0, 125.0, 125.0, 125.0, 125.0, 135.0, 150.0, 175.0, 175.0, 175.0, 200.0, 250.0, 850.0, 900.0]</t>
  </si>
  <si>
    <t>Storykiller</t>
  </si>
  <si>
    <t>/projects/532638631/storykiller</t>
  </si>
  <si>
    <t xml:space="preserve">
Tired of your MacBook power cable constantly falling out or not charging? This is the fix!
</t>
  </si>
  <si>
    <t>Tetrio</t>
  </si>
  <si>
    <t>[16, 250, 250, 539, 200, 109]</t>
  </si>
  <si>
    <t>[1.0, 12.0, 15.0, 19.0, 19.0, 19.0]</t>
  </si>
  <si>
    <t>Snuglet - Keeps your MacBook power cable connected!</t>
  </si>
  <si>
    <t>/projects/snuglet/snuglet-keeps-your-macbook-power-cable-connected</t>
  </si>
  <si>
    <t xml:space="preserve">
We're building a totally free platform of tools for artists and labels to sell, share, and promote music directly to their fans.
</t>
  </si>
  <si>
    <t>CASH Music</t>
  </si>
  <si>
    <t>[58, 636, 412, 116, 22, 33, 25, 3, 1, 1, 3]</t>
  </si>
  <si>
    <t>[5.0, 10.0, 25.0, 50.0, 75.0, 100.0, 250.0, 500.0, 1000.0, 2000.0, 5000.0]</t>
  </si>
  <si>
    <t>CASH Music Platform</t>
  </si>
  <si>
    <t>/projects/cashmusic/cash-music-platform</t>
  </si>
  <si>
    <t xml:space="preserve">
FLUX+FLAP: The Magnetically Adaptable iPad Case for Unlimited Angles. Available for iPad 2, 3, 4, Mini, Mini 2, Mini 3, Air, Air 2, and soon to be Pro and Mini 4.
</t>
  </si>
  <si>
    <t>Kenny Trythall  + newFlux</t>
  </si>
  <si>
    <t>North Salt Lake, UT</t>
  </si>
  <si>
    <t>[9, 300, 151, 300, 198, 91, 85, 74, 19, 22, 46, 13, 12]</t>
  </si>
  <si>
    <t>[14.0, 49.0, 59.0, 59.0, 64.0, 64.0, 69.0, 69.0, 69.0, 89.0, 118.0, 178.0, 299.0]</t>
  </si>
  <si>
    <t>FLUX FLAP: iPad Case with MAGNETS for Unlimited Angles</t>
  </si>
  <si>
    <t>/projects/kennytrythall/flux-flap-ipad-case-with-magnets-for-unlimited-ang</t>
  </si>
  <si>
    <t xml:space="preserve">
Probably The World's Greatest Titanium Tweezers. Machined From Solid Grade 5 Titanium And Built To Last A Lifetime. Guaranteed For Life
</t>
  </si>
  <si>
    <t>Magnus Macdonald</t>
  </si>
  <si>
    <t>Ohope, NZ</t>
  </si>
  <si>
    <t>[176, 677, 288, 3, 164, 41]</t>
  </si>
  <si>
    <t>[46.0, 49.0, 51.0, 72.0, 133.0, 205.0]</t>
  </si>
  <si>
    <t>Titanium Tweezers - World's Best ...Guaranteed!</t>
  </si>
  <si>
    <t>/projects/cogent/titanium-tweezers</t>
  </si>
  <si>
    <t xml:space="preserve">
The BicycleÂ® Excellence is a part of Elite's "Premium Collection" series. A new lineage of elegance in playing card design.
</t>
  </si>
  <si>
    <t>[321, 342, 256, 91, 91, 6, 28, 46, 12, 46, 32, 13, 5, 1, 1, 21, 5, 4, 21, 10, 1, 1, 2, 1]</t>
  </si>
  <si>
    <t>[10.0, 15.0, 19.0, 20.0, 28.0, 28.0, 35.0, 40.0, 50.0, 55.0, 69.0, 79.0, 90.0, 100.0, 100.0, 105.0, 150.0, 170.0, 200.0, 400.0, 500.0, 690.0, 790.0, 1000.0]</t>
  </si>
  <si>
    <t>Excellence Bicycle\xae Playing Cards Deck</t>
  </si>
  <si>
    <t>/projects/elitecards/excellence-bicycle-playing-cards-deck</t>
  </si>
  <si>
    <t xml:space="preserve">
Alpha is the world's first strapless, continuous heart rate watch that is ECG accurate, on the WRIST at run speeds up to 20 kph!
</t>
  </si>
  <si>
    <t>Liz Dickinson</t>
  </si>
  <si>
    <t>[34, 4, 99, 103, 97, 450, 187, 150, 15, 79, 63, 43, 2, 3, 8, 0, 10, 5, 6]</t>
  </si>
  <si>
    <t>[1.0, 25.0, 99.0, 99.0, 149.0, 149.0, 169.0, 179.0, 199.0, 280.0, 280.0, 280.0, 320.0, 375.0, 450.0, 500.0, 1000.0, 5000.0, 10000.0]</t>
  </si>
  <si>
    <t>ALPHA - the Holy Grail of Heart Rate (Look Ma, no hands!)</t>
  </si>
  <si>
    <t>/projects/alphaheartrate/alpha-the-holy-grail-of-heart-rate-look-ma-no-hand</t>
  </si>
  <si>
    <t xml:space="preserve">
As a footwear company focused on keeping things simple since 1991, Simple concentrates on quality, comfort, and attention to detail.
</t>
  </si>
  <si>
    <t>Simple Shoes</t>
  </si>
  <si>
    <t>[99, 29, 175, 175, 75, 150, 172, 50, 150, 150, 33, 38, 10]</t>
  </si>
  <si>
    <t>[15.0, 40.0, 55.0, 55.0, 70.0, 70.0, 75.0, 95.0, 110.0, 125.0, 155.0, 200.0, 350.0]</t>
  </si>
  <si>
    <t>Simple Shoes : Help Get Quality Footwear Back on Your Feet</t>
  </si>
  <si>
    <t>/projects/simpleshoes/simple-shoes-help-get-quality-footwear-back-on-you</t>
  </si>
  <si>
    <t xml:space="preserve">
Doug TenNapel Sketchbook vol. 2 is a hard bound collection of my work behind the work! This is how I make my sausage.
</t>
  </si>
  <si>
    <t>Franklin, TN</t>
  </si>
  <si>
    <t>[125, 14, 191, 11, 183, 149, 195, 44, 166, 112, 15, 28, 19, 7, 19, 8, 8, 11, 4, 14, 2, 7, 3, 5, 1, 3, 0]</t>
  </si>
  <si>
    <t>[15.0, 30.0, 30.0, 35.0, 35.0, 40.0, 40.0, 40.0, 50.0, 50.0, 50.0, 60.0, 90.0, 90.0, 100.0, 125.0, 125.0, 250.0, 250.0, 270.0, 300.0, 300.0, 350.0, 500.0, 500.0, 500.0, 1300.0]</t>
  </si>
  <si>
    <t>Doug TenNapel Sketch Book Vol 2</t>
  </si>
  <si>
    <t>/projects/1812253609/doug-tennapel-sketch-book-vol-2</t>
  </si>
  <si>
    <t xml:space="preserve">
Play both adventurer and dungeon master in an immersive 3D world!
</t>
  </si>
  <si>
    <t>Free Range Games</t>
  </si>
  <si>
    <t>[57, 225, 120, 162, 62, 299, 48, 4, 150, 49, 26, 11, 14, 9, 12, 50, 7, 2, 1, 1, 3]</t>
  </si>
  <si>
    <t>[1.0, 10.0, 17.0, 20.0, 35.0, 40.0, 50.0, 80.0, 90.0, 100.0, 120.0, 170.0, 250.0, 250.0, 250.0, 500.0, 1000.0, 2500.0, 5000.0, 5000.0, 10000.0]</t>
  </si>
  <si>
    <t>Labyrinth, Collectible Card RPG</t>
  </si>
  <si>
    <t>/projects/freerangegames/labyrinth-collectible-card-rpg</t>
  </si>
  <si>
    <t xml:space="preserve">
A book collecting the first year of the webcomic Camp Weedonwantcha!
</t>
  </si>
  <si>
    <t>Katie Rice</t>
  </si>
  <si>
    <t>[20, 145, 394, 24, 292, 22, 83, 29, 211, 6, 79, 20, 10, 5, 5]</t>
  </si>
  <si>
    <t>[5.0, 15.0, 35.0, 45.0, 55.0, 60.0, 75.0, 85.0, 100.0, 110.0, 125.0, 250.0, 350.0, 500.0, 1000.0]</t>
  </si>
  <si>
    <t>Camp Weedonwantcha: Volume 1</t>
  </si>
  <si>
    <t>/projects/1560803542/camp-weedonwantcha-volume-1</t>
  </si>
  <si>
    <t xml:space="preserve">
Deb Talan, the woman 1/2 of the Weepies, is making a solo record.
</t>
  </si>
  <si>
    <t>Deb Talan</t>
  </si>
  <si>
    <t>[427, 409, 233, 226, 10, 33, 3, 2, 0, 0, 0]</t>
  </si>
  <si>
    <t>[10.0, 15.0, 25.0, 50.0, 100.0, 250.0, 500.0, 5000.0, 7500.0, 10000.0, 10000.0]</t>
  </si>
  <si>
    <t>Deb Talan - LUCKY GIRL. The Weepies singer's solo record</t>
  </si>
  <si>
    <t>/projects/debtalan/deb-talan-lucky-girl-the-weepies-singers-solo-reco</t>
  </si>
  <si>
    <t xml:space="preserve">
Dylan Saunders is gearing up to make a record combining elements of soul, funk, rock and pop. It can't happen without you.
</t>
  </si>
  <si>
    <t>Dylan Saunders</t>
  </si>
  <si>
    <t>[212, 81, 734, 53, 103, 70, 12, 1, 2, 1, 1, 1, 0, 0]</t>
  </si>
  <si>
    <t>[5.0, 15.0, 25.0, 50.0, 75.0, 100.0, 250.0, 500.0, 750.0, 1000.0, 1500.0, 3000.0, 6000.0, 10000.0]</t>
  </si>
  <si>
    <t>CONFLUENCE: the debut solo album from Dylan Saunders</t>
  </si>
  <si>
    <t>/projects/756907223/confluence-the-debut-solo-album-from-dylan-saunder</t>
  </si>
  <si>
    <t xml:space="preserve">
reMIND is an award winning, all ages graphic novel in a beautiful full color, hard bound, numbered and signed book.
</t>
  </si>
  <si>
    <t>Jason Brubaker</t>
  </si>
  <si>
    <t>[214, 6, 99, 11, 338, 19, 30, 389, 29, 50, 19, 65, 40, 10, 2, 5, 7, 3]</t>
  </si>
  <si>
    <t>[25.0, 25.0, 40.0, 45.0, 50.0, 58.0, 60.0, 75.0, 75.0, 95.0, 113.0, 120.0, 125.0, 150.0, 225.0, 300.0, 600.0, 650.0]</t>
  </si>
  <si>
    <t>reMIND: Volume 2 by Jason Brubaker</t>
  </si>
  <si>
    <t>/projects/brubaker/remind-volume-2-and-box-set</t>
  </si>
  <si>
    <t xml:space="preserve">
The world's first hangable kid cup. No more dirty cup pile-ups! And kids can help themselves too! Introducing: PhillUp by Puj.
</t>
  </si>
  <si>
    <t>Ben + Katie Richardson + Puj</t>
  </si>
  <si>
    <t>[35, 22, 28, 17, 37, 34, 105, 109, 734, 100, 44, 63, 7, 11, 2, 0, 0, 0]</t>
  </si>
  <si>
    <t>[8.0, 8.0, 8.0, 8.0, 15.0, 15.0, 15.0, 15.0, 30.0, 39.0, 60.0, 85.0, 90.0, 110.0, 280.0, 1000.0, 5000.0, 10000.0]</t>
  </si>
  <si>
    <t>World's First Hangable Kid Cup - PhillUp by Puj</t>
  </si>
  <si>
    <t>/projects/901640396/worlds-first-hangable-kid-cup-phillup-by-puj</t>
  </si>
  <si>
    <t xml:space="preserve">
Universal 4 ports USB charger for iPhone, iPad, Android and other USB devices. Intelligent device detection for optimal charging.
</t>
  </si>
  <si>
    <t>[23, 100, 300, 839, 97]</t>
  </si>
  <si>
    <t>[1.0, 20.0, 22.0, 25.0, 75.0]</t>
  </si>
  <si>
    <t>SmartQuad 4-Port (9.6 Amps / 48W) Travel USB Charger</t>
  </si>
  <si>
    <t>/projects/853175871/smartquad-4-port-96-amps-48w-travel-usb-charger</t>
  </si>
  <si>
    <t xml:space="preserve">
The most comfy and stylish pants you'll ever own are lined entirely with Mulberry Silk. Comfort and style has evolved with McMacular.
</t>
  </si>
  <si>
    <t>Casey J Davis</t>
  </si>
  <si>
    <t>[67, 110, 80, 300, 90, 193, 5, 25, 35, 230, 25, 110, 40, 14, 10, 3]</t>
  </si>
  <si>
    <t>[5.0, 99.0, 108.0, 109.0, 118.0, 119.0, 128.0, 187.0, 199.0, 209.0, 287.0, 309.0, 409.0, 519.0, 599.0, 1049.0]</t>
  </si>
  <si>
    <t>"The Greatest Pants Ever"</t>
  </si>
  <si>
    <t>/projects/790055267/the-greatest-pants-ever</t>
  </si>
  <si>
    <t xml:space="preserve">
Coin-sized, powerful, affordable, open source wireless computer running Linux â€”Â created for professionals and enthusiasts
</t>
  </si>
  <si>
    <t>Alexander Nikitin</t>
  </si>
  <si>
    <t>[24, 100, 100, 259, 32, 395, 90, 115, 100, 13, 106, 8]</t>
  </si>
  <si>
    <t>[4.0, 19.0, 26.0, 26.0, 30.0, 33.0, 48.0, 63.0, 74.0, 74.0, 82.0, 372.0]</t>
  </si>
  <si>
    <t>Unwired One (formely known as Black Swift)</t>
  </si>
  <si>
    <t>/projects/1133560316/black-swift-tiny-wireless-computer</t>
  </si>
  <si>
    <t xml:space="preserve">
The Milky Way reveals the real power vested in women's bodies and how that affects their babies - even the tiniest of preemies.
</t>
  </si>
  <si>
    <t>Chantal Molnar</t>
  </si>
  <si>
    <t>[34, 75, 68, 338, 229, 116, 123, 57, 66, 22, 14, 11, 5, 4, 5, 0, 7, 1, 0, 0, 0]</t>
  </si>
  <si>
    <t>[1.0, 5.0, 10.0, 15.0, 25.0, 35.0, 50.0, 75.0, 100.0, 150.0, 200.0, 250.0, 300.0, 350.0, 500.0, 750.0, 1000.0, 2000.0, 2500.0, 5000.0, 10000.0]</t>
  </si>
  <si>
    <t>The Milky Way Breastfeeding Film: Every Mother has a Story.</t>
  </si>
  <si>
    <t>/projects/5176743/the-milky-way-movie-nursing-a-galactic-revolution</t>
  </si>
  <si>
    <t xml:space="preserve">
An A-to-Z picture book that introduces kids (and adults) to code terms from HTML &amp; more with memorable rhymes and quirky creatures.
</t>
  </si>
  <si>
    <t>Heather &amp; Amie // Mnemonic Productions</t>
  </si>
  <si>
    <t>[39, 712, 250, 254, 62, 16, 5, 3]</t>
  </si>
  <si>
    <t>[3.0, 25.0, 35.0, 45.0, 100.0, 125.0, 500.0, 750.0]</t>
  </si>
  <si>
    <t>The Wonderful World of Creatures &amp; Code</t>
  </si>
  <si>
    <t>/projects/1164329758/the-wonderful-world-of-creatures-and-code</t>
  </si>
  <si>
    <t xml:space="preserve">
Welcome to the Ice World!
</t>
  </si>
  <si>
    <t>[47, 15, 7, 622, 159, 100, 51, 71, 147, 94, 38]</t>
  </si>
  <si>
    <t>[1.0, 15.0, 45.0, 75.0, 175.0, 333.0, 333.0, 333.0, 333.0, 699.0, 699.0]</t>
  </si>
  <si>
    <t>Krosmaster Arena Anime Miniatures Game - Frigost Expansion</t>
  </si>
  <si>
    <t>/projects/370924922/krosmaster-arena-anime-miniatures-game-frigost-exp</t>
  </si>
  <si>
    <t xml:space="preserve">
ATOMS are a system of plug-n-play sensors, motors and logic blocks for kids and adults to make things that do amazing things.
</t>
  </si>
  <si>
    <t>Seamless Toy Company, Inc.</t>
  </si>
  <si>
    <t>[123, 28, 37, 158, 189, 182, 84, 100, 100, 325, 2, 0]</t>
  </si>
  <si>
    <t>[1.0, 29.0, 29.0, 49.0, 59.0, 79.0, 119.0, 187.0, 189.0, 200.0, 5000.0, 10000.0]</t>
  </si>
  <si>
    <t>ATOMS Express Toys</t>
  </si>
  <si>
    <t>/projects/atoms/atoms-express-toys</t>
  </si>
  <si>
    <t xml:space="preserve">
Bones of the Coast is a 220-page full-colour comic anthology of horror inspired by the Pacific Northwest, featuring indie cartoonists!
</t>
  </si>
  <si>
    <t>Cloudscape Comics</t>
  </si>
  <si>
    <t>[165, 943, 134, 51, 10, 18, 6, 2, 1, 5, 5, 1, 1, 3, 1, 0, 0, 0, 1]</t>
  </si>
  <si>
    <t>[12.0, 19.0, 27.0, 46.0, 46.0, 69.0, 77.0, 77.0, 77.0, 77.0, 77.0, 116.0, 116.0, 124.0, 270.0, 270.0, 270.0, 270.0, 772.0]</t>
  </si>
  <si>
    <t>Bones of the Coast - A Comic Anthology of West Coast Horror</t>
  </si>
  <si>
    <t>/projects/cloudscape/bones-of-the-coast-a-comic-anthology-of-west-coast</t>
  </si>
  <si>
    <t xml:space="preserve">
A smart and compact ratchet with magnet for convenient assembling and easy operating. Integrate with multiple bits for everyday use.
</t>
  </si>
  <si>
    <t>CYCOP</t>
  </si>
  <si>
    <t>[75, 75, 123, 125, 67, 879, 0, 6]</t>
  </si>
  <si>
    <t>[20.0, 22.0, 25.0, 27.0, 30.0, 32.0, 300.0, 330.0]</t>
  </si>
  <si>
    <t>BiTool: Best Integrated Tool to ease your daily life</t>
  </si>
  <si>
    <t>/projects/cycop-life/bitool-best-integrated-tool-to-ease-your-daily-lif</t>
  </si>
  <si>
    <t xml:space="preserve">
Myths of Central Asia come to life!
</t>
  </si>
  <si>
    <t>MayAna Creatives</t>
  </si>
  <si>
    <t>[280, 115, 437, 195, 122, 64, 10, 9, 9, 2, 0, 0]</t>
  </si>
  <si>
    <t>[1.0, 5.0, 10.0, 25.0, 50.0, 100.0, 200.0, 350.0, 500.0, 1000.0, 5000.0, 10000.0]</t>
  </si>
  <si>
    <t>Boerue - Shamanic Sci-Fi Animation Series</t>
  </si>
  <si>
    <t>/projects/boerue/boerue-shamanic-sci-fi-animation-series</t>
  </si>
  <si>
    <t xml:space="preserve">
based on the groundbreaking discovery by bestselling author/psychotherapist Dr. Elaine Aron ("The Highly Sensitive Person")
</t>
  </si>
  <si>
    <t>Foundation for the Study of HSPs</t>
  </si>
  <si>
    <t>[58, 722, 19, 223, 3, 35, 98, 20, 17, 4, 0, 2, 0, 0, 0]</t>
  </si>
  <si>
    <t>[10.0, 25.0, 35.0, 50.0, 65.0, 75.0, 100.0, 250.0, 500.0, 1000.0, 1500.0, 2500.0, 5000.0, 9000.0, 10000.0]</t>
  </si>
  <si>
    <t>Sensitive - The Untold Story</t>
  </si>
  <si>
    <t>/projects/1795131939/sensitive-the-untold-story</t>
  </si>
  <si>
    <t xml:space="preserve">
Beyond basics - the t-shirt thatâ€™ll touch you in ways you wonâ€™t forget.Â Pre-order yours now at www.uniform.is
</t>
  </si>
  <si>
    <t>Liberty &amp; Justice</t>
  </si>
  <si>
    <t>[26, 29, 239, 515, 20, 31, 25, 145, 159, 19, 56, 14, 5, 6, 7]</t>
  </si>
  <si>
    <t>[5.0, 10.0, 28.0, 48.0, 48.0, 58.0, 68.0, 82.0, 140.0, 165.0, 200.0, 350.0, 1500.0, 5000.0, 10000.0]</t>
  </si>
  <si>
    <t>UNIFORM: World's Softest Tee</t>
  </si>
  <si>
    <t>/projects/114851663/uniform-worlds-softest-tee</t>
  </si>
  <si>
    <t xml:space="preserve">
Contribute to help give the Deluxe W20 Book of the Wyrm a unique, full-color, deluxe treatment.
</t>
  </si>
  <si>
    <t>[29, 2, 1, 3, 2, 1, 124, 11, 21, 10, 19, 275, 25, 208, 177, 34, 30, 135, 83, 18, 19, 16, 43, 18, 11, 6, 2, 3, 13, 2, 1, 2, 8, 2, 0]</t>
  </si>
  <si>
    <t>[1.0, 5.0, 10.0, 15.0, 20.0, 20.0, 25.0, 30.0, 35.0, 40.0, 45.0, 50.0, 55.0, 65.0, 75.0, 80.0, 85.0, 90.0, 95.0, 100.0, 105.0, 110.0, 120.0, 150.0, 165.0, 200.0, 205.0, 230.0, 300.0, 305.0, 345.0, 350.0, 375.0, 850.0, 2000.0]</t>
  </si>
  <si>
    <t>Deluxe W20 Book of the Wyrm</t>
  </si>
  <si>
    <t>/projects/200664283/deluxe-w20-book-of-the-wyrm</t>
  </si>
  <si>
    <t xml:space="preserve">
An inspiring documentary that unearths the powerful story of seeds. From the creators of QUEEN OF THE SUN and THE REAL DIRT ON FARMER JOHN.
</t>
  </si>
  <si>
    <t>Collective Eye Films</t>
  </si>
  <si>
    <t>[100, 284, 185, 59, 39, 101, 161, 50, 50, 20, 18, 15, 16, 2, 6, 1, 2, 0]</t>
  </si>
  <si>
    <t>[5.0, 10.0, 25.0, 35.0, 50.0, 50.0, 100.0, 100.0, 100.0, 100.0, 250.0, 250.0, 500.0, 500.0, 1000.0, 2500.0, 5000.0, 10000.0]</t>
  </si>
  <si>
    <t>SEED: The Untold Story - The Final Push</t>
  </si>
  <si>
    <t>/projects/collectiveeyefilms/seed-the-untold-story-the-final-push</t>
  </si>
  <si>
    <t xml:space="preserve">
AirDog: Auto-follow Drone for GoPro Camera. Designed for sports enthusiasts, outdoor fans and indie moviemakers.
</t>
  </si>
  <si>
    <t>Helico Aerospace Industries US LLC</t>
  </si>
  <si>
    <t>[276, 23, 100, 327, 275, 220]</t>
  </si>
  <si>
    <t>[10.0, 195.0, 995.0, 1195.0, 1345.0, 2045.0]</t>
  </si>
  <si>
    <t>AirDog: World's First Auto-follow Drone for GoPro Camera</t>
  </si>
  <si>
    <t>/projects/airdog/airdog-worlds-first-auto-follow-action-sports-dron</t>
  </si>
  <si>
    <t xml:space="preserve">
The Mojo is an FPGA development board that is designed to be user friendly and a great introduction into digital design for anyone.
</t>
  </si>
  <si>
    <t>Embedded Micro</t>
  </si>
  <si>
    <t>[41, 18, 10, 669, 533, 50, 30, 1]</t>
  </si>
  <si>
    <t>[1.0, 20.0, 55.0, 65.0, 75.0, 100.0, 200.0, 500.0]</t>
  </si>
  <si>
    <t>Mojo: Digital Design for the Hobbyist</t>
  </si>
  <si>
    <t>/projects/1106670630/mojo-digital-design-for-the-hobbyist</t>
  </si>
  <si>
    <t xml:space="preserve">
Buck, Buck, Moose will be a hardcover, full-color venison cookbook that will take you from nose to tail and around the world.
</t>
  </si>
  <si>
    <t>Hank Shaw</t>
  </si>
  <si>
    <t>Folsom, CA</t>
  </si>
  <si>
    <t>[19, 14, 701, 6, 331, 182, 51, 32, 5, 2, 3, 0]</t>
  </si>
  <si>
    <t>[5.0, 25.0, 30.0, 40.0, 55.0, 85.0, 165.0, 255.0, 750.0, 1000.0, 1500.0, 5000.0]</t>
  </si>
  <si>
    <t>Buck, Buck, Moose: The Venison Cookbook</t>
  </si>
  <si>
    <t>/projects/hankshaw/buck-buck-moose-the-venison-cookbook</t>
  </si>
  <si>
    <t xml:space="preserve">
Nada Bottle is a reusable, collapsable, nylon water bottle. For every bottle sold, one person will receive clean drinking water.
</t>
  </si>
  <si>
    <t>Jordan &amp; Taryn</t>
  </si>
  <si>
    <t>Mount Crested Butte, Crested Butte, CO</t>
  </si>
  <si>
    <t>[10, 3, 14, 600, 158, 44, 23, 30, 6, 30, 180, 6, 8, 28, 18, 42, 65, 23, 16, 7, 6, 11, 13, 8, 2, 0, 0]</t>
  </si>
  <si>
    <t>[1.0, 5.0, 13.0, 15.0, 15.0, 18.0, 20.0, 25.0, 25.0, 27.0, 29.0, 30.0, 32.0, 32.0, 35.0, 40.0, 44.0, 45.0, 55.0, 55.0, 60.0, 65.0, 75.0, 140.0, 150.0, 1000.0, 10000.0]</t>
  </si>
  <si>
    <t>Nada Bottle: Collapsible Water Bottle = Clean Water</t>
  </si>
  <si>
    <t>/projects/699920953/nada-bottle-collapsible-water-bottle-clean-water</t>
  </si>
  <si>
    <t xml:space="preserve">
Fantasy miniatures skirmish-style strategy tabletop game. Gather your heroes, challenge your friends, become the God of War!
</t>
  </si>
  <si>
    <t>Demigods Rising</t>
  </si>
  <si>
    <t>Niles, IL</t>
  </si>
  <si>
    <t>[68, 500, 713, 1, 4, 21, 2]</t>
  </si>
  <si>
    <t>[10.0, 100.0, 100.0, 100.0, 140.0, 360.0, 450.0]</t>
  </si>
  <si>
    <t>Demigods Rising: Strategy Miniature Game</t>
  </si>
  <si>
    <t>/projects/136317723/demigods-rising-strategy-miniature-game</t>
  </si>
  <si>
    <t xml:space="preserve">
Ultra fast-paced first-person shooter featuring high-flying freedom of movement, physics-based weaponry, and impactful player choice.
</t>
  </si>
  <si>
    <t>Archetype Studios</t>
  </si>
  <si>
    <t>[13, 107, 203, 100, 332, 61, 97, 81, 31, 272, 16, 13, 3, 2, 4, 0]</t>
  </si>
  <si>
    <t>[5.0, 10.0, 20.0, 30.0, 35.0, 60.0, 70.0, 75.0, 110.0, 175.0, 280.0, 500.0, 1000.0, 2000.0, 5000.0, 10000.0]</t>
  </si>
  <si>
    <t>Midair</t>
  </si>
  <si>
    <t>/projects/archetypestudios/midair</t>
  </si>
  <si>
    <t xml:space="preserve">
The Field Guide to Human-Centered Design is a new book by IDEO.org that will get you solving problems like a designer.
</t>
  </si>
  <si>
    <t>IDEO.org</t>
  </si>
  <si>
    <t>[153, 626, 441, 43, 35, 3, 3]</t>
  </si>
  <si>
    <t>[25.0, 50.0, 75.0, 100.0, 200.0, 500.0, 1000.0]</t>
  </si>
  <si>
    <t>The Field Guide to Human-Centered Design</t>
  </si>
  <si>
    <t>/projects/581125890/the-field-guide-to-human-centered-design</t>
  </si>
  <si>
    <t xml:space="preserve">
A feature length documentary about Manchester's strangest comedian Frank Sidebottom and his creator, Chris Sievey. ADD ON REWARDS!
</t>
  </si>
  <si>
    <t>Steve Sullivan</t>
  </si>
  <si>
    <t>[53, 330, 558, 149, 113, 63, 42, 6, 1, 1, 0, 0]</t>
  </si>
  <si>
    <t>[1.55, 16.0, 31.0, 47.0, 78.0, 155.0, 310.0, 776.0, 1552.0, 3879.0, 7758.0, 7758.0]</t>
  </si>
  <si>
    <t>Being Frank: The Chris Sievey Story</t>
  </si>
  <si>
    <t>/projects/126673955/being-frank-the-chris-sievey-story</t>
  </si>
  <si>
    <t xml:space="preserve">
Steampunk and Pirates come together like never before. A companion deck to the wildly popular Steampunk Cthulhu deck.
</t>
  </si>
  <si>
    <t>Nat Iwata</t>
  </si>
  <si>
    <t>[2, 1, 50, 100, 277, 100, 100, 166, 100, 100, 100, 75, 35, 100, 5, 6, 13, 1, 2, 2, 2]</t>
  </si>
  <si>
    <t>[1.0, 1.0, 6.0, 10.0, 11.0, 17.0, 18.0, 20.0, 20.0, 25.0, 27.0, 30.0, 40.0, 50.0, 55.0, 75.0, 110.0, 250.0, 400.0, 500.0, 500.0]</t>
  </si>
  <si>
    <t>Steampunk Pirates Bicycle Playing Cards - Printed by USPCC</t>
  </si>
  <si>
    <t>/projects/370388468/steampunk-pirates-bicycle-deck</t>
  </si>
  <si>
    <t xml:space="preserve">
Adding dice pips to a six sided pencil can turn a regular pencil into a valuable game aid! You never know when a game might break out!
</t>
  </si>
  <si>
    <t>d20 Entertainment</t>
  </si>
  <si>
    <t>Brandenburg, KY</t>
  </si>
  <si>
    <t>[42, 449, 352, 90, 66, 206, 8, 11, 72, 46, 1]</t>
  </si>
  <si>
    <t>[2.0, 5.0, 10.0, 15.0, 20.0, 25.0, 30.0, 35.0, 50.0, 250.0, 750.0]</t>
  </si>
  <si>
    <t>Pencil Dice</t>
  </si>
  <si>
    <t>/projects/d20e/pencil-dice</t>
  </si>
  <si>
    <t xml:space="preserve">
The best thing since sliced bread, if you lived in a post-apocalyptic wasteland with no sliced bread.
</t>
  </si>
  <si>
    <t>Zach Gage</t>
  </si>
  <si>
    <t>[24, 118, 50, 865, 200, 49, 18, 5, 13, 4, 0]</t>
  </si>
  <si>
    <t>[1.0, 5.0, 20.0, 25.0, 35.0, 50.0, 65.0, 125.0, 150.0, 250.0, 1000.0]</t>
  </si>
  <si>
    <t>Guts Of Glory: The Boardgame!</t>
  </si>
  <si>
    <t>/projects/1630646578/guts-of-glory-the-boardgame</t>
  </si>
  <si>
    <t xml:space="preserve">
A new press for great books on classic video games. Our launch titles: Earthbound, Galaga, Super Mario Bros 2, ZZT, Jagged Alliance 2.
</t>
  </si>
  <si>
    <t>Gabe Durham</t>
  </si>
  <si>
    <t>[20, 334, 300, 204, 169, 81, 52, 55, 41, 61, 2, 11, 2, 1, 1, 4, 0]</t>
  </si>
  <si>
    <t>[1.0, 5.0, 20.0, 25.0, 30.0, 40.0, 40.0, 45.0, 100.0, 120.0, 120.0, 200.0, 300.0, 400.0, 400.0, 500.0, 1000.0]</t>
  </si>
  <si>
    <t>Boss Fight Books</t>
  </si>
  <si>
    <t>/projects/gabedurham/boss-fight-books</t>
  </si>
  <si>
    <t xml:space="preserve">
Cards are now available on ConflictGames.netÂ or AmazonÂ http://amzn.to/1BWZ8Pq
</t>
  </si>
  <si>
    <t>Conflict Games</t>
  </si>
  <si>
    <t>Nanuet, NY</t>
  </si>
  <si>
    <t>[21, 53, 133, 30, 330, 302, 200, 40, 225, 6, 1, 0, 3, 0, 1, 0]</t>
  </si>
  <si>
    <t>[1.0, 10.0, 15.0, 20.0, 25.0, 30.0, 35.0, 40.0, 50.0, 75.0, 100.0, 125.0, 150.0, 250.0, 500.0, 1000.0]</t>
  </si>
  <si>
    <t>Combat Description Cards for Storytellers and GMs</t>
  </si>
  <si>
    <t>/projects/ConflictRPG/combat-description-cards-for-storytellers-and-gms</t>
  </si>
  <si>
    <t xml:space="preserve">
Reformation will be a definitive set of Matt Gray C64 games soundtrack remakes, produced by the acclaimed C64 musician himself.
</t>
  </si>
  <si>
    <t>Matt Gray</t>
  </si>
  <si>
    <t>[87, 35, 692, 0, 180, 250, 23, 9, 10, 9, 20, 2, 20, 0, 2, 1]</t>
  </si>
  <si>
    <t>[24.0, 37.0, 56.0, 69.0, 80.0, 88.0, 96.0, 104.0, 128.0, 152.0, 160.0, 192.0, 280.0, 800.0, 1598.0, 3199.0]</t>
  </si>
  <si>
    <t>Reformation C64 Track Remakes by Matt Gray (Last Ninja 2)</t>
  </si>
  <si>
    <t>/projects/1289191009/reformation-c64-track-remakes-by-matt-gray-last-ni</t>
  </si>
  <si>
    <t xml:space="preserve">
A deluxified fast food card game from Cheapass Games
</t>
  </si>
  <si>
    <t>[13, 365, 115, 339, 96, 4, 1, 371, 8, 11]</t>
  </si>
  <si>
    <t>[5.0, 30.0, 35.0, 45.0, 55.0, 55.0, 65.0, 75.0, 145.0, 250.0]</t>
  </si>
  <si>
    <t>Lord of the Fries</t>
  </si>
  <si>
    <t>/projects/cheapassgames/lord-of-the-fries</t>
  </si>
  <si>
    <t xml:space="preserve">
Slim minimalist wallet with push through cash slot for easy access and functionally designed card slots for everyday use.
</t>
  </si>
  <si>
    <t>Zhi Teng</t>
  </si>
  <si>
    <t>Fort Lauderdale, FL</t>
  </si>
  <si>
    <t>[500, 198, 303, 3, 277, 54]</t>
  </si>
  <si>
    <t>[25.0, 25.0, 30.0, 45.0, 45.0, 57.0]</t>
  </si>
  <si>
    <t>TYNI WALLET RFID - Stylish, Slim and Secure.</t>
  </si>
  <si>
    <t>/projects/tyniwallet/tyni-wallet-rfid-stylish-slim-and-secure</t>
  </si>
  <si>
    <t xml:space="preserve">
Adventure, Goblins and Fortune are waiting in this new Card Drafting Game from Richard Garfield for families and
gamers alike.
</t>
  </si>
  <si>
    <t>[844, 399, 26, 39, 12, 4, 2, 1]</t>
  </si>
  <si>
    <t>[45.0, 48.0, 50.0, 50.0, 135.0, 270.0, 405.0, 540.0]</t>
  </si>
  <si>
    <t>Treasure Hunter</t>
  </si>
  <si>
    <t>/projects/1016374822/treasure-hunter</t>
  </si>
  <si>
    <t xml:space="preserve">
Python 101 - from beginner to expert
</t>
  </si>
  <si>
    <t>Mike Driscoll</t>
  </si>
  <si>
    <t>[6, 400, 474, 100, 98, 23, 192, 15, 3, 2, 15, 2, 1, 11, 2]</t>
  </si>
  <si>
    <t>[1.0, 5.0, 7.0, 10.0, 15.0, 20.0, 25.0, 30.0, 45.0, 45.0, 55.0, 60.0, 75.0, 85.0, 100.0]</t>
  </si>
  <si>
    <t>Python 101 - Programming from Start to Finish</t>
  </si>
  <si>
    <t>/projects/34257246/python-101-programming-from-start-to-finish</t>
  </si>
  <si>
    <t xml:space="preserve">
ArakionÂ is a
group based role-playing dungeon crawler that pays homage the classics
while adding its own style with fresh mechanics.Â Lead aÂ band of three
heroes through a broken land, ripped apart by unknown forces.
</t>
  </si>
  <si>
    <t>Chris Taylor</t>
  </si>
  <si>
    <t>[7, 822, 339, 65, 7, 6, 33, 5, 15, 1, 21, 2, 1, 1, 3, 0, 1, 0, 0, 1]</t>
  </si>
  <si>
    <t>[5.0, 15.0, 25.0, 50.0, 65.0, 65.0, 65.0, 100.0, 135.0, 175.0, 250.0, 550.0, 550.0, 550.0, 550.0, 850.0, 1500.0, 1500.0, 1500.0, 3000.0]</t>
  </si>
  <si>
    <t>Arakion: Book One</t>
  </si>
  <si>
    <t>/projects/lavidimus/chris-taylors-arakion</t>
  </si>
  <si>
    <t xml:space="preserve">
NOW ON INDIEGOGO!
</t>
  </si>
  <si>
    <t>Koala-Gear</t>
  </si>
  <si>
    <t>[59, 100, 100, 200, 250, 398, 43, 73, 106, 2]</t>
  </si>
  <si>
    <t>[1.0, 100.0, 100.0, 149.0, 149.0, 179.0, 179.0, 249.0, 299.0, 1490.0]</t>
  </si>
  <si>
    <t>JOEY \u2013 The backpack that gives your body a break.</t>
  </si>
  <si>
    <t>/projects/koalajoey/joey-the-everyday-backpack-that-gives-your-body-a</t>
  </si>
  <si>
    <t xml:space="preserve">
The epic life story of American mountaineering icon Fred Beckey, who inspired generations with his record ascents and rebel lifestyle.
</t>
  </si>
  <si>
    <t>DIRTBAG Movie</t>
  </si>
  <si>
    <t>[20, 92, 38, 71, 502, 191, 119, 122, 13, 42, 32, 1, 3, 2, 0, 2, 9, 9, 1, 3, 0, 0, 3, 0, 0, 2, 6, 2, 1, 6, 1, 2, 0]</t>
  </si>
  <si>
    <t>[1.0, 5.0, 10.0, 20.0, 30.0, 50.0, 75.0, 100.0, 125.0, 150.0, 200.0, 250.0, 300.0, 300.0, 300.0, 300.0, 350.0, 400.0, 400.0, 400.0, 500.0, 500.0, 500.0, 500.0, 500.0, 500.0, 550.0, 600.0, 800.0, 1000.0, 2500.0, 5000.0, 10000.0]</t>
  </si>
  <si>
    <t>DIRTBAG: THE LEGEND OF FRED BECKEY \u2013 a feature documentary</t>
  </si>
  <si>
    <t>/projects/dirtbagmovie/dirtbag-the-legend-of-fred-beckey-a-feature-docume</t>
  </si>
  <si>
    <t xml:space="preserve">
Go home, Nintendo -- you're drunk.
</t>
  </si>
  <si>
    <t>Ink Whiskey LLC</t>
  </si>
  <si>
    <t>[14, 636, 46, 185, 82, 95, 133, 133, 9, 0, 7]</t>
  </si>
  <si>
    <t>[1.0, 15.0, 20.0, 20.0, 20.0, 20.0, 50.0, 70.0, 75.0, 200.0, 250.0]</t>
  </si>
  <si>
    <t>Ink Whiskey Concealable Entertainment Flask</t>
  </si>
  <si>
    <t>/projects/inkwhiskey/ink-whiskey-concealable-entertainment-flask</t>
  </si>
  <si>
    <t xml:space="preserve">
I want to write a book on immigration to Sweden in both an English and a Swedish edition.
</t>
  </si>
  <si>
    <t>Tino Sanandaji</t>
  </si>
  <si>
    <t>[388]</t>
  </si>
  <si>
    <t>[1.0]</t>
  </si>
  <si>
    <t>Moral Superpower: A book on immigration by Tino Sanandaji.</t>
  </si>
  <si>
    <t>/projects/2079803541/moral-superpower-a-book-on-immigration-by-tino-san</t>
  </si>
  <si>
    <t xml:space="preserve">
The beloved and painful Chief O'Brien at Work webcomic is now a big book! Perfect for fans of space travel, dead-end jobs, and ennui.
</t>
  </si>
  <si>
    <t>Jon Adams</t>
  </si>
  <si>
    <t>[34, 118, 895, 161, 55, 57, 12, 3, 1]</t>
  </si>
  <si>
    <t>[3.0, 15.0, 24.0, 45.0, 48.0, 75.0, 175.0, 450.0, 500.0]</t>
  </si>
  <si>
    <t>Chief O'Brien at Work Graphic Novel</t>
  </si>
  <si>
    <t>/projects/1439753165/chief-obrien-at-work-graphic-novel</t>
  </si>
  <si>
    <t xml:space="preserve">
A collection of black and white drawings by Anthony Holden
</t>
  </si>
  <si>
    <t>Anthony Holden</t>
  </si>
  <si>
    <t>[195, 785, 119, 109, 29, 11, 10, 10, 32, 22, 10, 1]</t>
  </si>
  <si>
    <t>[10.0, 25.0, 35.0, 50.0, 50.0, 75.0, 85.0, 100.0, 125.0, 150.0, 200.0, 300.0]</t>
  </si>
  <si>
    <t>Doodle Quest</t>
  </si>
  <si>
    <t>/projects/622603550/doodle-quest</t>
  </si>
  <si>
    <t xml:space="preserve">
Faster charging. Maximum data transfer. HD video and premium audio.
</t>
  </si>
  <si>
    <t>Janulus</t>
  </si>
  <si>
    <t>Clarkfield, MN</t>
  </si>
  <si>
    <t>[40, 886, 70, 122, 12, 61, 115, 11, 17, 2, 1, 0, 0, 0]</t>
  </si>
  <si>
    <t>[1.0, 59.0, 65.0, 79.0, 85.0, 125.0, 138.0, 165.0, 177.0, 299.0, 399.0, 599.0, 799.0, 2999.0]</t>
  </si>
  <si>
    <t>TOB Cable: One cable for everything</t>
  </si>
  <si>
    <t>/projects/janulus/tob-cable-one-cable-for-everything</t>
  </si>
  <si>
    <t xml:space="preserve">
Your sports bottle has evolved! Introducing the world's smartest (and sexiest) mixing bottle with integrated Vortex Mixing Technologyâ„¢
</t>
  </si>
  <si>
    <t>PROMiXX\u2122</t>
  </si>
  <si>
    <t>[17, 69, 120, 300, 299, 452, 68, 0]</t>
  </si>
  <si>
    <t>[1.0, 30.0, 35.0, 40.0, 42.0, 45.0, 100.0, 500.0]</t>
  </si>
  <si>
    <t>PROMiXX Vortex Mixer. World's most advanced drinks bottle!</t>
  </si>
  <si>
    <t>/projects/promixx/promixx-the-original-vortex-mixer</t>
  </si>
  <si>
    <t xml:space="preserve">
An entirely new 3D printing filament &amp; desktop machine, to dramatically improve the surface quality of 3D printed parts
</t>
  </si>
  <si>
    <t>Polymaker</t>
  </si>
  <si>
    <t>[44, 100, 498, 497, 5, 1, 113, 2, 2, 0]</t>
  </si>
  <si>
    <t>[10.0, 199.0, 229.0, 249.0, 249.0, 249.0, 499.0, 1745.0, 3170.0, 10000.0]</t>
  </si>
  <si>
    <t>PolySmooth &amp; Polysher: 3D Prints Without Layers</t>
  </si>
  <si>
    <t>/projects/polymaker/polysmooth-and-polysher-3d-prints-without-layers</t>
  </si>
  <si>
    <t xml:space="preserve">
Articulate Money Clips are minimalist &amp; versatile; while helping protect against RFID identity theft. (12 color ways)
</t>
  </si>
  <si>
    <t>Articulate</t>
  </si>
  <si>
    <t>[5, 967, 119, 190, 31, 27]</t>
  </si>
  <si>
    <t>[5.0, 25.0, 29.0, 48.0, 68.0, 88.0]</t>
  </si>
  <si>
    <t>The Multi-Purpose Articulate Money Clip</t>
  </si>
  <si>
    <t>/projects/402973976/the-articulate-money-clip</t>
  </si>
  <si>
    <t xml:space="preserve">
A strong magnet in a cool machined aluminum housing. Simply peel and stick to add a magnet wherever you need one!
</t>
  </si>
  <si>
    <t>Brian Conti</t>
  </si>
  <si>
    <t>[6, 266, 75, 357, 92, 50, 253, 24, 50, 157]</t>
  </si>
  <si>
    <t>[19.0, 20.0, 30.0, 35.0, 40.0, 45.0, 50.0, 60.0, 75.0, 80.0]</t>
  </si>
  <si>
    <t>Stick Magnets by Strong Like Bull Magnets</t>
  </si>
  <si>
    <t>/projects/690647277/stick-magnets-by-strong-like-bull-magnets</t>
  </si>
  <si>
    <t xml:space="preserve">
Introducing The tPOD1 - thermoelectric Power On Demand - electricity from a tea candle. Alladin's lamp had nothing on this...
</t>
  </si>
  <si>
    <t>Richard Harmon</t>
  </si>
  <si>
    <t>[39, 19, 162, 41, 18, 250, 693, 24, 23, 18, 21, 2, 9, 4, 1, 0, 0]</t>
  </si>
  <si>
    <t>[1.0, 5.0, 10.0, 20.0, 40.0, 69.0, 79.0, 89.0, 159.0, 209.0, 349.0, 469.0, 539.0, 739.0, 1475.0, 2450.0, 3950.0]</t>
  </si>
  <si>
    <t>tPOD1 - thermoelectric Power On Demand</t>
  </si>
  <si>
    <t>/projects/tpod1/tpod1-thermoelectric-power-on-demand</t>
  </si>
  <si>
    <t xml:space="preserve">
The worldâ€™s most advanced pop-up tent â€“ solar power, heat regulation, LED lighting, extendable canopies, massive and easy to carry.
</t>
  </si>
  <si>
    <t>Jake Jackson</t>
  </si>
  <si>
    <t>Morecambe, UK</t>
  </si>
  <si>
    <t>[123, 96, 101, 125, 165, 350, 366, 1]</t>
  </si>
  <si>
    <t>[1.29, 220.0, 246.0, 246.0, 271.0, 271.0, 297.0, 2197.0]</t>
  </si>
  <si>
    <t>Cinch! ultimate pop-up tent. Solar power, LED, heat control</t>
  </si>
  <si>
    <t>/projects/cinchpopuptents/cinch-ultimate-pop-up-tent-solar-power-led-heat-co</t>
  </si>
  <si>
    <t xml:space="preserve">
An elastic strap that securely attaches to ANY phone, case, and tablet. Be the first to order at inslip.net and we will match your order! Open any minute now! Click Follow along below.
</t>
  </si>
  <si>
    <t>Inslip MFG LLC</t>
  </si>
  <si>
    <t>[160, 154, 556, 25, 72, 173, 25, 95, 50, 11]</t>
  </si>
  <si>
    <t>[10.0, 15.0, 20.0, 25.0, 30.0, 36.0, 40.0, 45.0, 80.0, 100.0]</t>
  </si>
  <si>
    <t>Inslip\xae - A Comfortable Strap for ANY Phone and Tablet</t>
  </si>
  <si>
    <t>/projects/inslip/inslip-a-comfortable-strap-for-your-phone-and-tabl</t>
  </si>
  <si>
    <t xml:space="preserve">
The Queens have banished you to the Fairytale Games. To survive, you have to be strong of will, intelligent and adapt - are you?
</t>
  </si>
  <si>
    <t>Alexander Lim</t>
  </si>
  <si>
    <t>[20, 44, 1069, 35, 13, 71, 37, 5, 38, 2, 1, 1, 0]</t>
  </si>
  <si>
    <t>[1.0, 10.0, 65.0, 85.0, 120.0, 125.0, 155.0, 175.0, 200.0, 390.0, 500.0, 800.0, 2000.0]</t>
  </si>
  <si>
    <t>Fairytale Games: The Battle Royale</t>
  </si>
  <si>
    <t>/projects/682539325/fairytale-games-the-battle-royale</t>
  </si>
  <si>
    <t xml:space="preserve">
Men don`t have such great choice in accessory as women.
So I decided to make bracelet which man will definitely want.
</t>
  </si>
  <si>
    <t>Artem Starostenko</t>
  </si>
  <si>
    <t>Zaporizhzhya, Ukraine</t>
  </si>
  <si>
    <t>[30, 545, 30, 358, 25, 30, 136, 159]</t>
  </si>
  <si>
    <t>[29.0, 35.0, 39.0, 45.0, 55.0, 56.0, 59.0, 60.0]</t>
  </si>
  <si>
    <t>Anchor of your style - ONLY MEN bracelet by Verge</t>
  </si>
  <si>
    <t>/projects/verge-style/anchor-of-your-style-only-men-bracelet</t>
  </si>
  <si>
    <t xml:space="preserve">
Slim wallets designed to fit your lifestyle in both functionality and fashion.
</t>
  </si>
  <si>
    <t>Colby Bauer</t>
  </si>
  <si>
    <t>[80, 100, 703, 383, 45, 3, 3]</t>
  </si>
  <si>
    <t>[12.0, 14.0, 16.0, 30.0, 75.0, 100.0, 350.0]</t>
  </si>
  <si>
    <t>Thread Wallets 2.0 | Slim Wallet For The Stylish Minimalist</t>
  </si>
  <si>
    <t>/projects/798397208/thread-wallets-wallets-that-match-your-lifestyle</t>
  </si>
  <si>
    <t xml:space="preserve">
This project will be an online resource empowering musicians to lead.
</t>
  </si>
  <si>
    <t>Shane &amp; Shane</t>
  </si>
  <si>
    <t>[10, 334, 222, 104, 228, 377, 27, 21, 1, 1]</t>
  </si>
  <si>
    <t>[1.0, 10.0, 25.0, 50.0, 100.0, 200.0, 250.0, 1000.0, 1050.0, 10000.0]</t>
  </si>
  <si>
    <t>The Worship Initiative</t>
  </si>
  <si>
    <t>/projects/shaneandshane/the-worship-initiative</t>
  </si>
  <si>
    <t xml:space="preserve">
A more stylish alternative to sweatpants, a more comfortable alternative to jeans.
</t>
  </si>
  <si>
    <t>Public Rec</t>
  </si>
  <si>
    <t>[33, 100, 60, 581, 51, 320, 54, 28, 60, 10, 15, 2]</t>
  </si>
  <si>
    <t>[1.0, 86.0, 95.0, 95.0, 162.0, 162.0, 180.0, 228.0, 228.0, 260.0, 304.0, 345.0]</t>
  </si>
  <si>
    <t>The All Day Every Day Pant || PUBLIC REC</t>
  </si>
  <si>
    <t>/projects/1042993745/the-all-day-every-day-pant-public-rec</t>
  </si>
  <si>
    <t xml:space="preserve">
Simply attach our little life hack to any USB cable once and the cable will plug in correctly the first time, every time.
</t>
  </si>
  <si>
    <t>ryo tech</t>
  </si>
  <si>
    <t>[43, 499, 281, 391, 109, 9, 2]</t>
  </si>
  <si>
    <t>[1.0, 12.0, 15.0, 25.0, 49.0, 149.0, 649.0]</t>
  </si>
  <si>
    <t>ryo adapter - NEVER plug in your USB the wrong way again</t>
  </si>
  <si>
    <t>/projects/1255122491/ryo-adapter-never-plug-in-your-usb-the-wrong-way-a</t>
  </si>
  <si>
    <t xml:space="preserve">
Missed the campaign? A late pledge will be available shortly. If you want to be notified about the late pledge please follow the link and subscribe to our newsletter.
</t>
  </si>
  <si>
    <t>[617, 189, 18, 3, 448, 4, 3, 0, 5, 0]</t>
  </si>
  <si>
    <t>[40.0, 45.0, 60.0, 65.0, 100.0, 240.0, 300.0, 360.0, 500.0, 540.0]</t>
  </si>
  <si>
    <t>BATTALIA: The Stormgates</t>
  </si>
  <si>
    <t>/projects/battalia/battalia-the-stormgates</t>
  </si>
  <si>
    <t xml:space="preserve">
The Polyphonic Spree is releasing a live album and concert documentary Feb 2013 as well as a new full length studio album May 2013.
</t>
  </si>
  <si>
    <t>The Polyphonic Spree</t>
  </si>
  <si>
    <t>[36, 22, 36, 101, 115, 6, 28, 36, 15, 59, 17, 144, 63, 17, 23, 267, 2, 8, 15, 39, 4, 19, 64, 50, 10, 13, 6, 5, 30, 1, 4, 1, 9, 10, 0, 4, 1, 3, 3, 2, 2, 10, 1, 0, 1, 1, 0, 1, 0, 0, 0, 1, 1]</t>
  </si>
  <si>
    <t>[1.0, 5.0, 10.0, 10.0, 12.0, 15.0, 15.0, 20.0, 25.0, 25.0, 30.0, 35.0, 50.0, 50.0, 50.0, 50.0, 50.0, 60.0, 60.0, 60.0, 70.0, 75.0, 80.0, 85.0, 100.0, 100.0, 100.0, 100.0, 150.0, 150.0, 150.0, 200.0, 200.0, 250.0, 250.0, 300.0, 300.0, 350.0, 500.0, 500.0, 1250.0, 1500.0, 1500.0, 1500.0, 2000.0, 2000.0, 2000.0, 3000.0, 4000.0, 10000.0, 10000.0, 10000.0, 10000.0]</t>
  </si>
  <si>
    <t>Polyphonic Spree's Next Studio Album, Live Album &amp; DVD</t>
  </si>
  <si>
    <t>/projects/polyphonicspree/polyphonic-sprees-next-studio-album-live-album-and</t>
  </si>
  <si>
    <t xml:space="preserve">
Monitor your home with a single sensor, wherever you are.
</t>
  </si>
  <si>
    <t>Loop Labs, Inc.</t>
  </si>
  <si>
    <t>[26, 250, 3, 50, 250, 212, 317, 43, 74, 13, 2, 0, 0]</t>
  </si>
  <si>
    <t>[30.0, 99.0, 99.0, 129.0, 169.0, 199.0, 249.0, 399.0, 439.0, 799.0, 929.0, 1200.0, 5000.0]</t>
  </si>
  <si>
    <t>Notion: Home Awareness, Simplified</t>
  </si>
  <si>
    <t>/projects/notion/notion-be-home-even-when-youre-not</t>
  </si>
  <si>
    <t xml:space="preserve">
Brilliantly stripping away all the heritage and history of good playing card design, we've removed everything we could.
</t>
  </si>
  <si>
    <t>[6, 10, 777, 337, 42, 162]</t>
  </si>
  <si>
    <t>[1.64, 5.0, 15.0, 30.0, 44.0, 59.0]</t>
  </si>
  <si>
    <t>CMYK Playing Cards USPCC deck</t>
  </si>
  <si>
    <t>/projects/hundredmillion/cmyk-playing-cards</t>
  </si>
  <si>
    <t xml:space="preserve">
Race through time to inspire humanityâ€™s greatest achievements in a classic point-and-click adventure!
</t>
  </si>
  <si>
    <t>Blyts</t>
  </si>
  <si>
    <t>[9, 200, 830, 43, 62, 105, 26, 24, 1, 12, 1, 0]</t>
  </si>
  <si>
    <t>[5.0, 10.0, 15.0, 20.0, 25.0, 35.0, 50.0, 100.0, 150.0, 300.0, 1000.0, 10000.0]</t>
  </si>
  <si>
    <t>Kelvin and the Infamous Machine</t>
  </si>
  <si>
    <t>/projects/blyts/kelvin-and-the-infamous-machine</t>
  </si>
  <si>
    <t xml:space="preserve">
Can a film change the world? You're proving that it can. We'll go as high as you take us. Thank you!!! Even $1 helps.
</t>
  </si>
  <si>
    <t>Frederic Lumiere</t>
  </si>
  <si>
    <t>Doylestown, PA</t>
  </si>
  <si>
    <t>[94, 63, 412, 334, 133, 28, 30, 23, 15, 0, 0, 3, 3, 1, 0, 0, 0, 0, 0, 4]</t>
  </si>
  <si>
    <t>[5.0, 15.0, 25.0, 50.0, 100.0, 150.0, 250.0, 500.0, 1000.0, 1000.0, 1000.0, 2500.0, 5000.0, 5000.0, 5000.0, 7500.0, 9000.0, 9500.0, 9500.0, 10000.0]</t>
  </si>
  <si>
    <t>Lady Ganga</t>
  </si>
  <si>
    <t>/projects/lumiere/lady-ganga</t>
  </si>
  <si>
    <t xml:space="preserve">
Let's revisit the seventh floor and complete this amazing visual novel series and create a new chapter to the world of Narcissu.
</t>
  </si>
  <si>
    <t>[141, 538, 191, 66, 93, 103, 162, 4, 4, 27, 1, 3]</t>
  </si>
  <si>
    <t>[1.0, 20.0, 30.0, 60.0, 100.0, 150.0, 180.0, 225.0, 280.0, 350.0, 1000.0, 1800.0]</t>
  </si>
  <si>
    <t>Narcissu 10th Anniversary Anthology Project</t>
  </si>
  <si>
    <t>/projects/sekaiproject/narcissu-10th-anniversary-anthology-project</t>
  </si>
  <si>
    <t xml:space="preserve">
Introducing the Word's First synchronized UV LED Flash light. Let's discover the photography under dark.
</t>
  </si>
  <si>
    <t>[1024, 40, 242, 3, 16, 3, 1]</t>
  </si>
  <si>
    <t>[25.0, 30.0, 45.0, 55.0, 100.0, 110.0, 220.0]</t>
  </si>
  <si>
    <t>ReveaLED - The UV LED Flash Light for Smartphones</t>
  </si>
  <si>
    <t>/projects/713513634/revealed-the-uv-led-flash-light-for-smartphones</t>
  </si>
  <si>
    <t xml:space="preserve">
Red Flags is a game where players use white cards and red flags to create romantic matches for other players. Best terrible date wins!
</t>
  </si>
  <si>
    <t>Darin Ross</t>
  </si>
  <si>
    <t>[200, 60, 200, 862]</t>
  </si>
  <si>
    <t>[20.0, 25.0, 25.0, 35.0]</t>
  </si>
  <si>
    <t>RED FLAGS, the new party game from the creator of SUPERFIGHT</t>
  </si>
  <si>
    <t>/projects/darinross/red-flags-the-new-party-game-from-the-creator-of-s</t>
  </si>
  <si>
    <t xml:space="preserve">
The legendary fighting board game expands with BattleCON: Trials, featuring 10 new fighters, upgraded gameplay, and more!
</t>
  </si>
  <si>
    <t>[23, 849, 76, 233, 20, 53, 34]</t>
  </si>
  <si>
    <t>[30.0, 40.0, 60.0, 62.0, 100.0, 160.0, 320.0]</t>
  </si>
  <si>
    <t>BattleCON: Trials - The Fighting Board Game</t>
  </si>
  <si>
    <t>/projects/level99games/battlecon-trials-the-fighting-board-game</t>
  </si>
  <si>
    <t xml:space="preserve">
A Dungeon Dice expansion, adding Epic Monsters, new spells, and more to the all-dice game!
</t>
  </si>
  <si>
    <t>[24, 13, 1029, 42, 20, 38, 110, 53]</t>
  </si>
  <si>
    <t>[1.0, 1.0, 34.0, 49.0, 79.0, 109.0, 170.0, 236.0]</t>
  </si>
  <si>
    <t>Dungeon Dice: COLOSSEUM</t>
  </si>
  <si>
    <t>/projects/293287047/dungeon-dice-colosseum</t>
  </si>
  <si>
    <t xml:space="preserve">
Snakable is a beautifully designed USB cable for your Apple or Android device, with armor that protects the connectors from breaking.
</t>
  </si>
  <si>
    <t>Wes Goulbourne</t>
  </si>
  <si>
    <t>[10, 5, 500, 557, 166, 63, 22]</t>
  </si>
  <si>
    <t>[1.0, 10.0, 15.0, 20.0, 30.0, 65.0, 120.0]</t>
  </si>
  <si>
    <t>Snakable The Lightning &amp; Micro USB Cable With Armor</t>
  </si>
  <si>
    <t>/projects/1223643988/snakable-the-strain-relief-iphone-and-android-usb</t>
  </si>
  <si>
    <t xml:space="preserve">
200+ pages of excellent NPCs and pre-built characters at level 1, 4, 8, 12, 16, and 20. Stat blocks, role playing cues, items and more!
</t>
  </si>
  <si>
    <t>Nord Games</t>
  </si>
  <si>
    <t>[324, 133, 15, 6, 16, 2, 60, 27, 2, 5, 106, 45, 4, 2, 42, 19, 6, 105, 63, 3, 12, 208, 111, 2, 3]</t>
  </si>
  <si>
    <t>[15.0, 15.0, 15.0, 15.0, 15.0, 20.0, 25.0, 25.0, 25.0, 25.0, 30.0, 30.0, 30.0, 35.0, 40.0, 40.0, 40.0, 45.0, 45.0, 45.0, 65.0, 70.0, 70.0, 240.0, 500.0]</t>
  </si>
  <si>
    <t>Ultimate NPCs: Skulduggery for 5e, Pathfinder and S&amp;W!</t>
  </si>
  <si>
    <t>/projects/nordgames/ultimate-npcs-skulduggery-for-5e-pathfinder-and-sa</t>
  </si>
  <si>
    <t xml:space="preserve">
Musical feature film about a long lazy summer in Glasgow, Stuart Murdoch (Belle &amp; Sebastian) directs, Barry Mendel (Rushmore) produces.
</t>
  </si>
  <si>
    <t>God Help The Girl</t>
  </si>
  <si>
    <t>Romance</t>
  </si>
  <si>
    <t>[66, 56, 160, 99, 112, 152, 126, 56, 25, 14, 14, 5, 1, 1, 1, 1, 1, 1, 1, 1, 20, 111, 49, 2, 3, 8, 4, 103, 1, 7, 13, 1, 3, 5, 2, 1, 6, 1, 1, 1, 1, 1, 15, 1, 0, 1, 1, 3, 1, 2, 0, 1, 3, 2, 1, 1, 1, 0, 2, 0, 1]</t>
  </si>
  <si>
    <t>[5.0, 10.0, 15.0, 20.0, 25.0, 40.0, 50.0, 50.0, 50.0, 50.0, 55.0, 60.0, 60.0, 60.0, 60.0, 60.0, 60.0, 60.0, 60.0, 60.0, 70.0, 80.0, 80.0, 100.0, 100.0, 100.0, 100.0, 150.0, 175.0, 250.0, 250.0, 250.0, 250.0, 300.0, 300.0, 300.0, 300.0, 300.0, 300.0, 300.0, 350.0, 350.0, 400.0, 400.0, 400.0, 450.0, 500.0, 550.0, 550.0, 600.0, 700.0, 750.0, 1000.0, 1000.0, 1200.0, 1250.0, 1500.0, 1750.0, 3000.0, 4000.0, 5000.0]</t>
  </si>
  <si>
    <t>God Help The Girl - Musical Film</t>
  </si>
  <si>
    <t>/projects/godhelpthegirl/god-help-the-girl-musical-film</t>
  </si>
  <si>
    <t xml:space="preserve">
Night Witches is a tabletop RPG about Soviet airwomen during World War Two, flying daring night time bombing missions in biplanes.
</t>
  </si>
  <si>
    <t>Bully Pulpit Games</t>
  </si>
  <si>
    <t>[27, 492, 276, 10, 217, 18, 224, 13, 6, 10, 10, 8, 10, 10, 1]</t>
  </si>
  <si>
    <t>[1.0, 10.0, 25.0, 25.0, 45.0, 45.0, 60.0, 60.0, 100.0, 125.0, 125.0, 125.0, 125.0, 150.0, 175.0]</t>
  </si>
  <si>
    <t>Night Witches</t>
  </si>
  <si>
    <t>/projects/bullypulpitgames/night-witches</t>
  </si>
  <si>
    <t xml:space="preserve">
CHEATIN' is now available to rent and buy exclusively from Vimeo on Demand: https://vimeo.com/ondemand/cheatin!
</t>
  </si>
  <si>
    <t>Bill Plympton</t>
  </si>
  <si>
    <t>[66, 19, 260, 230, 320, 112, 170, 43, 51, 19, 12, 2, 0]</t>
  </si>
  <si>
    <t>[1.0, 5.0, 10.0, 25.0, 40.0, 65.0, 100.0, 140.0, 200.0, 500.0, 1000.0, 5000.0, 10000.0]</t>
  </si>
  <si>
    <t>Bill Plympton's CHEATIN' \u2013 An Animated Feature Film</t>
  </si>
  <si>
    <t>/projects/billplympton/bill-plymptons-cheatin-an-animated-feature-film</t>
  </si>
  <si>
    <t xml:space="preserve">
Heated 3D tool with interchangeable tips designed to finish, repair and modify 3D printed parts.
</t>
  </si>
  <si>
    <t>Steelmans</t>
  </si>
  <si>
    <t>Leicestershire, UK</t>
  </si>
  <si>
    <t>[300, 1026]</t>
  </si>
  <si>
    <t>[15.0, 23.0]</t>
  </si>
  <si>
    <t>MODIFI3D : 3D Print Finishing Tool</t>
  </si>
  <si>
    <t>/projects/steelmans/modifi3d-3d-print-finishing-tool</t>
  </si>
  <si>
    <t xml:space="preserve">
Chris Huelsbeck is creating a limited Collectorâ€™s Edition Box Set featuring new live orchestra recordings of music from Turrican II!
</t>
  </si>
  <si>
    <t>[2, 273, 445, 100, 260, 100, 84, 43, 10, 6, 2, 1]</t>
  </si>
  <si>
    <t>[5.0, 15.0, 30.0, 50.0, 65.0, 80.0, 95.0, 150.0, 250.0, 500.0, 750.0, 1500.0]</t>
  </si>
  <si>
    <t>Turrican II Live Orchestra Album by Chris Huelsbeck</t>
  </si>
  <si>
    <t>/projects/chris-huelsbeck/turrican-ii-live-orchestra-album-by-chris-huelsbec</t>
  </si>
  <si>
    <t xml:space="preserve">
The Infinity Seat revolutionizes the bicycle saddle. Innovative design for Touring, Mountain, Road, Tri Bikes and even Spin.
</t>
  </si>
  <si>
    <t>Dr. Vincent Marcel, D.C.</t>
  </si>
  <si>
    <t>El Segundo, CA</t>
  </si>
  <si>
    <t>[6, 1, 0, 250, 300, 420, 137, 9, 176, 6]</t>
  </si>
  <si>
    <t>[10.0, 25.0, 50.0, 100.0, 125.0, 125.0, 135.0, 145.0, 200.0, 250.0]</t>
  </si>
  <si>
    <t>INFINITY SEAT - Revolutionizing the bicycle seat</t>
  </si>
  <si>
    <t>/projects/1655849966/infinity-seat-revolutionizing-the-bicycle-seat</t>
  </si>
  <si>
    <t xml:space="preserve">
Tired of getting your news from sources funded by mega-corporations? Newsbudâ€”100% people-funded media. Where media integrity matters.
</t>
  </si>
  <si>
    <t>Sibel Edmonds</t>
  </si>
  <si>
    <t>[161, 280, 282, 176, 17, 20, 0, 0, 2]</t>
  </si>
  <si>
    <t>[30.0, 50.0, 100.0, 250.0, 500.0, 1000.0, 2500.0, 5000.0, 10000.0]</t>
  </si>
  <si>
    <t>Support a 100% People-Funded Online News Outlet, Phase 1</t>
  </si>
  <si>
    <t>/projects/141490519/support-a-100-people-funded-online-news-outlet-pha</t>
  </si>
  <si>
    <t xml:space="preserve">
Meet Max, the versatile mini tripod for big camera rigs! Get steady shots in tight spots where standard tripods donâ€™t dare to go.
</t>
  </si>
  <si>
    <t>Larry Tiefenbrunn</t>
  </si>
  <si>
    <t>East Brunswick, NJ</t>
  </si>
  <si>
    <t>[35, 61, 708, 10, 269, 234, 2, 2]</t>
  </si>
  <si>
    <t>[30.0, 45.0, 69.0, 79.0, 89.0, 129.0, 399.0, 999.0]</t>
  </si>
  <si>
    <t>Platypod Pro Max</t>
  </si>
  <si>
    <t>/projects/651622436/platypod-pro-max</t>
  </si>
  <si>
    <t xml:space="preserve">
LoPy is a MicroPython triple-network dev platform which doubles up as a LoRa Nano gateway. Arduino IDE compatible.
</t>
  </si>
  <si>
    <t>Pycom</t>
  </si>
  <si>
    <t>[39, 100, 100, 69, 202, 100, 100, 100, 363, 77, 40, 25]</t>
  </si>
  <si>
    <t>[1.08, 24.0, 26.0, 31.0, 52.0, 80.0, 80.0, 85.0, 89.0, 204.0, 247.0, 422.0]</t>
  </si>
  <si>
    <t>LoPy \u2013 the LoRa, WiFi and Bluetooth IoT development platform</t>
  </si>
  <si>
    <t>/projects/1795343078/lopy-the-lora-wifi-and-bluetooth-iot-development-p</t>
  </si>
  <si>
    <t xml:space="preserve">
Welcome to ABBADON, a Graphic Novel about the wildest sin-filled town in the old west that is plagued by a series of murders
</t>
  </si>
  <si>
    <t>Tampa, FL</t>
  </si>
  <si>
    <t>[223, 99, 30, 127, 342, 100, 69, 150, 51, 10, 106, 7, 10]</t>
  </si>
  <si>
    <t>[5.0, 10.0, 12.0, 16.0, 27.0, 38.0, 52.0, 56.0, 58.0, 75.0, 90.0, 100.0, 150.0]</t>
  </si>
  <si>
    <t>ABBADON by Palmiotti &amp; Gray</t>
  </si>
  <si>
    <t>/projects/1397702842/abbadon-by-palmiotti-and-gray</t>
  </si>
  <si>
    <t xml:space="preserve">
Project PERCEPTION NEURON brings you an adaptive and affordable Motion Capture System by using one of the world's smallest IMU.
</t>
  </si>
  <si>
    <t>Team PERCEPTION / NEURON</t>
  </si>
  <si>
    <t>[62, 12, 13, 100, 152, 100, 164, 189, 100, 276, 100, 6, 1, 0]</t>
  </si>
  <si>
    <t>[5.0, 25.0, 30.0, 175.0, 200.0, 340.0, 375.0, 375.0, 500.0, 550.0, 1000.0, 2500.0, 4950.0, 8000.0]</t>
  </si>
  <si>
    <t>Motion Capture Technology by Perception Neuron</t>
  </si>
  <si>
    <t>/projects/1663270989/project-perception-neuron</t>
  </si>
  <si>
    <t xml:space="preserve">
SnapLaces make every shoe a slip on without sacrificing performance. Perfect for obstacle course racing and &amp; everyday use. Super comfortable and easy to personalize, you'll want them for the whole family.Â Proudly made in the USA
</t>
  </si>
  <si>
    <t>Reggie Senegal</t>
  </si>
  <si>
    <t>[1, 125, 20, 10, 59, 856, 109, 16, 9, 5, 1, 96, 0, 1, 0]</t>
  </si>
  <si>
    <t>[10.0, 10.0, 12.0, 13.0, 15.0, 20.0, 25.0, 35.0, 40.0, 45.0, 75.0, 100.0, 500.0, 1000.0, 10000.0]</t>
  </si>
  <si>
    <t>SnapLaces: Adjustable no - tie Laces</t>
  </si>
  <si>
    <t>/projects/snaplaces/snaplaces-a-better-way-to-lace-your-shoes</t>
  </si>
  <si>
    <t xml:space="preserve">
Earn badges and RPG level-ups for the books you read.
</t>
  </si>
  <si>
    <t>Aaron Stanton</t>
  </si>
  <si>
    <t>[40, 19, 100, 58, 443, 100, 146, 28, 146, 15, 105, 48, 24, 6, 11, 4, 1, 1, 0, 3]</t>
  </si>
  <si>
    <t>[1.0, 5.0, 10.0, 10.0, 13.0, 23.0, 25.0, 25.0, 39.0, 39.0, 50.0, 79.0, 79.0, 79.0, 160.0, 500.0, 1000.0, 2500.0, 5000.0, 5000.0]</t>
  </si>
  <si>
    <t>The Game of Books: Reward Your Imagination</t>
  </si>
  <si>
    <t>/projects/aaronstanton/the-game-of-books-a-discovery-game-for-libraries-a</t>
  </si>
  <si>
    <t xml:space="preserve">
Will you go commando? Underlux fabric protects better than regular underwear, leaving you free to go without.
www.dearkates.com
</t>
  </si>
  <si>
    <t>Julie Sygiel</t>
  </si>
  <si>
    <t>[58, 19, 65, 17, 109, 200, 430, 48, 18, 149, 131, 19, 25, 22, 4, 1, 0, 1, 0]</t>
  </si>
  <si>
    <t>[1.0, 28.0, 30.0, 34.0, 56.0, 98.0, 98.0, 108.0, 115.0, 148.0, 178.0, 198.0, 250.0, 298.0, 348.0, 448.0, 1500.0, 2000.0, 5000.0]</t>
  </si>
  <si>
    <t>Go Commando with Dear Kate Yoga Pants</t>
  </si>
  <si>
    <t>/projects/1527229560/go-commando-with-dear-kate-yoga-pants</t>
  </si>
  <si>
    <t xml:space="preserve">
Precision Machined Titanium Pocket Knife with an Ultra Tough Steel Blade &amp; Minimalist Design - Your Staple Everyday Carry! - EDC
</t>
  </si>
  <si>
    <t>[348, 42, 500, 111, 12, 100, 136, 34, 1, 9]</t>
  </si>
  <si>
    <t>[69.0, 79.0, 89.0, 99.0, 149.0, 158.0, 166.0, 185.0, 223.0, 272.0]</t>
  </si>
  <si>
    <t>Titanium Everyday Carry Pocket Knives: The Strand &amp; The West</t>
  </si>
  <si>
    <t>/projects/471996800/titanium-everyday-carry-pocket-knives-the-strand-a</t>
  </si>
  <si>
    <t xml:space="preserve">
Keeps wine fresh all week.
</t>
  </si>
  <si>
    <t>Scott Tavenner</t>
  </si>
  <si>
    <t>[16, 100, 150, 250, 500, 127, 99, 77, 1, 1]</t>
  </si>
  <si>
    <t>[1.0, 25.0, 30.0, 35.0, 40.0, 45.0, 65.0, 75.0, 2250.0, 4500.0]</t>
  </si>
  <si>
    <t>SAVINO: Wine Preserving Carafe</t>
  </si>
  <si>
    <t>/projects/1842583253/savino-todays-wine-tomorrow</t>
  </si>
  <si>
    <t xml:space="preserve">
Organic LED, microprocessor controlled, intelligent energy source for all of your electronic devices.
</t>
  </si>
  <si>
    <t>[10, 50, 150, 59, 50, 150, 300, 500, 35, 4]</t>
  </si>
  <si>
    <t>[5.0, 49.0, 59.0, 69.0, 69.0, 79.0, 79.0, 89.0, 89.0, 89.0]</t>
  </si>
  <si>
    <t>Legion - The Battery Reinvented</t>
  </si>
  <si>
    <t>/projects/plxdevices/legion-the-battery-reinvented</t>
  </si>
  <si>
    <t xml:space="preserve">
A set of beautiful postcards to help you reach out to friends.
</t>
  </si>
  <si>
    <t>Trin Garritano</t>
  </si>
  <si>
    <t>Stationery</t>
  </si>
  <si>
    <t>[863, 307, 101]</t>
  </si>
  <si>
    <t>[25.0, 35.0, 50.0]</t>
  </si>
  <si>
    <t>Friendship Postcards</t>
  </si>
  <si>
    <t>/projects/trinandtonic/friendship-postcards</t>
  </si>
  <si>
    <t xml:space="preserve">
PocketDoJo is a pocket-size bullet list notebook &amp; organizer sleeve for enhancing your productivity. Be more organized. Get more done.
</t>
  </si>
  <si>
    <t>Mark Dwight</t>
  </si>
  <si>
    <t>[10, 100, 56, 31, 15, 659, 174, 12, 113, 27, 77, 31, 8, 5, 4, 0]</t>
  </si>
  <si>
    <t>[1.0, 12.0, 22.0, 27.0, 27.0, 35.0, 35.0, 40.0, 65.0, 65.0, 90.0, 90.0, 90.0, 180.0, 180.0, 180.0]</t>
  </si>
  <si>
    <t>PocketDoJo: The little blank book that will change your life</t>
  </si>
  <si>
    <t>/projects/markdwight/pocketdojo-the-little-blank-book-that-will-change</t>
  </si>
  <si>
    <t xml:space="preserve">
You guys brought Atomic Robo back in print and it's better than ever. Now featuring: HARDCOVERS.
</t>
  </si>
  <si>
    <t>[12, 95, 85, 225, 50, 20, 16, 6, 2, 1, 0, 250, 470, 7, 25, 9, 8, 10, 2, 9, 0]</t>
  </si>
  <si>
    <t>[10.0, 20.0, 39.0, 45.0, 58.0, 75.0, 77.0, 96.0, 115.0, 134.0, 153.0, 155.0, 170.0, 175.0, 200.0, 250.0, 300.0, 375.0, 400.0, 500.0, 5000.0]</t>
  </si>
  <si>
    <t>Atomic Robo Reprint Regalia!</t>
  </si>
  <si>
    <t>/projects/tesladyne/atomic-robo-reprint-regalia</t>
  </si>
  <si>
    <t xml:space="preserve">
Low cost Arduino based STEM education pet robot. Transition from graphical style programming to written code the easy way!
</t>
  </si>
  <si>
    <t>Plum Geek</t>
  </si>
  <si>
    <t>[26, 200, 30, 587, 100, 140, 172, 37, 9, 2, 5]</t>
  </si>
  <si>
    <t>[5.0, 49.0, 54.0, 59.0, 99.0, 119.0, 149.0, 249.0, 499.0, 749.0, 999.0]</t>
  </si>
  <si>
    <t>Wink - Learn to code with a bug! Robots for everyone!</t>
  </si>
  <si>
    <t>/projects/plumgeek/wink-learn-to-code-with-a-bug-robots-for-everyone</t>
  </si>
  <si>
    <t xml:space="preserve">
It's board game night. Players each choose a role and have the entire night to complete their secret objective. Pocket sized &amp; just $6!
</t>
  </si>
  <si>
    <t>Jason Tagmire</t>
  </si>
  <si>
    <t>Westmont, NJ</t>
  </si>
  <si>
    <t>[104, 875, 105, 15, 20, 15, 17, 14, 153]</t>
  </si>
  <si>
    <t>[6.0, 9.0, 18.0, 18.0, 18.0, 25.0, 25.0, 25.0, 30.0]</t>
  </si>
  <si>
    <t>Pretense - A Game Night Social Metagame</t>
  </si>
  <si>
    <t>/projects/239309591/pretense-a-game-night-social-metagame</t>
  </si>
  <si>
    <t xml:space="preserve">
The future of ocean exploration is here.
</t>
  </si>
  <si>
    <t>OpenROV</t>
  </si>
  <si>
    <t>[316, 71, 157, 100, 300, 267, 2, 24, 50, 6, 0]</t>
  </si>
  <si>
    <t>[1.0, 10.0, 25.0, 599.0, 799.0, 949.0, 1000.0, 1199.0, 1599.0, 3699.0, 5000.0]</t>
  </si>
  <si>
    <t>OpenROV Trident - An Underwater Drone for Everyone</t>
  </si>
  <si>
    <t>/projects/openrov/openrov-trident-an-underwater-drone-for-everyone</t>
  </si>
  <si>
    <t xml:space="preserve">
All we've heard for two years is that we need to bring SGC back. Now we can but only with your help!
</t>
  </si>
  <si>
    <t>ScrewAttack</t>
  </si>
  <si>
    <t>[306, 118, 127, 160, 30, 117, 69, 99, 22, 61, 40, 46, 23, 4, 8, 1, 1, 8, 1, 0, 2, 3, 0, 0, 0, 0, 0, 0]</t>
  </si>
  <si>
    <t>[2.0, 15.0, 20.0, 25.0, 35.0, 50.0, 75.0, 100.0, 115.0, 135.0, 160.0, 200.0, 300.0, 500.0, 750.0, 1000.0, 1250.0, 1500.0, 2000.0, 2500.0, 3000.0, 3500.0, 4500.0, 5000.0, 7500.0, 10000.0, 10000.0, 10000.0]</t>
  </si>
  <si>
    <t>Let's Throw The Best Gaming Party in The World AGAIN! SGC 3!</t>
  </si>
  <si>
    <t>/projects/screwattack/let-throw-the-best-gaming-party-in-the-world-again</t>
  </si>
  <si>
    <t xml:space="preserve">
Handheld toy that comes to life when spun.  Who knew that hyperboloids could be so much fun!
</t>
  </si>
  <si>
    <t>106 Labs</t>
  </si>
  <si>
    <t>[14, 406, 313, 32, 406, 82, 9, 22, 17, 3, 0]</t>
  </si>
  <si>
    <t>[2.0, 12.0, 15.0, 21.0, 25.0, 30.0, 35.0, 130.0, 215.0, 240.0, 5000.0]</t>
  </si>
  <si>
    <t>Hyper-B: Mesmerizing kinetics.</t>
  </si>
  <si>
    <t>/projects/1857713338/hyper-b-mesmerizing-kinetics</t>
  </si>
  <si>
    <t xml:space="preserve">
Svpply is being shut down and that sucks. Let's get together and make a new one. 
NEW: Check out http://verygoods.co/
</t>
  </si>
  <si>
    <t>Ben Pieratt</t>
  </si>
  <si>
    <t>[39, 1133, 32, 70, 14, 4]</t>
  </si>
  <si>
    <t>[5.0, 25.0, 50.0, 75.0, 500.0, 5000.0]</t>
  </si>
  <si>
    <t>Very Goods, the new Svpply</t>
  </si>
  <si>
    <t>/projects/2103885170/very-goods-the-new-svpply</t>
  </si>
  <si>
    <t xml:space="preserve">
By popular request: A large box to fit all things Run Fight or Die. Also we offer the game for new buyers and a new expansion
</t>
  </si>
  <si>
    <t>JASON MAXWELL</t>
  </si>
  <si>
    <t>[580, 67, 500, 146, 12, 0]</t>
  </si>
  <si>
    <t>[24.0, 75.0, 99.0, 115.0, 145.0, 1000.0]</t>
  </si>
  <si>
    <t>RUN FIGHT OR DIE! + NEW EXPANSION AND BIG BOX</t>
  </si>
  <si>
    <t>/projects/1545517208/run-fight-or-die-new-expansion-and-big-box</t>
  </si>
  <si>
    <t xml:space="preserve">
Everything you know and love about your Arduino, but with Wireless.  Small, sexy, and fully compatible with Arduino shields.
</t>
  </si>
  <si>
    <t>Kytelabs</t>
  </si>
  <si>
    <t>San Juan, Puerto Rico</t>
  </si>
  <si>
    <t>[87, 69, 10, 150, 343, 100, 316, 91, 44, 49, 6, 7, 2, 0, 0]</t>
  </si>
  <si>
    <t>[1.0, 15.0, 19.0, 29.0, 34.0, 44.0, 49.0, 99.0, 139.0, 199.0, 269.0, 399.0, 499.0, 1499.0, 2999.0]</t>
  </si>
  <si>
    <t>BLEduino: Bluetooth 4.0 (BLE) made easy (Arduino Compatible)</t>
  </si>
  <si>
    <t>/projects/kytelabs/bleduino-bluetooth-40-ble-made-easy-arduino-compat</t>
  </si>
  <si>
    <t xml:space="preserve">
A sauce made especially for burgers and inspired by the secret sauces at America's best burger joints.
</t>
  </si>
  <si>
    <t>Gotham Sauce Company</t>
  </si>
  <si>
    <t>[14, 5, 809, 411, 28, 35, 7, 3, 1, 0, 0]</t>
  </si>
  <si>
    <t>[1.0, 5.0, 10.0, 20.0, 35.0, 50.0, 100.0, 250.0, 500.0, 1000.0, 2500.0]</t>
  </si>
  <si>
    <t>Top Secret Burger Sauce</t>
  </si>
  <si>
    <t>/projects/717649548/top-secret-burger-sauce</t>
  </si>
  <si>
    <t xml:space="preserve">
Highly anticipated release of animated electro pop band Savlonic's debut album in a number of digital AND physical formats.
</t>
  </si>
  <si>
    <t>Weebl's Stuff</t>
  </si>
  <si>
    <t>[16, 432, 459, 74, 79, 152, 97, 2]</t>
  </si>
  <si>
    <t>[3.28, 13.0, 25.0, 41.0, 54.0, 74.0, 164.0, 1641.0]</t>
  </si>
  <si>
    <t>The Savlonic Album</t>
  </si>
  <si>
    <t>/projects/weebl/the-savlonic-album</t>
  </si>
  <si>
    <t xml:space="preserve">
Revolutionary Arduino alternative with an ARM chip, incredible features, great open source tools, tiny footprint and built-in debugger.
</t>
  </si>
  <si>
    <t>Kuy Mainwaring</t>
  </si>
  <si>
    <t>[49, 99, 165, 200, 232, 80, 80, 30, 268, 63, 16, 10, 2, 3, 1]</t>
  </si>
  <si>
    <t>[1.0, 19.0, 25.0, 35.0, 39.0, 45.0, 55.0, 65.0, 69.0, 75.0, 85.0, 105.0, 145.0, 499.0, 1499.0]</t>
  </si>
  <si>
    <t>Galago: Electronics Prototyping Board to Make Things Better</t>
  </si>
  <si>
    <t>/projects/kuy/galago-make-things-better</t>
  </si>
  <si>
    <t xml:space="preserve">
From the mountains of rural China to the heart of London, join the RA in creating an incredible piece of public art with Ai Weiwei.
</t>
  </si>
  <si>
    <t>Royal Academy of Arts</t>
  </si>
  <si>
    <t>[92, 109, 100, 36, 150, 60, 250, 145, 86, 17, 30, 35, 28, 25, 9, 21, 2, 4, 2, 2, 7, 2]</t>
  </si>
  <si>
    <t>[8.0, 16.0, 23.0, 31.0, 39.0, 39.0, 47.0, 62.0, 78.0, 78.0, 116.0, 124.0, 155.0, 233.0, 310.0, 388.0, 775.0, 2325.0, 3100.0, 3876.0, 7751.0, 7751.0]</t>
  </si>
  <si>
    <t>Bring Ai Weiwei's Tree sculptures to London's Royal Academy</t>
  </si>
  <si>
    <t>/projects/royalacademy/bring-ai-weiweis-tree-sculptures-to-londons-royal</t>
  </si>
  <si>
    <t xml:space="preserve">
A passionate, musical appeal to explore the wonders of the cosmos. And a damn fine pop album.
</t>
  </si>
  <si>
    <t>Kim Boekbinder</t>
  </si>
  <si>
    <t>[211, 159, 56, 247, 323, 89, 155, 6, 36, 4, 1, 2, 1, 0, 2, 3, 0]</t>
  </si>
  <si>
    <t>[1.0, 2.0, 7.0, 15.0, 20.0, 20.0, 50.0, 50.0, 100.0, 150.0, 160.0, 250.0, 350.0, 500.0, 750.0, 1000.0, 10000.0]</t>
  </si>
  <si>
    <t>The Sky is Calling: Kim Boekbinder's SPACE! album</t>
  </si>
  <si>
    <t>/projects/KimBoekbinder/the-sky-is-calling-kim-boekbinders-space-album</t>
  </si>
  <si>
    <t xml:space="preserve">
New lavish book immortalizing in words and images the best of Morbid Anatomy Presents, edited by Joanna Ebenstein &amp; Colin Dickey.
</t>
  </si>
  <si>
    <t>Colin Dickey</t>
  </si>
  <si>
    <t>[4, 51, 859, 183, 113, 18, 26, 4, 17, 4, 21, 0, 2]</t>
  </si>
  <si>
    <t>[10.0, 15.0, 25.0, 35.0, 50.0, 50.0, 75.0, 75.0, 100.0, 100.0, 150.0, 150.0, 200.0]</t>
  </si>
  <si>
    <t>Morbid Anatomy Anthology</t>
  </si>
  <si>
    <t>/projects/1604349341/morbid-anatomy-anthology</t>
  </si>
  <si>
    <t xml:space="preserve">
The ultimate printing surface for 3D printers. LokBuild provides a durable and stable build surface whilst preventing model warping.
</t>
  </si>
  <si>
    <t>[350, 84, 350, 71, 200, 23, 199, 19, 5, 9]</t>
  </si>
  <si>
    <t>[9.0, 12.0, 15.0, 17.0, 44.0, 53.0, 66.0, 80.0, 93.0, 146.0]</t>
  </si>
  <si>
    <t>LokBuild : 3D Print Build Surface</t>
  </si>
  <si>
    <t>/projects/steelmans/lokbuild-3d-print-build-surface</t>
  </si>
  <si>
    <t xml:space="preserve">
Sunscreenrâ„¢ is a viewer that shows you sunscreen coverage and protection. Waterproof, durable, ultra-portable, and simple to use.
</t>
  </si>
  <si>
    <t>Dave Cohen</t>
  </si>
  <si>
    <t>[101, 14, 50, 25, 880, 60, 15, 12, 145, 7, 1]</t>
  </si>
  <si>
    <t>[1.0, 25.0, 39.0, 55.0, 74.0, 84.0, 94.0, 104.0, 140.0, 670.0, 1200.0]</t>
  </si>
  <si>
    <t>Sunscreenr\u2122 | Is your skin protected?</t>
  </si>
  <si>
    <t>/projects/sunscreenr/sunscreenrtm-is-your-skin-protected</t>
  </si>
  <si>
    <t xml:space="preserve">
What if Steve Taylor, the Perfect Foil, and Danielson holed up in a studio with Steve Albini and two reels of analog tape?
</t>
  </si>
  <si>
    <t>[225, 436, 270, 239, 86, 1, 6, 46, 1, 5, 0]</t>
  </si>
  <si>
    <t>[12.0, 15.0, 35.0, 50.0, 50.0, 150.0, 195.0, 200.0, 350.0, 500.0, 7000.0]</t>
  </si>
  <si>
    <t>Steve Taylor &amp; the Danielson Foil "Wow to the Deadness" EP</t>
  </si>
  <si>
    <t>/projects/2128223578/steve-taylor-and-the-danielson-foil-wow-to-the-dea</t>
  </si>
  <si>
    <t xml:space="preserve">
A Â£1 cookbook compiling the crowd's recipes. Each backer submits 1 recipe. The more backers there are, the bigger the cookbook gets!
</t>
  </si>
  <si>
    <t>Sidekick Creatives</t>
  </si>
  <si>
    <t>[1287]</t>
  </si>
  <si>
    <t>[1.68]</t>
  </si>
  <si>
    <t>Recipes by People</t>
  </si>
  <si>
    <t>/projects/374552182/recipes-by-people</t>
  </si>
  <si>
    <t xml:space="preserve">
Stop pretending sticks and cardboard tubes are an adequate substitute for swords. Start dueling and keeping score with Sabertron.
</t>
  </si>
  <si>
    <t>LevelUp</t>
  </si>
  <si>
    <t>[82, 12, 125, 79, 369, 114, 73, 237, 126, 33, 35, 18, 1, 3]</t>
  </si>
  <si>
    <t>[1.0, 25.0, 99.0, 99.0, 139.0, 139.0, 199.0, 199.0, 249.0, 269.0, 389.0, 439.0, 1299.0, 1899.0]</t>
  </si>
  <si>
    <t>Sabertron: Foam Swords with Electronic Scoring</t>
  </si>
  <si>
    <t>/projects/levelup/sabertron-foam-swords-with-electronic-scoring</t>
  </si>
  <si>
    <t xml:space="preserve">
Fund Homeworld's return to gamers through Homeworld Touch on iOS/Android and Homeworld 3 for Windows/Mac/Linux!
</t>
  </si>
  <si>
    <t>teamPixel, LLC</t>
  </si>
  <si>
    <t>[21, 224, 136, 319, 39, 100, 48, 80, 302, 5, 2, 1, 2, 0, 3]</t>
  </si>
  <si>
    <t>[5.0, 10.0, 15.0, 25.0, 50.0, 50.0, 60.0, 65.0, 75.0, 200.0, 300.0, 500.0, 750.0, 1000.0, 1500.0]</t>
  </si>
  <si>
    <t>Homeworld Touch (iOS/Android) and Homeworld 3 (PC/Mac/Linux)</t>
  </si>
  <si>
    <t>/projects/teampix/homeworld-touch-ios-android-and-homeworld-3-pc-mac</t>
  </si>
  <si>
    <t xml:space="preserve">
A fantasy MMORPG that features an immersive experience that allows you to forge your own path through exploration and discovery.
</t>
  </si>
  <si>
    <t>Elder Game, LLC.</t>
  </si>
  <si>
    <t>[18, 250, 353, 150, 62, 179, 23, 55, 167, 19, 7, 12, 4, 0, 1]</t>
  </si>
  <si>
    <t>[10.0, 25.0, 30.0, 35.0, 40.0, 50.0, 60.0, 75.0, 100.0, 200.0, 260.0, 500.0, 1000.0, 2500.0, 3000.0]</t>
  </si>
  <si>
    <t>Project: Gorgon - PC MMO</t>
  </si>
  <si>
    <t>/projects/projectgorgon/project-gorgon-pc-mmo</t>
  </si>
  <si>
    <t xml:space="preserve">
Tyny Tools: A collection of small accessories to attach and organize the many things we carry around.
</t>
  </si>
  <si>
    <t>Tom Newth</t>
  </si>
  <si>
    <t>[7, 79, 119, 32, 26, 863, 7, 7, 146, 26]</t>
  </si>
  <si>
    <t>[1.0, 5.0, 10.0, 10.0, 12.0, 25.0, 30.0, 50.0, 75.0, 100.0]</t>
  </si>
  <si>
    <t>Tyny Tools I Tools for Attaching, Hanging and Organizing</t>
  </si>
  <si>
    <t>/projects/1591113830/tyny-tools-i-tools-for-attaching-hanging-and-organ</t>
  </si>
  <si>
    <t xml:space="preserve">
Kickstarting the novel that Kickstarted science fiction: John Crowleyâ€™s new version of the "1st science fiction novel."
</t>
  </si>
  <si>
    <t>Gavin J. Grant</t>
  </si>
  <si>
    <t>[13, 132, 15, 729, 120, 16, 29, 33, 1, 25, 10, 8, 4, 1, 20, 7, 2, 13, 11, 11, 3, 2, 2, 3, 0, 0, 1, 1, 1, 1, 1, 4, 5, 17, 1, 0, 1, 2, 2, 1, 1, 1, 0, 1, 2, 1, 1, 0, 1, 28, 2, 1, 1, 1, 2, 0, 21, 0, 1, 0, 0, 1]</t>
  </si>
  <si>
    <t>[1.0, 10.0, 20.0, 30.0, 40.0, 45.0, 49.0, 50.0, 50.0, 50.0, 55.0, 55.0, 55.0, 55.0, 60.0, 60.0, 60.0, 60.0, 70.0, 70.0, 70.0, 70.0, 72.0, 75.0, 75.0, 76.0, 80.0, 80.0, 80.0, 80.0, 80.0, 85.0, 90.0, 90.0, 95.0, 95.0, 100.0, 100.0, 100.0, 100.0, 100.0, 120.0, 120.0, 150.0, 150.0, 175.0, 200.0, 200.0, 200.0, 250.0, 250.0, 250.0, 275.0, 275.0, 300.0, 375.0, 500.0, 700.0, 750.0, 875.0, 1000.0, 1500.0]</t>
  </si>
  <si>
    <t>The Chemical Wedding by John Crowley</t>
  </si>
  <si>
    <t>/projects/2142694884/the-chemical-wedding-by-john-crowley</t>
  </si>
  <si>
    <t xml:space="preserve">
An Affordable Waterproofing Spray Bottle Kit Designed For The iPhone.
</t>
  </si>
  <si>
    <t>Impervious</t>
  </si>
  <si>
    <t>[378, 192, 13, 159, 270, 134, 18, 84, 33, 12, 3]</t>
  </si>
  <si>
    <t>[29.0, 30.0, 35.0, 39.0, 39.0, 39.0, 39.0, 58.0, 87.0, 145.0, 290.0]</t>
  </si>
  <si>
    <t>Impervious- Invisible Waterproofing Spray For The iPhone</t>
  </si>
  <si>
    <t>/projects/impervious/impervious-invisible-waterproofing-spray-for-the-i</t>
  </si>
  <si>
    <t xml:space="preserve">
The Temple of Whollyness at Burning Man 2013 â€“ please support us in order to help Black Rock City become WHOLE.
</t>
  </si>
  <si>
    <t>The Connection Crew</t>
  </si>
  <si>
    <t>Gerlach, NV</t>
  </si>
  <si>
    <t>[162, 154, 228, 28, 248, 76, 64, 60, 72, 45, 10, 15, 5, 4, 4, 5, 2, 1, 1, 0]</t>
  </si>
  <si>
    <t>[10.0, 20.0, 30.0, 35.0, 39.0, 50.0, 89.0, 95.0, 100.0, 175.0, 250.0, 300.0, 300.0, 300.0, 400.0, 500.0, 500.0, 1000.0, 2000.0, 8000.0]</t>
  </si>
  <si>
    <t>THE TEMPLE 2013 - Burning Man</t>
  </si>
  <si>
    <t>/projects/oticoasis2011/the-temple-2013-burning-man-0</t>
  </si>
  <si>
    <t xml:space="preserve">
FUNDED! From Mortal Kombat to NBA Jam to Cruis'n USA, this is the untold history of the greatest videogame studio of the 90's.
</t>
  </si>
  <si>
    <t>Joshua Tsui</t>
  </si>
  <si>
    <t>[469, 230, 324, 103, 61, 15, 33, 21, 5, 1, 3, 3, 0]</t>
  </si>
  <si>
    <t>[15.0, 30.0, 50.0, 50.0, 100.0, 100.0, 150.0, 200.0, 500.0, 1000.0, 3000.0, 5000.0, 7000.0]</t>
  </si>
  <si>
    <t>INSERT COIN: INSIDE MIDWAY'S 90s REVOLUTION</t>
  </si>
  <si>
    <t>/projects/joshuatsui/insert-coin-inside-midways-90s-revolution</t>
  </si>
  <si>
    <t xml:space="preserve">
Finally, a beautiful 18-inch vinyl doll with facial features true to women of color and hair you can style/wash as natural hair.
</t>
  </si>
  <si>
    <t>Angelica Sweeting</t>
  </si>
  <si>
    <t>[188, 116, 30, 109, 100, 336, 56, 95, 19, 2, 5, 1]</t>
  </si>
  <si>
    <t>[5.0, 10.0, 25.0, 25.0, 70.0, 85.0, 110.0, 160.0, 240.0, 300.0, 320.0, 2500.0]</t>
  </si>
  <si>
    <t>The Angelica Doll: A natural hair doll for young girls</t>
  </si>
  <si>
    <t>/projects/angelica/the-angelica-doll-a-natural-hair-doll-for-young-gi</t>
  </si>
  <si>
    <t xml:space="preserve">
Rouncer- WORLD'S FIRST EVER No peeling 5 Seconds Onion Dicer, Slicer Cutter, apple corer, spiral cutter, grater, peeler and chopper!
</t>
  </si>
  <si>
    <t>Dr. P. Patel</t>
  </si>
  <si>
    <t>[17, 0, 20, 1048, 170, 56, 0, 0, 0]</t>
  </si>
  <si>
    <t>[1.51, 8.0, 38.0, 44.0, 83.0, 121.0, 454.0, 757.0, 1514.0]</t>
  </si>
  <si>
    <t>Rouncer - No peeling 5 Seconds Onion Dicer/Slicer +14 Blades</t>
  </si>
  <si>
    <t>/projects/1593175966/rouncer-no-peeling-5-seconds-onion-dicer-slicer-14</t>
  </si>
  <si>
    <t xml:space="preserve">
A trick taking, stock holding, track laying card game for 3-5 investors in the era of American railroads!
</t>
  </si>
  <si>
    <t>Justin Schaffer</t>
  </si>
  <si>
    <t>[1308]</t>
  </si>
  <si>
    <t>[13.0]</t>
  </si>
  <si>
    <t>Trick of the Rails</t>
  </si>
  <si>
    <t>/projects/justinschaffer/trick-of-the-rails</t>
  </si>
  <si>
    <t xml:space="preserve">
The world's first smart mount seamlessly connects your phone to your car via beacon technology and an integrated mobile app.
</t>
  </si>
  <si>
    <t>The Kiwi Factory</t>
  </si>
  <si>
    <t>[11, 394, 707, 39, 35, 38, 58, 1, 1, 1, 0, 0]</t>
  </si>
  <si>
    <t>[10.0, 79.0, 79.0, 99.0, 119.0, 139.0, 179.0, 649.0, 839.0, 2499.0, 2999.0, 10000.0]</t>
  </si>
  <si>
    <t>Bluejay: The world's first smart mount for your car</t>
  </si>
  <si>
    <t>/projects/1509130378/bluejay-the-worlds-first-smart-mount-for-your-car</t>
  </si>
  <si>
    <t xml:space="preserve">
The film made for Sriracha lovers, funded by Sriracha lovers!
</t>
  </si>
  <si>
    <t>Griffin Hammond</t>
  </si>
  <si>
    <t>[822, 51, 195, 86, 54, 1, 4, 19, 11, 17, 6, 18, 9, 9]</t>
  </si>
  <si>
    <t>[5.0, 10.0, 20.0, 30.0, 35.0, 39.0, 40.0, 50.0, 55.0, 60.0, 80.0, 85.0, 110.0, 150.0]</t>
  </si>
  <si>
    <t>"Sriracha"\u2014a documentary film by Griffin Hammond</t>
  </si>
  <si>
    <t>/projects/griffinhammond/srirachaa-documentary-film-by-griffin-hammond</t>
  </si>
  <si>
    <t xml:space="preserve">
With its front-and-center interface, the Sansaire Delta transforms ordinary pots into sleek and elegant cooking devices.
</t>
  </si>
  <si>
    <t>Sansaire</t>
  </si>
  <si>
    <t>[11, 13, 99, 100, 99, 99, 778, 9, 0, 39, 33, 1, 3]</t>
  </si>
  <si>
    <t>[5.0, 15.0, 99.0, 109.0, 119.0, 129.0, 149.0, 199.0, 249.0, 289.0, 299.0, 859.0, 1500.0]</t>
  </si>
  <si>
    <t>Sansaire Delta: Make Perfect Cooking Even Easier</t>
  </si>
  <si>
    <t>/projects/681827929/sansaire-delta-make-perfect-cooking-even-easier</t>
  </si>
  <si>
    <t xml:space="preserve">
Cheapass Games returns with "Unexploded Cow," a fast-paced card game about mad cows searching for unexploded bombs.
</t>
  </si>
  <si>
    <t>[35, 89, 13, 803, 224, 87, 3, 6, 4, 2, 18, 1, 4, 3, 2, 4, 0, 2, 2, 0, 1, 3, 1, 0, 0, 0]</t>
  </si>
  <si>
    <t>[1.0, 5.0, 15.0, 25.0, 30.0, 50.0, 75.0, 80.0, 100.0, 150.0, 150.0, 200.0, 200.0, 200.0, 250.0, 250.0, 250.0, 250.0, 250.0, 300.0, 350.0, 350.0, 750.0, 2000.0, 2490.0, 2500.0]</t>
  </si>
  <si>
    <t>Unexploded Cow from Cheapass Games</t>
  </si>
  <si>
    <t>/projects/cheapassgames/unexploded-cow-from-cheapass-games</t>
  </si>
  <si>
    <t xml:space="preserve">
A tactical science fiction game for 2-5 players, with over 700 different empires, 155 minis and many more galaxies to conquer!
</t>
  </si>
  <si>
    <t>SunTzuGames</t>
  </si>
  <si>
    <t>[37, 38, 995, 60, 10, 55, 34, 6, 14, 7, 19, 8, 2, 2, 2, 2, 1, 1]</t>
  </si>
  <si>
    <t>[3.13, 16.0, 86.0, 125.0, 125.0, 141.0, 164.0, 219.0, 219.0, 219.0, 227.0, 243.0, 258.0, 321.0, 368.0, 368.0, 548.0, 632.0]</t>
  </si>
  <si>
    <t>Burning Suns</t>
  </si>
  <si>
    <t>/projects/suntzugames/burning-suns</t>
  </si>
  <si>
    <t xml:space="preserve">
A 2D isometric, turn-based Role-Playing Game with the depth and challenge of old-school classics and a modern, intuitive interface.
</t>
  </si>
  <si>
    <t>Numantian Games</t>
  </si>
  <si>
    <t>[5, 62, 400, 144, 181, 81, 201, 44, 32, 36, 44, 6, 29, 13, 8, 1, 6, 0, 0, 2, 0, 0, 0]</t>
  </si>
  <si>
    <t>[5.0, 5.0, 15.0, 16.0, 20.0, 25.0, 30.0, 35.0, 40.0, 45.0, 65.0, 80.0, 95.0, 100.0, 120.0, 140.0, 200.0, 240.0, 400.0, 500.0, 600.0, 4000.0, 10000.0]</t>
  </si>
  <si>
    <t>Lords of Xulima - An Epic Story of Gods and Humans</t>
  </si>
  <si>
    <t>/projects/1446315704/lords-of-xulima-an-epic-story-of-gods-and-humans</t>
  </si>
  <si>
    <t xml:space="preserve">
Win this quick tile game with the SUPER COMBO!  Get your zombie, pirate, ninja, alien, and monkey together FOR THE WIN!
</t>
  </si>
  <si>
    <t>[198, 488, 100, 180, 41, 33, 98, 70, 5, 45, 34, 4, 2]</t>
  </si>
  <si>
    <t>[5.0, 10.0, 15.0, 20.0, 30.0, 30.0, 30.0, 40.0, 45.0, 60.0, 100.0, 200.0, 400.0]</t>
  </si>
  <si>
    <t>For The Win! - Zombies, Pirates, Ninjas, Aliens, and Monkeys</t>
  </si>
  <si>
    <t>/projects/michaelmindes/for-the-win-zombies-pirates-ninjas-aliens-and-monk</t>
  </si>
  <si>
    <t xml:space="preserve">
The Design Director of the Obama campaign has collaborated with artists and designers to create a book of art &amp; design from the historic campaign.
</t>
  </si>
  <si>
    <t>[117, 923, 154, 113]</t>
  </si>
  <si>
    <t>[10.0, 50.0, 100.0, 150.0]</t>
  </si>
  <si>
    <t>Designing Obama</t>
  </si>
  <si>
    <t>/projects/simplescott/designing-obama</t>
  </si>
  <si>
    <t xml:space="preserve">
We've done everything with our fans so far, so this is the next natural step! Help us fund &amp; promote our brand new album independently!
</t>
  </si>
  <si>
    <t>ALLSTAR WEEKEND</t>
  </si>
  <si>
    <t>[9, 19, 72, 579, 9, 200, 24, 19, 4, 47, 143, 14, 7, 27, 3, 5, 24, 2, 8, 1, 2, 0, 5, 0, 0, 2, 21, 3, 3, 8, 1, 0, 3, 0, 2, 0, 1, 14, 3, 1, 1, 4, 0, 1, 1, 1, 0, 1, 0, 1, 3, 0, 0, 1, 0, 0, 2, 1, 0]</t>
  </si>
  <si>
    <t>[5.0, 15.0, 20.0, 20.0, 25.0, 30.0, 35.0, 40.0, 50.0, 50.0, 50.0, 50.0, 100.0, 100.0, 100.0, 100.0, 100.0, 100.0, 100.0, 100.0, 125.0, 125.0, 150.0, 150.0, 150.0, 175.0, 175.0, 200.0, 200.0, 200.0, 200.0, 250.0, 250.0, 300.0, 300.0, 300.0, 300.0, 350.0, 425.0, 500.0, 500.0, 500.0, 500.0, 1000.0, 1500.0, 1500.0, 1500.0, 2000.0, 2500.0, 2500.0, 3000.0, 3000.0, 3000.0, 3000.0, 3500.0, 4000.0, 5000.0, 5000.0, 7000.0]</t>
  </si>
  <si>
    <t>ALLSTAR WEEKEND'S NEW CD! AUTOGRAPHED COPY ONLY $20!</t>
  </si>
  <si>
    <t>/projects/allstarweekend/allstar-weekends-new-album-ballin</t>
  </si>
  <si>
    <t xml:space="preserve">
What are factory farms hiding with "ag-gag" laws? I'll combine drone photography with investigative reporting to find out.
</t>
  </si>
  <si>
    <t>Will Potter</t>
  </si>
  <si>
    <t>[238, 112, 302, 175, 106, 10, 48, 5, 8, 1, 3, 1, 1]</t>
  </si>
  <si>
    <t>[10.0, 20.0, 25.0, 50.0, 100.0, 100.0, 100.0, 250.0, 500.0, 750.0, 1000.0, 5000.0, 5000.0]</t>
  </si>
  <si>
    <t>Drone on the Farm: An Aerial Expos\xe9</t>
  </si>
  <si>
    <t>/projects/1926278254/drone-on-the-farm-an-aerial-expose</t>
  </si>
  <si>
    <t xml:space="preserve">
Fallen is a card and dice game that takes dungeon adventuring to a whole new level.
</t>
  </si>
  <si>
    <t>Watchtower Games</t>
  </si>
  <si>
    <t>Beaverton, OR</t>
  </si>
  <si>
    <t>[27, 476, 108, 42, 5, 640, 2, 2, 5]</t>
  </si>
  <si>
    <t>[1.0, 40.0, 55.0, 70.0, 85.0, 100.0, 200.0, 200.0, 200.0]</t>
  </si>
  <si>
    <t>FALLEN</t>
  </si>
  <si>
    <t>/projects/572306505/fallen-4</t>
  </si>
  <si>
    <t xml:space="preserve">
A refreshing take on RPG featuring moral-driven storyline, six points of view, multiple personal arcs, and beautifully hand-drawn art.
</t>
  </si>
  <si>
    <t>Ekuator Games</t>
  </si>
  <si>
    <t>Bandung, Indonesia</t>
  </si>
  <si>
    <t>[28, 123, 697, 110, 230, 40, 30, 38, 3, 3, 3, 1]</t>
  </si>
  <si>
    <t>[0.83, 8.0, 21.0, 29.0, 42.0, 62.0, 104.0, 166.0, 333.0, 541.0, 832.0, 1248.0]</t>
  </si>
  <si>
    <t>Celestian Tales: Old North \u2666 Redefining the Classic RPG</t>
  </si>
  <si>
    <t>/projects/ekuatorgames/celestian-tales-old-north-redefining-the-classic-r</t>
  </si>
  <si>
    <t xml:space="preserve">
Easier, faster and more delicious, this fuel-free cooker can bake, boil or fry a meal for eight, using only the Sun... day or night
</t>
  </si>
  <si>
    <t>Patrick Sherwin</t>
  </si>
  <si>
    <t>[196, 13, 8, 11, 282, 5, 4, 500, 2, 46, 192, 24, 2, 0, 1]</t>
  </si>
  <si>
    <t>[1.0, 25.0, 55.0, 150.0, 349.0, 399.0, 449.0, 449.0, 499.0, 499.0, 549.0, 599.0, 1600.0, 2400.0, 3200.0]</t>
  </si>
  <si>
    <t>GoSun Grill: A Breakthrough Solar Oven that Cooks at Night</t>
  </si>
  <si>
    <t>/projects/707808908/gosun-grill-a-break-through-solar-oven-that-cooks</t>
  </si>
  <si>
    <t xml:space="preserve">
Aurion: Legacy of the Kori-Odan is an African-Fantasy Action-RPG based on a frenetic and creative combat system.
</t>
  </si>
  <si>
    <t>Plug In Digital Label</t>
  </si>
  <si>
    <t>Yaounde, Cameroon</t>
  </si>
  <si>
    <t>[57, 93, 18, 863, 61, 87, 53, 3, 5, 11, 9, 6, 9, 0, 1, 1, 2, 0, 4, 0, 0, 0]</t>
  </si>
  <si>
    <t>[1.13, 6.0, 11.0, 23.0, 40.0, 57.0, 85.0, 91.0, 96.0, 113.0, 125.0, 170.0, 227.0, 284.0, 340.0, 397.0, 567.0, 851.0, 1134.0, 2836.0, 4537.0, 7940.0]</t>
  </si>
  <si>
    <t>Aurion: Legacy of the Kori-Odan</t>
  </si>
  <si>
    <t>/projects/plugindigitallabel/aurion-legacy-of-the-kori-odan</t>
  </si>
  <si>
    <t xml:space="preserve">
Unforgotten Quest, a 2D CO-OP RPG. Loot, Levels, Skills, Classes, Quests, Bosses, Humor, Multiplayer, and most importantly, Time eater!
</t>
  </si>
  <si>
    <t>Robert Moran</t>
  </si>
  <si>
    <t>London, Canada</t>
  </si>
  <si>
    <t>[382, 185, 96, 245, 74, 74, 21, 11, 7, 25, 3, 7, 8, 6, 6, 19, 13, 2, 4, 10, 20, 5, 7, 1, 5, 11, 3, 4, 1, 1, 1, 1, 1, 0, 1, 10, 1, 1]</t>
  </si>
  <si>
    <t>[15.0, 20.0, 45.0, 50.0, 60.0, 75.0, 80.0, 85.0, 95.0, 100.0, 100.0, 110.0, 115.0, 125.0, 130.0, 150.0, 150.0, 160.0, 170.0, 200.0, 250.0, 250.0, 300.0, 325.0, 350.0, 500.0, 650.0, 700.0, 750.0, 750.0, 750.0, 750.0, 750.0, 750.0, 837.0, 1000.0, 1500.0, 10000.0]</t>
  </si>
  <si>
    <t>Unforgotten Quest</t>
  </si>
  <si>
    <t>/projects/urealms/unforgotten-quest</t>
  </si>
  <si>
    <t xml:space="preserve">
Enjoy the complete Thebes experience with the basic game and the card game in this kickstarter special!
</t>
  </si>
  <si>
    <t>[249, 197, 193, 191, 56, 92, 1, 49, 87, 8, 124, 15, 18, 12, 5, 4]</t>
  </si>
  <si>
    <t>[50.0, 52.0, 52.0, 52.0, 52.0, 54.0, 75.0, 85.0, 100.0, 100.0, 100.0, 115.0, 135.0, 150.0, 165.0, 300.0]</t>
  </si>
  <si>
    <t>Thebes</t>
  </si>
  <si>
    <t>/projects/1016374822/thebes</t>
  </si>
  <si>
    <t xml:space="preserve">
The worldâ€™s most intelligent tempered glass screen protector for iPhone 6 and iPhone 6 Plus.
New iPhone 6S available in Oct 2015.
</t>
  </si>
  <si>
    <t>Armorz</t>
  </si>
  <si>
    <t>Brea, CA</t>
  </si>
  <si>
    <t>[100, 499, 200, 58, 200, 83, 108, 38, 14, 3]</t>
  </si>
  <si>
    <t>[12.0, 14.0, 17.0, 19.0, 29.0, 34.0, 42.0, 69.0, 132.0, 699.0]</t>
  </si>
  <si>
    <t>The TAP by ARMORZ intelligent screen protector for iPhone 6S</t>
  </si>
  <si>
    <t>/projects/1657859054/the-tap-by-armorz-intelligent-screen-protector-for</t>
  </si>
  <si>
    <t xml:space="preserve">
Starving Artists is an award-winning game in which you are a paint-by-cube artist trying to become famous before you run out of food.
</t>
  </si>
  <si>
    <t>Mike Wokasch - Fairway 3 Games, LLC</t>
  </si>
  <si>
    <t>[68, 980, 237, 8, 10]</t>
  </si>
  <si>
    <t>[1.0, 29.0, 49.0, 90.0, 125.0]</t>
  </si>
  <si>
    <t>Starving Artists - Award-Winning, Paint-by-Cube Game</t>
  </si>
  <si>
    <t>/projects/fairway3games/starving-artists-award-winning-paint-by-cube-game</t>
  </si>
  <si>
    <t xml:space="preserve">
1Q is a compact, powerful Bluetooth sound system with a hand crafted, solid wood cabinet - perfect for iPhone and iPad
</t>
  </si>
  <si>
    <t>David Laituri</t>
  </si>
  <si>
    <t>Saxonville, Framingham, MA</t>
  </si>
  <si>
    <t>[7, 594, 47, 542, 31, 37, 20, 2, 3, 1]</t>
  </si>
  <si>
    <t>[25.0, 95.0, 125.0, 180.0, 240.0, 270.0, 360.0, 500.0, 850.0, 1000.0]</t>
  </si>
  <si>
    <t>1Q: Natural sound for your mobile life</t>
  </si>
  <si>
    <t>/projects/123227834/1q-natural-sound-for-your-mobile-life</t>
  </si>
  <si>
    <t xml:space="preserve">
An erotic, Victorian, sci-fi romance.
</t>
  </si>
  <si>
    <t>Jess Fink</t>
  </si>
  <si>
    <t>Troy, NY</t>
  </si>
  <si>
    <t>[76, 141, 342, 59, 59, 476, 39, 3, 27, 17, 47, 7]</t>
  </si>
  <si>
    <t>[10.0, 18.0, 20.0, 25.0, 30.0, 45.0, 45.0, 50.0, 55.0, 75.0, 90.0, 350.0]</t>
  </si>
  <si>
    <t>Chester 5000: Isabelle and George</t>
  </si>
  <si>
    <t>/projects/537985624/chester-5000-isabelle-and-george</t>
  </si>
  <si>
    <t xml:space="preserve">
Control your lights from your smart phone - While you're home or while you're away.
</t>
  </si>
  <si>
    <t>Ube</t>
  </si>
  <si>
    <t>[77, 149, 60, 305, 105, 365, 49, 59, 71, 5, 2]</t>
  </si>
  <si>
    <t>[49.0, 59.0, 64.0, 69.0, 169.0, 199.0, 499.0, 599.0, 649.0, 1249.0, 5000.0]</t>
  </si>
  <si>
    <t>Ube (now Plum) WiFi Connected Smart Light Dimmer</t>
  </si>
  <si>
    <t>/projects/702772580/ube-wifi-connected-smart-light-dimmer</t>
  </si>
  <si>
    <t xml:space="preserve">
A Wizard-Placement game of Secret Conspiracy in a Magical University. Enroll now and be part of the Great American Eurogame!
</t>
  </si>
  <si>
    <t>[11, 22, 3, 2, 257, 766, 48, 22, 5, 106, 6, 4, 7, 3, 6, 1, 3, 1, 1]</t>
  </si>
  <si>
    <t>[5.0, 20.0, 35.0, 35.0, 50.0, 85.0, 120.0, 125.0, 150.0, 190.0, 270.0, 285.0, 315.0, 465.0, 500.0, 500.0, 1200.0, 2500.0, 2500.0]</t>
  </si>
  <si>
    <t>Argent: the Consortium - Influence. Intrigue. Power.</t>
  </si>
  <si>
    <t>/projects/level99games/argent-the-consortium-influence-intrigue-power</t>
  </si>
  <si>
    <t xml:space="preserve">
A wild 30 minute card and dice game of sorcery for 2-4 players! Animal Wizards defeat magical challenges in an epic contest!
</t>
  </si>
  <si>
    <t>Adam West</t>
  </si>
  <si>
    <t>[29, 49, 1158, 24, 5, 5, 14, 6, 13, 1]</t>
  </si>
  <si>
    <t>[1.0, 16.0, 24.0, 46.0, 65.0, 120.0, 149.0, 180.0, 199.0, 500.0]</t>
  </si>
  <si>
    <t>Wizards of the Wild - The Card Game of Animal Sorcery!</t>
  </si>
  <si>
    <t>/projects/872048165/wizards-of-the-wild-the-card-game-of-animal-sorcer</t>
  </si>
  <si>
    <t xml:space="preserve">
Invisigun Heroes is a multiplayer, single-screen stealth battle arena game with a twist: everyoneâ€™s invisible!
Current progress and updates are on the official site:
</t>
  </si>
  <si>
    <t>Shadi Muklashy</t>
  </si>
  <si>
    <t>[35, 1, 544, 200, 146, 148, 34, 23, 9, 89, 29, 25, 3]</t>
  </si>
  <si>
    <t>[1.0, 10.0, 10.0, 15.0, 20.0, 25.0, 35.0, 40.0, 40.0, 60.0, 75.0, 150.0, 1500.0]</t>
  </si>
  <si>
    <t>Invisigun Heroes</t>
  </si>
  <si>
    <t>/projects/shadiradio/invisigun-heroes</t>
  </si>
  <si>
    <t xml:space="preserve">
Thanks for making Oblivion Kiss a reality! More updates to come!
</t>
  </si>
  <si>
    <t>Brian Pulido</t>
  </si>
  <si>
    <t>[56, 40, 378, 36, 46, 20, 113, 57, 55, 12, 31, 101, 27, 54, 12, 27, 18, 26, 8, 9, 24, 20, 61, 42, 21]</t>
  </si>
  <si>
    <t>[5.0, 15.0, 20.0, 25.0, 25.0, 26.0, 40.0, 50.0, 50.0, 50.0, 54.0, 55.0, 65.0, 72.0, 75.0, 75.0, 77.0, 85.0, 99.0, 120.0, 140.0, 166.0, 250.0, 425.0, 777.0]</t>
  </si>
  <si>
    <t>BRIAN PULIDO\u2019S NEW GRAPHIC NOVEL: LADY DEATH: OBLIVION KISS!</t>
  </si>
  <si>
    <t>/projects/brianpulido/brian-pulidos-new-graphic-novel-lady-death-oblivio</t>
  </si>
  <si>
    <t xml:space="preserve">
We build glasses for your virtual reality headset inside your virtual reality headset.
</t>
  </si>
  <si>
    <t>[684, 440, 112, 56]</t>
  </si>
  <si>
    <t>[22.0, 33.0, 44.0, 78.0]</t>
  </si>
  <si>
    <t>VR Lens Lab - Glasses for Virtual Reality Headsets</t>
  </si>
  <si>
    <t>/projects/451454651/vr-lens-lab-glasses-for-virtual-reality-headsets</t>
  </si>
  <si>
    <t xml:space="preserve">
The most ridiculously comfortable and innovated sweatpants on the planet.
</t>
  </si>
  <si>
    <t>JUMPER Threads</t>
  </si>
  <si>
    <t>[11, 3, 199, 175, 410, 10, 33, 43, 317, 13, 37, 7, 16, 10, 2]</t>
  </si>
  <si>
    <t>[24.0, 45.0, 68.0, 74.0, 79.0, 83.0, 105.0, 119.0, 136.0, 139.0, 144.0, 162.0, 212.0, 224.0, 395.0]</t>
  </si>
  <si>
    <t>The JUMP PANTS | not your average sweatpants</t>
  </si>
  <si>
    <t>/projects/jumperthreads/the-jump-pants-not-your-average-sweatpants</t>
  </si>
  <si>
    <t xml:space="preserve">
A turn-based strategy game for two players about spying, bribing, and loyalty.  A boxed-copy cartridge release for the Nintendo DS.
</t>
  </si>
  <si>
    <t>Jason Rohrer</t>
  </si>
  <si>
    <t>Davis, CA</t>
  </si>
  <si>
    <t>[44, 300, 39, 26, 589, 41, 7, 40, 60, 90, 8, 4, 1, 0]</t>
  </si>
  <si>
    <t>[5.0, 35.0, 40.0, 50.0, 55.0, 65.0, 80.0, 85.0, 100.0, 105.0, 400.0, 1000.0, 3000.0, 10000.0]</t>
  </si>
  <si>
    <t>Diamond Trust of London</t>
  </si>
  <si>
    <t>/projects/1443658586/diamond-trust-of-london</t>
  </si>
  <si>
    <t xml:space="preserve">
Epic 2D side-scrolling action and stealth adventure game with a twist: even "evil" has a story to tell.
</t>
  </si>
  <si>
    <t>Tinker Games</t>
  </si>
  <si>
    <t>[16, 500, 209, 117, 199, 101, 19, 2, 13, 17, 67, 1, 5, 9, 2, 0, 0, 2]</t>
  </si>
  <si>
    <t>[5.0, 10.0, 15.0, 25.0, 35.0, 45.0, 60.0, 75.0, 90.0, 150.0, 160.0, 200.0, 350.0, 500.0, 1000.0, 2500.0, 2500.0, 5000.0]</t>
  </si>
  <si>
    <t>Pale Blue - Monstrous 2D Side Scrolling Action Adventure</t>
  </si>
  <si>
    <t>/projects/tinkergames/pale-blue-monstrous-2d-side-scrolling-action-adven</t>
  </si>
  <si>
    <t xml:space="preserve">
Be a part of the "Fitness For All" revolution with a fun, motivational app and the most affordable fitness band in the market.
</t>
  </si>
  <si>
    <t>Jaha, Inc.</t>
  </si>
  <si>
    <t>[29, 200, 565, 103, 328, 66, 2, 0]</t>
  </si>
  <si>
    <t>[1.0, 25.0, 29.0, 39.0, 55.0, 100.0, 199.0, 5000.0]</t>
  </si>
  <si>
    <t>Jaha: The Most Affordable Fitness Band That Motivates You</t>
  </si>
  <si>
    <t>/projects/jaha/jaha-the-fitness-band-that-can-locate-and-challeng</t>
  </si>
  <si>
    <t xml:space="preserve">
A cyberpunk tabletop RPG set in the year 2090 and powered by the Savage Worlds Deluxe system.
</t>
  </si>
  <si>
    <t>David Jarvis/Gun Metal Games</t>
  </si>
  <si>
    <t>Garland, TX</t>
  </si>
  <si>
    <t>[16, 109, 362, 2, 55, 77, 320, 158, 6, 160, 3, 3, 3, 7, 8, 4, 1]</t>
  </si>
  <si>
    <t>[5.0, 15.0, 20.0, 25.0, 30.0, 35.0, 50.0, 75.0, 80.0, 100.0, 150.0, 200.0, 250.0, 250.0, 300.0, 350.0, 750.0]</t>
  </si>
  <si>
    <t>Interface Zero 2.0: Full Metal Cyberpunk</t>
  </si>
  <si>
    <t>/projects/821979583/interface-zero-20-full-metal-cyberpunk</t>
  </si>
  <si>
    <t>[9, 136, 125, 208, 338, 37, 9, 45, 53, 24, 3, 2, 7, 0, 2, 7, 6, 3, 1, 63, 50, 11, 126, 2, 25, 5]</t>
  </si>
  <si>
    <t>[5.0, 7.0, 15.0, 20.0, 30.0, 40.0, 50.0, 50.0, 50.0, 50.0, 50.0, 50.0, 50.0, 50.0, 50.0, 50.0, 60.0, 60.0, 60.0, 80.0, 100.0, 100.0, 100.0, 150.0, 150.0, 300.0]</t>
  </si>
  <si>
    <t>Dumbing of Age: The Fourth Book Collection</t>
  </si>
  <si>
    <t>/projects/326540223/dumbing-of-age-the-fourth-book-collection</t>
  </si>
  <si>
    <t xml:space="preserve">
A cooperative, mission-based, tactical
action game, set in the Golden Age of Sci-Fi. In this 3rd standalone game in
the Space Cadets line, players take on the roles of Human spacemen, who explore
UFOs, acquire alien tech and fight hostile Aliens.
</t>
  </si>
  <si>
    <t>Stronghold Games</t>
  </si>
  <si>
    <t>Norcross, GA</t>
  </si>
  <si>
    <t>[32, 1, 820, 25, 218, 15, 19, 2, 114, 0]</t>
  </si>
  <si>
    <t>[60.0, 60.0, 99.0, 99.0, 119.0, 149.0, 169.0, 198.0, 249.0, 500.0]</t>
  </si>
  <si>
    <t>Space Cadets: Away Missions</t>
  </si>
  <si>
    <t>/projects/strongholdgames/space-cadets-away-missions</t>
  </si>
  <si>
    <t xml:space="preserve">
An episodic, atmospheric survival-adventure game that takes place in the 1970s Northern Quebec, Canada.
</t>
  </si>
  <si>
    <t>Parabole</t>
  </si>
  <si>
    <t>[34, 75, 148, 175, 26, 571, 145, 34, 28, 7, 11, 10, 10, 1, 9, 2, 1, 0]</t>
  </si>
  <si>
    <t>[0.91, 5.0, 6.0, 14.0, 14.0, 18.0, 26.0, 37.0, 46.0, 50.0, 68.0, 82.0, 91.0, 114.0, 137.0, 256.0, 1369.0, 2281.0]</t>
  </si>
  <si>
    <t>K\xf4na</t>
  </si>
  <si>
    <t>/projects/studioparabole/kona-a-survival-adventure-game</t>
  </si>
  <si>
    <t xml:space="preserve">
Expressively control your favorite music creation apps &amp; software. Make music anywhere with any sound, all on one instrument.
</t>
  </si>
  <si>
    <t>Livid Instruments</t>
  </si>
  <si>
    <t>[50, 4, 151, 375, 269, 29, 136, 259, 19, 0]</t>
  </si>
  <si>
    <t>[1.0, 25.0, 69.0, 79.0, 99.0, 109.0, 119.0, 149.0, 298.0, 5000.0]</t>
  </si>
  <si>
    <t>Minim: Pocket-sized Wireless Instrument for Music Creation</t>
  </si>
  <si>
    <t>/projects/livid/minim-pocket-sized-wireless-instrument-for-music-c</t>
  </si>
  <si>
    <t xml:space="preserve">
A husband and wife's game night plunges them into a vortex of madness and destruction.
</t>
  </si>
  <si>
    <t>Stuart C. Paul</t>
  </si>
  <si>
    <t>[20, 454, 225, 128, 109, 120, 48, 8, 101, 6, 0, 1, 4, 2, 0, 1, 1, 4, 1, 1, 1, 1, 2, 3, 1, 1, 1, 1, 2, 5, 2, 7, 1, 1, 1, 1, 0]</t>
  </si>
  <si>
    <t>[5.0, 10.0, 15.0, 20.0, 30.0, 40.0, 50.0, 50.0, 60.0, 70.0, 75.0, 75.0, 80.0, 90.0, 90.0, 100.0, 100.0, 105.0, 110.0, 120.0, 125.0, 130.0, 130.0, 130.0, 150.0, 150.0, 150.0, 150.0, 175.0, 200.0, 300.0, 300.0, 350.0, 600.0, 1500.0, 2500.0, 4000.0]</t>
  </si>
  <si>
    <t>The Lord of Catan</t>
  </si>
  <si>
    <t>/projects/hamstervalhalla/the-lord-of-catan</t>
  </si>
  <si>
    <t xml:space="preserve">
A unique record of life in Kowloon Walled City, before its demolition in 1993 the most densely populated place on the planet.
</t>
  </si>
  <si>
    <t>Ian Lambot and Greg Girard</t>
  </si>
  <si>
    <t>[8, 28, 729, 218, 171, 48, 9, 6, 19, 6, 7, 2, 1, 0, 0, 16, 4]</t>
  </si>
  <si>
    <t>[10.0, 25.0, 80.0, 95.0, 125.0, 140.0, 160.0, 180.0, 200.0, 224.0, 399.0, 426.0, 499.0, 532.0, 599.0, 748.0, 831.0]</t>
  </si>
  <si>
    <t>City of Darkness Revisited</t>
  </si>
  <si>
    <t>/projects/1060791749/city-of-darkness-revisited</t>
  </si>
  <si>
    <t xml:space="preserve">
Garlic ShakerÂ® makes peeling garlic simple and fun! Just shake it up!
</t>
  </si>
  <si>
    <t>Garlic Shaker</t>
  </si>
  <si>
    <t>[91, 170, 167, 140, 104, 109, 105, 271, 50, 37, 22, 2, 3, 0, 2, 2, 4, 0, 0]</t>
  </si>
  <si>
    <t>[1.0, 15.0, 25.0, 25.0, 25.0, 25.0, 25.0, 50.0, 75.0, 100.0, 150.0, 250.0, 250.0, 250.0, 250.0, 250.0, 500.0, 1000.0, 2500.0]</t>
  </si>
  <si>
    <t>Garlic Shaker - Simply the Best Way to Peel Garlic</t>
  </si>
  <si>
    <t>/projects/garlicshaker/garlic-shaker-simply-the-best-way-to-peel-garlic</t>
  </si>
  <si>
    <t xml:space="preserve">
A groundbreaking new hand strap designed specifically for mirrorless and small DSLR cameras. Go anywhere, from trail, to street, to studio, with a secure and comfortable grip.
</t>
  </si>
  <si>
    <t>Spider Holster</t>
  </si>
  <si>
    <t>[605, 209, 296, 3, 138, 1, 0, 12, 10, 0, 6, 13, 1]</t>
  </si>
  <si>
    <t>[30.0, 55.0, 75.0, 95.0, 110.0, 125.0, 125.0, 145.0, 150.0, 160.0, 195.0, 250.0, 295.0]</t>
  </si>
  <si>
    <t>The SpiderLight Hand Strap</t>
  </si>
  <si>
    <t>/projects/spiderholster/the-spiderlight-hand-strap</t>
  </si>
  <si>
    <t xml:space="preserve">
Donate for Season 5 of the show people say is "The Golden Girls" meets "Murder, She Wrote" but with big, hairy, gay men!
</t>
  </si>
  <si>
    <t>[44, 49, 77, 150, 366, 99, 152, 31, 83, 85, 15, 47, 15, 9, 5, 9, 2, 1, 4, 0, 1, 1, 0, 2, 1, 2, 0]</t>
  </si>
  <si>
    <t>[5.0, 10.0, 25.0, 35.0, 50.0, 75.0, 100.0, 125.0, 150.0, 150.0, 175.0, 200.0, 250.0, 350.0, 500.0, 750.0, 1000.0, 1250.0, 1500.0, 2000.0, 2500.0, 2500.0, 3000.0, 5000.0, 5000.0, 10000.0, 10000.0]</t>
  </si>
  <si>
    <t>WHERE THE BEARS ARE: SEASON 5 The Gay Comedy Mystery Series</t>
  </si>
  <si>
    <t>/projects/wherethebearsare/where-the-bears-are-season-5-the-gay-comedy-myster</t>
  </si>
  <si>
    <t xml:space="preserve">
The Lil Truckerâ„¢ is the ultimate multi-tool that kicks ass and takes names, making it the ideal addition to any kit or car around.
</t>
  </si>
  <si>
    <t>Marvin Weinberger</t>
  </si>
  <si>
    <t>[34, 100, 24, 75, 107, 43, 134, 2, 634, 3, 38, 12, 70, 2, 1]</t>
  </si>
  <si>
    <t>[14.0, 20.0, 45.0, 49.0, 59.0, 69.0, 75.0, 99.0, 99.0, 110.0, 149.0, 180.0, 198.0, 550.0, 930.0]</t>
  </si>
  <si>
    <t>The Lil Trucker\u2122</t>
  </si>
  <si>
    <t>/projects/1866162613/the-lil-truckertm</t>
  </si>
  <si>
    <t xml:space="preserve">
Mstick is multi-functional smart LED stick light operated with modular app.
</t>
  </si>
  <si>
    <t>MOLT AMERICA INC.</t>
  </si>
  <si>
    <t>[12, 800, 20, 157, 2, 9, 0, 169, 9, 68, 0, 15, 11, 2]</t>
  </si>
  <si>
    <t>[5.0, 45.0, 55.0, 59.0, 65.0, 69.0, 79.0, 90.0, 100.0, 118.0, 138.0, 148.0, 480.0, 4800.0]</t>
  </si>
  <si>
    <t>Mstick : One Source Multi Use Smart LED Light</t>
  </si>
  <si>
    <t>/projects/molt/m-stick-one-source-multi-use-smart-led-light</t>
  </si>
  <si>
    <t xml:space="preserve">
A science fiction adventure comedy for adults, and the first sequel to the popular gamebook adventure, Trial of the Clone.
</t>
  </si>
  <si>
    <t>[211, 214, 55, 484, 49, 232, 9, 9, 23, 1, 0]</t>
  </si>
  <si>
    <t>[10.0, 20.0, 35.0, 35.0, 40.0, 50.0, 70.0, 90.0, 110.0, 600.0, 600.0]</t>
  </si>
  <si>
    <t>Trial of the Clone 2: Wrath of the Pacifist</t>
  </si>
  <si>
    <t>/projects/weiner/trial-of-the-clone-2-wrath-of-the-pacifist</t>
  </si>
  <si>
    <t xml:space="preserve">
Shipwrights is a Viking themed game for 2-5 players, competing to build the greatest fleet on the North Sea!
</t>
  </si>
  <si>
    <t>Kapiti, NZ</t>
  </si>
  <si>
    <t>[22, 974, 123, 89, 50, 31]</t>
  </si>
  <si>
    <t>[0.83, 28.0, 45.0, 48.0, 111.0, 123.0]</t>
  </si>
  <si>
    <t>Shipwrights of the North Sea</t>
  </si>
  <si>
    <t>/projects/shem/shipwrights-of-the-north-sea</t>
  </si>
  <si>
    <t xml:space="preserve">
The olloclip is a quick-connect lens solution for the iPhone that includes a fisheye, wide-angle and macro lenses all in one.
</t>
  </si>
  <si>
    <t>Patrick O'Neill</t>
  </si>
  <si>
    <t>[14, 1157, 120, 7]</t>
  </si>
  <si>
    <t>[1.0, 45.0, 90.0, 250.0]</t>
  </si>
  <si>
    <t>olloclip: iPhone quick change camera lens system</t>
  </si>
  <si>
    <t>/projects/patricko/olloclip-iphone-4-quick-change-camera-lens-system</t>
  </si>
  <si>
    <t xml:space="preserve">
A modern minimalist wallet system that blocks RFID signals yet allows users to express their individuality. Simple, slim, purely HuMn.
</t>
  </si>
  <si>
    <t>[1130, 100, 19, 26, 16]</t>
  </si>
  <si>
    <t>[55.0, 65.0, 85.0, 115.0, 150.0]</t>
  </si>
  <si>
    <t>The HuMn Wallet: Mini</t>
  </si>
  <si>
    <t>/projects/1127228691/the-humn-wallet-mini</t>
  </si>
  <si>
    <t xml:space="preserve">
A European bus tour to create a video dictionary of 100,000 native speakers, to change the way people learn languages.
</t>
  </si>
  <si>
    <t>Memrise</t>
  </si>
  <si>
    <t>[87, 163, 46, 70, 2, 124, 100, 39, 19, 25, 11, 100, 37, 100, 10, 3, 100, 6, 5, 6, 195, 2, 2, 2, 0, 3, 0, 0, 0, 3, 0, 1, 1]</t>
  </si>
  <si>
    <t>[1.52, 8.0, 14.0, 15.0, 18.0, 23.0, 30.0, 30.0, 38.0, 46.0, 53.0, 61.0, 76.0, 91.0, 106.0, 114.0, 122.0, 152.0, 152.0, 152.0, 152.0, 152.0, 152.0, 456.0, 1369.0, 1521.0, 2282.0, 2890.0, 3042.0, 3042.0, 3347.0, 7606.0, 7606.0]</t>
  </si>
  <si>
    <t>Membus Tour: creating the world's first video dictionary</t>
  </si>
  <si>
    <t>/projects/880674476/membus-tour-creating-the-worlds-first-video-dictio</t>
  </si>
  <si>
    <t xml:space="preserve">
Krosmaster Arena is a miniatures board game that is designed around using cute anime warriors to take on your opponents!
</t>
  </si>
  <si>
    <t>[121, 36, 35, 155, 372, 18, 188, 98, 47, 139, 80]</t>
  </si>
  <si>
    <t>[1.0, 15.0, 75.0, 100.0, 150.0, 200.0, 300.0, 500.0, 500.0, 500.0, 500.0]</t>
  </si>
  <si>
    <t>Krosmaster Arena Anime Miniatures Board Game</t>
  </si>
  <si>
    <t>/projects/370924922/krosmaster-arena-anime-miniatures-board-game</t>
  </si>
  <si>
    <t xml:space="preserve">
The neXt generation, shape-shifting, 3D logic puzzle.
</t>
  </si>
  <si>
    <t>Dane Christianson</t>
  </si>
  <si>
    <t>[85, 151, 100, 200, 531, 26, 100, 64, 19, 10]</t>
  </si>
  <si>
    <t>[1.0, 5.0, 30.0, 35.0, 40.0, 55.0, 70.0, 70.0, 105.0, 250.0]</t>
  </si>
  <si>
    <t>The X-Cube</t>
  </si>
  <si>
    <t>/projects/danec/the-x-cube</t>
  </si>
  <si>
    <t xml:space="preserve">
Stryd is the worldâ€™s first wearable power meter. With your support, weâ€™ll give runners the one number that can help them run better.
</t>
  </si>
  <si>
    <t>Stryd</t>
  </si>
  <si>
    <t>[81, 200, 20, 650, 140, 45, 120, 10, 10]</t>
  </si>
  <si>
    <t>[10.0, 129.0, 129.0, 149.0, 149.0, 280.0, 399.0, 449.0, 1200.0]</t>
  </si>
  <si>
    <t>Stryd \u2013 The World\u2019s First Wearable Power Meter for Running</t>
  </si>
  <si>
    <t>/projects/stryd/stryd-the-worlds-first-wearable-power-meter-for-ru</t>
  </si>
  <si>
    <t xml:space="preserve">
We look to leverage technology to give fans a more well-rounded perspective of the sports world around them.Â The future of sports analytics is now - and we're excited to build it with you.
</t>
  </si>
  <si>
    <t>Ilya Tabakh</t>
  </si>
  <si>
    <t>[24, 150, 434, 150, 455, 67, 2, 1, 0]</t>
  </si>
  <si>
    <t>[2.0, 15.0, 22.0, 38.0, 55.0, 125.0, 550.0, 925.0, 6500.0]</t>
  </si>
  <si>
    <t>Edge Up Sports: Making Football More Fun Through Analytics!</t>
  </si>
  <si>
    <t>/projects/edgeupsports/edge-up-sports-fantasy-football-can-be-fun-again</t>
  </si>
  <si>
    <t xml:space="preserve">
A legend in sound has done it again - ADEL the worldâ€™s first and only RealLoud tech that makes music safer with amazingly better sound!
</t>
  </si>
  <si>
    <t>1964ADEL</t>
  </si>
  <si>
    <t>Longmont, CO</t>
  </si>
  <si>
    <t>[23, 5, 298, 3, 41, 110, 1, 123, 42, 0, 1, 23, 99, 67, 0, 178, 0, 0, 0, 2, 41, 206, 0, 1]</t>
  </si>
  <si>
    <t>[5.0, 25.0, 100.0, 150.0, 200.0, 250.0, 300.0, 300.0, 350.0, 375.0, 400.0, 420.0, 480.0, 500.0, 525.0, 540.0, 560.0, 640.0, 720.0, 750.0, 1000.0, 1200.0, 1440.0, 1600.0]</t>
  </si>
  <si>
    <t>World\u2019s 1st Earphones that save your hearing &amp; your music!</t>
  </si>
  <si>
    <t>/projects/1043330169/realloud-technology-that-saves-your-hearing-and-yo</t>
  </si>
  <si>
    <t xml:space="preserve">
You are a dragon in this 2-4 game, and humans are invading! Comes with a fabric board and 50+ Metal Pieces Finished in Gold, Silver, Copper, Black Nickel!
</t>
  </si>
  <si>
    <t>Lay Waste Games LLC</t>
  </si>
  <si>
    <t>[13, 9, 9, 40, 240, 366, 24, 3, 39, 504, 10]</t>
  </si>
  <si>
    <t>[5.0, 20.0, 25.0, 40.0, 45.0, 55.0, 60.0, 65.0, 65.0, 75.0, 300.0]</t>
  </si>
  <si>
    <t>DRAGOON - The Action Strategy Game of Dragons!</t>
  </si>
  <si>
    <t>/projects/jonritter/dragoon-the-action-strategy-game-of-dragons</t>
  </si>
  <si>
    <t xml:space="preserve">
Photo etched stainless steel filter and ceramic brewer set. Makes manual drip coffee and steeps loose leaf tea. Made in USA
</t>
  </si>
  <si>
    <t>Keith Gehrke</t>
  </si>
  <si>
    <t>[9, 430, 42, 378, 234, 185]</t>
  </si>
  <si>
    <t>[25.0, 45.0, 65.0, 125.0, 150.0, 200.0]</t>
  </si>
  <si>
    <t>KONE Coffee Filter + Brewing System</t>
  </si>
  <si>
    <t>/projects/333965871/kone-coffee-filter-brewing-system</t>
  </si>
  <si>
    <t xml:space="preserve">
At Six Foods, we believe six legs are better than four, and we are introducing our first insect-based food - Chirps Chips!
</t>
  </si>
  <si>
    <t>Six Foods</t>
  </si>
  <si>
    <t>[44, 601, 406, 135, 30, 6, 12, 0, 3, 1, 1]</t>
  </si>
  <si>
    <t>[5.0, 25.0, 40.0, 75.0, 135.0, 195.0, 350.0, 550.0, 1000.0, 1000.0, 5000.0]</t>
  </si>
  <si>
    <t>Six Foods - Introducing Chirps (Cricket Chips)</t>
  </si>
  <si>
    <t>/projects/sixfoods/six-foods-introducing-chirps-cricket-chips</t>
  </si>
  <si>
    <t xml:space="preserve">
HUB Oakland is a community of change-makers helping each other do what we love while making our city and our world a better place!
</t>
  </si>
  <si>
    <t>Konda Mason</t>
  </si>
  <si>
    <t>[109, 455, 9, 140, 128, 76, 103, 56, 9, 13, 20, 1, 1, 13, 3, 2, 2, 3, 5, 5, 2, 0, 0, 0, 3]</t>
  </si>
  <si>
    <t>[10.0, 25.0, 60.0, 60.0, 100.0, 100.0, 100.0, 100.0, 180.0, 180.0, 300.0, 340.0, 350.0, 500.0, 700.0, 750.0, 1000.0, 1000.0, 1000.0, 1000.0, 2000.0, 4000.0, 5000.0, 7500.0, 10000.0]</t>
  </si>
  <si>
    <t>What Makes You Come Alive? Bring it to The HUB!</t>
  </si>
  <si>
    <t>/projects/konda/what-makes-you-come-alive-bring-it-to-the-hub-0</t>
  </si>
  <si>
    <t xml:space="preserve">
A creator-owned anthology about breaking boundaries and exploring the great unknown by the most inventive talents in comics.
</t>
  </si>
  <si>
    <t>Tyler &amp; Wendy Chin-Tanner</t>
  </si>
  <si>
    <t>[25, 319, 124, 412, 238, 28, 86, 4, 3, 5, 2, 1, 2, 1, 1, 2, 3, 0, 1, 1, 2, 3, 4]</t>
  </si>
  <si>
    <t>[5.0, 12.0, 20.0, 40.0, 50.0, 75.0, 100.0, 125.0, 150.0, 150.0, 175.0, 175.0, 175.0, 175.0, 175.0, 200.0, 200.0, 200.0, 200.0, 200.0, 250.0, 275.0, 300.0]</t>
  </si>
  <si>
    <t>Broken Frontier: The boldest comics anthology in the galaxy</t>
  </si>
  <si>
    <t>/projects/tylerchintanner/broken-frontier-the-boldest-comics-anthology-in-th</t>
  </si>
  <si>
    <t xml:space="preserve">
Beep is a feature-length documentary film &amp; book  of game sound &amp; music from the mechanical arcades through to today's orchestras.
</t>
  </si>
  <si>
    <t>Ehtonal</t>
  </si>
  <si>
    <t>[19, 326, 150, 194, 50, 22, 50, 193, 38, 29, 27, 17, 12, 95, 2, 16, 4, 2, 3, 1, 1, 3, 1]</t>
  </si>
  <si>
    <t>[5.0, 9.0, 14.0, 14.0, 18.0, 18.0, 23.0, 27.0, 37.0, 55.0, 69.0, 92.0, 92.0, 92.0, 114.0, 137.0, 275.0, 687.0, 916.0, 916.0, 1374.0, 1832.0, 4580.0]</t>
  </si>
  <si>
    <t>Beep: A Documentary History of Video Game Music &amp; Sound</t>
  </si>
  <si>
    <t>/projects/veemix/beep-a-documentary-history-of-video-game-sound</t>
  </si>
  <si>
    <t xml:space="preserve">
NEW ALBUM by FLOBOTS. 
We've been asking you to raise your voice. Now it is time to raise ours. Actually, let's raise them together.
</t>
  </si>
  <si>
    <t>Flobots</t>
  </si>
  <si>
    <t>[22, 5, 108, 228, 153, 233, 152, 76, 94, 49, 39, 45, 37, 2, 5, 2, 0, 1, 1, 0, 1, 1, 1, 3, 2, 2, 1, 1, 0, 0, 2, 0, 0, 1, 0, 1, 0, 0, 0, 1, 0, 0, 0, 1, 0]</t>
  </si>
  <si>
    <t>[1.0, 5.0, 10.0, 15.0, 25.0, 35.0, 50.0, 65.0, 75.0, 85.0, 100.0, 100.0, 150.0, 200.0, 250.0, 250.0, 250.0, 300.0, 300.0, 300.0, 300.0, 300.0, 300.0, 300.0, 300.0, 300.0, 350.0, 500.0, 500.0, 500.0, 500.0, 500.0, 500.0, 750.0, 1000.0, 1000.0, 1000.0, 1500.0, 1500.0, 1500.0, 2020.0, 3000.0, 5000.0, 10000.0, 10000.0]</t>
  </si>
  <si>
    <t>Flobots' TWO NEW ALBUMS for 2016 "NOENEMIES"</t>
  </si>
  <si>
    <t>/projects/noenemies/flobots-two-new-albums-for-2016-noenemies</t>
  </si>
  <si>
    <t xml:space="preserve">
A children's book that starts in English and ends in a different language to help kids learn in the most enjoyable way possible.
</t>
  </si>
  <si>
    <t>One Third Stories</t>
  </si>
  <si>
    <t>[50, 147, 33, 50, 50, 218, 263, 101, 104, 113, 19, 85, 11, 3, 3, 4, 3, 0, 0]</t>
  </si>
  <si>
    <t>[4.0, 7.0, 11.0, 14.0, 14.0, 17.0, 22.0, 22.0, 29.0, 43.0, 50.0, 53.0, 72.0, 98.0, 144.0, 359.0, 1436.0, 3591.0, 7182.0]</t>
  </si>
  <si>
    <t>Learn languages through stories</t>
  </si>
  <si>
    <t>/projects/1405842914/learn-languages-through-stories</t>
  </si>
  <si>
    <t xml:space="preserve">
A Comic Book Graphic Novel based upon the classic story of Peter Pan by J.M. Barrie. Lovingly adapted &amp; illustrated by Renae DeLiz.
</t>
  </si>
  <si>
    <t>Cape Elizabeth, ME</t>
  </si>
  <si>
    <t>[96, 50, 47, 203, 409, 220, 84, 50, 15, 58, 2, 8, 27, 6, 4, 3, 2, 0, 0]</t>
  </si>
  <si>
    <t>[1.0, 5.0, 15.0, 20.0, 35.0, 50.0, 65.0, 85.0, 85.0, 90.0, 100.0, 125.0, 200.0, 300.0, 500.0, 500.0, 1000.0, 6000.0, 10000.0]</t>
  </si>
  <si>
    <t>Peter Pan: The Graphic Novel - Vol. 1</t>
  </si>
  <si>
    <t>/projects/renaedeliz/peter-pan-the-graphic-novel-vol-1</t>
  </si>
  <si>
    <t xml:space="preserve">
Defend the city of Farmingdale and its citizens against hordes of Zeds in an effort to survive until the very end in Dawn of the Zeds!
</t>
  </si>
  <si>
    <t>[37, 50, 545, 630, 18, 7]</t>
  </si>
  <si>
    <t>[1.0, 55.0, 60.0, 65.0, 120.0, 315.0]</t>
  </si>
  <si>
    <t>Dawn of the Zeds: Third Edition</t>
  </si>
  <si>
    <t>/projects/567823005/dawn-of-the-zeds-third-edition</t>
  </si>
  <si>
    <t xml:space="preserve">
Delivering unusual parcels to unsuspecting recipients since 1821.
</t>
  </si>
  <si>
    <t>Jason Kapalka</t>
  </si>
  <si>
    <t>[166, 39, 133, 37, 33, 25, 143, 31, 582, 66, 10, 5, 7, 0]</t>
  </si>
  <si>
    <t>[0.8, 16.0, 24.0, 24.0, 80.0, 160.0, 200.0, 240.0, 281.0, 535.0, 803.0, 1205.0, 3215.0, 4019.0]</t>
  </si>
  <si>
    <t>/projects/jkapalka/the-mysterious-package-company-presents-the-centur</t>
  </si>
  <si>
    <t xml:space="preserve">
Sherlock Holmes vs. Captain Nemo in an enhanced, interactive iPad adventure book set in a steampunk universe.
</t>
  </si>
  <si>
    <t>Richard Monson-Haefel</t>
  </si>
  <si>
    <t>[74, 92, 428, 83, 92, 259, 136, 22, 16, 50, 21, 8, 0, 1]</t>
  </si>
  <si>
    <t>[1.0, 8.0, 9.0, 19.0, 29.0, 36.0, 39.0, 59.0, 69.0, 99.0, 249.0, 499.0, 899.0, 1399.0]</t>
  </si>
  <si>
    <t>Steampunk Holmes</t>
  </si>
  <si>
    <t>/projects/369012565/steampunk-holmes-for-the-ipad</t>
  </si>
  <si>
    <t xml:space="preserve">
The IR-Blue is an affordable thermal imaging accessory for iPhone and Android Devices. See the world in a new way.
</t>
  </si>
  <si>
    <t>Andy Rawson</t>
  </si>
  <si>
    <t>Edwardsville, IL</t>
  </si>
  <si>
    <t>[108, 50, 369, 50, 678]</t>
  </si>
  <si>
    <t>[12.0, 135.0, 145.0, 165.0, 175.0]</t>
  </si>
  <si>
    <t>IR-Blue - Thermal Imaging Smartphone Accessory</t>
  </si>
  <si>
    <t>/projects/andyrawson/ir-blue-thermal-imaging-smartphone-accessory</t>
  </si>
  <si>
    <t xml:space="preserve">
It's an animated cop, mafia, horror movie set in the 1960s in Coney Island, with political overtones both realistic and outrageous.
</t>
  </si>
  <si>
    <t>Ralph Bakshi</t>
  </si>
  <si>
    <t>[74, 254, 51, 26, 152, 37, 88, 30, 66, 37, 17, 13, 25, 18, 15, 55, 15, 80, 43, 52, 31, 1, 0, 1, 0, 1, 1, 1, 1, 0, 0, 1, 1, 1, 1, 1, 0, 1, 1, 1, 1, 1, 1, 1, 1, 1, 1, 0, 1, 0, 1, 0, 0, 1, 0, 0, 1, 1, 1, 1, 1, 1, 1, 0, 1, 1, 3, 11, 1, 2, 2, 1, 1, 1, 0, 0, 0, 0, 0, 1, 1, 0, 0, 0, 3, 0, 0, 1, 4]</t>
  </si>
  <si>
    <t>[1.0, 10.0, 20.0, 35.0, 35.0, 50.0, 55.0, 60.0, 65.0, 75.0, 80.0, 85.0, 85.0, 85.0, 90.0, 95.0, 95.0, 100.0, 150.0, 200.0, 250.0, 275.0, 275.0, 275.0, 275.0, 275.0, 275.0, 275.0, 275.0, 275.0, 275.0, 275.0, 275.0, 275.0, 300.0, 300.0, 300.0, 300.0, 300.0, 300.0, 300.0, 300.0, 300.0, 300.0, 300.0, 300.0, 300.0, 300.0, 300.0, 300.0, 300.0, 300.0, 300.0, 300.0, 300.0, 300.0, 300.0, 300.0, 300.0, 300.0, 300.0, 300.0, 300.0, 300.0, 300.0, 375.0, 400.0, 500.0, 600.0, 750.0, 1000.0, 1250.0, 1450.0, 1450.0, 1650.0, 1650.0, 2000.0, 2000.0, 3000.0, 3000.0, 3000.0, 3000.0, 3000.0, 4000.0, 5000.0, 6000.0, 6000.0, 6000.0, 10000.0]</t>
  </si>
  <si>
    <t>Last Days of Coney Island</t>
  </si>
  <si>
    <t>/projects/ralphbakshi/last-days-of-coney-island-0</t>
  </si>
  <si>
    <t xml:space="preserve">
Charges, Protects &amp; Showcases your iPhone 5, iPad and iPad mini. Dock+ is the charging dock you've been waiting for.
</t>
  </si>
  <si>
    <t>Dock+</t>
  </si>
  <si>
    <t>[22, 150, 713, 102, 250, 18, 7, 6]</t>
  </si>
  <si>
    <t>[5.0, 49.0, 59.0, 79.0, 89.0, 89.0, 250.0, 499.0]</t>
  </si>
  <si>
    <t>iPhone 5 Dock. iPad Dock. iPad Mini Dock. All in 1.</t>
  </si>
  <si>
    <t>/projects/dockplus/charging-dock-for-iphone-5</t>
  </si>
  <si>
    <t xml:space="preserve">
Since the Kickstarter launch of the award winning ice cream scoop, Belle-V has introduced its phenomenal bottle opener and serving spoon set. More products to come!
</t>
  </si>
  <si>
    <t>Belle-V Kitchen</t>
  </si>
  <si>
    <t>[14, 100, 100, 415, 438, 60, 100, 14, 5, 3, 0]</t>
  </si>
  <si>
    <t>[10.0, 27.0, 35.0, 39.0, 49.0, 49.0, 79.0, 82.0, 175.0, 250.0, 2500.0]</t>
  </si>
  <si>
    <t>Belle-V: The Ultimate in Kitchen Products</t>
  </si>
  <si>
    <t>/projects/belle-v/belle-v-ice-cream-scoop</t>
  </si>
  <si>
    <t xml:space="preserve">
Among the five families, power plays, backstabbing, whacks, and broken promises are just business as usual, it's "nothing personal".
</t>
  </si>
  <si>
    <t>[31, 4, 293, 712, 160, 43, 3, 1, 14, 14, 7, 1, 0]</t>
  </si>
  <si>
    <t>[1.0, 20.0, 45.0, 60.0, 75.0, 100.0, 125.0, 150.0, 200.0, 400.0, 400.0, 1000.0, 2500.0]</t>
  </si>
  <si>
    <t>Nothing Personal</t>
  </si>
  <si>
    <t>/projects/gamesalute/nothing-personal-0</t>
  </si>
  <si>
    <t xml:space="preserve">
An anthology of ways to use Cortex Plus from MWP's award-winning Leverage &amp; Smallville RPGs: hacks, settings, and options!
</t>
  </si>
  <si>
    <t>Margaret Weis Productions</t>
  </si>
  <si>
    <t>Williams Bay, WI</t>
  </si>
  <si>
    <t>[11, 504, 515, 52, 78, 11, 9, 91, 6, 5]</t>
  </si>
  <si>
    <t>[1.0, 10.0, 25.0, 50.0, 65.0, 70.0, 75.0, 80.0, 90.0, 150.0]</t>
  </si>
  <si>
    <t>Margaret Weis Productions: Cortex Plus Hacker's Guide</t>
  </si>
  <si>
    <t>/projects/1116133034/margaret-weis-productions-cortex-plus-hackers-guid</t>
  </si>
  <si>
    <t xml:space="preserve">
We are so excited that we funded! Click the "Follow along!" button below to visit HoffmanAcademy.com and learn more about learning piano with us, and to sign up for an account so we can let you know when we're pre-selling subscriptions for 2.0!
</t>
  </si>
  <si>
    <t>Joseph Hoffman</t>
  </si>
  <si>
    <t>[19, 79, 38, 116, 1015, 5, 0, 0, 0, 0]</t>
  </si>
  <si>
    <t>[5.0, 25.0, 45.0, 80.0, 250.0, 400.0, 1000.0, 4000.0, 6000.0, 10000.0]</t>
  </si>
  <si>
    <t>Hoffman Academy 2.0 - Online Piano Lessons for Everyone</t>
  </si>
  <si>
    <t>/projects/862267639/hoffman-academy-online-piano-lessons-for-everyone</t>
  </si>
  <si>
    <t xml:space="preserve">
Weâ€™re The Grouch and Eligh, and weâ€™re extremely proud to finally announce our upcoming project, The Tortoise &amp; The Crow!
</t>
  </si>
  <si>
    <t>Grouch &amp; Eligh</t>
  </si>
  <si>
    <t>[46, 17, 284, 228, 189, 39, 91, 21, 241, 51, 5, 7, 37, 1, 3, 3, 1, 1, 0, 0, 2, 0, 1, 1, 0]</t>
  </si>
  <si>
    <t>[3.0, 9.0, 15.0, 25.0, 29.0, 33.0, 49.0, 59.0, 100.0, 150.0, 165.0, 200.0, 260.0, 400.0, 450.0, 500.0, 999.0, 1000.0, 1500.0, 2000.0, 2500.0, 2500.0, 3333.0, 6000.0, 9999.0]</t>
  </si>
  <si>
    <t>The Tortoise &amp; The Crow: Triple Album by The Grouch &amp; Eligh</t>
  </si>
  <si>
    <t>/projects/thegrouchandeligh/the-tortoise-and-the-crow-triple-album-by-the-grou</t>
  </si>
  <si>
    <t xml:space="preserve">
A bag for the modern professional, combining the comfort and convenience of a backpack, with the style and look of a high-end satchel.
</t>
  </si>
  <si>
    <t>Breton</t>
  </si>
  <si>
    <t>[32, 2, 134, 169, 2, 780, 8, 18, 75, 29, 12, 1]</t>
  </si>
  <si>
    <t>[10.0, 75.0, 149.0, 149.0, 159.0, 179.0, 250.0, 289.0, 299.0, 329.0, 449.0, 500.0]</t>
  </si>
  <si>
    <t>The Modern Day Briefcase</t>
  </si>
  <si>
    <t>/projects/94088589/the-modern-day-briefcase</t>
  </si>
  <si>
    <t xml:space="preserve">
MetaWear is a highly integrated Bluetooth Sensor module that can power solutions the size of a button and runs on a Coin cell battery.
</t>
  </si>
  <si>
    <t>[150, 485, 328, 199, 99]</t>
  </si>
  <si>
    <t>[30.0, 35.0, 65.0, 105.0, 155.0]</t>
  </si>
  <si>
    <t>MetaWear: Budget Conscious Tiny Programmable BLE Sensors</t>
  </si>
  <si>
    <t>/projects/guardyen/tiny-programmable-ble-sensors-that-wont-break-your</t>
  </si>
  <si>
    <t xml:space="preserve">
A sweet, sultry, simply-produced album of great vintage songs. Play it while you throw a classy dinner party or make sweet, sweet love.
</t>
  </si>
  <si>
    <t>Carsie Blanton</t>
  </si>
  <si>
    <t>Jazz</t>
  </si>
  <si>
    <t>[29, 497, 50, 294, 104, 42, 27, 24, 20, 19, 20, 7, 9, 57, 2, 10, 30, 10, 4, 1, 5, 6, 1, 1, 0, 2, 1]</t>
  </si>
  <si>
    <t>[1.0, 10.0, 15.0, 25.0, 35.0, 50.0, 50.0, 50.0, 50.0, 50.0, 50.0, 75.0, 75.0, 100.0, 125.0, 150.0, 150.0, 200.0, 200.0, 250.0, 250.0, 500.0, 1000.0, 1000.0, 2000.0, 2500.0, 5000.0]</t>
  </si>
  <si>
    <t>Jazz Is for Everybody</t>
  </si>
  <si>
    <t>/projects/carsieblanton/jazz-is-for-everybody</t>
  </si>
  <si>
    <t xml:space="preserve">
QooQi is a simple easy to use aluminum cable organizer
</t>
  </si>
  <si>
    <t>[200, 584, 177, 321]</t>
  </si>
  <si>
    <t>[14.0, 17.0, 17.0, 27.0]</t>
  </si>
  <si>
    <t>QooQi for your cables</t>
  </si>
  <si>
    <t>/projects/957745871/qooqi-for-your-cables</t>
  </si>
  <si>
    <t xml:space="preserve">
The world's first magnetic bottle hanger for your refrigerator.  Free up some space and make your refrigerator cooler!
</t>
  </si>
  <si>
    <t>[160, 50, 666, 50, 341]</t>
  </si>
  <si>
    <t>[20.0, 35.0, 39.0, 60.0, 69.0]</t>
  </si>
  <si>
    <t>bottleLoft... by Strong Like Bull Magnets</t>
  </si>
  <si>
    <t>/projects/690647277/bottleloft-by-strong-like-bull-magnets</t>
  </si>
  <si>
    <t xml:space="preserve">
The most beautiful &amp; functional whiteboard notebook ever.
</t>
  </si>
  <si>
    <t>[24, 292, 247, 137, 426, 103, 52]</t>
  </si>
  <si>
    <t>[0.73, 26.0, 29.0, 39.0, 44.0, 50.0, 84.0]</t>
  </si>
  <si>
    <t>Wipebook Pro</t>
  </si>
  <si>
    <t>/projects/1470156778/wipebook-pro</t>
  </si>
  <si>
    <t xml:space="preserve">
An anthology of sci-fi comics/illustration/text showcasing diverse creators, characters, and tonesâ€”with no war/imperialism narratives!
</t>
  </si>
  <si>
    <t>Astro Monastery Media</t>
  </si>
  <si>
    <t>[50, 419, 50, 625, 30, 65, 11, 2, 3, 3, 2, 1]</t>
  </si>
  <si>
    <t>[5.0, 10.0, 20.0, 25.0, 35.0, 50.0, 50.0, 100.0, 100.0, 100.0, 100.0, 200.0]</t>
  </si>
  <si>
    <t>Enough Space For Everyone Else: An Anthology</t>
  </si>
  <si>
    <t>/projects/1638576966/enough-space-for-everyone-else-an-anthology</t>
  </si>
  <si>
    <t xml:space="preserve">
Hand crafted like a hardcover book. Flips naturally like a notepad. Protective, durable, and ultra slim. New, yet so familiar.
</t>
  </si>
  <si>
    <t>Jimmy John Design, LLC</t>
  </si>
  <si>
    <t>[15, 363, 316, 198, 88, 144, 43, 15, 63, 12, 16, 7]</t>
  </si>
  <si>
    <t>[1.0, 25.0, 25.0, 30.0, 32.0, 32.0, 32.0, 39.0, 39.0, 39.0, 44.0, 150.0]</t>
  </si>
  <si>
    <t>ClipBook\u2122 Magnetic Clipboard</t>
  </si>
  <si>
    <t>/projects/jimmyjohndesign/clipbooktm-magnetic-clipboard</t>
  </si>
  <si>
    <t xml:space="preserve">
A book about dead moms, queers, sexy extremism and sad feelings. In photo comic form with words on the photos, like, over top of them!
</t>
  </si>
  <si>
    <t>[100, 50, 217, 113, 135, 126, 259, 110, 71, 93, 0, 3, 1, 0]</t>
  </si>
  <si>
    <t>[5.0, 15.0, 25.0, 30.0, 40.0, 55.0, 75.0, 90.0, 100.0, 115.0, 150.0, 300.0, 400.0, 1000.0]</t>
  </si>
  <si>
    <t>A Softer World 4: Let's Do Something Wrong</t>
  </si>
  <si>
    <t>/projects/1673195448/a-softer-world-4-lets-do-something-wrong</t>
  </si>
  <si>
    <t xml:space="preserve">
The creators of Fallout: Nuka Break embark on a high-fantasy journey with a new, licensed series based on the game Legend of Grimrock.
</t>
  </si>
  <si>
    <t>[89, 62, 6, 115, 430, 80, 53, 45, 25, 147, 27, 118, 51, 13, 1, 3, 0, 0, 0, 1, 1, 1]</t>
  </si>
  <si>
    <t>[1.0, 10.0, 15.0, 25.0, 30.0, 30.0, 35.0, 45.0, 50.0, 60.0, 75.0, 85.0, 100.0, 200.0, 400.0, 500.0, 750.0, 1000.0, 2500.0, 3500.0, 5000.0, 10000.0]</t>
  </si>
  <si>
    <t>Legend of Grimrock: The Series</t>
  </si>
  <si>
    <t>/projects/waysidecreations/legend-of-grimrock-the-series</t>
  </si>
  <si>
    <t xml:space="preserve">
New cars, new tools, new options, more parts and much more fun in the next version of Car Mechanic Simulator! Take your wrench!
</t>
  </si>
  <si>
    <t>RzeszÃ³w, Poland</t>
  </si>
  <si>
    <t>[24, 1000, 162, 54, 33, 1, 1]</t>
  </si>
  <si>
    <t>[0.8, 8.0, 12.0, 22.0, 39.0, 803.0, 4820.0]</t>
  </si>
  <si>
    <t>Car Mechanic Simulator 2015</t>
  </si>
  <si>
    <t>/projects/1752350052/car-mechanic-simulator-2015</t>
  </si>
  <si>
    <t xml:space="preserve">
Connect Mixfader to your smartphone or tablet and perfect your mixing and scratching techniques, whatever your level.
</t>
  </si>
  <si>
    <t>DJIT</t>
  </si>
  <si>
    <t>[45, 7, 200, 405, 299, 19, 237, 22, 5, 20, 13, 0, 1, 0]</t>
  </si>
  <si>
    <t>[1.1, 27.0, 54.0, 76.0, 76.0, 98.0, 98.0, 120.0, 142.0, 164.0, 219.0, 2196.0, 3295.0, 5492.0]</t>
  </si>
  <si>
    <t>Mixfader - the world's #1 connected object for becoming a DJ</t>
  </si>
  <si>
    <t>/projects/396428272/mixfader-the-worlds-1-connected-object-for-becomin</t>
  </si>
  <si>
    <t xml:space="preserve">
The waters of the Dead Sea crystallize naturally along the shore, creating a salt with the richest mineral content on earth.
</t>
  </si>
  <si>
    <t>Ari Fruchter</t>
  </si>
  <si>
    <t>[18, 53, 90, 250, 43, 217, 15, 22, 306, 33, 77, 7, 47, 9, 9, 37, 4, 7, 9, 9, 6, 1, 1]</t>
  </si>
  <si>
    <t>[1.0, 10.0, 15.0, 15.0, 20.0, 20.0, 24.0, 25.0, 35.0, 40.0, 55.0, 70.0, 85.0, 120.0, 150.0, 150.0, 180.0, 210.0, 225.0, 275.0, 500.0, 1000.0, 5000.0]</t>
  </si>
  <si>
    <t>Naked Sea: Naturally Harvested Gourmet Mineral Dead Sea Salt</t>
  </si>
  <si>
    <t>/projects/nakedsea/naked-sea-salt-the-healthiest-salt-on-the-planet</t>
  </si>
  <si>
    <t xml:space="preserve">
The Marmoreal Tomb Campaign Starter is Ernest G. Gygax Jr.'s opening module for fantasy tabletop RPGs in The Hobby Shop Dungeon series.
</t>
  </si>
  <si>
    <t>Ernest Gary Gygax Jr</t>
  </si>
  <si>
    <t>Lake Geneva, WI</t>
  </si>
  <si>
    <t>[26, 15, 22, 30, 109, 22, 481, 30, 13, 138, 30, 323, 8, 4, 18, 2, 4, 0, 3, 1, 1, 0, 0]</t>
  </si>
  <si>
    <t>[1.0, 5.0, 10.0, 30.0, 40.0, 45.0, 60.0, 80.0, 90.0, 100.0, 120.0, 150.0, 200.0, 220.0, 250.0, 290.0, 400.0, 500.0, 600.0, 750.0, 800.0, 1000.0, 2000.0]</t>
  </si>
  <si>
    <t>Ernest Gary Gygax Jr.'s Marmoreal Tomb Campaign Starter</t>
  </si>
  <si>
    <t>/projects/1709227718/ernest-gary-gygax-jrs-marmoreal-tomb-campaign-star</t>
  </si>
  <si>
    <t xml:space="preserve">
Voltaire: a portable, high-performance coffee grinder that monitors bean freshness. Ever Cup: a sustainable travel mug for coffee+tea.
</t>
  </si>
  <si>
    <t>[194, 277, 13, 275, 21, 99, 69, 100, 22, 12, 100, 37, 24, 13, 5]</t>
  </si>
  <si>
    <t>[1.0, 20.0, 29.0, 36.0, 79.0, 179.0, 199.0, 229.0, 249.0, 249.0, 279.0, 299.0, 339.0, 349.0, 499.0]</t>
  </si>
  <si>
    <t>Voltaire Smart Grinder + Ever Cup Travel Mug</t>
  </si>
  <si>
    <t>/projects/productofgir/voltaire-a-portable-freshness-sensing-coffee-grind</t>
  </si>
  <si>
    <t xml:space="preserve">
A 160 page hardcover art book and exclusive miniatures from Richard Luong, the artist of Cthulhu Wars.
Buy copies at https://www.etsy.com/shop/TentaclesAndTeeth
</t>
  </si>
  <si>
    <t>Tentacles and Teeth/ Richard Luong</t>
  </si>
  <si>
    <t>[90, 390, 268, 358, 50, 50, 50, 5]</t>
  </si>
  <si>
    <t>[20.0, 35.0, 80.0, 95.0, 100.0, 140.0, 140.0, 200.0]</t>
  </si>
  <si>
    <t>Cthulhu - The Art of Richard Luong</t>
  </si>
  <si>
    <t>/projects/786059328/cthulhu-wars-the-art-of-richard-luong</t>
  </si>
  <si>
    <t xml:space="preserve">
Be a newspaper baron in the yellow journalism era of old New York City.  Cover the top stories, and go to press when the time is right!
</t>
  </si>
  <si>
    <t>[5, 1173, 10, 42, 10, 5, 5, 2]</t>
  </si>
  <si>
    <t>[15.0, 40.0, 47.0, 75.0, 110.0, 120.0, 175.0, 300.0]</t>
  </si>
  <si>
    <t>Penny Press</t>
  </si>
  <si>
    <t>/projects/asmadigames/penny-press</t>
  </si>
  <si>
    <t xml:space="preserve">
SmartBrick is the next level in remote controlling your LEGOÂ®. Build more, play more like never before.
</t>
  </si>
  <si>
    <t>Mark Bollobas</t>
  </si>
  <si>
    <t>[14, 3, 500, 181, 32, 350, 56, 80, 40, 5, 0]</t>
  </si>
  <si>
    <t>[9.0, 26.0, 50.0, 68.0, 94.0, 120.0, 205.0, 308.0, 479.0, 514.0, 8561.0]</t>
  </si>
  <si>
    <t>SBrick - Smart way to control all your LEGO\xae Creations</t>
  </si>
  <si>
    <t>/projects/sbrick/sbrick-smart-way-to-control-all-your-lego-creation</t>
  </si>
  <si>
    <t xml:space="preserve">
Create your own TV Channel Guide as a mash-up of streaming apps, websites &amp; broadcast TV with Mohu Channels. Weâ€™re making TV fun again!
</t>
  </si>
  <si>
    <t>Mohu</t>
  </si>
  <si>
    <t>[25, 200, 428, 99, 101, 100, 213, 76]</t>
  </si>
  <si>
    <t>[35.0, 79.0, 89.0, 99.0, 119.0, 129.0, 149.0, 239.0]</t>
  </si>
  <si>
    <t>Mohu Channels: Personal Channel Guide Makes TV Smarter!</t>
  </si>
  <si>
    <t>/projects/mohu/mohu-channels-personal-channel-guide-makes-tv-smar</t>
  </si>
  <si>
    <t xml:space="preserve">
Tag your luggage with contact information by using your smartphone. Plan ahead, keep travel history and much more.
</t>
  </si>
  <si>
    <t>Brian H\xf8j Andersen</t>
  </si>
  <si>
    <t>[2, 141, 402, 445, 137, 43, 107, 4]</t>
  </si>
  <si>
    <t>[1.0, 8.0, 15.0, 28.0, 39.0, 48.0, 55.0, 725.0]</t>
  </si>
  <si>
    <t>Tagonce - The Next Generation Luggage Tag</t>
  </si>
  <si>
    <t>/projects/1955559848/tagonce-a-next-generation-luggage-tag</t>
  </si>
  <si>
    <t xml:space="preserve">
PASSION FOR HOCKEY. THE DRIVE TO WIN. THE PLACE OF WOMEN'S SPORTS IN OUR SOCIETY. Behind the scenes of the NWHL's first season.
</t>
  </si>
  <si>
    <t>Rachel Koteen/540 Films</t>
  </si>
  <si>
    <t>[26, 29, 235, 229, 193, 50, 30, 217, 14, 25, 30, 11, 39, 11, 5, 27, 2, 13, 10, 3, 1, 3, 1, 0, 4, 4, 4, 0, 0]</t>
  </si>
  <si>
    <t>[1.0, 6.0, 11.0, 19.0, 26.0, 27.0, 33.0, 33.0, 35.0, 50.0, 56.0, 60.0, 66.0, 87.0, 99.0, 115.0, 132.0, 145.0, 150.0, 163.0, 201.0, 250.0, 300.0, 350.0, 362.0, 500.0, 600.0, 1500.0, 10000.0]</t>
  </si>
  <si>
    <t>NWHL: History Begins</t>
  </si>
  <si>
    <t>/projects/1803843886/nwhl-history-begins</t>
  </si>
  <si>
    <t xml:space="preserve">
A tactical turn-based RPG, set on a world fallen into a medieval dark age after the collapse of a spacefaring civilization.
</t>
  </si>
  <si>
    <t>Whale Hammer Games</t>
  </si>
  <si>
    <t>Canberra, AU</t>
  </si>
  <si>
    <t>[793, 218, 72, 72, 30, 28, 6, 17, 16, 2, 0, 2, 2, 1]</t>
  </si>
  <si>
    <t>[8.0, 20.0, 27.0, 35.0, 43.0, 47.0, 55.0, 78.0, 156.0, 468.0, 702.0, 780.0, 1951.0, 3902.0]</t>
  </si>
  <si>
    <t>Tahira: Echoes of the Astral Empire</t>
  </si>
  <si>
    <t>/projects/whalehammergames/tahira-echoes-of-the-astral-empire-turn-based-tact</t>
  </si>
  <si>
    <t xml:space="preserve">
Rene Descartes' founding work of modern philosophy retold in its entirety by Philosophy Bro
</t>
  </si>
  <si>
    <t>Tommy Maranges</t>
  </si>
  <si>
    <t>[1014, 134, 115]</t>
  </si>
  <si>
    <t>[15.0, 25.0, 28.0]</t>
  </si>
  <si>
    <t>Descartes' Meditations, Bro</t>
  </si>
  <si>
    <t>/projects/887676753/descartes-meditations-bro</t>
  </si>
  <si>
    <t xml:space="preserve">
ReMoved Part One was seen and loved by millions. Be a part of making reMoved Part Two!
</t>
  </si>
  <si>
    <t>Nathanael Matanick</t>
  </si>
  <si>
    <t>Carpinteria, CA</t>
  </si>
  <si>
    <t>[61, 117, 65, 50, 93, 161, 34, 127, 33, 141, 101, 10, 22, 10, 4, 4, 1, 0, 1]</t>
  </si>
  <si>
    <t>[2.0, 10.0, 15.0, 20.0, 20.0, 25.0, 40.0, 60.0, 60.0, 100.0, 100.0, 250.0, 300.0, 500.0, 1000.0, 5000.0, 10000.0, 10000.0, 10000.0]</t>
  </si>
  <si>
    <t>ReMoved. Part Two.</t>
  </si>
  <si>
    <t>/projects/heschle/removed-part-two</t>
  </si>
  <si>
    <t xml:space="preserve">
The worlds fastest hand powered portable coffee maker and travel cup.
</t>
  </si>
  <si>
    <t>Oomph Coffee</t>
  </si>
  <si>
    <t>[6, 100, 569, 269, 31, 123, 128, 29, 10, 4, 0]</t>
  </si>
  <si>
    <t>[15.0, 45.0, 56.0, 56.0, 68.0, 68.0, 98.0, 121.0, 166.0, 378.0, 756.0]</t>
  </si>
  <si>
    <t>The Oomph | Portable Coffee Maker</t>
  </si>
  <si>
    <t>/projects/oomphcoffee/the-oomph-better-coffee-on-the-go</t>
  </si>
  <si>
    <t xml:space="preserve">
An amazing new way to grow your own vegetables, herbs, and flowers. Designed for people with small spaces and limited time.
</t>
  </si>
  <si>
    <t>Phil &amp; John - Earth Starter</t>
  </si>
  <si>
    <t>[24, 144, 8, 35, 54, 183, 47, 73, 71, 374, 17, 141, 9, 11, 10, 0]</t>
  </si>
  <si>
    <t>[5.0, 10.0, 10.0, 20.0, 20.0, 25.0, 55.0, 65.0, 89.0, 99.0, 99.0, 160.0, 200.0, 250.0, 400.0, 5000.0]</t>
  </si>
  <si>
    <t>Nourishmat - Changing the Way We Think About Food</t>
  </si>
  <si>
    <t>/projects/earthstarter/nourishmat-changing-the-way-wethink-about-food</t>
  </si>
  <si>
    <t xml:space="preserve">
An album about being yourself and dealing with tough timesâ€”plus one song about a group of snakes running for President.
</t>
  </si>
  <si>
    <t>[517, 130, 173, 57, 39, 142, 32, 25, 4, 78, 31, 5, 3, 10, 15, 3, 1]</t>
  </si>
  <si>
    <t>[10.0, 20.0, 30.0, 39.0, 40.0, 60.0, 69.0, 70.0, 85.0, 100.0, 109.0, 150.0, 185.0, 190.0, 200.0, 400.0, 400.0]</t>
  </si>
  <si>
    <t>The Doubleclicks' New Album: PRESIDENT SNAKES</t>
  </si>
  <si>
    <t>/projects/angelar/the-doubleclicks-new-album-president-snakes</t>
  </si>
  <si>
    <t xml:space="preserve">
The BubblePod makes it simple to create perfect 360Âº images for work or play. Great for landscapes, real estate, tourism and much more.
</t>
  </si>
  <si>
    <t>BubblePix</t>
  </si>
  <si>
    <t>Malmesbury, UK</t>
  </si>
  <si>
    <t>[14, 249, 558, 100, 104, 100, 72, 66, 5, 4, 3, 2, 0]</t>
  </si>
  <si>
    <t>[1.56, 23.0, 31.0, 54.0, 62.0, 78.0, 93.0, 117.0, 124.0, 389.0, 467.0, 1167.0, 7779.0]</t>
  </si>
  <si>
    <t>BubblePod - Professional 360\xba images in less than a minute.</t>
  </si>
  <si>
    <t>/projects/1218595273/bubblepod-professional-360o-images-in-less-than-a-0</t>
  </si>
  <si>
    <t xml:space="preserve">
Clairy combines the power of nature and technology with the beauty of design to eliminate indoor pollution and analyze it.
</t>
  </si>
  <si>
    <t>Clairy</t>
  </si>
  <si>
    <t>[67, 9, 6, 5, 500, 150, 77, 17, 250, 19, 4, 15, 26, 33, 81, 10, 2, 0, 0]</t>
  </si>
  <si>
    <t>[1.12, 19.0, 28.0, 33.0, 150.0, 168.0, 170.0, 179.0, 199.0, 201.0, 208.0, 235.0, 298.0, 298.0, 347.0, 404.0, 2023.0, 2249.0, 5835.0]</t>
  </si>
  <si>
    <t>Clairy: The Most Amazing Natural Air Purifier</t>
  </si>
  <si>
    <t>/projects/628579643/clairy-the-most-amazing-natural-air-purifier</t>
  </si>
  <si>
    <t xml:space="preserve">
COVR Photo is a case for the iPhone 5/5s with a built in lens to make it easier for Parents &amp; Pros to capture great photographs.
</t>
  </si>
  <si>
    <t>Thomas Hurst + COVR LLC</t>
  </si>
  <si>
    <t>[66, 42, 966, 150, 21, 3, 2, 0]</t>
  </si>
  <si>
    <t>[1.0, 25.0, 55.0, 75.0, 250.0, 1000.0, 3000.0, 5000.0]</t>
  </si>
  <si>
    <t>COVR Photo* - An iPhone Case with a Built In Camera Lens</t>
  </si>
  <si>
    <t>/projects/1317724211/covr-photo-an-iphone-case-with-a-built-in-prism-le</t>
  </si>
  <si>
    <t xml:space="preserve">
Impart love to a surreal, grotesque world as a misunderstood but cheerful clown. Discover a vast mythos in the process! PC/MAC/LINUX
</t>
  </si>
  <si>
    <t>Homeland, FL</t>
  </si>
  <si>
    <t>[62, 797, 348, 33, 13, 14, 4, 3, 2, 0]</t>
  </si>
  <si>
    <t>[1.0, 10.0, 25.0, 50.0, 75.0, 105.0, 200.0, 200.0, 500.0, 550.0]</t>
  </si>
  <si>
    <t>Dropsy</t>
  </si>
  <si>
    <t>/projects/jaytholen/dropsy</t>
  </si>
  <si>
    <t xml:space="preserve">
A medieval fantasy themed visual novel with emphasis on LGBT characters and people of color
</t>
  </si>
  <si>
    <t>Marccus</t>
  </si>
  <si>
    <t>[546, 113, 587, 10, 15, 5]</t>
  </si>
  <si>
    <t>[12.0, 17.0, 30.0, 80.0, 150.0, 200.0]</t>
  </si>
  <si>
    <t>Eldet</t>
  </si>
  <si>
    <t>/projects/1094149316/eldet</t>
  </si>
  <si>
    <t xml:space="preserve">
High-quality, ultra-thin watches. Versatile, fashionable, and affordable. With a unique tweed strap.
</t>
  </si>
  <si>
    <t>Rossling &amp; Co.</t>
  </si>
  <si>
    <t>[24, 50, 100, 199, 499, 392]</t>
  </si>
  <si>
    <t>[1.0, 29.0, 99.0, 119.0, 129.0, 139.0]</t>
  </si>
  <si>
    <t>Rossling &amp; Co - Ultra-Thin Watches &amp; Tweed Straps</t>
  </si>
  <si>
    <t>/projects/rossling/rossling-and-co-ultra-thin-watches-and-tweed-strap</t>
  </si>
  <si>
    <t xml:space="preserve">
7 inch super bendy and durable USB charging cable for iPhones, Android and power banks. Unique silicone coating in 6 vibrant colors.
</t>
  </si>
  <si>
    <t>dCables + PhoneRumble</t>
  </si>
  <si>
    <t>[7, 75, 183, 125, 250, 135, 314, 186]</t>
  </si>
  <si>
    <t>[1.0, 5.0, 6.0, 8.0, 10.0, 14.0, 25.0, 45.0]</t>
  </si>
  <si>
    <t>The 7 inch Bendy USB Charging Cable- Apple Certified</t>
  </si>
  <si>
    <t>/projects/1159397838/the-7-inch-bendy-usb-charging-cable-apple-certifie</t>
  </si>
  <si>
    <t>[11, 126, 134, 177, 248, 26, 98, 12, 4, 9, 5, 2, 3, 1, 2, 1, 3, 1, 46, 57, 6, 2, 9, 3, 2, 22, 21, 24, 22, 150, 5, 33, 3, 5]</t>
  </si>
  <si>
    <t>[5.0, 7.0, 18.0, 20.0, 30.0, 40.0, 40.0, 40.0, 40.0, 40.0, 40.0, 40.0, 40.0, 40.0, 40.0, 40.0, 40.0, 40.0, 50.0, 50.0, 50.0, 50.0, 50.0, 50.0, 50.0, 80.0, 80.0, 90.0, 100.0, 100.0, 100.0, 150.0, 150.0, 300.0]</t>
  </si>
  <si>
    <t>Dumbing of Age: The Fifth Book Collection</t>
  </si>
  <si>
    <t>/projects/326540223/dumbing-of-age-the-fifth-book-collection</t>
  </si>
  <si>
    <t xml:space="preserve">
Remix provides a smart Android productivity &amp; communication experience. Create content easily &amp; run Android apps in multiple windows.
</t>
  </si>
  <si>
    <t>[169, 168, 80, 200, 200, 303, 9, 1, 0, 1]</t>
  </si>
  <si>
    <t>[1.0, 1.0, 2.0, 39.0, 199.0, 349.0, 2000.0, 2000.0, 3000.0, 5000.0]</t>
  </si>
  <si>
    <t>Remix: A laptop experience on a big Android tablet.</t>
  </si>
  <si>
    <t>/projects/jidetech/remix-a-laptop-experience-on-a-big-android-tablet</t>
  </si>
  <si>
    <t xml:space="preserve">
The pint size travel iron that is perfect for hard to reach touch-ups, yet transforms for into a full iron when needed.
</t>
  </si>
  <si>
    <t>Brandon Dierker</t>
  </si>
  <si>
    <t>[2, 249, 813, 4, 79, 5, 99, 2, 13, 0, 0]</t>
  </si>
  <si>
    <t>[5.0, 20.0, 25.0, 40.0, 50.0, 55.0, 60.0, 70.0, 115.0, 1000.0, 5000.0]</t>
  </si>
  <si>
    <t>COLLAR PERFECT: Iron Out the Wrinkles In Your Life</t>
  </si>
  <si>
    <t>/projects/699125038/collar-perfect-let-us-iron-out-the-wrinkles-in-you</t>
  </si>
  <si>
    <t xml:space="preserve">
The puzzle battle card game of Vikings, epic stories, and lying about your ancestors.
</t>
  </si>
  <si>
    <t>Meromorph Games</t>
  </si>
  <si>
    <t>Annapolis, MD</t>
  </si>
  <si>
    <t>[10, 1232, 15, 8, 8, 0]</t>
  </si>
  <si>
    <t>[1.0, 20.0, 75.0, 200.0, 300.0, 1000.0]</t>
  </si>
  <si>
    <t>Norsaga</t>
  </si>
  <si>
    <t>/projects/meromorphgames/norsaga</t>
  </si>
  <si>
    <t xml:space="preserve">
Are you brave enough to accept the dungeon challenge? A real time, co-op card game of exciting adventures and catastrophic failures.
</t>
  </si>
  <si>
    <t>[37, 649, 562, 13, 9]</t>
  </si>
  <si>
    <t>[1.0, 22.0, 25.0, 90.0, 120.0]</t>
  </si>
  <si>
    <t>Dungeon Time - A Cooperative Real Time Fantasy Card Game</t>
  </si>
  <si>
    <t>/projects/1402889231/dungeon-time-a-cooperative-real-time-fantasy-card</t>
  </si>
  <si>
    <t xml:space="preserve">
This Kickstarter Project was for a microwave-safe bowl with a built-in strainer and a snap-on lid.
</t>
  </si>
  <si>
    <t>Justin Herd</t>
  </si>
  <si>
    <t>Grand Rapids, MI</t>
  </si>
  <si>
    <t>[6, 1, 4, 200, 5, 358, 106, 211, 104, 6, 50, 88, 54, 1, 13, 40, 11, 1, 1]</t>
  </si>
  <si>
    <t>[5.0, 10.0, 15.0, 16.0, 18.0, 20.0, 30.0, 35.0, 35.0, 50.0, 50.0, 50.0, 60.0, 75.0, 75.0, 75.0, 80.0, 1000.0, 2000.0]</t>
  </si>
  <si>
    <t>OneBowl - Closed</t>
  </si>
  <si>
    <t>/projects/1988391132/cook-strain-eat-and-store-your-food-all-in-onebowl</t>
  </si>
  <si>
    <t xml:space="preserve">
The ultimate iPhone protective case with a secure and hidden wallet at the at the touch of a button. iPhone 5S, 5C, 5.
</t>
  </si>
  <si>
    <t>Dapperbox</t>
  </si>
  <si>
    <t>[17, 4, 100, 661, 197, 26, 20, 17, 22, 54, 126, 0, 1]</t>
  </si>
  <si>
    <t>[5.0, 15.0, 28.0, 39.0, 39.0, 48.0, 48.0, 49.0, 49.0, 49.0, 60.0, 499.0, 1999.0]</t>
  </si>
  <si>
    <t>PUSH: Your Wallet at the Touch of a Button iPhone 5, 5S, 5C</t>
  </si>
  <si>
    <t>/projects/dapperbox/push-your-wallet-at-the-touch-of-a-button-iphone-5</t>
  </si>
  <si>
    <t xml:space="preserve">
A two-volume set of 10" x 12" color hardback books containing the geography, history and cultures of Glorantha.
</t>
  </si>
  <si>
    <t>[28, 13, 11, 31, 155, 35, 11, 165, 314, 232, 129, 22, 45, 27, 29, 4, 0, 0, 1, 6, 11, 1, 1]</t>
  </si>
  <si>
    <t>[1.0, 12.0, 25.0, 35.0, 50.0, 80.0, 100.0, 100.0, 125.0, 150.0, 200.0, 250.0, 300.0, 350.0, 500.0, 800.0, 1000.0, 1000.0, 1000.0, 1250.0, 3000.0, 4500.0, 5000.0]</t>
  </si>
  <si>
    <t>The Guide to Glorantha</t>
  </si>
  <si>
    <t>/projects/224590870/the-guide-to-glorantha</t>
  </si>
  <si>
    <t xml:space="preserve">
The DRAGONLOCKâ„¢ terrain system features dungeon pieces that snap together and can be stacked to create multi-level dungeon designs.
</t>
  </si>
  <si>
    <t>[22, 5, 85, 69, 34, 1034]</t>
  </si>
  <si>
    <t>[10.0, 20.0, 30.0, 40.0, 50.0, 60.0]</t>
  </si>
  <si>
    <t>DRAGONLOCK\u2122 28mm Scale Dungeon Gaming Terrain</t>
  </si>
  <si>
    <t>/projects/1679800548/dragonlocktm-28mm-scale-dungeon-gaming-terrain</t>
  </si>
  <si>
    <t xml:space="preserve">
Following the success of their 1st album, Red, animated synthpop band Savlonic are looking for funding for their 2nd album, Neon.
</t>
  </si>
  <si>
    <t>[448, 397, 215, 106, 64, 33, 1, 1]</t>
  </si>
  <si>
    <t>[11.0, 22.0, 43.0, 79.0, 143.0, 215.0, 1435.0, 2869.0]</t>
  </si>
  <si>
    <t>Neon, Savlonic's 2nd Album</t>
  </si>
  <si>
    <t>/projects/weebl/neon-savlonics-2nd-album</t>
  </si>
  <si>
    <t xml:space="preserve">
Coming to Steam in 2016, "Days of War" will deliver a fiercely competitive shooter in a visually stunning WWII environment.
</t>
  </si>
  <si>
    <t>Driven Arts</t>
  </si>
  <si>
    <t>[14, 5, 445, 192, 45, 63, 384, 46, 41, 13, 9, 1, 4]</t>
  </si>
  <si>
    <t>[5.0, 10.0, 19.0, 29.0, 39.0, 49.0, 59.0, 99.0, 149.0, 300.0, 550.0, 800.0, 1000.0]</t>
  </si>
  <si>
    <t>Days of War (Early Access)</t>
  </si>
  <si>
    <t>/projects/drivenarts/days-of-war-early-access</t>
  </si>
  <si>
    <t xml:space="preserve">
Help us buy music and release it to the public., without copyrights.
</t>
  </si>
  <si>
    <t>[346, 169, 463, 101, 40, 3, 11, 0]</t>
  </si>
  <si>
    <t>[10.0, 25.0, 50.0, 75.0, 250.0, 450.0, 1000.0, 3500.0]</t>
  </si>
  <si>
    <t>Musopen: Record and release free music without copyrights.</t>
  </si>
  <si>
    <t>/projects/Musopen/record-and-release-free-music-without-copyrights</t>
  </si>
  <si>
    <t xml:space="preserve">
Explore a mysterious planet controlled by the psyche of the main character. Metroidvania (PC, MAC, LINUX, PS4, PS Vita, Wii U)
</t>
  </si>
  <si>
    <t>Yanim studio</t>
  </si>
  <si>
    <t>[26, 100, 512, 98, 209, 133, 36, 67, 27, 11, 9, 8, 4, 4, 1, 1, 1, 0, 0]</t>
  </si>
  <si>
    <t>[2.0, 10.0, 15.0, 15.0, 20.0, 25.0, 40.0, 50.0, 80.0, 150.0, 200.0, 250.0, 375.0, 500.0, 750.0, 1000.0, 1500.0, 5000.0, 8000.0]</t>
  </si>
  <si>
    <t>Red Goddess: Inner World</t>
  </si>
  <si>
    <t>/projects/yanimstudio/red-goddess-inner-world</t>
  </si>
  <si>
    <t xml:space="preserve">
Lasso is a pair of flat-packed slippers. Made from one piece of wool-felt with a leather sole and laced in the colour of your choice.
</t>
  </si>
  <si>
    <t>Gaspard Tin\xe9-Ber\xe8s &amp; Ruben Valensi</t>
  </si>
  <si>
    <t>[27, 22, 10, 18, 708, 402, 8, 23, 28, 9, 0]</t>
  </si>
  <si>
    <t>[1.58, 8.0, 16.0, 35.0, 43.0, 87.0, 99.0, 158.0, 221.0, 410.0, 1575.0]</t>
  </si>
  <si>
    <t>Lasso: your very own must-have slippers for ultimate comfort</t>
  </si>
  <si>
    <t>/projects/1851515588/lasso-your-very-own-must-have-slippers-for-ultimat</t>
  </si>
  <si>
    <t xml:space="preserve">
Help print the first volume of Unsounded, a fantasy-adventure comic about sorcery, hidden truths, and unconventional families.
</t>
  </si>
  <si>
    <t>[93, 13, 563, 241, 127, 200, 15, 2, 2]</t>
  </si>
  <si>
    <t>[5.0, 13.0, 25.0, 35.0, 35.0, 45.0, 100.0, 400.0, 400.0]</t>
  </si>
  <si>
    <t>Unsounded Comic Volume 1</t>
  </si>
  <si>
    <t>/projects/502093706/unsounded-comic-volume-1</t>
  </si>
  <si>
    <t xml:space="preserve">
TaposÃ© brings the once hyped Courier to the iPad. The ingenious split interface allows interaction with multiple apps simultaneously
</t>
  </si>
  <si>
    <t>Benjamin Monnig</t>
  </si>
  <si>
    <t>[1103, 87, 46, 15, 5, 1, 1, 0]</t>
  </si>
  <si>
    <t>[10.0, 35.0, 60.0, 100.0, 250.0, 1500.0, 5000.0, 10000.0]</t>
  </si>
  <si>
    <t>Tapos\xe9: Bringing the Courier to the iPad</t>
  </si>
  <si>
    <t>/projects/1561238414/tapose-bringing-the-courier-to-the-ipad</t>
  </si>
  <si>
    <t xml:space="preserve">
A strategic, 2-player, tarot-sized, card game combining open information and unique abilities with deep, combo-creating gameplay.
</t>
  </si>
  <si>
    <t>[15, 27, 867, 118, 190, 21, 20, 2, 9]</t>
  </si>
  <si>
    <t>Strife: Legacy of the Eternals</t>
  </si>
  <si>
    <t>/projects/v3g/strife-legacy-of-the-eternals</t>
  </si>
  <si>
    <t xml:space="preserve">
bolo combines two of humanity's most important inventions to date: the knife &amp; the wheel â€“ creating the perfect Rolling Knife!
Â Â Â Â Â Â Â Â Â Â Â Â Â Â Â Â Â Â Â Â Â Â Â Â Â Â Â Â Â Â Â Â Â Â Â Â Â Â Â Â Â Â Â Â Â Â Â Â Â Â Â  YOU can now Pre Order by clicking the Follow Along link
</t>
  </si>
  <si>
    <t>Zinovta</t>
  </si>
  <si>
    <t>[250, 200, 268, 173, 50, 91, 142, 62, 11, 19, 0, 0]</t>
  </si>
  <si>
    <t>[11.0, 15.0, 17.0, 24.0, 26.0, 30.0, 33.0, 45.0, 72.0, 105.0, 429.0, 771.0]</t>
  </si>
  <si>
    <t>Meet bolo: The Rolling Knife</t>
  </si>
  <si>
    <t>/projects/1518700692/meet-bolo-the-rolling-knife</t>
  </si>
  <si>
    <t>[27, 28, 12, 166, 15, 64, 13, 120, 6, 160, 6, 142, 4, 50, 25, 45, 22, 165, 67, 16, 45, 9, 9, 9]</t>
  </si>
  <si>
    <t>[5.0, 7.0, 7.0, 14.0, 14.0, 20.0, 21.0, 26.0, 31.0, 36.0, 36.0, 46.0, 46.0, 47.0, 50.0, 50.0, 50.0, 56.0, 57.0, 70.0, 75.0, 100.0, 150.0, 300.0]</t>
  </si>
  <si>
    <t>Dumbing of Age: The Second Book Collection</t>
  </si>
  <si>
    <t>/projects/326540223/dumbing-of-age-the-second-book-collection</t>
  </si>
  <si>
    <t xml:space="preserve">
THAMES BATHS LIDO is a new swimming and cultural destination for London on the River Thames using clean, filtered &amp; heated Thames water
</t>
  </si>
  <si>
    <t>Chris, James and Matt at Thames Baths</t>
  </si>
  <si>
    <t>[59, 153, 317, 41, 406, 13, 83, 10, 88, 4, 1, 2, 18, 5, 10]</t>
  </si>
  <si>
    <t>[2.98, 12.0, 22.0, 45.0, 67.0, 74.0, 127.0, 186.0, 223.0, 261.0, 261.0, 447.0, 744.0, 4466.0, 7443.0]</t>
  </si>
  <si>
    <t>THAMES BATHS LIDO - for swimming, for relaxing, for everyone</t>
  </si>
  <si>
    <t>/projects/thamesbaths/thames-baths-a-new-beautiful-lido-for-the-river-th</t>
  </si>
  <si>
    <t xml:space="preserve">
Cook &amp; Survive! A graphic novel cookbook - killer recipes &amp; illustrated adventures of The Vegan Zombie.
</t>
  </si>
  <si>
    <t>The Vegan Zombie</t>
  </si>
  <si>
    <t>[7, 13, 249, 30, 84, 211, 391, 19, 52, 2, 110, 41, 24, 19, 4, 1, 0, 2, 3, 0, 0]</t>
  </si>
  <si>
    <t>[1.0, 3.0, 5.0, 10.0, 15.0, 25.0, 30.0, 40.0, 50.0, 55.0, 60.0, 75.0, 100.0, 125.0, 150.0, 195.0, 200.0, 300.0, 500.0, 750.0, 3500.0]</t>
  </si>
  <si>
    <t>The Vegan Zombie Cookbook</t>
  </si>
  <si>
    <t>/projects/theveganzombie/the-vegan-zombie-cookbook</t>
  </si>
  <si>
    <t xml:space="preserve">
The first durable and simple to use pinhole camera that can be passed on for generations!
</t>
  </si>
  <si>
    <t>ONDU</t>
  </si>
  <si>
    <t>Velenje, Slovenia</t>
  </si>
  <si>
    <t>[124, 100, 483, 145, 207, 132, 37, 9, 11, 9]</t>
  </si>
  <si>
    <t>[1.0, 50.0, 60.0, 80.0, 100.0, 120.0, 150.0, 200.0, 320.0, 550.0]</t>
  </si>
  <si>
    <t>ONDU Pinhole Cameras</t>
  </si>
  <si>
    <t>/projects/ondu-/ondu-pinhole-cameras</t>
  </si>
  <si>
    <t xml:space="preserve">
Through the Woods is a third-person psychological horror experience about how far a mother would go to save her son.
</t>
  </si>
  <si>
    <t>Antagonist</t>
  </si>
  <si>
    <t>[57, 600, 244, 60, 133, 22, 41, 16, 29, 24, 7, 1, 3, 0]</t>
  </si>
  <si>
    <t>[5.0, 15.0, 18.0, 30.0, 35.0, 50.0, 60.0, 75.0, 140.0, 150.0, 250.0, 600.0, 1000.0, 5000.0]</t>
  </si>
  <si>
    <t>Through the Woods</t>
  </si>
  <si>
    <t>/projects/1854868411/through-the-woods</t>
  </si>
  <si>
    <t xml:space="preserve">
A star-studded six-pack of 54-card games created by seasoned designers for portable, crowd-pleasing fun. From Dice Hate Me Games.
</t>
  </si>
  <si>
    <t>[185, 58, 1018]</t>
  </si>
  <si>
    <t>[25.0, 25.0, 50.0]</t>
  </si>
  <si>
    <t>Big Games for Small Pockets: Dice Hate Me's 54-Card Rabbits</t>
  </si>
  <si>
    <t>/projects/dicehateme/big-games-for-small-pockets-dice-hate-mes-54-card</t>
  </si>
  <si>
    <t xml:space="preserve">
High-quality wood robot collection designed for action-packed fun, just in time for Christmas. Play, transform and enjoy!
</t>
  </si>
  <si>
    <t>Bamloff</t>
  </si>
  <si>
    <t>[1, 100, 100, 250, 217, 1, 44, 191, 57, 20, 100, 101, 70, 9, 0]</t>
  </si>
  <si>
    <t>[4.0, 19.0, 19.0, 19.0, 19.0, 23.0, 26.0, 45.0, 68.0, 91.0, 97.0, 97.0, 97.0, 117.0, 1962.0]</t>
  </si>
  <si>
    <t>WooBots - Transformable Wooden Robot</t>
  </si>
  <si>
    <t>/projects/1952108245/woobots</t>
  </si>
  <si>
    <t xml:space="preserve">
The Dash Greek Yogurt Maker is an easy way to make delicious, healthy Greek yogurt for a fraction of the cost of store bought yogurt.
</t>
  </si>
  <si>
    <t>[5, 250, 499, 250, 132, 39, 83, 6]</t>
  </si>
  <si>
    <t>[9.0, 25.0, 29.0, 32.0, 33.0, 39.0, 45.0, 49.0]</t>
  </si>
  <si>
    <t>Dash Greek Yogurt Maker - Make Fresh Greek Yogurt at Home</t>
  </si>
  <si>
    <t>/projects/1853707494/dash-greek-yogurt-maker-make-fresh-greek-yogurt-at</t>
  </si>
  <si>
    <t xml:space="preserve">
iFetch is the perfect toy for any small or medium size dog. It's an interactive, on-demand ball launcher. Dogs and people love it!
</t>
  </si>
  <si>
    <t>The Hamill Family</t>
  </si>
  <si>
    <t>[18, 23, 250, 250, 701]</t>
  </si>
  <si>
    <t>[5.0, 10.0, 50.0, 60.0, 75.0]</t>
  </si>
  <si>
    <t>iFetch : The Ball Launcher for Dogs</t>
  </si>
  <si>
    <t>/projects/299675463/ifetch-the-ball-launcher-for-dogs</t>
  </si>
  <si>
    <t xml:space="preserve">
A fast-paced, Run n' Gun shooter (PC/Mac), filled to the brim with comic violence, swords, guns, squad combat, guns, and guns!
</t>
  </si>
  <si>
    <t>Michael Swain</t>
  </si>
  <si>
    <t>[38, 100, 618, 238, 25, 80, 39, 49, 30, 9, 2, 6, 3, 1, 2, 1]</t>
  </si>
  <si>
    <t>[5.0, 10.0, 15.0, 25.0, 50.0, 50.0, 75.0, 100.0, 200.0, 300.0, 500.0, 500.0, 600.0, 1000.0, 2500.0, 9950.0]</t>
  </si>
  <si>
    <t>Madness: Project Nexus 2</t>
  </si>
  <si>
    <t>/projects/500655604/madness-project-nexus-2</t>
  </si>
  <si>
    <t xml:space="preserve">
The SegSacâ„¢ is more than just a stuff sack.  It's organized adventure in a bag.
</t>
  </si>
  <si>
    <t>[13, 349, 90, 57, 350, 69, 330, 4, 1, 0, 1]</t>
  </si>
  <si>
    <t>[2.0, 16.0, 20.0, 20.0, 27.0, 35.0, 67.0, 195.0, 250.0, 350.0, 2500.0]</t>
  </si>
  <si>
    <t>SegSac: Elevate the way you pack</t>
  </si>
  <si>
    <t>/projects/gobigear/segsac-elevate-the-way-you-pack</t>
  </si>
  <si>
    <t xml:space="preserve">
ZipGripGo can be added to the wheels of most any passenger car in minutes, without tools, instantly freeing stuck vehicles.
</t>
  </si>
  <si>
    <t>Zip Grip &amp; Go, LLC</t>
  </si>
  <si>
    <t>Harrisonburg, VA</t>
  </si>
  <si>
    <t>[200, 217, 200, 226, 200, 86, 100, 6]</t>
  </si>
  <si>
    <t>[20.0, 25.0, 40.0, 50.0, 80.0, 100.0, 200.0, 250.0]</t>
  </si>
  <si>
    <t>ZipGripGo - Emergency Traction Aid for Snow, Ice or Mud</t>
  </si>
  <si>
    <t>/projects/872387109/zipgripgo-alternative-traction-aid-for-snow-and-mu</t>
  </si>
  <si>
    <t xml:space="preserve">
You carry your tablet everywhere - now you can instantly place it at the perfect angle for any task at the touch of a button.
</t>
  </si>
  <si>
    <t>John Bull</t>
  </si>
  <si>
    <t>Taunton, UK</t>
  </si>
  <si>
    <t>[0, 500, 597, 55, 46, 24, 34, 3]</t>
  </si>
  <si>
    <t>[17.0, 25.0, 30.0, 38.0, 42.0, 50.0, 58.0, 249.0]</t>
  </si>
  <si>
    <t>Plinth - the World's best stand for your Tablet / iPad</t>
  </si>
  <si>
    <t>/projects/1925492980/plinth-the-worlds-best-stand-for-your-tablet-ipad</t>
  </si>
  <si>
    <t xml:space="preserve">
8 Port USB 3.0 Hub That do Rapid Charging (2.4 Amps / 12 Watts per Port) for iPhone, iPad, Android and Other USB Devices.
</t>
  </si>
  <si>
    <t>[19, 100, 500, 261, 159, 59, 112, 14, 12, 19, 0, 1, 7]</t>
  </si>
  <si>
    <t>[1.0, 59.0, 66.0, 69.0, 74.0, 115.0, 128.0, 144.0, 152.0, 252.0, 372.0, 488.0, 600.0]</t>
  </si>
  <si>
    <t>OctoFire 8 Port USB 3.0 Hub with Rapid Charging (96 Watts)</t>
  </si>
  <si>
    <t>/projects/853175871/octofire-8-port-usb-30-hub-with-rapid-charging-96</t>
  </si>
  <si>
    <t xml:space="preserve">
We livestreamed the Wendy Davis filibuster. Now we want to make unfiltered video the norm in politics â€“ starting with the 2014 races.
</t>
  </si>
  <si>
    <t>Texas Tribune</t>
  </si>
  <si>
    <t>[176, 268, 232, 200, 112, 45, 20, 7, 7, 1]</t>
  </si>
  <si>
    <t>[1.0, 10.0, 20.0, 35.0, 75.0, 125.0, 350.0, 500.0, 1000.0, 5000.0]</t>
  </si>
  <si>
    <t>Livestreaming the 2014 Race for Governor</t>
  </si>
  <si>
    <t>/projects/texastribune/livestreaming-the-2014-race-for-gorvernor</t>
  </si>
  <si>
    <t xml:space="preserve">
Beautifully sculpted Fairytale Miniatures you can collect or use with the Fairytale Games Universe, based on artwork from our games!
</t>
  </si>
  <si>
    <t>[39, 9, 25, 43, 19, 9, 602, 2, 27, 3, 16, 158, 1, 158, 63, 10, 2, 36, 2]</t>
  </si>
  <si>
    <t>[10.0, 10.0, 12.0, 25.0, 45.0, 60.0, 100.0, 125.0, 125.0, 150.0, 150.0, 150.0, 200.0, 240.0, 245.0, 250.0, 500.0, 500.0, 1500.0]</t>
  </si>
  <si>
    <t>Fairytale Games: The Miniatures Campaign</t>
  </si>
  <si>
    <t>/projects/682539325/fairytale-games-the-miniatures-campaign</t>
  </si>
  <si>
    <t xml:space="preserve">
A professional precision current adapter. Turn your multimeter into a precision measurement tool from picoamps to amps.
</t>
  </si>
  <si>
    <t>David Jones</t>
  </si>
  <si>
    <t>Baulkham Hills, AU</t>
  </si>
  <si>
    <t>[24, 994, 200, 30, 0]</t>
  </si>
  <si>
    <t>[4.0, 71.0, 76.0, 134.0, 2238.0]</t>
  </si>
  <si>
    <t>\xb5Current GOLD - Precision Multimeter Current Adapter</t>
  </si>
  <si>
    <t>/projects/eevblog/current-gold-precision-multimeter-current-adapter</t>
  </si>
  <si>
    <t xml:space="preserve">
You might not like peas, but you'll love these!
These delightful cookies are made from roasted green peas - a recipe from Singapore! Now available at www.greenpeacookie.com
</t>
  </si>
  <si>
    <t>Green Pea Cookie</t>
  </si>
  <si>
    <t>[4, 442, 100, 103, 100, 350, 6, 90, 7, 31, 7, 1, 1, 0]</t>
  </si>
  <si>
    <t>[5.0, 10.0, 15.0, 20.0, 25.0, 30.0, 50.0, 50.0, 100.0, 100.0, 250.0, 500.0, 1000.0, 10000.0]</t>
  </si>
  <si>
    <t>Green Pea Cookie - The Happeaest Cookie on Earth!</t>
  </si>
  <si>
    <t>/projects/greenpeacookie/green-pea-cookie</t>
  </si>
  <si>
    <t xml:space="preserve">
Roam a cryptic world brimming with ancients, demons, and spirits.
</t>
  </si>
  <si>
    <t>ChillCrow</t>
  </si>
  <si>
    <t>[533, 220, 103, 172, 64, 35, 64, 18, 9, 3, 16, 6, 3, 1, 0, 1]</t>
  </si>
  <si>
    <t>[10.0, 15.0, 20.0, 25.0, 40.0, 50.0, 60.0, 80.0, 90.0, 120.0, 130.0, 200.0, 300.0, 600.0, 1000.0, 1500.0]</t>
  </si>
  <si>
    <t>Kologeon</t>
  </si>
  <si>
    <t>/projects/chillcrow/kologeon</t>
  </si>
  <si>
    <t xml:space="preserve">
HAPIfork Is the Smart Fork That Helps You Eat Healthier, Eat Slower and Lose Weight By Eating at the Right Time and at the Right Speed
</t>
  </si>
  <si>
    <t>Jacques, Fabrice, Andrew &amp; the HAPI team</t>
  </si>
  <si>
    <t>[23, 8, 953, 69, 25, 89, 42, 1]</t>
  </si>
  <si>
    <t>[5.0, 25.0, 89.0, 99.0, 119.0, 175.0, 300.0, 1500.0]</t>
  </si>
  <si>
    <t>HAPIfork: eat slowly, feel better</t>
  </si>
  <si>
    <t>/projects/1273668931/hapifork-the-smart-fork-that-tracks-your-eating-ha-0</t>
  </si>
  <si>
    <t xml:space="preserve">
Bitlock: The world's first keyless bike lock to enable low cost bike sharing
</t>
  </si>
  <si>
    <t>Mesh Motion Inc</t>
  </si>
  <si>
    <t>[84, 53, 9, 399, 522, 65, 2]</t>
  </si>
  <si>
    <t>[5.0, 15.0, 20.0, 79.0, 99.0, 149.0, 5000.0]</t>
  </si>
  <si>
    <t>BitLock: Unlock your bike with your phone</t>
  </si>
  <si>
    <t>/projects/126495570/bitlock-turning-your-smart-phone-into-your-bike-ke</t>
  </si>
  <si>
    <t xml:space="preserve">
Direct from Japan, an anime themed war game! We bring you.. Barbarossa!
</t>
  </si>
  <si>
    <t>Kamikaze Games</t>
  </si>
  <si>
    <t>[29, 679, 28, 439, 21, 49]</t>
  </si>
  <si>
    <t>[20.0, 50.0, 60.0, 75.0, 90.0, 200.0]</t>
  </si>
  <si>
    <t>Barbarossa Anime Card Game from Japan!</t>
  </si>
  <si>
    <t>/projects/1662858658/barbarossa-anime-card-game-from-japan</t>
  </si>
  <si>
    <t xml:space="preserve">
An open-ended sandbox RPG that combines immersive fiction and procedurally generated worlds.
</t>
  </si>
  <si>
    <t>David Hagar</t>
  </si>
  <si>
    <t>Lansing, MI</t>
  </si>
  <si>
    <t>[28, 34, 819, 163, 70, 38, 7, 50, 44, 5, 6, 0, 0]</t>
  </si>
  <si>
    <t>[1.0, 10.0, 15.0, 25.0, 35.0, 50.0, 60.0, 70.0, 100.0, 250.0, 500.0, 750.0, 1500.0]</t>
  </si>
  <si>
    <t>Cult: Awakening of the Old Ones</t>
  </si>
  <si>
    <t>/projects/dhagar/cult-awakening-of-the-old-ones</t>
  </si>
  <si>
    <t xml:space="preserve">
Two artistic styles â€“ Op Art and Woodcut â€“ come together to create one completely original playing card deck.
</t>
  </si>
  <si>
    <t>[98, 98, 293, 372, 101, 10, 6, 11, 40, 15, 7, 47, 60, 20, 31, 24, 15, 4, 5, 5, 1, 0]</t>
  </si>
  <si>
    <t>[9.0, 10.0, 11.0, 20.0, 30.0, 31.0, 31.0, 32.0, 35.0, 43.0, 45.0, 55.0, 55.0, 55.0, 108.0, 110.0, 150.0, 300.0, 350.0, 350.0, 500.0, 750.0]</t>
  </si>
  <si>
    <t>ROYAL OPTIK Playing Card Deck</t>
  </si>
  <si>
    <t>/projects/1244376122/royal-optik-playing-card-deck</t>
  </si>
  <si>
    <t xml:space="preserve">
A post-apocalyptic adventure board game. Fight raiders, cooperate or betray your friends. Be among the first to escape the Saltlands!
</t>
  </si>
  <si>
    <t>Antler Games</t>
  </si>
  <si>
    <t>Budapest, Hungary</t>
  </si>
  <si>
    <t>[139, 107, 954, 52, 0, 1]</t>
  </si>
  <si>
    <t>[1.12, 48.0, 66.0, 280.0, 796.0, 1123.0]</t>
  </si>
  <si>
    <t>Saltlands - Sail through the Desert!</t>
  </si>
  <si>
    <t>/projects/antler-games/saltlands-sail-through-the-desert</t>
  </si>
  <si>
    <t>[61, 918, 74, 203]</t>
  </si>
  <si>
    <t>[5.0, 13.0, 18.0, 23.0]</t>
  </si>
  <si>
    <t>KEEP</t>
  </si>
  <si>
    <t>/projects/smallboxgames/keep</t>
  </si>
  <si>
    <t xml:space="preserve">
Create adventures with a system of gritty realism, clandestine conflict, political intrigue, vicious reprisal and supernatural horror.
</t>
  </si>
  <si>
    <t>Daniel Fox</t>
  </si>
  <si>
    <t>[18, 75, 94, 54, 1004, 10, 5, 0]</t>
  </si>
  <si>
    <t>[1.0, 10.0, 20.0, 25.0, 50.0, 100.0, 535.0, 550.0]</t>
  </si>
  <si>
    <t>ZWEIH\xc4NDER Grim &amp; Perilous RPG</t>
  </si>
  <si>
    <t>/projects/grimandperilous/zweihander-grim-and-perilous-rpg</t>
  </si>
  <si>
    <t xml:space="preserve">
Books and PDFs are now for sale via out website! Thanks so much for your fantastic support :)
</t>
  </si>
  <si>
    <t>Wade Dyer</t>
  </si>
  <si>
    <t>[41, 16, 173, 255, 49, 620, 8, 8, 3, 4, 4, 52, 12, 2, 10, 2, 1, 2]</t>
  </si>
  <si>
    <t>[0.94, 9.0, 19.0, 28.0, 70.0, 71.0, 108.0, 113.0, 132.0, 150.0, 150.0, 168.0, 216.0, 273.0, 277.0, 315.0, 324.0, 432.0]</t>
  </si>
  <si>
    <t>Fragged Empire, Tabletop RPG</t>
  </si>
  <si>
    <t>/projects/wadedyer/fragged-empire-tabletop-rpg</t>
  </si>
  <si>
    <t xml:space="preserve">
The exciting Season 2 of our cooperative science-fiction board and miniature game. Now it's time to fight Aliens on their home planet!
</t>
  </si>
  <si>
    <t>[16, 19, 50, 47, 68, 0, 100, 100, 100, 101, 150, 46, 44, 22, 4, 3, 1, 100, 149, 43, 43, 22, 8, 1, 4]</t>
  </si>
  <si>
    <t>[5.0, 35.0, 99.0, 110.0, 120.0, 120.0, 179.0, 190.0, 190.0, 190.0, 195.0, 199.0, 205.0, 215.0, 225.0, 225.0, 255.0, 259.0, 270.0, 275.0, 280.0, 285.0, 295.0, 295.0, 560.0]</t>
  </si>
  <si>
    <t>Galaxy Defenders - The Earth Strikes Back! boardgame</t>
  </si>
  <si>
    <t>/projects/1402889231/galaxy-defenders-the-earth-strikes-back-boardgame</t>
  </si>
  <si>
    <t xml:space="preserve">
Wooden self-propelled 3D models for self-assembly and hobby.
Santa has already ordered one:)
</t>
  </si>
  <si>
    <t>[18, 13, 40, 41, 0, 78, 47, 24, 3, 5, 3, 13, 10, 32, 6, 2, 1, 14, 8, 24, 9, 10, 9, 2, 9, 10, 9, 39, 12, 1, 3, 2, 1, 0, 13, 52, 4, 7, 1, 11, 7, 19, 5, 2, 3, 1, 35, 36, 4, 2, 1, 2, 1, 23, 9, 40, 6, 2, 3, 13, 6, 1, 2, 6, 2, 14, 2, 40, 1, 1, 11, 3, 4, 2, 25, 7, 1, 2, 2, 2, 1, 40, 4, 2, 2, 1, 5, 2, 4, 0, 0, 1, 7, 1, 19, 20, 2, 1, 1, 1, ...]</t>
  </si>
  <si>
    <t>[5.0, 15.0, 19.0, 19.0, 22.0, 23.0, 25.0, 25.0, 30.0, 31.0, 33.0, 38.0, 38.0, 39.0, 39.0, 40.0, 41.0, 42.0, 42.0, 44.0, 44.0, 44.0, 44.0, 44.0, 45.0, 46.0, 47.0, 48.0, 48.0, 48.0, 50.0, 50.0, 56.0, 57.0, 58.0, 58.0, 61.0, 61.0, 61.0, 62.0, 62.0, 64.0, 64.0, 64.0, 66.0, 69.0, 70.0, 70.0, 70.0, 70.0, 71.0, 72.0, 75.0, 77.0, 77.0, 79.0, 80.0, 80.0, 81.0, 83.0, 83.0, 83.0, 84.0, 87.0, 87.0, 87.0, 91.0, 93.0, 93.0, 93.0, 95.0, 96.0, 97.0, 99.0, 103.0, 105.0, 108.0, 108.0, 110.0, 110.0, 111.0, 112.0, 112.0, 112.0, 114.0, 114.0, 116.0, 116.0, 116.0, 116.0, 120.0, 120.0, 121.0, 123.0, 125.0, 125.0, 127.0, 127.0, 133.0, 133.0, ...]</t>
  </si>
  <si>
    <t>UGEARS: Christmas mechanical symphony</t>
  </si>
  <si>
    <t>/projects/978262034/ugears-christmas-mechanical-symphony</t>
  </si>
  <si>
    <t xml:space="preserve">
We need your help to take Shadow Era to the next level and release the third set of this highly rated, cross-platform TCG!
</t>
  </si>
  <si>
    <t>Wulven Game Studios</t>
  </si>
  <si>
    <t>[115, 542, 229, 102, 173, 12, 68, 3, 6, 2, 4]</t>
  </si>
  <si>
    <t>[10.0, 19.0, 29.0, 48.0, 86.0, 95.0, 167.0, 191.0, 477.0, 954.0, 4772.0]</t>
  </si>
  <si>
    <t>Shadow Era: Shattered Fates - Cross Platform Card Game</t>
  </si>
  <si>
    <t>/projects/wulven/shadow-era-shattered-fates-cross-platform-card-gam</t>
  </si>
  <si>
    <t xml:space="preserve">
uArm is an Arduino-powered desktop 4-axis parallel-mechanism robot arm, modeled after the ABB industrial PalletPack robot.
</t>
  </si>
  <si>
    <t>UFactory</t>
  </si>
  <si>
    <t>[107, 36, 25, 5, 53, 13, 10, 171, 19, 37, 2, 594, 50, 6, 2, 67, 10, 26, 9, 2]</t>
  </si>
  <si>
    <t>[1.0, 1.0, 10.0, 69.0, 69.0, 69.0, 155.0, 185.0, 185.0, 219.0, 219.0, 229.0, 229.0, 279.0, 279.0, 279.0, 279.0, 329.0, 329.0, 1000.0]</t>
  </si>
  <si>
    <t>uArm: Put a Miniature Industrial Robot Arm on Your Desk</t>
  </si>
  <si>
    <t>/projects/ufactory/uarm-put-a-miniature-industrial-robot-arm-on-your</t>
  </si>
  <si>
    <t xml:space="preserve">
A revolutionary way to show all of your devices together on one display in 1080p/60 with no lag â€” just plug, play and play.
</t>
  </si>
  <si>
    <t>Skreens</t>
  </si>
  <si>
    <t>[46, 216, 45, 57, 237, 37, 250, 293, 34, 0, 1]</t>
  </si>
  <si>
    <t>[5.0, 179.0, 199.0, 299.0, 325.0, 370.0, 399.0, 450.0, 899.0, 2299.0, 5000.0]</t>
  </si>
  <si>
    <t>Skreens: Everything you want on one display.</t>
  </si>
  <si>
    <t>/projects/1283573988/skreens-lets-every-device-stream-at-once-with-no-l</t>
  </si>
  <si>
    <t xml:space="preserve">
Inspired by the retro-future scifi of the 1950's, Rocket Dice will add a unique vibe to any space-themed board game in need of dice.
</t>
  </si>
  <si>
    <t>[58, 247, 201, 227, 27, 88, 110, 20, 6, 19, 91, 31, 43, 79, 1]</t>
  </si>
  <si>
    <t>[5.0, 10.0, 15.0, 20.0, 35.0, 40.0, 47.0, 55.0, 65.0, 85.0, 95.0, 95.0, 110.0, 120.0, 400.0]</t>
  </si>
  <si>
    <t>Rocket Dice</t>
  </si>
  <si>
    <t>/projects/gamesalute/rocket-dice</t>
  </si>
  <si>
    <t xml:space="preserve">
An expansion for Among the Stars - a board game by Artipia Games. Ambassadors arrive to the space stations, as conflict is brewing...
</t>
  </si>
  <si>
    <t>[129, 596, 35, 487, 2, 0]</t>
  </si>
  <si>
    <t>[22.0, 26.0, 66.0, 76.0, 139.0, 429.0]</t>
  </si>
  <si>
    <t>Among the Stars: The Ambassadors</t>
  </si>
  <si>
    <t>/projects/ludicreations/among-the-stars-the-ambassadors</t>
  </si>
  <si>
    <t xml:space="preserve">
You are a SHADOW AGENT. Your job: infiltrate the secret lair, evade capture, find the control room, and stop the doomsday device! You are a MASTER VILLAIN. Your job: capture the meddling agent, rule the world!
</t>
  </si>
  <si>
    <t>[1258]</t>
  </si>
  <si>
    <t>[6.0]</t>
  </si>
  <si>
    <t>SHADOW AGENTS - diceless game of super spy v evil mastermind</t>
  </si>
  <si>
    <t>/projects/pocketoptiongames/shadow-agent-diceless-game-of-agent-v-villain-mast</t>
  </si>
  <si>
    <t xml:space="preserve">
Use your hardbound Spell Codex  &amp; an actual language to cast 100's of incantations in CO-OP adventures &amp; PVP  battles.
</t>
  </si>
  <si>
    <t>christopher gabrielson</t>
  </si>
  <si>
    <t>St. George, UT</t>
  </si>
  <si>
    <t>[14, 24, 35, 0, 385, 5, 10, 260, 98, 10, 35, 133, 62, 10, 2, 11, 124, 3, 4, 5, 10, 0, 4, 4, 1]</t>
  </si>
  <si>
    <t>[3.0, 11.0, 25.0, 25.0, 45.0, 50.0, 55.0, 85.0, 85.0, 95.0, 125.0, 155.0, 155.0, 175.0, 175.0, 295.0, 375.0, 395.0, 395.0, 495.0, 795.0, 995.0, 995.0, 2100.0, 5000.0]</t>
  </si>
  <si>
    <t>Serpent's Tongue - Become Magi</t>
  </si>
  <si>
    <t>/projects/500894669/serpents-tongue-a-new-magick-experience</t>
  </si>
  <si>
    <t xml:space="preserve">
Finally! A cookbook for people who truly "get" the Gilmore way of life - an unofficial cookbook for the fans of Gilmore Girls.
</t>
  </si>
  <si>
    <t>Kristi Carlson</t>
  </si>
  <si>
    <t>[3, 9, 8, 146, 736, 139, 47, 2, 1, 89, 1, 1, 12, 15, 1, 1, 12, 6, 3, 0, 1, 3, 1, 1]</t>
  </si>
  <si>
    <t>[2.0, 5.0, 10.0, 16.0, 30.0, 38.0, 46.0, 54.0, 55.0, 60.0, 65.0, 75.0, 75.0, 85.0, 85.0, 85.0, 90.0, 100.0, 114.0, 150.0, 250.0, 250.0, 500.0, 500.0]</t>
  </si>
  <si>
    <t>"Eat Like A Gilmore" Cookbook</t>
  </si>
  <si>
    <t>/projects/kristicarlson/eatlikeagilmore</t>
  </si>
  <si>
    <t xml:space="preserve">
RETRO Video Game Magazine is back for its second year and we're using Kickstarter to help make it bigger and better than ever.
</t>
  </si>
  <si>
    <t>Trabuco Canyon, CA</t>
  </si>
  <si>
    <t>[17, 50, 60, 172, 500, 175, 20, 148, 30, 11, 5, 14, 26, 12, 1, 0, 3, 2, 2, 2, 0, 1, 1]</t>
  </si>
  <si>
    <t>[1.0, 7.0, 18.0, 25.0, 30.0, 33.0, 38.0, 45.0, 50.0, 55.0, 65.0, 75.0, 100.0, 200.0, 210.0, 215.0, 225.0, 250.0, 300.0, 500.0, 1000.0, 1250.0, 1500.0]</t>
  </si>
  <si>
    <t>RETRO Video Game Magazine Year Two</t>
  </si>
  <si>
    <t>/projects/socalmike/retro-video-game-magazine-year-two</t>
  </si>
  <si>
    <t xml:space="preserve">
A Small Micro SD card adapter for Raspberry Pi. (About half the length of standard SD card.)
</t>
  </si>
  <si>
    <t>OpenElectrons.com</t>
  </si>
  <si>
    <t>[9, 25, 374, 315, 100, 100, 80, 93, 50, 113]</t>
  </si>
  <si>
    <t>[1.0, 4.0, 5.0, 10.0, 10.0, 10.0, 13.0, 15.0, 20.0, 20.0]</t>
  </si>
  <si>
    <t>Small Micro SD card adapter for Raspberry Pi</t>
  </si>
  <si>
    <t>/projects/1842571016/small-micro-sd-card-adapter-for-raspberry-pi</t>
  </si>
  <si>
    <t xml:space="preserve">
Distortion free, pressure-balanced IEM in-ear earphones and headphones from the re-inventors of the loudspeaker.
</t>
  </si>
  <si>
    <t>[13, 9, 745, 50, 39, 0, 1, 5, 9, 50, 15, 0, 3, 155, 4, 11, 1, 100, 5, 0, 1, 0, 5, 0, 1, 1, 4, 5, 5, 0, 3, 2, 1, 1, 1, 0, 3, 0, 1, 0, 0, 2, 1, 1, 1, 1, 0, 0, 3, 0, 0]</t>
  </si>
  <si>
    <t>[1.52, 15.0, 120.0, 135.0, 150.0, 180.0, 180.0, 189.0, 205.0, 220.0, 227.0, 235.0, 280.0, 303.0, 303.0, 341.0, 361.0, 379.0, 394.0, 417.0, 417.0, 455.0, 470.0, 493.0, 493.0, 561.0, 568.0, 568.0, 576.0, 667.0, 909.0, 909.0, 1137.0, 1182.0, 1326.0, 1515.0, 1667.0, 1819.0, 1970.0, 1970.0, 2273.0, 2273.0, 2349.0, 2576.0, 2576.0, 3046.0, 4546.0, 4546.0, 4546.0, 4546.0, 7577.0]</t>
  </si>
  <si>
    <t>Flare Audio - a revolution in pure sound IEM earphones</t>
  </si>
  <si>
    <t>/projects/584645150/flare-audio-a-revolution-in-pure-sound</t>
  </si>
  <si>
    <t xml:space="preserve">
Explore the Lost Lands in this expansion to Eight-Minute Empire: Legends.
</t>
  </si>
  <si>
    <t>[41, 53, 47, 281, 344, 90, 385]</t>
  </si>
  <si>
    <t>[12.0, 12.0, 22.0, 22.0, 32.0, 32.0, 42.0]</t>
  </si>
  <si>
    <t>Eight-Minute Empire: Lost Lands</t>
  </si>
  <si>
    <t>/projects/953146955/eight-minute-empire-lost-lands</t>
  </si>
  <si>
    <t xml:space="preserve">
Hooky is an innovative, lightweight, low profile belt loop keychain/camera tool. Designed and Made in the USA.
</t>
  </si>
  <si>
    <t>Nickolas Dimondi</t>
  </si>
  <si>
    <t>Cary, NC</t>
  </si>
  <si>
    <t>[11, 100, 457, 538, 3, 21, 20, 50, 50, 6]</t>
  </si>
  <si>
    <t>[1.0, 6.0, 9.0, 14.0, 25.0, 25.0, 30.0, 30.0, 45.0, 100.0]</t>
  </si>
  <si>
    <t>The Hooky - the simple, solid, spinny keychain.</t>
  </si>
  <si>
    <t>/projects/1908014986/the-hooky-the-simple-solid-spinny-keychain</t>
  </si>
  <si>
    <t xml:space="preserve">
Relive the fight of 1956 in this revolutionary 1-4 player game!
</t>
  </si>
  <si>
    <t>Cloud Island</t>
  </si>
  <si>
    <t>Valletta, Malta</t>
  </si>
  <si>
    <t>[1193, 12]</t>
  </si>
  <si>
    <t>[49.0, 380.0]</t>
  </si>
  <si>
    <t>Days of Ire: Budapest 1956</t>
  </si>
  <si>
    <t>/projects/214167672/days-of-ire-budapest-1956</t>
  </si>
  <si>
    <t xml:space="preserve">
An e-book and website to teach Swift-- Appleâ€™s new programming language designed to power the next generation of apps for OS X and iOS.
</t>
  </si>
  <si>
    <t>Alan Forbes</t>
  </si>
  <si>
    <t>Rowley, MA</t>
  </si>
  <si>
    <t>[13, 150, 740, 327, 18, 6, 1, 0, 0, 0, 0]</t>
  </si>
  <si>
    <t>[1.0, 8.0, 12.0, 25.0, 49.0, 99.0, 129.0, 250.0, 500.0, 2500.0, 5000.0]</t>
  </si>
  <si>
    <t>Learn to Program iOS and OS X with Apple Swift</t>
  </si>
  <si>
    <t>/projects/alanforbes/learn-to-program-ios-and-os-x-with-apple-swift</t>
  </si>
  <si>
    <t xml:space="preserve">
Minimalist RFID-blocking front pocket wallets. Half the size of a regular wallet, performs all the functions of a full sized wallet.
</t>
  </si>
  <si>
    <t>Tomas Eriksson</t>
  </si>
  <si>
    <t>LinkÃ¶ping, Sweden</t>
  </si>
  <si>
    <t>[97, 93, 179, 181, 269, 122, 206, 109]</t>
  </si>
  <si>
    <t>[15.0, 15.0, 20.0, 20.0, 25.0, 25.0, 40.0, 56.0]</t>
  </si>
  <si>
    <t>Axess: Front Pocket Wallets in Italian Leather</t>
  </si>
  <si>
    <t>/projects/1403930560/axess-front-pocket-wallets-in-italian-leather</t>
  </si>
  <si>
    <t xml:space="preserve">
A weird and beautiful book of vaginas drawn by gay men.
Check out the "campaign" tab below for more images and our video. It's a hoot.
</t>
  </si>
  <si>
    <t>Shannon O'Malley + Keith Wilson</t>
  </si>
  <si>
    <t>[18, 27, 737, 230, 118, 3, 8, 25, 19, 13, 2, 0, 1, 0, 0]</t>
  </si>
  <si>
    <t>[10.0, 25.0, 37.0, 55.0, 69.0, 75.0, 99.0, 105.0, 135.0, 150.0, 195.0, 275.0, 500.0, 750.0, 1000.0]</t>
  </si>
  <si>
    <t>Gay Men Draw Vaginas</t>
  </si>
  <si>
    <t>/projects/gaymendrawvag/gay-men-draw-vaginas</t>
  </si>
  <si>
    <t xml:space="preserve">
An intermediate course on creating a turn-based RPG in GameMaker Studio.
</t>
  </si>
  <si>
    <t>Heartbeast Studios</t>
  </si>
  <si>
    <t>[28, 9, 1000, 59, 159]</t>
  </si>
  <si>
    <t>[3.0, 10.0, 15.0, 20.0, 25.0]</t>
  </si>
  <si>
    <t>Course: Make a Stunning Fantasy RPG with GameMaker Studio</t>
  </si>
  <si>
    <t>/projects/heartbeast/course-make-a-stunning-fantasy-rpg-with-gamemaker</t>
  </si>
  <si>
    <t xml:space="preserve">
Level up your language skills by playing a video game! It's the most fun youâ€™ll ever have learning a new language. Try the demo now!
</t>
  </si>
  <si>
    <t>Rob Howland</t>
  </si>
  <si>
    <t>Tsukuba, Japan</t>
  </si>
  <si>
    <t>[4, 783, 124, 74, 220, 13, 23, 5, 0]</t>
  </si>
  <si>
    <t>[5.0, 10.0, 15.0, 25.0, 50.0, 75.0, 100.0, 250.0, 500.0]</t>
  </si>
  <si>
    <t>3D Dictionary \u300cSanJiten\u300d</t>
  </si>
  <si>
    <t>/projects/robatato/sanjiten</t>
  </si>
  <si>
    <t xml:space="preserve">
The thoughtfully designed, buy-for-life pen that won't break the bank.
</t>
  </si>
  <si>
    <t>[18, 150, 250, 445, 93, 238, 35, 18, 5]</t>
  </si>
  <si>
    <t>[1.0, 22.0, 25.0, 29.0, 49.0, 55.0, 80.0, 125.0, 230.0]</t>
  </si>
  <si>
    <t>Grafton - The Perfect EDC Pen</t>
  </si>
  <si>
    <t>/projects/73104350/grafton-the-perfect-edc-pen</t>
  </si>
  <si>
    <t xml:space="preserve">
The Rever Vant Clipfold excels in a feature all minimalist wallets simply overlook, the ability to access your cash.
</t>
  </si>
  <si>
    <t>Rever Brand</t>
  </si>
  <si>
    <t>[217, 834, 165, 29]</t>
  </si>
  <si>
    <t>[32.0, 36.0, 63.0, 120.0]</t>
  </si>
  <si>
    <t>Rever Vant Clipfold- The Most Cash Accessible Wallet</t>
  </si>
  <si>
    <t>/projects/1704746949/rever-vant-clipfold-the-most-cash-accessible</t>
  </si>
  <si>
    <t xml:space="preserve">
A re-imagining of the Fighting Fantasy adventures as a rich new digital tabletop RPG with miniatures and multiple character paths.
</t>
  </si>
  <si>
    <t>Tin Man Games</t>
  </si>
  <si>
    <t>[11, 40, 100, 300, 244, 115, 315, 39, 63, 5, 4, 1, 0, 1, 1]</t>
  </si>
  <si>
    <t>[4.0, 7.0, 14.0, 18.0, 21.0, 28.0, 36.0, 50.0, 71.0, 178.0, 356.0, 534.0, 712.0, 890.0, 1068.0]</t>
  </si>
  <si>
    <t>Fighting Fantasy: The Warlock Of Firetop Mountain</t>
  </si>
  <si>
    <t>/projects/warlockks/fighting-fantasy-the-warlock-of-firetop-mountain</t>
  </si>
  <si>
    <t xml:space="preserve">
Unfiltered and unapologetic, CREEM remains America's only true rock'n'roll magazineâ€”long after publishing its final issue.
</t>
  </si>
  <si>
    <t>Scott Crawford</t>
  </si>
  <si>
    <t>[65, 19, 38, 17, 12, 26, 85, 235, 150, 27, 149, 21, 24, 19, 34, 7, 76, 6, 28, 15, 1, 3, 25, 4, 1, 28, 12, 1, 11, 31, 3, 0, 0, 3, 5, 2, 18, 1, 0, 0, 0, 0, 1, 4, 1, 0, 0, 1, 1, 1, 1]</t>
  </si>
  <si>
    <t>[5.0, 10.0, 10.0, 15.0, 15.0, 15.0, 20.0, 25.0, 35.0, 40.0, 50.0, 50.0, 55.0, 60.0, 60.0, 65.0, 65.0, 65.0, 75.0, 75.0, 75.0, 80.0, 90.0, 90.0, 95.0, 100.0, 115.0, 120.0, 125.0, 150.0, 150.0, 190.0, 220.0, 250.0, 300.0, 350.0, 500.0, 500.0, 500.0, 500.0, 500.0, 750.0, 800.0, 1000.0, 1000.0, 2000.0, 2000.0, 3500.0, 4000.0, 5000.0, 7500.0]</t>
  </si>
  <si>
    <t>Boy Howdy! The Story of CREEM Magazine</t>
  </si>
  <si>
    <t>/projects/1243182560/boy-howdy-the-story-of-creem-magazine</t>
  </si>
  <si>
    <t xml:space="preserve">
A plot-driven survival co-op game for Xbox One, PlayStation 4, and PC (Windows, Linux, Mac).
</t>
  </si>
  <si>
    <t>8 Points</t>
  </si>
  <si>
    <t>[24, 200, 399, 271, 22, 65, 12, 79, 12, 5, 85, 4, 3, 4, 8, 12, 5, 4, 4, 2, 4, 1, 1, 2]</t>
  </si>
  <si>
    <t>[5.0, 10.0, 15.0, 20.0, 30.0, 35.0, 35.0, 40.0, 40.0, 45.0, 50.0, 50.0, 60.0, 70.0, 75.0, 80.0, 100.0, 100.0, 200.0, 300.0, 500.0, 1000.0, 5000.0, 10000.0]</t>
  </si>
  <si>
    <t>The Wild Eight \u2013 An Eerie Survival Adventure</t>
  </si>
  <si>
    <t>/projects/2130955486/the-wild-eight-an-eerie-survival-adventure</t>
  </si>
  <si>
    <t xml:space="preserve">
Lurking behind every corner is that one piece of information that could change the world. Can you grab it before your opponents?
</t>
  </si>
  <si>
    <t>[107, 1125]</t>
  </si>
  <si>
    <t>[12.0, 22.0]</t>
  </si>
  <si>
    <t>Dead Drop - A Pub Series Game</t>
  </si>
  <si>
    <t>/projects/crashgames/dead-drop-a-pub-series-game</t>
  </si>
  <si>
    <t xml:space="preserve">
The StayblCam is a truly unique video stabilizer for iPhone, GoPro, and other cameras. Make your videos look professional with ease!
</t>
  </si>
  <si>
    <t>Eskil Nordhaug</t>
  </si>
  <si>
    <t>[4, 21, 1, 10, 2, 2, 0, 1, 50, 579, 328, 118, 47, 14, 60, 3, 1]</t>
  </si>
  <si>
    <t>[5.0, 12.0, 15.0, 17.0, 20.0, 25.0, 45.0, 55.0, 70.0, 74.0, 85.0, 100.0, 125.0, 138.0, 150.0, 500.0, 1850.0]</t>
  </si>
  <si>
    <t>StayblCam - Super Steady Video with iPhone, GoPro, and More!</t>
  </si>
  <si>
    <t>/projects/1462553184/stayblcam-super-steady-video-with-iphone-gopro-and</t>
  </si>
  <si>
    <t xml:space="preserve">
Grant your smartphone access to the third dimension.
</t>
  </si>
  <si>
    <t>xCraft</t>
  </si>
  <si>
    <t>Sandpoint, ID</t>
  </si>
  <si>
    <t>[54, 18, 13, 80, 100, 100, 176, 101, 202, 358, 19]</t>
  </si>
  <si>
    <t>[5.0, 25.0, 40.0, 95.0, 195.0, 195.0, 235.0, 235.0, 275.0, 275.0, 1650.0]</t>
  </si>
  <si>
    <t>PhoneDrone Ethos - A whole new dimension for your smartphone</t>
  </si>
  <si>
    <t>/projects/137596013/phonedrone-ethos-a-whole-new-dimension-for-your-sm</t>
  </si>
  <si>
    <t xml:space="preserve">
A fetching, 100-page, full-color collection of the educational-autobiographical-nautical comic you never knew you needed.
</t>
  </si>
  <si>
    <t>Lucy Bellwood</t>
  </si>
  <si>
    <t>[83, 63, 507, 101, 100, 99, 36, 51, 50, 105, 50, 0, 1, 0, 0, 4]</t>
  </si>
  <si>
    <t>[8.0, 12.0, 16.0, 25.0, 30.0, 30.0, 32.0, 35.0, 50.0, 55.0, 100.0, 350.0, 350.0, 450.0, 450.0, 550.0]</t>
  </si>
  <si>
    <t>Baggywrinkles: A Lubber's Guide to Life at Sea</t>
  </si>
  <si>
    <t>/projects/lucybellwood/baggywrinkes-a-lubbers-guide-to-life-at-sea</t>
  </si>
  <si>
    <t xml:space="preserve">
Be IN your photos!  Keyprop is the world's simplest stand and tripod. Fits all iPhones and smartphones.
</t>
  </si>
  <si>
    <t>Integral Design</t>
  </si>
  <si>
    <t>[5, 243, 292, 268, 147, 154, 86, 27, 6, 2]</t>
  </si>
  <si>
    <t>[5.0, 15.0, 15.0, 25.0, 25.0, 25.0, 30.0, 50.0, 100.0, 350.0]</t>
  </si>
  <si>
    <t>Keyprop\u2122: Simplest Stand + Clap-to-Snap App</t>
  </si>
  <si>
    <t>/projects/alisonw/keyprop-simple-smartphone-stand-self-timer-app</t>
  </si>
  <si>
    <t xml:space="preserve">
An artbook by 15 Sherlockian artists, lavishly illustrating the tale of Sir Boast-a-Lot.
</t>
  </si>
  <si>
    <t>This is the Story of Sir Boast A Lot</t>
  </si>
  <si>
    <t>[77, 763, 36, 158, 114, 39, 50, 15]</t>
  </si>
  <si>
    <t>[5.0, 15.0, 15.0, 30.0, 45.0, 75.0, 90.0, 150.0]</t>
  </si>
  <si>
    <t>Sir Boast-A-Lot: A Fanbook</t>
  </si>
  <si>
    <t>/projects/1993536041/sir-boast-a-lot-a-fanbook</t>
  </si>
  <si>
    <t xml:space="preserve">
A tiny, naked cosmonaut with a jetpack &amp; laser blaster must revive a dying galaxy by planting one seed at a time. (Mac/PC/Linux)
</t>
  </si>
  <si>
    <t>Nate Schmold</t>
  </si>
  <si>
    <t>Comox, Canada</t>
  </si>
  <si>
    <t>[18, 751, 66, 114, 166, 31, 23, 10, 25, 10, 5, 3, 1, 2, 1, 0]</t>
  </si>
  <si>
    <t>[3.0, 8.0, 11.0, 13.0, 22.0, 36.0, 54.0, 76.0, 90.0, 179.0, 269.0, 313.0, 358.0, 448.0, 896.0, 7164.0]</t>
  </si>
  <si>
    <t>Cosmochoria</t>
  </si>
  <si>
    <t>/projects/nateschmold/cosmochoria</t>
  </si>
  <si>
    <t xml:space="preserve">
"Just enough is more." - Milton Glaser
</t>
  </si>
  <si>
    <t>[793, 15, 8, 25, 81, 172, 53, 43, 34, 9, 14, 0]</t>
  </si>
  <si>
    <t>[12.0, 14.0, 16.0, 20.0, 20.0, 22.0, 30.0, 31.0, 37.0, 54.0, 70.0, 147.0]</t>
  </si>
  <si>
    <t>Natsu - The Smallest Minimalist RFID Blocking Leather Wallet</t>
  </si>
  <si>
    <t>/projects/1554982336/natsu-wallet-the-smallest-rfid-blocking-leather-wa</t>
  </si>
  <si>
    <t xml:space="preserve">
One of the greatest card games in a way you have never seen it before!
</t>
  </si>
  <si>
    <t>Nikolay Nedev</t>
  </si>
  <si>
    <t>[40, 146, 1043, 4, 7, 0, 1]</t>
  </si>
  <si>
    <t>[16.0, 22.0, 32.0, 173.0, 259.0, 432.0, 864.0]</t>
  </si>
  <si>
    <t>Wolfed</t>
  </si>
  <si>
    <t>/projects/718481398/wolfed-werewolf-card-game</t>
  </si>
  <si>
    <t xml:space="preserve">
The C.24 is a two octave wireless music keyboard designed for iPad.
</t>
  </si>
  <si>
    <t>Miselu</t>
  </si>
  <si>
    <t>[69, 17, 20, 991, 142, 4, 0]</t>
  </si>
  <si>
    <t>[1.0, 20.0, 25.0, 99.0, 149.0, 500.0, 2000.0]</t>
  </si>
  <si>
    <t>C.24 - The Music Keyboard for iPad</t>
  </si>
  <si>
    <t>/projects/miselu/c24-the-music-keyboard-for-ipad</t>
  </si>
  <si>
    <t xml:space="preserve">
It's simple. We made an action camera that puts Pro-Grade results within everyone's reach.
</t>
  </si>
  <si>
    <t>ViDi Action Cameras</t>
  </si>
  <si>
    <t>[15, 2, 2, 185, 48, 797, 58, 33, 43, 6, 3, 38, 8]</t>
  </si>
  <si>
    <t>[2.0, 5.0, 25.0, 69.0, 79.0, 89.0, 99.0, 169.0, 169.0, 199.0, 199.0, 389.0, 750.0]</t>
  </si>
  <si>
    <t>ViDi Action Camera: The Best Action Camera under $100</t>
  </si>
  <si>
    <t>/projects/vidi/vidi-the-peoples-action-camera</t>
  </si>
  <si>
    <t xml:space="preserve">
A fan-created tarot deck inspired by Amanda Palmer, chanteuse, force of nature, and artiste extraordinaire.
</t>
  </si>
  <si>
    <t>M. C. Matz</t>
  </si>
  <si>
    <t>[20, 79, 50, 17, 677, 92, 100, 200, 12, 0, 0, 0, 0, 0, 0, 0]</t>
  </si>
  <si>
    <t>[1.0, 5.0, 15.0, 25.0, 45.0, 75.0, 80.0, 80.0, 150.0, 225.0, 300.0, 350.0, 1000.0, 1200.0, 1300.0, 2750.0]</t>
  </si>
  <si>
    <t>The Amanda Palmer Tarot</t>
  </si>
  <si>
    <t>/projects/mcmatz/the-amanda-palmer-tarot</t>
  </si>
  <si>
    <t xml:space="preserve">
A thoughtfully crafted 100% bamboo bluetooth speaker with a natural vibe.
</t>
  </si>
  <si>
    <t>Otis &amp; Eleanor</t>
  </si>
  <si>
    <t>[7, 7, 200, 398, 290, 3, 115, 40, 12, 75, 44, 21, 12, 3, 7, 0]</t>
  </si>
  <si>
    <t>[20.0, 30.0, 60.0, 75.0, 75.0, 90.0, 97.0, 110.0, 120.0, 140.0, 140.0, 184.0, 200.0, 250.0, 266.0, 6500.0]</t>
  </si>
  <si>
    <t>Bongo: Bamboo Bluetooth Speaker</t>
  </si>
  <si>
    <t>/projects/1423887082/bongo-bamboo-bluetooth-speaker-subverting-the-reta</t>
  </si>
  <si>
    <t xml:space="preserve">
A cooperative, miniatures board game that deals with the difficulties and consequences of decision making.
</t>
  </si>
  <si>
    <t>[93, 494, 300, 288]</t>
  </si>
  <si>
    <t>[15.0, 80.0, 190.0, 200.0]</t>
  </si>
  <si>
    <t>The Banner Saga Warbands</t>
  </si>
  <si>
    <t>/projects/megacongames/the-banner-saga-warbands</t>
  </si>
  <si>
    <t xml:space="preserve">
A zombie-inspired deck of playing cards with custom illustrations by the brilliantly talented artist Obsidian Abnormal.
</t>
  </si>
  <si>
    <t>Darren J. Gendron</t>
  </si>
  <si>
    <t>Columbia, MD</t>
  </si>
  <si>
    <t>[52, 52, 193, 246, 117, 52, 37, 60, 123, 35, 12, 61, 8, 60, 16, 17, 5, 3, 1, 6, 2, 24, 10, 2, 3, 3, 10, 7, 1, 7, 3, 0, 2, 2, 7, 0, 4, 2, 0, 5, 1, 0]</t>
  </si>
  <si>
    <t>[7.0, 8.0, 9.0, 14.0, 17.0, 21.0, 22.0, 25.0, 29.0, 29.0, 33.0, 34.0, 37.0, 38.0, 47.0, 57.0, 57.0, 59.0, 61.0, 62.0, 64.0, 66.0, 67.0, 74.0, 77.0, 79.0, 84.0, 85.0, 86.0, 91.0, 97.0, 112.0, 117.0, 149.0, 159.0, 163.0, 168.0, 188.0, 189.0, 194.0, 400.0, 1978.0]</t>
  </si>
  <si>
    <t>P\xf3stumo - The Deck of the Dead USPC-Printed Playing Cards</t>
  </si>
  <si>
    <t>/projects/dernjg/postumo-the-deck-of-the-dead</t>
  </si>
  <si>
    <t xml:space="preserve">
A pocket sized game of papal influence for two players. Designed by John du Bois with illustrations by Fabrice Weiss. If you missed out, pre-order below.
</t>
  </si>
  <si>
    <t>Collingswood, NJ</t>
  </si>
  <si>
    <t>[158, 734, 101, 144, 91]</t>
  </si>
  <si>
    <t>[3.0, 8.0, 17.0, 24.0, 28.0]</t>
  </si>
  <si>
    <t>Avignon: A Clash of Popes - A two player micro card game.</t>
  </si>
  <si>
    <t>/projects/239309591/avignon-a-clash-of-popes-a-two-player-micro-card-g</t>
  </si>
  <si>
    <t xml:space="preserve">
The third and final season of the Youtube cult series. Special features, commentary, behind the scenes featurettes, and more!
</t>
  </si>
  <si>
    <t>THAC LLC</t>
  </si>
  <si>
    <t>Northport, AL</t>
  </si>
  <si>
    <t>[29, 24, 26, 67, 56, 173, 187, 48, 142, 39, 107, 129, 156, 49, 10, 1, 3, 3, 0]</t>
  </si>
  <si>
    <t>[1.0, 5.0, 15.0, 20.0, 25.0, 30.0, 45.0, 50.0, 55.0, 55.0, 60.0, 70.0, 75.0, 100.0, 200.0, 500.0, 1000.0, 1500.0, 8000.0]</t>
  </si>
  <si>
    <t>Marble Hornets Season 3 DVD</t>
  </si>
  <si>
    <t>/projects/troywagner/marble-hornets-season-3-dvd</t>
  </si>
  <si>
    <t xml:space="preserve">
If you love Signing Time and you love Christmas... you'll LOVE Signing Time Christmas! Let's bring back Alex and Leah!!!
</t>
  </si>
  <si>
    <t>[22, 150, 117, 150, 573, 57, 38, 36, 4, 6, 11, 19, 19, 20, 10, 2, 1, 1, 0, 1]</t>
  </si>
  <si>
    <t>[10.0, 20.0, 25.0, 35.0, 40.0, 70.0, 99.0, 100.0, 175.0, 200.0, 200.0, 350.0, 500.0, 650.0, 850.0, 1500.0, 2000.0, 6500.0, 8000.0, 10000.0]</t>
  </si>
  <si>
    <t>Signing Time Christmas! 2 DVDs + Music CD</t>
  </si>
  <si>
    <t>/projects/twolittlehands/signing-time-christmas-two-dvds-and-music-cd</t>
  </si>
  <si>
    <t xml:space="preserve">
The only blazer you'll ever need. Our machine washable, wrinkle-free blazer is loaded with pockets, and ready to take on the world.
</t>
  </si>
  <si>
    <t>Stefan Loble</t>
  </si>
  <si>
    <t>[400, 400, 288, 25, 25, 80]</t>
  </si>
  <si>
    <t>[245.0, 245.0, 245.0, 480.0, 480.0, 480.0]</t>
  </si>
  <si>
    <t>The Blazer by Bluffworks</t>
  </si>
  <si>
    <t>/projects/594084262/the-blazer-by-bluffworks</t>
  </si>
  <si>
    <t xml:space="preserve">
A documentary exploring Afghanistan's recent revolution of photography through four local photojournalists.
</t>
  </si>
  <si>
    <t>Alexandria Bombach &amp; Mo Scarpelli</t>
  </si>
  <si>
    <t>Photo</t>
  </si>
  <si>
    <t>[93, 190, 266, 202, 120, 77, 123, 10, 27, 10, 5, 0, 0, 1, 0]</t>
  </si>
  <si>
    <t>[1.0, 10.0, 25.0, 35.0, 50.0, 75.0, 100.0, 150.0, 200.0, 500.0, 1000.0, 2500.0, 3000.0, 5000.0, 10000.0]</t>
  </si>
  <si>
    <t>Frame by Frame</t>
  </si>
  <si>
    <t>/projects/framebyframe/frame-by-frame</t>
  </si>
  <si>
    <t xml:space="preserve">
The Pixabay App brings the amazing images and functionality of the Pixabay website to your iOS or Android device.
</t>
  </si>
  <si>
    <t>Hans Braxmeier and Simon Steinberger</t>
  </si>
  <si>
    <t>Neu-Ulm, Germany</t>
  </si>
  <si>
    <t>[304, 520, 184, 86, 20, 1, 1, 1, 1]</t>
  </si>
  <si>
    <t>[6.0, 11.0, 28.0, 57.0, 113.0, 1133.0, 1133.0, 1133.0, 3967.0]</t>
  </si>
  <si>
    <t>Pixabay Mobile App</t>
  </si>
  <si>
    <t>/projects/pixabay/pixabay-mobile-app</t>
  </si>
  <si>
    <t xml:space="preserve">
The low-cost, open source, easy to use 3D printer we've all been waiting for. Help bring your ideas to life, one layer at a time.
</t>
  </si>
  <si>
    <t>RoBo 3D Printer</t>
  </si>
  <si>
    <t>[75, 44, 25, 6, 8, 3, 1, 13, 9, 1, 2, 25, 20, 35, 100, 53, 45, 125, 125, 67, 170, 100, 150]</t>
  </si>
  <si>
    <t>[3.0, 5.0, 25.0, 25.0, 50.0, 80.0, 99.0, 99.0, 100.0, 160.0, 450.0, 475.0, 475.0, 475.0, 475.0, 475.0, 520.0, 520.0, 520.0, 520.0, 619.0, 619.0, 619.0]</t>
  </si>
  <si>
    <t>/projects/1682938109/robo-3d-printer</t>
  </si>
  <si>
    <t xml:space="preserve">
SpeedX Leopard is the only smart aero road bike with the ability to help you train and track your progress in real time.
</t>
  </si>
  <si>
    <t>SpeedX</t>
  </si>
  <si>
    <t>[1, 119, 308, 6, 200, 300, 227, 20, 1, 13]</t>
  </si>
  <si>
    <t>[1199.0, 1199.0, 1299.0, 1399.0, 1899.0, 1999.0, 2099.0, 2299.0, 2499.0, 2499.0]</t>
  </si>
  <si>
    <t>SpeedX Leopard | the first ever smart aero road bike</t>
  </si>
  <si>
    <t>/projects/speedx/speedx-leopard-the-first-ever-smart-aero-road-bike</t>
  </si>
  <si>
    <t xml:space="preserve">
Unlimited Worldwide 4G Wi-Fi | No Roaming Fees | No SIM Cards | 100+ Countries | Connect up to 10 Devices | 5000maH Charger
</t>
  </si>
  <si>
    <t>GeeFi</t>
  </si>
  <si>
    <t>[50, 50, 641, 50, 238, 49, 153, 4]</t>
  </si>
  <si>
    <t>[1.0, 110.0, 120.0, 155.0, 165.0, 200.0, 210.0, 2999.0]</t>
  </si>
  <si>
    <t>GeeFi | Unlimited 4G Wi-Fi Everywhere You Travel</t>
  </si>
  <si>
    <t>/projects/geefi/geefi-unlimited-4g-wi-fi-everywhere-you-travel</t>
  </si>
  <si>
    <t xml:space="preserve">
The beloved stick-figure universe of Kingdom of Loathing transformed into a full-color comic book, written by Mr. Skullhead himself.
</t>
  </si>
  <si>
    <t>Joshua Nite</t>
  </si>
  <si>
    <t>[87, 159, 542, 206, 31, 62, 137, 17, 0, 3, 5, 0, 0, 0]</t>
  </si>
  <si>
    <t>[3.0, 6.0, 11.0, 23.0, 37.0, 42.0, 69.0, 110.0, 230.0, 370.0, 420.0, 420.0, 690.0, 5000.0]</t>
  </si>
  <si>
    <t>Kingdom of Loathing Comic Book For Great Justice!</t>
  </si>
  <si>
    <t>/projects/skullhead/kingdom-of-loathing-comic-book-for-great-justice</t>
  </si>
  <si>
    <t xml:space="preserve">
Control apps without looking at or touching your phone. Turns the stuff you love to read in apps into radio stations.
</t>
  </si>
  <si>
    <t>Team O6 by Fingertips Lab</t>
  </si>
  <si>
    <t>[102, 16, 313, 5, 500, 155, 14, 12, 99, 9, 5]</t>
  </si>
  <si>
    <t>[1.0, 19.0, 89.0, 99.0, 104.0, 108.0, 118.0, 189.0, 199.0, 399.0, 2499.0]</t>
  </si>
  <si>
    <t>O6 - Free Your Eyes</t>
  </si>
  <si>
    <t>/projects/55699542/o6-free-your-eyes</t>
  </si>
  <si>
    <t xml:space="preserve">
Come and join us on a voyage of interstellar exploration as we chart the least known part of the Milky Way â€“ its Delta Quadrant.
</t>
  </si>
  <si>
    <t>Catherine Braiding</t>
  </si>
  <si>
    <t>Coonabarabran, AU</t>
  </si>
  <si>
    <t>[115, 203, 135, 271, 118, 134, 100, 8, 56, 9, 4]</t>
  </si>
  <si>
    <t>[1.4, 7.0, 14.0, 28.0, 53.0, 70.0, 84.0, 175.0, 175.0, 351.0, 702.0]</t>
  </si>
  <si>
    <t>#TeamMopra - Save the Mopra Telescope &amp; Map the Milky Way</t>
  </si>
  <si>
    <t>/projects/astrocate/teammopra-save-a-telescope-and-map-the-milky-way</t>
  </si>
  <si>
    <t xml:space="preserve">
Help Ryan Key of Yellowcard build a songwriting and recording studio in Nashville and record his first Will &amp; The Whiskeymen EP.
</t>
  </si>
  <si>
    <t>Ryan Key</t>
  </si>
  <si>
    <t>[194, 30, 238, 66, 73, 35, 206, 78, 20, 8, 21, 101, 8, 4, 4, 94, 10, 12, 8, 5, 4, 2, 0, 5]</t>
  </si>
  <si>
    <t>[5.0, 15.0, 15.0, 20.0, 25.0, 30.0, 35.0, 50.0, 60.0, 75.0, 75.0, 80.0, 100.0, 100.0, 125.0, 125.0, 150.0, 200.0, 250.0, 1000.0, 2500.0, 2500.0, 5000.0, 5000.0]</t>
  </si>
  <si>
    <t>The Lone Tree Recordings</t>
  </si>
  <si>
    <t>/projects/lonetreerecordings/the-lone-tree-recordings</t>
  </si>
  <si>
    <t xml:space="preserve">
We're gathering the best comics we've published in one giant 300 page hardcover.
</t>
  </si>
  <si>
    <t>Matt Bors</t>
  </si>
  <si>
    <t>[265, 487, 300, 5, 10, 5, 5, 5, 5, 8, 10, 1, 19, 15, 5, 1, 10, 5, 3, 5, 15, 4, 5, 5, 6, 3, 1, 2, 0, 1, 9, 0, 10, 3, 1, 1]</t>
  </si>
  <si>
    <t>[10.0, 35.0, 38.0, 43.0, 50.0, 50.0, 55.0, 55.0, 55.0, 57.0, 60.0, 60.0, 60.0, 60.0, 60.0, 60.0, 65.0, 65.0, 65.0, 70.0, 70.0, 70.0, 70.0, 75.0, 85.0, 100.0, 100.0, 130.0, 135.0, 140.0, 200.0, 200.0, 250.0, 250.0, 335.0, 700.0]</t>
  </si>
  <si>
    <t>Eat More Comics! The Best of The Nib</t>
  </si>
  <si>
    <t>/projects/mattbors/eat-more-comics-the-best-of-the-nib</t>
  </si>
  <si>
    <t xml:space="preserve">
Hot Sauce with hand-picked Scotch Bonnet and Scorpion Peppers from Trinidad &amp; Tobago. Different color. Bold Flavor.
</t>
  </si>
  <si>
    <t>Mustafa Mannan</t>
  </si>
  <si>
    <t>[9, 283, 33, 645, 56, 109, 31, 26, 31, 16, 2]</t>
  </si>
  <si>
    <t>[1.0, 10.0, 12.0, 18.0, 20.0, 35.0, 45.0, 55.0, 85.0, 135.0, 600.0]</t>
  </si>
  <si>
    <t>Trini Pepper Sauce: Fresh Hot Sauce from Trinidad and Tobago</t>
  </si>
  <si>
    <t>/projects/1118907781/trini-pepper-sauce-fresh-hot-sauce-from-trinidad-a</t>
  </si>
  <si>
    <t xml:space="preserve">
Use a mix of brawling &amp; a snappy custom COMBO creation system against punks, thugs, gentrification &amp; more in Treachery in Beatdown City
</t>
  </si>
  <si>
    <t>Shawn Alexander Allen</t>
  </si>
  <si>
    <t>[100, 300, 331, 134, 61, 81, 20, 34, 17, 9, 21, 29, 18, 10, 5, 5, 5, 2, 0, 1, 5, 2, 1, 0, 0]</t>
  </si>
  <si>
    <t>[10.0, 12.0, 15.0, 25.0, 30.0, 35.0, 40.0, 50.0, 59.0, 64.0, 72.0, 85.0, 109.0, 149.0, 199.0, 299.0, 310.0, 325.0, 400.0, 500.0, 1000.0, 1050.0, 1500.0, 2000.0, 5000.0]</t>
  </si>
  <si>
    <t>Treachery In Beatdown City: A new way to beat-em-up!</t>
  </si>
  <si>
    <t>/projects/nuchallenger/treachery-in-beatdown-city-a-tactical-beat-em-up-0</t>
  </si>
  <si>
    <t xml:space="preserve">
BatteryBot is the world's 1st &amp; only character-based rechargeable backup battery for smartphones, tablets &amp; mobile devices, by Mimoco!
</t>
  </si>
  <si>
    <t>Evan Blaustein</t>
  </si>
  <si>
    <t>[39, 135, 250, 206, 250, 51, 82, 45, 60, 68, 31, 15, 0, 1, 0]</t>
  </si>
  <si>
    <t>[1.0, 25.0, 40.0, 50.0, 50.0, 60.0, 75.0, 85.0, 100.0, 110.0, 200.0, 400.0, 2500.0, 5000.0, 10000.0]</t>
  </si>
  <si>
    <t>BatteryBot: The Fun Mobile Device Charger with Personality!</t>
  </si>
  <si>
    <t>/projects/10351651/batterybot-the-fun-mobile-device-charger-with-pers</t>
  </si>
  <si>
    <t xml:space="preserve">
13th Age in Glorantha brings the ENnie-winning role-playing game to the gods and monsters of Greg Stafford's world of Glorantha.
</t>
  </si>
  <si>
    <t>Rob Heinsoo Games</t>
  </si>
  <si>
    <t>[94, 16, 256, 108, 44, 529, 112, 23, 19, 8, 3, 3, 3, 0, 0]</t>
  </si>
  <si>
    <t>[20.0, 25.0, 35.0, 50.0, 55.0, 80.0, 125.0, 175.0, 300.0, 325.0, 400.0, 1000.0, 1250.0, 1300.0, 2000.0]</t>
  </si>
  <si>
    <t>13th Age in Glorantha</t>
  </si>
  <si>
    <t>/projects/416625372/13th-age-in-glorantha</t>
  </si>
  <si>
    <t xml:space="preserve">
Timelapse+ : Powerful, flexible, extendable, yet easy-to-use intervalometer for timelapse photography and more -- now with automatic bulb ramping, variable interval, and keyframe motion control
</t>
  </si>
  <si>
    <t>Elijah Parker</t>
  </si>
  <si>
    <t>[50, 1, 249, 824, 12, 75, 25]</t>
  </si>
  <si>
    <t>[1.0, 25.0, 99.0, 129.0, 249.0, 249.0, 299.0]</t>
  </si>
  <si>
    <t>Timelapse+ : powerful features, brilliant timelapse</t>
  </si>
  <si>
    <t>/projects/elijahparker/timelapse-powerful-features-brilliant-timelapse</t>
  </si>
  <si>
    <t xml:space="preserve">
Youâ€™re a cyclist and youâ€™re tired of riding wet and soaked? Hell is over. Mova cycling jacket has THE solution for you !
</t>
  </si>
  <si>
    <t>Mova</t>
  </si>
  <si>
    <t>Bogota, Colombia</t>
  </si>
  <si>
    <t>[18, 10, 31, 5, 289, 50, 51, 158, 9, 308, 78, 71, 25, 5, 62, 17, 24, 15, 6, 4, 0, 0, 1, 3, 2]</t>
  </si>
  <si>
    <t>[5.0, 25.0, 49.0, 59.0, 68.0, 89.0, 89.0, 89.0, 99.0, 99.0, 129.0, 129.0, 159.0, 169.0, 178.0, 179.0, 198.0, 219.0, 239.0, 279.0, 319.0, 329.0, 339.0, 399.0, 799.0]</t>
  </si>
  <si>
    <t>MOVA is #1 Cycling Jacket in Kickstarter History</t>
  </si>
  <si>
    <t>/projects/movacycling/mova-cycling-jacket-your-essential-jacket-for-urba</t>
  </si>
  <si>
    <t xml:space="preserve">
New improved version of the very popular period-proof undies is now available!
</t>
  </si>
  <si>
    <t>[123, 370, 480, 156, 63, 50]</t>
  </si>
  <si>
    <t>"Period of Control"</t>
  </si>
  <si>
    <t>/projects/padkix/period-of-control</t>
  </si>
  <si>
    <t xml:space="preserve">
We're raising funds to make an original cast album of the Off-Broadway musical NOW. HERE. THIS.
</t>
  </si>
  <si>
    <t>NOW. HERE. THIS.</t>
  </si>
  <si>
    <t>[33, 501, 196, 171, 116, 113, 21, 40, 3, 6, 3, 0, 0]</t>
  </si>
  <si>
    <t>[10.0, 20.0, 25.0, 50.0, 75.0, 125.0, 250.0, 300.0, 500.0, 1000.0, 5000.0, 10000.0, 10000.0]</t>
  </si>
  <si>
    <t>NOW. HERE. THIS. Original Cast Recording</t>
  </si>
  <si>
    <t>/projects/nowherethis/now-here-this-original-cast-recording</t>
  </si>
  <si>
    <t xml:space="preserve">
A beautiful antique-inspired key hook for your belt loop that opens bottles. Made in the USA.
</t>
  </si>
  <si>
    <t>Eric Heins</t>
  </si>
  <si>
    <t>[100, 397, 550, 72, 77, 13, 12, 12, 5, 0, 0, 0]</t>
  </si>
  <si>
    <t>[33.0, 36.0, 40.0, 68.0, 80.0, 99.0, 115.0, 120.0, 375.0, 900.0, 1237.0, 3500.0]</t>
  </si>
  <si>
    <t>Corter Leather Bottle Hook</t>
  </si>
  <si>
    <t>/projects/830872749/corter-leather-bottle-hook</t>
  </si>
  <si>
    <t xml:space="preserve">
An online fighting game for 1-4 giant monsters (Kaiju).  Mix &amp; Match classics like Godzilla, Gamera, etc. with fan originals!
</t>
  </si>
  <si>
    <t>Sunstone Games, LLC.</t>
  </si>
  <si>
    <t>[26, 2, 82, 442, 139, 97, 53, 197, 46, 50, 20, 5, 5, 50, 0, 2, 0]</t>
  </si>
  <si>
    <t>[1.0, 1.0, 5.0, 20.0, 28.0, 35.0, 40.0, 75.0, 100.0, 110.0, 150.0, 200.0, 250.0, 500.0, 5000.0, 5000.0, 10000.0]</t>
  </si>
  <si>
    <t>The Fall of Nemesis: Clash of the Kaijujin</t>
  </si>
  <si>
    <t>/projects/14214732/kaiju-combat-giant-monsters-awesome-fighting-onlin</t>
  </si>
  <si>
    <t xml:space="preserve">
A light hearted Lovecraftian game of urban destruction, for two to four players. By Lee Moyer, Keith Baker and Paul Komoda.
</t>
  </si>
  <si>
    <t>The Forking Path, Co.</t>
  </si>
  <si>
    <t>[20, 163, 602, 145, 181, 45, 10, 13, 17, 9, 7, 3, 1]</t>
  </si>
  <si>
    <t>[25.0, 50.0, 75.0, 100.0, 105.0, 150.0, 200.0, 205.0, 250.0, 375.0, 500.0, 1000.0, 2500.0]</t>
  </si>
  <si>
    <t>The Doom That Came To Atlantic City!</t>
  </si>
  <si>
    <t>/projects/forkingpath/the-doom-that-came-to-atlantic-city</t>
  </si>
  <si>
    <t xml:space="preserve">
A tool for the modern man to extend the life of his razor and enjoy the feeling and efficiency of a fresh blade every shave.
</t>
  </si>
  <si>
    <t>Noble and Porter, LLC</t>
  </si>
  <si>
    <t>[22, 10, 100, 651, 243, 25, 51, 82, 25, 4, 5]</t>
  </si>
  <si>
    <t>[1.0, 5.0, 24.0, 29.0, 39.0, 43.0, 45.0, 75.0, 150.0, 175.0, 999.0]</t>
  </si>
  <si>
    <t>ShaveFace: The Strop</t>
  </si>
  <si>
    <t>/projects/1329472559/shaveface-the-strop</t>
  </si>
  <si>
    <t xml:space="preserve">
*NEW*... Possibly The World's Greatest Titanium Keyholder For Everyday Carry EDC...  Your Friends Will Envy You... GUARANTEED!
</t>
  </si>
  <si>
    <t>[744, 212, 16, 118, 145]</t>
  </si>
  <si>
    <t>[30.0, 39.0, 49.0, 96.0, 170.0]</t>
  </si>
  <si>
    <t>HangKey: Ultimate Titanium Pocket-Clip KeyHolder For EDC</t>
  </si>
  <si>
    <t>/projects/cogent/hangkey-ultimate-titanium-pocket-clip-keyholder-fo</t>
  </si>
  <si>
    <t xml:space="preserve">
Add depth to your 5th Edition monsters with cultural details, combat tactics, a huge variety of new stat blocks, and much more!
</t>
  </si>
  <si>
    <t>[368, 50, 7, 153, 246, 112, 31, 27, 35, 105, 96, 4, 1]</t>
  </si>
  <si>
    <t>[15.0, 15.0, 15.0, 40.0, 45.0, 54.0, 65.0, 70.0, 76.0, 96.0, 116.0, 240.0, 480.0]</t>
  </si>
  <si>
    <t>Ultimate Bestiary: Revenge of the Horde! New 5E Monsters!</t>
  </si>
  <si>
    <t>/projects/nordgames/ultimate-bestiary-revenge-of-the-horde-new-5e-mons</t>
  </si>
  <si>
    <t xml:space="preserve">
Flewn is the story of an old whale walking on stilts in search of a new ocean. Arriving Fall 2015.
</t>
  </si>
  <si>
    <t>Gabriel</t>
  </si>
  <si>
    <t>[473, 563, 30, 43, 50, 16, 1, 1]</t>
  </si>
  <si>
    <t>[10.0, 25.0, 50.0, 75.0, 100.0, 500.0, 1000.0, 2500.0]</t>
  </si>
  <si>
    <t>FLEWN</t>
  </si>
  <si>
    <t>/projects/flewn/the-story-of-flewn</t>
  </si>
  <si>
    <t xml:space="preserve">
A set collection game for 2-4 builders, with a focus on resource management and a twist of worker placement.
</t>
  </si>
  <si>
    <t>Ben Haskett</t>
  </si>
  <si>
    <t>Elk Grove, CA</t>
  </si>
  <si>
    <t>[29, 43, 100, 830, 169, 5, 24, 11, 2, 20, 1]</t>
  </si>
  <si>
    <t>[1.0, 5.0, 27.0, 29.0, 48.0, 50.0, 75.0, 125.0, 150.0, 175.0, 175.0]</t>
  </si>
  <si>
    <t>Tower: A Board Game of Buying and Building</t>
  </si>
  <si>
    <t>/projects/undine/tower-a-board-game-of-buying-and-building</t>
  </si>
  <si>
    <t xml:space="preserve">
Grab your fedora and revolver - in Hot Tin Roof, you're on the case! Find clues and unearth secrets in a noir 3D sidescrolling world.
</t>
  </si>
  <si>
    <t>Megan Fox</t>
  </si>
  <si>
    <t>[729, 204, 151, 22, 59, 7, 4, 9, 2, 2, 4, 3, 2, 1, 1, 0, 0]</t>
  </si>
  <si>
    <t>[10.0, 15.0, 30.0, 40.0, 50.0, 60.0, 65.0, 100.0, 105.0, 150.0, 200.0, 300.0, 400.0, 500.0, 1000.0, 2000.0, 3000.0]</t>
  </si>
  <si>
    <t>Hot Tin Roof: The Cat That Wore A Fedora</t>
  </si>
  <si>
    <t>/projects/meganfox/hot-tin-roof-the-cat-that-wore-a-fedora</t>
  </si>
  <si>
    <t xml:space="preserve">
Estylo is the only wooden stylus for the iPad. Eco friendly, no extra pressure is needed and magnetically attaches to the iPad 2.
</t>
  </si>
  <si>
    <t>Plai</t>
  </si>
  <si>
    <t>Guadalajara, Mexico</t>
  </si>
  <si>
    <t>[13, 250, 150, 46, 519, 30, 100, 93, 31]</t>
  </si>
  <si>
    <t>[2.0, 8.0, 13.0, 22.0, 25.0, 30.0, 45.0, 58.0, 110.0]</t>
  </si>
  <si>
    <t>Estylo 1.1: magnetic dual tip capacitive stylus for iPad</t>
  </si>
  <si>
    <t>/projects/plai-tv/estylo-11-magnetic-dual-tip-capacitive-stylus-for</t>
  </si>
  <si>
    <t xml:space="preserve">
Nelo is a Hyper-Fast, Out of this world, Sci Fi action-adventure game with its own formula on the Shoot 'em Up game genres.
</t>
  </si>
  <si>
    <t>Magic &amp; Mirrors</t>
  </si>
  <si>
    <t>[35, 659, 31, 91, 14, 63, 103, 5, 41, 100, 43, 16, 13, 4, 5, 1, 0, 4, 0, 0]</t>
  </si>
  <si>
    <t>[5.0, 15.0, 20.0, 25.0, 30.0, 30.0, 35.0, 40.0, 40.0, 50.0, 60.0, 80.0, 120.0, 200.0, 300.0, 500.0, 800.0, 1000.0, 2000.0, 4000.0]</t>
  </si>
  <si>
    <t>Nelo</t>
  </si>
  <si>
    <t>/projects/magicandmirrors/nelo</t>
  </si>
  <si>
    <t xml:space="preserve">
Plant and harvest crops for fun and profit! Failing that, steal or blow up your neighbor's crops instead. That'll show 'em!
</t>
  </si>
  <si>
    <t>Phillip Kilcrease</t>
  </si>
  <si>
    <t>[9, 12, 855, 19, 150, 30, 19, 8, 21, 80, 11, 8, 8, 9]</t>
  </si>
  <si>
    <t>[1.0, 5.0, 12.0, 19.0, 24.0, 25.0, 30.0, 30.0, 36.0, 42.0, 48.0, 75.0, 75.0, 90.0]</t>
  </si>
  <si>
    <t>Farmageddon - The frenetic farming game</t>
  </si>
  <si>
    <t>/projects/5thstreetgames/farmageddon-the-frenetic-farming-game</t>
  </si>
  <si>
    <t xml:space="preserve">
54 cards, each packed with permaculture information.  People, plants, ideas, animals, techniques ...
</t>
  </si>
  <si>
    <t>[357, 513, 200, 120, 8, 1, 23, 4, 6, 0, 0]</t>
  </si>
  <si>
    <t>[20.0, 30.0, 100.0, 120.0, 140.0, 160.0, 165.0, 350.0, 550.0, 1200.0, 2000.0]</t>
  </si>
  <si>
    <t>Permaculture Playing Cards</t>
  </si>
  <si>
    <t>/projects/paulwheaton/permaculture-playing-cards</t>
  </si>
  <si>
    <t xml:space="preserve">
Retro, epic narwhal battle in space! The heart-piercing action is furious and unrelenting. STARWHAL will change your life.
</t>
  </si>
  <si>
    <t>Breakfall</t>
  </si>
  <si>
    <t>[11, 783, 304, 63, 11, 7, 0, 4, 22, 4, 1, 7, 1, 1, 1]</t>
  </si>
  <si>
    <t>[5.0, 9.0, 14.0, 28.0, 28.0, 71.0, 71.0, 76.0, 95.0, 95.0, 119.0, 190.0, 237.0, 474.0, 949.0]</t>
  </si>
  <si>
    <t>STARWHAL</t>
  </si>
  <si>
    <t>/projects/2026326625/starwhal-just-the-tip</t>
  </si>
  <si>
    <t xml:space="preserve">
Prove your skills and fill the land with fantastical buildings through drafting, set collection, and timing in this 2-4 player game!
</t>
  </si>
  <si>
    <t>Grand Gamers Guild</t>
  </si>
  <si>
    <t>[7, 911, 244, 26, 8, 5]</t>
  </si>
  <si>
    <t>[10.0, 18.0, 25.0, 36.0, 72.0, 99.0]</t>
  </si>
  <si>
    <t>Unreal Estate - A Fantasy Cityscape Card Game</t>
  </si>
  <si>
    <t>/projects/697528475/unreal-estate-a-fantasy-cityscape-card-game</t>
  </si>
  <si>
    <t xml:space="preserve">
In Collaboration w/ Eimear Noone, The DIT Irish Traditional Music Ensemble Weaves Celtic Magic Through the Themes from Zelda.*
</t>
  </si>
  <si>
    <t>E\xedmear Noone</t>
  </si>
  <si>
    <t>[559, 100, 243, 98, 152, 4, 26, 33, 2, 12, 1, 0, 0]</t>
  </si>
  <si>
    <t>[12.0, 25.0, 30.0, 40.0, 45.0, 50.0, 75.0, 80.0, 150.0, 500.0, 1000.0, 1500.0, 2500.0]</t>
  </si>
  <si>
    <t>Eimear Noone Presents "Songs of Zelda: The Celtic Link"</t>
  </si>
  <si>
    <t>/projects/songsofzelda/eimear-noone-presents-songs-of-zelda-a-link-to-the</t>
  </si>
  <si>
    <t xml:space="preserve">
Based on the popular movie from 1985, Albino Dragon is proud to present The Goonies Playing Cards. Goonies Never Say Die! Status:DELIVERED
</t>
  </si>
  <si>
    <t>[464, 114, 267, 306, 34, 49]</t>
  </si>
  <si>
    <t>[15.0, 25.0, 40.0, 50.0, 50.0, 60.0]</t>
  </si>
  <si>
    <t>The Goonies Bicycle Playing Cards by USPCC</t>
  </si>
  <si>
    <t>/projects/1460165270/the-goonies-bicycle-playing-cards-by-uspcc</t>
  </si>
  <si>
    <t xml:space="preserve">
The first of its kind. Hackable. Peculiar. Elegant. Powered by Arduino. Available as a DIY kit or fully assembled.
</t>
  </si>
  <si>
    <t>Philippe Chr\xe9tien</t>
  </si>
  <si>
    <t>[16, 46, 49, 135, 127, 15, 30, 150, 232, 40, 8, 100, 252, 3, 22, 3, 2]</t>
  </si>
  <si>
    <t>[4.0, 12.0, 45.0, 62.0, 62.0, 66.0, 83.0, 95.0, 95.0, 111.0, 111.0, 111.0, 111.0, 124.0, 190.0, 285.0, 475.0]</t>
  </si>
  <si>
    <t>Fibonacci Clock - An open source clock for nerds with style</t>
  </si>
  <si>
    <t>/projects/basbrun/fibonacci-clock-an-open-source-clock-for-nerds-wit</t>
  </si>
  <si>
    <t xml:space="preserve">
Want a screen protector that's easy to install 100% bubble free, almost impossible to scratch, and prevents your screen from breaking?
</t>
  </si>
  <si>
    <t>Sir Lancelot's Armor</t>
  </si>
  <si>
    <t>[166, 421, 74, 74, 40, 61, 1, 208, 31, 17, 9, 6, 20, 8, 61, 19, 4, 13]</t>
  </si>
  <si>
    <t>[20.0, 20.0, 20.0, 20.0, 20.0, 20.0, 20.0, 20.0, 25.0, 25.0, 25.0, 25.0, 30.0, 30.0, 35.0, 35.0, 500.0, 1500.0]</t>
  </si>
  <si>
    <t>Impact &amp; Super Scratch Resistant Screen Protectors</t>
  </si>
  <si>
    <t>/projects/sla/impact-and-super-scratch-resistant-screen-protecto</t>
  </si>
  <si>
    <t xml:space="preserve">
All your favorite MunchkinÂ® Card Game weapons made real for your favorite miniature BRICK figures! Dragons, Cthulhu and Zombies!
</t>
  </si>
  <si>
    <t>Crazy Bricks</t>
  </si>
  <si>
    <t>[49, 78, 446, 30, 281, 206, 47, 61, 25, 2, 2]</t>
  </si>
  <si>
    <t>[19.0, 20.0, 25.0, 30.0, 35.0, 46.0, 65.0, 120.0, 200.0, 750.0, 1000.0]</t>
  </si>
  <si>
    <t>MUNCHKIN\xae BRICKS - Accessories for your miniature figures</t>
  </si>
  <si>
    <t>/projects/crazybricks/munchkin-bricks-accessories-for-your-miniature-fig</t>
  </si>
  <si>
    <t xml:space="preserve">
The next generation Android PC for your family with a companion parental control mobile app.
</t>
  </si>
  <si>
    <t>ZeroDesktop, Inc</t>
  </si>
  <si>
    <t>[63, 5, 299, 25, 219, 582, 23, 9, 2]</t>
  </si>
  <si>
    <t>[1.0, 20.0, 89.0, 99.0, 99.0, 114.0, 114.0, 500.0, 10000.0]</t>
  </si>
  <si>
    <t>MiiPC - Power to the Parents!</t>
  </si>
  <si>
    <t>/projects/2102024857/miipc-power-to-the-parents</t>
  </si>
  <si>
    <t xml:space="preserve">
Adopted, raised on different continents &amp; connected through social media, Samantha &amp; AnaÃ¯s believe they are twins separated at birth.
</t>
  </si>
  <si>
    <t>[215, 107, 130, 368, 157, 27, 62, 8, 3, 2, 0, 1, 1, 0]</t>
  </si>
  <si>
    <t>TWINSTERS</t>
  </si>
  <si>
    <t>/projects/1746892989/twinsters</t>
  </si>
  <si>
    <t xml:space="preserve">
The Fwoosh presents Articulated Icons: The Feudal Series, the first wave of super-posable action figures to add to your collection.
</t>
  </si>
  <si>
    <t>Fwoosh LLC</t>
  </si>
  <si>
    <t>San Antonio, TX</t>
  </si>
  <si>
    <t>[22, 85, 58, 5, 106, 146, 33, 52, 121, 115, 46, 75, 41, 39, 8, 18, 265]</t>
  </si>
  <si>
    <t>[1.0, 35.0, 35.0, 40.0, 50.0, 50.0, 90.0, 90.0, 90.0, 135.0, 135.0, 135.0, 135.0, 300.0, 330.0, 330.0, 550.0]</t>
  </si>
  <si>
    <t>Articulated Icons: The Feudal Series - Ninja Action Figures</t>
  </si>
  <si>
    <t>/projects/1764488827/articulated-icons-the-feudal-series-ninja-action-f</t>
  </si>
  <si>
    <t xml:space="preserve">
Exo uses a revolutionary protein source, cricket flour, that is exceptionally nutritious and uniquely sustainable.
</t>
  </si>
  <si>
    <t>Exo</t>
  </si>
  <si>
    <t>[34, 556, 353, 162, 73, 10, 7, 0, 0]</t>
  </si>
  <si>
    <t>[5.0, 25.0, 40.0, 75.0, 100.0, 185.0, 350.0, 1000.0, 5000.0]</t>
  </si>
  <si>
    <t>Exo: Protein Bars Made from Cricket Flour</t>
  </si>
  <si>
    <t>/projects/exoprotein/exo-protein-bars-made-from-cricket-flour</t>
  </si>
  <si>
    <t xml:space="preserve">
A party game designed to find out how disturbed your friends are, but, more importantly, how disturbed they think you are.
</t>
  </si>
  <si>
    <t>Friendly Rabbit Inc</t>
  </si>
  <si>
    <t>[13, 100, 977, 50, 11, 54, 24, 0]</t>
  </si>
  <si>
    <t>[1.61, 20.0, 24.0, 44.0, 44.0, 44.0, 64.0, 804.0]</t>
  </si>
  <si>
    <t>DISTURBED FRIENDS -  This party game should be banned</t>
  </si>
  <si>
    <t>/projects/friendlyrabbit/disturbed-friends-this-party-game-should-be-banned</t>
  </si>
  <si>
    <t xml:space="preserve">
I Get Knocked Down is the story you never knew, behind the song that you've danced to more than you care to remember.
</t>
  </si>
  <si>
    <t>Dunstan Bruce</t>
  </si>
  <si>
    <t>[52, 134, 110, 8, 66, 451, 14, 1, 1, 1, 1, 1, 1, 1, 1, 1, 1, 1, 2, 1, 1, 1, 1, 2, 2, 1, 1, 1, 1, 1, 1, 40, 1, 1, 1, 1, 1, 1, 1, 1, 1, 1, 1, 143, 55, 1, 66, 1, 2, 10, 1, 1, 0, 1, 1, 1]</t>
  </si>
  <si>
    <t>[1.57, 8.0, 16.0, 16.0, 24.0, 31.0, 47.0, 47.0, 47.0, 47.0, 47.0, 47.0, 47.0, 47.0, 47.0, 47.0, 47.0, 47.0, 47.0, 47.0, 47.0, 47.0, 47.0, 47.0, 47.0, 47.0, 47.0, 47.0, 47.0, 47.0, 47.0, 63.0, 63.0, 63.0, 63.0, 63.0, 63.0, 63.0, 63.0, 63.0, 63.0, 63.0, 63.0, 79.0, 79.0, 79.0, 157.0, 157.0, 236.0, 393.0, 393.0, 786.0, 786.0, 1180.0, 1573.0, 7864.0]</t>
  </si>
  <si>
    <t>I Get Knocked Down (The Untold Story of Chumbawamba)</t>
  </si>
  <si>
    <t>/projects/dunstanbruce/i-get-knocked-down-the-untold-story-of-chumbawamba</t>
  </si>
  <si>
    <t xml:space="preserve">
Part mechanical claw, part grappling hook, all in your pocket.
</t>
  </si>
  <si>
    <t>[64, 531, 25, 255, 357]</t>
  </si>
  <si>
    <t>[10.0, 20.0, 32.0, 36.0, 50.0]</t>
  </si>
  <si>
    <t>Gravity XS: A high performance keychain.</t>
  </si>
  <si>
    <t>/projects/699604098/gravity-xs-a-high-performance-keychain</t>
  </si>
  <si>
    <t xml:space="preserve">
Ferment just about anything with this easy-to-use fermentation set by FARMcurious. Keep the good bacteria in and the mold out.
</t>
  </si>
  <si>
    <t>Nicole Kramer Easterday</t>
  </si>
  <si>
    <t>[15, 4, 5, 6, 166, 123, 158, 43, 74, 39, 53, 324, 6, 82, 66, 10, 0, 37, 13, 1, 0]</t>
  </si>
  <si>
    <t>[1.0, 8.0, 12.0, 22.0, 25.0, 30.0, 30.0, 33.0, 40.0, 40.0, 44.0, 50.0, 50.0, 50.0, 62.0, 100.0, 100.0, 125.0, 125.0, 350.0, 600.0]</t>
  </si>
  <si>
    <t>FARMcurious Fermenting Set</t>
  </si>
  <si>
    <t>/projects/2021939414/farmcurious-fermenting-set</t>
  </si>
  <si>
    <t xml:space="preserve">
You are wrathful Greek gods. The faithless mortals are down there. And you have monsters. Get MONSTROUS! 2 - 5 gods. 30 mins. Ages 10+
</t>
  </si>
  <si>
    <t>[34, 750, 379, 64, 2, 3]</t>
  </si>
  <si>
    <t>[1.0, 29.0, 29.0, 36.0, 128.0, 218.0]</t>
  </si>
  <si>
    <t>MONSTROUS - The Game of Mythic Mayhem</t>
  </si>
  <si>
    <t>/projects/1960349413/monstrous-the-game-of-mythic-mayhem</t>
  </si>
  <si>
    <t xml:space="preserve">
ALMOST SUNRISE tells the story of two friends, Tom and Anthony, who embark on an epic journey to heal from their time in combat.
</t>
  </si>
  <si>
    <t>Michael Collins</t>
  </si>
  <si>
    <t>[23, 62, 156, 44, 298, 36, 25, 8, 85, 74, 5, 7, 27, 41, 18, 0, 18, 10, 2, 5, 5, 1, 5, 0, 4, 1, 4, 3, 1, 2, 1]</t>
  </si>
  <si>
    <t>[1.0, 5.0, 10.0, 15.0, 25.0, 25.0, 35.0, 45.0, 50.0, 50.0, 50.0, 70.0, 80.0, 100.0, 100.0, 100.0, 150.0, 200.0, 200.0, 225.0, 250.0, 300.0, 500.0, 500.0, 750.0, 750.0, 1000.0, 1000.0, 2500.0, 5000.0, 10000.0]</t>
  </si>
  <si>
    <t>ALMOST SUNRISE - a documentary about an epic journey</t>
  </si>
  <si>
    <t>/projects/1923228261/almost-sunrise-a-documentary-in-production</t>
  </si>
  <si>
    <t xml:space="preserve">
Designed with precision tuned audio, social music listening, color customization and touch controls.
</t>
  </si>
  <si>
    <t>Wearhaus Inc</t>
  </si>
  <si>
    <t>[77, 23, 400, 384, 210, 111, 15, 0]</t>
  </si>
  <si>
    <t>[1.0, 20.0, 159.0, 179.0, 299.0, 319.0, 750.0, 5000.0]</t>
  </si>
  <si>
    <t>Wearhaus Arc - Wireless headphones reinvented</t>
  </si>
  <si>
    <t>/projects/1445900023/wearhaus-arc-wireless-headphones-reinvented</t>
  </si>
  <si>
    <t xml:space="preserve">
Meet Imbue, a small creative tool that attaches to your sketchbook.
It replaces rulers, t squares, triangles, and compasses on the go!
</t>
  </si>
  <si>
    <t>Igor Zemskov &amp; Stephen Hughett</t>
  </si>
  <si>
    <t>[26, 50, 49, 359, 172, 150, 49, 50, 42, 220, 68]</t>
  </si>
  <si>
    <t>[1.0, 20.0, 25.0, 25.0, 25.0, 30.0, 47.0, 50.0, 50.0, 55.0, 55.0]</t>
  </si>
  <si>
    <t>Imbue // Creative Tool</t>
  </si>
  <si>
    <t>/projects/1802394922/imbue-creative-tool</t>
  </si>
  <si>
    <t xml:space="preserve">
The world's most powerful 10 year old superhero is comic book superstar Jamal Igle's new creator owned graphic album series.
</t>
  </si>
  <si>
    <t>Jamal Igle</t>
  </si>
  <si>
    <t>[28, 29, 83, 165, 16, 24, 173, 425, 21, 96, 51, 32, 30, 10, 6, 10, 0, 2, 10, 0, 0, 0, 1, 0]</t>
  </si>
  <si>
    <t>[1.0, 5.0, 8.0, 10.0, 20.0, 20.0, 22.0, 25.0, 25.0, 50.0, 50.0, 75.0, 100.0, 100.0, 150.0, 200.0, 200.0, 400.0, 500.0, 1000.0, 1000.0, 2000.0, 5000.0, 10000.0]</t>
  </si>
  <si>
    <t>MOLLY DANGER</t>
  </si>
  <si>
    <t>/projects/mollydanger/molly-danger</t>
  </si>
  <si>
    <t xml:space="preserve">
TROLL BRIDGE is a cinematic DISCWORLD adaptation of the short story by Terry Pratchett.
www.trollbridge.film
</t>
  </si>
  <si>
    <t>Snowgum Films</t>
  </si>
  <si>
    <t>[80, 106, 54, 223, 442, 153, 44, 78, 4, 3, 2]</t>
  </si>
  <si>
    <t>[4.0, 10.0, 20.0, 30.0, 50.0, 85.0, 120.0, 150.0, 500.0, 1000.0, 5000.0]</t>
  </si>
  <si>
    <t>TROLL BRIDGE</t>
  </si>
  <si>
    <t>/projects/snowgumfilms/terry-pratchetts-troll-bridge</t>
  </si>
  <si>
    <t xml:space="preserve">
Sentri is an all-in-one home monitoring solution designed to make any home safer and smarter in seconds.
</t>
  </si>
  <si>
    <t>Sentri</t>
  </si>
  <si>
    <t>[229, 57, 78, 200, 399, 130, 6, 54, 2, 14, 10, 2, 12]</t>
  </si>
  <si>
    <t>[1.0, 5.0, 25.0, 199.0, 249.0, 269.0, 299.0, 480.0, 499.0, 690.0, 880.0, 1600.0, 10000.0]</t>
  </si>
  <si>
    <t>Sentri: All-In-One Home Monitoring Made Simple</t>
  </si>
  <si>
    <t>/projects/474570093/sentri-welcome-to-a-smarter-home</t>
  </si>
  <si>
    <t xml:space="preserve">
Hollywood's premier composers take viewers inside the world's most-recognized music genre: the film score.
</t>
  </si>
  <si>
    <t>Epicleff Media</t>
  </si>
  <si>
    <t>[31, 8, 87, 392, 13, 111, 123, 16, 16, 29, 19, 17, 113, 86, 4, 43, 43, 4, 3, 2, 0, 0, 1, 1, 3, 1, 0, 1, 2, 2]</t>
  </si>
  <si>
    <t>[5.0, 10.0, 18.0, 25.0, 25.0, 40.0, 40.0, 55.0, 55.0, 60.0, 60.0, 80.0, 85.0, 85.0, 85.0, 110.0, 175.0, 260.0, 325.0, 600.0, 795.0, 1250.0, 1350.0, 2000.0, 2500.0, 5000.0, 5500.0, 6000.0, 6500.0, 10000.0]</t>
  </si>
  <si>
    <t>SCORE: A Film Music Documentary</t>
  </si>
  <si>
    <t>/projects/432767873/score-a-film-music-documentary</t>
  </si>
  <si>
    <t xml:space="preserve">
An MMORPG for players who love games like Harvest Moon and Animal Crossing! Craft items, decorate your house, date any NPCs and more!
</t>
  </si>
  <si>
    <t>Monique</t>
  </si>
  <si>
    <t>[109, 51, 43, 142, 594, 92, 32, 48, 15, 47, 20, 2, 5, 1, 1, 0, 1]</t>
  </si>
  <si>
    <t>[1.0, 5.0, 10.0, 15.0, 20.0, 30.0, 40.0, 50.0, 60.0, 75.0, 100.0, 150.0, 200.0, 500.0, 750.0, 1000.0, 3000.0]</t>
  </si>
  <si>
    <t>Pumpkin Online - A Farming/Dating Sim MMORPG</t>
  </si>
  <si>
    <t>/projects/749023221/pumpkin-online-a-farming-dating-sim-mmoprg</t>
  </si>
  <si>
    <t xml:space="preserve">
Beautiful, affordable terrain bases for all your miniatures!
</t>
  </si>
  <si>
    <t>[412, 266, 527]</t>
  </si>
  <si>
    <t>[22.0, 75.0, 80.0]</t>
  </si>
  <si>
    <t>CoolMiniOrNot Base System Featuring Micro Art Studio</t>
  </si>
  <si>
    <t>/projects/coolminiornot/coolminiornot-base-system-featuring-micro-art-stud</t>
  </si>
  <si>
    <t xml:space="preserve">
The Perfect Aviator Sunglasses: Titanium, Polarized, Perfectly Balanced, Strong, Lightweight, and Extremely Durable.
</t>
  </si>
  <si>
    <t>Commons Designs Group</t>
  </si>
  <si>
    <t>[5, 5, 15, 450, 289, 95, 250, 104, 12, 2]</t>
  </si>
  <si>
    <t>[5.0, 10.0, 110.0, 125.0, 125.0, 125.0, 220.0, 220.0, 550.0, 550.0]</t>
  </si>
  <si>
    <t>The Hughes - Aerospace Grade Titanium Aviator Sunglasses</t>
  </si>
  <si>
    <t>/projects/2093465669/the-hughes-aerospace-grade-titanium-aviator-sungla</t>
  </si>
  <si>
    <t xml:space="preserve">
The Punk Singer is a feature length documentary about Kathleen Hanna, lead singer of Bikini Kill, Julie Ruin, Le Tigre; punk feminist.
</t>
  </si>
  <si>
    <t>Sini Anderson</t>
  </si>
  <si>
    <t>[220, 372, 357, 75, 75, 11, 7, 2, 0, 2, 0, 0]</t>
  </si>
  <si>
    <t>[5.0, 25.0, 50.0, 100.0, 100.0, 250.0, 500.0, 1000.0, 1000.0, 2500.0, 10000.0, 10000.0]</t>
  </si>
  <si>
    <t>The Punk Singer: The Documentary about Kathleen Hanna</t>
  </si>
  <si>
    <t>/projects/1558491775/the-punk-singer-the-documentary-about-kathleen-han</t>
  </si>
  <si>
    <t xml:space="preserve">
Grow 50 plants in just 4 square feet -- from almost anywhere. Fueled by vermi-composting, Garden Tower 2 is a revolution in fresh food!
</t>
  </si>
  <si>
    <t>Garden Tower Project</t>
  </si>
  <si>
    <t>[38, 9, 49, 100, 200, 487, 50, 180, 25, 31, 29, 18, 2]</t>
  </si>
  <si>
    <t>[5.0, 180.0, 218.0, 218.0, 232.0, 232.0, 440.0, 440.0, 650.0, 650.0, 1600.0, 1650.0, 2500.0]</t>
  </si>
  <si>
    <t>The New Garden Tower - Powering a Fresh Food Revolution</t>
  </si>
  <si>
    <t>/projects/gardentowerproject/the-new-garden-tower-powering-a-fresh-food-revolut</t>
  </si>
  <si>
    <t xml:space="preserve">
Help me raise money to make episodes of "Joe Goes" in Australia &amp; New Zealand!
</t>
  </si>
  <si>
    <t>Joe Hanson</t>
  </si>
  <si>
    <t>[866, 222, 36, 54, 2, 1, 4, 1]</t>
  </si>
  <si>
    <t>[1.0, 10.0, 25.0, 50.0, 100.0, 150.0, 200.0, 500.0]</t>
  </si>
  <si>
    <t>Joe Goes To AUSTRALIA &amp; NEW ZEALAND</t>
  </si>
  <si>
    <t>/projects/joegoes/joe-goes-to-australia-and-new-zealand</t>
  </si>
  <si>
    <t xml:space="preserve">
To make Virtual Reality, well, a reality, we need VR software to flourish. We've made accessible hardware a reality, now onto software!
</t>
  </si>
  <si>
    <t>Patrick Buckley</t>
  </si>
  <si>
    <t>[23, 18, 100, 80, 394, 160, 341, 44, 27, 5, 6, 5, 2, 0]</t>
  </si>
  <si>
    <t>[5.0, 10.0, 20.0, 20.0, 25.0, 35.0, 40.0, 100.0, 175.0, 200.0, 275.0, 350.0, 1000.0, 10000.0]</t>
  </si>
  <si>
    <t>DIY Virtual Reality for the Masses</t>
  </si>
  <si>
    <t>/projects/dodocase/diy-virtual-reality-open-source-future</t>
  </si>
  <si>
    <t xml:space="preserve">
4-Panel Life's a slice-of-life webcomic inspired by the creator's real life. This Kickstarter is for a 100+ page full color book of it!
</t>
  </si>
  <si>
    <t>Jen-Jen Rose</t>
  </si>
  <si>
    <t>Salem, OR</t>
  </si>
  <si>
    <t>[56, 266, 590, 85, 38, 10, 5, 97, 13, 23, 3, 2, 19, 8, 4, 3, 1, 2, 1, 0, 0]</t>
  </si>
  <si>
    <t>[10.0, 15.0, 20.0, 25.0, 30.0, 35.0, 40.0, 45.0, 50.0, 60.0, 65.0, 75.0, 100.0, 150.0, 200.0, 250.0, 300.0, 500.0, 750.0, 1000.0, 10000.0]</t>
  </si>
  <si>
    <t>4-Panel Life: THE BOOK</t>
  </si>
  <si>
    <t>/projects/jenjenrose/4-panel-life-the-book</t>
  </si>
  <si>
    <t xml:space="preserve">
Michael J. Sullivan, Lian Hearn, Mark Lawrence, David Dalglish, Carol Berg and many more have penned tales set in their various worlds.
</t>
  </si>
  <si>
    <t>J.M. Martin</t>
  </si>
  <si>
    <t>Crestview Hills, KY</t>
  </si>
  <si>
    <t>[7, 152, 441, 249, 198, 29, 50, 30, 57, 3, 3, 1, 1, 1, 2, 1, 2, 1, 1, 1]</t>
  </si>
  <si>
    <t>[3.0, 10.0, 15.0, 25.0, 35.0, 50.0, 60.0, 65.0, 75.0, 100.0, 100.0, 150.0, 150.0, 150.0, 150.0, 150.0, 150.0, 150.0, 250.0, 250.0]</t>
  </si>
  <si>
    <t>BLACKGUARDS: Tales of Assassins, Mercenaries, and Rogues</t>
  </si>
  <si>
    <t>/projects/jmmartin/blackguards-tales-of-assassins-mercenaries-and-rog</t>
  </si>
  <si>
    <t xml:space="preserve">
It is a smartphone anti-loss accessory that connects with your iPhone 4s, iPhone 5 or Android phone that supports Bluetooth 4.0 or BLE.
</t>
  </si>
  <si>
    <t>[44, 654, 45, 44, 89, 8, 11, 23, 5, 232, 31, 18, 5, 0, 0, 7, 0, 1, 5, 3, 2]</t>
  </si>
  <si>
    <t>[1.0, 39.0, 49.0, 55.0, 55.0, 59.0, 59.0, 59.0, 59.0, 60.0, 65.0, 65.0, 69.0, 79.0, 79.0, 85.0, 89.0, 99.0, 200.0, 209.0, 5000.0]</t>
  </si>
  <si>
    <t>SmartWallit - You Will Never Lose Your Wallet Again</t>
  </si>
  <si>
    <t>/projects/416260479/smartwallit-redefines-wallet-and-makes-wallet-smar</t>
  </si>
  <si>
    <t xml:space="preserve">
Articulate Clutches are versatile, fashionable and functional; while helping protect against RFID identity theft.
</t>
  </si>
  <si>
    <t>[8, 782, 79, 27, 4, 30, 22, 29, 178, 60, 9, 3, 1]</t>
  </si>
  <si>
    <t>[1.0, 35.0, 42.0, 42.0, 42.0, 42.0, 42.0, 42.0, 70.0, 125.0, 200.0, 300.0, 400.0]</t>
  </si>
  <si>
    <t>The Articulate Clutch: Functionality, Affordability &amp; Style</t>
  </si>
  <si>
    <t>/projects/402973976/the-articulate-clutch-functionality-affordability</t>
  </si>
  <si>
    <t xml:space="preserve">
Abandoned cave; dried corpses; living nightmares; &amp; it gets worse. Terrifying feature film debut by A+ effects master Hiroshi Katagiri.
</t>
  </si>
  <si>
    <t>Hiroshi Katagiri</t>
  </si>
  <si>
    <t>[19, 197, 200, 95, 127, 137, 28, 85, 113, 63, 22, 12, 6, 27, 3, 5, 2, 0, 2, 3, 0, 4, 7, 7, 0, 0, 0, 1, 6]</t>
  </si>
  <si>
    <t>[6.0, 15.0, 20.0, 28.0, 40.0, 60.0, 60.0, 75.0, 100.0, 155.0, 265.0, 355.0, 355.0, 410.0, 625.0, 955.0, 1050.0, 1450.0, 1500.0, 1800.0, 2000.0, 2500.0, 2500.0, 3500.0, 4500.0, 7500.0, 8500.0, 10000.0, 10000.0]</t>
  </si>
  <si>
    <t>GEHENNA - Where Death Lives</t>
  </si>
  <si>
    <t>/projects/1327284950/gehenna-where-death-lives</t>
  </si>
  <si>
    <t xml:space="preserve">
A hand management, bluffing and betting game with unique gameplay and an awesome steam punk pirate theme.
</t>
  </si>
  <si>
    <t>[89, 3, 1, 1, 100, 179, 483, 342, 14, 13, 2]</t>
  </si>
  <si>
    <t>[3.0, 10.0, 12.0, 12.0, 16.0, 18.0, 28.0, 40.0, 78.0, 150.0, 350.0]</t>
  </si>
  <si>
    <t>Captain's Wager</t>
  </si>
  <si>
    <t>/projects/152730994/captains-wager-0</t>
  </si>
  <si>
    <t xml:space="preserve">
Find, add, rate, &amp; review places for their autism friendliness. Funded for iPhone &amp; Android and working on iPad &amp; tablet! Learn more on our site!
</t>
  </si>
  <si>
    <t>Topher Wurts</t>
  </si>
  <si>
    <t>[69, 151, 100, 168, 13, 49, 124, 4, 8, 82, 7, 16, 12, 2, 0, 7, 0, 0, 0, 0]</t>
  </si>
  <si>
    <t>[1.0, 5.0, 10.0, 25.0, 35.0, 40.0, 50.0, 60.0, 75.0, 100.0, 125.0, 150.0, 250.0, 500.0, 750.0, 1000.0, 1500.0, 2500.0, 5000.0, 10000.0]</t>
  </si>
  <si>
    <t>Autism Village | Easily Find Autism Friendly Places</t>
  </si>
  <si>
    <t>/projects/1921567576/autism-village-easily-find-autism-friendly-places</t>
  </si>
  <si>
    <t xml:space="preserve">
A minimal, modular, modern backpack designed for the tools of today
</t>
  </si>
  <si>
    <t>[25, 123, 58, 298, 350, 35, 213, 91, 28]</t>
  </si>
  <si>
    <t>[3.0, 35.0, 40.0, 159.0, 169.0, 179.0, 194.0, 199.0, 318.0]</t>
  </si>
  <si>
    <t>Slim Pack Weatherproof Minimal Commuter Backpack by SlimFold</t>
  </si>
  <si>
    <t>/projects/667392092/slim-pack-minimal-modular-modern-backpack</t>
  </si>
  <si>
    <t xml:space="preserve">
A survival horror boardgame with miniatures. No zombies here, just classical horror with all kind of evil creatures and a lot of fun.
</t>
  </si>
  <si>
    <t>The Game Forger</t>
  </si>
  <si>
    <t>[168, 10, 1, 333, 634, 3, 70, 1, 6, 1]</t>
  </si>
  <si>
    <t>[1.0, 25.0, 50.0, 69.0, 75.0, 150.0, 160.0, 350.0, 400.0, 1500.0]</t>
  </si>
  <si>
    <t>PANDEMONIUM: fantasy survival horror &amp; miniatures</t>
  </si>
  <si>
    <t>/projects/809492703/pandemonium-fantasy-survival-horror-and-miniatures</t>
  </si>
  <si>
    <t xml:space="preserve">
Pocket size storage solution for wallet essentials + notebook. The first in a series of dialed products.
</t>
  </si>
  <si>
    <t>dialed</t>
  </si>
  <si>
    <t>[16, 294, 7, 268, 71, 24, 59, 144, 293, 1, 14, 38]</t>
  </si>
  <si>
    <t>[1.0, 22.0, 27.0, 30.0, 35.0, 35.0, 43.0, 50.0, 58.0, 62.0, 85.0, 116.0]</t>
  </si>
  <si>
    <t>Notebook Wallet: Planner + Travel &amp; Everyday Essentials</t>
  </si>
  <si>
    <t>/projects/184963766/notebook-wallet-planner-passport-everyday-essentia</t>
  </si>
  <si>
    <t xml:space="preserve">
Ricefield Collective crafts handmade knitted accessories that keep indigenous people on their ancestral land.
</t>
  </si>
  <si>
    <t>Meredith Ramirez &amp; Ricefield Collective</t>
  </si>
  <si>
    <t>[58, 27, 36, 148, 50, 154, 300, 50, 73, 95, 94, 77, 2, 10, 5, 1, 1, 1]</t>
  </si>
  <si>
    <t>[1.0, 7.0, 10.0, 20.0, 25.0, 30.0, 40.0, 45.0, 50.0, 65.0, 85.0, 100.0, 105.0, 275.0, 500.0, 1000.0, 2000.0, 6000.0]</t>
  </si>
  <si>
    <t>Ricefield Collective: Knit 4 Life</t>
  </si>
  <si>
    <t>/projects/1597899565/ricefield-collective-knit-4-life</t>
  </si>
  <si>
    <t xml:space="preserve">
Teach your child life's most magical lesson - how to be lucky - with this rhyming kids book containing the secrets of luck.
</t>
  </si>
  <si>
    <t>James Hurman &amp; Juliet Burton</t>
  </si>
  <si>
    <t>[9, 5, 9, 9, 713, 103, 159, 142, 38, 15, 12, 1]</t>
  </si>
  <si>
    <t>[0.71, 4.0, 11.0, 14.0, 18.0, 25.0, 32.0, 36.0, 46.0, 53.0, 107.0, 712.0]</t>
  </si>
  <si>
    <t>The Boy and the Lemon</t>
  </si>
  <si>
    <t>/projects/1557816892/the-boy-and-the-lemon</t>
  </si>
  <si>
    <t xml:space="preserve">
Save humankind by assembling space stations. Build, upgrade, fly, and fight with space junk on the edge of Earthâ€™s orbit.
</t>
  </si>
  <si>
    <t>4gency</t>
  </si>
  <si>
    <t>[36, 50, 50, 100, 329, 329, 20, 63, 45, 50, 57, 15, 20, 25, 5, 13, 5, 6, 3, 3, 1, 1]</t>
  </si>
  <si>
    <t>[1.0, 15.0, 16.0, 17.0, 20.0, 25.0, 35.0, 35.0, 35.0, 40.0, 50.0, 60.0, 85.0, 100.0, 125.0, 150.0, 200.0, 250.0, 500.0, 1500.0, 5000.0, 10000.0]</t>
  </si>
  <si>
    <t>HABITAT: A Thousand Generations in Orbit</t>
  </si>
  <si>
    <t>/projects/4gency/habitat-a-thousand-generations-in-orbit</t>
  </si>
  <si>
    <t xml:space="preserve">
i-Ox - The first in the World Smartphone Grip using new enhanced vacuum technology.
</t>
  </si>
  <si>
    <t>GIC Nexus</t>
  </si>
  <si>
    <t>[42, 32, 102, 31, 216, 147, 218, 34, 2, 1, 88, 14, 3, 11, 7, 26, 44, 17, 6, 4, 2, 3, 96, 18, 11, 6, 2, 23]</t>
  </si>
  <si>
    <t>[5.0, 25.0, 25.0, 25.0, 25.0, 25.0, 25.0, 30.0, 30.0, 30.0, 30.0, 30.0, 35.0, 35.0, 35.0, 35.0, 35.0, 35.0, 40.0, 40.0, 40.0, 55.0, 55.0, 75.0, 100.0, 100.0, 105.0, 105.0]</t>
  </si>
  <si>
    <t>i-Ox Smartphone Grip - NEW way of using your device</t>
  </si>
  <si>
    <t>/projects/1075179345/i-ox-smartphone-grip-new-way-of-using-your-device</t>
  </si>
  <si>
    <t xml:space="preserve">
Jon Anderson &amp; Jean-Luc Ponty are forming The Anderson Ponty Band and recording an album of classics and new material.
</t>
  </si>
  <si>
    <t>Anderson Ponty Band</t>
  </si>
  <si>
    <t>[401, 203, 54, 310, 89, 48, 24, 17, 29, 1, 13, 8, 8, 4, 2, 1, 1, 0, 1, 0, 0, 0, 0]</t>
  </si>
  <si>
    <t>[10.0, 25.0, 25.0, 60.0, 100.0, 125.0, 160.0, 170.0, 250.0, 350.0, 500.0, 500.0, 750.0, 1500.0, 1500.0, 6500.0, 7500.0, 7500.0, 7500.0, 10000.0, 10000.0, 10000.0, 10000.0]</t>
  </si>
  <si>
    <t>Jon Anderson &amp; Jean-Luc Ponty Project</t>
  </si>
  <si>
    <t>/projects/1711196158/jon-anderson-and-jean-luc-ponty-project</t>
  </si>
  <si>
    <t xml:space="preserve">
Carv analyses your skiing technique in real-time providing feedback on the slopes and detailed analysis between runs
</t>
  </si>
  <si>
    <t>MotionMetrics</t>
  </si>
  <si>
    <t>[47, 20, 30, 145, 238, 544, 12, 21, 35, 97, 2, 3, 1]</t>
  </si>
  <si>
    <t>[5.0, 25.0, 169.0, 179.0, 189.0, 199.0, 249.0, 349.0, 369.0, 379.0, 399.0, 1699.0, 4999.0]</t>
  </si>
  <si>
    <t>CARV: The world\u2019s first wearable that helps you ski better!</t>
  </si>
  <si>
    <t>/projects/333155164/carv-the-worlds-first-wearable-that-helps-you-ski</t>
  </si>
  <si>
    <t xml:space="preserve">
A series of illustrated playing cards by Jackson Robinson, inspired by the currencies of the world starting with the US and China.
</t>
  </si>
  <si>
    <t>Kyle, TX</t>
  </si>
  <si>
    <t>[3, 33, 228, 518, 301, 41, 45, 8, 41]</t>
  </si>
  <si>
    <t>[14.0, 14.0, 14.0, 28.0, 54.0, 110.0, 160.0, 318.0, 350.0]</t>
  </si>
  <si>
    <t>Legal Tender - Currency inspired Playing Cards</t>
  </si>
  <si>
    <t>/projects/1722808047/legal-tender-currency-inspired-playing-cards</t>
  </si>
  <si>
    <t xml:space="preserve">
Darma is the world's first smart cushion that monitors your posture, sitting habits, stress level, and coaches you to sit better.
</t>
  </si>
  <si>
    <t>Darma Inc.</t>
  </si>
  <si>
    <t>[65, 200, 694, 77, 2, 36, 93, 17, 4, 0, 4]</t>
  </si>
  <si>
    <t>[5.0, 99.0, 129.0, 129.0, 179.0, 189.0, 250.0, 595.0, 1160.0, 3999.0, 10000.0]</t>
  </si>
  <si>
    <t>Darma: Sit smart for a healthy body and mind</t>
  </si>
  <si>
    <t>/projects/junhao/darma-sit-smart-for-a-healthy-body-and-mind</t>
  </si>
  <si>
    <t xml:space="preserve">
The Infinite Loop is the simplest and most versatile tablet and smartphone stand ever.
</t>
  </si>
  <si>
    <t>InfiniteLoop</t>
  </si>
  <si>
    <t>[23, 229, 320, 495, 125, 14, 8]</t>
  </si>
  <si>
    <t>[1.0, 19.0, 35.0, 75.0, 125.0, 250.0, 500.0]</t>
  </si>
  <si>
    <t>The Infinite Loop Tablet and Smartphone Stand</t>
  </si>
  <si>
    <t>/projects/1851768099/the-infinite-loop-tablet-and-smartphone-stand</t>
  </si>
  <si>
    <t xml:space="preserve">
A feature documentary about indie game developers rising up and changing the way we see games.
</t>
  </si>
  <si>
    <t>StudioBento</t>
  </si>
  <si>
    <t>[20, 92, 548, 20, 225, 32, 76, 13, 28, 34, 32, 9, 28, 14, 20, 7, 5, 1, 0, 1, 0]</t>
  </si>
  <si>
    <t>[1.0, 5.0, 15.0, 25.0, 25.0, 35.0, 40.0, 45.0, 45.0, 50.0, 60.0, 90.0, 100.0, 120.0, 300.0, 400.0, 500.0, 1000.0, 2500.0, 5000.0, 10000.0]</t>
  </si>
  <si>
    <t>GAME LOADING: Rise Of The Indies</t>
  </si>
  <si>
    <t>/projects/studiobento/gameloading-rise-of-the-indies</t>
  </si>
  <si>
    <t xml:space="preserve">
Rewordable is a uniquely fragmented word-building card game, designed for making longer, quicker, and more colorful words.
</t>
  </si>
  <si>
    <t>Rewordable</t>
  </si>
  <si>
    <t>[869, 208, 25, 67, 9, 12, 8, 3, 1]</t>
  </si>
  <si>
    <t>[20.0, 35.0, 40.0, 50.0, 65.0, 80.0, 95.0, 150.0, 250.0]</t>
  </si>
  <si>
    <t>Rewordable \u2022 The uniquely fragmented word game</t>
  </si>
  <si>
    <t>/projects/rewordable/rewordable-the-uniquely-fragmented-word-game</t>
  </si>
  <si>
    <t xml:space="preserve">
Harvest is the 4th expansion for the award winning game Kingdom Builder by Donald X. Vaccarino.
</t>
  </si>
  <si>
    <t>[6, 152, 409, 161, 195, 169, 9, 0, 117, 10, 0, 1]</t>
  </si>
  <si>
    <t>[1.0, 30.0, 35.0, 35.0, 40.0, 70.0, 70.0, 90.0, 150.0, 210.0, 420.0, 900.0]</t>
  </si>
  <si>
    <t>Kingdom Builder Harvest</t>
  </si>
  <si>
    <t>/projects/1016374822/kingdom-builder-harvest</t>
  </si>
  <si>
    <t xml:space="preserve">
Charging your phone in a dark environment is easier than ever with CordLite.  The perfect amount of light, when you need it.
</t>
  </si>
  <si>
    <t>Scrap Pile Labs</t>
  </si>
  <si>
    <t>[34, 200, 435, 53, 200, 249, 29, 13, 1, 0, 2]</t>
  </si>
  <si>
    <t>[1.0, 25.0, 30.0, 45.0, 50.0, 60.0, 90.0, 290.0, 675.0, 1250.0, 2400.0]</t>
  </si>
  <si>
    <t>CordLite - illuminated Charger Cable for your iPhone</t>
  </si>
  <si>
    <t>/projects/scrappile/cordlite-illuminated-charger-cable-for-your-iphone</t>
  </si>
  <si>
    <t xml:space="preserve">
The perfect cable! Aluminum Housing. Tangle Free Woven Cord.  Apple Certified. Durable and Dirt Proof. Now in extra Short &amp; extra Long!
</t>
  </si>
  <si>
    <t>[336, 12, 347, 15, 71, 221, 72, 119, 4]</t>
  </si>
  <si>
    <t>[15.0, 19.0, 25.0, 29.0, 35.0, 45.0, 55.0, 85.0, 400.0]</t>
  </si>
  <si>
    <t>JUICIES+ XS &amp; XL - Premium USB Cables for iPhone &amp; Android</t>
  </si>
  <si>
    <t>/projects/laudowicz/juicies-xs-and-xl-premium-usb-cables-for-iphone-an</t>
  </si>
  <si>
    <t xml:space="preserve">
Man. Machine. Synthesis. This is the newest BicycleÂ® deck from Albino Dragon inspired by our love of cyberpunk. Printed by the USPCC. Status:DELIVERED
</t>
  </si>
  <si>
    <t>[21, 487, 341, 95, 68, 99, 94, 14, 4, 2, 1]</t>
  </si>
  <si>
    <t>[1.0, 15.0, 27.0, 30.0, 40.0, 48.0, 60.0, 95.0, 550.0, 720.0, 1000.0]</t>
  </si>
  <si>
    <t>Albino Dragon's Synthesis Cyberpunk Playing Cards</t>
  </si>
  <si>
    <t>/projects/1460165270/albino-dragons-synthesis-playing-cards</t>
  </si>
  <si>
    <t xml:space="preserve">
L. Frank Baum's original text colorfully illustrated and published in a hardcover edition.
</t>
  </si>
  <si>
    <t>Evan Dahm</t>
  </si>
  <si>
    <t>[158, 421, 463, 52, 102, 15, 0, 2]</t>
  </si>
  <si>
    <t>[10.0, 40.0, 50.0, 70.0, 85.0, 125.0, 240.0, 300.0]</t>
  </si>
  <si>
    <t>The Wonderful Wizard of Oz Illustrated</t>
  </si>
  <si>
    <t>/projects/evandahm/the-wonderful-wizard-of-oz-illustrated</t>
  </si>
  <si>
    <t xml:space="preserve">
World's first all-colour 100% reflective cycling jacket. You deserve to be seen on your bike at night.
</t>
  </si>
  <si>
    <t>'Bob' Langly-Smith</t>
  </si>
  <si>
    <t>[6, 22, 821, 7, 178, 1, 13, 139, 24, 3, 0, 11, 0, 0, 0, 0, 0, 0]</t>
  </si>
  <si>
    <t>[2.63, 20.0, 85.0, 104.0, 105.0, 117.0, 163.0, 170.0, 183.0, 204.0, 237.0, 340.0, 407.0, 480.0, 853.0, 1707.0, 4270.0, 6572.0]</t>
  </si>
  <si>
    <t>Proviz REFLECT360 CRS - A Cycling Jacket Revolution</t>
  </si>
  <si>
    <t>/projects/1678013675/proviz-reflect360-crs-a-cycling-jacket-revolution</t>
  </si>
  <si>
    <t xml:space="preserve">
The first documentary feature to tell the story of the birth of the Womenâ€™s Liberation Movement in the 1960â€™s.
</t>
  </si>
  <si>
    <t>Mary Dore &amp; Nancy Kennedy</t>
  </si>
  <si>
    <t>[81, 66, 293, 294, 51, 73, 127, 26, 13, 8, 7, 2, 1, 0, 0]</t>
  </si>
  <si>
    <t>[5.0, 10.0, 20.0, 25.0, 50.0, 75.0, 100.0, 150.0, 250.0, 500.0, 1000.0, 1500.0, 2500.0, 5000.0, 10000.0]</t>
  </si>
  <si>
    <t>She's Beautiful When She's Angry</t>
  </si>
  <si>
    <t>/projects/1299423713/shes-beautiful-when-shes-angry</t>
  </si>
  <si>
    <t>[129, 109, 189, 780, 8]</t>
  </si>
  <si>
    <t>[12.0, 20.0, 25.0, 30.0, 40.0]</t>
  </si>
  <si>
    <t>Piranha - Knotless Gear Tie. Fish Bone 2.0</t>
  </si>
  <si>
    <t>/projects/699604098/piranha-knotless-gear-tie-fish-bone-20</t>
  </si>
  <si>
    <t xml:space="preserve">
I LOCK IT is a fully automatic smart bike lock that combines security with comfort. With I LOCK IT your bike will always be secured.
</t>
  </si>
  <si>
    <t>haveltec</t>
  </si>
  <si>
    <t>[50, 204, 50, 50, 112, 54, 100, 50, 11, 162, 100, 43, 16, 22, 4, 84, 10, 35, 49, 4]</t>
  </si>
  <si>
    <t>[90.0, 101.0, 108.0, 108.0, 119.0, 119.0, 119.0, 124.0, 131.0, 135.0, 135.0, 147.0, 192.0, 226.0, 226.0, 245.0, 249.0, 267.0, 340.0, 795.0]</t>
  </si>
  <si>
    <t>I LOCK IT - The world's first fully automatic bike lock</t>
  </si>
  <si>
    <t>/projects/742922560/i-lock-it-the-worlds-first-fully-automatic-bike-lo</t>
  </si>
  <si>
    <t xml:space="preserve">
The ultimate 100% Arduino Due compatible dev board with Wifi and Mesh networking, Audio, USB OTG, microSD, and 99 i/o pins!
</t>
  </si>
  <si>
    <t>[150, 697, 220, 83, 53]</t>
  </si>
  <si>
    <t>[54.0, 59.0, 74.0, 149.0, 164.0]</t>
  </si>
  <si>
    <t>DigiX - The ultimate Arduino compatible board with WiFi!</t>
  </si>
  <si>
    <t>/projects/digistump/digix-the-ultimate-arduino-compatible-board-with-w</t>
  </si>
  <si>
    <t xml:space="preserve">
A cinematic narrative film collaborating with real people and stories from the tribes of Ethiopia's Omo Valley.
</t>
  </si>
  <si>
    <t>Joey L.</t>
  </si>
  <si>
    <t>[326, 27, 240, 19, 292, 47, 10, 31, 23, 12, 10, 4, 20, 17, 20, 20, 20, 3, 1, 1]</t>
  </si>
  <si>
    <t>[10.0, 15.0, 25.0, 35.0, 40.0, 50.0, 75.0, 150.0, 200.0, 300.0, 400.0, 750.0, 1000.0, 1000.0, 1000.0, 1000.0, 1000.0, 1500.0, 4500.0, 7500.0]</t>
  </si>
  <si>
    <t>"People of the Delta" Film Project</t>
  </si>
  <si>
    <t>/projects/joeyl/people-of-the-delta-film-project</t>
  </si>
  <si>
    <t xml:space="preserve">
XG VR Headset fits iPhone 5, 6, 6plus and most android phones up to Nexus 6 size mobile phone.  Be Virtually Anyone You Want To Be.
</t>
  </si>
  <si>
    <t>[23, 25, 9, 24, 99, 100, 100, 100, 124, 37, 100, 100, 210, 49, 79, 3, 1, 0, 1, 2, 0, 0]</t>
  </si>
  <si>
    <t>[15.0, 20.0, 20.0, 25.0, 49.0, 49.0, 59.0, 59.0, 69.0, 69.0, 69.0, 69.0, 89.0, 89.0, 138.0, 250.0, 500.0, 500.0, 750.0, 750.0, 2000.0, 10000.0]</t>
  </si>
  <si>
    <t>XG Virtual Reality Headset</t>
  </si>
  <si>
    <t>/projects/imcardboard/xg-virtual-reality-headset</t>
  </si>
  <si>
    <t xml:space="preserve">
Make these strange and wonderful book projects a reality and help shape the future of independent publishing.
</t>
  </si>
  <si>
    <t>Last Gasp</t>
  </si>
  <si>
    <t>[26, 46, 56, 14, 32, 88, 138, 21, 100, 42, 37, 11, 50, 33, 27, 6, 2, 60, 24, 19, 31, 35, 13, 6, 2, 3, 30, 2, 12, 24, 11, 25, 28, 30, 1, 1, 1, 1, 5, 1, 1, 1, 6, 24, 0, 2, 8, 0, 2, 2, 0, 1, 0, 1, 3, 2, 1, 0, 1, 0, 1, 0, 0, 1, 0]</t>
  </si>
  <si>
    <t>[1.0, 15.0, 15.0, 15.0, 20.0, 25.0, 25.0, 25.0, 25.0, 25.0, 25.0, 25.0, 35.0, 40.0, 40.0, 40.0, 40.0, 50.0, 50.0, 50.0, 50.0, 50.0, 50.0, 50.0, 50.0, 50.0, 50.0, 50.0, 65.0, 75.0, 75.0, 100.0, 125.0, 150.0, 150.0, 150.0, 150.0, 150.0, 150.0, 150.0, 150.0, 150.0, 150.0, 175.0, 175.0, 200.0, 200.0, 250.0, 275.0, 300.0, 300.0, 350.0, 400.0, 450.0, 500.0, 500.0, 650.0, 1000.0, 1500.0, 2000.0, 2200.0, 3000.0, 5000.0, 5000.0, 10000.0]</t>
  </si>
  <si>
    <t>Last Gasp Books Fall Publishing Season</t>
  </si>
  <si>
    <t>/projects/1784498350/last-gasp-books-fall-publishing-season</t>
  </si>
  <si>
    <t xml:space="preserve">
We'd like to make more episodes of Retronauts, and it seems that you wouldn't mind listening. Let's make this happen!
</t>
  </si>
  <si>
    <t>The Retronauts</t>
  </si>
  <si>
    <t>[272, 129, 296, 145, 171, 13, 3, 10, 37, 13, 3, 1, 16, 8, 2, 0]</t>
  </si>
  <si>
    <t>[10.0, 20.0, 30.0, 50.0, 80.0, 125.0, 130.0, 140.0, 140.0, 150.0, 160.0, 200.0, 250.0, 300.0, 400.0, 1000.0]</t>
  </si>
  <si>
    <t>Revive Retronauts - Your Favorite Classic Gaming Podcast!</t>
  </si>
  <si>
    <t>/projects/2005831476/revive-retronauts-your-favorite-classic-gaming-pod</t>
  </si>
  <si>
    <t xml:space="preserve">
Tap to save and replay the last minute of anything you hear.
</t>
  </si>
  <si>
    <t>Kapture</t>
  </si>
  <si>
    <t>[57, 69, 475, 125, 223, 65, 35, 73, 12, 1, 22, 13, 16, 1, 0]</t>
  </si>
  <si>
    <t>[5.0, 35.0, 75.0, 75.0, 99.0, 110.0, 125.0, 149.0, 199.0, 225.0, 249.0, 299.0, 399.0, 1999.0, 4999.0]</t>
  </si>
  <si>
    <t>Kapture:  the audio-recording wristband</t>
  </si>
  <si>
    <t>/projects/1483824574/kapture-the-audio-recording-wristband</t>
  </si>
  <si>
    <t xml:space="preserve">
An expansion for Pocket Imperium. Quick gameplay, small size, minimalist visuals. Space 4X for 2-4 players in 30-45 minutes!
</t>
  </si>
  <si>
    <t>[838, 379]</t>
  </si>
  <si>
    <t>[5.0, 35.0]</t>
  </si>
  <si>
    <t>Pocket Imperium: Prosperity</t>
  </si>
  <si>
    <t>/projects/ludicreations/pocket-imperium-prosperity</t>
  </si>
  <si>
    <t xml:space="preserve">
Great books on classic video games. Baldur's Gate II, Metal Gear Solid, Bible Adventures, Spelunky, and World of Warcraft.
</t>
  </si>
  <si>
    <t>[26, 228, 107, 252, 20, 180, 92, 37, 135, 10, 15, 60, 41, 9, 6, 1, 2]</t>
  </si>
  <si>
    <t>[1.0, 5.0, 10.0, 20.0, 25.0, 30.0, 40.0, 45.0, 50.0, 100.0, 100.0, 120.0, 200.0, 200.0, 250.0, 300.0, 500.0]</t>
  </si>
  <si>
    <t>Boss Fight Books: Season 2</t>
  </si>
  <si>
    <t>/projects/gabedurham/boss-fight-books-season-2</t>
  </si>
  <si>
    <t xml:space="preserve">
Rather than the boring numbers 1 to 6, these dice have the six most important numbers in mathematics on them â€” i, 0, 1, Ï†, e and Ï€!
</t>
  </si>
  <si>
    <t>Matt Chisholm</t>
  </si>
  <si>
    <t>[83, 669, 413, 60]</t>
  </si>
  <si>
    <t>[5.0, 10.0, 20.0, 50.0]</t>
  </si>
  <si>
    <t>Mathematician's Dice</t>
  </si>
  <si>
    <t>/projects/glyphobet/mathematicians-dice</t>
  </si>
  <si>
    <t xml:space="preserve">
Terrariums that make your world a little more beautiful without the maintenance.
</t>
  </si>
  <si>
    <t>Mike Stone &amp; Jawn McQuade</t>
  </si>
  <si>
    <t>[112, 183, 14, 55, 12, 26, 200, 500, 89, 2, 8, 1]</t>
  </si>
  <si>
    <t>[1.0, 6.0, 12.0, 28.0, 36.0, 45.0, 58.0, 62.0, 65.0, 70.0, 150.0, 2500.0]</t>
  </si>
  <si>
    <t>TerraSphere Zero: Self-Sustaining Water Terrarium</t>
  </si>
  <si>
    <t>/projects/makerskit/terrasphere-zero-self-sustaining-terrariums</t>
  </si>
  <si>
    <t xml:space="preserve">
King Sedgwickson is again looking for a Royal Blacksmith, but this time you're allowed to hire apprentices to help with your crafting.
</t>
  </si>
  <si>
    <t>[986, 72, 103, 57]</t>
  </si>
  <si>
    <t>[20.0, 27.0, 30.0, 34.0]</t>
  </si>
  <si>
    <t>King's Forge 2nd Edition and Apprentices Expansion</t>
  </si>
  <si>
    <t>/projects/gamesalute/kings-forge-2nd-edition-and-apprentices-expansion</t>
  </si>
  <si>
    <t xml:space="preserve">
To produce an animated pilot episode of Least I Could Do, based on The Least I Could Do Comic, http://www.licd.com.
</t>
  </si>
  <si>
    <t>Randal Milholland</t>
  </si>
  <si>
    <t>[278, 262, 293, 179, 37, 30, 13, 7, 1, 0]</t>
  </si>
  <si>
    <t>[5.0, 25.0, 50.0, 100.0, 250.0, 500.0, 1000.0, 2500.0, 5000.0, 10000.0]</t>
  </si>
  <si>
    <t>Least I Could Do: The Pilot</t>
  </si>
  <si>
    <t>/projects/537261515/least-i-could-do-the-pilot</t>
  </si>
  <si>
    <t xml:space="preserve">
The Comicbookgirl19 Show is taking it to the next level with Phase 2 to bring you more episodes, more often!
</t>
  </si>
  <si>
    <t>Comic Book Girl 19</t>
  </si>
  <si>
    <t>Studio City, Los Angeles, CA</t>
  </si>
  <si>
    <t>[80, 285, 58, 340, 179, 72, 99, 10, 1, 5, 4, 1, 0, 1]</t>
  </si>
  <si>
    <t>[5.0, 10.0, 25.0, 30.0, 40.0, 60.0, 100.0, 200.0, 400.0, 500.0, 1000.0, 1500.0, 2500.0, 5000.0]</t>
  </si>
  <si>
    <t>The Comic Book Girl 19 Show Phase 2: Full Steam Ahead!</t>
  </si>
  <si>
    <t>/projects/comicbookgirl19/the-comic-book-girl-19-show-phase-2-full-steam-ahe</t>
  </si>
  <si>
    <t xml:space="preserve">
A fighting RPG with a gorgeous Japanese style! Every backer gets a free download of the game! OS / Android / Windows Phone / PC / Mac
</t>
  </si>
  <si>
    <t>[63, 448, 225, 116, 39, 105, 13, 36, 64, 16, 4, 18, 11, 1, 0, 2, 1]</t>
  </si>
  <si>
    <t>[9.0, 10.0, 20.0, 30.0, 50.0, 50.0, 50.0, 50.0, 80.0, 100.0, 150.0, 200.0, 450.0, 650.0, 1000.0, 1000.0, 5000.0]</t>
  </si>
  <si>
    <t>Edo Superstar</t>
  </si>
  <si>
    <t>/projects/1499165518/edo-superstar</t>
  </si>
  <si>
    <t xml:space="preserve">
A deck of playing cards that mechanically transforms into Fine Art, LITERALLY....!
</t>
  </si>
  <si>
    <t>Dale Mathis</t>
  </si>
  <si>
    <t>[1, 10, 48, 63, 209, 153, 14, 77, 125, 29, 1, 5, 91, 63, 0, 1, 49, 0, 3, 0, 48, 3, 13, 6, 109, 65, 5, 4, 1]</t>
  </si>
  <si>
    <t>[1.0, 12.0, 25.0, 25.0, 30.0, 30.0, 34.0, 40.0, 50.0, 50.0, 55.0, 60.0, 60.0, 70.0, 74.0, 75.0, 80.0, 98.0, 125.0, 130.0, 155.0, 160.0, 168.0, 300.0, 300.0, 325.0, 336.0, 500.0, 2000.0]</t>
  </si>
  <si>
    <t>"World's First 3D Metal and Mechanized Playing Cards"</t>
  </si>
  <si>
    <t>/projects/dalemathis/worlds-first-3d-metal-and-mechanized-playing-cards</t>
  </si>
  <si>
    <t xml:space="preserve">
An app that gets you playing the perfect game with your friends: wherever you are, whoever you're with, whatever you're doing.
</t>
  </si>
  <si>
    <t>Hide&amp;Seek</t>
  </si>
  <si>
    <t>[17, 355, 79, 231, 134, 123, 33, 30, 80, 61, 32, 14, 3, 7, 1, 2]</t>
  </si>
  <si>
    <t>[8.0, 12.0, 12.0, 18.0, 24.0, 30.0, 38.0, 45.0, 60.0, 68.0, 113.0, 151.0, 227.0, 378.0, 756.0, 1680.0]</t>
  </si>
  <si>
    <t>Tiny Games: Hundreds of real-world games, inside your phone.</t>
  </si>
  <si>
    <t>/projects/1755218595/tiny-games-hundreds-of-real-world-games-inside-you</t>
  </si>
  <si>
    <t xml:space="preserve">
Finally, a toy you can have a real conversation with!
</t>
  </si>
  <si>
    <t>Supertoy Robotics</t>
  </si>
  <si>
    <t>Abergavenny, UK</t>
  </si>
  <si>
    <t>[61, 16, 291, 554, 32, 265, 3, 0, 1]</t>
  </si>
  <si>
    <t>[1.53, 60.0, 60.0, 64.0, 99.0, 99.0, 763.0, 4584.0, 7641.0]</t>
  </si>
  <si>
    <t>Supertoy - World\u2019s First Natural Talking Teddy Bear</t>
  </si>
  <si>
    <t>/projects/2117525416/supertoy-worlds-first-natural-talking-teddy-bear</t>
  </si>
  <si>
    <t xml:space="preserve">
A dark but playful point and click adventure, hand-animated in glorious frame-by-frame 2D. Free DEMO.
</t>
  </si>
  <si>
    <t>OhNoo Studio</t>
  </si>
  <si>
    <t>[340, 338, 108, 33, 35, 44, 100, 54, 5, 27, 6, 3, 15, 5, 27, 19, 3, 20, 3, 9, 6, 0, 1, 1, 1, 2]</t>
  </si>
  <si>
    <t>[8.0, 10.0, 15.0, 19.0, 19.0, 25.0, 29.0, 35.0, 45.0, 50.0, 65.0, 65.0, 70.0, 80.0, 89.0, 100.0, 130.0, 150.0, 199.0, 222.0, 300.0, 399.0, 450.0, 550.0, 700.0, 2500.0]</t>
  </si>
  <si>
    <t>TSIOQUE - An animated 2D adventure game</t>
  </si>
  <si>
    <t>/projects/ohnoo/tsioque-an-animated-2d-adventure-game</t>
  </si>
  <si>
    <t xml:space="preserve">
UPDATED: This is it. We're making a Peter Mayhew "Chewbacca" Documentary! Now the only question left is, "How far can we take it?"
</t>
  </si>
  <si>
    <t>W Ryan Ziegler</t>
  </si>
  <si>
    <t>[5, 97, 206, 202, 105, 149, 8, 18, 12, 35, 4, 50, 22, 12, 30, 30, 3, 5, 3, 0, 4, 51, 0, 7, 20, 10, 1, 1, 0, 3, 1, 5, 16, 1, 2, 0, 1, 0, 7, 1, 0, 1, 1, 0, 0, 0, 0]</t>
  </si>
  <si>
    <t>[5.0, 5.0, 15.0, 25.0, 35.0, 45.0, 50.0, 55.0, 65.0, 75.0, 85.0, 100.0, 100.0, 100.0, 100.0, 100.0, 100.0, 100.0, 100.0, 120.0, 120.0, 125.0, 125.0, 150.0, 150.0, 150.0, 150.0, 200.0, 200.0, 222.0, 250.0, 250.0, 250.0, 250.0, 250.0, 250.0, 300.0, 300.0, 301.0, 450.0, 450.0, 500.0, 700.0, 2500.0, 5000.0, 5000.0, 10000.0]</t>
  </si>
  <si>
    <t>Standing in the Stars : The Peter Mayhew Story.</t>
  </si>
  <si>
    <t>/projects/lenswithaview/standing-in-the-stars-the-peter-mayhew-story</t>
  </si>
  <si>
    <t xml:space="preserve">
Two records, a new LP and a full cover of Bowie's Diamond Dogs, to be self-released in Spring 2013 -with your involvement and support.
</t>
  </si>
  <si>
    <t>John Vanderslice</t>
  </si>
  <si>
    <t>[43, 35, 242, 2, 90, 32, 77, 98, 108, 4, 25, 6, 9, 203, 6, 104, 7, 21, 4, 10, 3, 2, 24, 16, 2, 23, 10, 1, 1, 1, 0, 3, 1, 0]</t>
  </si>
  <si>
    <t>[8.0, 12.0, 15.0, 15.0, 25.0, 30.0, 30.0, 35.0, 35.0, 40.0, 50.0, 50.0, 60.0, 65.0, 75.0, 75.0, 75.0, 100.0, 100.0, 100.0, 100.0, 100.0, 105.0, 115.0, 145.0, 250.0, 270.0, 350.0, 400.0, 500.0, 1500.0, 2000.0, 7000.0, 10000.0]</t>
  </si>
  <si>
    <t>John Vanderslice's DAGGER BEACH: The New Album</t>
  </si>
  <si>
    <t>/projects/johnvanderslice/john-vanderslices-dagger-beach-the-new-album</t>
  </si>
  <si>
    <t xml:space="preserve">
A 30-45min. micro space 4X game for 2-4 players with simple &amp; fast gameplay, and a sharp, minimalist visual identity.
</t>
  </si>
  <si>
    <t>[327, 100, 455, 324]</t>
  </si>
  <si>
    <t>[20.0, 20.0, 25.0, 30.0]</t>
  </si>
  <si>
    <t>Pocket Imperium</t>
  </si>
  <si>
    <t>/projects/ludicreations/pocket-imperium</t>
  </si>
  <si>
    <t xml:space="preserve">
Animal Lives is a colourful, funny &amp; factual book describing animal mating behavior, illustrated in the form of human characters.
</t>
  </si>
  <si>
    <t>[309, 826, 85]</t>
  </si>
  <si>
    <t>[6.0, 18.0, 33.0]</t>
  </si>
  <si>
    <t>Animal Lives Book</t>
  </si>
  <si>
    <t>/projects/1438393276/animal-lives-book</t>
  </si>
  <si>
    <t xml:space="preserve">
A comprehensive history of the visionary British software house behind seminal titles such asÂ Xenon 2: Megablast,Â Speedball 2: Brutal DeluxeÂ andÂ The Chaos Engine.
</t>
  </si>
  <si>
    <t>[9, 100, 844, 148, 49, 73]</t>
  </si>
  <si>
    <t>[1.47, 37.0, 44.0, 66.0, 103.0, 125.0]</t>
  </si>
  <si>
    <t>The Bitmap Brothers: Universe</t>
  </si>
  <si>
    <t>/projects/darrenwall/the-bitmap-brothers-universe</t>
  </si>
  <si>
    <t xml:space="preserve">
A modern roll up twist on a reusable bag.  Think simple yet functional.  It's a perfect blend of leather and nylon + Made in America.
</t>
  </si>
  <si>
    <t>July Nine</t>
  </si>
  <si>
    <t>[13, 50, 250, 36, 109, 17, 95, 26, 76, 349, 43, 10, 75, 17, 22, 9, 5, 0, 6, 2, 0, 1, 1]</t>
  </si>
  <si>
    <t>[2.0, 16.0, 18.0, 18.0, 22.0, 22.0, 23.0, 23.0, 27.0, 35.0, 35.0, 50.0, 50.0, 50.0, 85.0, 144.0, 160.0, 176.0, 184.0, 200.0, 216.0, 625.0, 765.0]</t>
  </si>
  <si>
    <t>July Nine Reusable Bag</t>
  </si>
  <si>
    <t>/projects/78914564/july-nine-reusable-bag</t>
  </si>
  <si>
    <t xml:space="preserve">
We've seen homophobic billboards around KC.  We would like to put up our own billboard with a very simple message: Be Kind.
</t>
  </si>
  <si>
    <t>ABFMB, Jeriney, COL, Hartzell</t>
  </si>
  <si>
    <t>[1057]</t>
  </si>
  <si>
    <t>The Love Longer KC Project</t>
  </si>
  <si>
    <t>/projects/62117732/the-love-longer-kc-project</t>
  </si>
  <si>
    <t xml:space="preserve">
Combining a turn-based combat system, first person exploration and hardcore stat and skill balancing.
</t>
  </si>
  <si>
    <t>Martin Zboril (Team21)</t>
  </si>
  <si>
    <t>[13, 9, 500, 288, 14, 160, 37, 37, 35, 25, 64, 6, 3, 5, 7, 0, 1, 3, 0, 0, 0, 0, 1, 1, 1, 1, 1, 1, 0]</t>
  </si>
  <si>
    <t>[1.0, 5.0, 9.0, 15.0, 18.0, 25.0, 30.0, 35.0, 45.0, 60.0, 90.0, 105.0, 150.0, 160.0, 180.0, 280.0, 330.0, 380.0, 550.0, 750.0, 850.0, 1000.0, 1750.0, 2200.0, 2500.0, 3000.0, 5000.0, 7000.0, 10000.0]</t>
  </si>
  <si>
    <t>Dungeons of Aledorn - Old School Hardcore RPG</t>
  </si>
  <si>
    <t>/projects/1153206899/dungeons-of-aledorn-old-school-hardcore-rpg</t>
  </si>
  <si>
    <t xml:space="preserve">
The latest expansion to this modern classic brings commerce to your Keyflower game - bring prosperity to your Keyples!
</t>
  </si>
  <si>
    <t>[57, 713, 218, 229]</t>
  </si>
  <si>
    <t>[5.0, 35.0, 65.0, 110.0]</t>
  </si>
  <si>
    <t>Keyflower: The Merchants</t>
  </si>
  <si>
    <t>/projects/gamesalute/keyflower-the-merchants</t>
  </si>
  <si>
    <t xml:space="preserve">
Flat lightning cable, with aluminum ends, LED lit, backed with a Lifetime Warranty. 3FT and 6FT cables
</t>
  </si>
  <si>
    <t>WIK CABLES</t>
  </si>
  <si>
    <t>San Clemente, CA</t>
  </si>
  <si>
    <t>[349, 2, 74, 35, 350, 13, 115, 58, 38, 47, 3, 46, 44, 26, 8, 2, 8]</t>
  </si>
  <si>
    <t>[10.0, 15.0, 15.0, 20.0, 20.0, 25.0, 25.0, 30.0, 33.0, 35.0, 38.0, 50.0, 50.0, 85.0, 90.0, 135.0, 170.0]</t>
  </si>
  <si>
    <t>WIK LED Lightning Cable for iPhone LIFETIME WARRANTY</t>
  </si>
  <si>
    <t>/projects/wikcables/wik-led-lightning-cable-for-iphone-lifetime-warran</t>
  </si>
  <si>
    <t xml:space="preserve">
We tell the story of Magna Carta, foundation of our rights: freedomâ€™s unlikely origins, remarkable triumphs and modern challenges.
</t>
  </si>
  <si>
    <t>John Robson &amp; Brigitte Pellerin</t>
  </si>
  <si>
    <t>[35, 27, 438, 262, 268, 14, 0, 5, 2, 0]</t>
  </si>
  <si>
    <t>[0.8, 8.0, 20.0, 40.0, 80.0, 400.0, 600.0, 799.0, 1199.0, 3997.0]</t>
  </si>
  <si>
    <t>Magna Carta: Our Shared Legacy of Liberty</t>
  </si>
  <si>
    <t>/projects/robson-pellerin/magna-carta-our-shared-legacy-of-liberty</t>
  </si>
  <si>
    <t xml:space="preserve">
The definitive, behind-the-scenes account of the rise of the Deep Web; one of the most riveting and important stories of the decade.
</t>
  </si>
  <si>
    <t>[133, 100, 406, 172, 35, 9, 45, 12, 9, 14, 25, 5, 15, 6, 3, 14, 5, 40, 6, 3, 2, 1, 6, 17, 2, 1, 2, 1, 11, 1, 1, 2, 1, 4, 3, 1, 0]</t>
  </si>
  <si>
    <t>[5.0, 10.0, 30.0, 40.0, 50.0, 60.0, 65.0, 65.0, 70.0, 75.0, 85.0, 85.0, 100.0, 100.0, 100.0, 100.0, 100.0, 100.0, 100.0, 100.0, 100.0, 120.0, 120.0, 200.0, 200.0, 200.0, 200.0, 250.0, 300.0, 300.0, 300.0, 400.0, 500.0, 500.0, 1500.0, 5000.0, 10000.0]</t>
  </si>
  <si>
    <t>Deep Web: The Untold Story of Bitcoin and The Silk Road</t>
  </si>
  <si>
    <t>/projects/alexwinter/deep-web-the-untold-story-of-bitcoin-and-the-silk</t>
  </si>
  <si>
    <t xml:space="preserve">
BattleCON is a 2D fighting game, like Street Fighter, but as a card game! Over 26 characters and 10+ ways to play in one box!
</t>
  </si>
  <si>
    <t>[7, 1, 17, 8, 0, 12, 6, 7, 82, 460, 137, 100, 12, 49, 26, 170, 50, 18, 23, 12, 0, 5, 1, 3, 1, 0]</t>
  </si>
  <si>
    <t>[5.0, 10.0, 15.0, 15.0, 20.0, 25.0, 25.0, 35.0, 50.0, 60.0, 80.0, 100.0, 110.0, 120.0, 122.0, 130.0, 200.0, 210.0, 275.0, 300.0, 500.0, 750.0, 2000.0, 2500.0, 3000.0, 4000.0]</t>
  </si>
  <si>
    <t>BattleCON: Devastation - A Fighting Card Game</t>
  </si>
  <si>
    <t>/projects/level99games/battlecon-devastation-of-indines-a-dueling-card-ga</t>
  </si>
  <si>
    <t xml:space="preserve">
relaunching my solo project, reggie and the full effect. ready to do a new release, titled " no country for old musicians ".
</t>
  </si>
  <si>
    <t>Reggie and the Full Effect/ james dewees</t>
  </si>
  <si>
    <t>[2, 49, 161, 154, 97, 367, 74, 23, 44, 34, 10, 133, 8, 20, 4, 5, 8, 8, 6, 0, 1, 0, 1, 0]</t>
  </si>
  <si>
    <t>[1.0, 2.0, 10.0, 15.0, 20.0, 20.0, 40.0, 50.0, 60.0, 75.0, 75.0, 100.0, 100.0, 150.0, 150.0, 200.0, 250.0, 300.0, 300.0, 500.0, 750.0, 1000.0, 2500.0, 7000.0]</t>
  </si>
  <si>
    <t>no country for old musicians</t>
  </si>
  <si>
    <t>/projects/1592861974/no-country-for-old-musicians</t>
  </si>
  <si>
    <t xml:space="preserve">
Craft beer made easy... Select your favorite style beer, access our brewmaster app to pick a recipe, insert ingredients, press start. iGuluÂ is now available on InDemand. Please click below to order!
</t>
  </si>
  <si>
    <t>Team AB</t>
  </si>
  <si>
    <t>[348, 134, 190, 295, 189, 21, 1, 3]</t>
  </si>
  <si>
    <t>[489.0, 519.0, 569.0, 599.0, 619.0, 1078.0, 2700.0, 5200.0]</t>
  </si>
  <si>
    <t>iGulu | Smart, Automated Craft Beer Home Brewery</t>
  </si>
  <si>
    <t>/projects/851236517/artbrew-worlds-best-craft-beer-home-brewery</t>
  </si>
  <si>
    <t xml:space="preserve">
RAVAGED is a multiplayer vehicular FPS being developed by an indie studio that wants to make a fun game without publisher restrictions!
</t>
  </si>
  <si>
    <t>2 Dawn Games</t>
  </si>
  <si>
    <t>[10, 1079, 9, 15, 30, 35, 7, 1, 2, 0, 0, 0]</t>
  </si>
  <si>
    <t>[15.0, 25.0, 39.0, 50.0, 75.0, 100.0, 250.0, 500.0, 1000.0, 2500.0, 5000.0, 10000.0]</t>
  </si>
  <si>
    <t>Ravaged</t>
  </si>
  <si>
    <t>/projects/2dawngames/ravaged</t>
  </si>
  <si>
    <t xml:space="preserve">
We're producing a kit so you can craft paper pop-up terrain for miniature tabletop wargaming and RPGs!
</t>
  </si>
  <si>
    <t>[34, 144, 394, 216, 341, 19, 29, 32, 3, 2, 3]</t>
  </si>
  <si>
    <t>[1.0, 15.0, 18.0, 32.0, 37.0, 63.0, 68.0, 73.0, 160.0, 165.0, 170.0]</t>
  </si>
  <si>
    <t>Pop-Up Miniature Terrain Kit</t>
  </si>
  <si>
    <t>/projects/2087444096/pop-up-miniature-terrain-kit</t>
  </si>
  <si>
    <t xml:space="preserve">
The first documentary about Dr. Maya Angelou, created by some of the people who knew her best.
</t>
  </si>
  <si>
    <t>Bob Hercules and Rita Coburn Whack</t>
  </si>
  <si>
    <t>[27, 65, 32, 459, 154, 35, 104, 31, 22, 6, 22, 20, 30, 3, 3, 1, 1, 4, 8, 9, 10, 1, 4, 0, 0, 0, 1]</t>
  </si>
  <si>
    <t>[5.0, 10.0, 15.0, 25.0, 35.0, 40.0, 60.0, 75.0, 75.0, 75.0, 75.0, 150.0, 200.0, 200.0, 200.0, 250.0, 375.0, 450.0, 450.0, 450.0, 550.0, 1000.0, 1000.0, 5000.0, 5000.0, 6000.0, 10000.0]</t>
  </si>
  <si>
    <t>The Maya Angelou Documentary</t>
  </si>
  <si>
    <t>/projects/692700038/the-maya-angelou-documentary</t>
  </si>
  <si>
    <t xml:space="preserve">
ATLAS 3D is a 3D printable laser scanner kit based on the Raspberry Pi.
</t>
  </si>
  <si>
    <t>Murobo LLC</t>
  </si>
  <si>
    <t>Independence, KY</t>
  </si>
  <si>
    <t>[119, 3, 50, 196, 10, 10, 135, 3, 50, 50, 583]</t>
  </si>
  <si>
    <t>[1.0, 129.0, 149.0, 149.0, 179.0, 179.0, 179.0, 189.0, 209.0, 209.0, 209.0]</t>
  </si>
  <si>
    <t>ATLAS 3D - The 3D Scanner You Print and Build Yourself!</t>
  </si>
  <si>
    <t>/projects/1545315380/atlas-3d-the-3d-scanner-you-print-and-build-yourse</t>
  </si>
  <si>
    <t xml:space="preserve">
Chris Hansen is undertaking a new investigation into online predators thanks to the Kickstarter community.
</t>
  </si>
  <si>
    <t>CHRIS HANSEN</t>
  </si>
  <si>
    <t>[84, 248, 304, 152, 58, 58, 5, 26, 33, 83, 28, 2, 11, 5, 8, 3, 1, 4, 0]</t>
  </si>
  <si>
    <t>[10.0, 20.0, 30.0, 40.0, 45.0, 50.0, 65.0, 75.0, 100.0, 110.0, 150.0, 200.0, 250.0, 500.0, 1000.0, 1200.0, 1500.0, 2000.0, 5000.0]</t>
  </si>
  <si>
    <t>HANSEN VS. PREDATOR</t>
  </si>
  <si>
    <t>/projects/1606694156/hansen-vs-predator</t>
  </si>
  <si>
    <t xml:space="preserve">
Beautiful designs, great fit. Combed cotton or Merino wool. Made in the USA. Satisfaction guaranteed.
</t>
  </si>
  <si>
    <t>Rick &amp; Neil Levine</t>
  </si>
  <si>
    <t>[11, 100, 73, 200, 175, 103, 70, 42, 150, 125, 40, 25, 13, 58, 14, 0, 0, 0, 0]</t>
  </si>
  <si>
    <t>[5.0, 25.0, 25.0, 40.0, 45.0, 45.0, 70.0, 70.0, 99.0, 110.0, 110.0, 160.0, 160.0, 220.0, 220.0, 500.0, 1000.0, 2000.0, 5000.0]</t>
  </si>
  <si>
    <t>XOAB: Socks, done right.</t>
  </si>
  <si>
    <t>/projects/ricklevine/xoab-socks-done-right</t>
  </si>
  <si>
    <t xml:space="preserve">
I will get you into Arduino programming with my affordable board, a Raspberry Pi, and clear videos and tutorials, as seen on RasPi.TV
</t>
  </si>
  <si>
    <t>[7, 300, 527, 358, 17, 4]</t>
  </si>
  <si>
    <t>[6.0, 14.0, 17.0, 31.0, 76.0, 153.0]</t>
  </si>
  <si>
    <t>RasPiO Duino Affordable Arduino Programming On Raspberry Pi</t>
  </si>
  <si>
    <t>/projects/raspitv/raspio-duino-affordable-arduino-programming-on-ras</t>
  </si>
  <si>
    <t xml:space="preserve">
Never be without power again. Charges full in 4Â½ hours of direct sunlight and refills your phone 3 times. A solar charger that works!
</t>
  </si>
  <si>
    <t>Bill Pike</t>
  </si>
  <si>
    <t>[42, 4, 380, 380, 282, 4, 55, 48, 0, 0]</t>
  </si>
  <si>
    <t>[1.0, 28.0, 88.0, 98.0, 108.0, 138.0, 180.0, 196.0, 480.0, 3888.0]</t>
  </si>
  <si>
    <t>Solarpod Pyxis, The Best Portable USB Battery Pack &amp; Charger</t>
  </si>
  <si>
    <t>/projects/solarpod/solarpod-pyxis-the-best-portable-usb-charger</t>
  </si>
  <si>
    <t xml:space="preserve">
Heirloom wood toy cars, inspired by mid-century American design and car culture.
</t>
  </si>
  <si>
    <t>Vlad Dragusin + Candylab Toys</t>
  </si>
  <si>
    <t>[53, 12, 100, 214, 114, 49, 65, 8, 100, 83, 325, 50, 0]</t>
  </si>
  <si>
    <t>[5.0, 25.0, 25.0, 30.0, 35.0, 35.0, 35.0, 35.0, 75.0, 95.0, 120.0, 200.0, 2000.0]</t>
  </si>
  <si>
    <t>MO-TO: Modern Vintage Toy Cars</t>
  </si>
  <si>
    <t>/projects/candylab/mo-to-modern-vintage-toy-cars</t>
  </si>
  <si>
    <t xml:space="preserve">
Click Clack Lumberjack is the latest in our Tree Dexterity line.  It includes all the best of Tok Tok Woodman and Bling Bling Gemstone!
</t>
  </si>
  <si>
    <t>[500, 498, 188, 20]</t>
  </si>
  <si>
    <t>[22.0, 22.0, 22.0, 120.0]</t>
  </si>
  <si>
    <t>Click Clack Lumberjack 2.0 Dexterity Game 2-7 Players</t>
  </si>
  <si>
    <t>/projects/maydaygames/click-clack-lumberjack-20-dexterity-game-2-7-playe</t>
  </si>
  <si>
    <t xml:space="preserve">
What if we could grow new life after we've died? Now we can.
</t>
  </si>
  <si>
    <t>Katrina Spade</t>
  </si>
  <si>
    <t>[262, 192, 106, 12, 226, 48, 35, 10, 4, 3, 3, 0, 7, 5, 5, 3, 0, 0]</t>
  </si>
  <si>
    <t>[10.0, 25.0, 50.0, 60.0, 75.0, 100.0, 150.0, 250.0, 300.0, 300.0, 300.0, 400.0, 500.0, 1000.0, 2500.0, 2500.0, 5000.0, 10000.0]</t>
  </si>
  <si>
    <t>the Urban Death Project: Laying Our Loved Ones to Rest</t>
  </si>
  <si>
    <t>/projects/546469190/the-urban-death-project-laying-our-loved-ones-to-r</t>
  </si>
  <si>
    <t xml:space="preserve">
Our mission is to bring exciting new flavors to our delicious line of licorice candy, using all natural and organic ingredients.
</t>
  </si>
  <si>
    <t>Hawaiian Licorice Company</t>
  </si>
  <si>
    <t>[15, 124, 164, 626, 54, 26, 109, 7, 67, 6, 9, 2]</t>
  </si>
  <si>
    <t>[8.0, 15.0, 25.0, 35.0, 36.0, 40.0, 65.0, 75.0, 90.0, 100.0, 200.0, 400.0]</t>
  </si>
  <si>
    <t>All Natural Licorice Candy 2.0</t>
  </si>
  <si>
    <t>/projects/2102381586/all-natural-licorice-candy-20</t>
  </si>
  <si>
    <t xml:space="preserve">
Aurisonics ROCKETS are comfortable, durable, and sound insane; completely made in the USA. Your music never sounded so good.
</t>
  </si>
  <si>
    <t>Dale Lott</t>
  </si>
  <si>
    <t>[30, 8, 50, 200, 354, 262, 88, 35, 102, 60, 18]</t>
  </si>
  <si>
    <t>[1.0, 25.0, 99.0, 129.0, 149.0, 149.0, 164.0, 179.0, 179.0, 194.0, 209.0]</t>
  </si>
  <si>
    <t>AURISONICS // ROCKETS: Next gen IEMs Made in USA</t>
  </si>
  <si>
    <t>/projects/1285259404/aurisonics-rockets-next-gen-iems-made-in-usa</t>
  </si>
  <si>
    <t xml:space="preserve">
A feature-length doc with unprecedented access to today's top TV creators &amp; writers, also known as "Showrunners"
</t>
  </si>
  <si>
    <t>Showrunners Documentary</t>
  </si>
  <si>
    <t>[38, 59, 44, 663, 36, 95, 103, 26, 45, 37, 16, 11, 1, 5, 1, 2]</t>
  </si>
  <si>
    <t>[1.0, 5.0, 10.0, 25.0, 45.0, 50.0, 75.0, 85.0, 95.0, 150.0, 200.0, 200.0, 280.0, 1500.0, 5000.0, 10000.0]</t>
  </si>
  <si>
    <t>Showrunners: A Documentary Film</t>
  </si>
  <si>
    <t>/projects/showrunnersfilm/showrunners-a-documentary-film</t>
  </si>
  <si>
    <t xml:space="preserve">
Fly Pedals convert clipless to platform pedals instantly for casual riding. Light, strong, &amp; sleek.
</t>
  </si>
  <si>
    <t>Dan Lucchesi &amp; Bryan Gardner</t>
  </si>
  <si>
    <t>[7, 100, 200, 663, 206, 25, 2, 0, 0]</t>
  </si>
  <si>
    <t>[10.0, 25.0, 30.0, 35.0, 45.0, 100.0, 250.0, 500.0, 1500.0]</t>
  </si>
  <si>
    <t>Fly Pedals - Universal Clipless Bike Pedal Adapter</t>
  </si>
  <si>
    <t>/projects/1513937573/flypedals-universal-clipless-bike-pedal-adapter</t>
  </si>
  <si>
    <t xml:space="preserve">
Not for sale any more, but separate parts for DIY are available in the funkyotherhalf.com webshop.
</t>
  </si>
  <si>
    <t>Dirk</t>
  </si>
  <si>
    <t>Scheveningen, Netherlands</t>
  </si>
  <si>
    <t>[7, 14, 100, 150, 200, 250, 147, 294, 25, 3, 1]</t>
  </si>
  <si>
    <t>[25.0, 75.0, 125.0, 137.0, 150.0, 150.0, 162.0, 175.0, 250.0, 499.0, 3120.0]</t>
  </si>
  <si>
    <t>TOHKBD \u2014 The Other Half Keyboard for your Jolla</t>
  </si>
  <si>
    <t>/projects/2028347278/tohkbd-the-other-half-keyboard-for-your-jolla</t>
  </si>
  <si>
    <t xml:space="preserve">
Captain your star ship and lead your squad of mecha pilots to victory.
</t>
  </si>
  <si>
    <t>Love in Space</t>
  </si>
  <si>
    <t>[90, 43, 322, 173, 220, 167, 27, 15, 24, 78, 9, 8, 1, 3, 6]</t>
  </si>
  <si>
    <t>[5.0, 10.0, 15.0, 25.0, 25.0, 35.0, 50.0, 50.0, 75.0, 100.0, 100.0, 250.0, 300.0, 500.0, 500.0]</t>
  </si>
  <si>
    <t>Sunrider</t>
  </si>
  <si>
    <t>/projects/1500482054/sunrider</t>
  </si>
  <si>
    <t xml:space="preserve">
A gorgeous, 200 page queer paranormal romance comic anthology edited by Melanie Gillman and Kori Michele Handwerker.
</t>
  </si>
  <si>
    <t>Other Side Press</t>
  </si>
  <si>
    <t>[423, 50, 589, 92, 3, 12, 11, 22]</t>
  </si>
  <si>
    <t>[10.0, 20.0, 25.0, 35.0, 55.0, 65.0, 65.0, 100.0]</t>
  </si>
  <si>
    <t>The Other Side Anthology</t>
  </si>
  <si>
    <t>/projects/1909327936/the-other-side-anthology</t>
  </si>
  <si>
    <t xml:space="preserve">
An environmental puzzle game, akin to nostalgic dungeon-style puzzle games like The Legend Of Zelda, for iOS &amp; Desktop.
</t>
  </si>
  <si>
    <t>Justin Baldwin</t>
  </si>
  <si>
    <t>[13, 165, 96, 495, 11, 54, 250, 22, 48, 23, 5, 14, 2, 2, 0, 5, 1]</t>
  </si>
  <si>
    <t>[1.0, 5.0, 8.0, 10.0, 12.0, 20.0, 25.0, 30.0, 50.0, 65.0, 75.0, 100.0, 175.0, 250.0, 350.0, 500.0, 1000.0]</t>
  </si>
  <si>
    <t>Monsters Ate My Birthday Cake</t>
  </si>
  <si>
    <t>/projects/sleepninja/monsters-ate-my-birthday-cake</t>
  </si>
  <si>
    <t xml:space="preserve">
A two-player board game from the Mouse Guard comicsâ€”for guardmice, patrons of the June Alley Inn and their fans.
</t>
  </si>
  <si>
    <t>[90, 779, 100, 5, 2, 2, 44, 74, 25, 13, 1, 15, 1, 1, 1, 1, 5, 2, 4, 4, 1, 2]</t>
  </si>
  <si>
    <t>[12.0, 30.0, 30.0, 40.0, 40.0, 40.0, 55.0, 60.0, 70.0, 100.0, 100.0, 125.0, 125.0, 125.0, 125.0, 450.0, 500.0, 500.0, 500.0, 500.0, 500.0, 500.0]</t>
  </si>
  <si>
    <t>Mouse Guard: Swords &amp; Strongholds</t>
  </si>
  <si>
    <t>/projects/burningwheel/mouse-guard-swords-and-strongholds</t>
  </si>
  <si>
    <t xml:space="preserve">
Krita is the free and open source painting application used by artists all over the world. Let's create awesome text and vector tools!
</t>
  </si>
  <si>
    <t>Krita Foundation</t>
  </si>
  <si>
    <t>[238, 310, 30, 74, 236, 93, 17, 28, 51, 14, 7, 16, 1, 1, 0, 0, 0]</t>
  </si>
  <si>
    <t>[1.14, 17.0, 29.0, 29.0, 29.0, 57.0, 86.0, 86.0, 114.0, 143.0, 171.0, 200.0, 285.0, 570.0, 1711.0, 3421.0, 5132.0]</t>
  </si>
  <si>
    <t>Krita 2016: Let's Make Text and Vector Art Awesome!</t>
  </si>
  <si>
    <t>/projects/krita/krita-2016-lets-make-text-and-vector-art-awesome</t>
  </si>
  <si>
    <t xml:space="preserve">
Letâ€™s free ourselves from artificial ingredients with a drink thatâ€™s actually healthy, easy on the Earth, and designed for a full life.
</t>
  </si>
  <si>
    <t>Everly</t>
  </si>
  <si>
    <t>[122, 526, 148, 235, 14, 85, 26, 6, 8]</t>
  </si>
  <si>
    <t>[18.0, 23.0, 38.0, 60.0, 70.0, 99.0, 155.0, 200.0, 300.0]</t>
  </si>
  <si>
    <t>Everly: drink mixes made right</t>
  </si>
  <si>
    <t>/projects/goeverly/everly-drink-mixes-made-right</t>
  </si>
  <si>
    <t xml:space="preserve">
Superfight is now published by The Walking Dead creator Robert Kirkman's SKYBOUND! Learn more at SuperfightGame.com!
</t>
  </si>
  <si>
    <t>[10, 67, 381, 209, 142, 10, 44, 11, 105, 104, 93, 34]</t>
  </si>
  <si>
    <t>[1.0, 10.0, 25.0, 35.0, 45.0, 50.0, 55.0, 60.0, 65.0, 75.0, 125.0, 150.0]</t>
  </si>
  <si>
    <t>SUPERFIGHT! A hilarious party game about ridiculous fights.</t>
  </si>
  <si>
    <t>/projects/darinross/superfight-a-party-game-of-super-powers-and-super</t>
  </si>
  <si>
    <t xml:space="preserve">
Haunts: The Manse Macabre is a turn-based, horror game where you can play as the haunts or the intruders. PC/Mac/Linux and Ipad plans.
</t>
  </si>
  <si>
    <t>Rick Dakan</t>
  </si>
  <si>
    <t>[699, 214, 98, 95, 20, 47, 6, 2, 0, 20, 1]</t>
  </si>
  <si>
    <t>[5.0, 10.0, 25.0, 35.0, 45.0, 50.0, 100.0, 150.0, 200.0, 250.0, 7000.0]</t>
  </si>
  <si>
    <t>Haunts: The Manse Macabre</t>
  </si>
  <si>
    <t>/projects/2066438441/haunts-the-manse-macabre</t>
  </si>
  <si>
    <t xml:space="preserve">
A bluffing and deduction microgame about a kid in a monster costume trying to figure out which monster is hiding underneath their bed.
</t>
  </si>
  <si>
    <t>Chris Rowlands</t>
  </si>
  <si>
    <t>[1195]</t>
  </si>
  <si>
    <t>Under My Bed - A Pay What You Want Bluffing Microgame</t>
  </si>
  <si>
    <t>/projects/npcchris/under-my-bed-a-pay-what-you-want-bluffing-microgam</t>
  </si>
  <si>
    <t xml:space="preserve">
Using NASA space suit technology, OROS brings you awesome performance outerwear. Thin and warm. No compromises.
</t>
  </si>
  <si>
    <t>OROS</t>
  </si>
  <si>
    <t>[12, 5, 99, 4, 3, 30, 196, 2, 50, 65, 39, 10, 0, 2, 0, 239, 50, 7, 5, 9, 7, 1, 49, 25, 2, 25, 86, 17, 60, 6, 0, 23, 53, 9, 0, 9, 1]</t>
  </si>
  <si>
    <t>[5.0, 25.0, 35.0, 40.0, 50.0, 66.0, 99.0, 120.0, 134.0, 140.0, 180.0, 200.0, 225.0, 235.0, 240.0, 275.0, 310.0, 324.0, 325.0, 334.0, 340.0, 345.0, 374.0, 374.0, 400.0, 410.0, 450.0, 475.0, 500.0, 510.0, 550.0, 574.0, 609.0, 860.0, 1020.0, 1210.0, 2000.0]</t>
  </si>
  <si>
    <t>OROS Orion Series. NASA-Inspired Performance Apparel</t>
  </si>
  <si>
    <t>/projects/orosapparel/oros-orion-series-nasa-inspired-performance-appare</t>
  </si>
  <si>
    <t xml:space="preserve">
Rewards have all been shipped to backers. Thank you all for a wonderful project!
</t>
  </si>
  <si>
    <t>[33, 1112, 52, 9]</t>
  </si>
  <si>
    <t>[1.0, 24.0, 44.0, 99.0]</t>
  </si>
  <si>
    <t>Lanterns: The Harvest Festival</t>
  </si>
  <si>
    <t>/projects/foxtrotgames/lanterns-the-harvest-festival</t>
  </si>
  <si>
    <t xml:space="preserve">
I travel across the US to celebrate TEN YEARS of Girls With Slingshots with fans + you get the official GWS tour art = everyone wins!
</t>
  </si>
  <si>
    <t>Danielle Corsetto</t>
  </si>
  <si>
    <t>Shepherdstown, WV</t>
  </si>
  <si>
    <t>[212, 294, 150, 10, 20, 223, 50, 100, 20, 25, 1, 5, 20, 50, 1, 1, 2]</t>
  </si>
  <si>
    <t>[1.0, 12.0, 25.0, 25.0, 25.0, 25.0, 30.0, 40.0, 50.0, 75.0, 80.0, 100.0, 100.0, 150.0, 250.0, 250.0, 500.0]</t>
  </si>
  <si>
    <t>The GWS Slingshot Across America Tour</t>
  </si>
  <si>
    <t>/projects/2146920908/the-gws-slingshot-across-america-tour</t>
  </si>
  <si>
    <t xml:space="preserve">
Epic Action Role-Playing Game for core gamers. Single player campaign, Co-Op and Multiplayer - Customization, Crafting, PVE, PVP!
</t>
  </si>
  <si>
    <t>Sean Kauppinen</t>
  </si>
  <si>
    <t>[42, 560, 197, 71, 34, 18, 150, 49, 47, 2, 2, 0, 1, 1, 0, 0]</t>
  </si>
  <si>
    <t>[5.0, 15.0, 25.0, 25.0, 30.0, 35.0, 40.0, 50.0, 100.0, 250.0, 500.0, 1000.0, 1000.0, 1500.0, 4000.0, 5000.0]</t>
  </si>
  <si>
    <t>Legends of Aethereus - Action RPG</t>
  </si>
  <si>
    <t>/projects/460738485/legends-of-aethereus-co-op-hack-n-slash-action-gam</t>
  </si>
  <si>
    <t xml:space="preserve">
$19 Aluminum Dock for Apple and Android with or without cases. iPhone 6 5S 5C 5 iPad Air iPad mini S4 S5 Note 2 and 3 and more
</t>
  </si>
  <si>
    <t>[1196]</t>
  </si>
  <si>
    <t>[19.0]</t>
  </si>
  <si>
    <t>ARQ Modular Nesting Docks</t>
  </si>
  <si>
    <t>/projects/957745871/arq-apple-or-android-iphone-6-5s-5c-5-ipad-s4-s5-n</t>
  </si>
  <si>
    <t xml:space="preserve">
This course (ebook, exercises, videos) teaches Python Web Programming in a practical, hands-on manner. Learning by doing.
</t>
  </si>
  <si>
    <t>Michael Herman</t>
  </si>
  <si>
    <t>[17, 10, 75, 470, 584, 36, 9, 5, 1]</t>
  </si>
  <si>
    <t>[1.0, 5.0, 7.0, 15.0, 25.0, 50.0, 75.0, 100.0, 250.0]</t>
  </si>
  <si>
    <t>Real Python for Web Development, featuring web2py</t>
  </si>
  <si>
    <t>/projects/1369857650/real-python-for-web-development-featuring-web2py</t>
  </si>
  <si>
    <t xml:space="preserve">
Innovative and compact wallet that gives you easy access to two cards, holds six cards, and keeps you organized with bills and receipts
</t>
  </si>
  <si>
    <t>triHOLD Inc.</t>
  </si>
  <si>
    <t>[100, 879, 152, 46, 5, 5]</t>
  </si>
  <si>
    <t>[35.0, 45.0, 80.0, 110.0, 200.0, 300.0]</t>
  </si>
  <si>
    <t>triHOLD: The No-Compromise Compact Front-Pocket Wallet</t>
  </si>
  <si>
    <t>/projects/weisberg/trihold-the-no-compromise-compact-front-pocket-wal</t>
  </si>
  <si>
    <t xml:space="preserve">
Thank you for making MARTIAN WATCHES successful! After funding closes, visit www.martianwatches.com to pre-order.
</t>
  </si>
  <si>
    <t>Martian Watches</t>
  </si>
  <si>
    <t>[46, 22, 105, 7, 300, 300, 36, 219, 5, 126, 17, 6, 8]</t>
  </si>
  <si>
    <t>[1.0, 15.0, 95.0, 105.0, 110.0, 115.0, 120.0, 125.0, 190.0, 220.0, 500.0, 1150.0, 5500.0]</t>
  </si>
  <si>
    <t>MARTIAN \u2013 Voice Command Watches for iPhone &amp; Android</t>
  </si>
  <si>
    <t>/projects/martianwatches/martian-the-worlds-first-voice-command-watches</t>
  </si>
  <si>
    <t xml:space="preserve">
Smartphones are dirty. 1/6 have fecal matter on them. PhoneSoap enhances your nightly charge by simultaneously sanitizing your phone.
</t>
  </si>
  <si>
    <t>[35, 2, 6, 824, 64, 211, 39, 13, 3]</t>
  </si>
  <si>
    <t>[2.0, 6.0, 19.0, 39.0, 54.0, 75.0, 99.0, 175.0, 650.0]</t>
  </si>
  <si>
    <t>PhoneSoap: Simultaneously Charge and Sanitize Your Phone</t>
  </si>
  <si>
    <t>/projects/588318042/phonesoap-simultaneously-charge-and-sanitize-your</t>
  </si>
  <si>
    <t xml:space="preserve">
Simple Bracket is an iPhone app for filling in college basketball tournament brackets and competing with friends and family.
</t>
  </si>
  <si>
    <t>[803, 322, 8, 21, 50]</t>
  </si>
  <si>
    <t>[1.0, 10.0, 15.0, 25.0, 35.0]</t>
  </si>
  <si>
    <t>Simple Bracket</t>
  </si>
  <si>
    <t>/projects/danprovost/simple-bracket</t>
  </si>
  <si>
    <t xml:space="preserve">
Support the publication of 'Vanilla Essence' by Yamatogawa! A heartwarming erotic manga anthology.
</t>
  </si>
  <si>
    <t>digitalmanga</t>
  </si>
  <si>
    <t>Gardena, CA</t>
  </si>
  <si>
    <t>[17, 203, 65, 2, 319, 152, 121, 35, 9, 8, 40, 157, 55, 7, 9, 2, 4, 3, 1]</t>
  </si>
  <si>
    <t>[1.0, 10.0, 17.0, 20.0, 25.0, 32.0, 55.0, 60.0, 92.0, 92.0, 125.0, 125.0, 300.0, 350.0, 350.0, 450.0, 550.0, 850.0, 1000.0]</t>
  </si>
  <si>
    <t>Vanilla Essence - a heartwarming erotic manga anthology</t>
  </si>
  <si>
    <t>/projects/digitalmanga/vanilla-essence-a-heartwarming-erotic-manga-anthol</t>
  </si>
  <si>
    <t xml:space="preserve">
Matt Forbeck's acclaimed Shotguns &amp; Sorceryâ„¢ book series is going to be adapted into an RPG powered by Monte Cookâ€™s Cypher Systemâ„¢!
</t>
  </si>
  <si>
    <t>Outland Entertainment</t>
  </si>
  <si>
    <t>Topeka, KS</t>
  </si>
  <si>
    <t>[21, 8, 392, 593, 129, 21, 8, 10, 5, 1, 1, 0, 1]</t>
  </si>
  <si>
    <t>[5.0, 15.0, 25.0, 50.0, 100.0, 125.0, 125.0, 150.0, 200.0, 250.0, 300.0, 500.0, 1000.0]</t>
  </si>
  <si>
    <t>Shotguns &amp; Sorcery RPG</t>
  </si>
  <si>
    <t>/projects/1124066364/shotguns-and-sorcery-rpg</t>
  </si>
  <si>
    <t xml:space="preserve">
When you played a RTS or MOBA, did you ever wish to come down and keep the enemy at gunpoint in dynamic battles? In Universum you can!
</t>
  </si>
  <si>
    <t>StarworksArt Studio</t>
  </si>
  <si>
    <t>[22, 500, 181, 76, 200, 120, 48, 8, 13, 1, 1, 0]</t>
  </si>
  <si>
    <t>[10.0, 20.0, 25.0, 35.0, 40.0, 50.0, 75.0, 150.0, 250.0, 1000.0, 5000.0, 10000.0]</t>
  </si>
  <si>
    <t>Universum: War Front - FPS, RTS, MOBA RPG in one Space Epic</t>
  </si>
  <si>
    <t>/projects/starworksart/universum-war-front-fps-rts-moba-rpg-in-one-space</t>
  </si>
  <si>
    <t xml:space="preserve">
The hosts of Now Playing leap from podcast to page with 100 reviews of underrated movies you'll love.
</t>
  </si>
  <si>
    <t>Now Playing Podcast</t>
  </si>
  <si>
    <t>[80, 49, 145, 17, 128, 6, 17, 234, 24, 68, 34, 3, 30, 4, 58, 1, 82, 22, 4, 11, 17, 2, 0, 10, 4, 9, 19, 37, 7, 2, 2, 2, 2, 5, 4, 15, 7, 15, 11, 2, 1]</t>
  </si>
  <si>
    <t>[1.0, 7.0, 15.0, 25.0, 25.0, 40.0, 40.0, 50.0, 75.0, 75.0, 75.0, 90.0, 100.0, 100.0, 115.0, 125.0, 125.0, 125.0, 125.0, 140.0, 150.0, 150.0, 160.0, 170.0, 175.0, 175.0, 185.0, 200.0, 210.0, 250.0, 250.0, 250.0, 250.0, 250.0, 250.0, 250.0, 300.0, 500.0, 1000.0, 1500.0, 2500.0]</t>
  </si>
  <si>
    <t>Now Playing - Underrated Movies We Recommend</t>
  </si>
  <si>
    <t>/projects/1346264441/now-playing-underrated-movies-we-recommend</t>
  </si>
  <si>
    <t xml:space="preserve">
Introducing the Breffo Gumstickâ„¢ the Universal Smartphone Stand. Works with iPhone 5S,5C,5,4, Samsung, HTC, Android, Nokia &amp; Blackberry
</t>
  </si>
  <si>
    <t>Patrick Mathews + Breffo</t>
  </si>
  <si>
    <t>[53, 100, 300, 222, 49, 26, 25, 223, 143, 12, 6, 13, 15]</t>
  </si>
  <si>
    <t>[1.0, 12.0, 15.0, 18.0, 23.0, 25.0, 25.0, 30.0, 30.0, 40.0, 55.0, 70.0, 120.0]</t>
  </si>
  <si>
    <t>Gumstick: iPhone 5S, 5C, 5, 4, S4, iPod, Android, HTC Stand</t>
  </si>
  <si>
    <t>/projects/1038213725/gumstick-iphone-5s-5c-5-4-s5-ipod-android-htc-stan</t>
  </si>
  <si>
    <t xml:space="preserve">
Our Kickstarter campaign is now over. A huge thank you to our backers ! You're not part of our community yet ? Request an invite now and be among the first to welcome Prizm in your living room !
</t>
  </si>
  <si>
    <t>Prizm</t>
  </si>
  <si>
    <t>[82, 200, 200, 298, 202, 164, 30, 0]</t>
  </si>
  <si>
    <t>[5.0, 99.0, 109.0, 119.0, 129.0, 199.0, 219.0, 5000.0]</t>
  </si>
  <si>
    <t>Prizm - Turn your speakers into a learning music player</t>
  </si>
  <si>
    <t>/projects/prizm/prizm-turn-your-speakers-into-a-learning-music-pla</t>
  </si>
  <si>
    <t xml:space="preserve">
Redefining expectations with the first low cost large build area (15x15x15) consumer 3D printer. Change is here; accept nothing less.
</t>
  </si>
  <si>
    <t>Cobblebot LLC</t>
  </si>
  <si>
    <t>[34, 99, 496, 458, 1, 10, 10, 27, 16, 4]</t>
  </si>
  <si>
    <t>[1.0, 299.0, 299.0, 299.0, 299.0, 499.0, 598.0, 799.0, 999.0, 1495.0]</t>
  </si>
  <si>
    <t>Cobblebot 3D Printer</t>
  </si>
  <si>
    <t>/projects/cobblebot/cobblebot-3d-printer</t>
  </si>
  <si>
    <t xml:space="preserve">
Prodigy is a tactical RPG with figurines, a new way to play that we will create with you. Thank you so much for your support!
</t>
  </si>
  <si>
    <t>Hanakai Studio</t>
  </si>
  <si>
    <t>[127, 26, 15, 47, 5, 199, 200, 140, 25, 15, 89, 22, 32, 12, 13, 35, 6, 27, 100, 30, 1, 15, 1, 2, 0]</t>
  </si>
  <si>
    <t>[1.0, 15.0, 20.0, 25.0, 25.0, 70.0, 70.0, 80.0, 130.0, 145.0, 150.0, 160.0, 180.0, 230.0, 330.0, 360.0, 400.0, 450.0, 500.0, 505.0, 550.0, 800.0, 2500.0, 5000.0, 10000.0]</t>
  </si>
  <si>
    <t>Prodigy the Game</t>
  </si>
  <si>
    <t>/projects/hanakai/prodigy-the-game</t>
  </si>
  <si>
    <t xml:space="preserve">
For DESKTOP. Arduino-based, 4-axis parallel-mechanism Robot Arm, 0.2mm precision! Bring industrial robot to everyone. Effective tool.
</t>
  </si>
  <si>
    <t>dobot.cc</t>
  </si>
  <si>
    <t>[138, 39, 66, 75, 262, 238, 10, 172, 106, 70, 10]</t>
  </si>
  <si>
    <t>[1.0, 25.0, 399.0, 449.0, 499.0, 499.0, 499.0, 599.0, 799.0, 899.0, 4500.0]</t>
  </si>
  <si>
    <t>Dobot: Robotic Arm for Everyone\uff01 Arduino &amp; Open Source</t>
  </si>
  <si>
    <t>/projects/dobot/dobot-robotic-arm-for-everyone-arduino-and-open-so</t>
  </si>
  <si>
    <t xml:space="preserve">
Awesome car computer. Better mileage. Lower emissions.
A beautiful device that optimises your driving.
</t>
  </si>
  <si>
    <t>GoFar.co</t>
  </si>
  <si>
    <t>[47, 100, 400, 421, 82, 2, 111, 4, 5, 3]</t>
  </si>
  <si>
    <t>[5.0, 89.0, 99.0, 99.0, 119.0, 139.0, 199.0, 220.0, 499.0, 4750.0]</t>
  </si>
  <si>
    <t>GoFar: A Beautiful Device for Optimised Driving</t>
  </si>
  <si>
    <t>/projects/gofar/gofar-make-your-car-the-smartest-car-on-the-street</t>
  </si>
  <si>
    <t>Å oÅ¡tanj, Slovenia</t>
  </si>
  <si>
    <t>[59, 1, 0, 100, 216, 100, 193, 157, 100, 20, 118, 21, 57, 3, 10, 27, 11, 7]</t>
  </si>
  <si>
    <t>[1.0, 20.0, 32.0, 60.0, 60.0, 70.0, 70.0, 80.0, 90.0, 100.0, 110.0, 120.0, 140.0, 200.0, 210.0, 270.0, 300.0, 1380.0]</t>
  </si>
  <si>
    <t>ONDU -A Pinhole camera that can be passed on for generations</t>
  </si>
  <si>
    <t>/projects/ondu-/ondu-pinhole-cameras-mk-ii</t>
  </si>
  <si>
    <t xml:space="preserve">
We turning the Paramount STAR TREK Next Generation Enterprise D Bridge set into an INTERACTIVE EDUCATIONAL MUSEUM! 
All Tax Deductible!
</t>
  </si>
  <si>
    <t>Sherman Oaks, Los Angeles, CA</t>
  </si>
  <si>
    <t>[46, 162, 2, 2, 1, 2, 9, 180, 118, 1, 1, 1, 2, 1, 1, 1, 1, 2, 2, 2, 30, 42, 163, 5, 10, 6, 1, 1, 9, 7, 1, 1, 1, 1, 1, 1, 2, 3, 2, 1, 0, 4, 4, 1, 1, 1, 1, 1, 1, 1, 2, 3, 1, 1, 1, 1, 1, 1, 1, 1, 1, 1, 2, 1, 1, 1, 1, 48, 1, 1, 1, 1, 1, 1, 1, 1, 1, 1, 47, 0, 3, 1, 6, 2, 75, 1, 1, 8, 1, 1, 66, 1, 2, 10, 1, 1, 1, 1]</t>
  </si>
  <si>
    <t>[1.0, 5.0, 10.0, 10.0, 12.0, 14.0, 15.0, 20.0, 20.0, 20.0, 20.0, 20.0, 20.0, 20.0, 20.0, 20.0, 20.0, 22.0, 22.0, 22.0, 25.0, 25.0, 25.0, 25.0, 25.0, 25.0, 28.0, 28.0, 30.0, 30.0, 30.0, 30.0, 30.0, 30.0, 30.0, 30.0, 30.0, 30.0, 30.0, 30.0, 30.0, 30.0, 30.0, 33.0, 35.0, 35.0, 35.0, 35.0, 35.0, 37.0, 37.0, 40.0, 40.0, 40.0, 40.0, 40.0, 40.0, 40.0, 42.0, 42.0, 44.0, 45.0, 50.0, 50.0, 50.0, 50.0, 50.0, 50.0, 50.0, 55.0, 55.0, 57.0, 67.0, 70.0, 70.0, 70.0, 75.0, 75.0, 100.0, 100.0, 100.0, 100.0, 100.0, 110.0, 120.0, 120.0, 150.0, 200.0, 200.0, 200.0, 200.0, 300.0, 500.0, 500.0, 1000.0, 2000.0, 2500.0, 3000.0]</t>
  </si>
  <si>
    <t>Star Trek Enterprise BRIDGE INTERACTIVE MUSEUM</t>
  </si>
  <si>
    <t>/projects/newstarship/star-trek-enterprise-bridge-restoration</t>
  </si>
  <si>
    <t xml:space="preserve">
A new way to play tabletop RPGs remotely.  Say goodbye to your graph paper and share an immersive adventure in minutes.
</t>
  </si>
  <si>
    <t>the playsets team</t>
  </si>
  <si>
    <t>[104, 13, 349, 162, 79, 269, 46, 30, 15, 6, 77, 30, 2, 0]</t>
  </si>
  <si>
    <t>[5.0, 10.0, 15.0, 20.0, 25.0, 30.0, 45.0, 100.0, 100.0, 100.0, 125.0, 175.0, 500.0, 5000.0]</t>
  </si>
  <si>
    <t>playsets \u2014 The future of social storytelling.</t>
  </si>
  <si>
    <t>/projects/985647565/playsets-the-future-of-social-storytelling</t>
  </si>
  <si>
    <t xml:space="preserve">
A refreshing new take on our classic premium minimalist wallet offering comfort, speed, style, and security.
</t>
  </si>
  <si>
    <t>[14, 199, 300, 297, 68, 22, 39, 89, 44, 14, 19, 89, 4, 7]</t>
  </si>
  <si>
    <t>[1.0, 25.0, 30.0, 35.0, 35.0, 35.0, 35.0, 35.0, 35.0, 35.0, 35.0, 60.0, 90.0, 120.0]</t>
  </si>
  <si>
    <t>The 2015 MostRad\u2122 Minimalist Wallet (RFID Protection)</t>
  </si>
  <si>
    <t>/projects/brandonstastny/the-2015-mostradtm-minimalist-wallet-rfid-protecti</t>
  </si>
  <si>
    <t xml:space="preserve">
Your chance to get limited edition goods and all new exclusive collector items for Purple's time bending VN adventure ChronoClock!
</t>
  </si>
  <si>
    <t>[124, 125, 438, 62, 7, 136, 140, 131, 35, 5, 3]</t>
  </si>
  <si>
    <t>[1.0, 20.0, 30.0, 40.0, 50.0, 60.0, 125.0, 175.0, 260.0, 300.0, 1700.0]</t>
  </si>
  <si>
    <t>ChronoClock Limited Edition Box Set &amp; Exclusive Goods</t>
  </si>
  <si>
    <t>/projects/sekaiproject/chronoclock-limited-edition-box-set-and-exclusive</t>
  </si>
  <si>
    <t xml:space="preserve">
The multiple award-winning MOONSHOT The Indigenous Comics Collection is back with a brand new volume of incredible stories!
</t>
  </si>
  <si>
    <t>[12, 126, 9, 7, 114, 229, 53, 125, 298, 11, 9, 54, 15, 0, 1, 8, 3, 18, 0, 4, 1, 0, 16, 8, 3, 10, 0, 2, 2, 11, 2, 2, 3, 4, 23, 0, 1, 1, 0, 0, 0]</t>
  </si>
  <si>
    <t>[4.0, 8.0, 12.0, 14.0, 14.0, 15.0, 15.0, 23.0, 35.0, 38.0, 46.0, 54.0, 54.0, 54.0, 54.0, 54.0, 54.0, 54.0, 54.0, 54.0, 54.0, 77.0, 77.0, 77.0, 77.0, 77.0, 77.0, 77.0, 77.0, 81.0, 100.0, 115.0, 153.0, 153.0, 153.0, 345.0, 345.0, 345.0, 345.0, 921.0, 921.0]</t>
  </si>
  <si>
    <t>MOONSHOT The Indigenous Comics Collection VOLUME 2!</t>
  </si>
  <si>
    <t>/projects/1350078939/moonshot-the-indigenous-comics-collection-volume-2</t>
  </si>
  <si>
    <t xml:space="preserve">
The Great Way is an epic fantasy trilogy about a supernatural invasion that destroys an empire.
</t>
  </si>
  <si>
    <t>Harry Connolly</t>
  </si>
  <si>
    <t>[12, 2, 83, 567, 265, 26, 21, 46, 17, 77, 45, 3, 8, 6, 1, 1, 0]</t>
  </si>
  <si>
    <t>[2.0, 8.0, 12.0, 25.0, 30.0, 40.0, 50.0, 65.0, 75.0, 100.0, 100.0, 165.0, 175.0, 250.0, 750.0, 1500.0, 2500.0]</t>
  </si>
  <si>
    <t>The Great Way, an apocalyptic epic fantasy trilogy</t>
  </si>
  <si>
    <t>/projects/1179145430/the-great-way-an-epic-fantasy-trilogy-by-harry-con</t>
  </si>
  <si>
    <t xml:space="preserve">
Spry skeletons frolic and flounce on this somber tribute to the classic bandanas of yesteryear.
</t>
  </si>
  <si>
    <t>[8, 852, 312, 22, 10]</t>
  </si>
  <si>
    <t>[1.0, 18.0, 30.0, 90.0, 120.0]</t>
  </si>
  <si>
    <t>BADbandana 3: Spirited Bones</t>
  </si>
  <si>
    <t>/projects/159974695/badbandana-3-spirited-bones</t>
  </si>
  <si>
    <t xml:space="preserve">
The Best of WDW - Volume 1 - take a photo tour the Theme Parks at Walt Disney World in Orlando, Florida. Over 250 Stunning Photos.
</t>
  </si>
  <si>
    <t>WDW Magazine</t>
  </si>
  <si>
    <t>[10, 749, 366, 62, 7, 9, 0]</t>
  </si>
  <si>
    <t>[5.0, 30.0, 50.0, 100.0, 300.0, 550.0, 10000.0]</t>
  </si>
  <si>
    <t>THE BEST OF WDW - Volume 1</t>
  </si>
  <si>
    <t>/projects/2060887773/the-best-of-wdw-volume-1</t>
  </si>
  <si>
    <t xml:space="preserve">
SpikeÂ¹ and SpikeÂ² are actual iPhone keyboards in elegant protective cases that allow for easier, faster, and error-free typing
</t>
  </si>
  <si>
    <t>Cody and Robert Solomon + SoloMatrix</t>
  </si>
  <si>
    <t>[13, 5, 192, 52, 200, 29, 379, 48, 174, 50, 4, 12, 12, 3, 1, 1, 0, 0]</t>
  </si>
  <si>
    <t>[5.0, 15.0, 20.0, 25.0, 40.0, 49.0, 50.0, 70.0, 99.0, 150.0, 154.0, 225.0, 299.0, 650.0, 1525.0, 2750.0, 5200.0, 10000.0]</t>
  </si>
  <si>
    <t>Spike: Real Keyboards and Protective Cases for the iPhone</t>
  </si>
  <si>
    <t>/projects/matrix/spike-makes-the-iphone-as-easy-to-type-on-as-it-is</t>
  </si>
  <si>
    <t xml:space="preserve">
Become a Pro-biotic Master of Microbes, brewing and fermenting in standard mason jars with this simple, low profile airlock.
</t>
  </si>
  <si>
    <t>Mixed Media Engineering</t>
  </si>
  <si>
    <t>[408, 603, 129, 58]</t>
  </si>
  <si>
    <t>[15.0, 40.0, 60.0, 76.0]</t>
  </si>
  <si>
    <t>HOPTOP: Mason Jar Airlock - Brew and Ferment</t>
  </si>
  <si>
    <t>/projects/1640002012/hoptop-mason-jar-airlock-brew-and-ferment</t>
  </si>
  <si>
    <t xml:space="preserve">
Imagine a camera that's smaller and wireless that you install anywhere. Thatâ€™s WiCAM. WiFi and Bluetooth enabled coin cam!
</t>
  </si>
  <si>
    <t>Armstart Inc.</t>
  </si>
  <si>
    <t>[10, 4, 496, 165, 30, 50, 91, 138, 124, 18, 51, 5]</t>
  </si>
  <si>
    <t>[5.0, 10.0, 49.0, 59.0, 69.0, 69.0, 69.0, 83.0, 110.0, 139.0, 208.0, 480.0]</t>
  </si>
  <si>
    <t>WiCAM: The programmable wireless coin cam</t>
  </si>
  <si>
    <t>/projects/1628949700/wicam-the-programmable-wireless-coin-cam</t>
  </si>
  <si>
    <t xml:space="preserve">
Quincy Jones, stand-up comic, has one dying wish: Leaving his mark by making an hour-long comedy special. Help fulfill his last dream.
</t>
  </si>
  <si>
    <t>Nicole Blaine</t>
  </si>
  <si>
    <t>[145, 462, 149, 83, 16, 2, 2, 0]</t>
  </si>
  <si>
    <t>[15.0, 25.0, 50.0, 100.0, 250.0, 500.0, 1000.0, 10000.0]</t>
  </si>
  <si>
    <t>Comedian Dying of Cancer Hopes to Make a Stand-Up Special</t>
  </si>
  <si>
    <t>/projects/2043275071/comedian-dying-of-cancer-hopes-to-make-a-stand-up</t>
  </si>
  <si>
    <t xml:space="preserve">
Play hundreds of instruments, samples, effects and loops â€“ on your acoustic guitar. ACPAD puts an electronic orchestra in your hands!
</t>
  </si>
  <si>
    <t>Robin Sukroso</t>
  </si>
  <si>
    <t>[42, 47, 200, 599, 243, 51, 1, 0]</t>
  </si>
  <si>
    <t>[6.0, 28.0, 249.0, 283.0, 283.0, 317.0, 5225.0, 7951.0]</t>
  </si>
  <si>
    <t>ACPAD \u2013 The Electronic Orchestra For Your Guitar</t>
  </si>
  <si>
    <t>/projects/588998327/acpad-the-electronic-orchestra-for-your-guitar</t>
  </si>
  <si>
    <t xml:space="preserve">
Modo - Fun, simple and fully customizable solution for your desktop chaos. (iPad, iPhone, pens, clips, chargers etc etc)
</t>
  </si>
  <si>
    <t>[52, 1011, 131]</t>
  </si>
  <si>
    <t>[20.0, 26.0, 26.0]</t>
  </si>
  <si>
    <t>Modo - Modular Desktop Organizer</t>
  </si>
  <si>
    <t>/projects/957745871/modo-modular-desktop-organizer</t>
  </si>
  <si>
    <t xml:space="preserve">
Explore the map to find helpful items, magic and dangerous monsters!  Can you escape?
</t>
  </si>
  <si>
    <t>Poppy Jasper Games</t>
  </si>
  <si>
    <t>[22, 47, 200, 359, 461, 80, 5, 6, 6, 6, 3, 0, 0]</t>
  </si>
  <si>
    <t>[1.0, 10.0, 29.0, 34.0, 46.0, 49.0, 80.0, 95.0, 125.0, 170.0, 250.0, 275.0, 300.0]</t>
  </si>
  <si>
    <t>Lost Woods</t>
  </si>
  <si>
    <t>/projects/poppyjaspergames/lost-woods</t>
  </si>
  <si>
    <t xml:space="preserve">
Une solution intelligente de gÃ©olocalisation, multi-usages et d'utilisation gratuite.
Seekios, offrez-vous un sixiÃ¨me sens!
</t>
  </si>
  <si>
    <t>Seekios</t>
  </si>
  <si>
    <t>Anglet, France</t>
  </si>
  <si>
    <t>[12, 500, 551, 30, 100, 4]</t>
  </si>
  <si>
    <t>[11.0, 67.0, 78.0, 90.0, 226.0, 567.0]</t>
  </si>
  <si>
    <t>Seekios : La 1\xe8re Vraie Balise GPS Utilisable Gratuitement</t>
  </si>
  <si>
    <t>/projects/1329210444/seekios-la-1ere-vraie-balise-gps-utilisable-gratui</t>
  </si>
  <si>
    <t xml:space="preserve">
Fantasy Dungeon terrain for 28mm tabletop games. This is pre-punched card that is easy to assemble with no painting required.
</t>
  </si>
  <si>
    <t>[128, 50, 50, 597, 50, 50, 49, 155, 50, 4, 12]</t>
  </si>
  <si>
    <t>[1.66, 121.0, 124.0, 129.0, 242.0, 245.0, 249.0, 252.0, 501.0, 501.0, 968.0]</t>
  </si>
  <si>
    <t>Battle Systems\u2122 Fantasy Dungeon Terrain</t>
  </si>
  <si>
    <t>/projects/1621774283/battle-systemstm-fantasy-dungeon-terrain</t>
  </si>
  <si>
    <t xml:space="preserve">
An initiative to build a floating pool that filters river water off the shores of New York City.
</t>
  </si>
  <si>
    <t>[559, 93, 210, 82, 39, 25, 29, 12, 12, 2, 0]</t>
  </si>
  <si>
    <t>[5.0, 25.0, 25.0, 50.0, 50.0, 100.0, 100.0, 250.0, 500.0, 2500.0, 10000.0]</t>
  </si>
  <si>
    <t>/projects/694835844/pool-a-floating-pool-in-the-river-for-everyone</t>
  </si>
  <si>
    <t xml:space="preserve">
LYFE is a zero-gravity growing system allowing you to cultivate your favorite plants in mid-air.
</t>
  </si>
  <si>
    <t>[34, 99, 100, 100, 571, 197, 66]</t>
  </si>
  <si>
    <t>[10.0, 179.0, 189.0, 189.0, 199.0, 359.0, 539.0]</t>
  </si>
  <si>
    <t>LYFE - Set your plants free</t>
  </si>
  <si>
    <t>/projects/flyte/lyfe-set-your-plants-free</t>
  </si>
  <si>
    <t xml:space="preserve">
Down-to-the-minute weather prediction for your exact location. Accompanied by stunning high-resolution radar animations.
</t>
  </si>
  <si>
    <t>Adam Grossman &amp; Jack Turner</t>
  </si>
  <si>
    <t>[96, 891, 146, 33, 6, 7]</t>
  </si>
  <si>
    <t>[1.0, 15.0, 40.0, 150.0, 500.0, 1500.0]</t>
  </si>
  <si>
    <t>Dark Sky - Weather Prediction, Reinvented</t>
  </si>
  <si>
    <t>/projects/jackadam/dark-sky-hyperlocal-weather-prediction-and-visuali</t>
  </si>
  <si>
    <t xml:space="preserve">
A portable head-support pillow, created by a physician, to make traveling a more comfortable experience.
</t>
  </si>
  <si>
    <t>Ravi Shamaiengar, MD</t>
  </si>
  <si>
    <t>Williamsburg, VA</t>
  </si>
  <si>
    <t>[21, 500, 370, 4, 41, 11, 186, 38, 12, 13]</t>
  </si>
  <si>
    <t>[1.0, 39.0, 44.0, 49.0, 49.0, 49.0, 78.0, 85.0, 195.0, 195.0]</t>
  </si>
  <si>
    <t>NapAnywhere</t>
  </si>
  <si>
    <t>/projects/350280790/napanywhere</t>
  </si>
  <si>
    <t xml:space="preserve">
Durable and sophisticated boots that are perfect for work and play.
</t>
  </si>
  <si>
    <t>Nolan Walsh and Connor Wilson</t>
  </si>
  <si>
    <t>[299, 743, 25, 81, 17, 6, 2]</t>
  </si>
  <si>
    <t>[190.0, 199.0, 380.0, 395.0, 570.0, 1000.0, 1800.0]</t>
  </si>
  <si>
    <t>Thursday Boot Co. - THURSDAY | EVERYDAY</t>
  </si>
  <si>
    <t>/projects/1921562961/thursday-boot-co-thursday-everyday</t>
  </si>
  <si>
    <t xml:space="preserve">
Our new album, Real Midnight, is being produced by Grammy winner Joe Henry - Please help us record and promote it worldwide!
</t>
  </si>
  <si>
    <t>jt and alli</t>
  </si>
  <si>
    <t>[14, 7, 216, 463, 205, 89, 13, 51, 19, 15, 17, 10, 3, 7, 3, 8, 8, 1, 2, 3, 2, 5, 0, 0]</t>
  </si>
  <si>
    <t>[1.0, 5.0, 10.0, 25.0, 50.0, 50.0, 75.0, 100.0, 150.0, 150.0, 200.0, 250.0, 300.0, 300.0, 350.0, 350.0, 500.0, 750.0, 750.0, 1000.0, 1000.0, 2000.0, 4000.0, 5000.0]</t>
  </si>
  <si>
    <t>A New Birds of Chicago Album Produced by Joe Henry!</t>
  </si>
  <si>
    <t>/projects/birdsofchicago/a-new-birds-of-chicago-album-produced-by-joe-henry</t>
  </si>
  <si>
    <t xml:space="preserve">
Pro Pinball: Timeshock! remade from scratch and taken to ULTIMATE extremes for PC, Mac, iOS and Android!
</t>
  </si>
  <si>
    <t>Barnstorm Games</t>
  </si>
  <si>
    <t>[36, 170, 290, 326, 65, 146, 57, 36, 15, 55, 5, 1, 0, 1]</t>
  </si>
  <si>
    <t>[1.53, 8.0, 15.0, 23.0, 38.0, 54.0, 92.0, 138.0, 192.0, 383.0, 767.0, 1534.0, 3834.0, 7668.0]</t>
  </si>
  <si>
    <t>Pro Pinball: Timeshock! - The ULTRA Edition</t>
  </si>
  <si>
    <t>/projects/500643708/pro-pinball-timeshock-the-ultra-edition-0</t>
  </si>
  <si>
    <t xml:space="preserve">
The Capulets &amp; Montagues are at odds and all vie for a position on the Council of Verona. As a Citizen of Verona you decide their fate!
</t>
  </si>
  <si>
    <t>[30, 417, 317, 114, 115, 110, 43, 13, 13, 8, 13]</t>
  </si>
  <si>
    <t>[5.0, 12.0, 18.0, 20.0, 22.0, 28.0, 32.0, 40.0, 52.0, 100.0, 150.0]</t>
  </si>
  <si>
    <t>Council of Verona -You Influence the World of Romeo &amp; Juliet</t>
  </si>
  <si>
    <t>/projects/crashgames/council-of-verona-you-influence-the-world-of-romeo</t>
  </si>
  <si>
    <t xml:space="preserve">
Tired of all the men on the history magazine covers? Here is a history magazine that puts women in front!
</t>
  </si>
  <si>
    <t>Eva Bonde</t>
  </si>
  <si>
    <t>[54, 138, 104, 283, 48, 470, 67, 2, 0, 0]</t>
  </si>
  <si>
    <t>[2.0, 12.0, 15.0, 21.0, 25.0, 47.0, 51.0, 591.0, 639.0, 2366.0]</t>
  </si>
  <si>
    <t>Historiskan \u2013 Sweden's first women's history magazine</t>
  </si>
  <si>
    <t>/projects/808029134/historiskan-swedens-first-womens-history-magazine</t>
  </si>
  <si>
    <t xml:space="preserve">
A precision cutting tool designed to reduce stress, strain and promote prolonged productivity.
</t>
  </si>
  <si>
    <t>Sean Riley</t>
  </si>
  <si>
    <t>[415, 389, 239, 45, 64, 27, 6, 1, 0, 0]</t>
  </si>
  <si>
    <t>[25.0, 30.0, 65.0, 90.0, 90.0, 150.0, 200.0, 250.0, 500.0, 900.0]</t>
  </si>
  <si>
    <t>Ergo Kiwi: A Better Craft Knife for Designers and Makers</t>
  </si>
  <si>
    <t>/projects/ergokiwi/ergo-kiwi-a-better-knife-for-designers-and-makers</t>
  </si>
  <si>
    <t xml:space="preserve">
On a Roll is a next-gen rollerblading videogame where the player's main activity consists of performing creative tricks on rollerblades
</t>
  </si>
  <si>
    <t>Creative Concepts</t>
  </si>
  <si>
    <t>[25, 145, 240, 2, 47, 23, 21, 274, 0, 113, 11, 25, 19, 20, 14, 18, 13, 25, 4, 6, 8, 8, 10, 5, 10, 13, 4, 9, 1, 5, 15, 15, 5, 10, 5, 5, 0, 0, 4, 1, 2, 0, 2, 0]</t>
  </si>
  <si>
    <t>[5.0, 15.0, 20.0, 20.0, 25.0, 30.0, 30.0, 30.0, 30.0, 30.0, 35.0, 35.0, 40.0, 40.0, 45.0, 45.0, 45.0, 50.0, 50.0, 50.0, 55.0, 55.0, 55.0, 65.0, 65.0, 65.0, 75.0, 75.0, 90.0, 90.0, 100.0, 100.0, 150.0, 150.0, 250.0, 250.0, 500.0, 500.0, 500.0, 750.0, 1500.0, 2500.0, 4000.0, 10000.0]</t>
  </si>
  <si>
    <t>On a Roll</t>
  </si>
  <si>
    <t>/projects/onaroll/on-a-roll</t>
  </si>
  <si>
    <t xml:space="preserve">
Get environmental feedback from your game! KOR-FX uses cutting-edge tech that lets you feel every movement, bullet, and explosion.
</t>
  </si>
  <si>
    <t>KOR-FX (Immerz, Inc)</t>
  </si>
  <si>
    <t>[50, 26, 19, 499, 454, 29, 100]</t>
  </si>
  <si>
    <t>[3.0, 10.0, 25.0, 135.0, 150.0, 175.0, 250.0]</t>
  </si>
  <si>
    <t>KOR-FX Gaming Vest: 4DFX Haptic Feedback System</t>
  </si>
  <si>
    <t>/projects/kor-fx/kor-fx-gaming-vest-4dfx-haptic-feedback-system</t>
  </si>
  <si>
    <t xml:space="preserve">
Â»Give a girl the right shoes, and she can conquer the worldÂ«
</t>
  </si>
  <si>
    <t>Yamina und Daniel</t>
  </si>
  <si>
    <t>[78, 650, 454]</t>
  </si>
  <si>
    <t>[6.0, 112.0, 112.0]</t>
  </si>
  <si>
    <t>HiGH FEELS \u2014 wundersch\xf6ne flache Sandalen (Barfu\xdfschuhe)</t>
  </si>
  <si>
    <t>/projects/highfeels/high-feels-beautiful-barefoot-shoes-flat-sandals</t>
  </si>
  <si>
    <t xml:space="preserve">
Thanks to all of my backers - BIG CANAL was a huge success. I'm now working on the next phase: BIG HOSPITAL! I plan to launch it on or before May 1, 2015.
</t>
  </si>
  <si>
    <t>scott teplin</t>
  </si>
  <si>
    <t>[3, 97, 118, 668, 50, 16, 20, 90, 7, 57, 6, 5, 8, 0, 28, 3, 1, 7, 3, 1, 1, 1, 0]</t>
  </si>
  <si>
    <t>[5.0, 10.0, 20.0, 20.0, 35.0, 35.0, 35.0, 35.0, 50.0, 50.0, 50.0, 50.0, 70.0, 75.0, 100.0, 150.0, 150.0, 250.0, 450.0, 800.0, 800.0, 1600.0, 9700.0]</t>
  </si>
  <si>
    <t>BIG CANAL</t>
  </si>
  <si>
    <t>/projects/teplin/big-canal</t>
  </si>
  <si>
    <t xml:space="preserve">
A humorous feature documentary that provokes serious thought on the much publicized health benefits of milk and dairy products.
</t>
  </si>
  <si>
    <t>Shira Lane</t>
  </si>
  <si>
    <t>[99, 724, 79, 128, 15, 98, 14, 3, 1, 0, 0]</t>
  </si>
  <si>
    <t>[14.0, 25.0, 40.0, 50.0, 65.0, 100.0, 500.0, 1000.0, 2000.0, 2500.0, 10000.0]</t>
  </si>
  <si>
    <t>'Got the facts on Milk?'  The Milk Documentary</t>
  </si>
  <si>
    <t>/projects/1730342331/got-the-facts-on-milk-the-milk-documentary</t>
  </si>
  <si>
    <t xml:space="preserve">
Zeppelin Attack! is a lean, fightin' deck builder where you play a villainous mastermind in command of a fleet of deadly dirigibles!
</t>
  </si>
  <si>
    <t>[182, 116, 36, 42, 518, 9, 20, 200, 34, 17, 3, 3, 12]</t>
  </si>
  <si>
    <t>[1.0, 10.0, 20.0, 20.0, 30.0, 30.0, 30.0, 40.0, 50.0, 65.0, 95.0, 100.0, 150.0]</t>
  </si>
  <si>
    <t>Zeppelin Attack!</t>
  </si>
  <si>
    <t>/projects/evilhat/zeppelin-attack</t>
  </si>
  <si>
    <t xml:space="preserve">
Help us to bring Nano Cache in to full production. Nano Cache is a small, extremely durable capsule designed to keep its contents safe.
</t>
  </si>
  <si>
    <t>[75, 73, 275, 10, 61, 14, 243, 21, 11, 69, 195, 34, 15, 18, 31, 19, 26]</t>
  </si>
  <si>
    <t>[10.0, 15.0, 15.0, 20.0, 23.0, 25.0, 25.0, 30.0, 30.0, 30.0, 40.0, 50.0, 50.0, 54.0, 56.0, 75.0, 110.0]</t>
  </si>
  <si>
    <t>Nano Cache</t>
  </si>
  <si>
    <t>/projects/1838656053/nano-cache</t>
  </si>
  <si>
    <t xml:space="preserve">
CreativeMornings wants to build a growing, searchable archive of every talk from its 34 chapters around the world.
</t>
  </si>
  <si>
    <t>[71, 478, 50, 246, 195, 17, 49, 6, 1, 5, 0, 2, 1, 0, 1, 0, 0, 1, 1, 0, 1, 0, 2]</t>
  </si>
  <si>
    <t>[5.0, 10.0, 25.0, 30.0, 50.0, 75.0, 125.0, 150.0, 200.0, 250.0, 300.0, 600.0, 750.0, 1000.0, 1000.0, 1200.0, 2500.0, 5000.0, 5000.0, 7000.0, 10000.0, 10000.0, 10000.0]</t>
  </si>
  <si>
    <t>CreativeMornings: Creating an Archive</t>
  </si>
  <si>
    <t>/projects/swissmiss/creativemornings-creating-an-archive</t>
  </si>
  <si>
    <t xml:space="preserve">
Time Travel for Fun and Profit! Outfit a Time Machine. Send Customers on "Back in Time" Trips. Manage past selves BUT don't screw up!
</t>
  </si>
  <si>
    <t>[56, 850, 287]</t>
  </si>
  <si>
    <t>[1.0, 39.0, 39.0]</t>
  </si>
  <si>
    <t>Loop, Inc. by Scott Almes. Time might NOT be on your side!</t>
  </si>
  <si>
    <t>/projects/2002188924/loop-inc-by-scott-almes-time-might-not-be-on-your</t>
  </si>
  <si>
    <t xml:space="preserve">
Ever been glued to a crocodile? The most embarrassing stories of fieldwork scientists illustrated in a book!
</t>
  </si>
  <si>
    <t>Jim Jourdane</t>
  </si>
  <si>
    <t>Young Adult</t>
  </si>
  <si>
    <t>Angouleme, France</t>
  </si>
  <si>
    <t>[127, 648, 144, 184, 69, 9, 5]</t>
  </si>
  <si>
    <t>[8.0, 26.0, 33.0, 39.0, 61.0, 84.0, 195.0]</t>
  </si>
  <si>
    <t>Fieldwork Fail: When Science Goes Messy - BOOK</t>
  </si>
  <si>
    <t>/projects/953074743/fieldwork-fail-when-science-goes-messy-book</t>
  </si>
  <si>
    <t xml:space="preserve">
What can move the sun across the sky &amp; raise the dead? Ancient scarab beetles?! This series harnesses beauty, power, &amp; a hint of magic.
</t>
  </si>
  <si>
    <t>Scott King</t>
  </si>
  <si>
    <t>[9, 36, 300, 1, 44, 474, 112, 173, 3, 31, 6, 1, 1]</t>
  </si>
  <si>
    <t>[2.0, 13.0, 13.0, 15.0, 15.0, 26.0, 30.0, 52.0, 60.0, 72.0, 144.0, 288.0, 549.0]</t>
  </si>
  <si>
    <t>The Scarabs - Bicycle\xae USPCC Playing Cards - Egyptian Theme</t>
  </si>
  <si>
    <t>/projects/crookedkings/the-scarabs-bicycle-uspcc-playing-cards-egyptian-t</t>
  </si>
  <si>
    <t xml:space="preserve">
Modiphius unleashes the Dark Legion in the 3rd edition of the dieselpunk sci-fi RPG with brand new content &amp; cinematic rules
</t>
  </si>
  <si>
    <t>[39, 13, 33, 37, 323, 35, 293, 5, 32, 7, 16, 25, 30, 77, 8, 32, 14, 11, 3, 48, 44, 7, 11, 3]</t>
  </si>
  <si>
    <t>[8.0, 16.0, 33.0, 66.0, 66.0, 66.0, 99.0, 115.0, 132.0, 132.0, 148.0, 165.0, 165.0, 165.0, 247.0, 264.0, 289.0, 330.0, 330.0, 412.0, 660.0, 1155.0, 1485.0, 2475.0]</t>
  </si>
  <si>
    <t>Mutant Chronicles 3rd Ed. RPG</t>
  </si>
  <si>
    <t>/projects/modiphius/mutant-chronicles-3rd-ed-rpg</t>
  </si>
  <si>
    <t xml:space="preserve">
A mesmerizing game of haunted places, creepy encounters and mind-bending puzzles to challenge the player as a compelling story unfolds.
</t>
  </si>
  <si>
    <t>Attic Door Productions</t>
  </si>
  <si>
    <t>[5, 1, 707, 174, 28, 28, 61, 36, 27, 68, 13, 9, 8, 5, 7, 1, 1, 2, 1]</t>
  </si>
  <si>
    <t>[5.0, 10.0, 15.0, 25.0, 30.0, 35.0, 50.0, 75.0, 100.0, 150.0, 250.0, 275.0, 300.0, 300.0, 500.0, 600.0, 800.0, 1000.0, 5000.0]</t>
  </si>
  <si>
    <t>The 13th Doll: A Fan Game of The 7th Guest</t>
  </si>
  <si>
    <t>/projects/64161490/the-13th-doll-a-fan-game-of-the-7th-guest</t>
  </si>
  <si>
    <t xml:space="preserve">
The Red Dragon Inn adventurers are off to the high seas aboard the Crimson Drake, and you can be a part of the adventure!
</t>
  </si>
  <si>
    <t>[36, 300, 524, 84, 9, 217, 26]</t>
  </si>
  <si>
    <t>[1.0, 35.0, 35.0, 40.0, 65.0, 150.0, 190.0]</t>
  </si>
  <si>
    <t>The Red Dragon Inn 4</t>
  </si>
  <si>
    <t>/projects/slugfestgames/the-red-dragon-inn-4</t>
  </si>
  <si>
    <t xml:space="preserve">
Take to the sky in this high speed mech action game. Dodge bullets, intercept missiles, defeat your enemies and save the Earth.
</t>
  </si>
  <si>
    <t>KISS Ltd.</t>
  </si>
  <si>
    <t>[39, 300, 360, 100, 196, 43, 20, 50, 20, 30, 12, 6, 1, 15, 1, 1]</t>
  </si>
  <si>
    <t>[1.65, 10.0, 15.0, 25.0, 25.0, 26.0, 41.0, 49.0, 49.0, 82.0, 82.0, 82.0, 82.0, 115.0, 411.0, 823.0]</t>
  </si>
  <si>
    <t>Project Nimbus</t>
  </si>
  <si>
    <t>/projects/kissltd/project-nimbus</t>
  </si>
  <si>
    <t xml:space="preserve">
2 Inch Custom Foam Dice for Role Playing Games. Squishy and light weight.
</t>
  </si>
  <si>
    <t>[10, 5, 5, 602, 28, 3, 97, 43, 5, 155, 45, 47, 8, 16, 0, 4, 71, 2, 23, 2, 7, 3, 1, 10]</t>
  </si>
  <si>
    <t>[6.0, 18.0, 18.0, 20.0, 20.0, 27.0, 29.0, 30.0, 36.0, 38.0, 50.0, 55.0, 60.0, 72.0, 79.0, 85.0, 90.0, 95.0, 99.0, 102.0, 119.0, 135.0, 135.0, 138.0]</t>
  </si>
  <si>
    <t>Giant 2 Inch Soft Foam Polyhedral Dice</t>
  </si>
  <si>
    <t>/projects/miniongames/giant-2-inch-soft-foam-polyhedral-dice</t>
  </si>
  <si>
    <t xml:space="preserve">
The exploration game that grows around you. Without your presence, will the forest still come alive? For PS4, Xbox One, PC and Mac.
</t>
  </si>
  <si>
    <t>Hollow Tree Games</t>
  </si>
  <si>
    <t>[23, 50, 100, 291, 100, 69, 231, 75, 37, 24, 61, 6, 13, 30, 7, 18, 6, 3, 7, 1, 9]</t>
  </si>
  <si>
    <t>[4.0, 8.0, 12.0, 16.0, 16.0, 16.0, 20.0, 20.0, 24.0, 32.0, 40.0, 40.0, 60.0, 72.0, 88.0, 100.0, 120.0, 141.0, 201.0, 401.0, 803.0]</t>
  </si>
  <si>
    <t>Shape of the World</t>
  </si>
  <si>
    <t>/projects/hollowtree/shape-of-the-world</t>
  </si>
  <si>
    <t xml:space="preserve">
Vitruvian H.A.C.K.S. is a line of highly articulated action figures for adult collectors designed with play and customization in mind.
</t>
  </si>
  <si>
    <t>Boss Fight Studio</t>
  </si>
  <si>
    <t>[38, 1, 13, 22, 22, 122, 94, 19, 25, 22, 22, 277, 19, 3, 5, 33, 15, 418, 1, 9, 7, 0, 0, 1, 0, 0, 1]</t>
  </si>
  <si>
    <t>[1.0, 25.0, 25.0, 30.0, 30.0, 30.0, 30.0, 45.0, 60.0, 60.0, 85.0, 115.0, 120.0, 175.0, 175.0, 175.0, 245.0, 500.0, 525.0, 685.0, 1000.0, 1000.0, 1000.0, 2500.0, 2500.0, 4500.0, 10000.0]</t>
  </si>
  <si>
    <t>Boss Fight Studio's Vitruvian H.A.C.K.S. Action Figures</t>
  </si>
  <si>
    <t>/projects/813878470/boss-fight-studios-vitruvian-hacks-action-figures</t>
  </si>
  <si>
    <t xml:space="preserve">
A visually stunning, compelling sci-fi short film about interstellar colonization, meticulously shot with retro filmmaking techniques.
</t>
  </si>
  <si>
    <t>Derek Van Gorder and Otto Stockmeier</t>
  </si>
  <si>
    <t>Hudson, NY</t>
  </si>
  <si>
    <t>[483, 252, 85, 129, 174, 41, 15, 3, 6, 0, 0]</t>
  </si>
  <si>
    <t>[5.0, 10.0, 20.0, 25.0, 50.0, 100.0, 250.0, 500.0, 1000.0, 5000.0, 10000.0]</t>
  </si>
  <si>
    <t>C 299,792 km/s</t>
  </si>
  <si>
    <t>/projects/1282316546/c-299792-km-s</t>
  </si>
  <si>
    <t xml:space="preserve">
Limited Edition Great Old One BicycleÂ® Playing Card Decks - NEW from Dann Kriss Games, with art by Ian Daniels
</t>
  </si>
  <si>
    <t>Dann Kriss</t>
  </si>
  <si>
    <t>Kountze, TX</t>
  </si>
  <si>
    <t>[19, 98, 99, 49, 12, 12, 99, 399, 10, 6, 146, 108, 23, 49, 20, 33, 5, 1, 0, 2]</t>
  </si>
  <si>
    <t>[1.0, 9.0, 9.0, 12.0, 12.0, 15.0, 18.0, 22.0, 22.0, 22.0, 35.0, 44.0, 66.0, 75.0, 100.0, 100.0, 300.0, 550.0, 720.0, 750.0]</t>
  </si>
  <si>
    <t>NEW Cthulhu Bicycle\xae Playing Card Decks</t>
  </si>
  <si>
    <t>/projects/dannkrissgames/new-cthulhu-bicycle-playing-card-decks</t>
  </si>
  <si>
    <t xml:space="preserve">
Infernal Relics is the second expansion for the cooperative comic-book themed card game Sentinels of the Multiverse!
</t>
  </si>
  <si>
    <t>[21, 155, 1, 11, 68, 33, 52, 3, 245, 13, 140, 138, 255, 26, 10, 0, 1, 0]</t>
  </si>
  <si>
    <t>[20.0, 30.0, 30.0, 40.0, 45.0, 50.0, 50.0, 50.0, 70.0, 75.0, 85.0, 90.0, 105.0, 175.0, 250.0, 500.0, 500.0, 500.0]</t>
  </si>
  <si>
    <t>Sentinels of the Multiverse: Infernal Relics &amp; Enhanced Ed.</t>
  </si>
  <si>
    <t>/projects/gtgames/sentinels-of-the-multiverse-infernal-relics-and-en</t>
  </si>
  <si>
    <t xml:space="preserve">
Shannon Hoon of Blind Melon filmed his life from 1990-1995 intending to make a documentary - a goal realized 20 years after his death.
</t>
  </si>
  <si>
    <t>Shawna Kaszer</t>
  </si>
  <si>
    <t>[133, 164, 96, 10, 18, 5, 56, 100, 47, 91, 69, 79, 151, 17, 19, 0, 21, 1, 4, 0, 1, 3, 2, 2, 1, 1, 4, 0, 0]</t>
  </si>
  <si>
    <t>[10.0, 20.0, 25.0, 35.0, 40.0, 40.0, 40.0, 50.0, 65.0, 75.0, 100.0, 100.0, 100.0, 250.0, 350.0, 350.0, 375.0, 425.0, 500.0, 500.0, 500.0, 600.0, 650.0, 1000.0, 1000.0, 1500.0, 2500.0, 5000.0, 10000.0]</t>
  </si>
  <si>
    <t>Shannon Hoon Film : A Danny Clinch Documentary</t>
  </si>
  <si>
    <t>/projects/53195090/shannon-hoon-film-a-danny-clinch-documentary</t>
  </si>
  <si>
    <t xml:space="preserve">
Deluxe game storage chests (Agricola, Dominion...), premium acrylic tokens for tons of games, drop-in inserts for card games, and more.
</t>
  </si>
  <si>
    <t>Bobby@Go7 Gaming</t>
  </si>
  <si>
    <t>[45, 6, 21, 5, 15, 61, 23, 14, 25, 57, 26, 11, 3, 34, 174, 49, 86, 3, 27, 23, 10, 36, 61, 6, 3, 21, 4, 26, 3, 88, 22, 50, 7, 17, 10, 23, 32, 14, 10, 6, 8, 4, 10, 1, 11]</t>
  </si>
  <si>
    <t>[1.0, 1.0, 7.0, 8.0, 12.0, 12.0, 12.0, 12.0, 12.0, 16.0, 18.0, 21.0, 21.0, 25.0, 26.0, 26.0, 27.0, 27.0, 29.0, 29.0, 29.0, 29.0, 32.0, 32.0, 32.0, 34.0, 35.0, 37.0, 37.0, 39.0, 39.0, 45.0, 48.0, 50.0, 55.0, 64.0, 75.0, 110.0, 112.0, 140.0, 147.0, 150.0, 160.0, 180.0, 200.0]</t>
  </si>
  <si>
    <t>Board Game Storage Chests, Tokens, Inserts &amp; More</t>
  </si>
  <si>
    <t>/projects/1144387021/board-game-storage-chests-tokens-inserts-and-more</t>
  </si>
  <si>
    <t xml:space="preserve">
Side Quest is an action packed dungeon crawler that fits in your pocket.
</t>
  </si>
  <si>
    <t>Steve Venezia</t>
  </si>
  <si>
    <t>[22, 912, 241, 10, 7]</t>
  </si>
  <si>
    <t>[1.53, 23.0, 48.0, 69.0, 143.0]</t>
  </si>
  <si>
    <t>Side Quest - Pocket Adventures</t>
  </si>
  <si>
    <t>/projects/sidequest/side-quest-pocket-adventures</t>
  </si>
  <si>
    <t xml:space="preserve">
Journey LIVE: the first fully interactive performance of Austin Wintory's Grammy-nominated score, responsive to live game play
</t>
  </si>
  <si>
    <t>Fifth House Ensemble</t>
  </si>
  <si>
    <t>[83, 161, 319, 25, 175, 43, 87, 35, 43, 57, 27, 12, 14, 6, 12, 2, 14, 20, 10, 26, 5, 2, 2, 2, 2, 4, 2, 1, 1]</t>
  </si>
  <si>
    <t>[1.0, 10.0, 20.0, 25.0, 30.0, 30.0, 30.0, 30.0, 30.0, 50.0, 55.0, 75.0, 100.0, 100.0, 100.0, 105.0, 125.0, 125.0, 150.0, 200.0, 250.0, 250.0, 250.0, 250.0, 250.0, 400.0, 500.0, 1500.0, 1500.0]</t>
  </si>
  <si>
    <t>Journey LIVE</t>
  </si>
  <si>
    <t>/projects/40058920/journey-live</t>
  </si>
  <si>
    <t xml:space="preserve">
Marauder Task Force is a gaming figure â€œsystemâ€ for Sci-Fi, Military, and  Superhero gaming enthusiasts.
</t>
  </si>
  <si>
    <t>Marauder GR</t>
  </si>
  <si>
    <t>Pittsfield, MA</t>
  </si>
  <si>
    <t>[12, 34, 101, 79, 239, 2, 45, 34, 10, 4, 2, 12, 14, 63, 378, 64, 91, 1, 1, 1]</t>
  </si>
  <si>
    <t>[1.0, 19.0, 19.0, 19.0, 54.0, 54.0, 54.0, 54.0, 54.0, 100.0, 100.0, 100.0, 100.0, 100.0, 195.0, 395.0, 695.0, 995.0, 995.0, 995.0]</t>
  </si>
  <si>
    <t>Marauder Task Force Gaming Figures</t>
  </si>
  <si>
    <t>/projects/1732159183/marauder-task-force-gaming-figures</t>
  </si>
  <si>
    <t xml:space="preserve">
A new stopmotion short about a young woman's journey to overcome her limitations and see her dreams take flight.
</t>
  </si>
  <si>
    <t>Rachel Johnson</t>
  </si>
  <si>
    <t>[125, 116, 299, 198, 75, 26, 45, 84, 39, 48, 19, 23, 5, 6, 6, 2, 4, 1, 2, 1, 1, 1]</t>
  </si>
  <si>
    <t>[1.0, 10.0, 25.0, 26.0, 50.0, 50.0, 50.0, 52.0, 65.0, 100.0, 115.0, 125.0, 200.0, 250.0, 350.0, 500.0, 500.0, 1000.0, 1500.0, 1600.0, 5000.0, 10000.0]</t>
  </si>
  <si>
    <t>Henrietta Bulkowski</t>
  </si>
  <si>
    <t>/projects/henriettabulkowski/henrietta-bulkowski</t>
  </si>
  <si>
    <t xml:space="preserve">
Brain and Nerd's indie 4X space strategy game Predestination was Kickstarted by you. Now you can find us on Steam!
</t>
  </si>
  <si>
    <t>Daniel Morse</t>
  </si>
  <si>
    <t>[10, 63, 780, 150, 99, 6, 28, 28, 4, 4, 6, 0]</t>
  </si>
  <si>
    <t>[10.0, 20.0, 25.0, 40.0, 50.0, 75.0, 100.0, 125.0, 250.0, 500.0, 1000.0, 10000.0]</t>
  </si>
  <si>
    <t>Predestination - A turn-based space 4X strategy game</t>
  </si>
  <si>
    <t>/projects/nyphur/predestination-a-turn-based-space-4x-strategy-game</t>
  </si>
  <si>
    <t xml:space="preserve">
Crazily durable, chuckable, and with both fetch and treat-dispensing features, these new balls will keep your dog engaged and happy.
</t>
  </si>
  <si>
    <t>Paww</t>
  </si>
  <si>
    <t>[106, 250, 704, 91, 8, 23]</t>
  </si>
  <si>
    <t>[10.0, 20.0, 25.0, 50.0, 70.0, 100.0]</t>
  </si>
  <si>
    <t>Smart fetch/treat toys from Paww \u2026It's a whole new ballgame!</t>
  </si>
  <si>
    <t>/projects/1526951631/smart-fetch-treat-toys-from-paww-its-a-whole-new-b</t>
  </si>
  <si>
    <t xml:space="preserve">
Limitless adventures in worlds of your own creation.
</t>
  </si>
  <si>
    <t>Grant Howitt</t>
  </si>
  <si>
    <t>[23, 34, 149, 212, 151, 1, 357, 201, 58, 3, 1, 0, 1, 0]</t>
  </si>
  <si>
    <t>[1.45, 7.0, 14.0, 22.0, 29.0, 29.0, 36.0, 58.0, 116.0, 361.0, 434.0, 723.0, 723.0, 7226.0]</t>
  </si>
  <si>
    <t>Unbound RPG</t>
  </si>
  <si>
    <t>/projects/gshowitt/unbound-rpg</t>
  </si>
  <si>
    <t xml:space="preserve">
Be the villain! A traditionally animated side-scroller where you get to be the bad guy! Kidnap Princesses! Thwart heroes!
</t>
  </si>
  <si>
    <t>Josh Hano</t>
  </si>
  <si>
    <t>Baton Rouge, LA</t>
  </si>
  <si>
    <t>[159, 410, 235, 173, 99, 25, 8, 12, 13, 1, 3, 2, 6, 1, 1, 1, 4, 2, 0]</t>
  </si>
  <si>
    <t>[10.0, 15.0, 25.0, 40.0, 50.0, 90.0, 90.0, 120.0, 200.0, 200.0, 300.0, 320.0, 400.0, 500.0, 500.0, 600.0, 1200.0, 1800.0, 5000.0]</t>
  </si>
  <si>
    <t>Nefarious</t>
  </si>
  <si>
    <t>/projects/749082525/nefarious</t>
  </si>
  <si>
    <t xml:space="preserve">
Production of the podcast for the next year - more episodes, the best guests. Thank you for funding us!
</t>
  </si>
  <si>
    <t>Graham Hunter</t>
  </si>
  <si>
    <t>[228, 474, 71, 89, 36, 77, 30, 4, 19, 40, 14, 19, 26, 7, 2, 2, 2, 2, 2, 2, 0, 0, 1, 0]</t>
  </si>
  <si>
    <t>[15.0, 31.0, 62.0, 62.0, 62.0, 62.0, 62.0, 77.0, 124.0, 124.0, 124.0, 124.0, 154.0, 232.0, 386.0, 386.0, 386.0, 386.0, 386.0, 386.0, 463.0, 1544.0, 2316.0, 7720.0]</t>
  </si>
  <si>
    <t>The Big Interview with Graham Hunter</t>
  </si>
  <si>
    <t>/projects/2996359/the-big-interview-with-graham-hunter</t>
  </si>
  <si>
    <t xml:space="preserve">
Teleport between two battlefields and fight your way in this comic book style sci-fi adventure!
</t>
  </si>
  <si>
    <t>2Awesome Studio</t>
  </si>
  <si>
    <t>Oegstgeest, Netherlands</t>
  </si>
  <si>
    <t>[15, 411, 284, 98, 45, 81, 66, 47, 13, 15, 11, 16, 10, 15, 3, 5, 1, 0]</t>
  </si>
  <si>
    <t>[6.0, 11.0, 14.0, 17.0, 23.0, 29.0, 34.0, 46.0, 57.0, 69.0, 91.0, 114.0, 172.0, 286.0, 572.0, 1143.0, 2287.0, 8004.0]</t>
  </si>
  <si>
    <t>Dimension Drive: Jack is back!</t>
  </si>
  <si>
    <t>/projects/2awesomestudio/dimension-drive-jack-is-back</t>
  </si>
  <si>
    <t xml:space="preserve">
Precision machined playable dice in two different sizes offered in a wide variety of different metals!
</t>
  </si>
  <si>
    <t>[19, 124, 39, 36, 30, 17, 144, 57, 14, 4, 21, 7, 21, 253, 102, 23, 8, 41, 18, 3, 3, 12, 18, 6, 4, 5, 3, 0, 6, 0, 5, 17, 5, 38, 11, 3, 9, 2, 12, 4, 19, 4, 25]</t>
  </si>
  <si>
    <t>[1.0, 11.0, 11.0, 15.0, 17.0, 17.0, 20.0, 20.0, 24.0, 24.0, 29.0, 29.0, 30.0, 31.0, 31.0, 32.0, 32.0, 41.0, 41.0, 46.0, 46.0, 49.0, 49.0, 57.0, 57.0, 70.0, 70.0, 80.0, 80.0, 85.0, 85.0, 120.0, 120.0, 121.0, 121.0, 158.0, 168.0, 170.0, 180.0, 220.0, 230.0, 445.0, 465.0]</t>
  </si>
  <si>
    <t>Precision Machined Metal Gaming Dice</t>
  </si>
  <si>
    <t>/projects/124127689/precision-machined-metal-playing-dice</t>
  </si>
  <si>
    <t xml:space="preserve">
From the Creators of THE GRID BicycleÂ® deck comes NECRONOMICON. A 56 playing card deck. Printed by the USPCC on Premium BEE paper stock
</t>
  </si>
  <si>
    <t>[10, 15, 100, 317, 50, 32, 185, 100, 129, 6, 2, 2, 9, 26, 10, 1, 5, 4, 31, 4, 10, 0, 0, 1, 1, 1, 1, 34, 1, 26, 15, 8, 7, 10, 1, 4, 7, 12, 1, 9, 0, 1, 0, 0, 1, 1]</t>
  </si>
  <si>
    <t>[1.0, 4.0, 6.0, 9.0, 13.0, 14.0, 18.0, 23.0, 25.0, 28.0, 29.0, 30.0, 32.0, 33.0, 35.0, 35.0, 36.0, 37.0, 37.0, 41.0, 43.0, 44.0, 45.0, 45.0, 45.0, 45.0, 45.0, 46.0, 47.0, 48.0, 50.0, 50.0, 55.0, 67.0, 75.0, 80.0, 85.0, 96.0, 106.0, 134.0, 200.0, 200.0, 200.0, 200.0, 350.0, 400.0]</t>
  </si>
  <si>
    <t>MYTHOS: NECRONOMICON, Bicycle\xae Playing Cards</t>
  </si>
  <si>
    <t>/projects/4pm/mythos-necronomicon-playing-cards-printed-by-uspcc</t>
  </si>
  <si>
    <t xml:space="preserve">
Worldmaps used to be awesome and inspiring. Now they're boring. We're fixing that with bucketlistmap - a map of everyone's bucket list!
</t>
  </si>
  <si>
    <t>Simon Schuetz</t>
  </si>
  <si>
    <t>[52, 97, 50, 672, 185, 57, 10, 52, 5, 8, 0, 0, 0]</t>
  </si>
  <si>
    <t>[1.0, 25.0, 25.0, 35.0, 50.0, 79.0, 99.0, 149.0, 299.0, 350.0, 499.0, 999.0, 10000.0]</t>
  </si>
  <si>
    <t>Bucketlistmap: Putting the Awesome Back in Maps</t>
  </si>
  <si>
    <t>/projects/simonj/bucketlistmap-putting-the-awesome-back-in-maps</t>
  </si>
  <si>
    <t xml:space="preserve">
Build as many bikes as you can and earn 1000 points, but look out for players trying to remove, steal, or swap parts that you need!
</t>
  </si>
  <si>
    <t>Alex Solomon</t>
  </si>
  <si>
    <t>[187, 398, 45, 201, 286, 19, 25, 16, 1]</t>
  </si>
  <si>
    <t>[5.0, 20.0, 26.0, 30.0, 40.0, 40.0, 50.0, 110.0, 1000.0]</t>
  </si>
  <si>
    <t>Geared - Build Your Bike</t>
  </si>
  <si>
    <t>/projects/815894852/geared-build-your-bike</t>
  </si>
  <si>
    <t xml:space="preserve">
A dieselpunk airship story of loyalty and revenge.
</t>
  </si>
  <si>
    <t>Ray Chou</t>
  </si>
  <si>
    <t>[11, 57, 237, 283, 57, 3, 21, 25, 20, 323, 4, 24, 53, 15, 19, 3, 6, 5, 3, 4]</t>
  </si>
  <si>
    <t>[2.0, 3.0, 7.0, 9.0, 12.0, 12.0, 15.0, 25.0, 25.0, 30.0, 35.0, 35.0, 40.0, 55.0, 65.0, 70.0, 85.0, 150.0, 225.0, 250.0]</t>
  </si>
  <si>
    <t>Skies of Fire: #3</t>
  </si>
  <si>
    <t>/projects/1039309513/skies-of-fire-1-3</t>
  </si>
  <si>
    <t xml:space="preserve">
An inspiring journey through California to visit the 70 majestic state parks slated to close, and meet the people who treasure them.
</t>
  </si>
  <si>
    <t>Heath Hen Films</t>
  </si>
  <si>
    <t>[92, 480, 295, 108, 114, 10, 3, 0, 2]</t>
  </si>
  <si>
    <t>[5.0, 15.0, 35.0, 50.0, 100.0, 500.0, 1000.0, 2500.0, 5000.0]</t>
  </si>
  <si>
    <t>The First 70</t>
  </si>
  <si>
    <t>/projects/thefirst70/the-first-70</t>
  </si>
  <si>
    <t xml:space="preserve">
Experience the magic of origami and transform any desk into a sit-stand desk.Â No parts. No assembly.
</t>
  </si>
  <si>
    <t>Levit8 Co.</t>
  </si>
  <si>
    <t>[19, 20, 705, 103, 300, 39]</t>
  </si>
  <si>
    <t>[1.0, 20.0, 32.0, 32.0, 58.0, 160.0]</t>
  </si>
  <si>
    <t>LEVIT8 : The flat folding portable standing desk.</t>
  </si>
  <si>
    <t>/projects/1459624267/levit8-the-first-truly-portable-standing-desk</t>
  </si>
  <si>
    <t xml:space="preserve">
Paper Sorcerer is a stylish first-person turn-based RPG with adventure game elements.
</t>
  </si>
  <si>
    <t>UltraRunawayGames</t>
  </si>
  <si>
    <t>[7, 533, 145, 86, 301, 79, 29, 1, 5, 1, 1, 2, 0, 0]</t>
  </si>
  <si>
    <t>[1.0, 3.0, 5.0, 10.0, 15.0, 25.0, 50.0, 75.0, 100.0, 150.0, 200.0, 250.0, 350.0, 1000.0]</t>
  </si>
  <si>
    <t>Paper Sorcerer</t>
  </si>
  <si>
    <t>/projects/2088045881/paper-sorcerer</t>
  </si>
  <si>
    <t xml:space="preserve">
A post apocalyptic black comedy/social satire/puppet gore web series from Maxwell Atoms, creator of Cartoon Network's "Billy &amp; Mandy".
</t>
  </si>
  <si>
    <t>Maxwell Atoms</t>
  </si>
  <si>
    <t>[187, 205, 115, 375, 68, 10, 28, 56, 14, 11, 5, 2, 10, 2, 3, 12, 0, 2, 1, 2, 2, 1, 1, 0, 1, 1, 0, 0, 0, 0]</t>
  </si>
  <si>
    <t>[1.0, 10.0, 20.0, 30.0, 50.0, 50.0, 75.0, 100.0, 125.0, 150.0, 200.0, 200.0, 250.0, 250.0, 250.0, 300.0, 350.0, 350.0, 350.0, 500.0, 750.0, 1000.0, 2500.0, 2500.0, 2500.0, 3500.0, 5000.0, 5000.0, 7500.0, 10000.0]</t>
  </si>
  <si>
    <t>Dead Meat</t>
  </si>
  <si>
    <t>/projects/745014573/dead-meat</t>
  </si>
  <si>
    <t xml:space="preserve">
The Ubi is an always-on voice-activated computer ready to help. Just plug it in, talk to it and it'll help you connect with your world.
</t>
  </si>
  <si>
    <t>Team Ubi</t>
  </si>
  <si>
    <t>[309, 100, 531, 121, 57, 51, 7]</t>
  </si>
  <si>
    <t>[1.0, 149.0, 189.0, 349.0, 479.0, 649.0, 1249.0]</t>
  </si>
  <si>
    <t>Ubi - The Ubiquitous Computer - Voice-Activated &amp; Always On</t>
  </si>
  <si>
    <t>/projects/607691307/ubi-the-ubiquitous-computer-voice-activated-and-al-0</t>
  </si>
  <si>
    <t xml:space="preserve">
KOBOLDS ATE MY BABY! The classic Beer and Pretzels RPG of merry mayhem and hysterical horrible death - bold and brash in magical COLOR!
</t>
  </si>
  <si>
    <t>9thLevel</t>
  </si>
  <si>
    <t>Norristown, PA</t>
  </si>
  <si>
    <t>[33, 9, 6, 11, 76, 53, 202, 28, 27, 486, 29, 204, 10, 2, 0]</t>
  </si>
  <si>
    <t>[1.0, 5.0, 10.0, 15.0, 20.0, 25.0, 30.0, 40.0, 45.0, 50.0, 75.0, 80.0, 100.0, 250.0, 1000.0]</t>
  </si>
  <si>
    <t>KOBOLDS ATE MY BABY! IN COLOR!!!</t>
  </si>
  <si>
    <t>/projects/9thlevel/kobolds-ate-my-baby-in-color</t>
  </si>
  <si>
    <t xml:space="preserve">
Inspired by the outdoors, built for life in the city, and designed to address the challenge of global travel.
</t>
  </si>
  <si>
    <t>Ember Equipment</t>
  </si>
  <si>
    <t>[54, 61, 123, 249, 33, 661]</t>
  </si>
  <si>
    <t>[1.0, 209.0, 239.0, 249.0, 249.0, 289.0]</t>
  </si>
  <si>
    <t>EMBER EQUIPMENT - MODULAR URBAN BACKPACK</t>
  </si>
  <si>
    <t>/projects/842978788/ember-equipment-modular-urban-pack</t>
  </si>
  <si>
    <t xml:space="preserve">
Floating Market uses polyhedral dice to create a unique and accessible game experience from the designers of Fleet and Eggs &amp; Empires.
</t>
  </si>
  <si>
    <t>[45, 1137]</t>
  </si>
  <si>
    <t>[1.0, 29.0]</t>
  </si>
  <si>
    <t>Floating Market - A Game of Diced Fruit!</t>
  </si>
  <si>
    <t>/projects/1478832610/floating-market-a-game-of-diced-fruit</t>
  </si>
  <si>
    <t xml:space="preserve">
High-octane run-n-gun carnage for 1-4 players. Featuring knights in gas-guzzling armor, motorized weaponry in huge random generated maps. Are you up to the challenge?
</t>
  </si>
  <si>
    <t>Gemeinde Offenburg, Germany</t>
  </si>
  <si>
    <t>[58, 374, 319, 153, 119, 55, 39, 24, 30, 5, 3]</t>
  </si>
  <si>
    <t>[1.0, 14.0, 17.0, 25.0, 35.0, 45.0, 60.0, 100.0, 200.0, 500.0, 1500.0]</t>
  </si>
  <si>
    <t>Rogue Stormers</t>
  </si>
  <si>
    <t>/projects/project-giana/dieselstormers</t>
  </si>
  <si>
    <t xml:space="preserve">
Rise of Cthulhu is a strategic card game of influence and horror for 2 players.
</t>
  </si>
  <si>
    <t>Chuck D Yager</t>
  </si>
  <si>
    <t>Vista, CA</t>
  </si>
  <si>
    <t>[2, 1053, 16, 10, 88, 1, 1]</t>
  </si>
  <si>
    <t>[10.0, 25.0, 40.0, 45.0, 50.0, 200.0, 200.0]</t>
  </si>
  <si>
    <t>Rise of Cthulhu - A Card Game of Influence and Horror</t>
  </si>
  <si>
    <t>/projects/2024261727/rise-of-cthulhu-a-card-game-of-influence-and-horro</t>
  </si>
  <si>
    <t xml:space="preserve">
A book about applying topics from mathematics, physics, and generative algorithms to computational systems. With Processing!
</t>
  </si>
  <si>
    <t>Daniel Shiffman</t>
  </si>
  <si>
    <t>[355, 692, 118, 3, 1, 5]</t>
  </si>
  <si>
    <t>[10.0, 25.0, 50.0, 200.0, 300.0, 500.0]</t>
  </si>
  <si>
    <t>The Nature of Code Book Project</t>
  </si>
  <si>
    <t>/projects/shiffman/the-nature-of-code-book-project</t>
  </si>
  <si>
    <t xml:space="preserve">
Descend into a dark world where action platforming meets traditional adventure gaming to create something new for you to explore.
</t>
  </si>
  <si>
    <t>Over The Moon</t>
  </si>
  <si>
    <t>[7, 220, 200, 522, 54, 72, 13, 15, 29, 4, 10, 3, 3, 2]</t>
  </si>
  <si>
    <t>[5.0, 10.0, 19.0, 24.0, 29.0, 38.0, 48.0, 67.0, 86.0, 120.0, 173.0, 288.0, 480.0, 961.0]</t>
  </si>
  <si>
    <t>The Fall: dark, story driven exploration in an alien world</t>
  </si>
  <si>
    <t>/projects/189665092/the-fall-dark-story-driven-exploration-in-an-alien</t>
  </si>
  <si>
    <t xml:space="preserve">
Time is running out... the fate of the innocent is in your hands.
</t>
  </si>
  <si>
    <t>[35, 249, 25, 37, 60, 525, 153, 70, 5, 7, 4, 2]</t>
  </si>
  <si>
    <t>[5.0, 20.0, 20.0, 30.0, 30.0, 35.0, 35.0, 40.0, 100.0, 150.0, 200.0, 200.0]</t>
  </si>
  <si>
    <t>Hostage Negotiator</t>
  </si>
  <si>
    <t>/projects/1459655047/hostage-negotiator</t>
  </si>
  <si>
    <t xml:space="preserve">
Conquest of Speros is a fun and fast card game where you take control of an army trying to secure land and resources for your race.
</t>
  </si>
  <si>
    <t>[92, 100, 111, 523, 342, 6, 8]</t>
  </si>
  <si>
    <t>[2.0, 16.0, 19.0, 26.0, 38.0, 54.0, 112.0]</t>
  </si>
  <si>
    <t>Conquest of Speros</t>
  </si>
  <si>
    <t>/projects/152730994/conquest-of-speros</t>
  </si>
  <si>
    <t xml:space="preserve">
The world's most versatile Technical Pen and Drafting Scale. Supports 50+ precision-point refills, modular upgrades and so much more.
</t>
  </si>
  <si>
    <t>Pranay &amp; Paul</t>
  </si>
  <si>
    <t>[11, 17, 100, 499, 123, 100, 289, 25]</t>
  </si>
  <si>
    <t>[5.0, 25.0, 55.0, 59.0, 64.0, 199.0, 209.0, 219.0]</t>
  </si>
  <si>
    <t>The Apollo Technical Pen and Drafting Scale</t>
  </si>
  <si>
    <t>/projects/roxtarlabs/the-apollo-technical-pen-and-drafting-scale</t>
  </si>
  <si>
    <t xml:space="preserve">
Beautifully crafted notebooks for creatives.
</t>
  </si>
  <si>
    <t>Ronak Patel</t>
  </si>
  <si>
    <t>[16, 143, 146, 134, 357, 55, 28, 230, 21, 27, 15, 14]</t>
  </si>
  <si>
    <t>[1.0, 15.0, 20.0, 25.0, 30.0, 35.0, 40.0, 55.0, 55.0, 100.0, 100.0, 150.0]</t>
  </si>
  <si>
    <t>Code &amp; Quill Notebooks</t>
  </si>
  <si>
    <t>/projects/2036800549/code-and-quill-notebooks</t>
  </si>
  <si>
    <t xml:space="preserve">
PiConsole - Easy wireless access to console of your Raspberry Pi from PC, Tablet, Android and iPhone
</t>
  </si>
  <si>
    <t>[14, 50, 116, 808, 166, 23, 5]</t>
  </si>
  <si>
    <t>[12.0, 18.0, 20.0, 20.0, 40.0, 80.0, 120.0]</t>
  </si>
  <si>
    <t>PiConsole - Anywhere Console for Raspberry Pi</t>
  </si>
  <si>
    <t>/projects/1842571016/piconsole-anywhere-console-for-raspberry-pi</t>
  </si>
  <si>
    <t xml:space="preserve">
Ultra-reliable, tank-tough and simple analog guitar headphone practice amplifier.
</t>
  </si>
  <si>
    <t>Nate Tite</t>
  </si>
  <si>
    <t>[7, 1064, 56, 50, 0]</t>
  </si>
  <si>
    <t>[5.0, 30.0, 40.0, 70.0, 1000.0]</t>
  </si>
  <si>
    <t>Whisper Audio Headphone Practice Amp for Guitar and Bass</t>
  </si>
  <si>
    <t>/projects/692790201/whisper-audio-headphone-practice-amp-for-guitar-an</t>
  </si>
  <si>
    <t xml:space="preserve">
TinyDuino - The Tiny Arduino Compatible Platform - with stackable shield support yet smaller than a quarter!
</t>
  </si>
  <si>
    <t>[62, 19, 12, 86, 5, 100, 106, 99, 13, 100, 166, 41, 95, 238, 3, 4, 5, 4, 8, 0, 0, 0]</t>
  </si>
  <si>
    <t>[1.0, 5.0, 10.0, 22.0, 25.0, 35.0, 40.0, 42.0, 45.0, 55.0, 60.0, 62.0, 65.0, 100.0, 105.0, 200.0, 225.0, 310.0, 500.0, 1000.0, 2500.0, 5000.0]</t>
  </si>
  <si>
    <t>TinyDuino - The Tiny Arduino Compatible Platform w/ Shields!</t>
  </si>
  <si>
    <t>/projects/kenburns/tinyduino-the-tiny-arduino-compatible-platform-w-s</t>
  </si>
  <si>
    <t xml:space="preserve">
A beautifully designed alarm clock in high-end materials, waking you with freshly brewed coffee or tea.
</t>
  </si>
  <si>
    <t>Barisieur Ltd.</t>
  </si>
  <si>
    <t>[229, 50, 99, 458, 196, 71, 15, 7, 1]</t>
  </si>
  <si>
    <t>[7.0, 146.0, 292.0, 336.0, 387.0, 731.0, 2922.0, 6758.0, 7306.0]</t>
  </si>
  <si>
    <t>The Barisieur: Designer Coffee &amp; Tea Alarm Clock</t>
  </si>
  <si>
    <t>/projects/393281213/the-barisieur-designer-coffee-and-tea-alarm-clock</t>
  </si>
  <si>
    <t xml:space="preserve">
A card game of rhyme and reason for kids of all ages.
</t>
  </si>
  <si>
    <t>[19, 758, 306, 58, 25, 1, 2]</t>
  </si>
  <si>
    <t>[5.0, 12.0, 25.0, 75.0, 100.0, 250.0, 500.0]</t>
  </si>
  <si>
    <t>Goblins Drool, Fairies Rule!</t>
  </si>
  <si>
    <t>/projects/gamesalute/goblins-drool-fairies-rule</t>
  </si>
  <si>
    <t xml:space="preserve">
A stunningly beautiful seventy-nine card tarot deck and one-hundred page guidebook created by impressionistic artist James R. Eads.
</t>
  </si>
  <si>
    <t>James R. Eads</t>
  </si>
  <si>
    <t>[16, 13, 75, 75, 75, 75, 575, 25, 14, 0, 24, 65, 37, 7, 15, 24, 6, 16, 15, 20, 10]</t>
  </si>
  <si>
    <t>[1.0, 25.0, 37.0, 39.0, 41.0, 43.0, 45.0, 49.0, 50.0, 75.0, 80.0, 85.0, 95.0, 100.0, 145.0, 150.0, 170.0, 175.0, 200.0, 275.0, 350.0]</t>
  </si>
  <si>
    <t>The Prisma Visions Tarot</t>
  </si>
  <si>
    <t>/projects/jamesreads/the-prisma-visions-tarot</t>
  </si>
  <si>
    <t xml:space="preserve">
Made from all natural bamboo, The Big Face Woody is lightweight, durable and eco-friendly. Finally, a wood watch you'll love!
</t>
  </si>
  <si>
    <t>NFNT</t>
  </si>
  <si>
    <t>Laie, HI</t>
  </si>
  <si>
    <t>[26, 5, 4, 6, 200, 299, 399, 226, 5, 0]</t>
  </si>
  <si>
    <t>[1.0, 5.0, 15.0, 35.0, 55.0, 65.0, 75.0, 85.0, 95.0, 500.0]</t>
  </si>
  <si>
    <t>The Big Face Woody</t>
  </si>
  <si>
    <t>/projects/nfnt/the-big-face-woody</t>
  </si>
  <si>
    <t xml:space="preserve">
Join the first crowdsourced mission to explore a destination of your choice in the far reaches of space. @GoBluePlasma
</t>
  </si>
  <si>
    <t>Benjamin Longmier, Ph.D.</t>
  </si>
  <si>
    <t>[256, 238, 51, 99, 128, 118, 21, 27, 53, 15, 0, 5, 0, 0, 2, 1]</t>
  </si>
  <si>
    <t>[10.0, 25.0, 39.0, 55.0, 60.0, 75.0, 99.0, 99.0, 150.0, 350.0, 650.0, 1000.0, 5000.0, 7500.0, 9000.0, 10000.0]</t>
  </si>
  <si>
    <t>CAT: Launch a Water-Propelled Satellite into Deep Space</t>
  </si>
  <si>
    <t>/projects/longmier/cat-launch-a-water-propelled-satellite-into-deep-s</t>
  </si>
  <si>
    <t xml:space="preserve">
A coming of age story set in a world where magic catalyzed both industrial revolution and nuclear holocaust.
</t>
  </si>
  <si>
    <t>[161, 238, 100, 408, 45, 33, 20, 3, 49, 24, 47, 19, 10, 5, 9, 4, 1]</t>
  </si>
  <si>
    <t>[5.0, 8.0, 12.0, 15.0, 24.0, 25.0, 28.0, 30.0, 35.0, 40.0, 45.0, 58.0, 80.0, 115.0, 150.0, 200.0, 500.0]</t>
  </si>
  <si>
    <t>Glow: #1</t>
  </si>
  <si>
    <t>/projects/1039309513/glow-1</t>
  </si>
  <si>
    <t xml:space="preserve">
â€œNAILED IT!â€ Behold, the worldâ€™s first nail-art line designed exclusively for nerds and lovers of all things glitter.
</t>
  </si>
  <si>
    <t>[19, 47, 492, 199, 40, 28, 1, 44, 7, 231, 16, 1, 3, 15, 20, 3, 0, 2, 0, 0, 0, 0, 0, 1, 0, 0, 0, 0]</t>
  </si>
  <si>
    <t>[1.0, 15.0, 25.0, 50.0, 50.0, 75.0, 75.0, 100.0, 100.0, 100.0, 150.0, 150.0, 200.0, 200.0, 250.0, 350.0, 500.0, 500.0, 700.0, 800.0, 1000.0, 1000.0, 1200.0, 1500.0, 2000.0, 5000.0, 10000.0, 10000.0]</t>
  </si>
  <si>
    <t>Espionage Cosmetics "NAILED IT!"</t>
  </si>
  <si>
    <t>/projects/naileditec/espionage-cosmetics-nailed-it</t>
  </si>
  <si>
    <t xml:space="preserve">
Participate in rebuilding the library at the College of Fine Arts at the University of Baghdad!
</t>
  </si>
  <si>
    <t>Wafaa Bilal</t>
  </si>
  <si>
    <t>Installations</t>
  </si>
  <si>
    <t>Windsor, Canada</t>
  </si>
  <si>
    <t>[20, 177, 72, 250, 253, 201, 75, 5, 3, 1, 0]</t>
  </si>
  <si>
    <t>[5.0, 10.0, 15.0, 25.0, 30.0, 50.0, 100.0, 500.0, 1000.0, 5000.0, 10000.0]</t>
  </si>
  <si>
    <t>One Hundred Sixty-Eight Hours and One Second</t>
  </si>
  <si>
    <t>/projects/307933775/one-hundred-sixty-eight-hours-and-one-second</t>
  </si>
  <si>
    <t xml:space="preserve">
Sails of Glory is an "Age of Sail" tactical ship-to-ship miniature game, inspired by the best-selling Wings of Glory system.
</t>
  </si>
  <si>
    <t>[96, 15, 4, 45, 58, 17, 60, 263, 62, 60, 317, 100, 40, 10, 23, 5]</t>
  </si>
  <si>
    <t>[1.0, 35.0, 35.0, 65.0, 70.0, 80.0, 130.0, 140.0, 200.0, 240.0, 260.0, 320.0, 480.0, 520.0, 550.0, 620.0]</t>
  </si>
  <si>
    <t>Sails of Glory - Miniatures Ship Combat</t>
  </si>
  <si>
    <t>/projects/1402889231/sails-of-glory-miniatures-ship-combat</t>
  </si>
  <si>
    <t xml:space="preserve">
Nightmarium - a game about assembling nightmarish monsters for 2-5 players 10+. Quick, easy to learn, and full of tactical decisions
</t>
  </si>
  <si>
    <t>Mosigra</t>
  </si>
  <si>
    <t>Bridgeport, CT</t>
  </si>
  <si>
    <t>[13, 1045, 91, 14]</t>
  </si>
  <si>
    <t>[10.0, 15.0, 28.0, 65.0]</t>
  </si>
  <si>
    <t>Nightmarium, a game about conquering nightmares</t>
  </si>
  <si>
    <t>/projects/mosigra/nightmarium-a-game-about-conquering-nightmares</t>
  </si>
  <si>
    <t xml:space="preserve">
the mc chris cartoon is ready for animation, we just need backers! it's my dream to combine rap and cartoons like never before.
</t>
  </si>
  <si>
    <t>mcchris</t>
  </si>
  <si>
    <t>[314, 362, 208, 28, 5, 18, 4, 7, 3, 1, 1]</t>
  </si>
  <si>
    <t>[15.0, 25.0, 60.0, 200.0, 300.0, 500.0, 750.0, 1000.0, 2500.0, 3000.0, 5000.0]</t>
  </si>
  <si>
    <t>the mc chris cartoon</t>
  </si>
  <si>
    <t>/projects/mcchriscartoon/the-mc-chris-cartoon</t>
  </si>
  <si>
    <t xml:space="preserve">
Support a free global video stream of the WFDF 2016 World Ultimate Championships in London and help elevate ultimate to new horizons.
</t>
  </si>
  <si>
    <t>Robert "Nob" Rauch</t>
  </si>
  <si>
    <t>Video</t>
  </si>
  <si>
    <t>[307, 383, 140, 162, 15, 9, 1, 3, 1]</t>
  </si>
  <si>
    <t>[5.0, 25.0, 50.0, 100.0, 250.0, 325.0, 2500.0, 3500.0, 5000.0]</t>
  </si>
  <si>
    <t>Share the Sport of Ultimate with the World</t>
  </si>
  <si>
    <t>/projects/1044184606/share-the-sport-of-ultimate-with-the-world</t>
  </si>
  <si>
    <t xml:space="preserve">
8-bit, themed Bicycle Playing Cards, designed to take you back to the video games you grew up on.
</t>
  </si>
  <si>
    <t>Cobey Pile</t>
  </si>
  <si>
    <t>[150, 99, 199, 11, 28, 11, 100, 20, 59, 73, 142, 9, 144, 18, 11, 4, 41, 13, 4, 5, 9, 11, 1, 2, 3, 0, 3, 1, 0, 1, 0, 0, 0, 0, 0, 1, 1, 0, 0, 1, 1, 0]</t>
  </si>
  <si>
    <t>[6.0, 7.0, 8.0, 9.0, 11.0, 12.0, 13.0, 13.0, 13.0, 15.0, 20.0, 25.0, 30.0, 36.0, 38.0, 40.0, 43.0, 56.0, 60.0, 75.0, 80.0, 80.0, 100.0, 100.0, 139.0, 165.0, 175.0, 295.0, 295.0, 325.0, 435.0, 450.0, 450.0, 450.0, 550.0, 600.0, 600.0, 625.0, 625.0, 675.0, 675.0, 775.0]</t>
  </si>
  <si>
    <t>8-bit, Bicycle, Playing Cards</t>
  </si>
  <si>
    <t>/projects/45166364/8-bit-bicycle-playing-cards-0</t>
  </si>
  <si>
    <t xml:space="preserve">
Twist it - Screw it - Pop it - Wrench it - Crack it - Wear it - Stick it - 
Fits 21 &amp; 27 Tooth caps - Patent Pending
</t>
  </si>
  <si>
    <t>[4, 0, 16, 25, 73, 7, 3, 3, 2, 7, 86, 7, 5, 2, 2, 25, 25, 6, 4, 4, 508, 210, 7, 6, 3, 1, 75, 25, 10, 2, 3, 7, 1]</t>
  </si>
  <si>
    <t>[1.0, 2.0, 5.0, 20.0, 20.0, 22.0, 23.0, 24.0, 25.0, 25.0, 25.0, 25.0, 26.0, 27.0, 28.0, 28.0, 28.0, 29.0, 30.0, 30.0, 30.0, 30.0, 31.0, 32.0, 32.0, 33.0, 35.0, 35.0, 35.0, 35.0, 58.0, 59.0, 59.0]</t>
  </si>
  <si>
    <t>Bottle Grenade - The last opener you will ever need.</t>
  </si>
  <si>
    <t>/projects/tactical/bottle-grenade-the-last-opener-you-will-ever-need</t>
  </si>
  <si>
    <t xml:space="preserve">
A colorful book about Celtic creatures and legends, painted and written by one of the greatest illustrators of this generation.
</t>
  </si>
  <si>
    <t>Jean-Baptiste Monge</t>
  </si>
  <si>
    <t>[19, 9, 7, 149, 555, 99, 88, 39, 3, 58, 100, 20, 5, 1, 1, 1, 1, 1, 1, 1, 1, 1, 1, 1, 0, 1, 1, 1, 1, 0, 1, 0, 1, 0, 0, 0, 0]</t>
  </si>
  <si>
    <t>[0.77, 4.0, 8.0, 19.0, 62.0, 77.0, 77.0, 93.0, 101.0, 124.0, 139.0, 271.0, 387.0, 387.0, 387.0, 387.0, 387.0, 387.0, 464.0, 541.0, 541.0, 619.0, 619.0, 619.0, 619.0, 773.0, 773.0, 773.0, 773.0, 928.0, 1160.0, 1933.0, 2320.0, 3093.0, 3867.0, 4640.0, 6187.0]</t>
  </si>
  <si>
    <t>CELTIC FAERIES - Deluxe Edition Book by Jean-Baptiste MONGE</t>
  </si>
  <si>
    <t>/projects/1355760824/celtic-faeries-deluxe-edition-book-by-jean-baptist</t>
  </si>
  <si>
    <t xml:space="preserve">
Snapzoom turns ordinary optics like binoculars into super telephoto lenses for your smartphone.
</t>
  </si>
  <si>
    <t>HI Resolution Enterprises</t>
  </si>
  <si>
    <t>[23, 13, 100, 250, 344, 150, 100, 49, 50, 49, 31, 8, 1]</t>
  </si>
  <si>
    <t>[1.0, 15.0, 45.0, 60.0, 70.0, 80.0, 80.0, 90.0, 90.0, 90.0, 145.0, 350.0, 1000.0]</t>
  </si>
  <si>
    <t>Snapzoom Universal Digiscoping Adapter for iPhone &amp; Android</t>
  </si>
  <si>
    <t>/projects/1409008983/snapzoom-the-universal-smartphone-scope-adapter</t>
  </si>
  <si>
    <t xml:space="preserve">
Flying to you straight from outer space, these bat plushies are part science fiction, part snuggles, and 100% adorable.
</t>
  </si>
  <si>
    <t>BeeZeeArt</t>
  </si>
  <si>
    <t>Jenison, MI</t>
  </si>
  <si>
    <t>[5, 1, 6, 4, 6, 7, 650, 142, 30, 60, 216, 25, 1, 19]</t>
  </si>
  <si>
    <t>[5.0, 5.0, 5.0, 7.0, 12.0, 16.0, 25.0, 41.0, 45.0, 46.0, 50.0, 71.0, 75.0, 92.0]</t>
  </si>
  <si>
    <t>Galaxy Bat Plushies</t>
  </si>
  <si>
    <t>/projects/beezeeart/galaxy-bat-plushies</t>
  </si>
  <si>
    <t xml:space="preserve">
An anthology of speculative historical fiction revealing the voices of silenced dreamers
</t>
  </si>
  <si>
    <t>Bart Leib</t>
  </si>
  <si>
    <t>[19, 35, 447, 124, 254, 104, 9, 1, 1, 9, 1, 1, 1, 1, 1, 13, 11, 4, 4, 1, 1, 2, 2, 22, 1, 3, 1, 5, 2, 33, 1, 11, 1, 1, 1, 1, 4, 3, 0, 1, 2, 5, 0, 0, 1, 1, 2]</t>
  </si>
  <si>
    <t>[1.0, 5.0, 10.0, 20.0, 25.0, 30.0, 35.0, 40.0, 40.0, 40.0, 40.0, 45.0, 45.0, 45.0, 45.0, 45.0, 50.0, 50.0, 50.0, 50.0, 50.0, 50.0, 50.0, 50.0, 50.0, 50.0, 50.0, 50.0, 55.0, 65.0, 75.0, 80.0, 85.0, 85.0, 95.0, 95.0, 100.0, 150.0, 200.0, 250.0, 250.0, 300.0, 300.0, 300.0, 300.0, 400.0, 500.0]</t>
  </si>
  <si>
    <t>Long Hidden: Speculative Fiction From the Margins of History</t>
  </si>
  <si>
    <t>/projects/1537879721/long-hidden-speculative-fiction-from-the-margins-o</t>
  </si>
  <si>
    <t xml:space="preserve">
New line of men's pants wearable for days without washing or ironing. Suitable for the office or adventure, they fuel an active life.
</t>
  </si>
  <si>
    <t>[45, 14, 524, 363, 162, 37, 2, 1, 0, 0]</t>
  </si>
  <si>
    <t>[1.0, 25.0, 70.0, 130.0, 185.0, 240.0, 300.0, 500.0, 1000.0, 2000.0]</t>
  </si>
  <si>
    <t>Pants by Bluffworks</t>
  </si>
  <si>
    <t>/projects/594084262/pants-by-bluff-works</t>
  </si>
  <si>
    <t xml:space="preserve">
Meet TRAK: A mini, ultra-lightweight titanium utility knife designed to be worn in the toughest environments the world over.
</t>
  </si>
  <si>
    <t>TRAK Team</t>
  </si>
  <si>
    <t>[4, 50, 687, 340, 24, 55, 13]</t>
  </si>
  <si>
    <t>[3.0, 25.0, 29.0, 55.0, 79.0, 125.0, 250.0]</t>
  </si>
  <si>
    <t>TRAK - Titanium Runner's Anywhere Knife</t>
  </si>
  <si>
    <t>/projects/1975082129/trak-titanium-runners-anywhere-knife</t>
  </si>
  <si>
    <t xml:space="preserve">
A euphoric exploration game controlled by your voice for PC, Mac, and Linux.
</t>
  </si>
  <si>
    <t>Robin Arnott</t>
  </si>
  <si>
    <t>[10, 661, 358, 59, 19, 15, 6, 0, 0, 0, 4]</t>
  </si>
  <si>
    <t>[10.0, 15.0, 30.0, 60.0, 100.0, 150.0, 250.0, 400.0, 500.0, 600.0, 1000.0]</t>
  </si>
  <si>
    <t>SoundSelf: A Technodelic</t>
  </si>
  <si>
    <t>/projects/soundself/soundself</t>
  </si>
  <si>
    <t xml:space="preserve">
"Dom jÃ¤vlarna ska skjutas" aka "The Wolves" - is a high concept TV drama about making justice in society.
</t>
  </si>
  <si>
    <t>Anna Wallmark &amp; Andreas \xd6hman</t>
  </si>
  <si>
    <t>Sweden, SC</t>
  </si>
  <si>
    <t>[194, 370, 197, 74, 31, 77, 32, 1, 19, 15, 4, 11, 3, 1, 0]</t>
  </si>
  <si>
    <t>[1.0, 13.0, 26.0, 33.0, 40.0, 66.0, 73.0, 106.0, 119.0, 132.0, 159.0, 199.0, 238.0, 1324.0, 6622.0]</t>
  </si>
  <si>
    <t>DOM J\xc4VLARNA SKA SKJUTAS aka THE WOLVES (eng title)</t>
  </si>
  <si>
    <t>/projects/206414958/dom-javlarna-ska-skjutas-aka-wolves-eng-title</t>
  </si>
  <si>
    <t xml:space="preserve">
Carry your gym/work essentials in a stylish, versatile backpack. Take it to the office, gym and everywhere in between.
</t>
  </si>
  <si>
    <t>[20, 126, 250, 373, 397]</t>
  </si>
  <si>
    <t>[1.0, 44.0, 84.0, 99.0, 128.0]</t>
  </si>
  <si>
    <t>Aer Fit Pack: The Gym/Work Bag Designed for the City</t>
  </si>
  <si>
    <t>/projects/aersf/aer-fit-pack-the-gym-work-bag-designed-for-the-cit</t>
  </si>
  <si>
    <t xml:space="preserve">
GALUNKER!  Epic! Heroic! Ridiculous. (A children's picture book about a gloriously silly pit bull.)
</t>
  </si>
  <si>
    <t>Dula Yavne &amp; Douglas Anthony Cooper</t>
  </si>
  <si>
    <t>[34, 561, 157, 156, 82, 31, 72, 6, 31, 0, 4, 8, 4, 1]</t>
  </si>
  <si>
    <t>[5.0, 27.0, 40.0, 45.0, 51.0, 73.0, 78.0, 91.0, 143.0, 147.0, 188.0, 322.0, 1103.0, 2299.0]</t>
  </si>
  <si>
    <t>GALUNKER</t>
  </si>
  <si>
    <t>/projects/590151478/galunker</t>
  </si>
  <si>
    <t xml:space="preserve">
Own the most comprehensive Unshelved collection ever assembled, digitally remastered onto a USB drive shaped like a card catalog drawer
</t>
  </si>
  <si>
    <t>Bill Barnes</t>
  </si>
  <si>
    <t>[135, 335, 494, 80, 89, 33, 1, 1, 0, 0, 0]</t>
  </si>
  <si>
    <t>[20.0, 25.0, 40.0, 50.0, 70.0, 110.0, 200.0, 200.0, 300.0, 500.0, 1000.0]</t>
  </si>
  <si>
    <t>Unshelved Goes Digital</t>
  </si>
  <si>
    <t>/projects/billba/unshelved-goes-digital</t>
  </si>
  <si>
    <t xml:space="preserve">
A collectible 3.75" action figure line based on the works of H.P. Lovecraft that look identical to their 1970's/80's retro counterparts
</t>
  </si>
  <si>
    <t>Warpo</t>
  </si>
  <si>
    <t>[43, 40, 2, 100, 98, 63, 99, 99, 196, 69, 104, 20, 101, 0, 4, 38, 12, 15, 51, 1, 1, 5, 2, 1]</t>
  </si>
  <si>
    <t>[1.0, 5.0, 20.0, 30.0, 33.0, 35.0, 90.0, 110.0, 111.0, 120.0, 120.0, 125.0, 125.0, 130.0, 175.0, 200.0, 220.0, 220.0, 220.0, 250.0, 250.0, 500.0, 580.0, 2000.0]</t>
  </si>
  <si>
    <t>Legends of Cthulhu Retro Action Figure Toy Line</t>
  </si>
  <si>
    <t>/projects/warpo/legends-of-cthulhu-retro-action-figure-toy-line</t>
  </si>
  <si>
    <t xml:space="preserve">
Star Realms is a spaceship combat deckbuilding game by Magic Hall of Famers Darwin Kastle and Rob Dougherty (Ascension Co-founder).
</t>
  </si>
  <si>
    <t>[62, 36, 71, 50, 100, 384, 40, 79, 144, 30, 60, 51, 24, 18, 4, 1, 4, 3, 1, 0, 1, 0, 0, 0, 0, 0, 1]</t>
  </si>
  <si>
    <t>[5.0, 10.0, 15.0, 20.0, 23.0, 25.0, 40.0, 43.0, 45.0, 55.0, 58.0, 60.0, 90.0, 95.0, 100.0, 100.0, 250.0, 250.0, 500.0, 500.0, 500.0, 500.0, 500.0, 1000.0, 1000.0, 1000.0, 5000.0]</t>
  </si>
  <si>
    <t>Star Realms Deckbuilding Game</t>
  </si>
  <si>
    <t>/projects/1172937197/star-realms-deckbuilding-game</t>
  </si>
  <si>
    <t xml:space="preserve">
In the same way I remix films using sounds, chords and vocals, I want to remix the cultures of the world with my camera and microphone!
</t>
  </si>
  <si>
    <t>Nick Bertke</t>
  </si>
  <si>
    <t>[83, 693, 198, 68, 109]</t>
  </si>
  <si>
    <t>[1.0, 2.0, 25.0, 50.0, 100.0]</t>
  </si>
  <si>
    <t>Pogo Presents World Remix: Tibet</t>
  </si>
  <si>
    <t>/projects/663695822/pogo-presents-world-remix-tibet</t>
  </si>
  <si>
    <t xml:space="preserve">
Giant Meowchi now on Kickstarter! You've seen the originals, so come check out the newest &amp; largest Meowchi offered by Tasty Peach!
</t>
  </si>
  <si>
    <t>Tasty Peach Studios</t>
  </si>
  <si>
    <t>Osceola, IN</t>
  </si>
  <si>
    <t>[10, 28, 13, 17, 20, 130, 119, 45, 58, 124, 260, 34, 50, 42, 23, 28, 29, 11, 8, 18, 11, 2, 48, 5, 29, 1]</t>
  </si>
  <si>
    <t>[3.0, 7.0, 12.0, 20.0, 36.0, 45.0, 45.0, 45.0, 45.0, 45.0, 45.0, 65.0, 80.0, 90.0, 135.0, 150.0, 180.0, 195.0, 200.0, 225.0, 240.0, 250.0, 270.0, 285.0, 330.0, 500.0]</t>
  </si>
  <si>
    <t>Giant Meowchi Plush - Unicorn &amp; Sakura</t>
  </si>
  <si>
    <t>/projects/tastypeachstudios/giant-meowchi-plush-unicorn-and-sakura</t>
  </si>
  <si>
    <t xml:space="preserve">
The cooperative settler-destruction strategy game!
</t>
  </si>
  <si>
    <t>[981, 147]</t>
  </si>
  <si>
    <t>[49.0, 129.0]</t>
  </si>
  <si>
    <t>Spirit Island</t>
  </si>
  <si>
    <t>/projects/gtgames/spirit-island</t>
  </si>
  <si>
    <t xml:space="preserve">
An emergent Strategic and Tactical Turn-based supernatural post-apocalyptic RPG inspired by Fallout, X-Com and Jagged Alliance.
</t>
  </si>
  <si>
    <t>Dreamlords Digital</t>
  </si>
  <si>
    <t>[40, 10, 499, 209, 157, 52, 15, 65, 13, 45, 5, 9, 21, 2, 4, 4, 3, 7, 6, 0, 1, 0, 0, 0, 0, 0]</t>
  </si>
  <si>
    <t>[1.0, 5.0, 17.0, 18.0, 20.0, 30.0, 35.0, 45.0, 50.0, 70.0, 75.0, 85.0, 90.0, 100.0, 125.0, 150.0, 250.0, 500.0, 750.0, 1000.0, 1500.0, 2000.0, 3000.0, 5000.0, 7500.0, 10000.0]</t>
  </si>
  <si>
    <t>GWP</t>
  </si>
  <si>
    <t>/projects/dreamlordsdigital/graywalkers-purgatory-turn-based-post-apocalyptic</t>
  </si>
  <si>
    <t xml:space="preserve">
Weighing only 11.6 lbs and achieving speeds of up to 18.6 mph, STARY is the worldâ€™s lightest and easiest to learn electric skateboard
</t>
  </si>
  <si>
    <t>Stary Boards</t>
  </si>
  <si>
    <t>[54, 20, 46, 859, 170, 20, 3]</t>
  </si>
  <si>
    <t>[1.0, 399.0, 420.0, 499.0, 899.0, 2100.0, 4400.0]</t>
  </si>
  <si>
    <t>STARY \u2013 The Lightest and Most Affordable Electric Skateboard</t>
  </si>
  <si>
    <t>/projects/staryboards/stary-worlds-best-electric-skateboard-get-yours-fo</t>
  </si>
  <si>
    <t xml:space="preserve">
Jorno is a unique folding bluetooth keyboard that works with iPhone/iPad and Android devices.
Go mobile and get productive with Jorno.
</t>
  </si>
  <si>
    <t>Scott Starrett</t>
  </si>
  <si>
    <t>[22, 4, 500, 414, 67, 41, 8, 16, 17, 17, 13, 40, 1, 3]</t>
  </si>
  <si>
    <t>[1.0, 10.0, 79.0, 79.0, 89.0, 99.0, 99.0, 99.0, 99.0, 99.0, 99.0, 170.0, 410.0, 750.0]</t>
  </si>
  <si>
    <t>Jorno \u2014 the pocketable, folding, bluetooth keyboard.</t>
  </si>
  <si>
    <t>/projects/jorno/jorno-the-pocketable-folding-bluetooth-keyboard</t>
  </si>
  <si>
    <t xml:space="preserve">
Throwback wood toys, made from solid wood and inspired by vintage cars. Beautiful, nearly indestructible and super fast rolling.
</t>
  </si>
  <si>
    <t>[74, 100, 19, 29, 85, 6, 1, 413, 24, 14, 375, 1, 1, 1]</t>
  </si>
  <si>
    <t>[9.0, 19.0, 24.0, 25.0, 30.0, 30.0, 39.0, 59.0, 60.0, 75.0, 139.0, 250.0, 250.0, 250.0]</t>
  </si>
  <si>
    <t>Even more Awesome Wood Toys</t>
  </si>
  <si>
    <t>/projects/candylab/even-more-awesome-wood-toys</t>
  </si>
  <si>
    <t xml:space="preserve">
One Lightsaber. Countless Custom Combinations. 20 Built-in Colors. Lifetime Warranty on Blade. Rich Sound Effects. Best Pricing.
</t>
  </si>
  <si>
    <t>Shon Whitney</t>
  </si>
  <si>
    <t>American Fork, UT</t>
  </si>
  <si>
    <t>[10, 8, 161, 398, 445, 131]</t>
  </si>
  <si>
    <t>[20.0, 49.0, 199.0, 299.0, 499.0, 899.0]</t>
  </si>
  <si>
    <t>Kyberlight - The Greatest Custom Lightsaber in the Galaxy!</t>
  </si>
  <si>
    <t>/projects/45074980/kyberlight-the-greatest-custom-lightsabers-in-the</t>
  </si>
  <si>
    <t xml:space="preserve">
Mogees Play lets you turn any object into a music instrument, a controller to play games and more
</t>
  </si>
  <si>
    <t>Mogees Ltd.</t>
  </si>
  <si>
    <t>[16, 350, 398, 125, 92, 73, 82, 13, 8]</t>
  </si>
  <si>
    <t>[7.0, 39.0, 52.0, 65.0, 92.0, 113.0, 146.0, 326.0, 326.0]</t>
  </si>
  <si>
    <t>Mogees Play - Learn, make music and play games</t>
  </si>
  <si>
    <t>/projects/mogeesplay/mogees-play-a-new-way-to-make-music-and-play-games</t>
  </si>
  <si>
    <t xml:space="preserve">
The asteroid hits at midnight, but your bunker is too crowded. Who will you kick out? A quick deduction card game for 2-6 players.
</t>
  </si>
  <si>
    <t>Mystic Ape Games</t>
  </si>
  <si>
    <t>[143, 250, 346, 282, 127, 12, 3, 2, 1]</t>
  </si>
  <si>
    <t>[1.0, 15.0, 25.0, 35.0, 50.0, 80.0, 100.0, 200.0, 300.0]</t>
  </si>
  <si>
    <t>The End is Nigh: A Pre-Apocalyptic Deduction Game</t>
  </si>
  <si>
    <t>/projects/mysticapegames/the-end-is-nigh-a-pre-apocalyptic-deduction-game</t>
  </si>
  <si>
    <t xml:space="preserve">
The Nomad Cable is a 3" USB 2.0 to micro USB high speed cable for your Android devices.
</t>
  </si>
  <si>
    <t>[300, 169, 293, 41, 299, 63]</t>
  </si>
  <si>
    <t>[9.0, 12.0, 13.0, 23.0, 24.0, 32.0]</t>
  </si>
  <si>
    <t>Nomad Cable - Micro USB</t>
  </si>
  <si>
    <t>/projects/keroproducts/nomad-cable-micro-usb</t>
  </si>
  <si>
    <t xml:space="preserve">
Art. 
Facts. 
Performance. 
Humiliation. 
A celebration of depravity.
</t>
  </si>
  <si>
    <t>Terrible People LLC</t>
  </si>
  <si>
    <t>[146, 613, 61, 17, 28, 1, 289, 2, 2, 0, 4, 0, 0, 0]</t>
  </si>
  <si>
    <t>[5.0, 30.0, 50.0, 60.0, 75.0, 90.0, 100.0, 150.0, 300.0, 666.0, 1000.0, 3000.0, 6666.0, 10000.0]</t>
  </si>
  <si>
    <t>A TERRIBLE TIME: The Party Game Where Everyone Loses</t>
  </si>
  <si>
    <t>/projects/terriblepeople/terrible-things-the-party-game-where-everyone-lose</t>
  </si>
  <si>
    <t xml:space="preserve">
Let's imagine projection mapping in the hands of all the creative people.
</t>
  </si>
  <si>
    <t>The HeavyM Team</t>
  </si>
  <si>
    <t>[12, 30, 297, 300, 235, 11, 51, 201, 10, 9, 5, 0]</t>
  </si>
  <si>
    <t>[5.0, 11.0, 22.0, 54.0, 65.0, 76.0, 108.0, 141.0, 152.0, 163.0, 1095.0, 5475.0]</t>
  </si>
  <si>
    <t>HeavyM, bring projection to another level !</t>
  </si>
  <si>
    <t>/projects/theheavymteam/heavym-bring-projection-to-another-level</t>
  </si>
  <si>
    <t xml:space="preserve">
The best watchfaces for your Pebble Smartwatch
</t>
  </si>
  <si>
    <t>Edwin Finch</t>
  </si>
  <si>
    <t>Guelph, Canada</t>
  </si>
  <si>
    <t>[4, 50, 712, 227, 110, 29, 32, 6]</t>
  </si>
  <si>
    <t>[0.79, 2.0, 3.0, 5.0, 6.0, 9.0, 12.0, 95.0]</t>
  </si>
  <si>
    <t>Lignite Collection for Pebble - Quality Watchfaces and Apps</t>
  </si>
  <si>
    <t>/projects/edwinfinch/lignite-collection-for-pebble-quality-watchfaces-a</t>
  </si>
  <si>
    <t xml:space="preserve">
After a friend had his bike light stolen and got hit by a car, MIT bike geeks built a Theft-Resistant Bike Light.
</t>
  </si>
  <si>
    <t>[24, 33, 713, 126, 38, 123, 7, 41, 20, 10]</t>
  </si>
  <si>
    <t>[10.0, 25.0, 50.0, 70.0, 90.0, 95.0, 150.0, 160.0, 250.0, 600.0]</t>
  </si>
  <si>
    <t>Theft-Resistant Bike Light by Gotham Bicycle Defense</t>
  </si>
  <si>
    <t>/projects/gotham/theft-resistant-bike-light-by-gotham-bicycle-defen</t>
  </si>
  <si>
    <t xml:space="preserve">
Inspiring film that unearths the dramatic story of seeds. From the creators of QUEEN OF THE SUN &amp; REAL DIRT ON FARMER JOHN.
</t>
  </si>
  <si>
    <t>[71, 282, 220, 116, 182, 77, 17, 16, 19, 0, 2, 1, 2, 0]</t>
  </si>
  <si>
    <t>[5.0, 10.0, 25.0, 50.0, 100.0, 100.0, 250.0, 250.0, 500.0, 500.0, 1000.0, 1000.0, 2500.0, 10000.0]</t>
  </si>
  <si>
    <t>SEED: The Untold Story, Documentary Film</t>
  </si>
  <si>
    <t>/projects/collectiveeyefilms/seed-the-untold-story-documentary-film</t>
  </si>
  <si>
    <t xml:space="preserve">
Unique, eco-friendly sketchbooks for people who believe in drawing.
</t>
  </si>
  <si>
    <t>Shawn Smith</t>
  </si>
  <si>
    <t>[648, 300, 122, 49, 4, 6, 1]</t>
  </si>
  <si>
    <t>[25.0, 50.0, 65.0, 75.0, 115.0, 225.0, 3000.0]</t>
  </si>
  <si>
    <t>Resketch: a new kind of sketchbook</t>
  </si>
  <si>
    <t>/projects/shawnimal/resketch-a-new-kind-of-sketchbook</t>
  </si>
  <si>
    <t xml:space="preserve">
New film about Philip Glass, Robert Wilson, Einstein on the Beach, and the connection between physics, opera, and human imagination.
</t>
  </si>
  <si>
    <t>John Walter</t>
  </si>
  <si>
    <t>[51, 19, 10, 1, 11, 337, 56, 110, 1, 288, 3, 56, 14, 1, 8, 6, 100, 10, 2, 1, 1, 10, 8, 2, 8, 0, 0, 1, 4, 1, 1, 2, 1]</t>
  </si>
  <si>
    <t>[5.0, 10.0, 15.0, 15.0, 20.0, 25.0, 35.0, 50.0, 60.0, 60.0, 60.0, 100.0, 115.0, 150.0, 150.0, 150.0, 150.0, 200.0, 225.0, 225.0, 225.0, 250.0, 250.0, 350.0, 500.0, 500.0, 500.0, 600.0, 1000.0, 1500.0, 1500.0, 2500.0, 10000.0]</t>
  </si>
  <si>
    <t>THE EARTH MOVES. A documentary about Einstein on the Beach.</t>
  </si>
  <si>
    <t>/projects/1273280849/the-earth-moves-a-documentary-about-einstein-on-th</t>
  </si>
  <si>
    <t xml:space="preserve">
With the Epiphany onE Puck, your phone will never die again. This compact heat engine will simplify your life and benefit the world!
</t>
  </si>
  <si>
    <t>Epiphany Labs</t>
  </si>
  <si>
    <t>[248, 691, 154]</t>
  </si>
  <si>
    <t>[99.0, 115.0, 135.0]</t>
  </si>
  <si>
    <t>Epiphany onE Puck</t>
  </si>
  <si>
    <t>/projects/epiphanylabs/epiphany-one-puck</t>
  </si>
  <si>
    <t xml:space="preserve">
Handcrafted Polyhedral and Six Sided Dice made from 6 Different Metal Alloys and nearly 100 Species of Exotic Woods.
</t>
  </si>
  <si>
    <t>Charlie Brumfield</t>
  </si>
  <si>
    <t>Mesquite, TX</t>
  </si>
  <si>
    <t>[25, 3, 36, 11, 73, 4, 9, 0, 2, 61, 54, 22, 6, 12, 2, 2, 16, 1, 0, 17, 0, 1, 7, 9, 3, 35, 34, 0, 0, 1, 1, 10, 0, 21, 0, 1, 2, 0, 196, 0, 0, 3, 2, 4, 21, 0, 11, 8, 11, 0, 2, 0, 2, 4, 24, 8, 7, 23, 4, 12, 1, 12, 4, 10, 15, 0, 7, 1, 2, 6, 2, 1, 49, 4, 46, 0, 24, 4, 1, 1, 4, 1, 19, 0, 0, 1, 16, 4, 7, 1, 0, 1, 1, 1, 1, 1, 1, 8, 3, 1, ...]</t>
  </si>
  <si>
    <t>[7.0, 12.0, 12.0, 18.0, 21.0, 22.0, 26.0, 28.0, 28.0, 29.0, 29.0, 31.0, 31.0, 36.0, 38.0, 38.0, 41.0, 41.0, 42.0, 43.0, 45.0, 47.0, 48.0, 52.0, 55.0, 57.0, 58.0, 63.0, 63.0, 66.0, 68.0, 71.0, 77.0, 82.0, 87.0, 87.0, 97.0, 97.0, 100.0, 102.0, 102.0, 112.0, 112.0, 119.0, 119.0, 122.0, 124.0, 125.0, 127.0, 141.0, 142.0, 142.0, 142.0, 143.0, 144.0, 146.0, 147.0, 150.0, 151.0, 154.0, 161.0, 162.0, 167.0, 178.0, 181.0, 187.0, 193.0, 196.0, 202.0, 208.0, 212.0, 216.0, 225.0, 228.0, 265.0, 266.0, 267.0, 281.0, 296.0, 297.0, 319.0, 326.0, 332.0, 368.0, 368.0, 376.0, 382.0, 447.0, 476.0, 491.0, 492.0, 537.0, 568.0, 576.0, 579.0, 579.0, 581.0, 582.0, 673.0, 682.0, ...]</t>
  </si>
  <si>
    <t>Artisan Dice Does Handcrafted Polyhedrals</t>
  </si>
  <si>
    <t>/projects/charliebrumfield/artisan-dice-does-handcrafted-polyhedrals</t>
  </si>
  <si>
    <t xml:space="preserve">
Grimm Fairy Tales is one of the longest running independent comics today and with your help it will be made into an Animated Series!!!
</t>
  </si>
  <si>
    <t>Joe Brusha</t>
  </si>
  <si>
    <t>[23, 12, 40, 41, 65, 102, 303, 116, 83, 55, 11, 52, 10, 58, 6, 7, 7, 14, 6, 9, 7, 8, 0, 24, 6, 10, 10, 5, 7, 1, 0, 4, 1, 20, 4, 3, 4, 1, 3, 1, 3, 0, 0, 3]</t>
  </si>
  <si>
    <t>[1.0, 5.0, 10.0, 15.0, 20.0, 25.0, 30.0, 50.0, 70.0, 98.0, 99.0, 100.0, 109.0, 125.0, 127.0, 175.0, 175.0, 200.0, 225.0, 250.0, 250.0, 300.0, 300.0, 325.0, 350.0, 350.0, 350.0, 400.0, 500.0, 500.0, 501.0, 505.0, 751.0, 1000.0, 1000.0, 1500.0, 1500.0, 2000.0, 3000.0, 3500.0, 4000.0, 5000.0, 5500.0, 10000.0]</t>
  </si>
  <si>
    <t>Grimm Fairy Tales Animated Series ( Zenescope )</t>
  </si>
  <si>
    <t>/projects/212378023/grimm-fairy-tales-animated-series</t>
  </si>
  <si>
    <t xml:space="preserve">
The Sparkle App allows families to easily search for a particular story and then start listening â€“ wherever and whenever they wish.
</t>
  </si>
  <si>
    <t>Lisabeth Sewell McCann</t>
  </si>
  <si>
    <t>[99, 197, 583, 117, 95, 22, 9, 4, 3, 0]</t>
  </si>
  <si>
    <t>[2.0, 12.0, 24.0, 50.0, 75.0, 140.0, 200.0, 500.0, 1000.0, 4500.0]</t>
  </si>
  <si>
    <t>The Sparkle Stories App: Children\u2019s Audio Anytime, Anywhere</t>
  </si>
  <si>
    <t>/projects/521966892/the-sparkle-stories-app-childrens-audio-anytime-an</t>
  </si>
  <si>
    <t xml:space="preserve">
We are two inventors working to revolutionize the world of small-scale solar panels.  Follow our story and make awesome solar things!
</t>
  </si>
  <si>
    <t>Alex Hornstein</t>
  </si>
  <si>
    <t>[79, 140, 64, 297, 25, 61, 37, 83, 142, 65, 26, 5, 2, 1, 0]</t>
  </si>
  <si>
    <t>[10.0, 25.0, 30.0, 35.0, 35.0, 60.0, 60.0, 65.0, 100.0, 125.0, 200.0, 500.0, 500.0, 5000.0, 10000.0]</t>
  </si>
  <si>
    <t>The Solar Pocket Factory:  an Invention Adventure</t>
  </si>
  <si>
    <t>/projects/alex9000/the-solar-pocket-factory-an-invention-adventure</t>
  </si>
  <si>
    <t xml:space="preserve">
Screw drivers wire striper knife electrical cable cutter fingernail clipper shackle wrench bottle opener lever key ring accessory
</t>
  </si>
  <si>
    <t>Ice, Myark, Casper and Denis Stewart</t>
  </si>
  <si>
    <t>Perth Central, AU</t>
  </si>
  <si>
    <t>[674, 303, 80, 50, 17, 46]</t>
  </si>
  <si>
    <t>[15.0, 28.0, 39.0, 49.0, 58.0, 65.0]</t>
  </si>
  <si>
    <t>Metperial Titanium Little Bit More</t>
  </si>
  <si>
    <t>/projects/363092515/metperial-titanium-little-bit-more</t>
  </si>
  <si>
    <t xml:space="preserve">
All the best photographic memories from the 'Life of Pikelet' lovingly placed into this limited edition hard cover art photobook.
</t>
  </si>
  <si>
    <t>Calley</t>
  </si>
  <si>
    <t>[18, 750, 318, 40, 15, 10, 15]</t>
  </si>
  <si>
    <t>[8.0, 45.0, 76.0, 91.0, 91.0, 91.0, 182.0]</t>
  </si>
  <si>
    <t>LIFE OF PIKELET the coffee table book.</t>
  </si>
  <si>
    <t>/projects/homelesshoundproject/life-of-pikelet-the-coffee-table-book</t>
  </si>
  <si>
    <t xml:space="preserve">
Big Bang Press is a small independent publisher located in the US and UK, representing emerging talent from the fan writing community.
</t>
  </si>
  <si>
    <t>Morgan Davies</t>
  </si>
  <si>
    <t>[36, 54, 49, 28, 57, 58, 24, 400, 103, 163, 27, 90, 11, 3, 4, 12, 5, 5, 5, 1, 1, 10, 0, 0, 2, 2, 3, 3]</t>
  </si>
  <si>
    <t>[1.0, 10.0, 10.0, 10.0, 20.0, 20.0, 20.0, 25.0, 35.0, 50.0, 55.0, 60.0, 80.0, 90.0, 90.0, 90.0, 90.0, 110.0, 125.0, 250.0, 250.0, 250.0, 500.0, 500.0, 500.0, 500.0, 500.0, 1000.0]</t>
  </si>
  <si>
    <t>Big Bang Press: Original fiction for an original audience.</t>
  </si>
  <si>
    <t>/projects/bigbangpress/big-bang-press-original-fiction-for-an-original-au</t>
  </si>
  <si>
    <t xml:space="preserve">
A film about Ina May Gaskin and the Farm Midwives, counterculture heroines with a simple message: you CAN give birth!
</t>
  </si>
  <si>
    <t>Birth Story</t>
  </si>
  <si>
    <t>[35, 60, 685, 99, 61, 58, 40, 6, 21, 0, 4, 0, 1, 4, 1, 1, 1]</t>
  </si>
  <si>
    <t>[1.0, 10.0, 25.0, 40.0, 60.0, 75.0, 150.0, 250.0, 250.0, 350.0, 500.0, 750.0, 750.0, 1000.0, 1500.0, 5000.0, 10000.0]</t>
  </si>
  <si>
    <t>Birth Story pushes on to the Los Angeles Film Festival!</t>
  </si>
  <si>
    <t>/projects/birthstory/birth-story-pushes-on-to-the-los-angeles-film-fest</t>
  </si>
  <si>
    <t xml:space="preserve">
We've made the world's best undershirt. It stays tucked in, makes you more comfortable and makes you look better.
</t>
  </si>
  <si>
    <t>[50, 200, 79, 50, 199, 350, 50, 55, 77, 50, 1]</t>
  </si>
  <si>
    <t>[20.0, 20.0, 25.0, 50.0, 50.0, 50.0, 100.0, 100.0, 125.0, 150.0, 500.0]</t>
  </si>
  <si>
    <t>Mr Davis: The World's Best Undershirt</t>
  </si>
  <si>
    <t>/projects/mrdavis/mr-davis-the-worlds-best-undershirt</t>
  </si>
  <si>
    <t xml:space="preserve">
The struggle for the survival of the Alliance begins now!
</t>
  </si>
  <si>
    <t>[74, 123, 1, 850, 8, 9, 93, 1]</t>
  </si>
  <si>
    <t>[2.0, 55.0, 65.0, 65.0, 80.0, 140.0, 165.0, 180.0]</t>
  </si>
  <si>
    <t>New Dawn</t>
  </si>
  <si>
    <t>/projects/241478362/new-dawn</t>
  </si>
  <si>
    <t xml:space="preserve">
A film in honor of a short, beautiful &amp; bold life. Join us in telling Ileana's story and celebrating the power of her lightning smile.
</t>
  </si>
  <si>
    <t>Love Light &amp; Melody</t>
  </si>
  <si>
    <t>[82, 145, 55, 106, 130, 95, 52, 18, 18, 6, 49, 9, 9, 22, 7, 3, 5, 18, 9, 2, 10, 10, 3, 1, 20, 4, 8, 9, 9, 0, 4, 8, 4, 1, 2, 24, 5, 1, 4, 1, 2, 3, 1, 5, 1, 3]</t>
  </si>
  <si>
    <t>[1.0, 10.0, 15.0, 25.0, 35.0, 40.0, 50.0, 60.0, 65.0, 75.0, 100.0, 100.0, 100.0, 100.0, 100.0, 100.0, 100.0, 100.0, 100.0, 100.0, 100.0, 125.0, 150.0, 175.0, 200.0, 200.0, 200.0, 200.0, 200.0, 200.0, 200.0, 200.0, 200.0, 200.0, 200.0, 250.0, 300.0, 350.0, 400.0, 1500.0, 2000.0, 2500.0, 4000.0, 5000.0, 7500.0, 10000.0]</t>
  </si>
  <si>
    <t>ILEANA'S SMILE DOCUMENTARY\xa0FILM</t>
  </si>
  <si>
    <t>/projects/1558672968/ileanas-smile</t>
  </si>
  <si>
    <t xml:space="preserve">
Back to the drafting board with Revision 1 Playing cards. These cards were designed by a designer with a designer design in mind.
</t>
  </si>
  <si>
    <t>Adam Clarkson</t>
  </si>
  <si>
    <t>[342, 12, 502, 222, 24, 35, 26, 2, 3, 1, 0, 0, 1, 0, 0, 2, 0, 0]</t>
  </si>
  <si>
    <t>[5.0, 5.0, 10.0, 25.0, 40.0, 60.0, 100.0, 100.0, 220.0, 360.0, 560.0, 700.0, 750.0, 750.0, 1120.0, 1200.0, 2000.0, 2000.0]</t>
  </si>
  <si>
    <t>Revision 1 - Drafting Themed Bicycle\xae Playing Cards</t>
  </si>
  <si>
    <t>/projects/onefreehour/revision-1-drafting-themed-playing-cards</t>
  </si>
  <si>
    <t xml:space="preserve">
Fleet is a strategic card based game set around a unique commercial fishing theme.
</t>
  </si>
  <si>
    <t>Oxford, MI</t>
  </si>
  <si>
    <t>[16, 6, 946, 146, 4, 35, 9, 0, 0]</t>
  </si>
  <si>
    <t>[20.0, 23.0, 25.0, 45.0, 60.0, 90.0, 90.0, 500.0, 1000.0]</t>
  </si>
  <si>
    <t>Fleet - Build your fleet and master the high seas!</t>
  </si>
  <si>
    <t>/projects/167427101/fleet-build-your-fleet-and-master-the-high-seas</t>
  </si>
  <si>
    <t xml:space="preserve">
Thank you to all my backers!! You guys have been incredible! Oracle will be available for order at deadonpaper.com in March 2014
</t>
  </si>
  <si>
    <t>[200, 360, 200, 227, 45, 36, 13, 28, 19, 3, 18, 2, 1, 2, 3, 0]</t>
  </si>
  <si>
    <t>[11.0, 15.0, 20.0, 25.0, 36.0, 55.0, 60.0, 65.0, 85.0, 110.0, 120.0, 150.0, 175.0, 200.0, 500.0, 1000.0]</t>
  </si>
  <si>
    <t>Oracle - Mystifying Playing Cards</t>
  </si>
  <si>
    <t>/projects/1894542039/oracle-mystifying-playing-cards</t>
  </si>
  <si>
    <t xml:space="preserve">
Imagine your smartphone floating on your desk. The Magic Phone Stand makes this idea a reality.
</t>
  </si>
  <si>
    <t>Martinka</t>
  </si>
  <si>
    <t>Midland Park, Maplewood, NJ</t>
  </si>
  <si>
    <t>[50, 25, 25, 50, 208, 59, 285, 205, 12, 3, 68, 166]</t>
  </si>
  <si>
    <t>[19.0, 19.0, 19.0, 19.0, 24.0, 24.0, 24.0, 24.0, 24.0, 24.0, 45.0, 45.0]</t>
  </si>
  <si>
    <t>Magic Phone Stand</t>
  </si>
  <si>
    <t>/projects/martinka/magic-phone-stand</t>
  </si>
  <si>
    <t xml:space="preserve">
A loud &amp; unruly iPhone is no fun. Finally, an easy, elegant solution that keeps your phone quiet. Mutatorâ„¢ makes mute simple.
</t>
  </si>
  <si>
    <t>Ron Adair</t>
  </si>
  <si>
    <t>[582, 173, 101, 156, 114, 23, 0, 0]</t>
  </si>
  <si>
    <t>[13.0, 14.0, 16.0, 23.0, 28.0, 99.0, 250.0, 5500.0]</t>
  </si>
  <si>
    <t>Mutator: Mute Your iPhone...With a Twist</t>
  </si>
  <si>
    <t>/projects/2075930557/mutator-mute-your-iphonewith-a-twist</t>
  </si>
  <si>
    <t xml:space="preserve">
A simple and affordable smart bulb that fill your life with exciting colors.
</t>
  </si>
  <si>
    <t>TABU Design</t>
  </si>
  <si>
    <t>[180, 281, 50, 272, 225, 15, 138]</t>
  </si>
  <si>
    <t>[25.0, 30.0, 50.0, 56.0, 80.0, 85.0, 150.0]</t>
  </si>
  <si>
    <t>LuMini -- A Simple Bluetooth Smart Bulb for Everyone</t>
  </si>
  <si>
    <t>/projects/tabuproducts/lumini-a-simple-bluetooth-smart-bulb-for-everyone</t>
  </si>
  <si>
    <t xml:space="preserve">
Help make "Lamb of God", a sacred musical work by Rob Gardner, into a concert film to be released in theaters across the country.
</t>
  </si>
  <si>
    <t>Spire Music</t>
  </si>
  <si>
    <t>[113, 625, 170, 49, 23, 3, 1]</t>
  </si>
  <si>
    <t>[10.0, 25.0, 100.0, 250.0, 1000.0, 5000.0, 7500.0]</t>
  </si>
  <si>
    <t>Lamb of God - concert film of the sacred work by Rob Gardner</t>
  </si>
  <si>
    <t>/projects/1707149635/lamb-of-god-concert-film-of-the-sacred-work-by-rob</t>
  </si>
  <si>
    <t xml:space="preserve">
Use your head to amplify sound. 3.5mm jack acts as a Bluetooth receiver to other headphones. Use for running, cycling, walking &amp; more
</t>
  </si>
  <si>
    <t>James Talbot</t>
  </si>
  <si>
    <t>North Yorkshire, UK</t>
  </si>
  <si>
    <t>[8, 4, 2, 4, 241, 200, 350, 175, 1, 59, 16, 40, 17, 20, 12, 1, 0, 1, 1, 0, 0]</t>
  </si>
  <si>
    <t>[3.36, 8.0, 17.0, 34.0, 84.0, 109.0, 126.0, 134.0, 134.0, 134.0, 168.0, 185.0, 252.0, 303.0, 335.0, 546.0, 671.0, 839.0, 1679.0, 3362.0, 3362.0]</t>
  </si>
  <si>
    <t>Headbones: Bone Conduction Headphones open your ears to more</t>
  </si>
  <si>
    <t>/projects/1714346163/revolutionary-bone-conducting-heaphones-deliver-gr</t>
  </si>
  <si>
    <t xml:space="preserve">
Venture through a beautiful dreamscape in the elegant Dingo's Dreams-- perfect for families!  (Also, City of Iron gets a new edition.)
</t>
  </si>
  <si>
    <t>[185, 9, 269, 15, 639, 27]</t>
  </si>
  <si>
    <t>[16.0, 16.0, 42.0, 42.0, 52.0, 52.0]</t>
  </si>
  <si>
    <t>Dingo's Dreams + City of Iron 2nd Edition</t>
  </si>
  <si>
    <t>/projects/953146955/dingos-dreams-city-of-iron-2nd-edition</t>
  </si>
  <si>
    <t xml:space="preserve">
Be a part of an extra special NEW stripped-down album by pre-ordering it + getting amazing exclusive merch + mementos + experiences!
</t>
  </si>
  <si>
    <t>Sea Wolf</t>
  </si>
  <si>
    <t>Glassell Park, Los Angeles, CA</t>
  </si>
  <si>
    <t>[16, 17, 34, 78, 183, 25, 151, 48, 8, 53, 48, 113, 3, 129, 21, 1, 9, 5, 21, 34, 11, 17, 10, 72, 5, 2, 1, 10, 2, 14, 1, 11, 3, 3, 0, 0, 0, 1, 0, 0, 0]</t>
  </si>
  <si>
    <t>[1.0, 5.0, 9.0, 10.0, 13.0, 14.0, 15.0, 25.0, 30.0, 30.0, 30.0, 35.0, 40.0, 40.0, 40.0, 50.0, 50.0, 50.0, 55.0, 60.0, 60.0, 70.0, 80.0, 90.0, 110.0, 110.0, 110.0, 110.0, 110.0, 150.0, 200.0, 250.0, 300.0, 550.0, 1500.0, 2500.0, 3000.0, 3500.0, 5000.0, 5500.0, 10000.0]</t>
  </si>
  <si>
    <t>A very special NEW stripped-down Sea Wolf ALBUM!</t>
  </si>
  <si>
    <t>/projects/940737263/a-very-special-new-stripped-down-sea-wolf-album</t>
  </si>
  <si>
    <t xml:space="preserve">
Pirates discombobulate tranquility of traditional blue dinner plate.
</t>
  </si>
  <si>
    <t>[14, 756, 341, 24, 30, 3]</t>
  </si>
  <si>
    <t>[1.0, 39.0, 74.0, 145.0, 210.0, 400.0]</t>
  </si>
  <si>
    <t>Calamityware dinner plate 5</t>
  </si>
  <si>
    <t>/projects/159974695/calamityware-dinner-plate-5</t>
  </si>
  <si>
    <t xml:space="preserve">
A robotics and coding kit for kids of all ages. Build, code, play, create the future!
</t>
  </si>
  <si>
    <t>Robo Wunderkind</t>
  </si>
  <si>
    <t>[83, 40, 37, 30, 50, 100, 355, 20, 273, 35, 11, 84, 5, 3, 2]</t>
  </si>
  <si>
    <t>[5.0, 15.0, 35.0, 79.0, 99.0, 129.0, 149.0, 199.0, 249.0, 279.0, 299.0, 499.0, 1299.0, 1399.0, 5000.0]</t>
  </si>
  <si>
    <t>Robo Wunderkind: A robot anyone can build</t>
  </si>
  <si>
    <t>/projects/startrobo/robo-wunderkind-a-programmable-robot-for-kids-of-a</t>
  </si>
  <si>
    <t xml:space="preserve">
Our first expansion for Monikers, a game that people inexplicably still want to play.
</t>
  </si>
  <si>
    <t>[1166]</t>
  </si>
  <si>
    <t>Monikers: Shmonikers</t>
  </si>
  <si>
    <t>/projects/alxhague/monikers-shmonikers</t>
  </si>
  <si>
    <t xml:space="preserve">
Core Worlds Digital is based on the original Core Worlds deck-building card game, designed by Andrew Parks.
</t>
  </si>
  <si>
    <t>BrokenMyth Studios</t>
  </si>
  <si>
    <t>[358, 340, 247, 74, 58, 74, 12, 2]</t>
  </si>
  <si>
    <t>[5.0, 10.0, 20.0, 25.0, 25.0, 50.0, 50.0, 500.0]</t>
  </si>
  <si>
    <t>Core Worlds Digital</t>
  </si>
  <si>
    <t>/projects/1468883172/core-worlds-digital</t>
  </si>
  <si>
    <t xml:space="preserve">
Dysis is a real time strategy/first person shooter hybrid.
</t>
  </si>
  <si>
    <t>One Dimension Games</t>
  </si>
  <si>
    <t>Roswell, GA</t>
  </si>
  <si>
    <t>[401, 50, 449, 51, 50, 120, 11, 7, 10, 1, 1, 0]</t>
  </si>
  <si>
    <t>[10.0, 15.0, 20.0, 30.0, 35.0, 40.0, 60.0, 100.0, 250.0, 500.0, 1000.0, 10000.0]</t>
  </si>
  <si>
    <t>Dysis</t>
  </si>
  <si>
    <t>/projects/330858688/dysis</t>
  </si>
  <si>
    <t xml:space="preserve">
Star Command is a game for iOS and Android where players can build their own ship, recruit their crew and explore the universe.
</t>
  </si>
  <si>
    <t>[97, 954, 97, 2]</t>
  </si>
  <si>
    <t>[5.0, 25.0, 100.0, 1000.0]</t>
  </si>
  <si>
    <t>STAR COMMAND: Sci-Fi meets GameDev Story for iOS and Android</t>
  </si>
  <si>
    <t>/projects/starcommand/star-command-sci-fi-meets-gamedev-story-for-ios-an</t>
  </si>
  <si>
    <t xml:space="preserve">
â€‹Klikr makes your home electronics controllable from your smartphone.
</t>
  </si>
  <si>
    <t>BBDL Limited</t>
  </si>
  <si>
    <t>[100, 386, 39, 98, 266, 99, 52, 98, 12, 8]</t>
  </si>
  <si>
    <t>[20.0, 22.0, 23.0, 56.0, 62.0, 93.0, 102.0, 117.0, 133.0, 410.0]</t>
  </si>
  <si>
    <t>Klikr \u2013 Control everything from your smartphone</t>
  </si>
  <si>
    <t>/projects/klikr/klikr-make-everything-klikable</t>
  </si>
  <si>
    <t xml:space="preserve">
I wrote The Monster Alphabet for my son. I'm printing it as a board book, so I can teach him that B is for Basilisk.
</t>
  </si>
  <si>
    <t>[63, 530, 76, 337, 45, 44, 36, 12, 17, 0, 1, 0, 0, 0, 0, 0, 0, 0, 0]</t>
  </si>
  <si>
    <t>[1.0, 12.0, 17.0, 22.0, 28.0, 39.0, 55.0, 80.0, 100.0, 150.0, 150.0, 150.0, 150.0, 150.0, 200.0, 200.0, 250.0, 250.0, 500.0]</t>
  </si>
  <si>
    <t>The Monster Alphabet Board Book</t>
  </si>
  <si>
    <t>/projects/dernjg/the-monster-alphabet-board-book</t>
  </si>
  <si>
    <t xml:space="preserve">
A refreshing day planner to guide you as you grow into the rhythm of the Christian year, cultivating peace, presence, and purpose.
</t>
  </si>
  <si>
    <t>Jenn Giles Kemper</t>
  </si>
  <si>
    <t>Calendars</t>
  </si>
  <si>
    <t>Waco, TX</t>
  </si>
  <si>
    <t>[58, 33, 18, 5, 6, 3, 111, 8, 150, 1, 422, 57, 49, 29, 2, 4, 62, 33, 14, 14, 4, 22, 21, 4, 2, 0, 7, 1, 0, 5, 2, 11, 3]</t>
  </si>
  <si>
    <t>[5.0, 10.0, 20.0, 20.0, 25.0, 25.0, 25.0, 40.0, 50.0, 50.0, 55.0, 55.0, 70.0, 70.0, 80.0, 80.0, 90.0, 90.0, 100.0, 100.0, 100.0, 130.0, 135.0, 150.0, 150.0, 175.0, 180.0, 200.0, 200.0, 225.0, 250.0, 270.0, 300.0]</t>
  </si>
  <si>
    <t>SACRED ORDINARY DAYS, 2016 Liturgical day planner</t>
  </si>
  <si>
    <t>/projects/jenngileskemper/sacred-ordinary-days-a-liturgical-day-planner</t>
  </si>
  <si>
    <t xml:space="preserve">
Oscar-nominated director, Josh Fox, brings his new documentary on climate change to 100 cities world wide on the LET GO AND LOVE Tour.
</t>
  </si>
  <si>
    <t>Josh Fox</t>
  </si>
  <si>
    <t>[127, 192, 159, 60, 53, 21, 96, 22, 94, 48, 13, 12, 9, 5, 6, 5, 2, 1, 3, 1]</t>
  </si>
  <si>
    <t>[5.0, 10.0, 25.0, 35.0, 40.0, 45.0, 50.0, 75.0, 100.0, 100.0, 150.0, 250.0, 250.0, 500.0, 500.0, 800.0, 2000.0, 2500.0, 5000.0, 10000.0]</t>
  </si>
  <si>
    <t>The LET GO AND LOVE Tour - $100K for 100 Cities</t>
  </si>
  <si>
    <t>/projects/1496800043/the-let-go-and-love-tour-100k-for-100-cities</t>
  </si>
  <si>
    <t xml:space="preserve">
Mythic Legions is a line of beautifully detailed and fully articulated 6" scale fantasy action figures by Four Horsemen Studios
</t>
  </si>
  <si>
    <t>[16, 11, 3, 45, 8, 37, 4, 92, 14, 25, 95, 22, 32, 9, 5, 14, 34, 17, 20, 31, 30, 17, 77, 60, 91, 3, 4, 6, 1, 16, 2, 5, 20, 6, 5, 3, 1, 0, 6, 1, 4, 10, 10, 3, 11, 15, 25, 31, 7, 2, 1, 1, 121, 31, 0]</t>
  </si>
  <si>
    <t>[1.0, 16.0, 22.0, 30.0, 30.0, 30.0, 30.0, 30.0, 30.0, 45.0, 45.0, 45.0, 45.0, 45.0, 45.0, 45.0, 45.0, 45.0, 45.0, 45.0, 45.0, 45.0, 45.0, 45.0, 45.0, 53.0, 53.0, 53.0, 53.0, 53.0, 53.0, 68.0, 68.0, 68.0, 68.0, 68.0, 68.0, 68.0, 68.0, 68.0, 68.0, 68.0, 68.0, 68.0, 68.0, 68.0, 68.0, 515.0, 555.0, 615.0, 655.0, 1000.0, 1050.0, 1100.0, 10000.0]</t>
  </si>
  <si>
    <t>Mythic Legions Action Figures by Four Horsemen Studios</t>
  </si>
  <si>
    <t>/projects/fourhorsemen/mythic-legions-action-figures-by-four-horsemen-stu</t>
  </si>
  <si>
    <t xml:space="preserve">
Build up your influence in Ancient Rome. A strategy board game with unique worker placement mechanics.
</t>
  </si>
  <si>
    <t>A-games</t>
  </si>
  <si>
    <t>[59, 966, 70, 66]</t>
  </si>
  <si>
    <t>[1.15, 57.0, 57.0, 86.0]</t>
  </si>
  <si>
    <t>Ave Roma Premium edition</t>
  </si>
  <si>
    <t>/projects/1205265935/ave-roma-premium-edition</t>
  </si>
  <si>
    <t xml:space="preserve">
Organic, vintage-inspired athletic wear for men &amp; women, made by small-town American factories and delivered directly to you.
</t>
  </si>
  <si>
    <t>Victor Athletics</t>
  </si>
  <si>
    <t>[298, 231, 70, 113, 85, 28, 26, 12, 10, 109, 37, 10, 70, 20, 6, 5]</t>
  </si>
  <si>
    <t>[25.0, 65.0, 65.0, 70.0, 85.0, 85.0, 90.0, 90.0, 90.0, 150.0, 150.0, 190.0, 230.0, 230.0, 290.0, 2000.0]</t>
  </si>
  <si>
    <t>Victor Athletics: A responsible, USA made clothing company</t>
  </si>
  <si>
    <t>/projects/victorathletics/victor-athletics-a-responsible-usa-made-clothing-c</t>
  </si>
  <si>
    <t xml:space="preserve">
USB Charging Station + UltraBright USB Flashlight + 10W USB Speed Charger + Battery Pack for any USB device including iPhone, iPad &amp; Android.
</t>
  </si>
  <si>
    <t>ChargeLight\xae</t>
  </si>
  <si>
    <t>[28, 100, 50, 50, 50, 35, 62, 76, 250, 100, 100, 74, 75, 15, 4, 7, 5, 3, 7, 20, 37, 6]</t>
  </si>
  <si>
    <t>[1.0, 35.0, 50.0, 50.0, 50.0, 50.0, 50.0, 50.0, 50.0, 50.0, 50.0, 50.0, 60.0, 60.0, 60.0, 60.0, 60.0, 65.0, 65.0, 90.0, 90.0, 100.0]</t>
  </si>
  <si>
    <t>ChargeLight\xae: Dock. Light. Power.</t>
  </si>
  <si>
    <t>/projects/chargelight/chargelight-dock-light-power</t>
  </si>
  <si>
    <t xml:space="preserve">
Unlocking your music's potential on the go with the revolutionary new DAC from Cyrus  - the soundKey
</t>
  </si>
  <si>
    <t>Simon Freethy</t>
  </si>
  <si>
    <t>[26, 100, 500, 527]</t>
  </si>
  <si>
    <t>[13.0, 66.0, 79.0, 93.0]</t>
  </si>
  <si>
    <t>Cyrus soundKey DAC : Bringing your music on the move to life</t>
  </si>
  <si>
    <t>/projects/cyrussoundkey/cyrus-soundkey-dac-bringing-your-music-on-the-move</t>
  </si>
  <si>
    <t xml:space="preserve">
We all know I'm into doing things all by myself, but this time I need a little of your help to make my first full album perfect.
</t>
  </si>
  <si>
    <t>Kitty</t>
  </si>
  <si>
    <t>[23, 14, 66, 281, 1, 17, 216, 65, 3, 49, 236, 2, 6, 2, 81, 10, 70, 7, 1, 0, 1, 2, 1, 2, 1, 1]</t>
  </si>
  <si>
    <t>[1.0, 5.0, 7.0, 10.0, 12.0, 15.0, 20.0, 25.0, 25.0, 30.0, 35.0, 40.0, 50.0, 50.0, 75.0, 100.0, 100.0, 150.0, 250.0, 300.0, 400.0, 500.0, 1000.0, 1500.0, 2000.0, 2500.0]</t>
  </si>
  <si>
    <t>Kitty's First Big-Girl Record: MIAMI GARDEN CLUB</t>
  </si>
  <si>
    <t>/projects/kittysalbum/kittys-first-big-girl-record-help-make-it-amazing</t>
  </si>
  <si>
    <t xml:space="preserve">
ALAS VEGAS is an RPG miniseries about amnesia, sin, horror and gambling, by 'the godfather of indie-game design'.
</t>
  </si>
  <si>
    <t>James Wallis</t>
  </si>
  <si>
    <t>[3, 7, 213, 156, 1, 280, 48, 1, 9, 2, 268, 3, 7, 53, 52, 6, 16, 6, 1, 16, 4, 3, 0, 1, 2, 0, 1, 1, 0, 0]</t>
  </si>
  <si>
    <t>[3.15, 3.15, 9.0, 14.0, 14.0, 19.0, 25.0, 30.0, 32.0, 32.0, 39.0, 39.0, 46.0, 47.0, 55.0, 63.0, 71.0, 79.0, 79.0, 87.0, 118.0, 126.0, 126.0, 158.0, 158.0, 197.0, 236.0, 315.0, 1575.0, 7883.0]</t>
  </si>
  <si>
    <t>ALAS VEGAS: an RPG of bad memories, bad luck &amp; bad blood</t>
  </si>
  <si>
    <t>/projects/jameswallis/alas-vegas-an-rpg-of-bad-memories-bad-luck-and-bad</t>
  </si>
  <si>
    <t xml:space="preserve">
The microgame that will have you and your friends saying, "Please sir, may we play some more?"
</t>
  </si>
  <si>
    <t>[5, 495, 496, 145, 12]</t>
  </si>
  <si>
    <t>[1.0, 9.0, 9.0, 9.0, 50.0]</t>
  </si>
  <si>
    <t>Twist Of Fate - The Oliver Twist microgame for 2-4 players!</t>
  </si>
  <si>
    <t>/projects/maydaygames/twist-of-fate-the-oliver-twist-microgame-for-2-4-p</t>
  </si>
  <si>
    <t xml:space="preserve">
A high quality book on one of the world's most popular 8-bit computers - the Commodore 64.
</t>
  </si>
  <si>
    <t>Warwick, UK</t>
  </si>
  <si>
    <t>[8, 85, 100, 239, 464, 6, 16, 19, 20, 7, 17, 8, 8, 56, 4, 0, 55, 5, 2, 9, 8, 9, 6, 5, 1, 1]</t>
  </si>
  <si>
    <t>[8.0, 16.0, 31.0, 39.0, 47.0, 62.0, 62.0, 62.0, 78.0, 78.0, 85.0, 93.0, 101.0, 101.0, 101.0, 101.0, 109.0, 109.0, 109.0, 116.0, 124.0, 140.0, 171.0, 233.0, 233.0, 466.0]</t>
  </si>
  <si>
    <t>The story of the Commodore 64 in pixels</t>
  </si>
  <si>
    <t>/projects/47744432/the-story-of-the-commodore-64-in-pixels</t>
  </si>
  <si>
    <t xml:space="preserve">
Our Kickstarter has ended and now we're shipping to 180+ countries. Thanks to all our backers! Click 'Shop Now' below to visit the store and buy yours today:
</t>
  </si>
  <si>
    <t>[14, 13, 17, 54, 106, 4, 5, 139, 153, 66, 7, 110, 103, 176, 12, 132, 31, 10, 5]</t>
  </si>
  <si>
    <t>[5.0, 6.0, 20.0, 30.0, 40.0, 49.0, 50.0, 50.0, 64.0, 65.0, 75.0, 80.0, 99.0, 120.0, 125.0, 145.0, 150.0, 175.0, 250.0]</t>
  </si>
  <si>
    <t>Successfully Funded! Now Shipping!</t>
  </si>
  <si>
    <t>/projects/breakthrough/x-series-traction-filters</t>
  </si>
  <si>
    <t xml:space="preserve">
We want to bring you Sword of Fargoal 2 for Mac/PC/Linux/iOS completely reimagined, reworked, and stuffed with awesome new features!
</t>
  </si>
  <si>
    <t>Fargoal, LLC</t>
  </si>
  <si>
    <t>[24, 201, 179, 323, 48, 201, 16, 61, 29, 44, 20, 5, 2, 1, 0]</t>
  </si>
  <si>
    <t>[1.0, 8.0, 15.0, 19.0, 25.0, 29.0, 35.0, 50.0, 75.0, 100.0, 250.0, 500.0, 1000.0, 2500.0, 10000.0]</t>
  </si>
  <si>
    <t>Sword of Fargoal 2: Classic Dungeon-Crawler Adventure</t>
  </si>
  <si>
    <t>/projects/fargoal/sword-of-fargoal-2-classic-dungeon-crawler-adventu</t>
  </si>
  <si>
    <t xml:space="preserve">
Elsinore is a time-looping narrative adventure game set in the world of Shakespeare's Hamlet.
</t>
  </si>
  <si>
    <t>Katie Chironis</t>
  </si>
  <si>
    <t>[51, 793, 121, 79, 32, 20, 8, 7, 14, 13, 5, 5, 1, 0, 0, 0]</t>
  </si>
  <si>
    <t>[1.0, 15.0, 25.0, 35.0, 45.0, 75.0, 75.0, 95.0, 125.0, 150.0, 300.0, 600.0, 1000.0, 2000.0, 5000.0, 10000.0]</t>
  </si>
  <si>
    <t>Elsinore, a time-looping adventure game</t>
  </si>
  <si>
    <t>/projects/235466673/elsinore-a-time-looping-adventure-game</t>
  </si>
  <si>
    <t xml:space="preserve">
Kickstarter's 10th most backed guitar product with 1,162 backers. Â  "Top 10 coolest guitar innovations of 2015" by Guitar Player Magazine
</t>
  </si>
  <si>
    <t>Guitar Triller Inc.</t>
  </si>
  <si>
    <t>[15, 652, 421, 11, 12, 15, 11, 4, 3]</t>
  </si>
  <si>
    <t>[1.0, 15.0, 25.0, 50.0, 50.0, 65.0, 100.0, 200.0, 500.0]</t>
  </si>
  <si>
    <t>GUITAR TRILLER: Experience A World Of New Guitar Sounds</t>
  </si>
  <si>
    <t>/projects/guitartriller/guitar-triller-experience-a-world-of-new-guitar-so</t>
  </si>
  <si>
    <t xml:space="preserve">
The world's first cascading pull tab wallet!  Pull and watch your cards cascade out with a splash of colors!
</t>
  </si>
  <si>
    <t>DAX</t>
  </si>
  <si>
    <t>[29, 100, 99, 704, 90, 84, 30, 7, 12]</t>
  </si>
  <si>
    <t>[1.0, 28.0, 32.0, 35.0, 60.0, 70.0, 85.0, 105.0, 165.0]</t>
  </si>
  <si>
    <t>DAX - the wallet with a trick up its sleeve</t>
  </si>
  <si>
    <t>/projects/daxthewallet/dax-the-wallet-with-a-trick-up-its-sleeve</t>
  </si>
  <si>
    <t xml:space="preserve">
Machine-cut. Hand polished. Coin carrying Slim Wood Wallet.
</t>
  </si>
  <si>
    <t>Chris Haryono</t>
  </si>
  <si>
    <t>[200, 200, 426, 127, 100, 102]</t>
  </si>
  <si>
    <t>[25.0, 25.0, 29.0, 29.0, 51.0, 56.0]</t>
  </si>
  <si>
    <t>Poquito Wood Wallet</t>
  </si>
  <si>
    <t>/projects/506932810/poquito-more-than-a-little-wood-wallet</t>
  </si>
  <si>
    <t xml:space="preserve">
Control VR is a next-generation wearable technology that turns your hands into the ultimate intuitive controller for PCs, VR and beyond
</t>
  </si>
  <si>
    <t>The Control VR Team</t>
  </si>
  <si>
    <t>[245, 53, 28, 51, 599, 36]</t>
  </si>
  <si>
    <t>[10.0, 35.0, 75.0, 350.0, 600.0, 1200.0]</t>
  </si>
  <si>
    <t>Control VR- The Future of Virtual Reality, Animation &amp; more</t>
  </si>
  <si>
    <t>/projects/controlvr/control-vr-motion-capture-for-vr-animation-and-mor</t>
  </si>
  <si>
    <t xml:space="preserve">
The Storyteller's Dictionary is the perfect resource for writers, designers, and wordsmiths of all stripes.
</t>
  </si>
  <si>
    <t>Chenault &amp; Gray Publishing</t>
  </si>
  <si>
    <t>[204, 433, 369, 9, 10, 76, 54]</t>
  </si>
  <si>
    <t>[10.0, 20.0, 25.0, 30.0, 40.0, 65.0, 75.0]</t>
  </si>
  <si>
    <t>Storyteller's Dictionary</t>
  </si>
  <si>
    <t>/projects/600766964/storytellers-dictionary</t>
  </si>
  <si>
    <t xml:space="preserve">
The popular Legion TD mod is becoming a standalone, free-to-play game for PC on Steam.
</t>
  </si>
  <si>
    <t>AutoAttack Games</t>
  </si>
  <si>
    <t>[65, 78, 616, 267, 76, 15, 2, 2]</t>
  </si>
  <si>
    <t>[1.0, 5.0, 20.0, 50.0, 150.0, 500.0, 2000.0, 5000.0]</t>
  </si>
  <si>
    <t>Legion TD 2</t>
  </si>
  <si>
    <t>/projects/autoattack/legion-td-2</t>
  </si>
  <si>
    <t xml:space="preserve">
Match magic symbols to summon elder gods, demons, and mythological monsters, then use them to attack your opponents. 2-4 players
</t>
  </si>
  <si>
    <t>Andy Hunt</t>
  </si>
  <si>
    <t>[19, 4, 641, 85, 268, 26, 66, 13, 3, 8, 15, 1, 3]</t>
  </si>
  <si>
    <t>[1.0, 10.0, 25.0, 30.0, 35.0, 49.0, 50.0, 60.0, 74.0, 75.0, 100.0, 115.0, 500.0]</t>
  </si>
  <si>
    <t>NecronomiCards: A Lovecraftian card game of strategy &amp; luck.</t>
  </si>
  <si>
    <t>/projects/andyhuntdesigns/necronomicards-a-lovecraftian-card-game-of-strateg</t>
  </si>
  <si>
    <t xml:space="preserve">
Oskar &amp; Klaus: The Search for Bigfoot went from an idea to a treasured book that has shipped to over 30 countries worldwide because of this Kickstarter campaign!
</t>
  </si>
  <si>
    <t>Oskar &amp; Klaus</t>
  </si>
  <si>
    <t>[26, 466, 498, 84, 38, 19, 10]</t>
  </si>
  <si>
    <t>[5.0, 25.0, 45.0, 65.0, 100.0, 165.0, 500.0]</t>
  </si>
  <si>
    <t>Oskar &amp; Klaus: The Search for Bigfoot</t>
  </si>
  <si>
    <t>/projects/oskarandklaus/adventures-of-oskar-and-klaus-the-search-for-bigfo</t>
  </si>
  <si>
    <t xml:space="preserve">
Cat Tower is fully funded and all backers now receive two free exclusives! Stack cats on cats with up to 5 friends!
</t>
  </si>
  <si>
    <t>[25, 657, 230, 233]</t>
  </si>
  <si>
    <t>[15.0, 20.0, 20.0, 34.0]</t>
  </si>
  <si>
    <t>Cat Tower</t>
  </si>
  <si>
    <t>/projects/idwgames/cat-tower</t>
  </si>
  <si>
    <t xml:space="preserve">
A pre-sale of custom lockpicks designed by a competitive lockpicker to bring "Open Locksport" to market.
</t>
  </si>
  <si>
    <t>Schuyler Towne</t>
  </si>
  <si>
    <t>[33, 44, 269, 90, 587, 103, 10, 15, 2, 2]</t>
  </si>
  <si>
    <t>[5.0, 20.0, 35.0, 50.0, 75.0, 100.0, 250.0, 500.0, 1000.0, 2500.0]</t>
  </si>
  <si>
    <t>Lockpicks by Open Locksport</t>
  </si>
  <si>
    <t>/projects/schuyler/lockpicks-by-open-locksport</t>
  </si>
  <si>
    <t xml:space="preserve">
Noisy Person Cards is a party game designed to help you develop new character voices for role playing games.
</t>
  </si>
  <si>
    <t>James D'Amato</t>
  </si>
  <si>
    <t>[24, 161, 676, 235, 40, 1, 1, 5, 0, 2, 1, 1, 0, 2, 0, 0]</t>
  </si>
  <si>
    <t>[2.0, 10.0, 30.0, 35.0, 60.0, 135.0, 150.0, 200.0, 240.0, 300.0, 300.0, 300.0, 300.0, 300.0, 3000.0, 5000.0]</t>
  </si>
  <si>
    <t>Noisy Person Cards</t>
  </si>
  <si>
    <t>/projects/oneshotpodcast/noisy-person-cards</t>
  </si>
  <si>
    <t xml:space="preserve">
Be more productive and maximize space with this comfortable, ergonomic desk/chair/easel combo that folds flat and sets up in seconds.
</t>
  </si>
  <si>
    <t>Edge Desk, LLC</t>
  </si>
  <si>
    <t>[48, 10, 148, 147, 150, 113, 179, 77, 191, 10, 41, 4, 0]</t>
  </si>
  <si>
    <t>[5.0, 30.0, 249.0, 279.0, 289.0, 299.0, 299.0, 349.0, 349.0, 359.0, 559.0, 1099.0, 2649.0]</t>
  </si>
  <si>
    <t>The Edge: All-in-one desk solution for modern life and work</t>
  </si>
  <si>
    <t>/projects/78859337/the-edge-all-in-one-desk-solution-for-modern-life</t>
  </si>
  <si>
    <t xml:space="preserve">
The ULTIMATE TRAVEL COMPANION with the World's first Smart Handle, Suspension Ride and much more - offering stress-free traveling
</t>
  </si>
  <si>
    <t>Floatti Inc</t>
  </si>
  <si>
    <t>[81, 21, 149, 150, 272, 63, 110, 220, 21, 2, 33, 2, 4, 2, 5]</t>
  </si>
  <si>
    <t>[5.0, 35.0, 250.0, 290.0, 300.0, 340.0, 500.0, 540.0, 580.0, 1000.0, 1080.0, 1160.0, 2160.0, 2500.0, 5000.0]</t>
  </si>
  <si>
    <t>FLOATTI - The World's First SUPER SUITCASE</t>
  </si>
  <si>
    <t>/projects/1491048568/floatti-the-worlds-first-super-suitcase</t>
  </si>
  <si>
    <t xml:space="preserve">
UFO invasion threatens tranquility of traditional blue dinner plate.
</t>
  </si>
  <si>
    <t>[14, 705, 396, 37, 2]</t>
  </si>
  <si>
    <t>[1.0, 39.0, 69.0, 210.0, 400.0]</t>
  </si>
  <si>
    <t>Calamityware dinner plate 4</t>
  </si>
  <si>
    <t>/projects/159974695/calamityware-dinner-plate-4</t>
  </si>
  <si>
    <t xml:space="preserve">
Acting hurt? Dropping loot? Giving EXP to heroes? All in a day's work. Experience the daily adventures of a random encounter monster.
</t>
  </si>
  <si>
    <t>Opal Squad</t>
  </si>
  <si>
    <t>[36, 200, 446, 82, 200, 14, 61, 33, 24, 16, 9, 4, 4, 9, 2, 1, 2]</t>
  </si>
  <si>
    <t>[1.0, 10.0, 15.0, 20.0, 25.0, 30.0, 40.0, 70.0, 100.0, 150.0, 200.0, 250.0, 350.0, 500.0, 1500.0, 1500.0, 4500.0]</t>
  </si>
  <si>
    <t>Mediocre Monster - The Life of an RPG Monster</t>
  </si>
  <si>
    <t>/projects/opalsquad/mediocre-monster-the-life-of-an-rpg-monster</t>
  </si>
  <si>
    <t xml:space="preserve">
Help us bring the Mysterious Cities of Gold video game on PC and outside of France with quality translation and cinematic dubbing!
</t>
  </si>
  <si>
    <t>[38, 127, 378, 145, 94, 236, 70, 36, 10, 3, 5, 1, 1, 0, 2, 0, 0]</t>
  </si>
  <si>
    <t>[1.0, 12.0, 15.0, 15.0, 15.0, 30.0, 50.0, 100.0, 200.0, 275.0, 500.0, 800.0, 2500.0, 4000.0, 6000.0, 7000.0, 10000.0]</t>
  </si>
  <si>
    <t>Mysterious Cities of Gold - The Video Game!</t>
  </si>
  <si>
    <t>/projects/438269196/mysterious-cities-of-gold-the-video-game</t>
  </si>
  <si>
    <t xml:space="preserve">
GlocalMe G2 -World's first 4G global Wi-Fi hotspot featuring free roaming, advanced smart UI, and worldwide SIM-FREE Internet access
</t>
  </si>
  <si>
    <t>GlocalMe</t>
  </si>
  <si>
    <t>[50, 598, 197, 4, 146, 80, 7, 35, 2, 32, 1]</t>
  </si>
  <si>
    <t>[1.0, 99.0, 119.0, 145.0, 149.0, 199.0, 279.0, 299.0, 695.0, 699.0, 6990.0]</t>
  </si>
  <si>
    <t>GlocalMe Kills SIM Card and Roaming Pains</t>
  </si>
  <si>
    <t>/projects/787756203/glocalme-kills-sim-card-and-roaming-pains</t>
  </si>
  <si>
    <t xml:space="preserve">
The most creative way of carrying and using keys in minimal and sleek style
</t>
  </si>
  <si>
    <t>Minimax Lab</t>
  </si>
  <si>
    <t>[16, 204, 114, 264, 300, 5, 15, 69, 22, 20, 30, 16, 16, 62]</t>
  </si>
  <si>
    <t>[1.0, 24.0, 25.0, 26.0, 27.0, 32.0, 33.0, 34.0, 44.0, 46.0, 48.0, 48.0, 50.0, 52.0]</t>
  </si>
  <si>
    <t>BLOCKEY : your keys in a block</t>
  </si>
  <si>
    <t>/projects/810786260/blockey-by-minimax-lab</t>
  </si>
  <si>
    <t xml:space="preserve">
Fireteam Zero is a fast and furious cooperative boardgame of brutal squad tactics versus a relentless onslaught of horrifying foes.
</t>
  </si>
  <si>
    <t>Emergent Games</t>
  </si>
  <si>
    <t>Rowlett, TX</t>
  </si>
  <si>
    <t>[173, 1, 6, 89, 251, 36, 53, 155, 18, 75, 59, 227, 0, 1, 1, 2]</t>
  </si>
  <si>
    <t>[1.0, 75.0, 75.0, 85.0, 85.0, 100.0, 145.0, 145.0, 195.0, 195.0, 350.0, 350.0, 500.0, 500.0, 980.0, 980.0]</t>
  </si>
  <si>
    <t>Fireteam Zero</t>
  </si>
  <si>
    <t>/projects/701653685/fireteam-zero-0</t>
  </si>
  <si>
    <t xml:space="preserve">
Moff band is a wearable smart toy.
Everything you do. Everything you hold. Change into toys.
</t>
  </si>
  <si>
    <t>Moff, Inc.</t>
  </si>
  <si>
    <t>[100, 99, 443, 492]</t>
  </si>
  <si>
    <t>[39.0, 45.0, 49.0, 88.0]</t>
  </si>
  <si>
    <t>Moff: a wearable smart toy changes everything into toys</t>
  </si>
  <si>
    <t>/projects/akinoritakahagi/moff-a-wearable-smart-toy-changes-everything-into</t>
  </si>
  <si>
    <t xml:space="preserve">
The first smart urban bag features stylish design, shoe pocket, side access, charge port, extensibility, weatherproof and eco-friendly.
</t>
  </si>
  <si>
    <t>PAIX Design</t>
  </si>
  <si>
    <t>[48, 3, 3, 0, 199, 100, 265, 29, 186, 115, 135, 45, 3, 2]</t>
  </si>
  <si>
    <t>[1.0, 20.0, 40.0, 50.0, 159.0, 169.0, 179.0, 205.0, 220.0, 240.0, 260.0, 339.0, 849.0, 1600.0]</t>
  </si>
  <si>
    <t>BACKPAIX: stylish, versatile, the best backpack for commuter</t>
  </si>
  <si>
    <t>/projects/paix/backpaix-stylish-versatile-the-best-backpack-for-c</t>
  </si>
  <si>
    <t xml:space="preserve">
Play the role of a hitch hiker hitching rides to a final destination. Experience the eerie feeling of taking rides with strangers.
</t>
  </si>
  <si>
    <t>Reflect Studios</t>
  </si>
  <si>
    <t>Buffalo, NY</t>
  </si>
  <si>
    <t>[74, 719, 43, 183, 28, 26, 6, 4, 3, 5, 1, 1, 0, 0, 1, 2, 1]</t>
  </si>
  <si>
    <t>[2.0, 10.0, 15.0, 25.0, 50.0, 75.0, 100.0, 125.0, 125.0, 150.0, 175.0, 250.0, 275.0, 300.0, 750.0, 3250.0, 4000.0]</t>
  </si>
  <si>
    <t>Rides With Strangers</t>
  </si>
  <si>
    <t>/projects/614079836/rides-with-strangers</t>
  </si>
  <si>
    <t xml:space="preserve">
A deluxe hardcover collection of "UnReal Estate"- the sold-out television-themed silkscreen pop-art prints by artist Tim Doyle.
</t>
  </si>
  <si>
    <t>Tim Doyle</t>
  </si>
  <si>
    <t>[25, 11, 425, 67, 133, 30, 138, 85, 132, 100, 4]</t>
  </si>
  <si>
    <t>[20.0, 20.0, 35.0, 50.0, 60.0, 60.0, 70.0, 70.0, 100.0, 250.0, 1500.0]</t>
  </si>
  <si>
    <t>UnReal Estate- Television Pop-Art Book by artist Tim Doyle</t>
  </si>
  <si>
    <t>/projects/timdoyle/unreal-estate-television-pop-art-book-by-artist-ti</t>
  </si>
  <si>
    <t xml:space="preserve">
Epic Manager is a unique Fantasy RPG Tycoon for PC / Mac / Linux, where Dungeons &amp; Dragons meets Sports Management! Rated â€œEâ€ for EPIC!
</t>
  </si>
  <si>
    <t>ManaVoid Entertainment</t>
  </si>
  <si>
    <t>[3, 100, 367, 200, 182, 7, 145, 35, 68, 15, 5, 5, 5, 3, 3, 2, 1, 0]</t>
  </si>
  <si>
    <t>[4.0, 11.0, 13.0, 18.0, 22.0, 31.0, 36.0, 45.0, 53.0, 89.0, 111.0, 134.0, 156.0, 312.0, 445.0, 890.0, 1335.0, 2670.0]</t>
  </si>
  <si>
    <t>Epic Manager: Create your own Adventuring Agency!</t>
  </si>
  <si>
    <t>/projects/1106152318/epic-manager-create-your-own-adventuring-agency</t>
  </si>
  <si>
    <t xml:space="preserve">
The adventure continue on my Ecommerce website !
</t>
  </si>
  <si>
    <t>Guillaume Laidet</t>
  </si>
  <si>
    <t>[398, 193, 130, 172, 95, 53, 12, 43, 31, 18]</t>
  </si>
  <si>
    <t>[111.0, 134.0, 134.0, 145.0, 245.0, 245.0, 245.0, 337.0, 379.0, 393.0]</t>
  </si>
  <si>
    <t>Watches / Vintage Style / Affordable Prices</t>
  </si>
  <si>
    <t>/projects/851148588/watches-vintage-style-affordable-prices</t>
  </si>
  <si>
    <t xml:space="preserve">
Shall we film the next series of Richard Herring's Leicester Square Theatre Podcast? It's up to you!
</t>
  </si>
  <si>
    <t>[102, 333, 314, 180, 16, 11, 15, 20, 36, 17, 2, 1]</t>
  </si>
  <si>
    <t>[1.52, 15.0, 30.0, 46.0, 76.0, 78.0, 91.0, 114.0, 152.0, 305.0, 761.0, 2284.0]</t>
  </si>
  <si>
    <t>Richard Herring's Leicester Square Video Podcast</t>
  </si>
  <si>
    <t>/projects/467836598/richard-herrings-leicester-square-video-podcast</t>
  </si>
  <si>
    <t xml:space="preserve">
Agents of SMERSH - A Storytelling Spy Game Set During the Cold War
</t>
  </si>
  <si>
    <t>[9, 8, 37, 998, 43, 20, 2, 22, 4, 2, 1, 0]</t>
  </si>
  <si>
    <t>[5.0, 10.0, 50.0, 70.0, 130.0, 150.0, 175.0, 290.0, 450.0, 800.0, 1000.0, 1000.0]</t>
  </si>
  <si>
    <t>AGENTS OF SMERSH - A Spy, Storytelling Board Game</t>
  </si>
  <si>
    <t>/projects/1545517208/agents-of-smersh-a-spy-storytelling-board-game</t>
  </si>
  <si>
    <t xml:space="preserve">
A classic-style role-playing game about the experience of not having a job!
</t>
  </si>
  <si>
    <t>Charles DeYoe</t>
  </si>
  <si>
    <t>Warwick, NY</t>
  </si>
  <si>
    <t>[741, 361, 8, 4, 17]</t>
  </si>
  <si>
    <t>[5.0, 10.0, 50.0, 75.0, 100.0]</t>
  </si>
  <si>
    <t>Unemployment Quest! - a non-epic RPG</t>
  </si>
  <si>
    <t>/projects/412101570/unemployment-quest-a-non-epic-rpg</t>
  </si>
  <si>
    <t xml:space="preserve">
After years of creating Vegan &amp; Allergy Friendly chocolate favorites we're addressing the small colored chocolate candy challenge
</t>
  </si>
  <si>
    <t>Premium Chocolatiers</t>
  </si>
  <si>
    <t>Lakewood, NJ</t>
  </si>
  <si>
    <t>[71, 171, 355, 86, 171, 83, 53, 60, 47, 9, 0]</t>
  </si>
  <si>
    <t>[7.0, 25.0, 25.0, 29.0, 39.0, 45.0, 69.0, 99.0, 149.0, 249.0, 999.0]</t>
  </si>
  <si>
    <t>Americas Candy - All Natural, Vegan and Allergy Friendly.</t>
  </si>
  <si>
    <t>/projects/1330686256/americas-candy-all-natural-vegan-and-allergy-frien</t>
  </si>
  <si>
    <t xml:space="preserve">
Take the stress out of eating healthy. Our All Natural 100% grass-fed beef is delivered directly to your door from the best farms.
</t>
  </si>
  <si>
    <t>ButcherBox</t>
  </si>
  <si>
    <t>[33, 32, 200, 570, 96, 38, 134, 16, 11, 2]</t>
  </si>
  <si>
    <t>[5.0, 25.0, 119.0, 129.0, 150.0, 250.0, 369.0, 720.0, 1399.0, 5000.0]</t>
  </si>
  <si>
    <t>ButcherBox: Open your door to healthy, 100% grass-fed beef</t>
  </si>
  <si>
    <t>/projects/butcherbox/butcherbox-open-your-door-to-healthy-100-grass-fed</t>
  </si>
  <si>
    <t xml:space="preserve">
We designed the Kick to help you take better pictures, make better videos and have fun doing it.
</t>
  </si>
  <si>
    <t>Rift Inc</t>
  </si>
  <si>
    <t>[30, 9, 18, 1, 200, 614, 6, 219, 10, 13, 0, 1]</t>
  </si>
  <si>
    <t>[5.0, 15.0, 89.0, 99.0, 139.0, 149.0, 180.0, 280.0, 420.0, 695.0, 4300.0, 6500.0]</t>
  </si>
  <si>
    <t>The Kick - a pocket sized lighting studio for photo &amp; video</t>
  </si>
  <si>
    <t>/projects/1918868829/the-kick-a-pocket-sized-lighting-studio-for-photo</t>
  </si>
  <si>
    <t xml:space="preserve">
The toy where every young girl is an artist, engineer, architect and visionary!
</t>
  </si>
  <si>
    <t>Maykah Inc.</t>
  </si>
  <si>
    <t>[122, 123, 200, 196, 48, 100, 74, 100, 38, 4, 0]</t>
  </si>
  <si>
    <t>[11.0, 25.0, 49.0, 59.0, 74.0, 95.0, 115.0, 199.0, 220.0, 1000.0, 5000.0]</t>
  </si>
  <si>
    <t>Roominate: Make It Yours!</t>
  </si>
  <si>
    <t>/projects/369073015/roominate-make-it-yours</t>
  </si>
  <si>
    <t xml:space="preserve">
The Weatherneck utilizes powerful magnets and technical fabrics to offer a face shield/neck cuff that adjusts to your environment.
</t>
  </si>
  <si>
    <t>[657, 419, 64, 8]</t>
  </si>
  <si>
    <t>[20.0, 38.0, 72.0, 155.0]</t>
  </si>
  <si>
    <t>The Weatherneck-A Quick Release Bandana for the Outdoors</t>
  </si>
  <si>
    <t>/projects/fixitsticks/the-weatherneck-an-updated-bandana-for-outdoor-adv</t>
  </si>
  <si>
    <t xml:space="preserve">
The Ultra-Sensitive Joystick for Tablets and Smartphones. Plugged onto the screen it supports all kinds of simulation &amp; action games.
</t>
  </si>
  <si>
    <t>Craig Sheldon Thomas</t>
  </si>
  <si>
    <t>[20, 200, 123, 300, 332, 33, 104, 7, 26]</t>
  </si>
  <si>
    <t>[1.52, 12.0, 17.0, 23.0, 29.0, 33.0, 46.0, 67.0, 72.0]</t>
  </si>
  <si>
    <t>ScreenStick: Sensitive Joystick for Tablets &amp; Smartphones</t>
  </si>
  <si>
    <t>/projects/121539746/screenstick-sensitive-joystick-for-tablets-and-sma</t>
  </si>
  <si>
    <t xml:space="preserve">
Civil Eats is a daily news &amp; commentary source for critical thought about the American food system.
</t>
  </si>
  <si>
    <t>Naomi Starkman and Paula Crossfield</t>
  </si>
  <si>
    <t>[256, 276, 3, 49, 4, 1, 2, 30, 5, 5, 20, 20, 5, 3, 69, 18, 6, 30, 17, 8, 2, 25, 1, 5, 1, 2, 6, 10, 12, 1, 8, 1, 1, 1, 1, 0, 1, 1, 0, 0, 1]</t>
  </si>
  <si>
    <t>[10.0, 25.0, 30.0, 35.0, 35.0, 45.0, 50.0, 50.0, 50.0, 50.0, 50.0, 50.0, 60.0, 60.0, 75.0, 75.0, 75.0, 100.0, 100.0, 100.0, 100.0, 125.0, 125.0, 150.0, 150.0, 150.0, 250.0, 250.0, 300.0, 300.0, 500.0, 500.0, 1000.0, 1000.0, 2000.0, 3000.0, 3000.0, 5000.0, 5000.0, 5000.0, 10000.0]</t>
  </si>
  <si>
    <t>Civil Eats: Food Policy News &amp; Commentary with Bite</t>
  </si>
  <si>
    <t>/projects/708969873/civil-eats-food-policy-news-and-commentary-with-bi</t>
  </si>
  <si>
    <t xml:space="preserve">
Premium upgrade kits for OrlÃ©ans, Puerto Rico, Dead of Winter, Targi, Mice &amp; Mystics, Glass Road, Arkham Horror, Brew Crafters, &amp; more!
</t>
  </si>
  <si>
    <t>[35, 87, 34, 4, 39, 23, 26, 92, 57, 4, 0, 14, 10, 13, 7, 51, 29, 24, 20, 56, 48, 8, 10, 54, 64, 1, 85, 7, 2, 37, 7, 138, 15, 5, 43]</t>
  </si>
  <si>
    <t>[1.0, 4.0, 9.0, 15.0, 17.0, 18.0, 18.0, 20.0, 20.0, 21.0, 21.0, 23.0, 23.0, 24.0, 24.0, 24.0, 25.0, 25.0, 25.0, 28.0, 28.0, 29.0, 32.0, 32.0, 32.0, 33.0, 34.0, 42.0, 43.0, 44.0, 48.0, 49.0, 97.0, 99.0, 119.0]</t>
  </si>
  <si>
    <t>More Game Upgrade Kits by Meeple Source!</t>
  </si>
  <si>
    <t>/projects/meeplesource/more-game-upgrade-kits-by-meeple-source</t>
  </si>
  <si>
    <t xml:space="preserve">
Zines about computer science! Each zine focuses on one concept &amp; is filled with comics, diagrams, stories, examples, and exercises.
</t>
  </si>
  <si>
    <t>sailorhg</t>
  </si>
  <si>
    <t>Zines</t>
  </si>
  <si>
    <t>[25, 76, 91, 455, 45, 103, 75, 130, 13, 18, 45, 26, 16, 6, 2, 3, 0, 0, 1]</t>
  </si>
  <si>
    <t>[5.0, 8.0, 15.0, 30.0, 30.0, 50.0, 55.0, 75.0, 75.0, 90.0, 100.0, 135.0, 150.0, 180.0, 210.0, 300.0, 500.0, 1200.0, 1200.0]</t>
  </si>
  <si>
    <t>BubbleSort: Computer Science Zines</t>
  </si>
  <si>
    <t>/projects/sailorhg/bubblesort-computer-science-zines</t>
  </si>
  <si>
    <t xml:space="preserve">
Ravingspire: A deck-building, rotating-dungeon boardgame of Swords, Sorcery and Madness. For 1-6 Players.
</t>
  </si>
  <si>
    <t>Cory Scanlan (Vorpal Chainsword Games)</t>
  </si>
  <si>
    <t>[50, 150, 723, 46, 141, 38]</t>
  </si>
  <si>
    <t>[1.0, 60.0, 60.0, 80.0, 100.0, 110.0]</t>
  </si>
  <si>
    <t>Ravingspire</t>
  </si>
  <si>
    <t>/projects/507870375/ravingspire</t>
  </si>
  <si>
    <t xml:space="preserve">
3D puzzle and shape-maker tool. Line of 64 cuboids that lock into infinite forms.  Design, doodle and play in 3D!
</t>
  </si>
  <si>
    <t>Snaak LLC</t>
  </si>
  <si>
    <t>[20, 616, 306, 22, 64, 118, 3]</t>
  </si>
  <si>
    <t>[1.0, 25.0, 25.0, 45.0, 99.0, 99.0, 1600.0]</t>
  </si>
  <si>
    <t>Snaak: Millions of Shapes in Your Hands</t>
  </si>
  <si>
    <t>/projects/snaak/snaak-millions-of-shapes-in-your-hands</t>
  </si>
  <si>
    <t xml:space="preserve">
Meet Edison - the super affordable, programmable robot. Your stepping stone into the exciting world of science and technology!
</t>
  </si>
  <si>
    <t>Microbric</t>
  </si>
  <si>
    <t>[11, 311, 50, 439, 50, 249, 31, 5, 7]</t>
  </si>
  <si>
    <t>[0.94, 37.0, 65.0, 65.0, 93.0, 93.0, 300.0, 582.0, 845.0]</t>
  </si>
  <si>
    <t>Edison - fun robotics for tomorrow's inventors!</t>
  </si>
  <si>
    <t>/projects/937295081/edison-fun-robotics-for-tomorrows-inventors</t>
  </si>
  <si>
    <t xml:space="preserve">
Romo is a highly functional robotic toy that uses your smartphone as its brain.
</t>
  </si>
  <si>
    <t>Romotive</t>
  </si>
  <si>
    <t>[41, 11, 800, 161, 100, 23]</t>
  </si>
  <si>
    <t>[2.0, 21.0, 78.0, 141.0, 192.0, 212.0]</t>
  </si>
  <si>
    <t>Romo\u2013 The Smartphone Robot</t>
  </si>
  <si>
    <t>/projects/peterseid/romo-the-smartphone-robot</t>
  </si>
  <si>
    <t xml:space="preserve">
We're building a fleet of autonomous sailing robots to study the oceans. Each boat can sail itself anywhere &amp; send data back to shore.
</t>
  </si>
  <si>
    <t>Eamon Carrig</t>
  </si>
  <si>
    <t>[281, 148, 209, 253, 86, 12, 13, 2, 0]</t>
  </si>
  <si>
    <t>[1.0, 8.0, 20.0, 45.0, 100.0, 500.0, 1000.0, 5000.0, 10000.0]</t>
  </si>
  <si>
    <t>Robotboat Mark VI</t>
  </si>
  <si>
    <t>/projects/robotboat/robotboat-mark-vi</t>
  </si>
  <si>
    <t xml:space="preserve">
Post Apocalypse terrain for 28 - 32mm tabletop games. This is pre-punched card that is easy to assemble with no painting required.
</t>
  </si>
  <si>
    <t>[148, 50, 50, 410, 101, 50, 50, 162, 24, 25, 45, 12, 3, 8]</t>
  </si>
  <si>
    <t>[1.55, 113.0, 116.0, 121.0, 121.0, 226.0, 230.0, 236.0, 236.0, 453.0, 465.0, 465.0, 465.0, 890.0]</t>
  </si>
  <si>
    <t>Battle Systems\u2122 Urban Apocalypse Terrain</t>
  </si>
  <si>
    <t>/projects/1621774283/battle-systemstm-urban-apocalypse-terrain</t>
  </si>
  <si>
    <t xml:space="preserve">
PLAYBULB garden lets you add shining colors and special lighting effects to your home garden. Garden lighting show is one tap away.
</t>
  </si>
  <si>
    <t>[28, 49, 47, 3, 50, 74, 6, 50, 121, 1, 50, 200, 53, 50, 200, 157]</t>
  </si>
  <si>
    <t>[1.0, 19.0, 24.0, 26.0, 39.0, 45.0, 49.0, 53.0, 62.0, 72.0, 79.0, 97.0, 112.0, 149.0, 179.0, 209.0]</t>
  </si>
  <si>
    <t>PLAYBULB garden - Smart Color LED Solar Garden Light</t>
  </si>
  <si>
    <t>/projects/mipowusa/playbulb-garden-smart-color-led-solar-garden-light</t>
  </si>
  <si>
    <t xml:space="preserve">
6 ft. Electroluminescent Visible Current Charge and Sync Cables. Illuminate your Mobile and Gaming Devices.
</t>
  </si>
  <si>
    <t>Pilot Electronics</t>
  </si>
  <si>
    <t>[299, 299, 125, 98, 151, 149, 10, 5]</t>
  </si>
  <si>
    <t>[25.0, 30.0, 30.0, 35.0, 55.0, 65.0, 250.0, 300.0]</t>
  </si>
  <si>
    <t>Light Pulse Electroluminescent Charge &amp; Sync Cables</t>
  </si>
  <si>
    <t>/projects/1482290966/light-pulse-electroluminescent-charge-and-sync-cab</t>
  </si>
  <si>
    <t xml:space="preserve">
Portable, Smart, Multifunctional Air Conditioner that includes a bluetooth speaker, a night light, and a smartphone charging station.
</t>
  </si>
  <si>
    <t>Zero Breeze</t>
  </si>
  <si>
    <t>[147, 200, 298, 199, 208, 21, 46, 1, 4]</t>
  </si>
  <si>
    <t>[1.0, 349.0, 389.0, 568.0, 608.0, 739.0, 1177.0, 1439.0, 2315.0]</t>
  </si>
  <si>
    <t>Zero Breeze - The World\u2019s Coolest Portable Air Conditioner</t>
  </si>
  <si>
    <t>/projects/1253665084/zero-breeze-the-worlds-coolest-portable-air-condit</t>
  </si>
  <si>
    <t xml:space="preserve">
A high-quality board book featuring gorgeous Lovecraft-themed illustrations for every letter of the alphabet.
</t>
  </si>
  <si>
    <t>Jason Ciaramella &amp; Greg Murphy</t>
  </si>
  <si>
    <t>Fall River, MA</t>
  </si>
  <si>
    <t>[42, 25, 548, 23, 270, 18, 10, 81, 56, 1, 26, 13, 6, 2, 2, 7, 1, 3, 1]</t>
  </si>
  <si>
    <t>[5.0, 10.0, 15.0, 17.0, 25.0, 36.0, 46.0, 50.0, 51.0, 72.0, 76.0, 80.0, 86.0, 102.0, 120.0, 199.0, 250.0, 300.0, 1000.0]</t>
  </si>
  <si>
    <t>C is for Cthulhu: The Lovecraft Alphabet Board Book</t>
  </si>
  <si>
    <t>/projects/cisforcthulhu/c-is-for-cthulhu-the-lovecraft-alphabet-board-book</t>
  </si>
  <si>
    <t xml:space="preserve">
Super strong , super cool, custom machined magnet assemblies for your whiteboard, file cabinet, locker, refrigerator, etc.
</t>
  </si>
  <si>
    <t>[7, 256, 20, 20, 364, 97, 376]</t>
  </si>
  <si>
    <t>[5.0, 24.0, 24.0, 24.0, 39.0, 54.0, 69.0]</t>
  </si>
  <si>
    <t>STRONG LIKE BULL Magnets</t>
  </si>
  <si>
    <t>/projects/690647277/strong-like-bull-magnets</t>
  </si>
  <si>
    <t xml:space="preserve">
On stormy nights, children are told the story of Pankapu. A narrative action/platformer in 2D designed as a tale.
</t>
  </si>
  <si>
    <t>Too Kind Studio</t>
  </si>
  <si>
    <t>[48, 300, 197, 199, 113, 29, 32, 95, 3, 32, 1, 17, 15, 33, 9, 6, 0, 1, 3, 0]</t>
  </si>
  <si>
    <t>[1.1, 17.0, 22.0, 28.0, 39.0, 50.0, 61.0, 66.0, 77.0, 94.0, 94.0, 94.0, 143.0, 165.0, 221.0, 331.0, 441.0, 662.0, 1103.0, 3310.0]</t>
  </si>
  <si>
    <t>Pankapu</t>
  </si>
  <si>
    <t>/projects/tookindstudio/pankapu-the-dreamkeeper</t>
  </si>
  <si>
    <t xml:space="preserve">
SYMBIOSIS: An art book exploring a world where all technology is powered by biological engines that are deeply linked to humans
</t>
  </si>
  <si>
    <t>Steven Sanders</t>
  </si>
  <si>
    <t>[26, 466, 105, 57, 10, 0, 280, 60, 60, 10, 3, 2, 32, 13, 1, 10, 0, 5, 1, 1, 0]</t>
  </si>
  <si>
    <t>[1.0, 10.0, 20.0, 35.0, 50.0, 55.0, 85.0, 95.0, 95.0, 100.0, 100.0, 105.0, 115.0, 130.0, 325.0, 345.0, 350.0, 400.0, 400.0, 1000.0, 2000.0]</t>
  </si>
  <si>
    <t>SYMBIOSIS: A Creative Commons art book</t>
  </si>
  <si>
    <t>/projects/570044257/symbiosis-a-creative-commons-art-book</t>
  </si>
  <si>
    <t xml:space="preserve">
Filmed in Japan, this sci-fi fantasy immerses viewers in the rapidly changing world of Dust. Join our adventure as we complete the VFX!
</t>
  </si>
  <si>
    <t>Ember Lab</t>
  </si>
  <si>
    <t>[555, 129, 95, 30, 38, 110, 89, 16, 16, 8, 5, 3, 2, 0]</t>
  </si>
  <si>
    <t>[15.0, 30.0, 30.0, 50.0, 50.0, 50.0, 100.0, 250.0, 500.0, 1000.0, 2500.0, 2500.0, 5000.0, 10000.0]</t>
  </si>
  <si>
    <t>Dust</t>
  </si>
  <si>
    <t>/projects/1261313080/dust-0</t>
  </si>
  <si>
    <t>[23, 75, 75, 100, 273, 172, 97, 123, 22, 41, 73, 18, 13, 5, 28, 3, 7]</t>
  </si>
  <si>
    <t>[1.0, 25.0, 25.0, 30.0, 35.0, 40.0, 65.0, 70.0, 80.0, 90.0, 100.0, 150.0, 150.0, 150.0, 220.0, 325.0, 400.0]</t>
  </si>
  <si>
    <t>FIRE &amp; BONE 3: Tiny, Digitally Captured, Metal Animal Skulls</t>
  </si>
  <si>
    <t>/projects/fireandbone/fire-and-bone-3-tiny-digitally-captured-metal-anim</t>
  </si>
  <si>
    <t xml:space="preserve">
XRAY.FM: A new radio station with a progressive blend of talk, music, and culture. Help us launch a station as distinctive as Portland.
</t>
  </si>
  <si>
    <t>XRAY.FM</t>
  </si>
  <si>
    <t>[98, 307, 252, 25, 175, 10, 16, 14, 4, 8, 1, 9, 0, 2, 2, 0]</t>
  </si>
  <si>
    <t>[10.0, 25.0, 50.0, 75.0, 100.0, 150.0, 250.0, 250.0, 400.0, 600.0, 1200.0, 1200.0, 2500.0, 2500.0, 5000.0, 5000.0]</t>
  </si>
  <si>
    <t>XRAY.FM - The little station with big ideas.</t>
  </si>
  <si>
    <t>/projects/4023949/xrayfm-the-little-station-with-big-ideas</t>
  </si>
  <si>
    <t xml:space="preserve">
Meet the XERISCOPE: Stop strangers in their tracks with an novel mechanical time machine beating on your wrist.
</t>
  </si>
  <si>
    <t>[25, 25, 23, 24, 25, 73, 65, 65, 72, 72, 148, 101, 128, 42, 58, 49, 49, 44]</t>
  </si>
  <si>
    <t>[349.0, 349.0, 349.0, 349.0, 349.0, 399.0, 399.0, 399.0, 399.0, 399.0, 399.0, 399.0, 399.0, 399.0, 399.0, 399.0, 399.0, 399.0]</t>
  </si>
  <si>
    <t>XERISCOPE: The Orbiting Mechanical Automatic Watch by XERIC</t>
  </si>
  <si>
    <t>/projects/watchismo/xeriscope-the-orbiting-mechanical-automatic-watch</t>
  </si>
  <si>
    <t xml:space="preserve">
New version of the Hexographer world map software! Better child maps, undo/redo, line/text tools, note generator, new realistic icons.
</t>
  </si>
  <si>
    <t>Inkwell Ideas</t>
  </si>
  <si>
    <t>Ashburn, VA</t>
  </si>
  <si>
    <t>[37, 41, 262, 192, 157, 390, 15, 18, 31]</t>
  </si>
  <si>
    <t>[3.0, 16.0, 19.0, 35.0, 35.0, 50.0, 60.0, 80.0, 125.0]</t>
  </si>
  <si>
    <t>Worldographer: Hexographer 2 - Easy Map/World Creator</t>
  </si>
  <si>
    <t>/projects/inkwellideas/worldographer-hexographer-2-easy-map-world-creator</t>
  </si>
  <si>
    <t xml:space="preserve">
Motion comic, new website, book promo, softcover reprint, musical score, beanies, CDs, shirts ALL FUNDED! Last, a game testbed!
</t>
  </si>
  <si>
    <t>[39, 183, 31, 147, 104, 4, 66, 23, 25, 109, 14, 37, 18, 26, 9, 198, 21, 5, 7, 3, 2, 4, 0, 0, 0]</t>
  </si>
  <si>
    <t>[10.0, 15.0, 20.0, 25.0, 31.0, 33.0, 35.0, 40.0, 45.0, 50.0, 70.0, 80.0, 95.0, 100.0, 125.0, 130.0, 170.0, 260.0, 390.0, 520.0, 1040.0, 1950.0, 5000.0, 7500.0, 10000.0]</t>
  </si>
  <si>
    <t>Erfworld Year of the Dwagon</t>
  </si>
  <si>
    <t>/projects/1554093685/erfworld-motion-comic-project</t>
  </si>
  <si>
    <t xml:space="preserve">
The Orb is a unique precision machined spherical keepsake container.
</t>
  </si>
  <si>
    <t>Progressive Products</t>
  </si>
  <si>
    <t>[10, 200, 200, 83, 100, 100, 78, 75, 74, 71, 25, 25, 38, 15, 14, 28]</t>
  </si>
  <si>
    <t>[15.0, 18.0, 18.0, 18.0, 34.0, 34.0, 34.0, 48.0, 48.0, 48.0, 90.0, 90.0, 90.0, 140.0, 140.0, 140.0]</t>
  </si>
  <si>
    <t>The Orb</t>
  </si>
  <si>
    <t>/projects/870848347/the-orb</t>
  </si>
  <si>
    <t xml:space="preserve">
Tentacles add thrills to traditional blue dinner plates.
</t>
  </si>
  <si>
    <t>[18, 786, 290, 37, 15, 1]</t>
  </si>
  <si>
    <t>Calamityware dinner plate 7</t>
  </si>
  <si>
    <t>/projects/159974695/calamityware-dinner-plate-7</t>
  </si>
  <si>
    <t xml:space="preserve">
Choose your side and help evolve tabletop gaming with this ambitious and groundbreaking hybrid zombie experience.
</t>
  </si>
  <si>
    <t>Downward Viral</t>
  </si>
  <si>
    <t>[1, 242, 331, 29, 13, 293, 7, 175, 20, 4, 9, 0, 0, 1, 2]</t>
  </si>
  <si>
    <t>[1.0, 15.0, 25.0, 50.0, 75.0, 100.0, 110.0, 150.0, 250.0, 500.0, 600.0, 2500.0, 5000.0, 10000.0, 10000.0]</t>
  </si>
  <si>
    <t>Z. - 2012</t>
  </si>
  <si>
    <t>/projects/downwardviral/z-2</t>
  </si>
  <si>
    <t xml:space="preserve">
A new spy-themed comedy musical from the Tin Can Brothers and TalkFine performed in Los Angeles Spring 2016, Â and now on YouTube.
</t>
  </si>
  <si>
    <t>The Tin Can Brothers</t>
  </si>
  <si>
    <t>[118, 35, 612, 172, 27, 90, 18, 22, 9, 1, 0, 0]</t>
  </si>
  <si>
    <t>[5.0, 15.0, 25.0, 50.0, 75.0, 100.0, 175.0, 250.0, 500.0, 1000.0, 5000.0, 10000.0]</t>
  </si>
  <si>
    <t>Spies Are Forever: A New Comedy Musical</t>
  </si>
  <si>
    <t>/projects/tincanbros/spies-are-forever-a-new-comedy-musical</t>
  </si>
  <si>
    <t xml:space="preserve">
Orphan is a classically styled 2D action platformer where a young boy is a survivor of an overnight alien invasion.
</t>
  </si>
  <si>
    <t>Windy Hill Studio</t>
  </si>
  <si>
    <t>Johnson City, TN</t>
  </si>
  <si>
    <t>[53, 11, 777, 126, 96, 51, 7, 12, 2, 2, 1]</t>
  </si>
  <si>
    <t>[1.0, 10.0, 15.0, 25.0, 35.0, 50.0, 100.0, 150.0, 500.0, 1000.0, 10000.0]</t>
  </si>
  <si>
    <t>Orphan</t>
  </si>
  <si>
    <t>/projects/windyhillstudio/orphan</t>
  </si>
  <si>
    <t xml:space="preserve">
Bootable from a PC or Mac, StormFly is a secure, super-fast USB 3.0 with an Operating System, built into a cool wristband.
</t>
  </si>
  <si>
    <t>Doug Worple</t>
  </si>
  <si>
    <t>[34, 10, 126, 245, 49, 331, 100, 26, 65, 47, 28, 38, 1, 3]</t>
  </si>
  <si>
    <t>[5.0, 25.0, 59.0, 59.0, 64.0, 79.0, 84.0, 99.0, 99.0, 119.0, 199.0, 229.0, 2000.0, 4000.0]</t>
  </si>
  <si>
    <t>StormFly: Like a PC On Your Wrist</t>
  </si>
  <si>
    <t>/projects/750308586/stormfly-like-a-pc-on-your-wrist</t>
  </si>
  <si>
    <t xml:space="preserve">
The Blue Cat Cafe - Food Trucks! Coffee! Adoptable Kitties!
</t>
  </si>
  <si>
    <t>Rebecca Gray</t>
  </si>
  <si>
    <t>[41, 20, 155, 290, 123, 96, 50, 101, 76, 16, 51, 36, 3, 5, 1, 3, 1, 0, 1, 0]</t>
  </si>
  <si>
    <t>[1.0, 5.0, 10.0, 19.0, 30.0, 35.0, 50.0, 55.0, 75.0, 75.0, 99.0, 200.0, 300.0, 400.0, 550.0, 750.0, 1000.0, 2000.0, 10000.0, 10000.0]</t>
  </si>
  <si>
    <t>The Blue Cat Cafe - Food Trucks! Coffee! Adoptable Kitties!</t>
  </si>
  <si>
    <t>/projects/thebluecatcafe/build-austin-a-blue-cat-cafe-with-rescued-and-adop</t>
  </si>
  <si>
    <t xml:space="preserve">
Pride Tape is a badge of support from the hockey world to show that all players are welcome on the ice. Â Thank you for making it happen. Pride Tape is now available to order! For more information, visit pridetape.com
</t>
  </si>
  <si>
    <t>Calder Bateman Communications</t>
  </si>
  <si>
    <t>[112, 51, 483, 37, 233, 100, 22, 1, 25, 1, 1, 4, 1, 1, 1, 0, 0, 5]</t>
  </si>
  <si>
    <t>[4.0, 15.0, 22.0, 29.0, 36.0, 73.0, 84.0, 109.0, 146.0, 146.0, 292.0, 365.0, 365.0, 438.0, 438.0, 474.0, 511.0, 729.0]</t>
  </si>
  <si>
    <t>Pride Tape - Hockey tape to support young LGBTQ players</t>
  </si>
  <si>
    <t>/projects/252024940/pride-tape-hockey-tape-to-support-young-lgbtq-play</t>
  </si>
  <si>
    <t xml:space="preserve">
A tale of an unlikely friendship about two imprisoned souls whose only hope of escape is to fight together.
</t>
  </si>
  <si>
    <t>Salim Larochelle</t>
  </si>
  <si>
    <t>[27, 17, 515, 413, 62, 21, 65, 8, 8, 1, 0]</t>
  </si>
  <si>
    <t>[0.96, 5.0, 9.0, 24.0, 48.0, 72.0, 120.0, 192.0, 287.0, 575.0, 4788.0]</t>
  </si>
  <si>
    <t>The Girl and the Robot</t>
  </si>
  <si>
    <t>/projects/2039811773/the-girl-and-the-robot</t>
  </si>
  <si>
    <t xml:space="preserve">
Intense racing through infinite sandbox worlds. Includes community multiplayer and the Simplex World Creator. (PC/Mac/Linux)
</t>
  </si>
  <si>
    <t>Flippfly</t>
  </si>
  <si>
    <t>Redgranite, WI</t>
  </si>
  <si>
    <t>[500, 225, 177, 25, 119, 12, 31, 8, 10, 1, 4, 5, 2, 1, 0, 0, 0, 0, 0]</t>
  </si>
  <si>
    <t>[8.0, 10.0, 15.0, 25.0, 30.0, 50.0, 50.0, 75.0, 100.0, 150.0, 250.0, 250.0, 350.0, 500.0, 550.0, 1000.0, 2500.0, 3000.0, 10000.0]</t>
  </si>
  <si>
    <t>Race the Sun - An Infinite Speed Experience</t>
  </si>
  <si>
    <t>/projects/flippfly/race-the-sun-endless-racer-with-mod-tools-and-mult</t>
  </si>
  <si>
    <t xml:space="preserve">
Valence teaches kids advanced chemistry with simple rules and ninjas!
</t>
  </si>
  <si>
    <t>Nathan Schreiber</t>
  </si>
  <si>
    <t>[8, 775, 18, 188, 73, 35, 26, 5, 0, 0]</t>
  </si>
  <si>
    <t>[5.0, 25.0, 25.0, 45.0, 50.0, 70.0, 175.0, 350.0, 600.0, 5000.0]</t>
  </si>
  <si>
    <t>Science Ninjas: Valence --- Chemistry Card Game</t>
  </si>
  <si>
    <t>/projects/natsch/science-ninjas-valence-chemistry-card-game</t>
  </si>
  <si>
    <t xml:space="preserve">
ATOMIC ROBO: LAST STOP. Seeking funds to finish an animated short based on the award winning Indie comic Atomic Robo.
</t>
  </si>
  <si>
    <t>Joseph Krzemienski</t>
  </si>
  <si>
    <t>[37, 51, 70, 8, 41, 96, 236, 68, 158, 157, 7, 14, 97, 10, 3, 28, 18, 2, 1, 3, 2, 2, 0, 0, 0]</t>
  </si>
  <si>
    <t>[5.0, 10.0, 15.0, 25.0, 35.0, 35.0, 35.0, 55.0, 55.0, 55.0, 75.0, 100.0, 100.0, 150.0, 150.0, 250.0, 300.0, 400.0, 500.0, 750.0, 1000.0, 1200.0, 1200.0, 5000.0, 7500.0]</t>
  </si>
  <si>
    <t>Atomic Robo: Last Stop</t>
  </si>
  <si>
    <t>/projects/66184978/atomic-robo-last-stop</t>
  </si>
  <si>
    <t xml:space="preserve">
The Youssef Drawing Syllabus.  The book covering the figure drawing program taught to animation industry artists.
</t>
  </si>
  <si>
    <t>Samantha Youssef</t>
  </si>
  <si>
    <t>[15, 10, 3, 0, 100, 813, 2, 70, 63, 11, 12, 24, 2, 4, 0]</t>
  </si>
  <si>
    <t>[4.0, 8.0, 16.0, 28.0, 36.0, 44.0, 64.0, 64.0, 80.0, 88.0, 120.0, 128.0, 401.0, 421.0, 2004.0]</t>
  </si>
  <si>
    <t>The Youssef Drawing Syllabus - Movement &amp; Form</t>
  </si>
  <si>
    <t>/projects/samanthasketches/the-youssef-drawing-syllabus-movement-and-form</t>
  </si>
  <si>
    <t xml:space="preserve">
CleverPet is a connected platform that lets you provide the mental stimulation your dog craves, even when you can't be there.
</t>
  </si>
  <si>
    <t>CleverPet</t>
  </si>
  <si>
    <t>[88, 51, 200, 400, 358, 5, 2]</t>
  </si>
  <si>
    <t>[5.0, 35.0, 129.0, 159.0, 199.0, 500.0, 2300.0]</t>
  </si>
  <si>
    <t>CleverPet: Engage Idle Paws</t>
  </si>
  <si>
    <t>/projects/1453211280/cleverpet-a-console-that-teaches-and-feeds-your-do</t>
  </si>
  <si>
    <t xml:space="preserve">
Secretly pick the donut you want, but if someone else picks the same donut then no one gets it! Fast fun for everyone!
</t>
  </si>
  <si>
    <t>[28, 1093]</t>
  </si>
  <si>
    <t>[8.0, 16.0]</t>
  </si>
  <si>
    <t>Go Nuts for Donuts!</t>
  </si>
  <si>
    <t>/projects/dailymagicgames/go-nuts-for-donuts-0</t>
  </si>
  <si>
    <t xml:space="preserve">
Gladiator miniatures and an arena skirmish game in a world where history, myth, and legend intersect.
</t>
  </si>
  <si>
    <t>Red Republic Games</t>
  </si>
  <si>
    <t>[26, 20, 60, 430, 203, 298, 1, 50]</t>
  </si>
  <si>
    <t>[5.0, 30.0, 55.0, 85.0, 165.0, 265.0, 350.0, 685.0]</t>
  </si>
  <si>
    <t>Arena Rex: Gladiator Combat in a Mythic Age</t>
  </si>
  <si>
    <t>/projects/1596689756/arena-rex-gladiator-combat-in-a-mythic-age-0</t>
  </si>
  <si>
    <t xml:space="preserve">
Teplo is a revolutionary smart bottle that allows tea drinkers to brew the perfect cup of tea, each and every time
</t>
  </si>
  <si>
    <t>Load&amp;Road, LLC.</t>
  </si>
  <si>
    <t>[21, 100, 600, 125, 200, 15, 10, 25, 1, 10, 4, 3, 0, 1]</t>
  </si>
  <si>
    <t>[10.0, 34.0, 39.0, 44.0, 49.0, 54.0, 64.0, 134.0, 144.0, 189.0, 294.0, 299.0, 394.0, 999.0]</t>
  </si>
  <si>
    <t>Teplo: The Smart Bottle for Tea Lovers</t>
  </si>
  <si>
    <t>/projects/1350821327/teplo-the-smart-bottle-for-tea-lovers</t>
  </si>
  <si>
    <t xml:space="preserve">
A documentary on the rise and fall of the multibillion dollar online poker industry and its impact on a new generation of poker pros.
</t>
  </si>
  <si>
    <t>Jay Rosenkrantz, Ryan Firpo, Taylor Caby</t>
  </si>
  <si>
    <t>[721, 105, 108, 93, 70, 6, 2, 5, 4, 1, 1, 0, 2, 4, 0, 0, 1, 3, 0, 0, 0, 0, 0, 0, 1, 0, 0]</t>
  </si>
  <si>
    <t>[15.0, 35.0, 40.0, 55.0, 85.0, 200.0, 200.0, 300.0, 300.0, 300.0, 300.0, 300.0, 300.0, 500.0, 500.0, 600.0, 700.0, 1000.0, 1000.0, 1000.0, 1500.0, 1500.0, 2500.0, 3000.0, 5000.0, 5000.0, 10000.0]</t>
  </si>
  <si>
    <t>BET RAISE FOLD: The Story of Online Poker - Moving All In</t>
  </si>
  <si>
    <t>/projects/betraisefold/bet-raise-fold-the-story-of-online-poker-moving-al</t>
  </si>
  <si>
    <t xml:space="preserve">
The Storyteller's Thesaurus is the perfect resource for writers, designers, and wordsmiths of all stripes.
</t>
  </si>
  <si>
    <t>[210, 735, 21, 165, 3]</t>
  </si>
  <si>
    <t>[10.0, 25.0, 30.0, 75.0, 275.0]</t>
  </si>
  <si>
    <t>The Storyteller's Thesaurus</t>
  </si>
  <si>
    <t>/projects/600766964/the-storytellers-thesaurus</t>
  </si>
  <si>
    <t xml:space="preserve">
Hard-boiled detective pen-and-paper roleplaying in the Big Easy of 1930s Deadlands--using the Savage Worlds rules!
</t>
  </si>
  <si>
    <t>[35, 228, 106, 168, 142, 88, 46, 46, 200, 21, 8, 10, 20, 4, 1, 2]</t>
  </si>
  <si>
    <t>[8.0, 20.0, 40.0, 50.0, 75.0, 100.0, 125.0, 150.0, 199.0, 200.0, 249.0, 250.0, 300.0, 500.0, 1000.0, 1000.0]</t>
  </si>
  <si>
    <t>Deadlands Noir</t>
  </si>
  <si>
    <t>/projects/545820095/deadlands-noir</t>
  </si>
  <si>
    <t xml:space="preserve">
Introducing HIGH SOCIETY to a new generation of readers while offering something new and exciting for those already familiar with it!
</t>
  </si>
  <si>
    <t>John M. Scrudder</t>
  </si>
  <si>
    <t>Fayetteville, NC</t>
  </si>
  <si>
    <t>[13, 4, 14, 380, 150, 47, 144, 30, 75, 53, 98, 46, 12, 32, 10, 1, 0, 2, 1, 5, 5, 1, 4, 4, 1, 0, 0]</t>
  </si>
  <si>
    <t>[1.0, 5.0, 10.0, 15.0, 25.0, 30.0, 35.0, 45.0, 50.0, 60.0, 70.0, 80.0, 125.0, 175.0, 275.0, 325.0, 325.0, 325.0, 350.0, 400.0, 500.0, 700.0, 750.0, 1000.0, 2500.0, 4500.0, 10000.0]</t>
  </si>
  <si>
    <t>CEREBUS: High Society - Special Audio/Visual Digital Edition</t>
  </si>
  <si>
    <t>/projects/189735833/cerebus-high-society-special-audio-visual-digital</t>
  </si>
  <si>
    <t xml:space="preserve">
GeckoTek is the first 3D printer build plate developed with a permanent coating specifically designed for 3D printing
</t>
  </si>
  <si>
    <t>Brad Ruff</t>
  </si>
  <si>
    <t>[5, 9, 400, 380, 23, 185, 3, 48, 42, 14, 15, 0, 0, 0]</t>
  </si>
  <si>
    <t>[5.0, 15.0, 25.0, 39.0, 65.0, 75.0, 75.0, 95.0, 95.0, 95.0, 99.0, 500.0, 1000.0, 1500.0]</t>
  </si>
  <si>
    <t>GeckoTek 3D Printer Build Plate</t>
  </si>
  <si>
    <t>/projects/geckotek3d/geckotek-3d-printer-build-plate</t>
  </si>
  <si>
    <t xml:space="preserve">
S.R.L and Sekai Project want to bring WAS The Hourglass of Lepidoptera to the West so we're doing a campaign to do a remastered edition
</t>
  </si>
  <si>
    <t>Tottori, Japan</t>
  </si>
  <si>
    <t>[250, 414, 148, 67, 49, 35, 59, 25, 55, 5, 5, 5, 2, 3, 0, 1, 1, 0]</t>
  </si>
  <si>
    <t>[12.0, 15.0, 20.0, 35.0, 50.0, 75.0, 99.0, 125.0, 150.0, 200.0, 300.0, 600.0, 800.0, 1200.0, 1200.0, 1200.0, 1600.0, 1600.0]</t>
  </si>
  <si>
    <t>Bring WAS \u2013The Hourglass of Lepidoptera\u2013 to the West</t>
  </si>
  <si>
    <t>/projects/sekaiproject/bring-was-the-hourglass-of-lepidoptera-to-the-west</t>
  </si>
  <si>
    <t xml:space="preserve">
1/3 of Size of the original British plug, folding design protects pin from scratching other items, USB ports, power bank,
</t>
  </si>
  <si>
    <t>Oneadaptr</t>
  </si>
  <si>
    <t>[24, 100, 162, 59, 100, 106, 100, 67, 76, 37, 58, 35, 63, 53, 22, 53, 7, 4, 2, 1, 4, 1, 3, 3]</t>
  </si>
  <si>
    <t>[1.52, 11.0, 14.0, 17.0, 17.0, 21.0, 21.0, 26.0, 27.0, 30.0, 38.0, 43.0, 43.0, 49.0, 52.0, 59.0, 64.0, 70.0, 106.0, 114.0, 123.0, 128.0, 202.0, 229.0]</t>
  </si>
  <si>
    <t>Flip - thinner and better British plug</t>
  </si>
  <si>
    <t>/projects/567444058/flip-thinner-and-better-british-plug</t>
  </si>
  <si>
    <t xml:space="preserve">
An endless and explosive game about digging your own grave.
</t>
  </si>
  <si>
    <t>Vine</t>
  </si>
  <si>
    <t>Gig Harbor, WA</t>
  </si>
  <si>
    <t>[23, 1001, 20, 65, 24, 3, 2]</t>
  </si>
  <si>
    <t>[1.0, 10.0, 15.0, 25.0, 50.0, 150.0, 500.0]</t>
  </si>
  <si>
    <t>Cavern Kings</t>
  </si>
  <si>
    <t>/projects/vine/cavern-kings</t>
  </si>
  <si>
    <t xml:space="preserve">
An inverse black and white illustration of beloved classic cars, in print form. Signed, sealed, and delivered by Sabrina Chun.
</t>
  </si>
  <si>
    <t>Sabrina Chun</t>
  </si>
  <si>
    <t>[0, 26, 37, 120, 4, 159, 1, 339, 0, 18, 266, 8, 59, 94]</t>
  </si>
  <si>
    <t>[2.0, 5.0, 9.0, 19.0, 28.0, 34.0, 39.0, 39.0, 40.0, 48.0, 79.0, 98.0, 139.0, 159.0]</t>
  </si>
  <si>
    <t>Blackprints: Car Designs Reimagined</t>
  </si>
  <si>
    <t>/projects/sabrinachun/blackprints-car-designs-reimagined</t>
  </si>
  <si>
    <t xml:space="preserve">
Edgar Allan Poe invites his famous author friends to a dinner party that quickly takes a murderous turn. Who will survive the night?
</t>
  </si>
  <si>
    <t>Shipwrecked Comedy</t>
  </si>
  <si>
    <t>[146, 143, 411, 184, 125, 48, 13, 15, 4, 2, 1, 1]</t>
  </si>
  <si>
    <t>[5.0, 15.0, 25.0, 50.0, 75.0, 100.0, 200.0, 300.0, 500.0, 1000.0, 5000.0, 10000.0]</t>
  </si>
  <si>
    <t>Edgar Allan Poe's Murder Mystery Dinner Party</t>
  </si>
  <si>
    <t>/projects/1029702011/poeparty</t>
  </si>
  <si>
    <t xml:space="preserve">
Codlo transforms your rice or slow cooker into a sous-vide machine. Try sous-vide now for easy, healthy gourmet cooking at home.
</t>
  </si>
  <si>
    <t>Grace Lee</t>
  </si>
  <si>
    <t>[29, 200, 500, 222, 170, 3]</t>
  </si>
  <si>
    <t>[14.0, 106.0, 136.0, 152.0, 198.0, 767.0]</t>
  </si>
  <si>
    <t>Codlo\xae: simple &amp; compact home sous-vide cooking</t>
  </si>
  <si>
    <t>/projects/codlo/codlo-a-powerful-compact-controller-for-sous-vide</t>
  </si>
  <si>
    <t xml:space="preserve">
Dogs of War is a euro-style, soldier placement board game of deception, intrigue and shifting alliances for 3 to 5 players.
</t>
  </si>
  <si>
    <t>[559, 549]</t>
  </si>
  <si>
    <t>Dogs of War</t>
  </si>
  <si>
    <t>/projects/coolminiornot/dogs-of-war</t>
  </si>
  <si>
    <t xml:space="preserve">
Starting with a blank page is terrifying!  This book alleviates that fear by starting you with a partial drawing.  You just fill it in.
</t>
  </si>
  <si>
    <t>Christopher Locke</t>
  </si>
  <si>
    <t>[4, 1, 4, 235, 639, 82, 130, 10, 10, 1]</t>
  </si>
  <si>
    <t>[10.0, 10.0, 10.0, 15.0, 25.0, 35.0, 100.0, 100.0, 125.0, 1000.0]</t>
  </si>
  <si>
    <t>The Heartless Machine Guide to Drawing: [fill in the blanks]</t>
  </si>
  <si>
    <t>/projects/494572698/the-heartless-machine-guide-to-drawing-fill-in-the</t>
  </si>
  <si>
    <t xml:space="preserve">
The Loogun is a hand-held motorised device that cleans above and below the water in a toilet using nothing but a sharp spray of water.
</t>
  </si>
  <si>
    <t>Calan Horsman</t>
  </si>
  <si>
    <t>[100, 644, 254, 63, 27, 15, 4]</t>
  </si>
  <si>
    <t>[36.0, 42.0, 79.0, 112.0, 149.0, 176.0, 231.0]</t>
  </si>
  <si>
    <t>Loogun: The modern alternative to the toilet brush</t>
  </si>
  <si>
    <t>/projects/741984383/loogun-the-modern-alternative-to-the-toilet-brush</t>
  </si>
  <si>
    <t xml:space="preserve">
Founders are an original set of American playing cards created by the Department of Design and printed by the US Playing Card Company.
</t>
  </si>
  <si>
    <t>The Department of Design</t>
  </si>
  <si>
    <t>[443, 326, 125, 58, 67, 12, 5, 34, 18, 21, 1, 3, 0, 7, 10, 0]</t>
  </si>
  <si>
    <t>[13.0, 23.0, 33.0, 44.0, 55.0, 55.0, 55.0, 76.0, 100.0, 100.0, 130.0, 130.0, 130.0, 150.0, 200.0, 5555.0]</t>
  </si>
  <si>
    <t>Founders Playing Cards</t>
  </si>
  <si>
    <t>/projects/dodsr/founders-playing-cards</t>
  </si>
  <si>
    <t xml:space="preserve">
Breed dragons and explore the wilds in search of resources and fame in a gripping 60-minute strategy board game for 2-5 players.
</t>
  </si>
  <si>
    <t>[40, 84, 28, 9, 736, 235]</t>
  </si>
  <si>
    <t>[1.0, 34.0, 36.0, 47.0, 75.0, 79.0]</t>
  </si>
  <si>
    <t>Simurgh</t>
  </si>
  <si>
    <t>/projects/nskn-ludibooster/simurgh</t>
  </si>
  <si>
    <t xml:space="preserve">
Manuals 1 sold out soon after it was published. Every day we get requests to republish. Now, with your help, we can!
</t>
  </si>
  <si>
    <t>Unit Editions</t>
  </si>
  <si>
    <t>[21, 57, 25, 50, 100, 728, 111, 25, 9]</t>
  </si>
  <si>
    <t>[7.0, 22.0, 72.0, 86.0, 93.0, 108.0, 122.0, 158.0, 417.0]</t>
  </si>
  <si>
    <t>Manuals 1: Design &amp; Identity Guidelines</t>
  </si>
  <si>
    <t>/projects/1993782747/manuals-1-design-and-identity-guidelines</t>
  </si>
  <si>
    <t xml:space="preserve">
KEFIRKO enables you easier preparation of traditional kefir
</t>
  </si>
  <si>
    <t>Marko Borko and Andrej Gla\u017ear</t>
  </si>
  <si>
    <t>Maribor, Slovenia</t>
  </si>
  <si>
    <t>[45, 199, 327, 200, 343, 7]</t>
  </si>
  <si>
    <t>[1.0, 24.0, 29.0, 29.0, 55.0, 650.0]</t>
  </si>
  <si>
    <t>KEFIRKO - Home made probiotic</t>
  </si>
  <si>
    <t>/projects/353596452/kefirko-home-made-probiotic</t>
  </si>
  <si>
    <t xml:space="preserve">
The most comfortable baselayer ever. High performance thermal underwear that auto-regulates your temperature &amp; moisture.
</t>
  </si>
  <si>
    <t>Element Pure</t>
  </si>
  <si>
    <t>[18, 51, 80, 129, 80, 114, 250, 155, 4, 68, 51, 57, 25, 37, 6, 9]</t>
  </si>
  <si>
    <t>[1.0, 29.0, 35.0, 39.0, 58.0, 65.0, 68.0, 68.0, 75.0, 75.0, 103.0, 135.0, 145.0, 145.0, 280.0, 545.0]</t>
  </si>
  <si>
    <t>Nanofiber Baselayer - Ultra Soft, Odor-proof &amp; Sustainable</t>
  </si>
  <si>
    <t>/projects/elementpure/nanofiber-baselayer-ultra-soft-odor-proof-and-sust</t>
  </si>
  <si>
    <t xml:space="preserve">
A visual novel by ALICE IN DISSONANCE combining western storytelling with eastern art. Please join us on the journey.
</t>
  </si>
  <si>
    <t>[3, 495, 66, 202, 108, 116, 61, 44, 10, 8, 3, 5]</t>
  </si>
  <si>
    <t>[5.0, 10.0, 10.0, 15.0, 25.0, 35.0, 50.0, 99.0, 150.0, 200.0, 400.0, 800.0]</t>
  </si>
  <si>
    <t>fault milestone one -director's cut-</t>
  </si>
  <si>
    <t>/projects/sekaiproject/fault-milestone-one-directors-cut</t>
  </si>
  <si>
    <t xml:space="preserve">
1 exhibit, 1 book, over 300 participantsâ€”Aqualumina gathers artists from around the world to create a beautiful celebration of water.
</t>
  </si>
  <si>
    <t>Aqualumina</t>
  </si>
  <si>
    <t>[27, 26, 8, 19, 100, 674, 94, 41, 112, 17, 6, 4, 2, 1]</t>
  </si>
  <si>
    <t>[1.0, 5.0, 10.0, 18.0, 20.0, 25.0, 45.0, 60.0, 85.0, 100.0, 200.0, 315.0, 415.0, 700.0]</t>
  </si>
  <si>
    <t>Art of Aqualumina</t>
  </si>
  <si>
    <t>/projects/aqualumina/art-of-aqualumina</t>
  </si>
  <si>
    <t xml:space="preserve">
Add professional background sound to your table top role-playing game.
</t>
  </si>
  <si>
    <t>Wes Otis</t>
  </si>
  <si>
    <t>[17, 14, 17, 483, 224, 30, 343, 2, 2, 2, 0, 0]</t>
  </si>
  <si>
    <t>[1.0, 3.0, 13.0, 20.0, 30.0, 50.0, 80.0, 125.0, 200.0, 275.0, 1500.0, 3500.0]</t>
  </si>
  <si>
    <t>Professional MP3 Background Loops for Role-Playing Games</t>
  </si>
  <si>
    <t>/projects/1281758745/professional-mp3-background-loops-for-role-playing</t>
  </si>
  <si>
    <t xml:space="preserve">
Shoelaces always coming undone is annoying and tucking them into your shoe is uncomfortable. CUT LOOSE to improve style and comfort.
</t>
  </si>
  <si>
    <t>innie</t>
  </si>
  <si>
    <t>[628, 342, 151]</t>
  </si>
  <si>
    <t>[9.0, 16.0, 27.0]</t>
  </si>
  <si>
    <t>Improve the style and comfort of your laced shoes</t>
  </si>
  <si>
    <t>/projects/innie/improve-the-style-and-comfort-of-your-laced-shoes</t>
  </si>
  <si>
    <t xml:space="preserve">
We are updating our classic d20 monster book, the Advanced Bestiary, for the Pathfinder RPG! You'll get 100+ templates and more!
</t>
  </si>
  <si>
    <t>Chris Pramas: Green Ronin Publishing</t>
  </si>
  <si>
    <t>[23, 205, 142, 300, 184, 13, 28, 181, 38, 12]</t>
  </si>
  <si>
    <t>[5.0, 20.0, 30.0, 45.0, 50.0, 50.0, 50.0, 60.0, 125.0, 200.0]</t>
  </si>
  <si>
    <t>Advanced Bestiary for the Pathfinder RPG</t>
  </si>
  <si>
    <t>/projects/1780208966/advanced-bestiary-for-the-pathfinder-rpg</t>
  </si>
  <si>
    <t xml:space="preserve">
A Premium Leather Wallet crafted by hand in America using Red Wing Leather and Guaranteed for Life.  #jointhemvmnt
</t>
  </si>
  <si>
    <t>Mark Bollman</t>
  </si>
  <si>
    <t>[176, 176, 176, 173, 176, 154, 65, 8, 14]</t>
  </si>
  <si>
    <t>[48.0, 48.0, 48.0, 48.0, 48.0, 52.0, 88.0, 128.0, 160.0]</t>
  </si>
  <si>
    <t>Ball and Buck: A Minimalist Wallet for Men - 100% USA MADE</t>
  </si>
  <si>
    <t>/projects/ballandbuck/ball-and-buck-making-the-perfect-wallet</t>
  </si>
  <si>
    <t xml:space="preserve">
The 1,000,000+ selling family board game, its expansions, two queenies and all the stand-alone Alhambra derivations all in one place!
</t>
  </si>
  <si>
    <t>[41, 22, 137, 191, 292, 3, 15, 351, 6, 5, 3, 0, 9, 3, 5, 2, 4, 30]</t>
  </si>
  <si>
    <t>[25.0, 35.0, 38.0, 75.0, 76.0, 76.0, 85.0, 120.0, 135.0, 165.0, 180.0, 180.0, 210.0, 225.0, 225.0, 350.0, 355.0, 400.0]</t>
  </si>
  <si>
    <t>Everything Alhambra! - Big Box + Special Edition &amp; More</t>
  </si>
  <si>
    <t>/projects/1016374822/everything-alhambra-big-box-special-edition-and-mo</t>
  </si>
  <si>
    <t xml:space="preserve">
An insulated filtering bamboo water bottle for clean and crisp water on the go. Thoughtfully designed. Sustainable. Portable.
</t>
  </si>
  <si>
    <t>WELLY</t>
  </si>
  <si>
    <t>[11, 7, 250, 179, 200, 43, 200, 22, 39, 110, 11, 4, 4]</t>
  </si>
  <si>
    <t>[5.0, 10.0, 25.0, 30.0, 35.0, 40.0, 48.0, 58.0, 60.0, 70.0, 250.0, 500.0, 1000.0]</t>
  </si>
  <si>
    <t>Welly Bottle Pure water is essential to pure living.</t>
  </si>
  <si>
    <t>/projects/1352272118/welly-bottle-filtered-water-on-the-go</t>
  </si>
  <si>
    <t xml:space="preserve">
The Lockstone range: Whatever your scent â€“ Lockstone captures it, slowly releasing the fragrance throughout the day.
</t>
  </si>
  <si>
    <t>Ryan Ward</t>
  </si>
  <si>
    <t>Bingley, UK</t>
  </si>
  <si>
    <t>[45, 20, 20, 20, 267, 41, 47, 471, 44, 10, 1, 7, 24, 5, 25, 50, 2, 25]</t>
  </si>
  <si>
    <t>[22.0, 29.0, 29.0, 29.0, 37.0, 37.0, 44.0, 44.0, 51.0, 51.0, 58.0, 66.0, 88.0, 102.0, 110.0, 110.0, 117.0, 131.0]</t>
  </si>
  <si>
    <t>Capture and Enhance the Life of your Favourite Fragrance.</t>
  </si>
  <si>
    <t>/projects/drawnayr/capture-and-enhance-the-life-of-your-favourite-fra</t>
  </si>
  <si>
    <t xml:space="preserve">
Help us deliver FED UP movie to every school teacher in America so that every student can have a quality FOOD EDUCATION.
</t>
  </si>
  <si>
    <t>The FED UP Film Team</t>
  </si>
  <si>
    <t>[53, 68, 368, 112, 184, 20, 17, 46, 70, 13, 2, 14, 6, 9, 2, 10, 1, 4, 0, 1, 3, 1]</t>
  </si>
  <si>
    <t>[1.0, 5.0, 15.0, 30.0, 45.0, 55.0, 75.0, 75.0, 100.0, 125.0, 125.0, 200.0, 200.0, 250.0, 300.0, 500.0, 500.0, 1000.0, 1500.0, 1500.0, 2500.0, 2500.0]</t>
  </si>
  <si>
    <t>FED UP: Food Education For Every Classroom</t>
  </si>
  <si>
    <t>/projects/899401530/fed-up-food-education-for-every-classroom</t>
  </si>
  <si>
    <t xml:space="preserve">
Get Bit! has been hugely popular and our new Deluxe Tin Version will feature lots of upgraded art, new innovations and a cool tin box!
</t>
  </si>
  <si>
    <t>[9, 23, 100, 701, 100, 134, 43, 6, 5, 3, 10]</t>
  </si>
  <si>
    <t>[1.0, 5.0, 25.0, 26.0, 29.0, 29.0, 51.0, 75.0, 75.0, 95.0, 150.0]</t>
  </si>
  <si>
    <t>Get Bit! Deluxe Tin Box Set -The Shark/Pirate Card Game!</t>
  </si>
  <si>
    <t>/projects/maydaygames/get-bit-deluxe-tin-box-set-the-shark-pirate-card-g</t>
  </si>
  <si>
    <t xml:space="preserve">
Heart of Crown is a deck building card game where players nominate and support a princess in a race to take the throne!
</t>
  </si>
  <si>
    <t>[41, 14, 532, 284, 176, 53]</t>
  </si>
  <si>
    <t>[20.0, 25.0, 50.0, 75.0, 200.0, 300.0]</t>
  </si>
  <si>
    <t>Heart of Crown: Deck Building Card Game</t>
  </si>
  <si>
    <t>/projects/370924922/heart-of-crown-deck-building-card-game</t>
  </si>
  <si>
    <t xml:space="preserve">
An epic steampunk/fantasy/monster-fighting game of aeronautical questing! Battle sky pirates or become one in the world of Teramyyd.
</t>
  </si>
  <si>
    <t>IO Worlds</t>
  </si>
  <si>
    <t>[10, 1, 98, 298, 181, 71, 248, 12, 100, 15, 5, 3, 16, 37, 4, 2, 2]</t>
  </si>
  <si>
    <t>[10.0, 20.0, 55.0, 60.0, 65.0, 75.0, 110.0, 125.0, 145.0, 150.0, 171.0, 195.0, 249.0, 299.0, 320.0, 749.0, 799.0]</t>
  </si>
  <si>
    <t>Teramyyd: Earthsphere</t>
  </si>
  <si>
    <t>/projects/1956069330/teramyyd-earthsphere-0</t>
  </si>
  <si>
    <t xml:space="preserve">
Contribute to help give the V20 Companion the same leather bound, embossed, silver edged, full color, deluxe treatment as V20.
</t>
  </si>
  <si>
    <t>[24, 31, 443, 289, 188, 20, 35, 7, 27, 20, 12, 0, 12, 9, 1, 4, 6, 4, 1, 0]</t>
  </si>
  <si>
    <t>[5.0, 25.0, 50.0, 70.0, 100.0, 100.0, 135.0, 150.0, 150.0, 185.0, 200.0, 250.0, 300.0, 350.0, 450.0, 500.0, 500.0, 550.0, 1000.0, 3000.0]</t>
  </si>
  <si>
    <t>V20 Companion Deluxe Edition</t>
  </si>
  <si>
    <t>/projects/200664283/v20-companion-deluxe-edition</t>
  </si>
  <si>
    <t xml:space="preserve">
A particle physics themed "deck preservation" game designed by Mike Mullins. Art by Fabrice Weiss. Only $10 with free US shipping.
</t>
  </si>
  <si>
    <t>[53, 115, 132, 5, 629, 74, 109, 10]</t>
  </si>
  <si>
    <t>[1.0, 3.0, 10.0, 10.0, 13.0, 19.0, 30.0, 65.0]</t>
  </si>
  <si>
    <t>Pentaquark - A solo microgame in a quantum state.</t>
  </si>
  <si>
    <t>/projects/239309591/pentaquark-a-solo-microgame-in-a-quantum-state</t>
  </si>
  <si>
    <t xml:space="preserve">
Video Games: The Movie is the first ever in depth feature length documentary about the video game industry &amp; the culture it's created.
</t>
  </si>
  <si>
    <t>Jeremy Snead</t>
  </si>
  <si>
    <t>[32, 13, 462, 66, 135, 36, 92, 30, 137, 9, 1, 20, 6, 7, 2, 0, 3, 2, 6, 2, 2]</t>
  </si>
  <si>
    <t>[10.0, 20.0, 25.0, 30.0, 40.0, 50.0, 55.0, 75.0, 85.0, 100.0, 125.0, 150.0, 200.0, 250.0, 250.0, 500.0, 1000.0, 1200.0, 2500.0, 5000.0, 10000.0]</t>
  </si>
  <si>
    <t>Video Games: The Movie</t>
  </si>
  <si>
    <t>/projects/mediajuicestudios/video-games-the-movie</t>
  </si>
  <si>
    <t xml:space="preserve">
Try our two new organic farm to bottle hot sauces, Mix Tape Chipotle +  XXXXX Scorpion, and get a share of our pepper harvest!
</t>
  </si>
  <si>
    <t>[14, 3, 66, 52, 246, 127, 136, 22, 58, 224, 0, 77, 12, 55, 22, 6, 6, 0]</t>
  </si>
  <si>
    <t>[1.0, 5.0, 8.0, 10.0, 15.0, 20.0, 25.0, 25.0, 25.0, 35.0, 50.0, 55.0, 75.0, 100.0, 150.0, 250.0, 250.0, 1500.0]</t>
  </si>
  <si>
    <t>Mix Tape, XXXXX Scorpion + the World's First Hot Pepper CSA</t>
  </si>
  <si>
    <t>/projects/homesweethomegrown/mix-tape-xxxxx-scorpion-the-worlds-first-hot-peppe</t>
  </si>
  <si>
    <t xml:space="preserve">
Build your team of ghost hunters in a witty business simulation paired with strategic battles for PC, Mac and Linux.
</t>
  </si>
  <si>
    <t>Volker Ritzhaupt</t>
  </si>
  <si>
    <t>[9, 250, 520, 100, 61, 157, 2, 5, 8, 7, 9, 0, 0, 0, 1, 0, 0, 0, 0]</t>
  </si>
  <si>
    <t>[1.56, 8.0, 12.0, 16.0, 19.0, 25.0, 47.0, 70.0, 78.0, 78.0, 117.0, 156.0, 194.0, 233.0, 311.0, 778.0, 1556.0, 4667.0, 7779.0]</t>
  </si>
  <si>
    <t>GhostControl Inc. \u2013 A hilarious ghost-hunting simulation</t>
  </si>
  <si>
    <t>/projects/1184280206/ghostcontrol-inc</t>
  </si>
  <si>
    <t xml:space="preserve">
An all-analog turntable for today's vinyl listener.  High-performance playback, attainably priced.
</t>
  </si>
  <si>
    <t>U-Turn Audio</t>
  </si>
  <si>
    <t>[49, 25, 1, 460, 160, 135, 242, 3, 6, 1]</t>
  </si>
  <si>
    <t>[5.0, 30.0, 75.0, 150.0, 250.0, 250.0, 250.0, 350.0, 500.0, 1000.0]</t>
  </si>
  <si>
    <t>The Orbit Turntable</t>
  </si>
  <si>
    <t>/projects/uturnaudio/the-orbit-turntable-0</t>
  </si>
  <si>
    <t xml:space="preserve">
Cleans incredibly fast &amp; built like a tank. It's the world's first BBQ grill brush that doesn't completely suck. Pre-order yours today.
</t>
  </si>
  <si>
    <t>The Boys at Grillin' and Chillin'</t>
  </si>
  <si>
    <t>[10, 25, 550, 100, 245, 10, 100, 84, 3, 3, 2, 0]</t>
  </si>
  <si>
    <t>[5.0, 34.0, 35.0, 37.0, 39.0, 89.0, 90.0, 95.0, 230.0, 235.0, 250.0, 2500.0]</t>
  </si>
  <si>
    <t>The Ultimate BBQ Grill Cleaning Brush</t>
  </si>
  <si>
    <t>/projects/grillinator/the-ultimate-bbq-grill-cleaning-brush</t>
  </si>
  <si>
    <t xml:space="preserve">
An adult coloring book filled with snoozing &amp; boozing kitties for you to color and relax. Irreverent, fun, and super cute!
</t>
  </si>
  <si>
    <t>Lindsay Conner</t>
  </si>
  <si>
    <t>[12, 491, 85, 209, 196, 56, 46, 10, 10, 3, 0, 3]</t>
  </si>
  <si>
    <t>[5.0, 10.0, 10.0, 15.0, 20.0, 25.0, 40.0, 50.0, 75.0, 125.0, 150.0, 350.0]</t>
  </si>
  <si>
    <t>Lazy-Ass Cats: A Coloring Book for Adults</t>
  </si>
  <si>
    <t>/projects/1761648823/lazy-ass-cats-a-coloring-book-for-adults</t>
  </si>
  <si>
    <t xml:space="preserve">
Hone is a Bluetooth 4.0 device for your iPhone 4S that helps you find your keys - and it's made in the USA.
</t>
  </si>
  <si>
    <t>Geoffrey Litwack</t>
  </si>
  <si>
    <t>[150, 568, 241, 137, 5, 3, 0]</t>
  </si>
  <si>
    <t>[40.0, 49.0, 95.0, 135.0, 520.0, 1000.0, 2000.0]</t>
  </si>
  <si>
    <t>Hone for iPhone 4S: Never Lose Your Keys Again</t>
  </si>
  <si>
    <t>/projects/690528216/hone-for-iphone-4s-never-lose-your-keys-again</t>
  </si>
  <si>
    <t xml:space="preserve">
Handmade Dice for the Discerning Gamer
</t>
  </si>
  <si>
    <t>[51, 0, 216, 1, 231, 0, 9, 237, 7, 9, 8, 10, 19, 50, 37, 17, 10, 2, 4, 4, 11, 20, 26, 12, 4, 21, 1, 13, 6, 2, 4, 1, 9, 6, 39, 2, 1, 14, 4, 2]</t>
  </si>
  <si>
    <t>[7.0, 21.0, 22.0, 23.0, 27.0, 27.0, 38.0, 49.0, 55.0, 56.0, 57.0, 57.0, 57.0, 57.0, 57.0, 61.0, 63.0, 63.0, 65.0, 72.0, 77.0, 82.0, 82.0, 82.0, 82.0, 89.0, 91.0, 97.0, 107.0, 137.0, 149.0, 179.0, 179.0, 198.0, 231.0, 302.0, 302.0, 394.0, 513.0, 1983.0]</t>
  </si>
  <si>
    <t>Artisan Dice</t>
  </si>
  <si>
    <t>/projects/charliebrumfield/artisan-dice</t>
  </si>
  <si>
    <t xml:space="preserve">
A NEW line of All-Reader friendly comic books from the minds of Eisner and Harvey Award winning cartoonists Art Baltazar &amp; Franco!
</t>
  </si>
  <si>
    <t>Chris Smits</t>
  </si>
  <si>
    <t>[9, 40, 120, 7, 172, 32, 50, 41, 240, 17, 10, 22, 10, 1, 1, 3, 19, 20, 127, 2, 1, 1, 74, 26, 1, 1, 1, 10, 12, 1, 7, 1, 10, 5, 15, 1, 1, 1, 1]</t>
  </si>
  <si>
    <t>[5.0, 5.0, 5.0, 10.0, 15.0, 20.0, 25.0, 25.0, 30.0, 30.0, 30.0, 35.0, 40.0, 43.0, 44.0, 50.0, 50.0, 60.0, 60.0, 60.0, 68.0, 71.0, 75.0, 100.0, 100.0, 100.0, 100.0, 125.0, 135.0, 162.0, 175.0, 200.0, 200.0, 200.0, 200.0, 250.0, 300.0, 300.0, 500.0]</t>
  </si>
  <si>
    <t>AW YEAH COMICS!</t>
  </si>
  <si>
    <t>/projects/1197720703/aw-yeah-comics</t>
  </si>
  <si>
    <t xml:space="preserve">
The first full expansion for Heroes Wanted, introducing Supernatural and Mythic heroes, new mechanics, and two new scenarios!
</t>
  </si>
  <si>
    <t>[27, 102, 44, 584, 181, 3, 170, 12, 3]</t>
  </si>
  <si>
    <t>[1.0, 38.0, 40.0, 57.0, 60.0, 95.0, 125.0, 300.0, 300.0]</t>
  </si>
  <si>
    <t>Heroes Wanted: The Stuff of Legend</t>
  </si>
  <si>
    <t>/projects/actionphasegames/heroes-wanted-the-stuff-of-legend</t>
  </si>
  <si>
    <t xml:space="preserve">
ME, FAKEGRIMLOCK, MAKE BOOK! IT FULL OF AWESOME WORDS AND ART!
</t>
  </si>
  <si>
    <t>FAKEGRIMLOCK</t>
  </si>
  <si>
    <t>[405, 457, 112, 7, 7, 12, 26, 2, 2, 30, 8, 8, 3, 6, 18, 6, 1, 0, 3, 6, 2, 2, 1, 1, 2, 0, 1, 1, 1]</t>
  </si>
  <si>
    <t>[1.0, 30.0, 50.0, 60.0, 65.0, 74.0, 75.0, 85.0, 99.0, 100.0, 110.0, 115.0, 116.0, 124.0, 150.0, 200.0, 210.0, 245.0, 300.0, 500.0, 600.0, 700.0, 1000.0, 1250.0, 1500.0, 1700.0, 5000.0, 10000.0, 10000.0]</t>
  </si>
  <si>
    <t>ME, FAKEGRIMLOCK: THE BOOK OF AWESOME</t>
  </si>
  <si>
    <t>/projects/531215105/me-fakegrimlock-the-book-of-awesome</t>
  </si>
  <si>
    <t xml:space="preserve">
Experience More with Janus One! It is a phone that adds to our lives, not become our life.
</t>
  </si>
  <si>
    <t>The Peak</t>
  </si>
  <si>
    <t>[27, 736, 76, 69, 160, 15, 17, 9, 0]</t>
  </si>
  <si>
    <t>[10.0, 69.0, 79.0, 99.0, 130.0, 180.0, 325.0, 650.0, 10000.0]</t>
  </si>
  <si>
    <t>Janus One: A Phone To Simplify Your Life In A Smart Way</t>
  </si>
  <si>
    <t>/projects/340954677/janus-one-a-phone-to-simplify-your-life-in-a-smart</t>
  </si>
  <si>
    <t xml:space="preserve">
Confide disbanded in 2010 without ever thinking of returning but due to the demand of supportive fans, we decided to write a new album.
</t>
  </si>
  <si>
    <t>Confide</t>
  </si>
  <si>
    <t>[42, 299, 4, 280, 77, 335, 40, 0, 2, 20, 0, 0, 3, 19, 1, 1, 0, 0, 0]</t>
  </si>
  <si>
    <t>[1.0, 10.0, 10.0, 25.0, 30.0, 50.0, 50.0, 75.0, 100.0, 100.0, 125.0, 150.0, 150.0, 200.0, 300.0, 500.0, 1000.0, 2000.0, 2500.0]</t>
  </si>
  <si>
    <t>CONFIDE - NEW ALBUM</t>
  </si>
  <si>
    <t>/projects/confide/confide-new-album</t>
  </si>
  <si>
    <t xml:space="preserve">
The carnival reimagined with robots, fire, and lasers to inspire young inventors in science, technology, engineering, art, and math
</t>
  </si>
  <si>
    <t>Two Bit Circus</t>
  </si>
  <si>
    <t>[77, 99, 130, 200, 70, 87, 50, 180, 77, 35, 16, 9, 20, 7, 6, 13, 1, 2, 4, 2, 0, 2]</t>
  </si>
  <si>
    <t>[2.0, 8.0, 16.0, 20.0, 25.0, 32.0, 40.0, 48.0, 96.0, 128.0, 148.0, 168.0, 256.0, 256.0, 512.0, 512.0, 768.0, 1024.0, 2048.0, 4096.0, 8192.0, 10000.0]</t>
  </si>
  <si>
    <t>STEAM Carnival</t>
  </si>
  <si>
    <t>/projects/twobitcircus/steam-carnival-0</t>
  </si>
  <si>
    <t xml:space="preserve">
THANK YOU FOR BACKING OUR HYBRX
</t>
  </si>
  <si>
    <t>Azpen Innovation</t>
  </si>
  <si>
    <t>[96, 641, 34, 51, 216, 2, 31, 13, 13, 0, 1, 0, 0]</t>
  </si>
  <si>
    <t>[69.0, 89.0, 99.0, 115.0, 115.0, 200.0, 200.0, 230.0, 275.0, 300.0, 550.0, 1000.0, 5000.0]</t>
  </si>
  <si>
    <t>Ultra Slim Laptop with Android 5.1 running Remix OS 2.0</t>
  </si>
  <si>
    <t>/projects/hybrxpc/ultra-slim-laptop-with-android-51-os-and-remix-os</t>
  </si>
  <si>
    <t xml:space="preserve">
With NanoHold, it's easy to stick your mobile device to many smooth, flat surfaces. Sticks without being sticky. FREE WORLDWIDE SHIPPING. Order Now by clicking the button below or go to www.NanoHold.com.
</t>
  </si>
  <si>
    <t>eoseek llc</t>
  </si>
  <si>
    <t>[50, 25, 209, 48, 50, 277, 50, 25, 221, 56, 20, 10, 33, 3, 50, 1]</t>
  </si>
  <si>
    <t>[5.0, 5.0, 6.0, 6.0, 9.0, 11.0, 14.0, 14.0, 16.0, 16.0, 40.0, 40.0, 48.0, 48.0, 48.0, 375.0]</t>
  </si>
  <si>
    <t>NanoHold - NanoSuction for Phones, Cases &amp; Tablets</t>
  </si>
  <si>
    <t>/projects/nanohold/nanohold-nanosuction-for-phones-cases-and-tablets</t>
  </si>
  <si>
    <t xml:space="preserve">
limited edition oversized hardcover anthology with a collective of artists exploring the comic book, painting, and musical art forms
</t>
  </si>
  <si>
    <t>[19, 26, 47, 16, 23, 3, 28, 14, 141, 249, 38, 92, 245, 55, 12, 10, 36, 0, 6, 0, 1, 1, 4, 2, 0, 18, 5, 4, 1, 1, 1, 1, 1, 1, 1, 1, 1, 1, 0, 1, 1, 1, 1]</t>
  </si>
  <si>
    <t>[5.0, 15.0, 25.0, 30.0, 30.0, 40.0, 45.0, 47.0, 60.0, 75.0, 80.0, 90.0, 100.0, 120.0, 150.0, 200.0, 275.0, 290.0, 300.0, 325.0, 325.0, 400.0, 410.0, 450.0, 450.0, 475.0, 500.0, 500.0, 600.0, 600.0, 650.0, 750.0, 750.0, 800.0, 800.0, 950.0, 1000.0, 1000.0, 1100.0, 1200.0, 1500.0, 1500.0, 2000.0]</t>
  </si>
  <si>
    <t>TOME</t>
  </si>
  <si>
    <t>/projects/44flood/tome-0</t>
  </si>
  <si>
    <t xml:space="preserve">
A minimal pen in a pocketable sleeve engineered to last generations.
</t>
  </si>
  <si>
    <t>[100, 848, 136, 8, 1]</t>
  </si>
  <si>
    <t>[120.0, 135.0, 260.0, 600.0, 2000.0]</t>
  </si>
  <si>
    <t>Pen Type-B</t>
  </si>
  <si>
    <t>/projects/cwandt/pen-type-b</t>
  </si>
  <si>
    <t xml:space="preserve">
Trygger developed an iPhone camera case that makes better pictures by managing light with a polarizing filter.
</t>
  </si>
  <si>
    <t>Scott Phillips and Joel Kamerman</t>
  </si>
  <si>
    <t>[21, 500, 497, 96, 2, 7, 1, 0]</t>
  </si>
  <si>
    <t>[1.0, 35.0, 40.0, 78.0, 190.0, 360.0, 540.0, 2000.0]</t>
  </si>
  <si>
    <t>Trygger Camera Case: iPhone 4/4S Polarizing Filter Case</t>
  </si>
  <si>
    <t>/projects/trygger/trygger-camera-case-iphone-4-4s-polarizing-filter</t>
  </si>
  <si>
    <t xml:space="preserve">
360Â° reversible bifold with optional RFID blocking. Secure, slim, minimalist wallet for everyday carry. GET ONE!
</t>
  </si>
  <si>
    <t>[300, 406, 350, 25, 4, 1, 4, 33, 2]</t>
  </si>
  <si>
    <t>[18.0, 23.0, 35.0, 40.0, 40.0, 40.0, 40.0, 40.0, 40.0]</t>
  </si>
  <si>
    <t>SLIM 360 WALLET: Reversible Slim Wallet with RFID Protection</t>
  </si>
  <si>
    <t>/projects/tyniwallet/slim-360-reversible-slim-wallet-with-rfid-protecti</t>
  </si>
  <si>
    <t xml:space="preserve">
The next installment of the critically acclaimed webseries Fallout: Nuka Break.
</t>
  </si>
  <si>
    <t>[138, 25, 403, 108, 117, 115, 60, 40, 9, 20, 7, 4, 1, 1]</t>
  </si>
  <si>
    <t>[10.0, 15.0, 25.0, 30.0, 35.0, 50.0, 100.0, 150.0, 250.0, 300.0, 500.0, 1000.0, 2000.0, 10000.0]</t>
  </si>
  <si>
    <t>Fallout: Nuka Break - Tales from the Wasteland</t>
  </si>
  <si>
    <t>/projects/waysidecreations/fallout-nuka-break-tales-from-the-wasteland</t>
  </si>
  <si>
    <t xml:space="preserve">
2 Layer Running Short with Special Smartphone Pocket, Key Pocket, Reflective Details, Anti-stink 4 Way Stretch Fabric &amp; much more..
</t>
  </si>
  <si>
    <t>TrueREVO</t>
  </si>
  <si>
    <t>[12, 15, 0, 134, 99, 315, 43, 50, 44, 51, 262, 4, 56, 19, 18, 1, 0]</t>
  </si>
  <si>
    <t>[1.0, 5.0, 17.0, 25.0, 25.0, 35.0, 40.0, 51.0, 55.0, 63.0, 63.0, 72.0, 90.0, 90.0, 175.0, 550.0, 800.0]</t>
  </si>
  <si>
    <t>The World's Best Running Shorts</t>
  </si>
  <si>
    <t>/projects/870382130/the-worlds-best-running-shorts</t>
  </si>
  <si>
    <t xml:space="preserve">
A card game for 2-5 players where you, Cultists of Cthulhu, backstab each other to appease Lil' Cthulhu before going insane first.
</t>
  </si>
  <si>
    <t>De-Evolution Studios</t>
  </si>
  <si>
    <t>[14, 3, 124, 866, 106, 3, 5]</t>
  </si>
  <si>
    <t>[1.0, 5.0, 25.0, 30.0, 55.0, 200.0, 300.0]</t>
  </si>
  <si>
    <t>Lil' Cthulhu - You cannot win, only hope to survive!</t>
  </si>
  <si>
    <t>/projects/deevolutionstudios/lil-cthluhu-you-cannot-win-only-hope-to-survive</t>
  </si>
  <si>
    <t xml:space="preserve">
A high-precision laser mouse. A full mechanical keyboard. An analog joystick. Together.
</t>
  </si>
  <si>
    <t>Solid Art Labs</t>
  </si>
  <si>
    <t>[24, 5, 1, 9, 45, 50, 769, 45, 110]</t>
  </si>
  <si>
    <t>[10.0, 15.0, 20.0, 35.0, 110.0, 185.0, 200.0, 350.0, 350.0]</t>
  </si>
  <si>
    <t>King's Assembly - A Computer Mouse Full Of Awesome</t>
  </si>
  <si>
    <t>/projects/70308014/kings-assembly-a-computer-mouse-full-of-awesome</t>
  </si>
  <si>
    <t xml:space="preserve">
A series of five films set entirely underwater exploring our oceans like never before!!
</t>
  </si>
  <si>
    <t>Realm Pictures</t>
  </si>
  <si>
    <t>Devonport, UK</t>
  </si>
  <si>
    <t>[226, 72, 167, 243, 106, 199, 9, 7, 8, 51, 2, 1]</t>
  </si>
  <si>
    <t>[10.0, 30.0, 50.0, 50.0, 50.0, 50.0, 150.0, 150.0, 250.0, 500.0, 1500.0, 5000.0]</t>
  </si>
  <si>
    <t>Explore The Underwater Realm</t>
  </si>
  <si>
    <t>/projects/realmpictures/explore-the-underwater-realm</t>
  </si>
  <si>
    <t xml:space="preserve">
Enigmaze is a Premium Hardcover Notebook Specifically Designed to Quickly Create and SECURELY Store Strong Passwords.
</t>
  </si>
  <si>
    <t>[66, 35, 212, 19, 8, 782]</t>
  </si>
  <si>
    <t>[0.83, 4.0, 7.0, 8.0, 8.0, 15.0]</t>
  </si>
  <si>
    <t>Secure Internet Password NoteBook</t>
  </si>
  <si>
    <t>/projects/programming/enigmaze-secure-password-manager</t>
  </si>
  <si>
    <t xml:space="preserve">
Chill Puck is an Ice pack molded and attached to a beverage with a Chill Band.  We need your support for our first production run!
</t>
  </si>
  <si>
    <t>Curt Peters</t>
  </si>
  <si>
    <t>[7, 100, 4, 209, 349, 48, 100, 182, 74, 7, 35, 3]</t>
  </si>
  <si>
    <t>[2.0, 5.0, 5.0, 8.0, 19.0, 20.0, 35.0, 40.0, 50.0, 55.0, 79.0, 250.0]</t>
  </si>
  <si>
    <t>Chill Puck - Keep your beverage colder, longer.</t>
  </si>
  <si>
    <t>/projects/chillpuck/chill-puck-keep-your-beverage-colder-longer</t>
  </si>
  <si>
    <t xml:space="preserve">
DemonWars: Reformation is an old-school tabletop RPG focused on fast set-up, engaging combat and open-ended non-combat action.
</t>
  </si>
  <si>
    <t>R.A. Salvatore</t>
  </si>
  <si>
    <t>Leominster, MA</t>
  </si>
  <si>
    <t>[50, 79, 49, 101, 14, 15, 415, 47, 24, 30, 85, 28, 3, 11, 26, 6, 34, 71, 2, 6, 6, 3, 2, 1, 1, 1, 1]</t>
  </si>
  <si>
    <t>[1.0, 5.0, 20.0, 35.0, 40.0, 40.0, 50.0, 50.0, 50.0, 65.0, 75.0, 90.0, 90.0, 90.0, 110.0, 130.0, 145.0, 190.0, 250.0, 250.0, 500.0, 600.0, 1000.0, 1200.0, 1200.0, 2500.0, 3000.0]</t>
  </si>
  <si>
    <t>DemonWars: Reformation</t>
  </si>
  <si>
    <t>/projects/rasalvatore/demonwars-reformation-0</t>
  </si>
  <si>
    <t xml:space="preserve">
A new line of miniatures Â featuring strong iconic female characters.
See our entire range here:
</t>
  </si>
  <si>
    <t>Bombshell Miniatures</t>
  </si>
  <si>
    <t>Mckinney, TX</t>
  </si>
  <si>
    <t>[31, 10, 39, 13, 82, 23, 68, 212, 148, 101, 25, 178, 34, 144, 6, 1, 0, 0, 0, 1, 1, 1, 0]</t>
  </si>
  <si>
    <t>[1.0, 7.0, 15.0, 20.0, 25.0, 30.0, 55.0, 75.0, 100.0, 120.0, 140.0, 150.0, 170.0, 200.0, 400.0, 600.0, 600.0, 600.0, 600.0, 600.0, 600.0, 1000.0, 2000.0]</t>
  </si>
  <si>
    <t>Bombshell Babes\u2122 Miniatures</t>
  </si>
  <si>
    <t>/projects/bombshellminis/bombshell-babes</t>
  </si>
  <si>
    <t xml:space="preserve">
MP3+IPX7 Waterproof+Bluetooth Sport Headphones. Swim far as you can without losing HD audio. Perfect Fitting&amp;Battery Life.
</t>
  </si>
  <si>
    <t>E'NOD</t>
  </si>
  <si>
    <t>[32, 1, 300, 450, 300, 10, 20, 5, 3]</t>
  </si>
  <si>
    <t>[1.0, 17.0, 45.0, 49.0, 79.0, 85.0, 159.0, 379.0, 3599.0]</t>
  </si>
  <si>
    <t>Want Music When You Swimming? Check Waveport Now Only $49</t>
  </si>
  <si>
    <t>/projects/267035208/want-music-when-you-are-swimming-check-waveport</t>
  </si>
  <si>
    <t xml:space="preserve">
Ordinary people compete in the world's deadliest challenges in the Guts and Glory games!  Do you have what it takes to win?
</t>
  </si>
  <si>
    <t>HakJak</t>
  </si>
  <si>
    <t>[9, 400, 66, 515, 64, 18, 25, 1, 3, 7]</t>
  </si>
  <si>
    <t>[5.0, 8.0, 10.0, 25.0, 50.0, 70.0, 100.0, 250.0, 250.0, 1000.0]</t>
  </si>
  <si>
    <t>Guts and Glory</t>
  </si>
  <si>
    <t>/projects/hakjak/guts-and-glory</t>
  </si>
  <si>
    <t xml:space="preserve">
Every day Lance Wyman documents his creative process in his black â€œdesignlogsâ€. Help us publish Lance Wyman: The Visual Diaries.
</t>
  </si>
  <si>
    <t>[48, 50, 75, 681, 100, 92, 15, 35, 5, 4, 2]</t>
  </si>
  <si>
    <t>[7.0, 67.0, 73.0, 80.0, 100.0, 107.0, 173.0, 293.0, 333.0, 340.0, 666.0]</t>
  </si>
  <si>
    <t>Lance Wyman: The Visual Diaries 1973\u20141982</t>
  </si>
  <si>
    <t>/projects/1993782747/lance-wyman-the-visual-diaries-19731982</t>
  </si>
  <si>
    <t xml:space="preserve">
MAD SCIENTISTS AND ATOMIC MONSTERS ATTACK THE EARTH
</t>
  </si>
  <si>
    <t>Max Michael</t>
  </si>
  <si>
    <t>[800, 236, 78]</t>
  </si>
  <si>
    <t>[60.0, 100.0, 200.0]</t>
  </si>
  <si>
    <t>Martin Wallace's Moongha Invaders</t>
  </si>
  <si>
    <t>/projects/1270518586/martin-wallaces-moongha-invaders</t>
  </si>
  <si>
    <t xml:space="preserve">
An addictively quick and simple card game where you play as a Virus, competing to infect a host cell. The fun is Infectious!
</t>
  </si>
  <si>
    <t>[114, 908, 91, 5, 3]</t>
  </si>
  <si>
    <t>[1.0, 19.0, 36.0, 99.0, 149.0]</t>
  </si>
  <si>
    <t>Virulence: An Infectious Card Game</t>
  </si>
  <si>
    <t>/projects/geniusgames/virus-an-infectious-card-game</t>
  </si>
  <si>
    <t xml:space="preserve">
Nova Aetas is a co-operative board game inspired by tactical RPGs, mixing an innovative system of player activation and an original AI.
</t>
  </si>
  <si>
    <t>Ludus Magnus Studio LLC</t>
  </si>
  <si>
    <t>Riverside, CA</t>
  </si>
  <si>
    <t>[163, 350, 516, 2, 1, 1, 1, 1]</t>
  </si>
  <si>
    <t>[90.0, 130.0, 140.0, 350.0, 500.0, 500.0, 500.0, 500.0]</t>
  </si>
  <si>
    <t>Nova Aetas: Dark Renaissance Tactical Game</t>
  </si>
  <si>
    <t>/projects/lmstudio/nova-aetas-dark-renaissance-tactical-game-0</t>
  </si>
  <si>
    <t xml:space="preserve">
Help us get books into the hands of those who need them most.
</t>
  </si>
  <si>
    <t>Todd Bol</t>
  </si>
  <si>
    <t>Hudson, WI</t>
  </si>
  <si>
    <t>[79, 80, 76, 7, 85, 61, 55, 95, 21, 60, 45, 39, 25, 49, 53, 16, 13, 8, 8, 23, 5, 12, 5, 5, 6, 4, 1, 0, 0, 3, 1, 0, 0]</t>
  </si>
  <si>
    <t>[3.0, 5.0, 10.0, 15.0, 15.0, 20.0, 20.0, 20.0, 30.0, 30.0, 40.0, 50.0, 50.0, 50.0, 60.0, 69.0, 69.0, 77.0, 90.0, 100.0, 110.0, 150.0, 150.0, 300.0, 500.0, 500.0, 550.0, 600.0, 600.0, 1000.0, 1200.0, 2000.0, 5000.0]</t>
  </si>
  <si>
    <t>Little Free Library Big Book Access Campaign</t>
  </si>
  <si>
    <t>/projects/490112915/little-free-librarys-big-book-access-project</t>
  </si>
  <si>
    <t xml:space="preserve">
Song Dynasties: a feature-length documentary about of Montreal. Help us finish the film + pre-order the DVD, exclusive vinyl and more.
</t>
  </si>
  <si>
    <t>of Montreal</t>
  </si>
  <si>
    <t>[20, 43, 59, 307, 187, 213, 190, 8, 21, 29, 1, 30, 1, 2, 0, 1, 0, 1]</t>
  </si>
  <si>
    <t>[1.0, 5.0, 20.0, 30.0, 35.0, 65.0, 100.0, 150.0, 200.0, 300.0, 500.0, 500.0, 500.0, 500.0, 525.0, 525.0, 525.0, 2500.0]</t>
  </si>
  <si>
    <t>of Montreal "Song Dynasties" Feature-Length Documentary</t>
  </si>
  <si>
    <t>/projects/743105919/of-montreal-song-dynasties-feature-length-document</t>
  </si>
  <si>
    <t xml:space="preserve">
A 15cm Interactive Binary Ruler with Seven Logic Gates, Four Flip Flops and a Four Bit Binary Counter.
</t>
  </si>
  <si>
    <t>Bradley Slattery</t>
  </si>
  <si>
    <t>Wagga Wagga, AU</t>
  </si>
  <si>
    <t>[586, 392, 106, 35, 1]</t>
  </si>
  <si>
    <t>[15.0, 26.0, 51.0, 81.0, 807.0]</t>
  </si>
  <si>
    <t>DigiRule - The Interactive Binary Ruler. With Free Shipping!</t>
  </si>
  <si>
    <t>/projects/1897710270/digirule-the-interactive-binary-ruler</t>
  </si>
  <si>
    <t xml:space="preserve">
â€œA Dollar for Tycheâ€ Kickstarter Campaign for the Children of the Future. AI - Artificial Intelligence
</t>
  </si>
  <si>
    <t>AIBrain &amp; Bonavision</t>
  </si>
  <si>
    <t>[735, 84, 19, 13, 164, 5, 0, 8, 31, 32]</t>
  </si>
  <si>
    <t>[1.0, 5.0, 20.0, 30.0, 199.0, 219.0, 239.0, 299.0, 369.0, 539.0]</t>
  </si>
  <si>
    <t>TYCHE, True AI (Artificial Intelligence) Companion for Kids</t>
  </si>
  <si>
    <t>/projects/407592806/tyche-the-true-ai-companion-for-kids</t>
  </si>
  <si>
    <t xml:space="preserve">
The first dual-sided reversible USB cable for Android and iPhone smartphones
</t>
  </si>
  <si>
    <t>Always Right</t>
  </si>
  <si>
    <t>[249, 187, 364, 159, 119, 39, 3]</t>
  </si>
  <si>
    <t>[8.0, 10.0, 19.0, 28.0, 45.0, 80.0, 800.0]</t>
  </si>
  <si>
    <t>Always Right Cord: The first both ends reversible cable</t>
  </si>
  <si>
    <t>/projects/427249848/always-right-cord</t>
  </si>
  <si>
    <t xml:space="preserve">
WELCOME TO LEITH is a feature documentary chronicling the attempted takeover of a small town in North Dakota by white supremacists.
</t>
  </si>
  <si>
    <t>Michael Beach Nichols/Christopher Walker</t>
  </si>
  <si>
    <t>[49, 118, 65, 412, 69, 151, 15, 26, 10, 8, 2, 12, 5, 1, 6, 1, 2, 1, 0]</t>
  </si>
  <si>
    <t>[1.0, 5.0, 10.0, 25.0, 35.0, 50.0, 75.0, 100.0, 125.0, 150.0, 175.0, 200.0, 200.0, 200.0, 300.0, 500.0, 1000.0, 5000.0, 10000.0]</t>
  </si>
  <si>
    <t>WELCOME TO LEITH - Feature Documentary</t>
  </si>
  <si>
    <t>/projects/903839421/welcome-to-leith-feature-documentary</t>
  </si>
  <si>
    <t xml:space="preserve">
A card game set in a fun parallel universe of vintage comics! Pick your superhero team from a whole pack of heroes - and fight it out!
</t>
  </si>
  <si>
    <t>Adventureland Games</t>
  </si>
  <si>
    <t>[65, 671, 296, 50, 29, 4, 3]</t>
  </si>
  <si>
    <t>[1.0, 20.0, 40.0, 60.0, 75.0, 200.0, 315.0]</t>
  </si>
  <si>
    <t>Pack of Heroes - A Vintage Comic Superhero Card Game!</t>
  </si>
  <si>
    <t>/projects/1425721404/pack-of-heroes-a-vintage-comic-superhero-card-game</t>
  </si>
  <si>
    <t xml:space="preserve">
This tiny beacon uses devices like the iPhone 4s, new iPad 3 and Droid Razr with Bluetooth 4.0 to interact with the world around you!
</t>
  </si>
  <si>
    <t>Rowdy Robot</t>
  </si>
  <si>
    <t>Lehi, UT</t>
  </si>
  <si>
    <t>[38, 100, 422, 119, 14, 147, 75, 1, 68, 61, 16, 18, 1, 8, 1]</t>
  </si>
  <si>
    <t>[5.0, 25.0, 32.0, 45.0, 60.0, 90.0, 95.0, 145.0, 150.0, 155.0, 280.0, 405.0, 550.0, 650.0, 1000.0]</t>
  </si>
  <si>
    <t>t\u014dd:Connect Real World Actions to Mobile Devices and the Web</t>
  </si>
  <si>
    <t>/projects/rowdyrobot/tod-connect-real-world-actions-to-mobile-devices-a</t>
  </si>
  <si>
    <t xml:space="preserve">
My personal lectures and notes from the Dynamic Sketching class I teach.
</t>
  </si>
  <si>
    <t>peter han</t>
  </si>
  <si>
    <t>[9, 444, 332, 60, 140, 81, 50, 1, 1]</t>
  </si>
  <si>
    <t>[1.0, 20.0, 45.0, 50.0, 55.0, 60.0, 100.0, 300.0, 1000.0]</t>
  </si>
  <si>
    <t>DYNAMIC BIBLE by PETER HAN</t>
  </si>
  <si>
    <t>/projects/444273000/dynamic-bible-by-peter-han</t>
  </si>
  <si>
    <t xml:space="preserve">
THE MOST NOTORIOUS NES GAME IN HISTORY FINALLY AVAILABLE IN A CLASSIC WORKING CART FOR YOUR NES DECK
</t>
  </si>
  <si>
    <t>GREG PABICH</t>
  </si>
  <si>
    <t>Keller, TX</t>
  </si>
  <si>
    <t>[90, 68, 47, 753, 115, 24, 11, 3, 0, 0, 0]</t>
  </si>
  <si>
    <t>[1.0, 5.0, 15.0, 60.0, 100.0, 200.0, 500.0, 1000.0, 5000.0, 9999.0, 10000.0]</t>
  </si>
  <si>
    <t>CHEETAHMEN II : THE LOST LEVELS</t>
  </si>
  <si>
    <t>/projects/343248998/cheetahmen-ii-the-lost-levels</t>
  </si>
  <si>
    <t xml:space="preserve">
K-ADDICT is a compact, strong, light weight key consolidator that won't stick out or stick you. Protect &amp; organize what matters most!
</t>
  </si>
  <si>
    <t>CINEIK</t>
  </si>
  <si>
    <t>[8, 0, 151, 25, 268, 12, 54, 30, 61, 151, 24, 93, 8, 41, 10, 37, 77, 7, 55, 0, 3]</t>
  </si>
  <si>
    <t>[1.0, 18.0, 25.0, 25.0, 34.0, 34.0, 34.0, 34.0, 34.0, 35.0, 35.0, 43.0, 43.0, 43.0, 43.0, 43.0, 43.0, 43.0, 55.0, 70.0, 79.0]</t>
  </si>
  <si>
    <t>K-ADDICT</t>
  </si>
  <si>
    <t>/projects/cineik/k-addict</t>
  </si>
  <si>
    <t xml:space="preserve">
Imagine if McQueen, Kerouac, Muir &amp; Whitman started a magazine. Let's make Wilderness; a men's mag about exploration, character &amp; grit.
</t>
  </si>
  <si>
    <t>Wilderness Collective</t>
  </si>
  <si>
    <t>[50, 580, 68, 361, 20, 18, 9, 3]</t>
  </si>
  <si>
    <t>[20.0, 25.0, 50.0, 75.0, 80.0, 250.0, 1500.0, 1750.0]</t>
  </si>
  <si>
    <t>Wilderness - Issue 01</t>
  </si>
  <si>
    <t>/projects/wildernessmag/wilderness-issue-01</t>
  </si>
  <si>
    <t xml:space="preserve">
The KODIAK: Integrated fire starting buckle, fire starting tinder, braided fishing line and fishing hook. Live to Talk About it!
</t>
  </si>
  <si>
    <t>Jonathan Price &amp; Michael Mojica</t>
  </si>
  <si>
    <t>Gilbert, AZ</t>
  </si>
  <si>
    <t>[50, 150, 250, 524, 27, 86]</t>
  </si>
  <si>
    <t>[15.0, 20.0, 25.0, 30.0, 35.0, 40.0]</t>
  </si>
  <si>
    <t>The KODIAK: Re-defining survival</t>
  </si>
  <si>
    <t>/projects/556289079/the-kodiak-re-defining-survival</t>
  </si>
  <si>
    <t xml:space="preserve">
Fill tikr with treats - set the timer from 5 to 45 minutes. Tikr treats your dog during playtime, and encourages their curiosity!
</t>
  </si>
  <si>
    <t>SBARK dog toys</t>
  </si>
  <si>
    <t>[24, 500, 377, 190, 25]</t>
  </si>
  <si>
    <t>[1.0, 20.0, 25.0, 50.0, 120.0]</t>
  </si>
  <si>
    <t>Tikr: A Treat Activity Toy for Dogs!</t>
  </si>
  <si>
    <t>/projects/775764040/tikr-a-treat-activity-toy-for-dogs</t>
  </si>
  <si>
    <t xml:space="preserve">
Uses natural language to control Internet of Things. Built on Raspberry Pi this whole home AI plays media, controls lights &amp; more.
</t>
  </si>
  <si>
    <t>Joshua Montgomery</t>
  </si>
  <si>
    <t>Lawrence, KS</t>
  </si>
  <si>
    <t>[142, 182, 243, 250, 6, 181, 18, 18, 30, 1, 5, 0, 0]</t>
  </si>
  <si>
    <t>[5.0, 25.0, 99.0, 129.0, 129.0, 149.0, 249.0, 299.0, 387.0, 499.0, 645.0, 1000.0, 5000.0]</t>
  </si>
  <si>
    <t>Mycroft: An Open Source Artificial Intelligence For Everyone</t>
  </si>
  <si>
    <t>/projects/aiforeveryone/mycroft-an-open-source-artificial-intelligence-for</t>
  </si>
  <si>
    <t xml:space="preserve">
Do you enjoy photos of cats dressed up as magical creatures?  Do you use a calendar? Yes? Then we have something awesome for you.
</t>
  </si>
  <si>
    <t>Kate Funk</t>
  </si>
  <si>
    <t>[24, 643, 30, 112, 122, 113, 30, 2, 9, 3, 3]</t>
  </si>
  <si>
    <t>[5.0, 15.0, 15.0, 20.0, 30.0, 30.0, 45.0, 45.0, 75.0, 75.0, 125.0]</t>
  </si>
  <si>
    <t>World's Most Super Amazing 100% Awesome Cat Calendar</t>
  </si>
  <si>
    <t>/projects/854870933/worlds-most-super-amazing-100-awesome-cat-calendar</t>
  </si>
  <si>
    <t xml:space="preserve">
Send mail to kids' toys from your phone. Our toys will speak them back in their funny voice, or yours.  Kids can reply too!
</t>
  </si>
  <si>
    <t>Gauri Nanda and Audry Hill</t>
  </si>
  <si>
    <t>[40, 26, 88, 110, 237, 98, 198, 166, 31, 3, 45, 5, 17, 3, 36]</t>
  </si>
  <si>
    <t>[1.0, 10.0, 50.0, 50.0, 50.0, 50.0, 50.0, 95.0, 95.0, 100.0, 140.0, 140.0, 180.0, 180.0, 250.0]</t>
  </si>
  <si>
    <t>Toymail.  Send Mail To Toys.</t>
  </si>
  <si>
    <t>/projects/toymail/toymail-we-send-mail-to-toys</t>
  </si>
  <si>
    <t xml:space="preserve">
Sucks the tablet. Sucks the table. Suction all around.
</t>
  </si>
  <si>
    <t>Erik Kittlaus + Dekke</t>
  </si>
  <si>
    <t>[28, 150, 350, 65, 398, 105]</t>
  </si>
  <si>
    <t>[3.0, 55.0, 59.0, 65.0, 69.0, 134.0]</t>
  </si>
  <si>
    <t>Slope: An Elegant Stand for iPad, Nexus 7&amp;10, Kindle+</t>
  </si>
  <si>
    <t>/projects/297012779/slope-an-elegant-stand-for-ipad-nexus-7and10-kindl</t>
  </si>
  <si>
    <t xml:space="preserve">
A Mega Glam single, &amp; multi-band hair curling wrap which produces maxed out, voluminous curls with no damage to the hair.  Patented!
</t>
  </si>
  <si>
    <t>Savvy Curls LLC</t>
  </si>
  <si>
    <t>[7, 2, 20, 394, 50, 410, 10, 36, 30, 102, 10, 20, 10, 14, 0]</t>
  </si>
  <si>
    <t>[1.0, 10.0, 19.0, 21.0, 30.0, 32.0, 38.0, 40.0, 50.0, 52.0, 63.0, 65.0, 95.0, 100.0, 1500.0]</t>
  </si>
  <si>
    <t>Savvy Curls MEGA GLAM hair curling wraps- no heat curls!</t>
  </si>
  <si>
    <t>/projects/972309897/savvy-curls-mega-glam-hair-curling-wraps-no-heat-c</t>
  </si>
  <si>
    <t xml:space="preserve">
A struggle for dominance for 2-4 players by Artipia Games
</t>
  </si>
  <si>
    <t>[170, 825, 112]</t>
  </si>
  <si>
    <t>[26.0, 32.0, 39.0]</t>
  </si>
  <si>
    <t>Shadows over the Empire</t>
  </si>
  <si>
    <t>/projects/magecompany/shadows-over-the-empire</t>
  </si>
  <si>
    <t xml:space="preserve">
Elevenses is a card game in which respectable 1920s socialites strive to serve the finest morning teas!
</t>
  </si>
  <si>
    <t>[94, 925, 34, 50, 1, 12]</t>
  </si>
  <si>
    <t>[0.94, 19.0, 42.0, 47.0, 66.0, 112.0]</t>
  </si>
  <si>
    <t>Elevenses - The Card Game of Morning Tea</t>
  </si>
  <si>
    <t>/projects/896629303/elevenses-the-card-game-of-morning-tea</t>
  </si>
  <si>
    <t xml:space="preserve">
ZeroPi is a new generation development kit for robotic motion structure system and 3D printer with Arduino and Raspberry Pi compatible.
</t>
  </si>
  <si>
    <t>ZeroPi Team</t>
  </si>
  <si>
    <t>[200, 142, 313, 30, 254, 100, 62, 6, 1]</t>
  </si>
  <si>
    <t>[19.0, 24.0, 29.0, 48.0, 73.0, 123.0, 217.0, 240.0, 699.0]</t>
  </si>
  <si>
    <t>ZeroPi - Arduino and Raspberry Pi compatible development kit</t>
  </si>
  <si>
    <t>/projects/1204283/zeropi-arduino-and-raspberry-pi-compatible-develop</t>
  </si>
  <si>
    <t xml:space="preserve">
Let's make another library! From the buzz of arrows to the clash of swords, there is a vast number of medieval sounds to be recorded.
</t>
  </si>
  <si>
    <t>Ben Jaszczak</t>
  </si>
  <si>
    <t>Houghton, MI</t>
  </si>
  <si>
    <t>[1084, 25]</t>
  </si>
  <si>
    <t>[1.0, 50.0]</t>
  </si>
  <si>
    <t>The Medieval Weapons Sound Effects Library</t>
  </si>
  <si>
    <t>/projects/bjjaszcz/the-medieval-weapons-sound-effects-library</t>
  </si>
  <si>
    <t xml:space="preserve">
Even if you missed this KS, you can still pre-order the Deluxe V20 Beckett's Jyhad Journal:
</t>
  </si>
  <si>
    <t>[8, 190, 70, 11, 19, 0, 7, 387, 3, 3, 58, 108, 8, 152, 24, 19, 16, 9, 6, 2, 1, 2, 1]</t>
  </si>
  <si>
    <t>[15.0, 20.0, 30.0, 40.0, 55.0, 60.0, 75.0, 85.0, 90.0, 95.0, 100.0, 108.0, 110.0, 123.0, 160.0, 175.0, 200.0, 300.0, 350.0, 375.0, 400.0, 405.0, 750.0]</t>
  </si>
  <si>
    <t>Deluxe V20 Beckett's Jyhad Diary</t>
  </si>
  <si>
    <t>/projects/200664283/deluxe-v20-becketts-jyhad-diary</t>
  </si>
  <si>
    <t xml:space="preserve">
A beautifully illustrated adventure game of strategy and fortune where everyone dies in the end.
</t>
  </si>
  <si>
    <t>[45, 1002, 61]</t>
  </si>
  <si>
    <t>[1.0, 28.0, 70.0]</t>
  </si>
  <si>
    <t>Gauntlet of Fools</t>
  </si>
  <si>
    <t>/projects/2012515236/gauntlet-of-fools</t>
  </si>
  <si>
    <t xml:space="preserve">
Goblin Quest is a tabletop roleplaying game about slapstick violence, fatal ineptitude, and the greatest adventure of your life.
</t>
  </si>
  <si>
    <t>[5, 7, 177, 1, 544, 114, 241, 3, 7, 4, 4, 3, 4, 1, 0]</t>
  </si>
  <si>
    <t>[1.67, 7.0, 13.0, 17.0, 20.0, 30.0, 50.0, 75.0, 100.0, 109.0, 109.0, 125.0, 417.0, 501.0, 4173.0]</t>
  </si>
  <si>
    <t>Goblin Quest - A tabletop RPG of fatal ineptitude</t>
  </si>
  <si>
    <t>/projects/gshowitt/goblin-quest-a-tabletop-rpg-of-fatal-ineptitude</t>
  </si>
  <si>
    <t xml:space="preserve">
JourneyQuest Season Two is the continuation of a fantasy comedy webseries, begun in 2010 and released under Creative Commons.
</t>
  </si>
  <si>
    <t>[52, 114, 353, 401, 87, 41, 10, 3, 8, 0, 0, 0, 1, 1, 1, 0]</t>
  </si>
  <si>
    <t>[1.0, 10.0, 25.0, 50.0, 100.0, 250.0, 500.0, 1000.0, 2500.0, 2500.0, 5000.0, 5000.0, 10000.0, 10000.0, 10000.0, 10000.0]</t>
  </si>
  <si>
    <t>JourneyQuest Season 2</t>
  </si>
  <si>
    <t>/projects/zombieorpheus/journeyquest-season-2</t>
  </si>
  <si>
    <t xml:space="preserve">
BattleCON is one of the top-rated board games of all time and plays like Street Fighter for your tabletop. Now let's play it online!
</t>
  </si>
  <si>
    <t>[75, 242, 273, 52, 70, 218, 177, 6]</t>
  </si>
  <si>
    <t>[1.0, 10.0, 20.0, 25.0, 40.0, 60.0, 120.0, 500.0]</t>
  </si>
  <si>
    <t>BattleCON Online - The Fighting Card Game, Now Online!</t>
  </si>
  <si>
    <t>/projects/level99games/battlecon-online-the-fighting-card-game-now-online</t>
  </si>
  <si>
    <t xml:space="preserve">
Help us to let the world know and to restore the Roman house of St. Francis, a symbol of brotherhood, tolerance and love of nature.
</t>
  </si>
  <si>
    <t>Raffaello Siniscalco</t>
  </si>
  <si>
    <t>[233, 187, 108, 217, 27, 12, 16, 7, 4, 4]</t>
  </si>
  <si>
    <t>[10.0, 25.0, 50.0, 100.0, 200.0, 300.0, 500.0, 1000.0, 2500.0, 5000.0]</t>
  </si>
  <si>
    <t>ST. FRANCIS IN ROME - THE RESTORATION</t>
  </si>
  <si>
    <t>/projects/671087979/st-francis-in-rome-the-restoration</t>
  </si>
  <si>
    <t xml:space="preserve">
A role playing game where death not only makes you stronger, it defines who you become. From the creator of Gloom and Eberron.
</t>
  </si>
  <si>
    <t>Twogether Studios, LLC</t>
  </si>
  <si>
    <t>[20, 6, 100, 917, 22, 20, 5, 3, 0, 0, 0]</t>
  </si>
  <si>
    <t>[10.0, 25.0, 45.0, 50.0, 125.0, 250.0, 500.0, 500.0, 1500.0, 5000.0, 8000.0]</t>
  </si>
  <si>
    <t>Phoenix: Dawn Command - a card based role playing game</t>
  </si>
  <si>
    <t>/projects/twogetherstudios/phoenix-dawn-command</t>
  </si>
  <si>
    <t xml:space="preserve">
Grass Fed Coffee is smooth, creamy, delicious Butter Coffee combining cold brew coffee, grass fed butter, MCT oil, and organic chicory
</t>
  </si>
  <si>
    <t>Grass Fed Coffee</t>
  </si>
  <si>
    <t>[43, 440, 52, 440, 13, 50, 49, 5, 5, 3, 2]</t>
  </si>
  <si>
    <t>[2.0, 20.0, 22.0, 40.0, 42.0, 100.0, 105.0, 110.0, 999.0, 5000.0, 10000.0]</t>
  </si>
  <si>
    <t>The World's First Ready to Drink GrassFed Butter Coffee!</t>
  </si>
  <si>
    <t>/projects/1431509519/introducing-the-worlds-first-ready-to-drink-butter</t>
  </si>
  <si>
    <t xml:space="preserve">
The very earliest comics by the great Will Eisner have recently been discovered. We intend to collect them in a definitive edition.
</t>
  </si>
  <si>
    <t>Locust Moon Press</t>
  </si>
  <si>
    <t>[26, 100, 2, 424, 130, 1, 153, 205, 36, 5, 2, 2, 2, 15, 2, 1, 1, 3]</t>
  </si>
  <si>
    <t>[1.0, 10.0, 15.0, 25.0, 30.0, 35.0, 40.0, 50.0, 60.0, 75.0, 100.0, 100.0, 100.0, 250.0, 300.0, 300.0, 500.0, 1000.0]</t>
  </si>
  <si>
    <t>The Lost Work of Will Eisner</t>
  </si>
  <si>
    <t>/projects/1576907254/the-lost-work-of-will-eisner</t>
  </si>
  <si>
    <t xml:space="preserve">
Edge of Space
</t>
  </si>
  <si>
    <t>HandyMan Studios</t>
  </si>
  <si>
    <t>[187, 427, 121, 38, 147, 94, 23, 33, 10, 5, 2, 0, 0, 0]</t>
  </si>
  <si>
    <t>[10.0, 15.0, 20.0, 25.0, 35.0, 50.0, 75.0, 100.0, 250.0, 500.0, 1000.0, 2500.0, 5000.0, 10000.0]</t>
  </si>
  <si>
    <t>Edge of Space</t>
  </si>
  <si>
    <t>/projects/edgeofspace/edge-of-space</t>
  </si>
  <si>
    <t xml:space="preserve">
FancyBoy &amp; Co's Shirt Stays are the best and most stylish way of keeping your shirt tucked in all day, all night and all the time.
</t>
  </si>
  <si>
    <t>Fancy Boy</t>
  </si>
  <si>
    <t>[150, 554, 100, 248, 47]</t>
  </si>
  <si>
    <t>[15.0, 20.0, 30.0, 38.0, 70.0]</t>
  </si>
  <si>
    <t>Keep Your Shirt Tucked In With Premium Shirt Stays</t>
  </si>
  <si>
    <t>/projects/983635414/keep-your-shirt-tucked-in-with-premium-shirt-stays</t>
  </si>
  <si>
    <t xml:space="preserve">
Your Water bottle: Weâ€™ve redesigned the way youâ€™ll use and carry it. Three words: Silicone, Paracord, Flint. #Do it all.
</t>
  </si>
  <si>
    <t>Minimal Design Company</t>
  </si>
  <si>
    <t>[22, 100, 99, 99, 100, 273, 165, 248]</t>
  </si>
  <si>
    <t>[0.77, 15.0, 23.0, 25.0, 26.0, 27.0, 31.0, 54.0]</t>
  </si>
  <si>
    <t>Minimal Water Bottle -MWB-</t>
  </si>
  <si>
    <t>/projects/minimal/minimal-water-bottle-mwb</t>
  </si>
  <si>
    <t xml:space="preserve">
The toy industry stopped caring - help us make a toy that does!  A lovable companion that teaches and plays.
</t>
  </si>
  <si>
    <t>Carly Gloge</t>
  </si>
  <si>
    <t>[26, 23, 552, 150, 128, 1, 38, 40, 16, 9, 58, 3, 0]</t>
  </si>
  <si>
    <t>[10.0, 25.0, 30.0, 40.0, 40.0, 50.0, 60.0, 70.0, 70.0, 75.0, 100.0, 300.0, 1000.0]</t>
  </si>
  <si>
    <t>Ubooly: We're on a quest to build a toy that matters.</t>
  </si>
  <si>
    <t>/projects/73256377/ubooly-the-customizable-toy-designed-by-teachers</t>
  </si>
  <si>
    <t xml:space="preserve">
A new stop-motion food film from the director of 'Fresh Guacamole' â€” the shortest film ever nominated for an Oscar.
</t>
  </si>
  <si>
    <t>PES</t>
  </si>
  <si>
    <t>[148, 456, 87, 230, 57, 46, 11, 23, 2, 3, 4, 3, 4, 1, 3, 1, 4, 1, 1]</t>
  </si>
  <si>
    <t>[1.0, 8.0, 20.0, 35.0, 65.0, 85.0, 100.0, 160.0, 225.0, 250.0, 275.0, 350.0, 400.0, 400.0, 500.0, 600.0, 1000.0, 3999.0, 5000.0]</t>
  </si>
  <si>
    <t>'Submarine Sandwich'  \u2014  a film by PES</t>
  </si>
  <si>
    <t>/projects/1842216772/submarine-sandwich-a-film-by-pes</t>
  </si>
  <si>
    <t xml:space="preserve">
"I'm sold: Bumprz shames all other so-called minimalist iPhone cases." The anti-case exceed its goal. Thank You!
</t>
  </si>
  <si>
    <t>Matt Veenstra</t>
  </si>
  <si>
    <t>[100, 19, 270, 310, 36, 247, 110]</t>
  </si>
  <si>
    <t>[10.0, 14.0, 15.0, 20.0, 20.0, 30.0, 50.0]</t>
  </si>
  <si>
    <t>Bumprz, the most minimal iPhone case. Pre-Order Now!</t>
  </si>
  <si>
    <t>/projects/bumprz/bumprz-by-case-of-steel-protected-beautifully</t>
  </si>
  <si>
    <t xml:space="preserve">
DISPLIO is a small highly customizable WiFi display that tracks and notifies you on everything that is important to you.
</t>
  </si>
  <si>
    <t>Draugiem Group</t>
  </si>
  <si>
    <t>Riga, Latvia</t>
  </si>
  <si>
    <t>[22, 150, 476, 189, 156, 46, 20, 5, 3]</t>
  </si>
  <si>
    <t>[5.0, 79.0, 99.0, 119.0, 189.0, 229.0, 289.0, 389.0, 489.0]</t>
  </si>
  <si>
    <t>DISPLIO - WiFi display that tracks what\u2019s important to you</t>
  </si>
  <si>
    <t>/projects/914874115/displio-wifi-display-that-tracks-whats-important-t</t>
  </si>
  <si>
    <t xml:space="preserve">
When your bar is a little sliver, piggyback it onto a fresh bar of Stack soap.  Stack's got a special groove that joins 'em together.
</t>
  </si>
  <si>
    <t>Aric Norine</t>
  </si>
  <si>
    <t>[516, 270, 205, 83, 13, 4, 0]</t>
  </si>
  <si>
    <t>[1.0, 10.0, 25.0, 50.0, 100.0, 200.0, 3000.0]</t>
  </si>
  <si>
    <t>Soap bars that join together - STACK</t>
  </si>
  <si>
    <t>/projects/1627046474/stack-soap-bars-that-combine-no-wasted-or-broken-p</t>
  </si>
  <si>
    <t xml:space="preserve">
We're raising money to finance a self released E.P. called "Wolves".
</t>
  </si>
  <si>
    <t>Merthyr Tydfil, UK</t>
  </si>
  <si>
    <t>[480, 30, 200, 18, 19, 22, 146, 140, 15, 5, 29, 5]</t>
  </si>
  <si>
    <t>[8.0, 8.0, 12.0, 17.0, 34.0, 34.0, 34.0, 39.0, 68.0, 68.0, 76.0, 848.0]</t>
  </si>
  <si>
    <t>The Blackout: Wolves E.P.</t>
  </si>
  <si>
    <t>/projects/1648679145/the-blackout-wolves-ep</t>
  </si>
  <si>
    <t xml:space="preserve">
Finally, an era of WW2 shipgirls dawns on our shores! Fleet combat F2P Web/iOS rpg collection game &amp; warship sim for the West!
</t>
  </si>
  <si>
    <t>Black Chicken Studios</t>
  </si>
  <si>
    <t>[310, 323, 89, 70, 43, 128, 27, 54, 4, 11, 1, 3, 13, 14, 1, 1]</t>
  </si>
  <si>
    <t>[5.0, 25.0, 50.0, 75.0, 100.0, 150.0, 250.0, 300.0, 400.0, 450.0, 500.0, 600.0, 600.0, 800.0, 1000.0, 1500.0]</t>
  </si>
  <si>
    <t>Victory Belles</t>
  </si>
  <si>
    <t>/projects/blackchickenstudios/victory-belles</t>
  </si>
  <si>
    <t xml:space="preserve">
A game about communities by Ben Robbins, creator of Microscope. Do you change the Kingdom or does the Kingdom change you?
</t>
  </si>
  <si>
    <t>[311, 225, 261, 61, 228, 3, 7, 3, 2, 4, 0, 0]</t>
  </si>
  <si>
    <t>[10.0, 19.0, 25.0, 35.0, 45.0, 45.0, 50.0, 100.0, 110.0, 200.0, 450.0, 1000.0]</t>
  </si>
  <si>
    <t>Kingdom</t>
  </si>
  <si>
    <t>/projects/lamemage/kingdom</t>
  </si>
  <si>
    <t xml:space="preserve">
Modernist design flair and roadside car culture, fused and distilled in wood toy form.
</t>
  </si>
  <si>
    <t>[26, 67, 100, 72, 100, 6, 8, 2, 2, 103, 5, 104, 7, 22, 59, 48, 48, 83, 207]</t>
  </si>
  <si>
    <t>[7.0, 19.0, 20.0, 24.0, 29.0, 30.0, 32.0, 34.0, 34.0, 38.0, 42.0, 63.0, 65.0, 90.0, 95.0, 99.0, 125.0, 175.0, 200.0]</t>
  </si>
  <si>
    <t>Midcentury Americana - Awesome Wood Toys</t>
  </si>
  <si>
    <t>/projects/candylab/midcentury-americana-awesome-wood-toys</t>
  </si>
  <si>
    <t xml:space="preserve">
A thrilling stealth board game for two to four players. Will you take on the role of ninja or guard in a game of Rise of the Kage?
</t>
  </si>
  <si>
    <t>GCT Studios</t>
  </si>
  <si>
    <t>[100, 51, 3, 200, 753]</t>
  </si>
  <si>
    <t>[1.63, 93.0, 98.0, 142.0, 147.0]</t>
  </si>
  <si>
    <t>Rise of the Kage, ninja board game with detailed miniatures.</t>
  </si>
  <si>
    <t>/projects/1207064031/rise-of-the-kage-ninja-board-game-with-detailed-mi</t>
  </si>
  <si>
    <t xml:space="preserve">
Now you can control your sprinklers with your smart phone. Easy peasy, lemon squeezy.
</t>
  </si>
  <si>
    <t>Lono</t>
  </si>
  <si>
    <t>[3, 10, 250, 250, 250, 250, 39, 28, 8, 2, 0]</t>
  </si>
  <si>
    <t>[15.0, 25.0, 125.0, 125.0, 139.0, 139.0, 149.0, 278.0, 625.0, 899.0, 5000.0]</t>
  </si>
  <si>
    <t>Lono Sprinkler Controller</t>
  </si>
  <si>
    <t>/projects/173231925/lono-sprinkler-controller</t>
  </si>
  <si>
    <t xml:space="preserve">
Norse playing cards designed in the heart of Scandinavia. Manufactured in two limited edition print runs with deluxe features.
</t>
  </si>
  <si>
    <t>Design Imperator</t>
  </si>
  <si>
    <t>[82, 96, 545, 128, 78, 107, 20, 31, 17]</t>
  </si>
  <si>
    <t>[13.0, 13.0, 25.0, 43.0, 57.0, 60.0, 94.0, 100.0, 137.0]</t>
  </si>
  <si>
    <t>Midgard Playing Cards</t>
  </si>
  <si>
    <t>/projects/653481781/midgard-playing-cards</t>
  </si>
  <si>
    <t xml:space="preserve">
Laser cut, etched &amp; wrapped in leather, Kiki is an EDC toolbox for your key ring.
</t>
  </si>
  <si>
    <t>[30, 301, 30, 493, 54, 44, 100, 19, 18, 3, 6]</t>
  </si>
  <si>
    <t>[18.0, 20.0, 28.0, 30.0, 40.0, 50.0, 60.0, 80.0, 120.0, 180.0, 270.0]</t>
  </si>
  <si>
    <t>Kiki: toolbox meets key ring!</t>
  </si>
  <si>
    <t>/projects/onehundred/kiki-toolbox-meets-keyring</t>
  </si>
  <si>
    <t xml:space="preserve">
Toonbox Studio presents the great girls-artbook by Otto Schmidt
</t>
  </si>
  <si>
    <t>Pavel Muntyan</t>
  </si>
  <si>
    <t>Omsk, Russia</t>
  </si>
  <si>
    <t>[100, 531, 59, 312, 100]</t>
  </si>
  <si>
    <t>[20.0, 50.0, 70.0, 90.0, 150.0]</t>
  </si>
  <si>
    <t>Artbook by Otto Schmidt</t>
  </si>
  <si>
    <t>/projects/muntyan/artbook-by-otto-schmidt</t>
  </si>
  <si>
    <t xml:space="preserve">
The InterLockâ„¢ hides inside of your bike frame through the seat post. It's universal and can be installed on virtually any bike.
</t>
  </si>
  <si>
    <t>[32, 8, 200, 537, 119, 87, 44, 55, 6, 6, 1]</t>
  </si>
  <si>
    <t>[1.0, 15.0, 29.0, 39.0, 39.0, 44.0, 49.0, 59.0, 69.0, 69.0, 500.0]</t>
  </si>
  <si>
    <t>The InterLock\u2122 - The Lock that Hides Inside of Your Bike</t>
  </si>
  <si>
    <t>/projects/solgaarddesign/the-interlocktm-the-lock-that-hides-inside-of-your</t>
  </si>
  <si>
    <t xml:space="preserve">
A biographical cookbook about culinary legend and Alzheimer's advocate Paula Wolfert
</t>
  </si>
  <si>
    <t>Emily Kaiser Thelin</t>
  </si>
  <si>
    <t>[32, 7, 1, 3, 47, 3, 100, 381, 13, 193, 1, 5, 53, 46, 4, 2, 75, 21, 1, 2, 9, 20, 19, 3, 1, 21, 2, 3, 1, 0, 1, 1, 1, 1, 3, 1, 0, 1, 1, 1, 1, 0, 1, 0, 0, 1, 3]</t>
  </si>
  <si>
    <t>[5.0, 10.0, 10.0, 10.0, 25.0, 25.0, 30.0, 35.0, 40.0, 50.0, 50.0, 60.0, 65.0, 70.0, 75.0, 75.0, 80.0, 95.0, 100.0, 100.0, 100.0, 115.0, 125.0, 125.0, 150.0, 250.0, 275.0, 300.0, 300.0, 350.0, 400.0, 400.0, 450.0, 450.0, 500.0, 500.0, 650.0, 650.0, 800.0, 1500.0, 1500.0, 2000.0, 3000.0, 3000.0, 3500.0, 4000.0, 5000.0]</t>
  </si>
  <si>
    <t>UNFORGETTABLE: Bold Flavors from a Renegade Life</t>
  </si>
  <si>
    <t>/projects/265444901/unforgettable-bold-flavors-from-a-renegade-life</t>
  </si>
  <si>
    <t xml:space="preserve">
More than 400 monsters, obnoxious creatures, and other bad boys enliven this celebration of the paisley-rich bandanas of yesteryear.
</t>
  </si>
  <si>
    <t>[13, 639, 402, 46, 8, 3]</t>
  </si>
  <si>
    <t>[1.0, 18.0, 30.0, 90.0, 120.0, 200.0]</t>
  </si>
  <si>
    <t>BADbandanas\u2014100% cotton and 100% bad</t>
  </si>
  <si>
    <t>/projects/159974695/badbandanas100-cotton-and-100-bad</t>
  </si>
  <si>
    <t xml:space="preserve">
Grave is an open-world, surrealist survival horror experience set in a constantly changing reality.
</t>
  </si>
  <si>
    <t>Tristan Parrish Moore</t>
  </si>
  <si>
    <t>[88, 100, 185, 100, 427, 70, 45, 7, 4, 32, 6, 1, 4, 0, 1, 0, 1, 0, 2, 0]</t>
  </si>
  <si>
    <t>[5.0, 10.0, 15.0, 20.0, 25.0, 39.0, 59.0, 79.0, 89.0, 99.0, 159.0, 225.0, 299.0, 325.0, 399.0, 425.0, 499.0, 525.0, 599.0, 1900.0]</t>
  </si>
  <si>
    <t>Grave: Open World Survival Horror</t>
  </si>
  <si>
    <t>/projects/2129301589/grave-open-world-survival-horror</t>
  </si>
  <si>
    <t xml:space="preserve">
Schlock Mercenary:The Board Game is based on the popular web comic by Howard Tayler.  A fast shooter board game with funtastic art.
</t>
  </si>
  <si>
    <t>Nicholas Vitek</t>
  </si>
  <si>
    <t>[63, 877, 84, 41, 6, 20, 5, 4]</t>
  </si>
  <si>
    <t>[1.0, 55.0, 105.0, 150.0, 225.0, 225.0, 475.0, 1000.0]</t>
  </si>
  <si>
    <t>Schlock Mercenary The Board Game</t>
  </si>
  <si>
    <t>/projects/1253203485/schlock-mercenary-the-board-game</t>
  </si>
  <si>
    <t xml:space="preserve">
Nisolo is a socially conscious lifestyle brand that produces ethical, handmade shoes and accessories in a way you can feel good about.
</t>
  </si>
  <si>
    <t>Nisolo</t>
  </si>
  <si>
    <t>Jewelry</t>
  </si>
  <si>
    <t>Nairobi, Kenya</t>
  </si>
  <si>
    <t>[89, 19, 49, 13, 38, 42, 353, 6, 64, 50, 30, 187, 100, 15, 14, 1, 2, 5, 1, 0, 2, 4, 0]</t>
  </si>
  <si>
    <t>[1.0, 10.0, 15.0, 18.0, 20.0, 25.0, 35.0, 45.0, 50.0, 65.0, 70.0, 100.0, 150.0, 210.0, 210.0, 238.0, 238.0, 750.0, 798.0, 2500.0, 5000.0, 5000.0, 10000.0]</t>
  </si>
  <si>
    <t>Nisolo: Elegant Jewelry Handmade in Kenya</t>
  </si>
  <si>
    <t>/projects/275883568/nisolo-elegant-jewelry-handmade-in-kenya</t>
  </si>
  <si>
    <t xml:space="preserve">
An exciting class teaching you how to make iPhone apps using Apple's new programming language Swift2. Learn the new Xcode 7 for iOS9.
</t>
  </si>
  <si>
    <t>[84, 281, 226, 46, 205, 190]</t>
  </si>
  <si>
    <t>[1.0, 29.0, 39.0, 39.0, 49.0, 59.0]</t>
  </si>
  <si>
    <t>How to Make a Freaking iPhone App - iOS 9 Adventure Swift 2</t>
  </si>
  <si>
    <t>/projects/1766493251/how-to-make-a-freaking-iphone-app-ios-9-adventure</t>
  </si>
  <si>
    <t xml:space="preserve">
Design and durability meet in a refillable, leather-bound notebook to last a lifetime.
</t>
  </si>
  <si>
    <t>Cameron Huber</t>
  </si>
  <si>
    <t>[5, 82, 280, 83, 50, 30, 50, 264, 32, 194, 25, 2, 1]</t>
  </si>
  <si>
    <t>[5.0, 15.0, 25.0, 30.0, 40.0, 40.0, 45.0, 50.0, 55.0, 95.0, 160.0, 550.0, 1000.0]</t>
  </si>
  <si>
    <t>Bull &amp; Stash Notebooks</t>
  </si>
  <si>
    <t>/projects/678685617/bull-and-stash-notebooks</t>
  </si>
  <si>
    <t xml:space="preserve">
A minimalist brewer for "making tea with skill"
</t>
  </si>
  <si>
    <t>Craighton Berman</t>
  </si>
  <si>
    <t>[250, 665, 133, 33, 5]</t>
  </si>
  <si>
    <t>[35.0, 45.0, 70.0, 150.0, 300.0]</t>
  </si>
  <si>
    <t>Manual Tea Maker N\xba1</t>
  </si>
  <si>
    <t>/projects/390812913/manual-tea-maker-no1</t>
  </si>
  <si>
    <t xml:space="preserve">
Change the way crime is covered. Create a reporting lab within Homicide Watch DC to cover every murder in Washington for one year.
</t>
  </si>
  <si>
    <t>Homicide Watch</t>
  </si>
  <si>
    <t>[297, 229, 202, 27, 7, 11, 0, 4, 1, 1]</t>
  </si>
  <si>
    <t>[10.0, 20.0, 50.0, 125.0, 175.0, 250.0, 350.0, 500.0, 1000.0, 5000.0]</t>
  </si>
  <si>
    <t>A One Year Student Reporting Lab within Homicide Watch DC</t>
  </si>
  <si>
    <t>/projects/1368665357/a-one-year-student-reporting-lab-within-homicide-w</t>
  </si>
  <si>
    <t xml:space="preserve">
Steal the most valuable items from the Museum, foil your opponentsâ€™ attempts to do the same and escape without getting caught!
</t>
  </si>
  <si>
    <t>Sparr Games LLC</t>
  </si>
  <si>
    <t>[200, 125, 200, 167, 13, 373, 11, 3]</t>
  </si>
  <si>
    <t>[20.0, 25.0, 28.0, 35.0, 50.0, 50.0, 100.0, 250.0]</t>
  </si>
  <si>
    <t>Master Thief</t>
  </si>
  <si>
    <t>/projects/sparrgames/master-thief</t>
  </si>
  <si>
    <t xml:space="preserve">
To light the candle is to cast a shadow.
</t>
  </si>
  <si>
    <t>Lantern Studio</t>
  </si>
  <si>
    <t>[30, 699, 156, 59, 103, 29, 19, 4, 3, 1]</t>
  </si>
  <si>
    <t>[1.43, 10.0, 22.0, 22.0, 36.0, 72.0, 143.0, 287.0, 717.0, 1004.0]</t>
  </si>
  <si>
    <t>LUNA - The Shadow Dust: A Point and Click Puzzle Adventure</t>
  </si>
  <si>
    <t>/projects/lanternstudio/luna-the-shadow-dust-a-point-and-click-puzzle-adve</t>
  </si>
  <si>
    <t xml:space="preserve">
Shoot fast, charge fast! Huge ammunition and destructive force. Rubber band apocalypse is coming!
</t>
  </si>
  <si>
    <t>Alex Shpetniy</t>
  </si>
  <si>
    <t>Luhans'k, Ukraine</t>
  </si>
  <si>
    <t>[20, 49, 40, 36, 44, 6, 40, 25, 222, 256, 273, 6, 7, 10, 29, 6, 3]</t>
  </si>
  <si>
    <t>[5.0, 85.0, 90.0, 95.0, 100.0, 100.0, 100.0, 110.0, 110.0, 115.0, 125.0, 210.0, 220.0, 240.0, 300.0, 350.0, 380.0]</t>
  </si>
  <si>
    <t>Rubber Band Machine Gun with unique Fast Charger</t>
  </si>
  <si>
    <t>/projects/11447722/rubber-band-machine-gun-0</t>
  </si>
  <si>
    <t xml:space="preserve">
B-Squares is a 3D modular electronics system with an emphasis on (but not limited to) solar power and expandable energy storage.
</t>
  </si>
  <si>
    <t>Jordan McRae</t>
  </si>
  <si>
    <t>[44, 359, 404, 261]</t>
  </si>
  <si>
    <t>[15.0, 50.0, 100.0, 250.0]</t>
  </si>
  <si>
    <t>B-Squares:  Modular Solar Powered Electrics.</t>
  </si>
  <si>
    <t>/projects/jmcrae/b-squares-modular-solar-powered-electrics</t>
  </si>
  <si>
    <t xml:space="preserve">
Light enough to carry anywhere, fast enough to go everywhere.  A revolutionary combination of portability and power.
</t>
  </si>
  <si>
    <t>Boosted Boards</t>
  </si>
  <si>
    <t>[286, 243, 130, 52, 25, 25, 99, 165, 25, 2, 2]</t>
  </si>
  <si>
    <t>[1.0, 10.0, 40.0, 100.0, 1099.0, 1199.0, 1199.0, 1199.0, 1499.0, 5000.0, 10000.0]</t>
  </si>
  <si>
    <t>Boosted Boards - The World's Lightest Electric Vehicle</t>
  </si>
  <si>
    <t>/projects/170315130/boosted-boards-the-worlds-lightest-electric-vehicl</t>
  </si>
  <si>
    <t xml:space="preserve">
What if you could tuck a lucky penny in the ground and watch it sprout into a flower? You can with our letterpress paper coinage!
</t>
  </si>
  <si>
    <t>Leafcutter Designs</t>
  </si>
  <si>
    <t>[497, 124, 60, 253, 67, 45, 10]</t>
  </si>
  <si>
    <t>[15.0, 30.0, 40.0, 50.0, 80.0, 100.0, 1000.0]</t>
  </si>
  <si>
    <t>Seed Money: Coins You Can Plant!</t>
  </si>
  <si>
    <t>/projects/leafcutterdesigns/seed-money-coins-you-can-plant</t>
  </si>
  <si>
    <t xml:space="preserve">
Become a monster to fight the monstersâ€”"Rip" out their abilities to fight the darkness!
</t>
  </si>
  <si>
    <t>[71, 50, 415, 241, 201, 67, 10, 41]</t>
  </si>
  <si>
    <t>[15.0, 25.0, 35.0, 65.0, 100.0, 150.0, 150.0, 225.0]</t>
  </si>
  <si>
    <t>Savage Worlds: Rippers Resurrected RPG!</t>
  </si>
  <si>
    <t>/projects/545820095/savage-worlds-rippers-resurrected-rpg</t>
  </si>
  <si>
    <t xml:space="preserve">
The GoBone automatically entertains your dog while you're busy and opens up a whole new world of play when you're together.
</t>
  </si>
  <si>
    <t>PulsePet</t>
  </si>
  <si>
    <t>[120, 100, 398, 200, 222, 51, 1, 2, 1]</t>
  </si>
  <si>
    <t>[1.0, 129.0, 149.0, 149.0, 169.0, 299.0, 799.0, 1499.0, 3000.0]</t>
  </si>
  <si>
    <t>GoBone: The world's first smartbone</t>
  </si>
  <si>
    <t>/projects/santiagogutierrez/gobone-all-day-play-for-you-and-your-dog</t>
  </si>
  <si>
    <t xml:space="preserve">
Create and share better spherical panoramas on your smartphone with the Orbit 360 and our new super-compact virtual reality viewers.
</t>
  </si>
  <si>
    <t>[199, 212, 10, 53, 2, 2, 191, 200, 29, 42, 2, 8, 111, 2, 24]</t>
  </si>
  <si>
    <t>[5.0, 7.0, 10.0, 15.0, 20.0, 25.0, 70.0, 75.0, 80.0, 85.0, 90.0, 90.0, 90.0, 100.0, 110.0]</t>
  </si>
  <si>
    <t>Orbit 360: A better way to take spherical panoramas</t>
  </si>
  <si>
    <t>/projects/imcardboard/orbit-360-a-better-way-to-take-spherical-panoramas</t>
  </si>
  <si>
    <t xml:space="preserve">
The Origins returned to the 16th century and the source of today's cards to inspire two premium quality decks
</t>
  </si>
  <si>
    <t>Rick Davidson</t>
  </si>
  <si>
    <t>Hamilton, NZ</t>
  </si>
  <si>
    <t>[11, 1, 50, 201, 20, 95, 266, 35, 89, 115, 15, 12, 75, 52, 10, 9, 11, 37, 1]</t>
  </si>
  <si>
    <t>[0.83, 0.83, 11.0, 12.0, 22.0, 23.0, 25.0, 33.0, 46.0, 48.0, 58.0, 65.0, 65.0, 70.0, 120.0, 129.0, 129.0, 139.0, 183.0]</t>
  </si>
  <si>
    <t>Origins Playing Cards - Printed by the USPCC</t>
  </si>
  <si>
    <t>/projects/rickdavidson/origins-playing-cards-inspired-by-history</t>
  </si>
  <si>
    <t xml:space="preserve">
52 weeks. 52 artists. One illustrated year.
</t>
  </si>
  <si>
    <t>OFF LIFE</t>
  </si>
  <si>
    <t>[999, 50, 45, 5, 2, 1, 0]</t>
  </si>
  <si>
    <t>[23.0, 38.0, 76.0, 227.0, 379.0, 758.0, 1516.0]</t>
  </si>
  <si>
    <t>Yellow: The Collected Book</t>
  </si>
  <si>
    <t>/projects/1907907192/yellow-the-collected-book</t>
  </si>
  <si>
    <t>Title length</t>
  </si>
  <si>
    <t>Min tier</t>
  </si>
  <si>
    <t>currency lookup</t>
  </si>
  <si>
    <t>index</t>
  </si>
  <si>
    <t>Row Labels</t>
  </si>
  <si>
    <t>Grand Total</t>
  </si>
  <si>
    <t>currency code</t>
  </si>
  <si>
    <t>Factor</t>
  </si>
  <si>
    <t>converted usd amt as of 11/11/16 4:15PM</t>
  </si>
  <si>
    <t>tier count</t>
  </si>
  <si>
    <t>0-USD, 1 else</t>
  </si>
  <si>
    <t>currency conversion as of 11/11/16 4:15PM</t>
  </si>
  <si>
    <t xml:space="preserve">converted_usd </t>
  </si>
  <si>
    <t>Variable</t>
  </si>
  <si>
    <t>currency_type</t>
  </si>
  <si>
    <t>num_backers</t>
  </si>
  <si>
    <t>tier_count</t>
  </si>
  <si>
    <t>title_length</t>
  </si>
  <si>
    <t>min_tier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</si>
</sst>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3">
    <xf numFmtId="0" fontId="0" fillId="0" borderId="0" xfId="0"/>
    <xf numFmtId="0" fontId="0" fillId="0" borderId="0" xfId="0" applyAlignment="1"/>
    <xf numFmtId="0" fontId="0" fillId="0" borderId="0" xfId="0" pivotButton="1"/>
    <xf numFmtId="0" fontId="0" fillId="0" borderId="0" xfId="0" applyAlignment="1">
      <alignment horizontal="left"/>
    </xf>
    <xf numFmtId="0" fontId="0" fillId="0" borderId="10" xfId="0" applyBorder="1" applyAlignment="1">
      <alignment horizontal="left"/>
    </xf>
    <xf numFmtId="0" fontId="0" fillId="0" borderId="11" xfId="0" applyBorder="1"/>
    <xf numFmtId="0" fontId="0" fillId="0" borderId="12" xfId="0" applyBorder="1" applyAlignment="1">
      <alignment horizontal="left"/>
    </xf>
    <xf numFmtId="0" fontId="0" fillId="0" borderId="13" xfId="0" applyBorder="1"/>
    <xf numFmtId="0" fontId="0" fillId="0" borderId="0" xfId="0" applyBorder="1"/>
    <xf numFmtId="0" fontId="0" fillId="0" borderId="16" xfId="0" applyBorder="1"/>
    <xf numFmtId="0" fontId="0" fillId="33" borderId="0" xfId="0" applyFill="1" applyAlignment="1"/>
    <xf numFmtId="0" fontId="0" fillId="33" borderId="0" xfId="0" applyFill="1"/>
    <xf numFmtId="0" fontId="16" fillId="0" borderId="0" xfId="0" applyFont="1" applyAlignment="1"/>
    <xf numFmtId="0" fontId="16" fillId="33" borderId="0" xfId="0" applyFont="1" applyFill="1" applyAlignment="1"/>
    <xf numFmtId="0" fontId="16" fillId="0" borderId="14" xfId="0" applyFont="1" applyBorder="1"/>
    <xf numFmtId="0" fontId="16" fillId="0" borderId="17" xfId="0" applyFont="1" applyBorder="1"/>
    <xf numFmtId="0" fontId="16" fillId="0" borderId="15" xfId="0" applyFont="1" applyFill="1" applyBorder="1"/>
    <xf numFmtId="0" fontId="16" fillId="0" borderId="0" xfId="0" applyFont="1"/>
    <xf numFmtId="0" fontId="16" fillId="0" borderId="0" xfId="0" applyFont="1" applyFill="1" applyAlignment="1"/>
    <xf numFmtId="0" fontId="0" fillId="0" borderId="0" xfId="0" applyFill="1"/>
    <xf numFmtId="0" fontId="16" fillId="0" borderId="0" xfId="0" applyFont="1" applyAlignment="1">
      <alignment wrapText="1"/>
    </xf>
    <xf numFmtId="0" fontId="16" fillId="0" borderId="0" xfId="0" applyFont="1" applyAlignment="1">
      <alignment horizontal="center" vertical="center"/>
    </xf>
    <xf numFmtId="0" fontId="16"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SLR\AppData\Local\Packages\microsoft.windowscommunicationsapps_8wekyb3d8bbwe\LocalState\Files\S0\609\regression%20project%20kickstarter%20data%20(1)%5b1092%5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Paul University" refreshedDate="42679.556208333335" createdVersion="5" refreshedVersion="5" minRefreshableVersion="3" recordCount="4000">
  <cacheSource type="worksheet">
    <worksheetSource ref="A1:P4001" sheet="most_backed (formulas included)" r:id="rId2"/>
  </cacheSource>
  <cacheFields count="16">
    <cacheField name="index" numFmtId="0">
      <sharedItems containsSemiMixedTypes="0" containsString="0" containsNumber="1" containsInteger="1" minValue="0" maxValue="3999"/>
    </cacheField>
    <cacheField name="amt.pledged" numFmtId="0">
      <sharedItems containsSemiMixedTypes="0" containsString="0" containsNumber="1" containsInteger="1" minValue="1925" maxValue="20338986"/>
    </cacheField>
    <cacheField name="blurb" numFmtId="0">
      <sharedItems longText="1"/>
    </cacheField>
    <cacheField name="by" numFmtId="0">
      <sharedItems/>
    </cacheField>
    <cacheField name="category" numFmtId="0">
      <sharedItems/>
    </cacheField>
    <cacheField name="currency" numFmtId="0">
      <sharedItems count="9">
        <s v="sek"/>
        <s v="usd"/>
        <s v="gbp"/>
        <s v="cad"/>
        <s v="aud"/>
        <s v="eur"/>
        <s v="nzd"/>
        <s v="dkk"/>
        <s v="chf"/>
      </sharedItems>
    </cacheField>
    <cacheField name="goal" numFmtId="0">
      <sharedItems containsSemiMixedTypes="0" containsString="0" containsNumber="1" containsInteger="1" minValue="1" maxValue="2000000"/>
    </cacheField>
    <cacheField name="location" numFmtId="0">
      <sharedItems/>
    </cacheField>
    <cacheField name="num.backers" numFmtId="0">
      <sharedItems containsSemiMixedTypes="0" containsString="0" containsNumber="1" containsInteger="1" minValue="1109" maxValue="219382"/>
    </cacheField>
    <cacheField name="num.backers.tier" numFmtId="0">
      <sharedItems longText="1"/>
    </cacheField>
    <cacheField name="pledge.tier" numFmtId="0">
      <sharedItems longText="1"/>
    </cacheField>
    <cacheField name="title" numFmtId="0">
      <sharedItems/>
    </cacheField>
    <cacheField name="url" numFmtId="0">
      <sharedItems/>
    </cacheField>
    <cacheField name="Count" numFmtId="0">
      <sharedItems containsSemiMixedTypes="0" containsString="0" containsNumber="1" containsInteger="1" minValue="1" maxValue="101"/>
    </cacheField>
    <cacheField name="Title length" numFmtId="0">
      <sharedItems containsMixedTypes="1" containsNumber="1" containsInteger="1" minValue="3" maxValue="112"/>
    </cacheField>
    <cacheField name="Min tier" numFmtId="0">
      <sharedItems containsSemiMixedTypes="0" containsString="0" containsNumber="1" minValue="0.65" maxValue="11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000">
  <r>
    <n v="3163"/>
    <n v="632205"/>
    <s v="_x000a_I want to write a book on immigration to Sweden in both an English and a Swedish edition._x000a_"/>
    <s v="Tino Sanandaji"/>
    <s v="Publishing"/>
    <x v="0"/>
    <n v="400000"/>
    <s v="Stockholm, Sweden"/>
    <n v="1344"/>
    <s v="[388]"/>
    <s v="[1.0]"/>
    <s v="Moral Superpower: A book on immigration by Tino Sanandaji."/>
    <s v="/projects/2079803541/moral-superpower-a-book-on-immigration-by-tino-san"/>
    <n v="1"/>
    <n v="58"/>
    <n v="1"/>
  </r>
  <r>
    <n v="3556"/>
    <n v="18497"/>
    <s v="_x000a_We've seen homophobic billboards around KC.  We would like to put up our own billboard with a very simple message: Be Kind._x000a_"/>
    <s v="ABFMB, Jeriney, COL, Hartzell"/>
    <s v="Art"/>
    <x v="1"/>
    <n v="7000"/>
    <s v="Kansas City, MO"/>
    <n v="1222"/>
    <s v="[1057]"/>
    <s v="[1.0]"/>
    <s v="The Love Longer KC Project"/>
    <s v="/projects/62117732/the-love-longer-kc-project"/>
    <n v="1"/>
    <n v="26"/>
    <n v="1"/>
  </r>
  <r>
    <n v="3589"/>
    <n v="9500"/>
    <s v="_x000a_A bluffing and deduction microgame about a kid in a monster costume trying to figure out which monster is hiding underneath their bed._x000a_"/>
    <s v="Chris Rowlands"/>
    <s v="Tabletop Games"/>
    <x v="1"/>
    <n v="100"/>
    <s v="Seattle, WA"/>
    <n v="1214"/>
    <s v="[1195]"/>
    <s v="[1.0]"/>
    <s v="Under My Bed - A Pay What You Want Bluffing Microgame"/>
    <s v="/projects/npcchris/under-my-bed-a-pay-what-you-want-bluffing-microgam"/>
    <n v="1"/>
    <n v="53"/>
    <n v="1"/>
  </r>
  <r>
    <n v="3230"/>
    <n v="1925"/>
    <s v="_x000a_A Â£1 cookbook compiling the crowd's recipes. Each backer submits 1 recipe. The more backers there are, the bigger the cookbook gets!_x000a_"/>
    <s v="Sidekick Creatives"/>
    <s v="Cookbooks"/>
    <x v="2"/>
    <n v="10"/>
    <s v="London, UK"/>
    <n v="1318"/>
    <s v="[1287]"/>
    <s v="[1.68]"/>
    <s v="Recipes by People"/>
    <s v="/projects/374552182/recipes-by-people"/>
    <n v="1"/>
    <n v="17"/>
    <n v="1.68"/>
  </r>
  <r>
    <n v="3401"/>
    <n v="7938"/>
    <s v="_x000a_You are a SHADOW AGENT. Your job: infiltrate the secret lair, evade capture, find the control room, and stop the doomsday device! You are a MASTER VILLAIN. Your job: capture the meddling agent, rule the world!_x000a_"/>
    <s v="Christopher Ferguson"/>
    <s v="Tabletop Games"/>
    <x v="1"/>
    <n v="900"/>
    <s v="Seattle, WA"/>
    <n v="1262"/>
    <s v="[1258]"/>
    <s v="[6.0]"/>
    <s v="SHADOW AGENTS - diceless game of super spy v evil mastermind"/>
    <s v="/projects/pocketoptiongames/shadow-agent-diceless-game-of-agent-v-villain-mast"/>
    <n v="1"/>
    <n v="60"/>
    <n v="6"/>
  </r>
  <r>
    <n v="929"/>
    <n v="42451"/>
    <s v="_x000a_A simple game about deceiving your friends._x000a_"/>
    <s v="Max Temkin"/>
    <s v="Tabletop Games"/>
    <x v="1"/>
    <n v="200"/>
    <s v="Chicago, IL"/>
    <n v="3535"/>
    <s v="[3519]"/>
    <s v="[10.0]"/>
    <s v="Werewolf"/>
    <s v="/projects/maxtemkin/werewolf-0"/>
    <n v="1"/>
    <n v="8"/>
    <n v="10"/>
  </r>
  <r>
    <n v="3767"/>
    <n v="19988"/>
    <s v="_x000a_Our first expansion for Monikers, a game that people inexplicably still want to play._x000a_"/>
    <s v="Alex Hague"/>
    <s v="Tabletop Games"/>
    <x v="1"/>
    <n v="500"/>
    <s v="Brooklyn, NY"/>
    <n v="1168"/>
    <s v="[1166]"/>
    <s v="[10.0]"/>
    <s v="Monikers: Shmonikers"/>
    <s v="/projects/alxhague/monikers-shmonikers"/>
    <n v="1"/>
    <n v="20"/>
    <n v="10"/>
  </r>
  <r>
    <n v="3241"/>
    <n v="24572"/>
    <s v="_x000a_A trick taking, stock holding, track laying card game for 3-5 investors in the era of American railroads!_x000a_"/>
    <s v="Justin Schaffer"/>
    <s v="Tabletop Games"/>
    <x v="1"/>
    <n v="6500"/>
    <s v="Denver, CO"/>
    <n v="1316"/>
    <s v="[1308]"/>
    <s v="[13.0]"/>
    <s v="Trick of the Rails"/>
    <s v="/projects/justinschaffer/trick-of-the-rails"/>
    <n v="1"/>
    <n v="18"/>
    <n v="13"/>
  </r>
  <r>
    <n v="1057"/>
    <n v="58766"/>
    <s v="_x000a_Something Different is a game about crazy rules that constantly change, dueling your friends, and sometimes talking like a pirate._x000a_"/>
    <s v="Float a Goat Games"/>
    <s v="Tabletop Games"/>
    <x v="1"/>
    <n v="4000"/>
    <s v="Chicago, IL"/>
    <n v="3251"/>
    <s v="[3238]"/>
    <s v="[15.0]"/>
    <s v="Something Different"/>
    <s v="/projects/1952912268/something-different-0"/>
    <n v="1"/>
    <n v="19"/>
    <n v="15"/>
  </r>
  <r>
    <n v="743"/>
    <n v="67424"/>
    <s v="_x000a_A once-in-a-lifetime chance to own one of the holy grails of Electronic Music by Richard James, aka The Aphex Twin, aka Caustic Window!_x000a_"/>
    <s v="James E. Thomas"/>
    <s v="Electronic Music"/>
    <x v="1"/>
    <n v="9300"/>
    <s v="Cornwall and Isles of Scilly, UK"/>
    <n v="4124"/>
    <s v="[4115]"/>
    <s v="[16.0]"/>
    <s v="CAT023 Caustic Window - Own The Legendary Record by RDJ!"/>
    <s v="/projects/watmmofficial/cat023-caustic-window-own-the-legendary-record-by"/>
    <n v="1"/>
    <n v="56"/>
    <n v="16"/>
  </r>
  <r>
    <n v="3594"/>
    <n v="52103"/>
    <s v="_x000a_$19 Aluminum Dock for Apple and Android with or without cases. iPhone 6 5S 5C 5 iPad Air iPad mini S4 S5 Note 2 and 3 and more_x000a_"/>
    <s v="B&amp;A Studio"/>
    <s v="Product Design"/>
    <x v="1"/>
    <n v="13000"/>
    <s v="Houston, TX"/>
    <n v="1212"/>
    <s v="[1196]"/>
    <s v="[19.0]"/>
    <s v="ARQ Modular Nesting Docks"/>
    <s v="/projects/957745871/arq-apple-or-android-iphone-6-5s-5c-5-ipad-s4-s5-n"/>
    <n v="1"/>
    <n v="25"/>
    <n v="19"/>
  </r>
  <r>
    <n v="60"/>
    <n v="590807"/>
    <s v="_x000a_We are a team of multimedia reporters covering the global economy. We are going to make a t-shirt and tell the story of its creation._x000a_"/>
    <s v="Planet Money"/>
    <s v="Radio &amp;amp; Podcasts"/>
    <x v="1"/>
    <n v="50000"/>
    <s v="New York, NY"/>
    <n v="20242"/>
    <s v="[20159]"/>
    <s v="[25.0]"/>
    <s v="Planet Money T-shirt"/>
    <s v="/projects/planetmoney/planet-money-t-shirt"/>
    <n v="1"/>
    <n v="20"/>
    <n v="25"/>
  </r>
  <r>
    <n v="1175"/>
    <n v="126815"/>
    <s v="_x000a_Matter swirls around a newborn star, colliding to create a unique solar system, and a beautiful board game experience._x000a_"/>
    <s v="Game Salute"/>
    <s v="Tabletop Games"/>
    <x v="1"/>
    <n v="21000"/>
    <s v="Londonderry, NH"/>
    <n v="2959"/>
    <s v="[2913]"/>
    <s v="[29.0]"/>
    <s v="Planetarium"/>
    <s v="/projects/gamesalute/planetarium"/>
    <n v="1"/>
    <n v="11"/>
    <n v="29"/>
  </r>
  <r>
    <n v="1136"/>
    <n v="105083"/>
    <s v="_x000a_Posters of every ACME product, ever. 126 drawings of explosives, gadgets, rockets, and more!_x000a_"/>
    <s v="Rob Loukotka"/>
    <s v="Graphic Design"/>
    <x v="1"/>
    <n v="3000"/>
    <s v="Chicago, IL"/>
    <n v="3042"/>
    <s v="[3014]"/>
    <s v="[30.0]"/>
    <s v="The ACME Corporation"/>
    <s v="/projects/fringefocus/the-acme-corporation"/>
    <n v="1"/>
    <n v="20"/>
    <n v="30"/>
  </r>
  <r>
    <n v="1995"/>
    <n v="79901"/>
    <s v="_x000a_The Cinder Cone Build Book documents the process of building the two tree houses and a bowl from inception to the final result._x000a_"/>
    <s v="Foster Huntington"/>
    <s v="Art Books"/>
    <x v="1"/>
    <n v="30000"/>
    <s v="Washougal, WA"/>
    <n v="1951"/>
    <s v="[1931]"/>
    <s v="[30.0]"/>
    <s v="The Cinder Cone Build Book"/>
    <s v="/projects/fosterhuntington/the-cinder-cone-build-book"/>
    <n v="1"/>
    <n v="26"/>
    <n v="30"/>
  </r>
  <r>
    <n v="1883"/>
    <n v="75641"/>
    <s v="_x000a_A Wild West slap duel for three to seven players._x000a_"/>
    <s v="Gnarwhal Studios"/>
    <s v="Tabletop Games"/>
    <x v="1"/>
    <n v="18850"/>
    <s v="Baltimore, MD"/>
    <n v="2025"/>
    <s v="[1998]"/>
    <s v="[35.0]"/>
    <s v="Slap .45"/>
    <s v="/projects/gnarwhalstudios/slap-45"/>
    <n v="1"/>
    <n v="8"/>
    <n v="35"/>
  </r>
  <r>
    <n v="2495"/>
    <n v="88270"/>
    <s v="_x000a_Sail through a mythical archipelago filled with pirates and sea serpents in this board game for 2-4 friends._x000a_"/>
    <s v="Ryan Laukat"/>
    <s v="Tabletop Games"/>
    <x v="1"/>
    <n v="15000"/>
    <s v="Sandy, UT"/>
    <n v="1628"/>
    <s v="[1597]"/>
    <s v="[44.0]"/>
    <s v="Islebound"/>
    <s v="/projects/953146955/islebound"/>
    <n v="1"/>
    <n v="9"/>
    <n v="44"/>
  </r>
  <r>
    <n v="376"/>
    <n v="1151889"/>
    <s v="_x000a_Super Dungeon Explore: Forgotten King brings retro video game adventure to your tabletop as only Soda Pop Miniatures can!_x000a_"/>
    <s v="Soda Pop Miniatures"/>
    <s v="Tabletop Games"/>
    <x v="1"/>
    <n v="75000"/>
    <s v="Denver, CO"/>
    <n v="6589"/>
    <s v="[6432]"/>
    <s v="[100.0]"/>
    <s v="Super Dungeon Explore: Forgotten King"/>
    <s v="/projects/sodapopminiatures/super-dungeon-explore-forgotten-king"/>
    <n v="1"/>
    <n v="37"/>
    <n v="100"/>
  </r>
  <r>
    <n v="0"/>
    <n v="8782571"/>
    <s v="_x000a_This is a card game for people who are into kittens and explosions and laser beams and sometimes goats._x000a_"/>
    <s v="Elan Lee"/>
    <s v="Tabletop Games"/>
    <x v="1"/>
    <n v="10000"/>
    <s v="Los Angeles, CA"/>
    <n v="219382"/>
    <s v="[15505, 202934, 200, 5]"/>
    <s v="[20.0, 35.0, 100.0, 500.0]"/>
    <s v="Exploding Kittens"/>
    <s v="/projects/elanlee/exploding-kittens"/>
    <n v="4"/>
    <n v="17"/>
    <n v="20"/>
  </r>
  <r>
    <n v="1"/>
    <n v="6465690"/>
    <s v="_x000a_An unusually addicting, high-quality desk toy designed to help you focus. Fidget at work, in class, and at home in style._x000a_"/>
    <s v="Matthew and Mark McLachlan"/>
    <s v="Product Design"/>
    <x v="1"/>
    <n v="15000"/>
    <s v="Denver, CO"/>
    <n v="154926"/>
    <s v="[788, 250, 43073, 21796, 41727, 21627, 12215, 7608, 3290, 2189, 82, 85]"/>
    <s v="[1.0, 14.0, 19.0, 19.0, 35.0, 35.0, 79.0, 79.0, 129.0, 129.0, 849.0, 849.0]"/>
    <s v="Fidget Cube: A Vinyl Desk Toy"/>
    <s v="/projects/antsylabs/fidget-cube-a-vinyl-desk-toy"/>
    <n v="12"/>
    <n v="29"/>
    <n v="1"/>
  </r>
  <r>
    <n v="2"/>
    <n v="5408916"/>
    <s v="_x000a_Bring Reading Rainbowâ€™s library of interactive books &amp; video field trips to more platforms &amp; provide free access to classrooms in need!_x000a_"/>
    <s v="LeVar Burton &amp; Reading Rainbow"/>
    <s v="Web"/>
    <x v="1"/>
    <n v="1000000"/>
    <s v="Los Angeles, CA"/>
    <n v="105857"/>
    <s v="[19639, 14343, 9136, 2259, 5666, 24512, 4957, 4359, 749, 1248, 500, 339, 282, 417, 1548, 517, 749, 155, 160, 60, 5, 10, 3, 100, 75, 12, 295, 69, 156, 1, 33, 1, 1, 8, 6, 30, 13, 39, 1, 4, 6, 21, 9, 3, 23, 11, 12, 20, 14, 11, 4, 14, 36, 10, 1, 1, 10, 2, 2, 8, 13, 10, 1, 1]"/>
    <s v="[5.0, 10.0, 25.0, 30.0, 35.0, 50.0, 75.0, 100.0, 110.0, 125.0, 140.0, 145.0, 150.0, 175.0, 200.0, 200.0, 250.0, 250.0, 275.0, 300.0, 300.0, 300.0, 300.0, 350.0, 350.0, 350.0, 375.0, 375.0, 400.0, 400.0, 400.0, 450.0, 500.0, 500.0, 500.0, 600.0, 700.0, 750.0, 750.0, 750.0, 750.0, 750.0, 750.0, 800.0, 800.0, 800.0, 800.0, 800.0, 800.0, 900.0, 1200.0, 1500.0, 1700.0, 2500.0, 2600.0, 3000.0, 3500.0, 3500.0, 3500.0, 3750.0, 5000.0, 10000.0, 10000.0, 10000.0]"/>
    <s v="Bring Reading Rainbow Back for Every Child, Everywhere!"/>
    <s v="/projects/readingrainbow/bring-reading-rainbow-back-for-every-child-everywh"/>
    <n v="64"/>
    <n v="55"/>
    <n v="5"/>
  </r>
  <r>
    <n v="3"/>
    <n v="5702153"/>
    <s v="_x000a_UPDATED: This is it. We're making a Veronica Mars movie! Now the only question is: how big can we make it? We need your help!_x000a_"/>
    <s v="Rob Thomas"/>
    <s v="Narrative Film"/>
    <x v="1"/>
    <n v="2000000"/>
    <s v="San Diego, CA"/>
    <n v="91585"/>
    <s v="[5938, 8423, 11509, 22997, 23227, 1865, 7260, 152, 150, 1478, 3048, 100, 891, 91, 100, 135, 40, 100, 50, 150, 150, 50, 100, 100, 100, 20, 30, 10, 4, 3, 3, 1]"/>
    <s v="[1.0, 10.0, 25.0, 35.0, 50.0, 75.0, 100.0, 150.0, 150.0, 175.0, 200.0, 250.0, 275.0, 350.0, 400.0, 400.0, 450.0, 500.0, 600.0, 750.0, 750.0, 750.0, 1000.0, 1000.0, 1000.0, 2500.0, 3000.0, 3500.0, 5000.0, 6500.0, 8000.0, 10000.0]"/>
    <s v="The Veronica Mars Movie Project"/>
    <s v="/projects/559914737/the-veronica-mars-movie-project"/>
    <n v="32"/>
    <n v="31"/>
    <n v="1"/>
  </r>
  <r>
    <n v="4"/>
    <n v="3336371"/>
    <s v="_x000a_An adventure game from Tim Schafer, Double Fine, and YOU!_x000a_"/>
    <s v="Double Fine and 2 Player Productions"/>
    <s v="Video Games"/>
    <x v="1"/>
    <n v="400000"/>
    <s v="San Francisco, CA"/>
    <n v="87142"/>
    <s v="[47946, 24636, 1090, 11530, 900, 148, 100, 10, 4]"/>
    <s v="[15.0, 30.0, 60.0, 100.0, 250.0, 500.0, 1000.0, 5000.0, 10000.0]"/>
    <s v="Double Fine Adventure"/>
    <s v="/projects/doublefine/double-fine-adventure"/>
    <n v="9"/>
    <n v="21"/>
    <n v="15"/>
  </r>
  <r>
    <n v="5"/>
    <n v="20338986"/>
    <s v="_x000a_Color e-paper smartwatch with up to 7 days of battery and a new timeline interface that highlights what's important in your day._x000a_"/>
    <s v="Pebble Technology"/>
    <s v="Product Design"/>
    <x v="1"/>
    <n v="500000"/>
    <s v="Palo Alto, CA"/>
    <n v="78471"/>
    <s v="[10000, 22991, 5278, 19999, 6041, 4717, 4998, 2500, 451, 237, 82, 142]"/>
    <s v="[159.0, 179.0, 179.0, 250.0, 250.0, 338.0, 400.0, 480.0, 480.0, 845.0, 1690.0, 5000.0]"/>
    <s v="Pebble Time - Awesome Smartwatch, No Compromises"/>
    <s v="/projects/597507018/pebble-time-awesome-smartwatch-no-compromises"/>
    <n v="12"/>
    <n v="48"/>
    <n v="159"/>
  </r>
  <r>
    <n v="6"/>
    <n v="4188927"/>
    <s v="_x000a_A story-driven CRPG set in the world of Monte Cook's Numenera.  We are deeply appreciative to all of you who made this possible._x000a_You can continue to support Torment by visiting tormentrpg.com._x000a_"/>
    <s v="inXile entertainment"/>
    <s v="Video Games"/>
    <x v="1"/>
    <n v="900000"/>
    <s v="Newport Beach, CA"/>
    <n v="74405"/>
    <s v="[317, 14992, 11711, 10995, 4303, 3503, 10271, 2987, 1219, 2315, 2203, 1000, 2000, 998, 1839, 927, 383, 499, 889, 144, 300, 156, 53, 50, 13, 9, 3, 9]"/>
    <s v="[5.0, 20.0, 25.0, 28.0, 35.0, 39.0, 45.0, 50.0, 65.0, 75.0, 80.0, 95.0, 110.0, 125.0, 125.0, 130.0, 135.0, 250.0, 275.0, 350.0, 500.0, 525.0, 750.0, 1000.0, 1000.0, 2000.0, 5000.0, 10000.0]"/>
    <s v="Torment: Tides of Numenera"/>
    <s v="/projects/inxile/torment-tides-of-numenera"/>
    <n v="28"/>
    <n v="26"/>
    <n v="5"/>
  </r>
  <r>
    <n v="7"/>
    <n v="3986929"/>
    <s v="_x000a_Pillars of Eternity is an isometric, party-based computer RPG set in a new fantasy world developed by Obsidian Entertainment._x000a_"/>
    <s v="Obsidian Entertainment"/>
    <s v="Video Games"/>
    <x v="1"/>
    <n v="1100000"/>
    <s v="Irvine, CA"/>
    <n v="73986"/>
    <s v="[317, 25000, 20921, 8394, 5727, 3818, 769, 1041, 792, 3496, 972, 1746, 30, 367, 29, 114, 49, 7, 5, 3, 5]"/>
    <s v="[5.0, 20.0, 25.0, 35.0, 50.0, 65.0, 80.0, 100.0, 110.0, 140.0, 165.0, 250.0, 350.0, 500.0, 750.0, 1000.0, 1000.0, 3000.0, 5000.0, 5000.0, 10000.0]"/>
    <s v="Pillars of Eternity (formerly Project Eternity)"/>
    <s v="/projects/obsidian/project-eternity"/>
    <n v="21"/>
    <n v="47"/>
    <n v="5"/>
  </r>
  <r>
    <n v="8"/>
    <n v="2090104"/>
    <s v="_x000a_The creative talent behind Banjo-Kazooie and Donkey Kong Country reveal an all-new platforming adventure for consoles and PC!_x000a_"/>
    <s v="Playtonic Games"/>
    <s v="Video Games"/>
    <x v="2"/>
    <n v="175000"/>
    <s v="Derby, UK"/>
    <n v="73206"/>
    <s v="[1324, 22974, 21683, 6821, 5140, 5859, 149, 499, 499, 1000, 774, 2841, 98, 500, 500, 499, 500, 125, 199, 184, 35, 250, 245, 130, 9, 5, 10, 1, 2]"/>
    <s v="[8.0, 15.0, 23.0, 31.0, 46.0, 54.0, 85.0, 85.0, 85.0, 85.0, 85.0, 108.0, 139.0, 139.0, 139.0, 139.0, 139.0, 139.0, 262.0, 262.0, 525.0, 525.0, 525.0, 525.0, 1042.0, 5208.0, 5208.0, 7715.0, 7715.0]"/>
    <s v="Yooka-Laylee - A 3D Platformer Rare-vival!"/>
    <s v="/projects/playtonic/yooka-laylee-a-3d-platformer-rare-vival"/>
    <n v="29"/>
    <n v="42"/>
    <n v="8"/>
  </r>
  <r>
    <n v="9"/>
    <n v="3007370"/>
    <s v="_x000a_ZNAPS is a magnetic adapterÂ specially designedÂ toÂ Â seamlessly fit yourÂ mobile devices and cables, so you can charge and sync with the peace of mind that your devices are safe and protected._x000a_"/>
    <s v="ZNAPS"/>
    <s v="Technology"/>
    <x v="3"/>
    <n v="120000"/>
    <s v="Toronto, Canada"/>
    <n v="70122"/>
    <s v="[11463, 13904, 97, 4699, 22858, 942, 8267, 4543, 2229, 572, 250, 96]"/>
    <s v="[9.0, 9.0, 13.0, 15.0, 17.0, 21.0, 24.0, 42.0, 84.0, 193.0, 483.0, 561.0]"/>
    <s v="ZNAPS - Connection is just a snap away"/>
    <s v="/projects/1041610927/znaps-the-9-magnetic-adapter-for-your-mobile-devic"/>
    <n v="12"/>
    <n v="38"/>
    <n v="9"/>
  </r>
  <r>
    <n v="10"/>
    <n v="6333295"/>
    <s v="_x000a_Yu Suzuki presents the long awaited third installment in the Shenmue series._x000a_"/>
    <s v="Ys Net"/>
    <s v="Video Games"/>
    <x v="1"/>
    <n v="2000000"/>
    <s v="Tokyo, Japan"/>
    <n v="69320"/>
    <s v="[2251, 26238, 382, 4671, 14668, 2062, 6539, 1791, 1279, 2822, 1170, 3141, 885, 147, 90, 88, 7, 30, 8, 8, 44, 44, 79, 12, 3, 13, 6, 12, 22, 2, 1, 1, 0, 4, 0, 3, 5, 2, 3]"/>
    <s v="[5.0, 29.0, 39.0, 60.0, 60.0, 80.0, 100.0, 120.0, 160.0, 175.0, 250.0, 300.0, 500.0, 600.0, 700.0, 800.0, 900.0, 1000.0, 1000.0, 1200.0, 1200.0, 1400.0, 1500.0, 1800.0, 1800.0, 2000.0, 2500.0, 2500.0, 3000.0, 4000.0, 4500.0, 5000.0, 5000.0, 6000.0, 10000.0, 10000.0, 10000.0, 10000.0, 10000.0]"/>
    <s v="Shenmue 3"/>
    <s v="/projects/ysnet/shenmue-3"/>
    <n v="39"/>
    <n v="9"/>
    <n v="5"/>
  </r>
  <r>
    <n v="11"/>
    <n v="10266845"/>
    <s v="_x000a_Pebble is a customizable watch. Download new watchfaces, use sports and fitness apps, get notifications from your phone._x000a_"/>
    <s v="Pebble Technology"/>
    <s v="Product Design"/>
    <x v="1"/>
    <n v="100000"/>
    <s v="Palo Alto, CA"/>
    <n v="68929"/>
    <s v="[2615, 200, 40799, 14350, 3800, 100, 4925, 900, 482, 20, 31]"/>
    <s v="[1.0, 99.0, 115.0, 125.0, 220.0, 235.0, 240.0, 550.0, 1000.0, 1250.0, 10000.0]"/>
    <s v="Pebble: E-Paper Watch for iPhone and Android"/>
    <s v="/projects/597507018/pebble-e-paper-watch-for-iphone-and-android"/>
    <n v="11"/>
    <n v="44"/>
    <n v="1"/>
  </r>
  <r>
    <n v="12"/>
    <n v="3845170"/>
    <s v="_x000a_Classic Japanese side-scrolling action, evolved and transformed by Keiji Inafune, an all-star team of veteran Mega Man devs...and YOU!_x000a_"/>
    <s v="comcept USA, LLC"/>
    <s v="Video Games"/>
    <x v="1"/>
    <n v="900000"/>
    <s v="Tokyo, Japan"/>
    <n v="67226"/>
    <s v="[2438, 34059, 6445, 7289, 4472, 1716, 3593, 2203, 959, 2858, 48, 200, 67, 16, 14, 3, 2, 4]"/>
    <s v="[5.0, 20.0, 40.0, 60.0, 60.0, 80.0, 99.0, 120.0, 175.0, 250.0, 500.0, 500.0, 600.0, 1000.0, 2500.0, 5000.0, 9999.0, 10000.0]"/>
    <s v="Mighty No. 9"/>
    <s v="/projects/mightyno9/mighty-no-9"/>
    <n v="18"/>
    <n v="12"/>
    <n v="5"/>
  </r>
  <r>
    <n v="13"/>
    <n v="12779843"/>
    <s v="_x000a_Two affordable, heart rate-enabled smartwatches and a hackable, 3G wearable for phone-free running with GPS, music, and Amazon Alexa._x000a_"/>
    <s v="Pebble Technology"/>
    <s v="Product Design"/>
    <x v="1"/>
    <n v="1000000"/>
    <s v="Redwood City, CA"/>
    <n v="66673"/>
    <s v="[5000, 2798, 8546, 234, 679, 9996, 2042, 13446, 4208, 916, 1408, 8260, 2521, 1150, 415, 231, 741, 287, 2342, 779]"/>
    <s v="[69.0, 79.0, 99.0, 109.0, 149.0, 169.0, 169.0, 179.0, 179.0, 199.0, 199.0, 229.0, 229.0, 269.0, 269.0, 298.0, 337.0, 337.0, 339.0, 339.0]"/>
    <s v="Pebble 2, Time 2 + All-New Pebble Core"/>
    <s v="/projects/597507018/pebble-2-time-2-and-core-an-entirely-new-3g-ultra"/>
    <n v="20"/>
    <n v="38"/>
    <n v="69"/>
  </r>
  <r>
    <n v="14"/>
    <n v="5545991"/>
    <s v="_x000a_IGAVANIA (n): A gothic, exploration-focused action platformer, designed by one of the godfathers of the genre!_x000a_"/>
    <s v="Koji Igarashi"/>
    <s v="Video Games"/>
    <x v="1"/>
    <n v="500000"/>
    <s v="Tokyo, Japan"/>
    <n v="64867"/>
    <s v="[913, 20155, 16450, 6569, 8799, 3085, 2920, 1411, 1002, 2739, 275, 20, 10, 18, 5, 10, 9, 20, 5, 5, 10, 10, 2, 5, 1, 3, 1, 4, 3]"/>
    <s v="[5.0, 28.0, 60.0, 60.0, 100.0, 125.0, 150.0, 175.0, 250.0, 300.0, 500.0, 750.0, 800.0, 950.0, 999.0, 1000.0, 1000.0, 1500.0, 1550.0, 1600.0, 2000.0, 2100.0, 2500.0, 3000.0, 3500.0, 5000.0, 7500.0, 8500.0, 10000.0]"/>
    <s v="Bloodstained: Ritual of the Night"/>
    <s v="/projects/iga/bloodstained-ritual-of-the-night"/>
    <n v="29"/>
    <n v="33"/>
    <n v="5"/>
  </r>
  <r>
    <n v="15"/>
    <n v="3246588"/>
    <s v="_x000a_From the creators of Cyanide &amp; Happiness comes a card game where players compete to finish an awful comic strip._x000a_"/>
    <s v="Cyanide And Happiness"/>
    <s v="Tabletop Games"/>
    <x v="1"/>
    <n v="10000"/>
    <s v="Dallas, TX"/>
    <n v="63758"/>
    <s v="[435, 6491, 26903, 18140, 7395, 1841, 1279, 1, 1, 1, 1, 1, 1, 1, 1, 1, 1, 1, 42, 1047, 9]"/>
    <s v="[1.0, 25.0, 35.0, 45.0, 60.0, 75.0, 100.0, 102.0, 104.0, 106.0, 106.0, 107.0, 108.0, 109.0, 111.0, 120.0, 123.0, 133.0, 200.0, 200.0, 1000.0]"/>
    <s v="Joking Hazard"/>
    <s v="/projects/cyanideandhappiness/joking-hazard"/>
    <n v="21"/>
    <n v="13"/>
    <n v="1"/>
  </r>
  <r>
    <n v="16"/>
    <n v="8596474"/>
    <s v="_x000a_Cracking open the last closed platform: the TV.  A beautiful, affordable console -- built on Android, by the creator of Jambox._x000a_"/>
    <s v="OUYA"/>
    <s v="Gaming Hardware"/>
    <x v="1"/>
    <n v="950000"/>
    <s v="Los Angeles, CA"/>
    <n v="63416"/>
    <s v="[1770, 1898, 1000, 46124, 7755, 2500, 600, 226, 4, 12]"/>
    <s v="[10.0, 25.0, 95.0, 99.0, 140.0, 225.0, 699.0, 1337.0, 5000.0, 10000.0]"/>
    <s v="OUYA: A New Kind of Video Game Console"/>
    <s v="/projects/ouya/ouya-a-new-kind-of-video-game-console"/>
    <n v="10"/>
    <n v="38"/>
    <n v="10"/>
  </r>
  <r>
    <n v="17"/>
    <n v="13285226"/>
    <s v="_x000a_The COOLEST is a portable party disguised as a cooler, bringing blended drinks, music and fun to any outdoor occasion._x000a_"/>
    <s v="Ryan Grepper"/>
    <s v="Product Design"/>
    <x v="1"/>
    <n v="50000"/>
    <s v="Portland, OR"/>
    <n v="62642"/>
    <s v="[1078, 311, 133, 50, 20, 50213, 7063, 2455, 31, 304, 8]"/>
    <s v="[5.0, 25.0, 55.0, 165.0, 165.0, 185.0, 185.0, 225.0, 500.0, 1750.0, 2000.0]"/>
    <s v="COOLEST COOLER: 21st Century Cooler that's Actually Cooler"/>
    <s v="/projects/ryangrepper/coolest-cooler-21st-century-cooler-thats-actually"/>
    <n v="11"/>
    <n v="58"/>
    <n v="5"/>
  </r>
  <r>
    <n v="18"/>
    <n v="2933252"/>
    <s v="_x000a_Wasteland 2 has been released to great acclaim, earning Game of the Year from PCWorld, and reaching #1 on the Steam sales charts. Now, the Director's Cut comes as a free PC update to all backers as our thanks for making the game happen!_x000a_"/>
    <s v="inXile entertainment"/>
    <s v="Video Games"/>
    <x v="1"/>
    <n v="900000"/>
    <s v="Newport Beach, CA"/>
    <n v="61290"/>
    <s v="[32778, 8828, 7967, 2274, 1130, 5218, 776, 407, 1200, 172, 147, 2, 13, 9, 12]"/>
    <s v="[15.0, 30.0, 50.0, 55.0, 75.0, 100.0, 150.0, 150.0, 250.0, 500.0, 1000.0, 2000.0, 2500.0, 5000.0, 10000.0]"/>
    <s v="Wasteland 2"/>
    <s v="/projects/inxile/wasteland-2"/>
    <n v="15"/>
    <n v="11"/>
    <n v="15"/>
  </r>
  <r>
    <n v="19"/>
    <n v="5764229"/>
    <s v="_x000a_You did it: you brought backÂ MYSTERY SCIENCE THEATER 3000!Â Thanks to you, MST3K will be able to shoot FOURTEEN NEW EPISODES next year, including a new holiday special!_x000a_"/>
    <s v="Joel Hodgson"/>
    <s v="Television"/>
    <x v="1"/>
    <n v="2000000"/>
    <s v="Minneapolis, MN"/>
    <n v="48270"/>
    <s v="[5319, 3024, 5269, 7452, 1649, 3543, 11148, 8, 2, 1726, 4079, 690, 1781, 130, 14, 28, 115, 2, 1, 48, 70, 48, 108, 113, 14, 11, 1, 2, 1, 4, 18, 0, 15, 2, 10, 4, 3, 1, 11, 3, 5]"/>
    <s v="[10.0, 25.0, 35.0, 50.0, 75.0, 85.0, 100.0, 100.0, 125.0, 150.0, 200.0, 250.0, 300.0, 400.0, 498.0, 499.0, 500.0, 750.0, 750.0, 751.0, 752.0, 872.0, 1000.0, 1000.0, 1500.0, 2001.0, 2500.0, 3000.0, 3500.0, 4000.0, 5000.0, 5000.0, 6000.0, 6500.0, 7500.0, 8000.0, 8000.0, 9999.0, 10000.0, 15000.0, 25000.0]"/>
    <s v="Bring Back MYSTERY SCIENCE THEATER 3000"/>
    <s v="/projects/mst3k/bringbackmst3k"/>
    <n v="41"/>
    <n v="39"/>
    <n v="10"/>
  </r>
  <r>
    <n v="20"/>
    <n v="3105473"/>
    <s v="_x000a_&quot;Hell, there are no rules here - we're trying to accomplish something.&quot; - Thomas A. Edison_x000a_"/>
    <s v="Zach Braff"/>
    <s v="Narrative Film"/>
    <x v="1"/>
    <n v="2000000"/>
    <s v="Los Angeles, CA"/>
    <n v="46520"/>
    <s v="[9133, 6208, 5706, 9952, 2952, 254, 449, 500, 396, 614, 2, 158, 172, 280, 1000, 120, 150, 229, 55, 557, 600, 710, 400, 389, 301, 330, 325, 175, 160, 215, 75, 99, 135, 36, 69, 117, 25, 25, 15, 25, 14, 22, 25, 25, 17, 19, 25, 48, 49, 75, 75, 22, 19, 18, 5, 4, 1, 9, 2, 3, 1, 1]"/>
    <s v="[10.0, 20.0, 30.0, 40.0, 60.0, 75.0, 100.0, 100.0, 100.0, 100.0, 100.0, 100.0, 100.0, 100.0, 100.0, 100.0, 100.0, 100.0, 100.0, 125.0, 150.0, 175.0, 200.0, 200.0, 200.0, 200.0, 200.0, 200.0, 200.0, 200.0, 200.0, 200.0, 200.0, 200.0, 250.0, 500.0, 600.0, 600.0, 600.0, 600.0, 600.0, 600.0, 600.0, 600.0, 600.0, 600.0, 600.0, 750.0, 750.0, 1000.0, 1000.0, 1500.0, 2500.0, 3000.0, 5000.0, 5000.0, 7000.0, 7500.0, 8000.0, 9000.0, 10000.0, 10000.0]"/>
    <s v="WISH I WAS HERE"/>
    <s v="/projects/1869987317/wish-i-was-here-1"/>
    <n v="62"/>
    <n v="15"/>
    <n v="10"/>
  </r>
  <r>
    <n v="21"/>
    <n v="9192055"/>
    <s v="_x000a_TRAVEL JACKET with built-in Neck Pillow, Eye Mask, Gloves, Earphone Holders, Drink Pocket, Tech Pockets of all sizes! Comes in 4 Styles_x000a_"/>
    <s v="BAUBAX LLC"/>
    <s v="Product Design"/>
    <x v="1"/>
    <n v="20000"/>
    <s v="Chicago, IL"/>
    <n v="44949"/>
    <s v="[319, 334, 100, 200, 970, 50, 1735, 1824, 3559, 630, 3100, 6200, 1168, 2256, 4107, 1249, 827, 25, 50, 865, 325, 1940, 1120, 673, 5185, 1903, 287, 80, 10, 220, 154, 808, 430, 50, 610, 404, 328, 155, 100, 145, 97, 70, 61]"/>
    <s v="[5.0, 25.0, 89.0, 99.0, 99.0, 109.0, 109.0, 109.0, 119.0, 119.0, 119.0, 129.0, 129.0, 129.0, 139.0, 149.0, 159.0, 178.0, 188.0, 208.0, 228.0, 229.0, 238.0, 248.0, 249.0, 269.0, 279.0, 337.0, 347.0, 349.0, 367.0, 369.0, 389.0, 417.0, 449.0, 459.0, 479.0, 559.0, 599.0, 669.0, 719.0, 1099.0, 1199.0]"/>
    <s v="The World's Best TRAVEL JACKET with 15 Features || BAUBAX"/>
    <s v="/projects/597538543/the-worlds-best-travel-jacket-with-15-features-bau"/>
    <n v="43"/>
    <n v="57"/>
    <n v="5"/>
  </r>
  <r>
    <n v="22"/>
    <n v="2229344"/>
    <s v="_x000a_Planetary Annihilation brings RTS gameplay to a new generation of players in a way that's never been seen before._x000a_"/>
    <s v="Uber Entertainment Inc"/>
    <s v="Video Games"/>
    <x v="1"/>
    <n v="900000"/>
    <s v="Kirkland, WA"/>
    <n v="44162"/>
    <s v="[5000, 18720, 5513, 6462, 1543, 1000, 3908, 116, 977, 380, 118, 91, 6, 5]"/>
    <s v="[15.0, 20.0, 40.0, 50.0, 90.0, 95.0, 100.0, 140.0, 150.0, 250.0, 500.0, 1000.0, 5000.0, 10000.0]"/>
    <s v="Planetary Annihilation - A Next Generation RTS"/>
    <s v="/projects/659943965/planetary-annihilation-a-next-generation-rts"/>
    <n v="14"/>
    <n v="46"/>
    <n v="15"/>
  </r>
  <r>
    <n v="23"/>
    <n v="2032434"/>
    <s v="_x000a_An epic RPG with turn-based combat, cooperative/competitive multiplayer; sequel to Divinity: Original Sin, GameSpot's PC Game of 2014._x000a_"/>
    <s v="Larian Studios LLC"/>
    <s v="Video Games"/>
    <x v="1"/>
    <n v="500000"/>
    <s v="Sacramento, CA"/>
    <n v="42713"/>
    <s v="[103, 10000, 10000, 3954, 3407, 675, 4109, 4664, 347, 144, 217, 805, 243, 189, 223, 83, 2168, 373, 49, 61, 200, 78, 179, 100, 28, 49, 24, 20, 12, 10, 13, 10, 11, 12, 0, 1, 2]"/>
    <s v="[5.0, 25.0, 26.0, 27.0, 30.0, 40.0, 50.0, 50.0, 60.0, 60.0, 80.0, 90.0, 90.0, 100.0, 100.0, 100.0, 125.0, 125.0, 130.0, 190.0, 200.0, 200.0, 205.0, 300.0, 310.0, 350.0, 400.0, 500.0, 550.0, 650.0, 700.0, 750.0, 800.0, 1000.0, 2500.0, 5000.0, 10000.0]"/>
    <s v="Divinity: Original Sin 2"/>
    <s v="/projects/larianstudios/divinity-original-sin-2"/>
    <n v="37"/>
    <n v="24"/>
    <n v="5"/>
  </r>
  <r>
    <n v="24"/>
    <n v="2785537"/>
    <s v="_x000a_Missed the Kickstarter? Become a Late Reinforcement Backer at battletechgame.com_x000a_"/>
    <s v="Harebrained Schemes LLC"/>
    <s v="Video Games"/>
    <x v="1"/>
    <n v="250000"/>
    <s v="Kirkland, WA"/>
    <n v="41733"/>
    <s v="[574, 18594, 2666, 12114, 2266, 3219, 2140, 52, 50, 5, 2, 2, 2, 1]"/>
    <s v="[1.0, 25.0, 35.0, 50.0, 85.0, 125.0, 275.0, 1000.0, 2000.0, 4000.0, 4000.0, 10000.0, 10000.0, 10000.0]"/>
    <s v="BATTLETECH - Tactical 'Mech Combat Returns to the PC."/>
    <s v="/projects/webeharebrained/battletech"/>
    <n v="14"/>
    <n v="53"/>
    <n v="1"/>
  </r>
  <r>
    <n v="25"/>
    <n v="2071927"/>
    <s v="_x000a_Built for work, play, and everything in between! Â  \(â€¢â—¡â€¢)/_x000a_"/>
    <s v="Next Thing Co."/>
    <s v="Hardware"/>
    <x v="1"/>
    <n v="50000"/>
    <s v="Oakland, CA"/>
    <n v="39560"/>
    <s v="[5000, 5000, 3996, 627, 1272, 2624, 6200, 3297, 3261, 3281, 3000, 670, 1000, 34]"/>
    <s v="[9.0, 9.0, 9.0, 9.0, 19.0, 19.0, 24.0, 49.0, 64.0, 93.0, 93.0, 98.0, 150.0, 489.0]"/>
    <s v="CHIP - The World's First Nine Dollar Computer"/>
    <s v="/projects/1598272670/chip-the-worlds-first-9-computer"/>
    <n v="14"/>
    <n v="45"/>
    <n v="9"/>
  </r>
  <r>
    <n v="26"/>
    <n v="1731465"/>
    <s v="_x000a_PINE A64 is the world's first 64-bit expandable Quad Core 1.2Ghz supercomputer, tablet, media center, and more... starting at just $15._x000a_"/>
    <s v="PINE64 Inc."/>
    <s v="Hardware"/>
    <x v="1"/>
    <n v="31416"/>
    <s v="San Francisco, CA"/>
    <n v="36781"/>
    <s v="[144, 66, 10, 1000, 2555, 159, 15, 300, 1000, 5000, 3247, 1000, 13647, 1465, 2197, 4777, 11, 57, 2]"/>
    <s v="[1.0, 5.0, 5.0, 15.0, 15.0, 15.0, 16.0, 19.0, 19.0, 19.0, 19.0, 29.0, 29.0, 59.0, 59.0, 89.0, 399.0, 499.0, 5000.0]"/>
    <s v="PINE A64, First $15 64-Bit Single Board Super Computer"/>
    <s v="/projects/pine64/pine-a64-first-15-64-bit-single-board-super-comput"/>
    <n v="19"/>
    <n v="54"/>
    <n v="1"/>
  </r>
  <r>
    <n v="27"/>
    <n v="1836447"/>
    <s v="_x000a_Shadowrun Returns brings back one of our most original &amp; cherished game settings as a 2D turn-based RPG for tablets &amp; PC._x000a_"/>
    <s v="Harebrained Schemes LLC"/>
    <s v="Video Games"/>
    <x v="1"/>
    <n v="400000"/>
    <s v="Bellevue, WA"/>
    <n v="36276"/>
    <s v="[15502, 8478, 1397, 4378, 1128, 4247, 379, 417, 100, 41, 12, 0, 0, 3]"/>
    <s v="[15.0, 30.0, 50.0, 60.0, 100.0, 125.0, 175.0, 250.0, 500.0, 1000.0, 2500.0, 5000.0, 7500.0, 10000.0]"/>
    <s v="Shadowrun Returns"/>
    <s v="/projects/webeharebrained/shadowrun-returns"/>
    <n v="14"/>
    <n v="17"/>
    <n v="15"/>
  </r>
  <r>
    <n v="28"/>
    <n v="1106371"/>
    <s v="_x000a_Realistic single-player RPG set in the medieval Europe. Open-world sandbox with period accurate melee combat. Dungeons &amp; no Dragons._x000a_"/>
    <s v="Warhorse Studios"/>
    <s v="Video Games"/>
    <x v="2"/>
    <n v="300000"/>
    <s v="Prague, Czech Republic"/>
    <n v="35384"/>
    <s v="[355, 8653, 6331, 765, 8047, 1817, 4944, 994, 2100, 680, 241, 50, 50, 10, 2, 3]"/>
    <s v="[5.0, 25.0, 33.0, 33.0, 41.0, 41.0, 49.0, 66.0, 107.0, 205.0, 493.0, 986.0, 986.0, 1971.0, 4929.0, 8214.0]"/>
    <s v="Kingdom Come: Deliverance"/>
    <s v="/projects/1294225970/kingdom-come-deliverance"/>
    <n v="16"/>
    <n v="25"/>
    <n v="5"/>
  </r>
  <r>
    <n v="29"/>
    <n v="1479046"/>
    <s v="_x000a_A social deduction game for 5-10 players about finding and stopping the Secret Hitler._x000a_"/>
    <s v="Max Temkin"/>
    <s v="Tabletop Games"/>
    <x v="1"/>
    <n v="54450"/>
    <s v="Chicago, IL"/>
    <n v="34565"/>
    <s v="[8352, 12447, 3368, 10120, 71, 58, 20, 6]"/>
    <s v="[25.0, 30.0, 37.0, 42.0, 90.0, 150.0, 225.0, 300.0]"/>
    <s v="Secret Hitler"/>
    <s v="/projects/maxtemkin/secret-hitler"/>
    <n v="8"/>
    <n v="13"/>
    <n v="25"/>
  </r>
  <r>
    <n v="30"/>
    <n v="2134374"/>
    <s v="_x000a_Reclaim the stars in the exciting new Space Epic from legendary game designer Chris Roberts._x000a_"/>
    <s v="Cloud Imperium Games Corporation"/>
    <s v="Video Games"/>
    <x v="1"/>
    <n v="500000"/>
    <s v="Los Angeles, CA"/>
    <n v="34397"/>
    <s v="[2697, 163, 5000, 5000, 3000, 4966, 2010, 3541, 2278, 627, 220, 163, 259, 82, 1041, 1453, 1509, 115, 22, 3, 1, 1]"/>
    <s v="[5.0, 10.0, 30.0, 30.0, 35.0, 37.0, 40.0, 60.0, 60.0, 60.0, 110.0, 110.0, 110.0, 120.0, 125.0, 125.0, 250.0, 500.0, 1000.0, 2500.0, 5000.0, 10000.0]"/>
    <s v="Star Citizen"/>
    <s v="/projects/cig/star-citizen"/>
    <n v="22"/>
    <n v="12"/>
    <n v="5"/>
  </r>
  <r>
    <n v="31"/>
    <n v="1519680"/>
    <s v="_x000a_From the creators of Wasteland 2 and Torment comes the long awaited sequel to the Bard's Tale trilogy.Â Thank you for making this game a reality. The bard is back!_x000a_"/>
    <s v="inXile entertainment"/>
    <s v="Video Games"/>
    <x v="1"/>
    <n v="1250000"/>
    <s v="Newport Beach, CA"/>
    <n v="33741"/>
    <s v="[74, 14999, 7786, 304, 503, 481, 674, 2445, 1199, 347, 552, 365, 1999, 138, 1033, 194, 78, 88, 113, 8, 16, 37, 96, 21, 12, 4, 5, 6, 3, 4, 5]"/>
    <s v="[5.0, 20.0, 25.0, 27.0, 30.0, 33.0, 40.0, 50.0, 55.0, 65.0, 70.0, 75.0, 95.0, 105.0, 105.0, 135.0, 185.0, 200.0, 230.0, 350.0, 400.0, 550.0, 650.0, 675.0, 750.0, 750.0, 1000.0, 1200.0, 2000.0, 5000.0, 10000.0]"/>
    <s v="The Bard's Tale IV"/>
    <s v="/projects/inxile/the-bards-tale-iv"/>
    <n v="31"/>
    <n v="18"/>
    <n v="5"/>
  </r>
  <r>
    <n v="32"/>
    <n v="1229015"/>
    <s v="_x000a_A tactical strategy game on an epic fantasy timeline from the creators of Psychonauts, BrÃ¼tal Legend, and Iron Brigade!_x000a_"/>
    <s v="Double Fine and 2 Player Productions"/>
    <s v="Video Games"/>
    <x v="1"/>
    <n v="725000"/>
    <s v="San Francisco, CA"/>
    <n v="31774"/>
    <s v="[20286, 2548, 5143, 518, 1239, 913, 581, 194, 9, 4, 4]"/>
    <s v="[20.0, 35.0, 50.0, 75.0, 100.0, 100.0, 150.0, 250.0, 1000.0, 5000.0, 10000.0]"/>
    <s v="Double Fine's MASSIVE CHALICE"/>
    <s v="/projects/doublefine/double-fines-massive-chalice"/>
    <n v="11"/>
    <n v="29"/>
    <n v="20"/>
  </r>
  <r>
    <n v="33"/>
    <n v="1204726"/>
    <s v="_x000a_A Shadowrun cyberpunk cRPG set in 2056's Magically Awakened Hong Kong by the developers of Shadowrun Returns &amp; Dragonfall._x000a_"/>
    <s v="Harebrained Schemes LLC"/>
    <s v="Video Games"/>
    <x v="1"/>
    <n v="100000"/>
    <s v="Kirkland, WA"/>
    <n v="31497"/>
    <s v="[153, 19689, 2497, 3291, 1, 1683, 598, 1073, 186, 1183, 262, 714, 80, 43, 8, 1]"/>
    <s v="[1.0, 15.0, 25.0, 35.0, 35.0, 55.0, 65.0, 75.0, 100.0, 150.0, 180.0, 225.0, 500.0, 1000.0, 2500.0, 10000.0]"/>
    <s v="Shadowrun: Hong Kong"/>
    <s v="/projects/webeharebrained/shadowrun-hong-kong"/>
    <n v="16"/>
    <n v="20"/>
    <n v="1"/>
  </r>
  <r>
    <n v="34"/>
    <n v="3771474"/>
    <s v="_x000a_Dark Soulsâ„¢ - The Board Game is a strategically challenging, deeply immersive combat exploration game for 1-4 players._x000a_"/>
    <s v="Steamforged Games Ltd"/>
    <s v="Tabletop Games"/>
    <x v="2"/>
    <n v="50000"/>
    <s v="Stockport, UK"/>
    <n v="31178"/>
    <s v="[998, 28395, 759]"/>
    <s v="[106.0, 113.0, 283.0]"/>
    <s v="Dark Souls\u2122 - The Board Game"/>
    <s v="/projects/steamforged/dark-soulstm-the-board-game"/>
    <n v="3"/>
    <n v="33"/>
    <n v="106"/>
  </r>
  <r>
    <n v="35"/>
    <n v="1353024"/>
    <s v="_x000a_What would you do for a million dollars? This card game from Rooster Teeth puts your morals, imagination, and friendships to the test._x000a_"/>
    <s v="Rooster Teeth"/>
    <s v="Tabletop Games"/>
    <x v="1"/>
    <n v="10000"/>
    <s v="Austin, TX"/>
    <n v="30546"/>
    <s v="[2392, 1669, 15146, 6508, 46, 95, 259, 317, 2559, 497, 252, 600, 10]"/>
    <s v="[25.0, 25.0, 35.0, 35.0, 45.0, 45.0, 65.0, 65.0, 75.0, 75.0, 100.0, 150.0, 2500.0]"/>
    <s v="Million Dollars, But... The Game"/>
    <s v="/projects/roosterteeth/million-dollars-but-the-game"/>
    <n v="13"/>
    <n v="32"/>
    <n v="25"/>
  </r>
  <r>
    <n v="36"/>
    <n v="695138"/>
    <s v="_x000a_Pressy brings back simplicity to your phone. Perform your favorite and most common actions with a simple, intuitive physical button._x000a_"/>
    <s v="Nimrod Back"/>
    <s v="Product Design"/>
    <x v="1"/>
    <n v="40000"/>
    <s v="New York, NY"/>
    <n v="28818"/>
    <s v="[79, 23, 300, 5961, 1678, 1255, 14358, 3553, 1135, 289, 1]"/>
    <s v="[5.0, 12.0, 15.0, 17.0, 20.0, 20.0, 20.0, 25.0, 35.0, 45.0, 1000.0]"/>
    <s v="Pressy - the Almighty Android Button!"/>
    <s v="/projects/556341540/pressy-the-almighty-android-button"/>
    <n v="11"/>
    <n v="37"/>
    <n v="5"/>
  </r>
  <r>
    <n v="37"/>
    <n v="851108"/>
    <s v="_x000a_Comfort, style and performance packed into one shoe lacing system! Never tie your shoelaces again. Â The worlds simplest shoelaces._x000a_"/>
    <s v="Charles Harris"/>
    <s v="Product Design"/>
    <x v="1"/>
    <n v="10000"/>
    <s v="Anacortes, WA"/>
    <n v="28274"/>
    <s v="[68, 1445, 13230, 666, 8704, 385, 3509, 238]"/>
    <s v="[1.0, 8.0, 17.0, 19.0, 30.0, 33.0, 45.0, 90.0]"/>
    <s v="Xpand\xae Lacing System: Shoelaces Redesigned"/>
    <s v="/projects/914635363/xpand-lacing-system"/>
    <n v="8"/>
    <n v="45"/>
    <n v="1"/>
  </r>
  <r>
    <n v="38"/>
    <n v="702516"/>
    <s v="_x000a_Castle Story is a voxel-based creative strategy game about building castles brick by brick and defending them against enemies._x000a_"/>
    <s v="Sauropod Studio"/>
    <s v="Video Games"/>
    <x v="1"/>
    <n v="80000"/>
    <s v="Montreal, Canada"/>
    <n v="27060"/>
    <s v="[11362, 11763, 816, 1370, 274, 843, 51, 69, 192, 52, 82, 66, 4]"/>
    <s v="[15.0, 25.0, 30.0, 45.0, 50.0, 55.0, 75.0, 80.0, 100.0, 150.0, 250.0, 350.0, 2000.0]"/>
    <s v="Castle Story"/>
    <s v="/projects/902505202/castle-story"/>
    <n v="13"/>
    <n v="12"/>
    <n v="15"/>
  </r>
  <r>
    <n v="39"/>
    <n v="2344134"/>
    <s v="_x000a_It's a pen that can draw in the air! 3Doodler is the 3D printing pen you can hold in your hand. Lift your imagination off the page!_x000a_"/>
    <s v="WobbleWorks LLC."/>
    <s v="Hardware"/>
    <x v="1"/>
    <n v="30000"/>
    <s v="Boston, MA"/>
    <n v="26457"/>
    <s v="[1053, 15, 100, 2499, 3498, 2000, 2400, 1339, 2500, 3500, 1999, 3599, 1698, 85, 10, 10, 4, 1]"/>
    <s v="[1.0, 25.0, 50.0, 75.0, 75.0, 75.0, 75.0, 75.0, 99.0, 99.0, 99.0, 99.0, 99.0, 125.0, 220.0, 220.0, 1000.0, 10000.0]"/>
    <s v="3Doodler: The World's First 3D Printing Pen"/>
    <s v="/projects/1351910088/3doodler-the-worlds-first-3d-printing-pen"/>
    <n v="18"/>
    <n v="43"/>
    <n v="1"/>
  </r>
  <r>
    <n v="40"/>
    <n v="6565782"/>
    <s v="_x000a_The world's best everyday bags. Designed by photographers to revolutionize camera carry, but built for everyone to organize your life._x000a_"/>
    <s v="Peak Design"/>
    <s v="Product Design"/>
    <x v="1"/>
    <n v="500000"/>
    <s v="San Francisco, CA"/>
    <n v="26359"/>
    <s v="[2967, 367, 2076, 187, 10011, 1627, 5422, 881, 181, 88, 805, 693, 387, 353]"/>
    <s v="[115.0, 125.0, 145.0, 155.0, 189.0, 199.0, 219.0, 229.0, 295.0, 325.0, 365.0, 395.0, 449.0, 479.0]"/>
    <s v="The Everyday Backpack, Tote, and Sling"/>
    <s v="/projects/peak-design/the-everyday-backpack-tote-and-sling"/>
    <n v="14"/>
    <n v="38"/>
    <n v="115"/>
  </r>
  <r>
    <n v="41"/>
    <n v="1578316"/>
    <s v="_x000a_Take a ship and 100 credits to make money legally or illegally - trade, bounty-hunt, pirate, assassinate your way across the galaxy._x000a_"/>
    <s v="Frontier Developments"/>
    <s v="Video Games"/>
    <x v="2"/>
    <n v="1250000"/>
    <s v="Cambridge, UK"/>
    <n v="25681"/>
    <s v="[371, 181, 128, 9999, 1389, 738, 921, 138, 641, 1995, 577, 369, 1278, 344, 374, 159, 60, 485, 843, 1339, 1125, 1167, 261, 387, 113, 100, 16, 7, 12, 5, 1]"/>
    <s v="[8.0, 16.0, 24.0, 32.0, 40.0, 48.0, 51.0, 56.0, 59.0, 64.0, 67.0, 72.0, 80.0, 88.0, 96.0, 112.0, 120.0, 128.0, 136.0, 144.0, 160.0, 240.0, 321.0, 481.0, 801.0, 1202.0, 2404.0, 4808.0, 7212.0, 8013.0, 8013.0]"/>
    <s v="Elite: Dangerous"/>
    <s v="/projects/1461411552/elite-dangerous"/>
    <n v="31"/>
    <n v="16"/>
    <n v="8"/>
  </r>
  <r>
    <n v="42"/>
    <n v="1192793"/>
    <s v="_x000a_WE ARE THE MEDIA! With your backing, me &amp;_x000a_The Grand Theft Orchestra released &quot;Theatre Is Evil&quot; in September_x000a_2011, hit the billboard top 10, toured the world, played 25 house parties &amp;_x000a_made a MASSIVE book with album-inspired art from 30+ artists!_x000a_"/>
    <s v="Amanda Palmer"/>
    <s v="Music"/>
    <x v="1"/>
    <n v="100000"/>
    <s v="Boston, MA"/>
    <n v="24883"/>
    <s v="[4744, 6356, 9333, 1347, 488, 1603, 65, 5, 298, 50, 88, 74, 83, 46, 50, 6, 38, 6, 28, 72, 4, 34, 2, 0]"/>
    <s v="[1.0, 5.0, 25.0, 50.0, 100.0, 125.0, 250.0, 250.0, 300.0, 300.0, 300.0, 300.0, 300.0, 300.0, 300.0, 300.0, 500.0, 500.0, 1000.0, 1000.0, 1000.0, 5000.0, 10000.0, 10000.0]"/>
    <s v="Theatre Is Evil: the album, art book and tour"/>
    <s v="/projects/amandapalmer/amanda-palmer-the-new-record-art-book-and-tour"/>
    <n v="24"/>
    <n v="45"/>
    <n v="1"/>
  </r>
  <r>
    <n v="43"/>
    <n v="2485506"/>
    <s v="_x000a_An adventure game based on Homestuck, by Andrew Hussie._x000a_"/>
    <s v="MS Paint Adventures"/>
    <s v="Video Games"/>
    <x v="1"/>
    <n v="700000"/>
    <s v="Miami, FL"/>
    <n v="24346"/>
    <s v="[7329, 4559, 1838, 743, 1693, 1458, 268, 491, 1731, 144, 215, 44, 463, 116, 400, 131, 699, 40, 104, 440, 267, 48, 612, 132, 2, 2]"/>
    <s v="[15.0, 25.0, 55.0, 80.0, 105.0, 105.0, 105.0, 130.0, 155.0, 180.0, 180.0, 180.0, 205.0, 205.0, 230.0, 255.0, 255.0, 330.0, 380.0, 380.0, 405.0, 505.0, 605.0, 1000.0, 5000.0, 10000.0]"/>
    <s v="Homestuck Adventure Game"/>
    <s v="/projects/14293468/homestuck-adventure-game"/>
    <n v="26"/>
    <n v="24"/>
    <n v="15"/>
  </r>
  <r>
    <n v="44"/>
    <n v="645158"/>
    <s v="_x000a_Explore a beautiful, vast and ruined world riddled with unknown dangers and lost technologies. Inspired by nightmares and dreams alike._x000a_"/>
    <s v="Heart Machine"/>
    <s v="Video Games"/>
    <x v="1"/>
    <n v="27000"/>
    <s v="Los Angeles, CA"/>
    <n v="24150"/>
    <s v="[8431, 5641, 1708, 2596, 3300, 200, 184, 418, 700, 100, 245, 99, 50, 136, 59, 1, 50, 5, 11, 5, 8, 7, 1]"/>
    <s v="[10.0, 15.0, 20.0, 25.0, 40.0, 60.0, 62.0, 64.0, 75.0, 100.0, 109.0, 110.0, 115.0, 120.0, 150.0, 200.0, 225.0, 250.0, 350.0, 500.0, 600.0, 1000.0, 1400.0]"/>
    <s v="Hyper Light Drifter"/>
    <s v="/projects/1661802484/hyper-light-drifter"/>
    <n v="23"/>
    <n v="19"/>
    <n v="10"/>
  </r>
  <r>
    <n v="45"/>
    <n v="1911827"/>
    <s v="_x000a_An epic, outrageous, feature length comedy based on the popular TV series._x000a_"/>
    <s v="Eric Falconer"/>
    <s v="Narrative Film"/>
    <x v="1"/>
    <n v="1500000"/>
    <s v="Los Angeles, CA"/>
    <n v="23999"/>
    <s v="[950, 979, 4590, 1042, 318, 344, 836, 9596, 97, 477, 3097, 528, 181, 264, 119, 93, 43, 9, 5, 14, 1, 5, 9, 1, 0, 2, 10, 9]"/>
    <s v="[1.0, 10.0, 20.0, 25.0, 30.0, 35.0, 40.0, 50.0, 65.0, 75.0, 100.0, 200.0, 300.0, 500.0, 750.0, 750.0, 750.0, 1000.0, 1001.0, 1500.0, 2500.0, 3000.0, 3500.0, 5000.0, 6500.0, 8000.0, 10000.0, 10000.0]"/>
    <s v="Blue Mountain State: The Movie"/>
    <s v="/projects/773106364/blue-mountain-state-the-movie"/>
    <n v="28"/>
    <n v="30"/>
    <n v="1"/>
  </r>
  <r>
    <n v="46"/>
    <n v="658434"/>
    <s v="_x000a_An appointment calendar, goal setting guide, journal, sketchbook, gratitude log &amp; personal and work to-do lists all in one notebook._x000a_"/>
    <s v="Angelia Trinidad"/>
    <s v="Product Design"/>
    <x v="1"/>
    <n v="10000"/>
    <s v="San Diego, CA"/>
    <n v="23626"/>
    <s v="[3438, 5745, 50, 28, 75, 150, 2, 250, 27, 550, 2169, 300, 99, 1410, 1627, 100, 200, 2, 954, 250, 1, 499, 500, 421, 200, 300, 699, 150, 150, 300, 350, 110, 205, 200, 422, 75, 100, 200, 200, 100, 196, 106, 30, 20, 72, 45, 20, 74, 118, 25, 50, 30, 20, 20, 16, 10, 19, 10, 14, 10, 9, 15, 36]"/>
    <s v="[1.0, 1.0, 20.0, 23.0, 23.0, 23.0, 25.0, 25.0, 25.0, 25.0, 25.0, 25.0, 25.0, 25.0, 25.0, 30.0, 30.0, 30.0, 30.0, 35.0, 35.0, 35.0, 35.0, 35.0, 35.0, 40.0, 40.0, 50.0, 50.0, 50.0, 50.0, 50.0, 50.0, 55.0, 55.0, 60.0, 60.0, 60.0, 60.0, 60.0, 60.0, 70.0, 75.0, 75.0, 75.0, 75.0, 80.0, 80.0, 80.0, 100.0, 100.0, 100.0, 120.0, 120.0, 120.0, 140.0, 140.0, 160.0, 160.0, 180.0, 180.0, 200.0, 200.0]"/>
    <s v="Passion Planner: The One Place for All Your Thoughts"/>
    <s v="/projects/angeliatrinidad/passion-planner-the-one-place-for-all-your-thought"/>
    <n v="63"/>
    <n v="52"/>
    <n v="1"/>
  </r>
  <r>
    <n v="47"/>
    <n v="1241615"/>
    <s v="_x000a_Unlimited free energy from the sun will provide CubeSat propulsion and revolutionize access to space for low-cost citizen projects._x000a_"/>
    <s v="Bill Nye, CEO, The Planetary Society"/>
    <s v="Space Exploration"/>
    <x v="1"/>
    <n v="200000"/>
    <s v="Pasadena, CA"/>
    <n v="23331"/>
    <s v="[2149, 2528, 1320, 1272, 1663, 351, 5519, 385, 308, 50, 713, 1744, 235, 93, 299, 60, 1483, 393, 17, 228, 104, 550, 200, 50, 51, 53, 37, 40, 308, 26, 15, 118, 57, 236, 37, 25, 43, 67, 61, 2, 10, 3, 2]"/>
    <s v="[1.0, 5.0, 15.0, 20.0, 25.0, 25.0, 35.0, 35.0, 35.0, 35.0, 45.0, 50.0, 50.0, 50.0, 50.0, 50.0, 55.0, 55.0, 75.0, 75.0, 75.0, 80.0, 100.0, 100.0, 100.0, 100.0, 100.0, 100.0, 150.0, 150.0, 150.0, 160.0, 175.0, 185.0, 375.0, 375.0, 500.0, 500.0, 1000.0, 1000.0, 1500.0, 5000.0, 10000.0]"/>
    <s v="LightSail: A Revolutionary Solar Sailing Spacecraft"/>
    <s v="/projects/theplanetarysociety/lightsail-a-revolutionary-solar-sailing-spacecraft"/>
    <n v="43"/>
    <n v="51"/>
    <n v="1"/>
  </r>
  <r>
    <n v="48"/>
    <n v="751920"/>
    <s v="_x000a_A sandbox strategy game with town building, crafting, and epic battles!_x000a_"/>
    <s v="Radiant Entertainment"/>
    <s v="Video Games"/>
    <x v="1"/>
    <n v="120000"/>
    <s v="San Jose, CA"/>
    <n v="22844"/>
    <s v="[90, 6499, 735, 9942, 1440, 3316, 214, 342, 65, 24, 9, 20, 3, 4, 2]"/>
    <s v="[5.0, 15.0, 25.0, 30.0, 45.0, 50.0, 75.0, 100.0, 150.0, 250.0, 500.0, 525.0, 1000.0, 2000.0, 5000.0]"/>
    <s v="Stonehearth"/>
    <s v="/projects/1590639245/stonehearth"/>
    <n v="15"/>
    <n v="11"/>
    <n v="5"/>
  </r>
  <r>
    <n v="49"/>
    <n v="3560642"/>
    <s v="_x000a_A dungeon crawl board game with no game master. Explore the darkness for loot and experience, facing hordes of awesome miniatures._x000a_"/>
    <s v="CoolMiniOrNot"/>
    <s v="Tabletop Games"/>
    <x v="1"/>
    <n v="200000"/>
    <s v="Atlanta, GA"/>
    <n v="22361"/>
    <s v="[1820, 18505]"/>
    <s v="[110.0, 120.0]"/>
    <s v="Massive Darkness"/>
    <s v="/projects/coolminiornot/massive-darkness"/>
    <n v="2"/>
    <n v="16"/>
    <n v="110"/>
  </r>
  <r>
    <n v="50"/>
    <n v="1919275"/>
    <s v="_x000a_Lord British returns to his fantasy RPG roots with Shroud of the Avatar, hearkening back to his innovative early work._x000a_"/>
    <s v="Portalarium, Inc."/>
    <s v="Video Games"/>
    <x v="1"/>
    <n v="1000000"/>
    <s v="Austin, TX"/>
    <n v="22322"/>
    <s v="[88, 4989, 4990, 2513, 865, 1063, 1747, 53, 1575, 358, 669, 803, 1217, 156, 133, 60, 66, 373, 207, 68, 20, 17, 5, 9, 2]"/>
    <s v="[10.0, 25.0, 30.0, 33.0, 40.0, 50.0, 60.0, 80.0, 80.0, 100.0, 120.0, 125.0, 150.0, 200.0, 250.0, 350.0, 400.0, 500.0, 750.0, 1500.0, 3000.0, 3500.0, 5000.0, 10000.0, 10000.0]"/>
    <s v="Shroud of the Avatar: Forsaken Virtues"/>
    <s v="/projects/portalarium/shroud-of-the-avatar-forsaken-virtues-0"/>
    <n v="25"/>
    <n v="38"/>
    <n v="10"/>
  </r>
  <r>
    <n v="51"/>
    <n v="1321306"/>
    <s v="_x000a_An all-new, immersive adventure game from the award-winning creators of Myst and Riven._x000a_"/>
    <s v="Cyan, Inc."/>
    <s v="Video Games"/>
    <x v="1"/>
    <n v="1100000"/>
    <s v="Spokane, WA"/>
    <n v="22195"/>
    <s v="[559, 11890, 4652, 3075, 896, 783, 114, 37, 30, 25, 8, 5]"/>
    <s v="[1.0, 25.0, 45.0, 75.0, 120.0, 250.0, 425.0, 850.0, 850.0, 1100.0, 4500.0, 10000.0]"/>
    <s v="Obduction"/>
    <s v="/projects/cyaninc/obduction"/>
    <n v="12"/>
    <n v="9"/>
    <n v="1"/>
  </r>
  <r>
    <n v="52"/>
    <n v="1647155"/>
    <s v="_x000a_Remix Mini is a tiny PC. It gives you a PC experience unlike anything on Android and an Android experience unlike anything on a PC._x000a_"/>
    <s v="Jide Tech"/>
    <s v="Hardware"/>
    <x v="1"/>
    <n v="50000"/>
    <s v="Beijing, China"/>
    <n v="21975"/>
    <s v="[500, 634, 14840, 702, 1435, 2956, 487, 304]"/>
    <s v="[20.0, 30.0, 40.0, 50.0, 60.0, 80.0, 200.0, 359.0]"/>
    <s v="Remix Mini - The World's First True Android PC."/>
    <s v="/projects/jidetech/remix-mini-the-worlds-first-true-android-pc"/>
    <n v="8"/>
    <n v="47"/>
    <n v="20"/>
  </r>
  <r>
    <n v="53"/>
    <n v="1538425"/>
    <s v="_x000a_Dreamfall Chapters is the long-awaited sequel to acclaimed PC adventure games The Longest Journey and Dreamfall: The Longest Journey_x000a_"/>
    <s v="Red Thread Games"/>
    <s v="Video Games"/>
    <x v="1"/>
    <n v="850000"/>
    <s v="Oslo, Norway"/>
    <n v="21858"/>
    <s v="[252, 4997, 8029, 2878, 2227, 1330, 610, 183, 286, 100, 497, 49, 29, 50, 20, 10, 10, 6, 0, 0, 4, 0, 3]"/>
    <s v="[5.0, 20.0, 25.0, 50.0, 75.0, 110.0, 150.0, 200.0, 250.0, 350.0, 500.0, 750.0, 1000.0, 1000.0, 1000.0, 1000.0, 1000.0, 2500.0, 5000.0, 5000.0, 5000.0, 7500.0, 10000.0]"/>
    <s v="Dreamfall Chapters: The Longest Journey"/>
    <s v="/projects/redthread/dreamfall-chapters-the-longest-journey"/>
    <n v="23"/>
    <n v="39"/>
    <n v="5"/>
  </r>
  <r>
    <n v="54"/>
    <n v="620412"/>
    <s v="_x000a_We are a collective of amazing storytelling radio shows. Let's remake public radio together._x000a_"/>
    <s v="PRX, Inc"/>
    <s v="Radio &amp;amp; Podcasts"/>
    <x v="1"/>
    <n v="250000"/>
    <s v="Cambridge, MA"/>
    <n v="21808"/>
    <s v="[5139, 1476, 1974, 1354, 35, 287, 1299, 694, 125, 146, 19, 166, 197, 966, 849, 525, 257, 101, 5, 4, 7, 6, 7, 6, 14, 3, 3, 7, 1, 1, 5, 2, 1]"/>
    <s v="[5.0, 10.0, 15.0, 25.0, 40.0, 40.0, 45.0, 45.0, 50.0, 50.0, 50.0, 50.0, 50.0, 50.0, 65.0, 100.0, 110.0, 150.0, 200.0, 250.0, 300.0, 300.0, 350.0, 500.0, 550.0, 1000.0, 1000.0, 1500.0, 1500.0, 1750.0, 3500.0, 5000.0, 10000.0]"/>
    <s v="Radiotopia: A Storytelling Revolution"/>
    <s v="/projects/1748303376/radiotopia-a-storytelling-revolution"/>
    <n v="33"/>
    <n v="37"/>
    <n v="5"/>
  </r>
  <r>
    <n v="55"/>
    <n v="1350700"/>
    <s v="_x000a_System Shock is a complete remake of the genre defining classic from 1994 built by a team of industry veterans. _x000a__x000a_Remember Citadel._x000a_"/>
    <s v="Nightdive Studios"/>
    <s v="Video Games"/>
    <x v="1"/>
    <n v="900000"/>
    <s v="Vancouver, WA"/>
    <n v="21625"/>
    <s v="[408, 300, 11744, 4064, 1837, 372, 2434, 130, 94, 20, 12, 5, 1, 7, 3]"/>
    <s v="[5.0, 25.0, 30.0, 50.0, 75.0, 100.0, 150.0, 350.0, 500.0, 750.0, 1000.0, 2000.0, 3000.0, 5000.0, 10000.0]"/>
    <s v="System Shock"/>
    <s v="/projects/1598858095/system-shock"/>
    <n v="15"/>
    <n v="12"/>
    <n v="5"/>
  </r>
  <r>
    <n v="56"/>
    <n v="929160"/>
    <s v="_x000a_Fill and tie hundreds of water balloons in minutes with our attachment that comes ready-to-go, no preparation necessary!_x000a_"/>
    <s v="Tinnus Enterprises"/>
    <s v="Product Design"/>
    <x v="1"/>
    <n v="10000"/>
    <s v="Plano, TX"/>
    <n v="21455"/>
    <s v="[100, 150, 2500, 3500, 3677, 50, 100, 1500, 2500, 2328, 50, 100, 750, 1000, 1175, 10, 20, 200, 500, 381, 10, 50, 150, 119, 12, 132]"/>
    <s v="[15.0, 15.0, 15.0, 16.0, 17.0, 30.0, 30.0, 30.0, 32.0, 34.0, 60.0, 60.0, 60.0, 65.0, 70.0, 120.0, 120.0, 120.0, 130.0, 140.0, 240.0, 240.0, 260.0, 280.0, 480.0, 480.0]"/>
    <s v="Bunch O Balloons: 100 Water Balloons in Less Than 1 Minute"/>
    <s v="/projects/bunchoballoons/bunch-o-balloons-100-water-balloons-in-less-than-1"/>
    <n v="26"/>
    <n v="58"/>
    <n v="15"/>
  </r>
  <r>
    <n v="57"/>
    <n v="1232612"/>
    <s v="_x000a_PowerUp 3.0 turns your self-made paper airplane into a smartphone-controlled flying machine_x000a_"/>
    <s v="Shai Goitein"/>
    <s v="Flight"/>
    <x v="1"/>
    <n v="50000"/>
    <s v="New York, NY"/>
    <n v="21412"/>
    <s v="[393, 213, 299, 3741, 10687, 5042, 759, 50, 42, 20]"/>
    <s v="[1.0, 5.0, 30.0, 30.0, 40.0, 75.0, 99.0, 250.0, 299.0, 500.0]"/>
    <s v="PowerUp 3.0 - Smartphone Controlled Paper Airplane"/>
    <s v="/projects/393053146/powerup-30-smartphone-controlled-paper-airplane"/>
    <n v="10"/>
    <n v="50"/>
    <n v="1"/>
  </r>
  <r>
    <n v="58"/>
    <n v="4079204"/>
    <s v="_x000a_The ultimate zombie boardgame, reinvented in a medieval fantasy setting! New survivors, new zombies, new equipment, and revamped rules!_x000a_"/>
    <s v="CoolMiniOrNot"/>
    <s v="Tabletop Games"/>
    <x v="1"/>
    <n v="125000"/>
    <s v="Atlanta, GA"/>
    <n v="20915"/>
    <s v="[1026, 900, 18085]"/>
    <s v="[100.0, 140.0, 150.0]"/>
    <s v="Zombicide: Black Plague"/>
    <s v="/projects/coolminiornot/zombicide-black-plague"/>
    <n v="3"/>
    <n v="23"/>
    <n v="100"/>
  </r>
  <r>
    <n v="59"/>
    <n v="1078634"/>
    <s v="_x000a_Bike bells generally look and sound a bit ugly. But why? What if they looked sexy and sounded like an angel playing a glockenspiel?_x000a_"/>
    <s v="Knog"/>
    <s v="Product Design"/>
    <x v="4"/>
    <n v="20000"/>
    <s v="Melbourne, AU"/>
    <n v="20787"/>
    <s v="[108, 9206, 499, 1455, 228, 5814, 1237, 101, 920, 473, 12, 611, 55, 12]"/>
    <s v="[1.43, 19.0, 19.0, 33.0, 33.0, 35.0, 43.0, 51.0, 63.0, 86.0, 93.0, 102.0, 195.0, 554.0]"/>
    <s v="&quot;Oi&quot; - The bike bell that doesn't look like a bike bell"/>
    <s v="/projects/1951570531/oi-the-bike-bell-that-doesnt-look-like-a-bike-bell"/>
    <n v="14"/>
    <n v="55"/>
    <n v="1.43"/>
  </r>
  <r>
    <n v="61"/>
    <n v="723886"/>
    <s v="_x000a_A mature, story-driven, turn-based strategy game steeped in viking culture, by three game industry veterans._x000a_"/>
    <s v="Stoic"/>
    <s v="Video Games"/>
    <x v="1"/>
    <n v="100000"/>
    <s v="Austin, TX"/>
    <n v="20042"/>
    <s v="[35, 9028, 4710, 2735, 1850, 513, 680, 241, 47, 17, 50, 17, 10, 7, 0, 3, 1]"/>
    <s v="[5.0, 10.0, 25.0, 50.0, 50.0, 80.0, 100.0, 150.0, 250.0, 350.0, 600.0, 800.0, 1200.0, 2500.0, 4500.0, 5000.0, 10000.0]"/>
    <s v="The Banner Saga"/>
    <s v="/projects/stoic/the-banner-saga"/>
    <n v="17"/>
    <n v="15"/>
    <n v="5"/>
  </r>
  <r>
    <n v="62"/>
    <n v="1578950"/>
    <s v="_x000a_Turn-based tactical combat for PC and Mac, set in the steam-powered world of the award-winning WARMACHINE tabletop game._x000a_"/>
    <s v="Privateer Press Interactive"/>
    <s v="Video Games"/>
    <x v="1"/>
    <n v="550000"/>
    <s v="Bellevue, WA"/>
    <n v="19829"/>
    <s v="[169, 6954, 910, 740, 4500, 667, 300, 1260, 1234, 726, 1686, 617, 29, 0, 3]"/>
    <s v="[1.0, 20.0, 25.0, 35.0, 40.0, 45.0, 55.0, 65.0, 85.0, 145.0, 205.0, 350.0, 650.0, 3000.0, 5000.0]"/>
    <s v="WARMACHINE: TACTICS"/>
    <s v="/projects/409030043/warmachine-tactics"/>
    <n v="15"/>
    <n v="19"/>
    <n v="1"/>
  </r>
  <r>
    <n v="63"/>
    <n v="1479231"/>
    <s v="_x000a_&quot;Upgrade to Sleeping Class&quot; - FaceCradle Travel Pillow!  _x000a_With 5 comfort modes, 4 more than a regular neck pillow, now you can sleep!_x000a_"/>
    <s v="Hairy Turtle Pty Ltd"/>
    <s v="Product Design"/>
    <x v="4"/>
    <n v="20000"/>
    <s v="Melbourne, AU"/>
    <n v="19611"/>
    <s v="[126, 68, 300, 6950, 3261, 100, 844, 549, 2999, 1468, 1800, 828, 6, 97, 104, 1]"/>
    <s v="[4.0, 4.0, 22.0, 30.0, 30.0, 37.0, 37.0, 37.0, 58.0, 58.0, 91.0, 91.0, 180.0, 182.0, 291.0, 349.0]"/>
    <s v="FaceCradle Travel Pillow - Upgrade to Sleeping Class!"/>
    <s v="/projects/1879934341/facecradle-travel-pillow-upgrade-to-sleeping-class"/>
    <n v="16"/>
    <n v="53"/>
    <n v="4"/>
  </r>
  <r>
    <n v="64"/>
    <n v="944282"/>
    <s v="_x000a_Divinity Original Sin is an old-school cRPG with new ideas &amp; modern execution, will release this year. Funded by fantastic backers!_x000a_"/>
    <s v="Larian Studios LLC"/>
    <s v="Video Games"/>
    <x v="1"/>
    <n v="400000"/>
    <s v="Ghent, Belgium"/>
    <n v="19541"/>
    <s v="[93, 47, 7501, 3005, 937, 3009, 421, 1998, 213, 47, 266, 356, 254, 321, 263, 21, 108, 200, 60, 35, 48, 11, 41, 30, 58, 7, 20, 30, 10, 3, 2, 4, 0, 0]"/>
    <s v="[5.0, 10.0, 25.0, 28.0, 35.0, 40.0, 50.0, 65.0, 65.0, 75.0, 80.0, 95.0, 95.0, 95.0, 100.0, 125.0, 135.0, 150.0, 150.0, 160.0, 175.0, 200.0, 200.0, 250.0, 300.0, 500.0, 500.0, 550.0, 600.0, 1000.0, 1500.0, 2500.0, 5000.0, 10000.0]"/>
    <s v="Divinity: Original Sin"/>
    <s v="/projects/larianstudios/divinity-original-sin"/>
    <n v="34"/>
    <n v="22"/>
    <n v="5"/>
  </r>
  <r>
    <n v="65"/>
    <n v="2410741"/>
    <s v="_x000a_Sense is a simple system that tracks your sleep behavior, monitors the environment of your bedroom and reinvents the alarm._x000a_"/>
    <s v="Hello"/>
    <s v="Technology"/>
    <x v="1"/>
    <n v="100000"/>
    <s v="San Francisco, CA"/>
    <n v="19349"/>
    <s v="[415, 50, 2, 9555, 8416, 178, 237, 113, 250, 10, 10, 4]"/>
    <s v="[1.0, 25.0, 50.0, 99.0, 129.0, 149.0, 189.0, 249.0, 399.0, 639.0, 1000.0, 5000.0]"/>
    <s v="Sense: Know More. Sleep Better."/>
    <s v="/projects/hello/sense-know-more-sleep-better"/>
    <n v="12"/>
    <n v="31"/>
    <n v="1"/>
  </r>
  <r>
    <n v="66"/>
    <n v="839301"/>
    <s v="_x000a_The outlet cover plate that charges everything USB - no silly hardwiring, just magic._x000a_"/>
    <s v="Jeremy Smith"/>
    <s v="Technology"/>
    <x v="1"/>
    <n v="35000"/>
    <s v="Orem, UT"/>
    <n v="18604"/>
    <s v="[500, 600, 1310, 700, 2400, 1000, 2650, 2000, 2036, 700, 1500, 1626, 300, 500, 670]"/>
    <s v="[12.0, 14.0, 16.0, 20.0, 24.0, 30.0, 30.0, 36.0, 42.0, 50.0, 55.0, 65.0, 100.0, 110.0, 120.0]"/>
    <s v="SnapPower Charger: Add USB ports to your wall with no wiring"/>
    <s v="/projects/snappower/snappower-charger-a-usb-charger-in-a-coverplate-no"/>
    <n v="15"/>
    <n v="60"/>
    <n v="12"/>
  </r>
  <r>
    <n v="67"/>
    <n v="776084"/>
    <s v="_x000a_A Belly Dancing Hair-Whipping HD adventure from WayForward: makers of Ducktales Remastered, Adventure Time, &amp; Contra 4!_x000a_"/>
    <s v="WayForward"/>
    <s v="Video Games"/>
    <x v="1"/>
    <n v="400000"/>
    <s v="Los Angeles, CA"/>
    <n v="18558"/>
    <s v="[137, 1000, 8680, 2492, 1550, 261, 501, 1396, 426, 682, 293, 107, 680, 95, 48, 5, 8, 0, 1]"/>
    <s v="[5.0, 12.0, 15.0, 25.0, 35.0, 45.0, 55.0, 60.0, 75.0, 90.0, 110.0, 150.0, 200.0, 350.0, 500.0, 1000.0, 2500.0, 5000.0, 10000.0]"/>
    <s v="Shantae: Half-Genie Hero"/>
    <s v="/projects/1236620800/shantae-half-genie-hero"/>
    <n v="19"/>
    <n v="24"/>
    <n v="5"/>
  </r>
  <r>
    <n v="68"/>
    <n v="6225354"/>
    <s v="_x000a_Pono's mission is to provide the best possible listening experience of your favorite digital music._x000a_"/>
    <s v="the PonoMusic Team"/>
    <s v="Sound"/>
    <x v="1"/>
    <n v="800000"/>
    <s v="San Francisco, CA"/>
    <n v="18220"/>
    <s v="[1061, 538, 1010, 100, 2563, 1324, 713, 888, 500, 324, 365, 499, 500, 336, 492, 397, 374, 126, 500, 468, 358, 498, 456, 96, 500, 392, 193, 55, 500, 57, 251, 44, 7, 7, 275, 34, 111, 313, 72, 364, 30, 30, 21, 15]"/>
    <s v="[5.0, 50.0, 100.0, 200.0, 300.0, 300.0, 300.0, 300.0, 400.0, 400.0, 400.0, 400.0, 400.0, 400.0, 400.0, 400.0, 400.0, 400.0, 400.0, 400.0, 400.0, 400.0, 400.0, 400.0, 400.0, 400.0, 400.0, 400.0, 400.0, 400.0, 400.0, 400.0, 400.0, 400.0, 400.0, 400.0, 400.0, 400.0, 400.0, 400.0, 5000.0, 5000.0, 5000.0, 5000.0]"/>
    <s v="Pono Music - Where Your Soul Rediscovers Music"/>
    <s v="/projects/1003614822/ponomusic-where-your-soul-rediscovers-music"/>
    <n v="44"/>
    <n v="46"/>
    <n v="5"/>
  </r>
  <r>
    <n v="69"/>
    <n v="872133"/>
    <s v="_x000a_Bee and PuppyCat is a popular cartoon created by Natasha Allegri &amp; Frederator Studios on Cartoon Hangover. We want to make it a series!_x000a_"/>
    <s v="Frederator / Cartoon Hangover"/>
    <s v="Animation"/>
    <x v="1"/>
    <n v="600000"/>
    <s v="New York, NY"/>
    <n v="18209"/>
    <s v="[2114, 2246, 755, 3331, 1338, 2910, 823, 1887, 50, 50, 35, 49, 28, 147, 22, 1, 5, 1]"/>
    <s v="[15.0, 20.0, 20.0, 35.0, 35.0, 50.0, 75.0, 100.0, 150.0, 175.0, 200.0, 250.0, 300.0, 400.0, 750.0, 2500.0, 5000.0, 10000.0]"/>
    <s v="Bee and PuppyCat: The Series"/>
    <s v="/projects/frederator/bee-and-puppycat-the-series"/>
    <n v="18"/>
    <n v="28"/>
    <n v="15"/>
  </r>
  <r>
    <n v="70"/>
    <n v="974578"/>
    <s v="_x000a_A new adventure game made of clay. From the Neverhood creators - made possible because of YOU, our generous supporters._x000a_"/>
    <s v="Pencil Test Studios, Inc."/>
    <s v="Video Games"/>
    <x v="1"/>
    <n v="900000"/>
    <s v="Lake Forest, CA"/>
    <n v="18126"/>
    <s v="[587, 7000, 3389, 670, 836, 1070, 1097, 572, 418, 475, 791, 100, 70, 275, 27, 136, 8, 8, 44, 6, 18, 3, 5, 5, 5, 1, 2, 3]"/>
    <s v="[5.0, 20.0, 25.0, 30.0, 35.0, 45.0, 50.0, 60.0, 75.0, 90.0, 125.0, 130.0, 150.0, 200.0, 250.0, 350.0, 400.0, 495.0, 500.0, 650.0, 1000.0, 1500.0, 2500.0, 3500.0, 4500.0, 4500.0, 6000.0, 10000.0]"/>
    <s v="Armikrog."/>
    <s v="/projects/armikrog/armikrog"/>
    <n v="28"/>
    <n v="9"/>
    <n v="5"/>
  </r>
  <r>
    <n v="71"/>
    <n v="2278255"/>
    <s v="_x000a_For project updates or questions, please head over to hextcg.com Â  Â  Â  From the creators of the World of Warcraft Trading Card Game, HEX is a TCG / MMO that combines the best of both for your PC &amp; MAC_x000a_"/>
    <s v="Cryptozoic Entertainment"/>
    <s v="Video Games"/>
    <x v="1"/>
    <n v="300000"/>
    <s v="Irvine, CA"/>
    <n v="17765"/>
    <s v="[273, 2981, 2717, 1641, 1795, 928, 250, 3205, 686, 144, 964, 113, 913, 959, 50, 24, 1, 13]"/>
    <s v="[10.0, 20.0, 35.0, 50.0, 65.0, 85.0, 90.0, 120.0, 250.0, 250.0, 250.0, 250.0, 250.0, 500.0, 1000.0, 2500.0, 5000.0, 10000.0]"/>
    <s v="HEX MMO Trading Card Game"/>
    <s v="/projects/cze/hex-mmo-trading-card-game"/>
    <n v="18"/>
    <n v="25"/>
    <n v="10"/>
  </r>
  <r>
    <n v="72"/>
    <n v="3429235"/>
    <s v="_x000a_Reaper's Bones KickStarter was a project to ramp up the production of the Bones line and get you the game models you want now! ._x000a_"/>
    <s v="Reaper Miniatures"/>
    <s v="Games"/>
    <x v="1"/>
    <n v="30000"/>
    <s v="Denton, TX"/>
    <n v="17744"/>
    <s v="[192, 6, 330, 16, 17, 48, 121, 32, 16475, 155, 274, 1, 1, 1, 1, 9, 1, 1, 1, 1, 1, 6, 0, 10, 9, 5, 5, 0, 3]"/>
    <s v="[1.0, 7.0, 15.0, 18.0, 22.0, 25.0, 28.0, 60.0, 100.0, 110.0, 300.0, 325.0, 425.0, 425.0, 425.0, 450.0, 450.0, 475.0, 475.0, 525.0, 525.0, 600.0, 1000.0, 1000.0, 1000.0, 2000.0, 2000.0, 2200.0, 2500.0]"/>
    <s v="Reaper Miniatures Bones: An Evolution Of Gaming Miniatures"/>
    <s v="/projects/1513061270/reaper-miniatures-bones-an-evolution-of-gaming-min"/>
    <n v="29"/>
    <n v="58"/>
    <n v="1"/>
  </r>
  <r>
    <n v="73"/>
    <n v="1810294"/>
    <s v="_x000a_Create an empire with monstrous mechs and industrious workers in this alternate-history, 115-minute board game for 1-5 competitors._x000a_"/>
    <s v="Jamey Stegmaier"/>
    <s v="Tabletop Games"/>
    <x v="1"/>
    <n v="33000"/>
    <s v="St. Louis, MO"/>
    <n v="17739"/>
    <s v="[526, 2994, 1471, 9763, 2915]"/>
    <s v="[1.0, 59.0, 79.0, 99.0, 119.0]"/>
    <s v="Scythe"/>
    <s v="/projects/jameystegmaier/scythe"/>
    <n v="5"/>
    <n v="6"/>
    <n v="1"/>
  </r>
  <r>
    <n v="74"/>
    <n v="2640852"/>
    <s v="_x000a_No more lumpy foam, stabby feathers and melty memory foam. Introducing the PurpleÂ® Pillow, the first innovation in pillows since geese._x000a_"/>
    <s v="Tony Pearce"/>
    <s v="Technology"/>
    <x v="1"/>
    <n v="25000"/>
    <s v="Alpine, UT"/>
    <n v="17733"/>
    <s v="[151, 49, 600, 1000, 6826, 939, 200, 6464, 841, 33, 390, 212, 1, 0]"/>
    <s v="[1.0, 19.0, 69.0, 69.0, 79.0, 79.0, 149.0, 149.0, 149.0, 699.0, 999.0, 1299.0, 5000.0, 10000.0]"/>
    <s v="Purple\xae Pillow: The World's First No-Pressure Pillow"/>
    <s v="/projects/227992716/purple-pillow-the-worlds-first-no-pressure-head-be"/>
    <n v="14"/>
    <n v="55"/>
    <n v="1"/>
  </r>
  <r>
    <n v="75"/>
    <n v="630019"/>
    <s v="_x000a_Kung Fury is a visually spectacular action comedy that_x000a_has its foundation in 80s cop movies. Available now at kungfury.com, YouTube, and iTunes! Also shop at shop.kungfury.com if you like stuff!_x000a_"/>
    <s v="Laser Unicorns"/>
    <s v="Action"/>
    <x v="1"/>
    <n v="200000"/>
    <s v="UmeÃ¥, Sweden"/>
    <n v="17713"/>
    <s v="[135, 1485, 443, 120, 6733, 133, 5140, 167, 1235, 372, 132, 33, 639, 29, 38, 15, 8, 130, 2, 98, 20, 10, 15, 2, 1, 10, 42, 21, 1, 5, 0, 1, 5, 1]"/>
    <s v="[1.0, 5.0, 10.0, 15.0, 20.0, 21.0, 30.0, 30.0, 40.0, 60.0, 70.0, 70.0, 100.0, 100.0, 100.0, 100.0, 100.0, 150.0, 150.0, 200.0, 250.0, 300.0, 350.0, 350.0, 500.0, 500.0, 600.0, 1000.0, 1337.0, 2000.0, 3000.0, 4000.0, 5000.0, 10000.0]"/>
    <s v="KUNG FURY"/>
    <s v="/projects/kungfury/kung-fury"/>
    <n v="34"/>
    <n v="9"/>
    <n v="1"/>
  </r>
  <r>
    <n v="76"/>
    <n v="1505366"/>
    <s v="_x000a_The first publicly accessible space telescope!  Take amazing photos of space or have your photo displayed above the Earth._x000a_"/>
    <s v="Planetary Resources"/>
    <s v="Space Exploration"/>
    <x v="1"/>
    <n v="1000000"/>
    <s v="Seattle, WA"/>
    <n v="17614"/>
    <s v="[1865, 7208, 1353, 2781, 1978, 275, 998, 43, 62, 102, 35, 49, 26, 1, 6, 10, 27]"/>
    <s v="[10.0, 25.0, 39.0, 65.0, 99.0, 125.0, 200.0, 200.0, 325.0, 450.0, 650.0, 1000.0, 1750.0, 2500.0, 5000.0, 5000.0, 10000.0]"/>
    <s v="ARKYD: A Space Telescope for Everyone"/>
    <s v="/projects/arkydforeveryone/arkyd-a-space-telescope-for-everyone-0"/>
    <n v="17"/>
    <n v="37"/>
    <n v="10"/>
  </r>
  <r>
    <n v="77"/>
    <n v="470310"/>
    <s v="_x000a_Matchstick, the first HDMI stick based on Firefox OS, is the best way to experience your favorite movies, music, and games on your HDTV_x000a_"/>
    <s v="Matchstick.tv"/>
    <s v="Gadgets"/>
    <x v="1"/>
    <n v="100000"/>
    <s v="San Jose, CA"/>
    <n v="17218"/>
    <s v="[76, 500, 11304, 250, 4581, 299, 156, 0]"/>
    <s v="[2.0, 12.0, 18.0, 24.0, 34.0, 80.0, 160.0, 10000.0]"/>
    <s v="Matchstick - The Streaming Stick Built on Firefox OS"/>
    <s v="/projects/matchstick/matchstick-the-streaming-stick-built-on-firefox-os"/>
    <n v="8"/>
    <n v="52"/>
    <n v="2"/>
  </r>
  <r>
    <n v="78"/>
    <n v="526563"/>
    <s v="_x000a_GodusÂ is a delightful reinvention of the god game from 22cans and Peter Molyneux, who created the genre. Mac, PC, Mobile iOS &amp; Android_x000a_"/>
    <s v="22cans"/>
    <s v="Video Games"/>
    <x v="2"/>
    <n v="450000"/>
    <s v="Guildford, UK"/>
    <n v="17184"/>
    <s v="[92, 359, 5000, 2222, 4034, 3211, 594, 215, 495, 634, 106, 40, 15, 5, 3, 5]"/>
    <s v="[8.0, 16.0, 24.0, 24.0, 32.0, 48.0, 64.0, 80.0, 95.0, 159.0, 317.0, 512.0, 990.0, 1590.0, 3181.0, 7956.0]"/>
    <s v="Project GODUS"/>
    <s v="/projects/22cans/project-godus"/>
    <n v="16"/>
    <n v="13"/>
    <n v="8"/>
  </r>
  <r>
    <n v="79"/>
    <n v="4869472"/>
    <s v="_x000a_Kickstarter's most funded bag ever. Beautiful, intelligent and adaptable, The Everyday Messenger is a giant leap for bag-kind._x000a_"/>
    <s v="Peak Design"/>
    <s v="Product Design"/>
    <x v="1"/>
    <n v="100000"/>
    <s v="San Francisco, CA"/>
    <n v="17029"/>
    <s v="[695, 4216, 7155, 4310, 254, 7]"/>
    <s v="[30.0, 195.0, 225.0, 375.0, 620.0, 5500.0]"/>
    <s v="The Everyday Messenger: A Bag For Cameras &amp; Essential Carry"/>
    <s v="/projects/peak-design/the-everyday-messenger-a-bag-for-cameras-and-essen"/>
    <n v="6"/>
    <n v="59"/>
    <n v="30"/>
  </r>
  <r>
    <n v="80"/>
    <n v="1766204"/>
    <s v="_x000a_&quot;It's like Game of Thrones meets EVE Online&quot; - a new MMO by J Todd Coleman (Shadowbane, Wizard101) and Gordon Walton (UO, SWG, SWTOR)_x000a_"/>
    <s v="ArtCraft Entertainment, Inc."/>
    <s v="Video Games"/>
    <x v="1"/>
    <n v="800000"/>
    <s v="Austin, TX"/>
    <n v="16936"/>
    <s v="[286, 2999, 3999, 1881, 192, 2782, 847, 353, 600, 592, 600, 994, 300, 256, 57, 13, 10, 15]"/>
    <s v="[5.0, 30.0, 34.0, 36.0, 40.0, 60.0, 100.0, 130.0, 150.0, 175.0, 215.0, 250.0, 425.0, 500.0, 1000.0, 2500.0, 5000.0, 10000.0]"/>
    <s v="Crowfall - Throne War PC MMO"/>
    <s v="/projects/crowfall/crowfall-throne-war-pc-mmo"/>
    <n v="18"/>
    <n v="28"/>
    <n v="5"/>
  </r>
  <r>
    <n v="81"/>
    <n v="859425"/>
    <s v="_x000a_Help two fans make the definitive film on Bill Nye The Science Guy and his quest to change the world with science!_x000a_"/>
    <s v="David Alvarado and Jason Sussberg"/>
    <s v="Documentary"/>
    <x v="1"/>
    <n v="650000"/>
    <s v="Brooklyn, NY"/>
    <n v="16850"/>
    <s v="[1665, 1752, 817, 626, 1177, 977, 200, 476, 3103, 200, 996, 788, 79, 688, 641, 150, 100, 100, 100, 254, 111, 146, 90, 168, 74, 56, 50, 20, 37, 4, 0, 3, 3]"/>
    <s v="[5.0, 10.0, 15.0, 20.0, 25.0, 30.0, 30.0, 35.0, 35.0, 35.0, 50.0, 55.0, 60.0, 75.0, 75.0, 100.0, 100.0, 125.0, 125.0, 150.0, 150.0, 150.0, 150.0, 150.0, 150.0, 175.0, 200.0, 500.0, 1000.0, 1500.0, 5000.0, 10000.0, 10000.0]"/>
    <s v="The Bill Nye Film"/>
    <s v="/projects/structurefilms/the-bill-nye-film"/>
    <n v="33"/>
    <n v="17"/>
    <n v="5"/>
  </r>
  <r>
    <n v="82"/>
    <n v="2952508"/>
    <s v="_x000a_The Superbook is a shell that turns your Android smartphone into a complete laptop. Get the freedom of using just one computer._x000a_"/>
    <s v="Andromium Inc."/>
    <s v="Hardware"/>
    <x v="1"/>
    <n v="50000"/>
    <s v="San Francisco, CA"/>
    <n v="16732"/>
    <s v="[226, 44, 150, 9984, 445, 150, 4148, 71, 68, 702, 476, 62, 2]"/>
    <s v="[5.0, 25.0, 85.0, 99.0, 99.0, 145.0, 159.0, 198.0, 198.0, 198.0, 299.0, 599.0, 9900.0]"/>
    <s v="The Superbook: Turn your smartphone into a laptop"/>
    <s v="/projects/andromium/the-superbook-turn-your-smartphone-into-a-laptop-f"/>
    <n v="13"/>
    <n v="49"/>
    <n v="5"/>
  </r>
  <r>
    <n v="83"/>
    <n v="2950874"/>
    <s v="_x000a_Tiko is the 3D printer youâ€™ve been waiting for. Simple, accessible, and dependable, all for a pledge of $179._x000a_"/>
    <s v="Tiko 3D"/>
    <s v="3D Printing"/>
    <x v="1"/>
    <n v="100000"/>
    <s v="Niagara Falls, NY"/>
    <n v="16538"/>
    <s v="[53, 100, 400, 2500, 3000, 2999, 2999, 3000, 1238]"/>
    <s v="[18.0, 99.0, 139.0, 179.0, 179.0, 179.0, 179.0, 179.0, 179.0]"/>
    <s v="Tiko - The Unibody 3D Printer"/>
    <s v="/projects/tiko3d/tiko-the-unibody-3d-printer"/>
    <n v="9"/>
    <n v="29"/>
    <n v="18"/>
  </r>
  <r>
    <n v="84"/>
    <n v="672801"/>
    <s v="_x000a_World's smallest Linux server, with Wi-Fi built-in. Building for the Internet of Things doesn't get easier than this!_x000a_"/>
    <s v="Onion"/>
    <s v="DIY Electronics"/>
    <x v="1"/>
    <n v="15000"/>
    <s v="Boston, MA"/>
    <n v="16537"/>
    <s v="[97, 1730, 3535, 1108, 3639, 554, 1549, 716, 690, 666, 552, 207, 1047, 303, 78, 25]"/>
    <s v="[1.0, 5.0, 9.0, 20.0, 24.0, 35.0, 39.0, 59.0, 64.0, 74.0, 75.0, 99.0, 124.0, 149.0, 279.0, 499.0]"/>
    <s v="Omega2: $5 Linux Computer with Wi-Fi, Made for IoT"/>
    <s v="/projects/onion/omega2-5-iot-computer-with-wi-fi-powered-by-linux"/>
    <n v="16"/>
    <n v="50"/>
    <n v="1"/>
  </r>
  <r>
    <n v="85"/>
    <n v="1193776"/>
    <s v="_x000a_Make every chair ergonomic! Use BetterBack for 15 mins a day to improve your posture, ease back pain and improve your health._x000a_"/>
    <s v="BetterBack"/>
    <s v="Product Design"/>
    <x v="1"/>
    <n v="12500"/>
    <s v="San Francisco, CA"/>
    <n v="16459"/>
    <s v="[186, 2999, 9097, 193, 4, 1923, 1750, 11, 28, 5, 157, 1, 4]"/>
    <s v="[1.0, 49.0, 49.0, 75.0, 95.0, 95.0, 95.0, 149.0, 149.0, 150.0, 285.0, 450.0, 850.0]"/>
    <s v="BetterBack\u2014Perfect Posture Effortlessly (getbetterback.com)"/>
    <s v="/projects/1123408990/betterback-perfect-posture-effortlessly"/>
    <n v="13"/>
    <n v="64"/>
    <n v="1"/>
  </r>
  <r>
    <n v="86"/>
    <n v="701010"/>
    <s v="_x000a_As the captain of a Mandate starship, you lead a crew through the galaxy where they will adapt and grow as they fight alongside you._x000a_"/>
    <s v="Perihelion Interactive LLC"/>
    <s v="Video Games"/>
    <x v="1"/>
    <n v="500000"/>
    <s v="Sacramento, CA"/>
    <n v="16408"/>
    <s v="[55, 5859, 100, 1809, 5723, 842, 885, 389, 235, 200, 41, 20, 4, 23, 4, 5, 2, 0, 1, 3, 1, 1, 1]"/>
    <s v="[10.0, 20.0, 25.0, 30.0, 40.0, 50.0, 75.0, 100.0, 150.0, 200.0, 250.0, 300.0, 350.0, 500.0, 750.0, 1000.0, 1000.0, 1500.0, 1500.0, 2000.0, 4000.0, 5000.0, 10000.0]"/>
    <s v="The Mandate"/>
    <s v="/projects/1964463742/the-mandate"/>
    <n v="23"/>
    <n v="11"/>
    <n v="10"/>
  </r>
  <r>
    <n v="87"/>
    <n v="706287"/>
    <s v="_x000a_When you invest in yourself, you'll also be investing in the dreams of someone else._x000a_"/>
    <s v="Angelia Trinidad"/>
    <s v="Product Design"/>
    <x v="1"/>
    <n v="15000"/>
    <s v="San Diego, CA"/>
    <n v="16335"/>
    <s v="[1482, 50, 50, 1000, 300, 300, 998, 2202, 300, 300, 1790, 1950, 1437, 461, 409, 285, 164, 297, 287, 179, 120, 328, 33, 250, 270, 263, 272, 258, 55, 55, 63, 47, 14, 12, 17, 14]"/>
    <s v="[1.0, 20.0, 25.0, 25.0, 25.0, 25.0, 30.0, 30.0, 30.0, 30.0, 30.0, 35.0, 35.0, 50.0, 50.0, 55.0, 55.0, 55.0, 55.0, 55.0, 55.0, 60.0, 60.0, 60.0, 60.0, 60.0, 65.0, 65.0, 110.0, 110.0, 135.0, 135.0, 210.0, 210.0, 260.0, 260.0]"/>
    <s v="Passion Planner: Get One, Give One"/>
    <s v="/projects/angeliatrinidad/passion-planner-get-one-give-one"/>
    <n v="36"/>
    <n v="34"/>
    <n v="1"/>
  </r>
  <r>
    <n v="88"/>
    <n v="2321811"/>
    <s v="_x000a_The First Ever Smartphone 3D Printer. At $99. Portable and multimaterial works accurately for professionals and easy for new users._x000a_"/>
    <s v="OLO 3D Inc."/>
    <s v="Technology"/>
    <x v="1"/>
    <n v="80000"/>
    <s v="San Francisco, CA"/>
    <n v="16180"/>
    <s v="[66, 11, 8, 7, 5, 43, 996, 997, 4516, 238, 139, 1925, 5419, 493, 873, 17, 0, 0, 1, 0]"/>
    <s v="[19.0, 29.0, 39.0, 49.0, 69.0, 73.0, 79.0, 89.0, 99.0, 99.0, 103.0, 119.0, 129.0, 133.0, 239.0, 999.0, 2499.0, 6499.0, 9999.0, 9999.0]"/>
    <s v="OLO - The First Ever Smartphone 3D Printer."/>
    <s v="/projects/olo3d/olo-the-first-ever-smartphone-3d-printer"/>
    <n v="20"/>
    <n v="43"/>
    <n v="19"/>
  </r>
  <r>
    <n v="89"/>
    <n v="3327757"/>
    <s v="_x000a_Relive the epic saga of Conan and his companions in a boardgame inspired by the writings of Robert E. Howard._x000a_For 2 to 5 players._x000a_"/>
    <s v="Monolith Board Games LLC"/>
    <s v="Tabletop Games"/>
    <x v="1"/>
    <n v="80000"/>
    <s v="Las Vegas, NV"/>
    <n v="16038"/>
    <s v="[1369, 700, 13656]"/>
    <s v="[90.0, 125.0, 135.0]"/>
    <s v="Conan"/>
    <s v="/projects/806316071/conan"/>
    <n v="3"/>
    <n v="5"/>
    <n v="90"/>
  </r>
  <r>
    <n v="90"/>
    <n v="3390551"/>
    <s v="_x000a_World's First Wireless Smart In Ear Headphones. 1000 Songs. Performance Tracking. Body Sensors. Secure Fit._x000a_"/>
    <s v="BRAGI LLC."/>
    <s v="Product Design"/>
    <x v="1"/>
    <n v="260000"/>
    <s v="Munich, Germany"/>
    <n v="15998"/>
    <s v="[400, 269, 1000, 8000, 4630, 1131, 209, 237, 5]"/>
    <s v="[2.0, 15.0, 179.0, 199.0, 199.0, 239.0, 299.0, 499.0, 2999.0]"/>
    <s v="The Dash \u2013 Wireless Smart In Ear Headphones"/>
    <s v="/projects/hellobragi/the-dash-wireless-smart-in-ear-headphones"/>
    <n v="9"/>
    <n v="48"/>
    <n v="2"/>
  </r>
  <r>
    <n v="91"/>
    <n v="660126"/>
    <s v="_x000a_A rich, diverse Tactical RPG, envisioned by the master of the genre Yasumi Matsuno, Playdek, and you, the fans!_x000a_"/>
    <s v="Playdek"/>
    <s v="Video Games"/>
    <x v="1"/>
    <n v="600000"/>
    <s v="Carlsbad, CA"/>
    <n v="15824"/>
    <s v="[191, 11935, 303, 930, 1210, 253, 152, 70, 187, 336, 76, 5, 4, 0, 0]"/>
    <s v="[3.0, 20.0, 30.0, 50.0, 80.0, 110.0, 140.0, 165.0, 165.0, 250.0, 400.0, 1000.0, 2500.0, 5000.0, 10000.0]"/>
    <s v="Unsung Story: Tale of the Guardians"/>
    <s v="/projects/482445197/unsung-story-tale-of-the-guardians"/>
    <n v="15"/>
    <n v="35"/>
    <n v="3"/>
  </r>
  <r>
    <n v="92"/>
    <n v="1014600"/>
    <s v="_x000a_Project Phoenix is a JRPG with a squad based RTS game design, brought to you by veteran developers and creators from the East and West._x000a_"/>
    <s v="CIA, Inc."/>
    <s v="Video Games"/>
    <x v="1"/>
    <n v="100000"/>
    <s v="Tokyo, Japan"/>
    <n v="15802"/>
    <s v="[408, 5000, 3063, 1525, 1226, 732, 224, 723, 821, 285, 500, 725, 148, 100, 222, 19, 20, 1, 3, 2, 3, 1]"/>
    <s v="[1.0, 20.0, 25.0, 35.0, 50.0, 60.0, 70.0, 80.0, 120.0, 120.0, 150.0, 155.0, 250.0, 255.0, 400.0, 750.0, 950.0, 3000.0, 5000.0, 10000.0, 10000.0, 10000.0]"/>
    <s v="\u3010Project Phoenix\u3011 Japan's indie RPG feat. AAA talent!"/>
    <s v="/projects/1300298569/project-phoenix-japans-indie-rpg-feat-aaa-talent"/>
    <n v="22"/>
    <n v="63"/>
    <n v="1"/>
  </r>
  <r>
    <n v="93"/>
    <n v="625143"/>
    <s v="_x000a_Carmageddon: Reincarnation is a brand new points-for-pedestrians driving game from the indie dev team behind the smash hit PC original._x000a_"/>
    <s v="Stainless Games"/>
    <s v="Video Games"/>
    <x v="1"/>
    <n v="400000"/>
    <s v="Isle of Wight, UK"/>
    <n v="15736"/>
    <s v="[199, 5318, 1262, 2608, 1388, 1840, 11, 1681, 196, 77, 266, 116, 7, 434, 131, 1, 105, 12, 11, 3, 22, 2, 1, 3]"/>
    <s v="[1.0, 15.0, 15.0, 25.0, 25.0, 30.0, 45.0, 50.0, 75.0, 100.0, 100.0, 150.0, 150.0, 150.0, 150.0, 349.0, 350.0, 500.0, 650.0, 750.0, 1000.0, 2500.0, 7500.0, 10000.0]"/>
    <s v="Carmageddon: Reincarnation"/>
    <s v="/projects/stainlessgames/carmageddon-reincarnation"/>
    <n v="24"/>
    <n v="26"/>
    <n v="1"/>
  </r>
  <r>
    <n v="94"/>
    <n v="626250"/>
    <s v="_x000a_Itâ€™s like opening a dusty old desk drawer and finding an undiscovered LucasArts adventure game youâ€™ve never played before. PRESS: PLEASE DON'T USE OLD OUT-OF-DATE IMAGES FROM OUR KICKSTARTER. PLEASE CONTACT US FOR NEW ONES._x000a_"/>
    <s v="Ron Gilbert &amp; Gary Winnick"/>
    <s v="Video Games"/>
    <x v="1"/>
    <n v="375000"/>
    <s v="San Francisco, CA"/>
    <n v="15623"/>
    <s v="[69, 8016, 3048, 797, 2279, 341, 14, 34, 101, 614, 40, 86, 35, 16, 0, 3, 0]"/>
    <s v="[5.0, 20.0, 25.0, 35.0, 50.0, 75.0, 100.0, 150.0, 150.0, 150.0, 250.0, 350.0, 500.0, 1000.0, 2500.0, 5000.0, 10000.0]"/>
    <s v="Thimbleweed Park: A New Classic Point &amp; Click Adventure!"/>
    <s v="/projects/thimbleweedpark/thimbleweed-park-a-new-classic-point-and-click-adv"/>
    <n v="17"/>
    <n v="56"/>
    <n v="5"/>
  </r>
  <r>
    <n v="95"/>
    <n v="580905"/>
    <s v="_x000a_The greatest work IN English literature, now in the greatest format OF English literature: a chooseable-path adventure!_x000a_"/>
    <s v="Ryan North"/>
    <s v="Publishing"/>
    <x v="1"/>
    <n v="20000"/>
    <s v="Toronto, Canada"/>
    <n v="15352"/>
    <s v="[795, 4635, 5490, 1421, 313, 271, 825, 1009, 508, 11, 0, 5, 0, 1]"/>
    <s v="[15.0, 20.0, 25.0, 50.0, 55.0, 55.0, 60.0, 75.0, 90.0, 250.0, 1000.0, 1000.0, 5000.0, 5001.0]"/>
    <s v="To Be Or Not To Be: That Is The Adventure"/>
    <s v="/projects/breadpig/to-be-or-not-to-be-that-is-the-adventure"/>
    <n v="14"/>
    <n v="41"/>
    <n v="15"/>
  </r>
  <r>
    <n v="96"/>
    <n v="360286"/>
    <s v="_x000a_Enjoy real butter straight from the fridge. The ButterUp knife softens  butter in spectacular form!_x000a_"/>
    <s v="DM Initiatives"/>
    <s v="Product Design"/>
    <x v="4"/>
    <n v="38000"/>
    <s v="Sydney, AU"/>
    <n v="15251"/>
    <s v="[65, 10060, 4999, 99]"/>
    <s v="[0.93, 11.0, 14.0, 56.0]"/>
    <s v="The Stupendous Splendiferous ButterUp"/>
    <s v="/projects/butterup/the-stupendous-splendiferous-butterup"/>
    <n v="4"/>
    <n v="37"/>
    <n v="0.93"/>
  </r>
  <r>
    <n v="97"/>
    <n v="308838"/>
    <s v="_x000a_A minimalist wallet that holds everything you need and nothing more._x000a_"/>
    <s v="Ryan Crabtree"/>
    <s v="Fashion"/>
    <x v="1"/>
    <n v="10000"/>
    <s v="Ogden, UT"/>
    <n v="15129"/>
    <s v="[210, 835, 14028]"/>
    <s v="[12.0, 15.0, 16.0]"/>
    <s v="The CRABBY Wallet: A wallet that is not for everyone..."/>
    <s v="/projects/1369622196/the-crabby-wallet-a-wallet-that-is-not-for-everyon"/>
    <n v="3"/>
    <n v="55"/>
    <n v="12"/>
  </r>
  <r>
    <n v="98"/>
    <n v="461333"/>
    <s v="_x000a_A real-time, class-based strategy game, set in an open world cyberpunk city, from the creator of Syndicate Wars._x000a_"/>
    <s v="5 Lives Studios"/>
    <s v="Video Games"/>
    <x v="2"/>
    <n v="350000"/>
    <s v="Brisbane, AU"/>
    <n v="15029"/>
    <s v="[42, 1000, 7418, 740, 1473, 200, 1112, 419, 200, 383, 200, 287, 975, 300, 89, 26, 15, 3, 20, 4, 0, 0, 1]"/>
    <s v="[9.0, 20.0, 25.0, 31.0, 35.0, 44.0, 54.0, 74.0, 80.0, 84.0, 89.0, 92.0, 100.0, 146.0, 245.0, 307.0, 491.0, 751.0, 981.0, 1226.0, 4906.0, 7664.0, 7666.0]"/>
    <s v="Satellite Reign"/>
    <s v="/projects/5livesstudios/satellite-reign"/>
    <n v="23"/>
    <n v="15"/>
    <n v="9"/>
  </r>
  <r>
    <n v="99"/>
    <n v="3169610"/>
    <s v="_x000a_Reaper Miniatures Bones II was a project to continue the expansion of Reaper's Bones line of high-quality plastic gaming miniatures._x000a_"/>
    <s v="Reaper Miniatures"/>
    <s v="Tabletop Games"/>
    <x v="1"/>
    <n v="30000"/>
    <s v="Denton, TX"/>
    <n v="14964"/>
    <s v="[499, 250, 500, 250, 250, 500, 2001, 2000, 1999, 1996, 1994, 1992, 558, 91]"/>
    <s v="[1.0, 1.0, 1.0, 1.0, 1.0, 1.0, 100.0, 100.0, 100.0, 100.0, 100.0, 100.0, 100.0, 100.0]"/>
    <s v="Reaper Miniatures Bones II: The Return Of Mr Bones!"/>
    <s v="/projects/1513061270/reaper-miniatures-bones-ii-the-return-of-mr-bones"/>
    <n v="14"/>
    <n v="51"/>
    <n v="1"/>
  </r>
  <r>
    <n v="100"/>
    <n v="1254120"/>
    <s v="_x000a_Thanks to our loyal fans, we reprinted the entire back catalog of The Order of the Stickâ€”and funded a bunch of new stories, too!_x000a_"/>
    <s v="Rich Burlew"/>
    <s v="Comics"/>
    <x v="1"/>
    <n v="57750"/>
    <s v="Philadelphia, PA"/>
    <n v="14952"/>
    <s v="[2256, 10, 1, 218, 38, 574, 223, 179, 2350, 772, 379, 374, 500, 395, 204, 25, 103, 131, 309, 74, 25, 30, 132, 29, 25, 109, 132, 35, 1222, 338, 80, 50, 163, 108, 250, 25, 6, 58, 34, 297, 30, 10, 53, 38, 200, 259, 30, 14, 5, 1191, 25, 52, 50, 30, 450, 94, 25, 15, 12, 10, 5, 3, 1, 1]"/>
    <s v="[10.0, 11.0, 12.0, 14.0, 14.0, 15.0, 16.0, 24.0, 25.0, 26.0, 29.0, 32.0, 35.0, 36.0, 37.0, 38.0, 42.0, 43.0, 45.0, 49.0, 50.0, 52.0, 55.0, 57.0, 60.0, 61.0, 62.0, 65.0, 67.0, 68.0, 70.0, 75.0, 78.0, 79.0, 80.0, 83.0, 84.0, 87.0, 92.0, 94.0, 96.0, 100.0, 107.0, 114.0, 115.0, 139.0, 155.0, 192.0, 200.0, 222.0, 240.0, 245.0, 250.0, 262.0, 295.0, 300.0, 305.0, 575.0, 600.0, 675.0, 750.0, 1250.0, 4000.0, 5000.0]"/>
    <s v="The Order of the Stick Reprint Drive"/>
    <s v="/projects/599092525/the-order-of-the-stick-reprint-drive"/>
    <n v="64"/>
    <n v="36"/>
    <n v="10"/>
  </r>
  <r>
    <n v="101"/>
    <n v="1440345"/>
    <s v="_x000a_The Biblical Literature elegantly designed &amp; crafted for enjoyable reading, separated into volumes, and free of all numbers, notes, &amp;c._x000a_"/>
    <s v="Adam Lewis Greene"/>
    <s v="Typography"/>
    <x v="1"/>
    <n v="37000"/>
    <s v="Santa Cruz, CA"/>
    <n v="14884"/>
    <s v="[91, 16, 34, 944, 165, 28, 44, 206, 50, 8331, 797, 7, 245, 256, 18, 112, 143, 23, 19, 419, 230, 1146, 429, 29, 90, 34, 358, 25, 47, 50, 123, 4, 134, 100, 19, 9, 28, 13, 5, 1]"/>
    <s v="[5.0, 25.0, 25.0, 25.0, 45.0, 50.0, 60.0, 63.0, 70.0, 75.0, 75.0, 75.0, 75.0, 75.0, 75.0, 75.0, 75.0, 75.0, 75.0, 100.0, 125.0, 140.0, 150.0, 165.0, 190.0, 200.0, 201.0, 215.0, 215.0, 240.0, 272.0, 275.0, 290.0, 335.0, 350.0, 426.0, 650.0, 1000.0, 1000.0, 5000.0]"/>
    <s v="B I B L I O T H E C A"/>
    <s v="/projects/530877925/bibliotheca"/>
    <n v="40"/>
    <n v="21"/>
    <n v="5"/>
  </r>
  <r>
    <n v="102"/>
    <n v="2232933"/>
    <s v="_x000a_Camelot Unchained is a counter-revolutionary RvR-focused MMORPG from Mark Jacobs and CSE set in a post-apocalyptic yet familiar world._x000a_"/>
    <s v="City State Entertainment"/>
    <s v="Video Games"/>
    <x v="1"/>
    <n v="2000000"/>
    <s v="Fairfax, VA"/>
    <n v="14873"/>
    <s v="[193, 1942, 1082, 3153, 470, 839, 3295, 155, 104, 251, 499, 34, 1658, 80, 393, 25, 22, 204, 23, 33, 100, 18, 6, 20, 47, 9, 6, 9, 3, 7, 4, 12, 9, 15, 4, 0]"/>
    <s v="[5.0, 25.0, 30.0, 50.0, 55.0, 75.0, 110.0, 120.0, 150.0, 175.0, 180.0, 225.0, 250.0, 250.0, 350.0, 450.0, 450.0, 500.0, 600.0, 750.0, 1000.0, 1000.0, 1200.0, 1200.0, 1250.0, 1500.0, 1700.0, 2500.0, 3000.0, 3250.0, 3251.0, 3500.0, 5000.0, 5000.0, 10000.0, 10000.0]"/>
    <s v="Camelot Unchained"/>
    <s v="/projects/13861848/camelot-unchained"/>
    <n v="36"/>
    <n v="17"/>
    <n v="5"/>
  </r>
  <r>
    <n v="103"/>
    <n v="311502"/>
    <s v="_x000a_A groundbreaking _x000a_love letter to 8 bits!_x000a_"/>
    <s v="Yacht Club Games"/>
    <s v="Video Games"/>
    <x v="1"/>
    <n v="75000"/>
    <s v="Los Angeles, CA"/>
    <n v="14749"/>
    <s v="[6282, 5992, 977, 184, 776, 69, 50, 77, 18, 123, 7, 10, 16, 5, 0, 0]"/>
    <s v="[10.0, 15.0, 25.0, 50.0, 60.0, 75.0, 100.0, 101.0, 150.0, 200.0, 300.0, 350.0, 500.0, 1000.0, 2000.0, 5000.0]"/>
    <s v="Shovel Knight"/>
    <s v="/projects/yachtclubgames/shovel-knight"/>
    <n v="16"/>
    <n v="13"/>
    <n v="10"/>
  </r>
  <r>
    <n v="104"/>
    <n v="501252"/>
    <s v="_x000a_Prey For The Gods is an action survival game set on a desolate frozen island. To survive you must destroy the very gods you believe in._x000a_"/>
    <s v="No Matter Studios"/>
    <s v="Video Games"/>
    <x v="1"/>
    <n v="300000"/>
    <s v="Kirkland, WA"/>
    <n v="14738"/>
    <s v="[79, 7176, 3089, 298, 1205, 1673, 56, 50, 75, 106, 180, 54, 102, 219, 23, 52, 69, 103, 10, 9, 2, 0]"/>
    <s v="[5.0, 15.0, 25.0, 30.0, 35.0, 50.0, 50.0, 65.0, 65.0, 75.0, 100.0, 100.0, 125.0, 150.0, 195.0, 200.0, 250.0, 300.0, 650.0, 1000.0, 5000.0, 10000.0]"/>
    <s v="Prey for the Gods"/>
    <s v="/projects/802508750/prey-for-the-gods"/>
    <n v="22"/>
    <n v="17"/>
    <n v="5"/>
  </r>
  <r>
    <n v="105"/>
    <n v="468629"/>
    <s v="_x000a_Poker meets worker placement in this artfully crafted 30 minute board game for 1 to 4 players! TINY box, EPIC gameplay, EVERY TIME!_x000a_"/>
    <s v="Gamelyn Games"/>
    <s v="Tabletop Games"/>
    <x v="1"/>
    <n v="15000"/>
    <s v="Phoenix, AZ"/>
    <n v="14579"/>
    <s v="[94, 586, 12677, 32, 929, 3, 122, 13]"/>
    <s v="[8.0, 18.0, 24.0, 34.0, 44.0, 140.0, 180.0, 250.0]"/>
    <s v="Tiny Epic Western"/>
    <s v="/projects/coe/tiny-epic-western"/>
    <n v="8"/>
    <n v="17"/>
    <n v="8"/>
  </r>
  <r>
    <n v="106"/>
    <n v="1178504"/>
    <s v="_x000a_Our ingenious three sifting tray litter system is the smartest, cleanest and last litter box you'll ever have to buy._x000a_"/>
    <s v="Luuup Inc."/>
    <s v="Product Design"/>
    <x v="3"/>
    <n v="50000"/>
    <s v="Toronto, Canada"/>
    <n v="14333"/>
    <s v="[410, 62, 40, 1601, 73, 7915, 500, 500, 2130, 100, 308, 249, 165, 114, 48]"/>
    <s v="[4.0, 13.0, 20.0, 27.0, 28.0, 34.0, 41.0, 55.0, 70.0, 81.0, 97.0, 110.0, 122.0, 124.0, 164.0]"/>
    <s v="Luuup Litter Box - The Best Cat Litter Box Ever Made"/>
    <s v="/projects/luuup/luuup-litter-box-the-best-cat-litter-box-ever-made"/>
    <n v="15"/>
    <n v="52"/>
    <n v="4"/>
  </r>
  <r>
    <n v="107"/>
    <n v="817164"/>
    <s v="_x000a_POLAR is the worldâ€™s first modular pen made from MAGNETS. This beautifully simple product will transform into endless possibilities._x000a_"/>
    <s v="Andrew Gardner"/>
    <s v="Product Design"/>
    <x v="3"/>
    <n v="14000"/>
    <s v="Waterloo, Canada"/>
    <n v="14253"/>
    <s v="[30, 20, 61, 25, 77, 140, 1448, 500, 5281, 30, 90, 15, 70, 1421, 150, 350, 4032, 55, 367]"/>
    <s v="[10.0, 14.0, 14.0, 29.0, 29.0, 34.0, 34.0, 38.0, 38.0, 40.0, 45.0, 53.0, 58.0, 58.0, 66.0, 67.0, 67.0, 144.0, 144.0]"/>
    <s v="POLAR Pen &amp; Stylus 2.0 - Made from MAGNETS"/>
    <s v="/projects/andrewgardner/polar-pen-both-tool-and-toy-pen-stylus-made-from-m"/>
    <n v="19"/>
    <n v="42"/>
    <n v="10"/>
  </r>
  <r>
    <n v="108"/>
    <n v="770309"/>
    <s v="_x000a_An independent Cyanide &amp; Happiness show, broadcast straight to the Internet._x000a_"/>
    <s v="Kris, Rob, Matt &amp; Dave"/>
    <s v="Animation"/>
    <x v="1"/>
    <n v="250000"/>
    <s v="Dallas, TX"/>
    <n v="14242"/>
    <s v="[1002, 4152, 2687, 3698, 2081, 179, 30, 167, 26, 16, 2, 11, 4, 1, 0, 1, 0]"/>
    <s v="[1.0, 15.0, 30.0, 60.0, 100.0, 150.0, 200.0, 250.0, 500.0, 750.0, 1000.0, 1000.0, 5000.0, 8000.0, 10000.0, 10000.0, 10000.0]"/>
    <s v="The Cyanide &amp; Happiness Show"/>
    <s v="/projects/explosm/the-cyanide-and-happiness-show"/>
    <n v="17"/>
    <n v="28"/>
    <n v="1"/>
  </r>
  <r>
    <n v="109"/>
    <n v="856354"/>
    <s v="_x000a_Classic JRPG combat meets action packed dungeons and stylish storytelling. Use skills and strategy to survive a lush, brutal landscape. If you missed the campaign, you can still contribute on Battlechasers.com!_x000a_"/>
    <s v="Airship Syndicate"/>
    <s v="Video Games"/>
    <x v="1"/>
    <n v="500000"/>
    <s v="Austin, TX"/>
    <n v="14175"/>
    <s v="[228, 1499, 1500, 3500, 2290, 1662, 631, 299, 749, 661, 124, 601, 100, 66, 48, 25, 20, 8, 5, 10, 12, 5, 2, 2, 9, 6, 2]"/>
    <s v="[5.0, 20.0, 25.0, 27.0, 30.0, 40.0, 55.0, 70.0, 90.0, 100.0, 135.0, 200.0, 300.0, 325.0, 400.0, 525.0, 550.0, 575.0, 650.0, 850.0, 1000.0, 1150.0, 1285.0, 1500.0, 2500.0, 4000.0, 10000.0]"/>
    <s v="Battle Chasers: Nightwar"/>
    <s v="/projects/1548028600/battle-chasers-nightwar"/>
    <n v="27"/>
    <n v="24"/>
    <n v="5"/>
  </r>
  <r>
    <n v="110"/>
    <n v="575926"/>
    <s v="_x000a_You may have heard of polyhedral dice... well PolyHero Dice are like those but even more MAGICAL!_x000a_"/>
    <s v="PolyHero Dice"/>
    <s v="Tabletop Games"/>
    <x v="1"/>
    <n v="27000"/>
    <s v="Londonderry, NH"/>
    <n v="14160"/>
    <s v="[96, 6278, 4356, 1225, 854, 318, 225, 97, 457, 11, 192]"/>
    <s v="[1.0, 15.0, 29.0, 42.0, 54.0, 65.0, 75.0, 84.0, 93.0, 106.0, 119.0]"/>
    <s v="PolyHero Dice - Wizard Set"/>
    <s v="/projects/polyherodice/polyhero-dice-wizard-set"/>
    <n v="11"/>
    <n v="26"/>
    <n v="1"/>
  </r>
  <r>
    <n v="111"/>
    <n v="844127"/>
    <s v="_x000a_Questions about PSN credits? Please see our BackerKit FAQ below for answers to some of your burning questions._x000a_"/>
    <s v="Harmonix Music Systems"/>
    <s v="Video Games"/>
    <x v="1"/>
    <n v="775000"/>
    <s v="Cambridge, MA"/>
    <n v="14112"/>
    <s v="[294, 1000, 7594, 1000, 1677, 527, 678, 547, 384, 20, 73, 49, 0, 3, 1, 5, 1, 3]"/>
    <s v="[10.0, 15.0, 20.0, 35.0, 40.0, 70.0, 100.0, 125.0, 200.0, 250.0, 250.0, 500.0, 3000.0, 3500.0, 3501.0, 7500.0, 8000.0, 10000.0]"/>
    <s v="Amplitude"/>
    <s v="/projects/harmonix/amplitude"/>
    <n v="18"/>
    <n v="9"/>
    <n v="10"/>
  </r>
  <r>
    <n v="112"/>
    <n v="655182"/>
    <s v="_x000a_Leisure Suit Larry using Kickstarter to hit on everybody at once_x000a_"/>
    <s v="Replay Games"/>
    <s v="Video Games"/>
    <x v="1"/>
    <n v="500000"/>
    <s v="Austin, TX"/>
    <n v="14081"/>
    <s v="[42, 8551, 1754, 803, 558, 280, 1338, 339, 94, 83, 20, 42, 2, 4, 1, 2, 4, 2, 1, 0, 1]"/>
    <s v="[5.0, 15.0, 25.0, 40.0, 50.0, 75.0, 100.0, 150.0, 250.0, 500.0, 750.0, 1000.0, 1100.0, 1250.0, 2500.0, 2500.0, 5000.0, 5000.0, 5000.0, 5000.0, 10000.0]"/>
    <s v="Make Leisure Suit Larry come again!"/>
    <s v="/projects/leisuresuitlarry/make-leisure-suit-larry-come-again"/>
    <n v="21"/>
    <n v="35"/>
    <n v="5"/>
  </r>
  <r>
    <n v="113"/>
    <n v="771560"/>
    <s v="_x000a_A new, original, Broken Sword game by Charles Cecil. Join the adventure and help us create the best Broken Sword game ever._x000a_"/>
    <s v="Revolution Software"/>
    <s v="Video Games"/>
    <x v="1"/>
    <n v="400000"/>
    <s v="York, UK"/>
    <n v="14032"/>
    <s v="[4932, 3952, 2036, 2172, 113, 530, 137, 26, 2, 0]"/>
    <s v="[15.0, 25.0, 50.0, 100.0, 175.0, 250.0, 500.0, 1000.0, 5000.0, 10000.0]"/>
    <s v="Broken Sword - the Serpent's Curse Adventure"/>
    <s v="/projects/revolutionsoftware/broken-sword-the-serpents-curse-adventure"/>
    <n v="10"/>
    <n v="44"/>
    <n v="15"/>
  </r>
  <r>
    <n v="114"/>
    <n v="860356"/>
    <s v="_x000a_Join the original creators of Ultima Underworld on a _x000a_quest to rekindle this legendary fantasy RPG series._x000a_"/>
    <s v="OtherSide Entertainment"/>
    <s v="Video Games"/>
    <x v="1"/>
    <n v="600000"/>
    <s v="Lexington, MA"/>
    <n v="13987"/>
    <s v="[105, 4998, 2936, 1649, 1042, 1042, 466, 472, 461, 489, 90, 66, 17, 31, 2, 5, 0, 2, 5]"/>
    <s v="[5.0, 20.0, 25.0, 35.0, 50.0, 75.0, 100.0, 125.0, 150.0, 200.0, 300.0, 500.0, 750.0, 1000.0, 1500.0, 3000.0, 5000.0, 7500.0, 10000.0]"/>
    <s v="Underworld Ascendant"/>
    <s v="/projects/othersidegames/underworld-ascendant"/>
    <n v="19"/>
    <n v="20"/>
    <n v="5"/>
  </r>
  <r>
    <n v="115"/>
    <n v="507612"/>
    <s v="_x000a_An open world, voxel-based, sandbox game blending the best elements of FPS, Survival Horror, Tower Defense and Role Playing Games._x000a_"/>
    <s v="The Fun Pimps Entertainment LLC"/>
    <s v="Video Games"/>
    <x v="1"/>
    <n v="200000"/>
    <s v="Dallas, TX"/>
    <n v="13876"/>
    <s v="[51, 1734, 1350, 8773, 430, 1090, 21, 42, 45, 128, 38, 0, 25, 2, 4, 1, 7, 1, 1, 0, 0]"/>
    <s v="[5.0, 15.0, 25.0, 35.0, 50.0, 60.0, 65.0, 75.0, 100.0, 120.0, 150.0, 175.0, 200.0, 250.0, 300.0, 400.0, 500.0, 1000.0, 5000.0, 7500.0, 10000.0]"/>
    <s v="7 Days to Die  - Zombie Survival Game"/>
    <s v="/projects/7daystodie/7-days-to-die-zombie-survival-game"/>
    <n v="21"/>
    <n v="37"/>
    <n v="5"/>
  </r>
  <r>
    <n v="116"/>
    <n v="631230"/>
    <s v="_x000a_Robot Turtles is the the most-backed board game in Kickstarter history. It sneakily teaches programming fundamentals to kids ages 3+._x000a_"/>
    <s v="Dan Shapiro"/>
    <s v="Tabletop Games"/>
    <x v="1"/>
    <n v="25000"/>
    <s v="Seattle, WA"/>
    <n v="13765"/>
    <s v="[152, 9763, 1057, 476, 1989, 73, 188, 10, 3, 0, 1, 1, 0, 1, 0]"/>
    <s v="[1.0, 29.0, 40.0, 60.0, 80.0, 200.0, 240.0, 400.0, 440.0, 780.0, 2500.0, 3000.0, 4500.0, 4500.0, 4500.0]"/>
    <s v="Robot Turtles: The Board Game for Little Programmers"/>
    <s v="/projects/danshapiro/robot-turtles-the-board-game-for-little-programmer"/>
    <n v="15"/>
    <n v="52"/>
    <n v="1"/>
  </r>
  <r>
    <n v="117"/>
    <n v="567665"/>
    <s v="_x000a_Yogventures! is an open world sandbox adventure game featuring characters developed by Simon and Lewis of The Yogscast!_x000a_"/>
    <s v="Winterkewl Games LLC"/>
    <s v="Video Games"/>
    <x v="1"/>
    <n v="250000"/>
    <s v="Los Angeles, CA"/>
    <n v="13647"/>
    <s v="[7069, 3404, 759, 965, 980, 93, 120, 37, 36, 1, 5, 5]"/>
    <s v="[15.0, 25.0, 30.0, 60.0, 90.0, 200.0, 300.0, 500.0, 750.0, 2000.0, 5000.0, 10000.0]"/>
    <s v="Yogventures!"/>
    <s v="/projects/winterkewlgames/yogventures"/>
    <n v="12"/>
    <n v="12"/>
    <n v="15"/>
  </r>
  <r>
    <n v="118"/>
    <n v="1105177"/>
    <s v="_x000a_Kickstarter's most funded fashion project. The most comfortable, versatile, and technologically advanced bra.  Patented wire free construction, odorless, quick dry &amp; reversible_x000a_"/>
    <s v="Knix Wear"/>
    <s v="Fashion"/>
    <x v="1"/>
    <n v="30000"/>
    <s v="New York, NY"/>
    <n v="13642"/>
    <s v="[95, 33, 250, 250, 750, 2499, 1499, 750, 2499, 973, 500, 500, 264, 500, 500, 280, 250, 500, 157, 109, 64, 100, 244, 7]"/>
    <s v="[5.0, 15.0, 45.0, 50.0, 50.0, 50.0, 50.0, 65.0, 65.0, 65.0, 95.0, 95.0, 95.0, 125.0, 125.0, 125.0, 130.0, 150.0, 150.0, 180.0, 230.0, 275.0, 275.0, 275.0]"/>
    <s v="8-in-1 EVOLUTION BRA: The World's Most Advanced Bra"/>
    <s v="/projects/evolutionbra/8-in-1-evolution-bra-the-worlds-most-advanced-bra"/>
    <n v="24"/>
    <n v="51"/>
    <n v="5"/>
  </r>
  <r>
    <n v="119"/>
    <n v="942578"/>
    <s v="_x000a_Transform your iPod Nano into the world's coolest multi-touch watches with TikTok + LunaTik by Scott Wilson and MINIMAL._x000a_"/>
    <s v="Scott Wilson + MINIMAL"/>
    <s v="Product Design"/>
    <x v="1"/>
    <n v="15000"/>
    <s v="Chicago, IL"/>
    <n v="13512"/>
    <s v="[128, 2432, 5013, 4390, 1398, 100]"/>
    <s v="[1.0, 25.0, 50.0, 70.0, 150.0, 500.0]"/>
    <s v="TikTok+LunaTik Multi-Touch Watch Kits"/>
    <s v="/projects/1104350651/tiktok-lunatik-multi-touch-watch-kits"/>
    <n v="6"/>
    <n v="37"/>
    <n v="1"/>
  </r>
  <r>
    <n v="120"/>
    <n v="2730365"/>
    <s v="_x000a_Reaper Miniatures Bones III was a project to continue the expansion of _x000a_Reaper's Bones line of high-quality plastic gaming miniatures._x000a_"/>
    <s v="Reaper Miniatures"/>
    <s v="Tabletop Games"/>
    <x v="1"/>
    <n v="30000"/>
    <s v="Denton, TX"/>
    <n v="13465"/>
    <s v="[500, 500, 500, 500, 500, 656, 2000, 2000, 1500, 1499, 1499, 1497, 263]"/>
    <s v="[1.0, 1.0, 1.0, 1.0, 1.0, 1.0, 100.0, 100.0, 100.0, 100.0, 100.0, 100.0, 100.0]"/>
    <s v="Reaper Miniatures Bones 3: The Search for Mr. Bones!"/>
    <s v="/projects/1513061270/reaper-miniatures-bones-3-the-search-for-mr-bones"/>
    <n v="13"/>
    <n v="52"/>
    <n v="1"/>
  </r>
  <r>
    <n v="121"/>
    <n v="675614"/>
    <s v="_x000a_A children's book that reinvents fairy tales, inspiring girls with the stories of 100 great women from Elizabeth I to Serena Williams._x000a_"/>
    <s v="Timbuktu Labs"/>
    <s v="Children's Books"/>
    <x v="1"/>
    <n v="40000"/>
    <s v="Los Angeles, CA"/>
    <n v="13454"/>
    <s v="[216, 65, 703, 100, 250, 8954, 774, 1282, 541, 185, 250, 10, 4, 2]"/>
    <s v="[5.0, 12.0, 20.0, 25.0, 30.0, 35.0, 49.0, 67.0, 99.0, 150.0, 158.0, 248.0, 489.0, 3000.0]"/>
    <s v="Good Night Stories for Rebel Girls - 100 tales to dream BIG"/>
    <s v="/projects/timbuktu/good-night-stories-for-rebel-girls-100-tales-to-dr"/>
    <n v="14"/>
    <n v="59"/>
    <n v="5"/>
  </r>
  <r>
    <n v="122"/>
    <n v="1522160"/>
    <s v="_x000a_A computer and coding kit for all ages, all over the world. Simple as Lego, powered by Pi. Make games, learn code, create the future._x000a_"/>
    <s v="Kano"/>
    <s v="Product Design"/>
    <x v="1"/>
    <n v="100000"/>
    <s v="London, UK"/>
    <n v="13387"/>
    <s v="[862, 62, 145, 38, 130, 288, 1000, 642, 9854, 74, 1]"/>
    <s v="[9.0, 19.0, 29.0, 33.0, 49.0, 64.0, 99.0, 99.0, 119.0, 999.0, 10000.0]"/>
    <s v="Kano: A computer anyone can make"/>
    <s v="/projects/alexklein/kano-a-computer-anyone-can-make"/>
    <n v="11"/>
    <n v="32"/>
    <n v="9"/>
  </r>
  <r>
    <n v="123"/>
    <n v="1851033"/>
    <s v="_x000a_Did you miss our amazing Kickstarter campaign? No worries! You can still pre-order an ADV3NTURE Hoodie Â on Indigogo! Click the link to learn more!_x000a_"/>
    <s v="Zane Lamprey"/>
    <s v="Apparel"/>
    <x v="1"/>
    <n v="25000"/>
    <s v="Los Angeles, CA"/>
    <n v="13363"/>
    <s v="[1499, 1863, 1500, 110, 1998, 18, 209, 41, 1499, 1075, 45, 380, 54, 629, 1470, 397, 302, 140, 19, 12]"/>
    <s v="[79.0, 89.0, 89.0, 99.0, 99.0, 109.0, 109.0, 119.0, 129.0, 139.0, 149.0, 158.0, 159.0, 178.0, 210.0, 258.0, 289.0, 299.0, 510.0, 720.0]"/>
    <s v="ADV3NTURE Hoodie, the Most Funded Fashion Kickstarter EVER!"/>
    <s v="/projects/adv3nture/adv3nture-hoodie-with-23-pockets-and-features"/>
    <n v="20"/>
    <n v="59"/>
    <n v="79"/>
  </r>
  <r>
    <n v="124"/>
    <n v="460602"/>
    <s v="_x000a_A proven goal-setting, planning, and productivity system for superstars. Make 2016 your best year yet._x000a_"/>
    <s v="Kate Matsudaira"/>
    <s v="Product Design"/>
    <x v="1"/>
    <n v="15000"/>
    <s v="Seattle, WA"/>
    <n v="13263"/>
    <s v="[4042, 250, 2073, 2374, 678, 1291, 648, 658, 175, 411, 185, 319, 39, 77, 27, 3]"/>
    <s v="[1.0, 25.0, 30.0, 30.0, 35.0, 35.0, 55.0, 55.0, 60.0, 60.0, 65.0, 65.0, 145.0, 145.0, 270.0, 400.0]"/>
    <s v="The Spark Planner - Achieve all your goals in 2016"/>
    <s v="/projects/katemats/the-spark-planner-achieve-all-your-goals-in-2016"/>
    <n v="16"/>
    <n v="50"/>
    <n v="1"/>
  </r>
  <r>
    <n v="125"/>
    <n v="1083344"/>
    <s v="_x000a_Redefining kitchen essentials, starting with one amazing knife. Premium materials, thoughtful design and an honest price._x000a_"/>
    <s v="Misen"/>
    <s v="Food"/>
    <x v="1"/>
    <n v="25000"/>
    <s v="Brooklyn, NY"/>
    <n v="13116"/>
    <s v="[150, 100, 7880, 1178, 2806, 513, 81, 43, 281, 30, 7, 10, 4]"/>
    <s v="[1.0, 45.0, 55.0, 75.0, 100.0, 135.0, 150.0, 200.0, 225.0, 305.0, 450.0, 500.0, 500.0]"/>
    <s v="Misen: Cook Sharp"/>
    <s v="/projects/misenkitchen/misen-cook-sharp"/>
    <n v="13"/>
    <n v="17"/>
    <n v="1"/>
  </r>
  <r>
    <n v="126"/>
    <n v="1229074"/>
    <s v="_x000a_Lima reinvents the way your devices store data. Find the same files everywhere. Forget size limits. Keep your content private._x000a_"/>
    <s v="The CGC team"/>
    <s v="Technology"/>
    <x v="1"/>
    <n v="69000"/>
    <s v="Newark, DE"/>
    <n v="12840"/>
    <s v="[200, 300, 2700, 1200, 1825, 3274, 900, 500, 540, 1190, 17, 8, 4]"/>
    <s v="[59.0, 69.0, 69.0, 79.0, 79.0, 79.0, 129.0, 149.0, 149.0, 149.0, 500.0, 500.0, 5000.0]"/>
    <s v="Lima,\xa0The Brain of Your Devices"/>
    <s v="/projects/cloud-guys/plug-the-brain-of-your-devices"/>
    <n v="13"/>
    <n v="34"/>
    <n v="59"/>
  </r>
  <r>
    <n v="127"/>
    <n v="526274"/>
    <s v="_x000a_The object of the game is to remove your opponents' organs before they remove yours. Funny, a little twisted, educational and very fun._x000a_"/>
    <s v="Nick Seluk"/>
    <s v="Tabletop Games"/>
    <x v="1"/>
    <n v="12000"/>
    <s v="Detroit, MI"/>
    <n v="12798"/>
    <s v="[95, 7841, 1003, 655, 995, 846, 145, 478, 174, 238, 49, 55, 1, 33, 32, 11, 37, 2, 7, 0, 0, 5, 3, 1, 1, 1, 1]"/>
    <s v="[16.0, 20.0, 30.0, 35.0, 40.0, 45.0, 55.0, 55.0, 60.0, 65.0, 80.0, 100.0, 107.0, 130.0, 140.0, 160.0, 190.0, 200.0, 200.0, 230.0, 251.0, 257.0, 350.0, 500.0, 500.0, 500.0, 1000.0]"/>
    <s v="OrganATTACK! - a Card Game by The Awkward Yeti"/>
    <s v="/projects/theawkwardyeti/organattack-a-card-game-by-the-awkward-yeti"/>
    <n v="27"/>
    <n v="46"/>
    <n v="16"/>
  </r>
  <r>
    <n v="128"/>
    <n v="454717"/>
    <s v="_x000a_Official plush merch based on the comic/meme that is becoming all too relatable these days. Take the edge off and hug a boy._x000a_"/>
    <s v="KC Green"/>
    <s v="Crafts"/>
    <x v="1"/>
    <n v="35000"/>
    <s v="Easthampton, MA"/>
    <n v="12705"/>
    <s v="[5162, 6135, 1224, 83, 29]"/>
    <s v="[25.0, 35.0, 65.0, 140.0, 275.0]"/>
    <s v="&quot;This is Fine&quot; Plush Dog."/>
    <s v="/projects/kcgreen/this-is-fine-plush-dog"/>
    <n v="5"/>
    <n v="25"/>
    <n v="25"/>
  </r>
  <r>
    <n v="129"/>
    <n v="1110820"/>
    <s v="_x000a_Stills. Timelapse. Video. Complete control of your DSLR or Mirrorless camera from your smartphone. Wirelessly._x000a_"/>
    <s v="Kris Cheng"/>
    <s v="Camera Equipment"/>
    <x v="1"/>
    <n v="50000"/>
    <s v="San Francisco, CA"/>
    <n v="12626"/>
    <s v="[398, 1706, 10393, 98, 1]"/>
    <s v="[1.0, 69.0, 74.0, 350.0, 3000.0]"/>
    <s v="Pulse - Your Camera, Upgraded."/>
    <s v="/projects/alpinelabs/pulse-your-camera-upgraded"/>
    <n v="5"/>
    <n v="30"/>
    <n v="1"/>
  </r>
  <r>
    <n v="130"/>
    <n v="353317"/>
    <s v="_x000a_Functional, Minimal, and Refined EDC. BULLET light is more than just a tiny flashlight, it is the next step in mini everyday carry._x000a_"/>
    <s v="SLUGHAUS"/>
    <s v="Gadgets"/>
    <x v="1"/>
    <n v="10000"/>
    <s v="San Francisco, CA"/>
    <n v="12578"/>
    <s v="[865, 438, 3105, 2748, 1144, 662, 2579, 473, 361, 140]"/>
    <s v="[8.0, 9.0, 17.0, 17.0, 18.0, 20.0, 30.0, 32.0, 52.0, 100.0]"/>
    <s v="BULLET | World's Smallest LED Flashlight"/>
    <s v="/projects/bullet/bullet-worlds-smallest-led-flashlight"/>
    <n v="10"/>
    <n v="40"/>
    <n v="8"/>
  </r>
  <r>
    <n v="131"/>
    <n v="1439098"/>
    <s v="_x000a_An intelligently designed, beautifully crafted lunchbox and smart recipe app: Get Prepd and kickstart your healthier lifestyle._x000a_"/>
    <s v="Prepd"/>
    <s v="Food"/>
    <x v="1"/>
    <n v="25000"/>
    <s v="San Francisco, CA"/>
    <n v="12557"/>
    <s v="[285, 2446, 3494, 1236, 972, 1143, 1546, 646, 136, 322, 139, 74, 37]"/>
    <s v="[1.0, 50.0, 65.0, 80.0, 94.0, 95.0, 125.0, 155.0, 165.0, 180.0, 220.0, 270.0, 385.0]"/>
    <s v="Prepd Pack - The Lunchbox Reimagined"/>
    <s v="/projects/prepd/prepd-pack"/>
    <n v="13"/>
    <n v="36"/>
    <n v="1"/>
  </r>
  <r>
    <n v="132"/>
    <n v="1633361"/>
    <s v="_x000a_Lighter, Smoother Cast Ironâ€”an American classic meticulously redesigned with a modern twist: The Field Skillet_x000a_"/>
    <s v="Field Company"/>
    <s v="Food"/>
    <x v="1"/>
    <n v="30000"/>
    <s v="Brooklyn, NY"/>
    <n v="12553"/>
    <s v="[137, 500, 1000, 1000, 1500, 1500, 1500, 2627, 300, 500, 250, 250, 250, 522, 200, 200, 75, 50, 25, 50, 21, 6, 3]"/>
    <s v="[15.0, 85.0, 90.0, 90.0, 90.0, 90.0, 90.0, 90.0, 135.0, 175.0, 180.0, 180.0, 180.0, 180.0, 245.0, 270.0, 275.0, 275.0, 365.0, 365.0, 365.0, 1000.0, 5000.0]"/>
    <s v="The Field Skillet: Lighter, Smoother Cast Iron"/>
    <s v="/projects/field-company/the-field-skillet-lighter-smoother-cast-iron"/>
    <n v="23"/>
    <n v="46"/>
    <n v="15"/>
  </r>
  <r>
    <n v="133"/>
    <n v="1464706"/>
    <s v="_x000a_Undocking's a breeze and it works with cases. Built at a whole new level of quality with a beautifully minimal design._x000a_"/>
    <s v="Casey Hopkins + ElevationLab"/>
    <s v="Product Design"/>
    <x v="1"/>
    <n v="75000"/>
    <s v="Portland, OR"/>
    <n v="12521"/>
    <s v="[3726, 4179, 1956, 1918, 196, 229, 178, 5, 13, 8]"/>
    <s v="[59.0, 79.0, 85.0, 118.0, 150.0, 250.0, 500.0, 2000.0, 5000.0, 10000.0]"/>
    <s v="Elevation Dock: The Best Dock For iPhone"/>
    <s v="/projects/hop/elevation-dock-the-best-dock-for-iphone"/>
    <n v="10"/>
    <n v="40"/>
    <n v="59"/>
  </r>
  <r>
    <n v="134"/>
    <n v="411693"/>
    <s v="_x000a_30min MICROGAME of Intergalactic Conquest for 1-5 Players! Develop your empire and colonize planets to create the most powerful galaxy!_x000a_"/>
    <s v="Gamelyn Games"/>
    <s v="Tabletop Games"/>
    <x v="1"/>
    <n v="15000"/>
    <s v="Queen Creek, AZ"/>
    <n v="12458"/>
    <s v="[90, 959, 10098, 62, 950, 7, 72, 20, 7, 120, 10]"/>
    <s v="[8.0, 16.0, 24.0, 30.0, 44.0, 84.0, 120.0, 125.0, 130.0, 180.0, 250.0]"/>
    <s v="Tiny Epic Galaxies - The Universe In Your Pocket!"/>
    <s v="/projects/coe/tiny-epic-galaxies-the-universe-in-your-pocket"/>
    <n v="11"/>
    <n v="49"/>
    <n v="8"/>
  </r>
  <r>
    <n v="135"/>
    <n v="537515"/>
    <s v="_x000a_Victorian era, fantasy action role-playing from the lead gameplay designer of TITAN QUEST!_x000a_"/>
    <s v="Crate Entertainment"/>
    <s v="Video Games"/>
    <x v="1"/>
    <n v="280000"/>
    <s v="Boston, MA"/>
    <n v="12457"/>
    <s v="[5215, 217, 150, 894, 1351, 441, 468, 859, 642, 199, 241, 535, 187, 275, 170, 22, 59, 31, 10, 1, 1]"/>
    <s v="[18.0, 24.0, 28.0, 32.0, 35.0, 45.0, 48.0, 50.0, 58.0, 64.0, 78.0, 85.0, 98.0, 100.0, 150.0, 175.0, 250.0, 375.0, 1000.0, 4000.0, 8000.0]"/>
    <s v="Grim Dawn"/>
    <s v="/projects/crateentertainment/grim-dawn"/>
    <n v="21"/>
    <n v="9"/>
    <n v="18"/>
  </r>
  <r>
    <n v="136"/>
    <n v="674425"/>
    <s v="_x000a_Circuit Scribe is a rollerball pen that writes with conductive silver ink.  It makes creating circuits as easy as doodling._x000a_"/>
    <s v="Electroninks Incorporated"/>
    <s v="DIY Electronics"/>
    <x v="1"/>
    <n v="85000"/>
    <s v="Urbana, IL"/>
    <n v="12277"/>
    <s v="[162, 1327, 250, 2915, 100, 1457, 50, 3881, 177, 1488, 22, 25, 199, 3, 1]"/>
    <s v="[5.0, 20.0, 25.0, 30.0, 35.0, 40.0, 45.0, 50.0, 90.0, 100.0, 175.0, 190.0, 200.0, 500.0, 5000.0]"/>
    <s v="Circuit Scribe: Draw Circuits Instantly"/>
    <s v="/projects/electroninks/circuit-scribe-draw-circuits-instantly"/>
    <n v="15"/>
    <n v="39"/>
    <n v="5"/>
  </r>
  <r>
    <n v="137"/>
    <n v="823704"/>
    <s v="_x000a_Jason Voorhees is unleashed and stalking the grounds of Camp Crystal Lake! Stay tuned as we make this game an amazing reality!_x000a_"/>
    <s v="Randy Greenback - Gun Media"/>
    <s v="Video Games"/>
    <x v="1"/>
    <n v="700000"/>
    <s v="Lexington, KY"/>
    <n v="12218"/>
    <s v="[319, 117, 2500, 2065, 1488, 375, 750, 274, 72, 1123, 706, 65, 619, 169, 12, 130, 29, 500, 262, 92, 100, 162, 12, 20, 6, 21, 8, 1, 5, 1, 0, 0, 1, 4]"/>
    <s v="[5.0, 15.0, 25.0, 30.0, 40.0, 45.0, 50.0, 55.0, 59.0, 65.0, 75.0, 79.0, 99.0, 100.0, 110.0, 129.0, 139.0, 140.0, 140.0, 230.0, 275.0, 275.0, 400.0, 500.0, 750.0, 1000.0, 1199.0, 1250.0, 2000.0, 2500.0, 5000.0, 6000.0, 7500.0, 10000.0]"/>
    <s v="Friday the 13th: The Game"/>
    <s v="/projects/613356213/friday-the-13th-the-game"/>
    <n v="34"/>
    <n v="25"/>
    <n v="5"/>
  </r>
  <r>
    <n v="138"/>
    <n v="1351142"/>
    <s v="_x000a_Tak is a new abstract strategy game created by James Ernest and Patrick Rothfuss, based on the game in The Wise Man's Fear._x000a_"/>
    <s v="Cheapass Games"/>
    <s v="Tabletop Games"/>
    <x v="1"/>
    <n v="50000"/>
    <s v="Seattle, WA"/>
    <n v="12187"/>
    <s v="[621, 614, 594, 1463, 2056, 2878, 2004, 982, 328, 170, 382]"/>
    <s v="[5.0, 15.0, 25.0, 40.0, 55.0, 65.0, 90.0, 155.0, 250.0, 475.0, 550.0]"/>
    <s v="Tak: A Beautiful Game"/>
    <s v="/projects/cheapassgames/tak-a-beautiful-game"/>
    <n v="11"/>
    <n v="21"/>
    <n v="5"/>
  </r>
  <r>
    <n v="139"/>
    <n v="878028"/>
    <s v="_x000a_An anime science fiction action thriller that will explore what it means to live and die well, testing the limits of all we hold dear_x000a_"/>
    <s v="Mentat Studios LLC"/>
    <s v="Animation"/>
    <x v="1"/>
    <n v="580000"/>
    <s v="Tokyo, Japan"/>
    <n v="12157"/>
    <s v="[616, 240, 250, 3757, 250, 907, 249, 485, 576, 2280, 1398, 367, 135, 314, 20, 5, 2, 2]"/>
    <s v="[5.0, 10.0, 20.0, 25.0, 30.0, 35.0, 40.0, 45.0, 50.0, 60.0, 100.0, 200.0, 250.0, 500.0, 950.0, 2000.0, 5000.0, 10000.0]"/>
    <s v="Under the Dog"/>
    <s v="/projects/774031583/under-the-dog"/>
    <n v="18"/>
    <n v="13"/>
    <n v="5"/>
  </r>
  <r>
    <n v="140"/>
    <n v="1224220"/>
    <s v="_x000a_Lift curses or die trying in the first â€œchoose-your-own-pathâ€ exploration board game. 1000+ minutes of adventure for 1 to 4 players._x000a_"/>
    <s v="Serious Poulp"/>
    <s v="Tabletop Games"/>
    <x v="5"/>
    <n v="50000"/>
    <s v="Paris, France"/>
    <n v="12103"/>
    <s v="[861, 600, 10082]"/>
    <s v="[66.0, 94.0, 100.0]"/>
    <s v="THE 7th CONTINENT - Explore. Survive. YOU are the hero!"/>
    <s v="/projects/1926712971/the-7th-continent-explore-survive-you-are-the-hero"/>
    <n v="3"/>
    <n v="55"/>
    <n v="66"/>
  </r>
  <r>
    <n v="141"/>
    <n v="2335119"/>
    <s v="_x000a_Autonomous, Intelligent, Developable. Meet ZANO the world's most sophisticated nano drone - aerial photo and HD video capture platform._x000a_"/>
    <s v="Torquing Group Ltd"/>
    <s v="Technology"/>
    <x v="2"/>
    <n v="125000"/>
    <s v="Pembrokeshire County, UK"/>
    <n v="12075"/>
    <s v="[89, 51, 500, 500, 806, 405, 500, 500, 2663, 1778, 500, 498, 1000, 663, 565, 40, 51, 50, 50, 50, 108, 76, 192, 100, 50, 50, 97]"/>
    <s v="[8.0, 23.0, 218.0, 218.0, 233.0, 233.0, 241.0, 241.0, 257.0, 257.0, 296.0, 296.0, 296.0, 337.0, 337.0, 454.0, 454.0, 482.0, 482.0, 482.0, 514.0, 514.0, 514.0, 592.0, 673.0, 673.0, 846.0]"/>
    <s v="ZANO - Autonomous. Intelligent. Swarming. Nano Drone."/>
    <s v="/projects/torquing/zano-autonomous-intelligent-swarming-nano-drone"/>
    <n v="27"/>
    <n v="53"/>
    <n v="8"/>
  </r>
  <r>
    <n v="142"/>
    <n v="2849064"/>
    <s v="_x000a_The world's best zombie boardgame is back with new zombies, new survivors, new mechanics, new weapons, and even PvP rules!_x000a_"/>
    <s v="CoolMiniOrNot"/>
    <s v="Tabletop Games"/>
    <x v="1"/>
    <n v="100000"/>
    <s v="Atlanta, GA"/>
    <n v="12011"/>
    <s v="[500, 957, 400, 9972]"/>
    <s v="[90.0, 100.0, 140.0, 150.0]"/>
    <s v="Zombicide: Season 3"/>
    <s v="/projects/coolminiornot/zombicide-season-3"/>
    <n v="4"/>
    <n v="19"/>
    <n v="90"/>
  </r>
  <r>
    <n v="143"/>
    <n v="386422"/>
    <s v="_x000a_Zeitreisende Enten! Riesentintenfisch! Lemminge! Yetis! Tod! Pudel! Eine ganze Trickfilmserie!_x000a_"/>
    <s v="Joscha Sauer"/>
    <s v="Animation"/>
    <x v="5"/>
    <n v="110000"/>
    <s v="Frankfurt, Germany"/>
    <n v="11921"/>
    <s v="[373, 921, 5155, 2661, 1892, 454, 336, 25, 8, 1, 1, 0, 0, 0, 0]"/>
    <s v="[1.06, 2.13, 11.0, 32.0, 53.0, 106.0, 213.0, 532.0, 1065.0, 2129.0, 5324.0, 7453.0, 7453.0, 7453.0, 7453.0]"/>
    <s v="NICHTLUSTIG - die Serie!"/>
    <s v="/projects/nichtlustig/nichtlustig-die-serie"/>
    <n v="15"/>
    <n v="24"/>
    <n v="1.06"/>
  </r>
  <r>
    <n v="144"/>
    <n v="585122"/>
    <s v="_x000a_A complete strategy card game from the creators of Star Realms._x000a_Two to four can play sealed, draft or constructed out of one small box!_x000a_"/>
    <s v="Robert Dougherty"/>
    <s v="Tabletop Games"/>
    <x v="1"/>
    <n v="50000"/>
    <s v="Framingham, MA"/>
    <n v="11858"/>
    <s v="[80, 11542, 170, 4, 2]"/>
    <s v="[15.0, 20.0, 135.0, 1000.0, 5000.0]"/>
    <s v="Epic Card Game"/>
    <s v="/projects/1172937197/epic-card-game"/>
    <n v="5"/>
    <n v="14"/>
    <n v="15"/>
  </r>
  <r>
    <n v="145"/>
    <n v="3401361"/>
    <s v="_x000a_The first truly consumer 3D printer should be incredibly intuitive, easy to own, and seamless by design._x000a_"/>
    <s v="M3D LLC"/>
    <s v="3D Printing"/>
    <x v="1"/>
    <n v="50000"/>
    <s v="Bethesda, MD"/>
    <n v="11855"/>
    <s v="[758, 177, 250, 500, 2500, 2494, 2498, 2318, 205, 48, 3, 1, 0]"/>
    <s v="[1.0, 25.0, 199.0, 249.0, 299.0, 299.0, 299.0, 299.0, 599.0, 899.0, 2000.0, 5000.0, 10000.0]"/>
    <s v="The Micro: The First Truly Consumer 3D Printer"/>
    <s v="/projects/m3d/the-micro-the-first-truly-consumer-3d-printer"/>
    <n v="13"/>
    <n v="46"/>
    <n v="1"/>
  </r>
  <r>
    <n v="146"/>
    <n v="150795"/>
    <s v="_x000a_IT'S TIME AMERICAN MANUFACTURING got its own Yellow Ribbon - a shoelace unlike any other - strong enough to pull us all together._x000a_"/>
    <s v="Jake Bronstein"/>
    <s v="Fashion"/>
    <x v="1"/>
    <n v="25000"/>
    <s v="Lower East Side, Manhattan, NY"/>
    <n v="11749"/>
    <s v="[51, 7419, 316, 3556, 376]"/>
    <s v="[1.0, 5.0, 15.0, 25.0, 35.0]"/>
    <s v="THE BLUELACE PROJECT: A revolution built one foot at a time."/>
    <s v="/projects/jakehimself/the-bluelace-project-a-revolution-built-one-foot-a"/>
    <n v="5"/>
    <n v="60"/>
    <n v="1"/>
  </r>
  <r>
    <n v="147"/>
    <n v="375193"/>
    <s v="_x000a_Season 4 of the award-winning radio show about design, architecture and the 99% Invisible activity that shapes our world._x000a_"/>
    <s v="PRX, Inc"/>
    <s v="Radio &amp;amp; Podcasts"/>
    <x v="1"/>
    <n v="150000"/>
    <s v="San Francisco, CA"/>
    <n v="11693"/>
    <s v="[2710, 2079, 1350, 894, 215, 5, 162, 194, 560, 304, 78, 200, 189, 49, 47, 5, 6, 2, 2]"/>
    <s v="[5.0, 15.0, 30.0, 45.0, 45.0, 50.0, 50.0, 50.0, 55.0, 55.0, 80.0, 100.0, 130.0, 140.0, 300.0, 500.0, 1200.0, 2500.0, 10000.0]"/>
    <s v="99% Invisible: Season 4- Weekly!"/>
    <s v="/projects/1748303376/99-invisible-season-4-weekly"/>
    <n v="19"/>
    <n v="32"/>
    <n v="5"/>
  </r>
  <r>
    <n v="148"/>
    <n v="620999"/>
    <s v="_x000a_An MST3K reunion with the cast members from the original show simulcast LIVE to theaters nationwide! Plus a Live riff of Time Chasers, Mothra and Carnival of Souls!_x000a_"/>
    <s v="RiffTrax: Mike, Bill &amp; Kevin"/>
    <s v="Comedy"/>
    <x v="1"/>
    <n v="225000"/>
    <s v="Minneapolis, MN"/>
    <n v="11686"/>
    <s v="[1727, 697, 1109, 919, 552, 591, 537, 2744, 287, 12, 1638, 384, 178, 94, 12, 12, 12, 5, 4, 9, 1, 6, 18]"/>
    <s v="[1.0, 5.0, 10.0, 15.0, 25.0, 30.0, 35.0, 50.0, 75.0, 90.0, 100.0, 125.0, 175.0, 250.0, 500.0, 550.0, 625.0, 750.0, 760.0, 1000.0, 1005.0, 1350.0, 2000.0]"/>
    <s v="RiffTrax Live 2016: MST3K Reunion, Time Chasers &amp; Mothra!"/>
    <s v="/projects/rifftrax/rifftrax-live-2016-mst3k-reunion-time-chasers-live"/>
    <n v="23"/>
    <n v="57"/>
    <n v="1"/>
  </r>
  <r>
    <n v="149"/>
    <n v="1529561"/>
    <s v="_x000a_A totally new energy supply technology for mobile electronic devices. Efficient and remains independent from the power grid._x000a_"/>
    <s v="eZelleron Inc."/>
    <s v="Design"/>
    <x v="1"/>
    <n v="500000"/>
    <s v="Storrs, CT"/>
    <n v="11660"/>
    <s v="[140, 47, 49, 500, 2500, 5091, 1941, 251, 963, 11, 6, 4, 0, 1, 14]"/>
    <s v="[5.0, 20.0, 49.0, 79.0, 99.0, 99.0, 139.0, 189.0, 249.0, 250.0, 750.0, 1000.0, 5000.0, 7500.0, 10000.0]"/>
    <s v="kraftwerk - highly innovative portable power plant"/>
    <s v="/projects/ezelleron/kraftwerk-highly-innovative-portable-power-plant"/>
    <n v="15"/>
    <n v="50"/>
    <n v="5"/>
  </r>
  <r>
    <n v="150"/>
    <n v="250798"/>
    <s v="_x000a_A unique first-person shooter game where time moves only when you move, making each level a deadly puzzle. PC/Mac/Linux._x000a_"/>
    <s v="SUPERHOT Team"/>
    <s v="Video Games"/>
    <x v="1"/>
    <n v="100000"/>
    <s v="ÅÃ³dÅº, Poland"/>
    <n v="11626"/>
    <s v="[8699, 1126, 1220, 76, 207, 67, 28, 10, 21, 1, 1, 0]"/>
    <s v="[14.0, 25.0, 40.0, 55.0, 75.0, 115.0, 200.0, 300.0, 350.0, 1000.0, 2000.0, 10000.0]"/>
    <s v="SUPERHOT"/>
    <s v="/projects/375798653/superhot"/>
    <n v="12"/>
    <n v="8"/>
    <n v="14"/>
  </r>
  <r>
    <n v="151"/>
    <n v="387345"/>
    <s v="_x000a_The Universim is a next generation Planet Management God - Game in development by Crytivo Games and designed by Alex Koshelkov._x000a_"/>
    <s v="Crytivo Games"/>
    <s v="Video Games"/>
    <x v="1"/>
    <n v="320000"/>
    <s v="San Diego, CA"/>
    <n v="11617"/>
    <s v="[37, 700, 4226, 1656, 2146, 267, 184, 269, 119, 260, 105, 337, 433, 30, 44, 330, 94, 18, 39, 31, 81, 30, 65, 3, 0, 2, 0, 0, 0, 0, 0, 0, 0, 0, 0, 0, 4, 0]"/>
    <s v="[5.0, 10.0, 15.0, 20.0, 30.0, 35.0, 35.0, 40.0, 45.0, 50.0, 55.0, 60.0, 65.0, 70.0, 80.0, 90.0, 100.0, 120.0, 130.0, 150.0, 160.0, 200.0, 250.0, 500.0, 600.0, 750.0, 850.0, 1000.0, 1250.0, 1300.0, 1350.0, 1500.0, 1650.0, 1800.0, 2000.0, 2350.0, 3000.0, 10000.0]"/>
    <s v="The Universim"/>
    <s v="/projects/crytivogames/the-universim"/>
    <n v="38"/>
    <n v="13"/>
    <n v="5"/>
  </r>
  <r>
    <n v="152"/>
    <n v="555662"/>
    <s v="_x000a_Help Hope escape from a 1984-inspired dystopia. Developed by Camouflaj (MGS4, F.E.A.R., Halo 4, Kinect) and Logan (Skyrim TV spot)._x000a_"/>
    <s v="Camouflaj"/>
    <s v="Video Games"/>
    <x v="1"/>
    <n v="500000"/>
    <s v="Seattle, WA"/>
    <n v="11611"/>
    <s v="[2283, 2559, 2310, 533, 609, 500, 829, 615, 102, 695, 205, 57, 33, 75, 21, 15, 3, 1, 2]"/>
    <s v="[10.0, 15.0, 20.0, 25.0, 30.0, 40.0, 50.0, 60.0, 75.0, 100.0, 125.0, 150.0, 200.0, 250.0, 500.0, 1000.0, 5000.0, 7500.0, 10000.0]"/>
    <s v="Republique by Camouflaj + Logan"/>
    <s v="/projects/486250632/republique-by-camouflaj-logan"/>
    <n v="19"/>
    <n v="31"/>
    <n v="10"/>
  </r>
  <r>
    <n v="153"/>
    <n v="1316813"/>
    <s v="_x000a_John Wick brings 7th Sea back in a 300-page, full-color, hardbound book. Revised rules, revised Nations, updated for the 21st Century._x000a_"/>
    <s v="John Wick"/>
    <s v="Tabletop Games"/>
    <x v="1"/>
    <n v="30000"/>
    <s v="Phoenix, AZ"/>
    <n v="11483"/>
    <s v="[145, 2942, 4274, 1517, 161, 74, 57, 1237, 51, 58, 27, 36, 51, 12, 25, 11, 26, 5, 22, 3, 18, 2, 11, 0, 40, 71, 10, 4, 1, 300, 10, 20, 15, 2, 5]"/>
    <s v="[20.0, 40.0, 60.0, 80.0, 120.0, 120.0, 160.0, 200.0, 200.0, 240.0, 240.0, 250.0, 280.0, 280.0, 320.0, 320.0, 360.0, 360.0, 400.0, 400.0, 440.0, 440.0, 480.0, 480.0, 500.0, 500.0, 520.0, 560.0, 600.0, 650.0, 1000.0, 1000.0, 1000.0, 1000.0, 2500.0]"/>
    <s v="7th Sea: Second Edition"/>
    <s v="/projects/johnwickpresents/7th-sea-second-edition"/>
    <n v="35"/>
    <n v="23"/>
    <n v="20"/>
  </r>
  <r>
    <n v="154"/>
    <n v="424959"/>
    <s v="_x000a_The NeoLucida is a 19th-century optical drawing tool updated for the 21st century._x000a_"/>
    <s v="Pablo Garcia &amp; Golan Levin"/>
    <s v="Product Design"/>
    <x v="1"/>
    <n v="15000"/>
    <s v="Chicago, IL"/>
    <n v="11406"/>
    <s v="[654, 825, 1369, 2500, 3750, 2250, 20, 3]"/>
    <s v="[1.0, 2.0, 12.0, 30.0, 40.0, 47.0, 250.0, 3500.0]"/>
    <s v="NeoLucida - A Portable Camera Lucida for the 21st Century"/>
    <s v="/projects/neolucida/neolucida-a-portable-camera-lucida-for-the-21st-ce"/>
    <n v="8"/>
    <n v="57"/>
    <n v="1"/>
  </r>
  <r>
    <n v="155"/>
    <n v="1115031"/>
    <s v="_x000a_High quality truly wireless earbuds, without the high price! Experience 100% wire-free, stereo audio for hours with these tiny earbuds!_x000a_"/>
    <s v="FireFlies Audio"/>
    <s v="Sound"/>
    <x v="1"/>
    <n v="20000"/>
    <s v="Salt Lake City, UT"/>
    <n v="11360"/>
    <s v="[201, 3, 98, 63, 7625, 2431, 169, 67, 34, 389, 127, 43, 19, 7, 7, 3, 1, 0, 0, 2, 6]"/>
    <s v="[1.0, 25.0, 79.0, 79.0, 79.0, 79.0, 99.0, 99.0, 119.0, 149.0, 194.0, 219.0, 284.0, 289.0, 369.0, 451.0, 527.0, 600.0, 668.0, 731.0, 790.0]"/>
    <s v="FireFlies - Truly Wire-Free Earbuds - Music Without Limits!"/>
    <s v="/projects/876321144/fireflies-affordable-wire-free-earbuds"/>
    <n v="21"/>
    <n v="59"/>
    <n v="1"/>
  </r>
  <r>
    <n v="156"/>
    <n v="1947035"/>
    <s v="_x000a_Zungle Panther, sunglasses with built in bone conduction speakers enables to transmit sound waves to the skull via vibrations_x000a_"/>
    <s v="ZUNGLE"/>
    <s v="Product Design"/>
    <x v="1"/>
    <n v="50000"/>
    <s v="Los Angeles, CA"/>
    <n v="11349"/>
    <s v="[284, 28, 500, 1000, 6067, 2513, 419, 243, 214, 18]"/>
    <s v="[1.0, 10.0, 89.0, 99.0, 109.0, 198.0, 285.0, 450.0, 850.0, 8000.0]"/>
    <s v="ZUNGLE : Wear the Beats"/>
    <s v="/projects/zungle/zungle-wear-the-beats"/>
    <n v="10"/>
    <n v="23"/>
    <n v="1"/>
  </r>
  <r>
    <n v="157"/>
    <n v="589660"/>
    <s v="_x000a_Playing cards based on the award winning book, The Name of the Wind, written by Patrick Rothfuss. Status:DELIVERED_x000a_"/>
    <s v="Albino Dragon"/>
    <s v="Graphic Design"/>
    <x v="1"/>
    <n v="10000"/>
    <s v="Austin, TX"/>
    <n v="11334"/>
    <s v="[46, 3700, 322, 1249, 2200, 699, 658, 440, 1303, 60, 35, 360, 50, 45, 50, 1, 30, 2, 2, 2, 3, 20, 15, 1, 1, 3, 2, 15, 4, 1, 1, 1]"/>
    <s v="[1.0, 11.0, 11.0, 20.0, 21.0, 30.0, 31.0, 42.0, 65.0, 85.0, 100.0, 135.0, 155.0, 255.0, 275.0, 445.0, 460.0, 500.0, 500.0, 500.0, 500.0, 550.0, 580.0, 650.0, 700.0, 700.0, 700.0, 720.0, 820.0, 1000.0, 1000.0, 2000.0]"/>
    <s v="The Name of the Wind Playing Cards"/>
    <s v="/projects/1460165270/the-name-of-the-wind-playing-cards"/>
    <n v="32"/>
    <n v="34"/>
    <n v="1"/>
  </r>
  <r>
    <n v="158"/>
    <n v="56959"/>
    <s v="_x000a_Imagine a movie that includes every day of the rest of your lifeâ€¦_x000a_"/>
    <s v="Cesar Kuriyama"/>
    <s v="Apps"/>
    <x v="1"/>
    <n v="20000"/>
    <s v="Brooklyn, NY"/>
    <n v="11281"/>
    <s v="[7525, 2273, 893, 409, 50, 10, 17, 30, 15, 4, 1]"/>
    <s v="[1.0, 5.0, 10.0, 25.0, 50.0, 100.0, 100.0, 150.0, 250.0, 350.0, 1350.0]"/>
    <s v="1 Second Everyday App"/>
    <s v="/projects/cesarkuriyama/1-second-everyday-app"/>
    <n v="11"/>
    <n v="21"/>
    <n v="1"/>
  </r>
  <r>
    <n v="159"/>
    <n v="600874"/>
    <s v="_x000a_Welcome 2 making magic. The time has finally come: De La Soul's new album is ready for pre-order._x000a_"/>
    <s v="De La Soul"/>
    <s v="Hip-Hop"/>
    <x v="1"/>
    <n v="110000"/>
    <s v="Los Angeles, CA"/>
    <n v="11169"/>
    <s v="[91, 4107, 1360, 678, 183, 187, 1410, 199, 198, 830, 211, 128, 173, 239, 182, 634, 96, 4, 20, 50, 9, 1, 1, 1, 2, 2, 2, 2, 12, 17, 1, 0, 1, 0, 2, 2, 1, 0, 1, 1, 1, 1, 1]"/>
    <s v="[5.0, 15.0, 25.0, 30.0, 30.0, 30.0, 45.0, 50.0, 50.0, 55.0, 65.0, 70.0, 75.0, 75.0, 100.0, 150.0, 250.0, 250.0, 300.0, 350.0, 350.0, 500.0, 500.0, 500.0, 500.0, 500.0, 500.0, 500.0, 750.0, 1000.0, 1500.0, 1500.0, 1750.0, 1750.0, 2000.0, 2000.0, 2000.0, 2500.0, 5000.0, 5000.0, 6500.0, 7500.0, 10000.0]"/>
    <s v="De La Soul ...and the Anonymous Nobody - COMING SOON!"/>
    <s v="/projects/1519102394/de-la-souls-new-album"/>
    <n v="43"/>
    <n v="53"/>
    <n v="5"/>
  </r>
  <r>
    <n v="160"/>
    <n v="406979"/>
    <s v="_x000a_Open world, free progression hack 'n' slash! Turn into a personalized Apocalyptic Form and unleash your powers upon your foes!_x000a_"/>
    <s v="SolarFall Games"/>
    <s v="Video Games"/>
    <x v="1"/>
    <n v="225000"/>
    <s v="Nice, France"/>
    <n v="11141"/>
    <s v="[88, 27, 100, 500, 5127, 527, 769, 1164, 914, 443, 345, 85, 262, 99, 121, 140, 39, 309, 24, 6, 14, 4, 2, 2, 0, 1, 0]"/>
    <s v="[1.0, 5.0, 9.0, 12.0, 15.0, 20.0, 25.0, 35.0, 40.0, 50.0, 60.0, 70.0, 80.0, 90.0, 100.0, 125.0, 135.0, 150.0, 300.0, 450.0, 575.0, 600.0, 800.0, 1000.0, 2500.0, 5000.0, 10000.0]"/>
    <s v="Wolcen: Lords of Mayhem\xa0(PC and Linux)"/>
    <s v="/projects/wolcenstudio/umbra"/>
    <n v="27"/>
    <n v="41"/>
    <n v="1"/>
  </r>
  <r>
    <n v="161"/>
    <n v="568106"/>
    <s v="_x000a_Ever played Mario on Play-Doh or Piano on Bananas? Alligator clip the Internet to your world and start inventing the future._x000a_"/>
    <s v="Jay Silver"/>
    <s v="DIY Electronics"/>
    <x v="1"/>
    <n v="25000"/>
    <s v="Santa Cruz, CA"/>
    <n v="11124"/>
    <s v="[58, 7227, 1947, 1006, 316, 254, 99, 41, 24, 7, 0, 0]"/>
    <s v="[5.0, 35.0, 50.0, 70.0, 100.0, 105.0, 170.0, 240.0, 420.0, 950.0, 3000.0, 8700.0]"/>
    <s v="MaKey MaKey: An Invention Kit for Everyone"/>
    <s v="/projects/joylabz/makey-makey-an-invention-kit-for-everyone"/>
    <n v="12"/>
    <n v="42"/>
    <n v="5"/>
  </r>
  <r>
    <n v="162"/>
    <n v="574699"/>
    <s v="_x000a_Combine the freedom of pen and paper with the utility of the cloud. Microwave. Repeat._x000a_"/>
    <s v="Rocketbook"/>
    <s v="Product Design"/>
    <x v="1"/>
    <n v="20000"/>
    <s v="Cambridge, MA"/>
    <n v="10992"/>
    <s v="[200, 5745, 3658, 533, 477, 262, 9]"/>
    <s v="[20.0, 27.0, 50.0, 72.0, 92.0, 115.0, 1050.0]"/>
    <s v="Rocketbook Wave: Cloud Connected Microwavable Notebook"/>
    <s v="/projects/642311833/rocketbook-wave-cloud-connected-microwavable-noteb"/>
    <n v="7"/>
    <n v="54"/>
    <n v="20"/>
  </r>
  <r>
    <n v="163"/>
    <n v="807452"/>
    <s v="_x000a_Combining design, science, and sociology for the perfect whisky drinking experience._x000a_"/>
    <s v="Norlan"/>
    <s v="Product Design"/>
    <x v="1"/>
    <n v="75000"/>
    <s v="New York, NY"/>
    <n v="10926"/>
    <s v="[58, 500, 5792, 250, 2718, 100, 761, 50, 430, 61, 152, 33, 4, 2]"/>
    <s v="[1.0, 35.0, 38.0, 68.0, 74.0, 100.0, 108.0, 130.0, 140.0, 170.0, 198.0, 750.0, 1500.0, 1500.0]"/>
    <s v="The Norlan Whisky Glass"/>
    <s v="/projects/norlan/the-norlan-whisky-glass"/>
    <n v="14"/>
    <n v="23"/>
    <n v="1"/>
  </r>
  <r>
    <n v="164"/>
    <n v="250070"/>
    <s v="_x000a_A vicious dragon is out there... Assemble your party at the tavern... Slay the dragon! Grab the treasure! OH GLORIOUS GLORY!!!_x000a_"/>
    <s v="Michael Mindes"/>
    <s v="Tabletop Games"/>
    <x v="1"/>
    <n v="15000"/>
    <s v="Tucson, AZ"/>
    <n v="10877"/>
    <s v="[8133, 741, 1272, 100, 276, 260, 14, 17, 9, 5]"/>
    <s v="[15.0, 23.0, 29.0, 50.0, 75.0, 100.0, 110.0, 175.0, 200.0, 300.0]"/>
    <s v="Dungeon Roll - A Dicey Dungeon Delve"/>
    <s v="/projects/michaelmindes/dungeon-roll-a-dicey-dungeon-delve"/>
    <n v="10"/>
    <n v="36"/>
    <n v="15"/>
  </r>
  <r>
    <n v="165"/>
    <n v="1010958"/>
    <s v="_x000a_Find monsters, gold and surprises by delving deep into this dice-driven dungeon crawler with great miniatures and beautiful dice!_x000a_"/>
    <s v="CoolMiniOrNot"/>
    <s v="Tabletop Games"/>
    <x v="1"/>
    <n v="60000"/>
    <s v="Atlanta, GA"/>
    <n v="10862"/>
    <s v="[1000, 9125]"/>
    <s v="[60.0, 65.0]"/>
    <s v="Masmorra: Dungeons of Arcadia"/>
    <s v="/projects/coolminiornot/masmorra-dungeons-of-arcadia"/>
    <n v="2"/>
    <n v="29"/>
    <n v="60"/>
  </r>
  <r>
    <n v="166"/>
    <n v="539767"/>
    <s v="_x000a_Remember the Space Quest series from Sierra's duo the Two Guys From Andromeda? Well they are back &amp; making a brand new SpaceVentureâ„¢!_x000a_"/>
    <s v="Two Guys From Andromeda"/>
    <s v="Video Games"/>
    <x v="1"/>
    <n v="500000"/>
    <s v="Eugene, OR"/>
    <n v="10809"/>
    <s v="[6, 5956, 36, 1675, 185, 344, 502, 274, 1, 101, 424, 74, 23, 211, 270, 330, 42, 159, 7, 2, 0, 4, 25, 13, 0, 0, 0, 0, 23, 2, 3, 0, 0, 1, 2, 0]"/>
    <s v="[5.0, 15.0, 25.0, 30.0, 31.0, 45.0, 50.0, 60.0, 61.0, 75.0, 100.0, 100.0, 101.0, 115.0, 125.0, 150.0, 151.0, 250.0, 500.0, 500.0, 501.0, 515.0, 525.0, 750.0, 1000.0, 1000.0, 1001.0, 1015.0, 1025.0, 2500.0, 5000.0, 7500.0, 7500.0, 9999.0, 10000.0, 10000.0]"/>
    <s v="Two Guys SpaceVenture - by the creators of Space Quest"/>
    <s v="/projects/spaceventure/two-guys-spaceventure-by-the-creators-of-space-que"/>
    <n v="36"/>
    <n v="54"/>
    <n v="5"/>
  </r>
  <r>
    <n v="167"/>
    <n v="1363037"/>
    <s v="_x000a_Experience the historic interstellar message for extraterrestrials the way it was meant to be played._x000a_"/>
    <s v="Ozma Records"/>
    <s v="World Music"/>
    <x v="1"/>
    <n v="198000"/>
    <s v="San Francisco, CA"/>
    <n v="10768"/>
    <s v="[165, 191, 344, 85, 164, 8815, 723, 118, 26, 41]"/>
    <s v="[10.0, 15.0, 25.0, 25.0, 35.0, 98.0, 196.0, 294.0, 392.0, 490.0]"/>
    <s v="Voyager Golden Record: 40th Anniversary Edition"/>
    <s v="/projects/ozmarecords/voyager-golden-record-40th-anniversary-edition"/>
    <n v="10"/>
    <n v="47"/>
    <n v="10"/>
  </r>
  <r>
    <n v="168"/>
    <n v="1353798"/>
    <s v="_x000a_Bagel is a digital tape measure that helps you measure, organize, and analyze any size measurements in a smart way._x000a_"/>
    <s v="Bagel Labs, Inc."/>
    <s v="Gadgets"/>
    <x v="1"/>
    <n v="30000"/>
    <s v="Newport Beach, CA"/>
    <n v="10766"/>
    <s v="[281, 100, 899, 5858, 119, 100, 250, 1247, 1669, 160, 21, 3]"/>
    <s v="[1.0, 49.0, 59.0, 69.0, 79.0, 90.0, 110.0, 130.0, 175.0, 410.0, 2000.0, 7500.0]"/>
    <s v="Bagel: The World's Smartest Tape Measure"/>
    <s v="/projects/bagel-labs/bagel-the-worlds-smartest-tape-measure"/>
    <n v="12"/>
    <n v="40"/>
    <n v="1"/>
  </r>
  <r>
    <n v="169"/>
    <n v="1361435"/>
    <s v="_x000a_Dynamic &amp; immersive MMORPG where your character ages &amp; dies in a fully destructible world with non-repeatable quests._x000a_"/>
    <s v="Soulbound Studios"/>
    <s v="Video Games"/>
    <x v="1"/>
    <n v="900000"/>
    <s v="Bellevue, WA"/>
    <n v="10752"/>
    <s v="[140, 3000, 376, 1075, 1000, 264, 418, 500, 234, 1223, 401, 500, 133, 660, 268, 342, 37, 23, 23, 2, 3, 25, 3, 4]"/>
    <s v="[5.0, 25.0, 35.0, 40.0, 50.0, 60.0, 75.0, 90.0, 100.0, 120.0, 150.0, 175.0, 200.0, 250.0, 350.0, 500.0, 750.0, 1000.0, 1500.0, 2000.0, 2500.0, 3500.0, 5000.0, 10000.0]"/>
    <s v="Chronicles of Elyria - Epic Story MMORPG with Aging &amp; Death"/>
    <s v="/projects/soulboundstudios/chronicles-of-elyria-epic-story-mmorpg-with-aging"/>
    <n v="24"/>
    <n v="59"/>
    <n v="5"/>
  </r>
  <r>
    <n v="170"/>
    <n v="420252"/>
    <s v="_x000a_A single-player 3D space shooter with rogue-like elements and non-linear storytelling from the creators of the &quot;Galaxy on Fire&quot; series._x000a_"/>
    <s v="ROCKFISH Games"/>
    <s v="Video Games"/>
    <x v="5"/>
    <n v="225000"/>
    <s v="Hamburg, Germany"/>
    <n v="10739"/>
    <s v="[94, 5687, 2614, 1612, 312, 44, 80, 51, 26, 132, 3, 1, 7, 0, 1, 1, 2, 2, 1]"/>
    <s v="[5.0, 22.0, 38.0, 54.0, 76.0, 109.0, 136.0, 163.0, 217.0, 271.0, 326.0, 434.0, 543.0, 760.0, 1086.0, 5429.0, 7600.0, 7600.0, 7600.0]"/>
    <s v="EVERSPACE"/>
    <s v="/projects/rockfishgames/everspace"/>
    <n v="19"/>
    <n v="9"/>
    <n v="5"/>
  </r>
  <r>
    <n v="171"/>
    <n v="411635"/>
    <s v="_x000a_Tiny Epic Galaxies gets pilots, new ships, press-your-luck, and set collection in this full-box expansion! Take TEG to the next level!_x000a_"/>
    <s v="Gamelyn Games"/>
    <s v="Tabletop Games"/>
    <x v="1"/>
    <n v="15000"/>
    <s v="Phoenix, AZ"/>
    <n v="10671"/>
    <s v="[391, 7299, 2961, 12]"/>
    <s v="[1.0, 24.0, 46.0, 300.0]"/>
    <s v="Tiny Epic Galaxies: Beyond the Black"/>
    <s v="/projects/coe/tiny-epic-galaxies-beyond-the-black"/>
    <n v="4"/>
    <n v="36"/>
    <n v="1"/>
  </r>
  <r>
    <n v="172"/>
    <n v="556596"/>
    <s v="_x000a_A party game in which it is TOTALLY POSSIBLE to drop a boxcar full of rabid piranhas onto the King of France. LIKELY, even_x000a_"/>
    <s v="David Malki !"/>
    <s v="Tabletop Games"/>
    <x v="1"/>
    <n v="23000"/>
    <s v="Los Angeles, CA"/>
    <n v="10666"/>
    <s v="[60, 114, 240, 2, 36, 4215, 2727, 74, 111, 161, 61, 1174, 50, 604, 15, 12, 12, 773, 7, 142, 25, 5, 0, 0, 0, 1, 1, 3, 0, 0, 0]"/>
    <s v="[3.0, 10.0, 15.0, 15.0, 20.0, 25.0, 30.0, 40.0, 45.0, 46.0, 69.0, 78.0, 79.0, 83.0, 95.0, 99.0, 120.0, 125.0, 175.0, 179.0, 229.0, 299.0, 333.0, 369.0, 444.0, 488.0, 500.0, 1000.0, 3000.0, 9999.0, 10000.0]"/>
    <s v="Machine of Death: The Game of Creative Assassination"/>
    <s v="/projects/malki/machine-of-death-the-game-of-creative-assassinatio"/>
    <n v="31"/>
    <n v="52"/>
    <n v="3"/>
  </r>
  <r>
    <n v="173"/>
    <n v="640923"/>
    <s v="_x000a_Every day 400.000 pick pocket incidents occur worldwide. Never worry about this happening to you with the Bobby Anti-Theft backpack!_x000a_"/>
    <s v="XD Design"/>
    <s v="Product Design"/>
    <x v="2"/>
    <n v="20000"/>
    <s v="Birmingham, UK"/>
    <n v="10665"/>
    <s v="[19, 26, 250, 500, 5024, 1097, 478, 195, 650, 200, 2074, 104, 2, 9]"/>
    <s v="[4.0, 13.0, 50.0, 58.0, 65.0, 72.0, 79.0, 86.0, 86.0, 86.0, 115.0, 540.0, 1621.0, 2521.0]"/>
    <s v="Bobby, the Best Anti Theft backpack by XD Design"/>
    <s v="/projects/257670560/bobby-the-best-anti-theft-backpack-by-xd-design"/>
    <n v="14"/>
    <n v="48"/>
    <n v="4"/>
  </r>
  <r>
    <n v="174"/>
    <n v="458071"/>
    <s v="_x000a_Goat story and shepherd's legacy inspired us to design something original, different and sustainable. GOAT MUG!_x000a_"/>
    <s v="Anze Miklavec"/>
    <s v="Product Design"/>
    <x v="1"/>
    <n v="25000"/>
    <s v="Ljubljana, Slovenia"/>
    <n v="10617"/>
    <s v="[24, 150, 150, 303, 2817, 3354, 673, 228, 150, 2440, 99, 136, 52, 1]"/>
    <s v="[3.0, 20.0, 25.0, 25.0, 25.0, 25.0, 30.0, 33.0, 40.0, 50.0, 50.0, 200.0, 250.0, 2000.0]"/>
    <s v="GOAT STORY: Bringing style to coffee drinking"/>
    <s v="/projects/goat-mug/goat-mug-original-goat-story-crafted-into-a-coffee"/>
    <n v="14"/>
    <n v="45"/>
    <n v="3"/>
  </r>
  <r>
    <n v="175"/>
    <n v="808341"/>
    <s v="_x000a_Season Two of the critically-acclaimed webseries about best friends, first loves, and landing that perfect headshot._x000a_"/>
    <s v="Freddie Wong"/>
    <s v="Film &amp;amp; Video"/>
    <x v="1"/>
    <n v="636010"/>
    <s v="Los Angeles, CA"/>
    <n v="10613"/>
    <s v="[1811, 2267, 2256, 359, 773, 260, 107, 98, 32, 38, 857, 73, 333, 35, 2, 19, 3, 2, 351, 342, 2, 199, 8, 24, 47, 5, 8, 1, 3, 13, 3, 3, 1, 5, 0, 2, 2, 0, 4]"/>
    <s v="[5.0, 15.0, 30.0, 50.0, 75.0, 100.0, 100.0, 100.0, 100.0, 125.0, 125.0, 125.0, 150.0, 150.0, 150.0, 175.0, 175.0, 175.0, 200.0, 250.0, 250.0, 300.0, 500.0, 500.0, 500.0, 500.0, 1000.0, 1000.0, 1000.0, 1337.0, 2000.0, 2000.0, 2500.0, 3000.0, 4000.0, 5000.0, 5000.0, 9001.0, 10000.0]"/>
    <s v="Video Game High School: Season Two"/>
    <s v="/projects/freddiew/video-game-high-school-season-two"/>
    <n v="39"/>
    <n v="34"/>
    <n v="5"/>
  </r>
  <r>
    <n v="176"/>
    <n v="2530756"/>
    <s v="_x000a_Canada's #1 crowdfunding campaign of all time! Bluetooth earphones with tips that mold to the unique shape of your ears in 60 seconds. Unparalleled fit, comfort, sound and features. Audio powered by Onkyo._x000a_"/>
    <s v="Revols"/>
    <s v="Sound"/>
    <x v="1"/>
    <n v="100000"/>
    <s v="Montreal, Canada"/>
    <n v="10569"/>
    <s v="[225, 200, 400, 7780, 250, 1417, 50, 60, 4, 3, 1]"/>
    <s v="[5.0, 169.0, 179.0, 199.0, 229.0, 369.0, 429.0, 879.0, 1099.0, 2999.0, 4999.0]"/>
    <s v="Revols - Premium Quick Custom-Fit Wireless Earphones"/>
    <s v="/projects/revols/revols-premium-quick-custom-fit-wireless-earphones"/>
    <n v="11"/>
    <n v="52"/>
    <n v="5"/>
  </r>
  <r>
    <n v="177"/>
    <n v="1811321"/>
    <s v="_x000a_The Anova Precision Cooker is used to cook &quot;sous vide,&quot; which allows anyone to produce restaurant quality results._x000a_"/>
    <s v="Anova Culinary"/>
    <s v="Food"/>
    <x v="1"/>
    <n v="100000"/>
    <s v="San Francisco, CA"/>
    <n v="10508"/>
    <s v="[103, 18, 1000, 1000, 500, 500, 1000, 1000, 396, 994, 250, 497, 117, 19, 199, 1000, 1000, 500, 250, 75, 3, 25, 25, 5]"/>
    <s v="[1.0, 25.0, 99.0, 129.0, 135.0, 139.0, 145.0, 149.0, 159.0, 159.0, 159.0, 159.0, 169.0, 179.0, 229.0, 229.0, 239.0, 249.0, 259.0, 269.0, 279.0, 325.0, 540.0, 1075.0]"/>
    <s v="Anova Precision Cooker - Cook sous vide with your phone"/>
    <s v="/projects/anova/anova-precision-cooker-cook-sous-vide-with-your-ip"/>
    <n v="24"/>
    <n v="55"/>
    <n v="1"/>
  </r>
  <r>
    <n v="178"/>
    <n v="625851"/>
    <s v="_x000a_Technology meets nature. This smart garden lets everyone grow fresh herbs at home with zero effort._x000a_"/>
    <s v="Click &amp; Grow"/>
    <s v="Hardware"/>
    <x v="1"/>
    <n v="75000"/>
    <s v="Palo Alto, CA"/>
    <n v="10477"/>
    <s v="[54, 100, 6859, 869, 102, 216, 500, 1187, 360, 126, 5, 0]"/>
    <s v="[5.0, 29.0, 39.0, 49.0, 49.0, 49.0, 75.0, 85.0, 125.0, 250.0, 1000.0, 10000.0]"/>
    <s v="Smart Herb Garden by Click &amp; Grow"/>
    <s v="/projects/mattiaslepp/smart-herb-garden-by-click-and-grow"/>
    <n v="12"/>
    <n v="33"/>
    <n v="5"/>
  </r>
  <r>
    <n v="179"/>
    <n v="310708"/>
    <s v="_x000a_PlanetsÂ³ is a 3D open-world voxel-based RPG (first person view)._x000a_"/>
    <s v="Cubical Drift"/>
    <s v="Video Games"/>
    <x v="1"/>
    <n v="250000"/>
    <s v="Cannes, France"/>
    <n v="10357"/>
    <s v="[1564, 6003, 2201, 233, 146, 41, 15, 7, 3, 2]"/>
    <s v="[15.0, 20.0, 35.0, 60.0, 100.0, 200.0, 500.0, 1000.0, 2000.0, 5000.0]"/>
    <s v="Planets\xb3"/>
    <s v="/projects/1247991467/planets3"/>
    <n v="10"/>
    <n v="11"/>
    <n v="15"/>
  </r>
  <r>
    <n v="180"/>
    <n v="335657"/>
    <s v="_x000a_Help create a global resource that will foster interesting, exciting games for years to come._x000a_"/>
    <s v="LA Game Space"/>
    <s v="Video Games"/>
    <x v="1"/>
    <n v="250000"/>
    <s v="Los Angeles, CA"/>
    <n v="10354"/>
    <s v="[380, 6480, 1721, 1411, 197, 66, 22, 3, 1, 1, 1, 0]"/>
    <s v="[5.0, 15.0, 25.0, 55.0, 150.0, 300.0, 1000.0, 3000.0, 5000.0, 8000.0, 10000.0, 10000.0]"/>
    <s v="Make LA Game Space possible!"/>
    <s v="/projects/lagamespace/la-game-space-a-place-for-re-imagining-video-games"/>
    <n v="12"/>
    <n v="28"/>
    <n v="5"/>
  </r>
  <r>
    <n v="181"/>
    <n v="1559525"/>
    <s v="_x000a_The uKegâ„¢ growler keeps beer fresh and cold on the go. Vacuum insulated stainless steel with carbonation cap, pressure gauge and tap._x000a_"/>
    <s v="GrowlerWerks"/>
    <s v="Drinks"/>
    <x v="1"/>
    <n v="75000"/>
    <s v="Portland, OR"/>
    <n v="10293"/>
    <s v="[30, 47, 30, 4, 250, 3894, 970, 2136, 15, 779, 59, 258, 13, 674, 66, 144, 396, 341, 2, 58, 35]"/>
    <s v="[5.0, 15.0, 20.0, 45.0, 79.0, 99.0, 99.0, 129.0, 130.0, 130.0, 149.0, 150.0, 160.0, 160.0, 179.0, 180.0, 225.0, 285.0, 800.0, 900.0, 1150.0]"/>
    <s v="The uKeg Pressurized Growler for Fresh Beer"/>
    <s v="/projects/growlerwerks/the-ukegtm-pressurized-growler-for-fresh-beer"/>
    <n v="21"/>
    <n v="43"/>
    <n v="5"/>
  </r>
  <r>
    <n v="182"/>
    <n v="2708472"/>
    <s v="_x000a_OSSIC X is the world's first headphone that instantly calibrates to your anatomy for the most accurate and immersive 3D audio._x000a_"/>
    <s v="OSSIC"/>
    <s v="Sound"/>
    <x v="1"/>
    <n v="100000"/>
    <s v="San Diego, CA"/>
    <n v="10263"/>
    <s v="[212, 88, 1000, 1999, 5997, 704, 80]"/>
    <s v="[5.0, 25.0, 199.0, 219.0, 249.0, 279.0, 999.0]"/>
    <s v="OSSIC X: The first 3D audio headphones calibrated to you"/>
    <s v="/projects/248983394/ossic-x-the-first-3d-audio-headphones-calibrated-t"/>
    <n v="7"/>
    <n v="56"/>
    <n v="5"/>
  </r>
  <r>
    <n v="183"/>
    <n v="232347"/>
    <s v="_x000a_A new spin on the game of catch._x000a_"/>
    <s v="ZipChip Sports"/>
    <s v="Product Design"/>
    <x v="1"/>
    <n v="4000"/>
    <s v="Fairfield, CT"/>
    <n v="10247"/>
    <s v="[4247, 4914, 1060]"/>
    <s v="[7.0, 19.0, 30.0]"/>
    <s v="ZipChip  |  &quot;The New Way to Play&quot;"/>
    <s v="/projects/214846388/zipchip-the-new-way-to-play"/>
    <n v="3"/>
    <n v="33"/>
    <n v="7"/>
  </r>
  <r>
    <n v="184"/>
    <n v="552501"/>
    <s v="_x000a_Slim, key organiser that transforms your cluster of keys to a beautiful, silent and organised stack._x000a_"/>
    <s v="Orbitkey"/>
    <s v="Product Design"/>
    <x v="1"/>
    <n v="20000"/>
    <s v="Melbourne, AU"/>
    <n v="10230"/>
    <s v="[33, 177, 24, 100, 1171, 34, 100, 1123, 100, 5809, 537, 836, 45, 5, 0]"/>
    <s v="[5.0, 10.0, 12.0, 20.0, 22.0, 25.0, 25.0, 27.0, 28.0, 30.0, 50.0, 73.0, 210.0, 300.0, 899.0]"/>
    <s v="Orbitkey 2.0 - Carry Your Keys Better"/>
    <s v="/projects/orbitkey/orbitkey-20-carry-your-keys-better"/>
    <n v="15"/>
    <n v="37"/>
    <n v="5"/>
  </r>
  <r>
    <n v="185"/>
    <n v="241651"/>
    <s v="_x000a_Thanks to this Kickstarter campaign, the album featuring the first-ever music scientifically proven to enrich cats' lives will be made. It can now be ordered on our website, musicforcats.com._x000a_"/>
    <s v="David Teie"/>
    <s v="Music"/>
    <x v="1"/>
    <n v="20000"/>
    <s v="Washington, DC"/>
    <n v="10165"/>
    <s v="[66, 317, 4492, 1955, 752, 111, 22, 940, 111, 93, 268, 36, 407, 225, 3, 224, 4, 5, 19, 57, 7, 5]"/>
    <s v="[1.0, 5.0, 15.0, 20.0, 25.0, 25.0, 29.0, 30.0, 30.0, 30.0, 35.0, 39.0, 40.0, 45.0, 49.0, 50.0, 59.0, 59.0, 69.0, 100.0, 250.0, 1000.0]"/>
    <s v="Music for Cats"/>
    <s v="/projects/355308040/music-for-cats-0"/>
    <n v="22"/>
    <n v="14"/>
    <n v="1"/>
  </r>
  <r>
    <n v="186"/>
    <n v="1552256"/>
    <s v="_x000a_The worldâ€™s first and best 3D printing pen just got even better.           Lift your imagination off the page all over again!_x000a_"/>
    <s v="WobbleWorks LLC."/>
    <s v="Technology"/>
    <x v="1"/>
    <n v="30000"/>
    <s v="Somerville, MA"/>
    <n v="10160"/>
    <s v="[175, 100, 1850, 3094, 2570, 178, 507, 908, 146, 203, 41, 16, 60, 100, 60, 108]"/>
    <s v="[1.0, 50.0, 85.0, 99.0, 130.0, 150.0, 175.0, 195.0, 198.0, 260.0, 275.0, 300.0, 350.0, 390.0, 500.0, 1000.0]"/>
    <s v="3Doodler 2.0: The World\u2019s First 3D Printing Pen, Reinvented"/>
    <s v="/projects/1351910088/3doodler-20-the-worlds-first-3d-printing-pen-reinv"/>
    <n v="16"/>
    <n v="64"/>
    <n v="1"/>
  </r>
  <r>
    <n v="187"/>
    <n v="1464489"/>
    <s v="_x000a_A horror board game with amazing miniatures, where a handful of heroes must face the terrifying corruptive forces of the Seven Sins._x000a_"/>
    <s v="CoolMiniOrNot"/>
    <s v="Tabletop Games"/>
    <x v="1"/>
    <n v="100000"/>
    <s v="Atlanta, GA"/>
    <n v="10136"/>
    <s v="[1100, 8078]"/>
    <s v="[90.0, 100.0]"/>
    <s v="The Others: 7 Sins"/>
    <s v="/projects/coolminiornot/the-others-7-sins"/>
    <n v="2"/>
    <n v="18"/>
    <n v="90"/>
  </r>
  <r>
    <n v="188"/>
    <n v="1433779"/>
    <s v="_x000a_World's smallest wireless earbuds charged through your phone! Minimal size &amp; shape allows perfect fit and music experience!_x000a_"/>
    <s v="PUGZ"/>
    <s v="Wearables"/>
    <x v="1"/>
    <n v="50000"/>
    <s v="Stockholm, Sweden"/>
    <n v="10119"/>
    <s v="[261, 1000, 4889, 1937, 22, 749, 907, 224, 38, 14, 1, 1]"/>
    <s v="[1.0, 99.0, 119.0, 139.0, 149.0, 198.0, 239.0, 299.0, 399.0, 695.0, 1350.0, 5000.0]"/>
    <s v="PUGZ-World's smallest wireless earbuds charged through phone"/>
    <s v="/projects/pugz/pugz-worlds-smallest-wireless-earbuds-you-charge-w"/>
    <n v="12"/>
    <n v="60"/>
    <n v="1"/>
  </r>
  <r>
    <n v="189"/>
    <n v="433365"/>
    <s v="_x000a_Characters live at the core of Fate! Fate Core is the latest edition of Evil Hat Productions' popular Fate roleplaying game system._x000a_"/>
    <s v="Fred Hicks / Evil Hat Productions"/>
    <s v="Tabletop Games"/>
    <x v="1"/>
    <n v="3000"/>
    <s v="Hillandale, MD"/>
    <n v="10103"/>
    <s v="[408, 3189, 453, 26, 66, 1614, 1028, 478, 255, 10, 250, 336, 43, 115, 41, 17, 262, 602, 129, 323, 27, 5, 138, 92, 114, 56, 8, 10]"/>
    <s v="[1.0, 10.0, 15.0, 20.0, 25.0, 30.0, 30.0, 40.0, 45.0, 45.0, 50.0, 50.0, 55.0, 60.0, 60.0, 70.0, 80.0, 85.0, 90.0, 95.0, 100.0, 110.0, 125.0, 135.0, 140.0, 150.0, 475.0, 500.0]"/>
    <s v="Fate Core"/>
    <s v="/projects/evilhat/fate-core"/>
    <n v="28"/>
    <n v="9"/>
    <n v="1"/>
  </r>
  <r>
    <n v="190"/>
    <n v="332635"/>
    <s v="_x000a_A turn-based RPG with branching dialogue, shelter management, and survival mechanics set in the zombie apocalypse._x000a_"/>
    <s v="DoubleBear Productions"/>
    <s v="Video Games"/>
    <x v="1"/>
    <n v="150000"/>
    <s v="Seattle, WA"/>
    <n v="10096"/>
    <s v="[6272, 931, 901, 701, 395, 82, 327, 178, 48, 158, 20, 1, 4, 1, 5, 1, 5]"/>
    <s v="[15.0, 21.0, 30.0, 30.0, 50.0, 75.0, 85.0, 100.0, 150.0, 250.0, 350.0, 500.0, 750.0, 800.0, 1000.0, 2000.0, 5000.0]"/>
    <s v="Dead State: The Zombie Survival RPG"/>
    <s v="/projects/70755535/dead-state-the-zombie-survival-rpg"/>
    <n v="17"/>
    <n v="35"/>
    <n v="15"/>
  </r>
  <r>
    <n v="191"/>
    <n v="317281"/>
    <s v="_x000a_Battalion recaptures the intensity of classic multiplayer shooters, revitalising the WW2 genre on PC &amp; Console using Unreal Engine 4_x000a_"/>
    <s v="Bulkhead Interactive"/>
    <s v="Video Games"/>
    <x v="2"/>
    <n v="100000"/>
    <s v="Derby, UK"/>
    <n v="10096"/>
    <s v="[250, 3711, 860, 2407, 859, 169, 1003, 282, 294, 46, 28, 0, 8, 2, 22, 20, 10, 1, 0, 3, 4, 1]"/>
    <s v="[19.0, 21.0, 31.0, 36.0, 50.0, 57.0, 71.0, 93.0, 114.0, 207.0, 285.0, 299.0, 356.0, 356.0, 428.0, 513.0, 535.0, 599.0, 642.0, 898.0, 1133.0, 2139.0]"/>
    <s v="Battalion 1944"/>
    <s v="/projects/bulkheadinteractive/battalion-1944-pc-xb1-ps4"/>
    <n v="22"/>
    <n v="14"/>
    <n v="19"/>
  </r>
  <r>
    <n v="192"/>
    <n v="1710713"/>
    <s v="_x000a_Lead your Guild of heroes into Inferno, fight the demons and loot the Underworld in this action-packed fantasy adventure board game!_x000a_"/>
    <s v="CoolMiniOrNot"/>
    <s v="Tabletop Games"/>
    <x v="1"/>
    <n v="100000"/>
    <s v="Atlanta, GA"/>
    <n v="9991"/>
    <s v="[1332, 7848]"/>
    <s v="[90.0, 100.0]"/>
    <s v="Arcadia Quest: Inferno"/>
    <s v="/projects/coolminiornot/arcadia-quest-inferno"/>
    <n v="2"/>
    <n v="22"/>
    <n v="90"/>
  </r>
  <r>
    <n v="193"/>
    <n v="1518321"/>
    <s v="_x000a_The end of the Multiverse! Featuring the final SotM expansion, packs of every variant card ever, and the Ultimate Collector's Case!_x000a_"/>
    <s v="GreaterThanGames"/>
    <s v="Tabletop Games"/>
    <x v="1"/>
    <n v="40000"/>
    <s v="St. Louis, MO"/>
    <n v="9982"/>
    <s v="[256, 355, 1317, 288, 195, 160, 2089, 4237, 228, 98, 679, 61]"/>
    <s v="[1.0, 39.0, 54.0, 69.0, 84.0, 99.0, 109.0, 139.0, 249.0, 299.0, 399.0, 499.0]"/>
    <s v="Sentinels of the Multiverse: OblivAeon"/>
    <s v="/projects/gtgames/sentinels-of-the-multiverse-oblivaeon"/>
    <n v="12"/>
    <n v="38"/>
    <n v="1"/>
  </r>
  <r>
    <n v="194"/>
    <n v="2085491"/>
    <s v="_x000a_The Most Interactive Smartwatch. Intuitive Interaction. Lifestyle Convenience. Unique Ticwear OS. Innovative Design._x000a_"/>
    <s v="Mobvoi"/>
    <s v="Wearables"/>
    <x v="1"/>
    <n v="50000"/>
    <s v="Beijing, China"/>
    <n v="9955"/>
    <s v="[200, 199, 2770, 199, 600, 123, 420, 1997, 981, 1100, 19, 185, 66, 457, 357, 132, 28]"/>
    <s v="[99.0, 129.0, 139.0, 149.0, 149.0, 159.0, 159.0, 159.0, 169.0, 189.0, 189.0, 199.0, 209.0, 269.0, 329.0, 699.0, 5699.0]"/>
    <s v="Ticwatch 2: The Most Interactive Smartwatch"/>
    <s v="/projects/mobvoi/ticwatch-2-the-most-interactive-smartwatch"/>
    <n v="17"/>
    <n v="43"/>
    <n v="99"/>
  </r>
  <r>
    <n v="195"/>
    <n v="437738"/>
    <s v="_x000a_World's Only Travel Power Strip. Smaller than a donut. A revolutionary product that will forever change the way we travel._x000a_"/>
    <s v="MOGICS"/>
    <s v="Product Design"/>
    <x v="1"/>
    <n v="15000"/>
    <s v="Redondo Beach, CA"/>
    <n v="9882"/>
    <s v="[100, 100, 100, 1784, 843, 100, 100, 2379, 4352]"/>
    <s v="[1.0, 26.0, 26.0, 29.0, 29.0, 36.0, 36.0, 39.0, 39.0]"/>
    <s v="MOGICS Power Donut &amp; Bagel - Share the Power, Save the Space"/>
    <s v="/projects/962021031/mogics-power-donut-and-bagel-share-the-power-save"/>
    <n v="9"/>
    <n v="60"/>
    <n v="1"/>
  </r>
  <r>
    <n v="196"/>
    <n v="905682"/>
    <s v="_x000a_A strategic board game with amazing miniatures, where Viking clans pillage and battle in a quest for glory at the end of the world!_x000a_"/>
    <s v="CoolMiniOrNot"/>
    <s v="Tabletop Games"/>
    <x v="1"/>
    <n v="50000"/>
    <s v="Atlanta, GA"/>
    <n v="9825"/>
    <s v="[752, 8777]"/>
    <s v="[70.0, 75.0]"/>
    <s v="Blood Rage"/>
    <s v="/projects/coolminiornot/blood-rage"/>
    <n v="2"/>
    <n v="10"/>
    <n v="70"/>
  </r>
  <r>
    <n v="197"/>
    <n v="200542"/>
    <s v="_x000a_FTL is a spaceship simulation roguelike-like. Its aim is to recreate the atmosphere of running a spaceship exploring the galaxy._x000a_"/>
    <s v="Subset Games"/>
    <s v="Video Games"/>
    <x v="1"/>
    <n v="10000"/>
    <s v="Shanghai, China"/>
    <n v="9818"/>
    <s v="[6149, 2613, 699, 214, 100, 5, 1, 1, 1]"/>
    <s v="[10.0, 25.0, 40.0, 80.0, 100.0, 500.0, 1000.0, 2000.0, 5000.0]"/>
    <s v="FTL: Faster Than Light"/>
    <s v="/projects/64409699/ftl-faster-than-light"/>
    <n v="9"/>
    <n v="22"/>
    <n v="10"/>
  </r>
  <r>
    <n v="198"/>
    <n v="384319"/>
    <s v="_x000a_An easy to use device that allows anyone to quickly and simply increase the available memory in their MacBook computer._x000a_"/>
    <s v="niftydrives"/>
    <s v="Hardware"/>
    <x v="1"/>
    <n v="11000"/>
    <s v="Manchester, UK"/>
    <n v="9805"/>
    <s v="[116, 25, 25, 3104, 1819, 2675, 1077, 477, 202, 39, 17, 120, 72, 3, 0]"/>
    <s v="[1.0, 25.0, 25.0, 30.0, 30.0, 30.0, 60.0, 60.0, 85.0, 135.0, 135.0, 135.0, 135.0, 1000.0, 1000.0]"/>
    <s v="The Nifty MiniDrive"/>
    <s v="/projects/1342319572/the-nifty-minidrive"/>
    <n v="15"/>
    <n v="19"/>
    <n v="1"/>
  </r>
  <r>
    <n v="199"/>
    <n v="1251486"/>
    <s v="_x000a_Meater is the only wire-free meat thermometer that will guarantee perfectly cooked meats every time you cook._x000a_"/>
    <s v="Apption Labs"/>
    <s v="Food"/>
    <x v="1"/>
    <n v="100000"/>
    <s v="Los Angeles, CA"/>
    <n v="9737"/>
    <s v="[183, 500, 2718, 2256, 400, 401, 400, 1000, 1682, 145, 30, 1]"/>
    <s v="[1.0, 49.0, 59.0, 99.0, 129.0, 148.0, 149.0, 159.0, 169.0, 252.0, 499.0, 999.0]"/>
    <s v="MEATER: The First Truly Wireless Smart Meat Thermometer"/>
    <s v="/projects/1977846026/meater-the-first-truly-wireless-smart-meat-thermom"/>
    <n v="12"/>
    <n v="55"/>
    <n v="1"/>
  </r>
  <r>
    <n v="200"/>
    <n v="583544"/>
    <s v="_x000a_A magnetic belt that eliminates belt holes, belt overhang and adjusts to fit perfectly to your waist._x000a_"/>
    <s v="Magzook Tightening Systems"/>
    <s v="Accessories"/>
    <x v="1"/>
    <n v="7500"/>
    <s v="Denver, CO"/>
    <n v="9707"/>
    <s v="[5, 1, 50, 504, 50, 5134, 50, 1000, 2203, 25, 618, 16, 13, 0]"/>
    <s v="[12.0, 16.0, 19.0, 24.0, 30.0, 38.0, 58.0, 68.0, 75.0, 116.0, 140.0, 250.0, 350.0, 10000.0]"/>
    <s v="MAGBELT - A magnetic belt that fits perfectly to your waist."/>
    <s v="/projects/magzook/magbelt-a-magnetic-belt-that-fits-perfectly-to-you"/>
    <n v="14"/>
    <n v="60"/>
    <n v="12"/>
  </r>
  <r>
    <n v="201"/>
    <n v="588903"/>
    <s v="_x000a_A 250-page exclusive book + a backer-only community for new and experienced practitioners of the Lean Startup principles._x000a_"/>
    <s v="Eric Ries"/>
    <s v="Publishing"/>
    <x v="1"/>
    <n v="135000"/>
    <s v="San Francisco, CA"/>
    <n v="9677"/>
    <s v="[140, 4960, 1673, 1287, 405, 59, 161, 356, 25, 255, 158, 49, 2, 25, 13, 14, 3, 11, 4, 17, 2, 1, 2, 2, 1, 3, 3, 3, 0, 1, 4]"/>
    <s v="[5.0, 21.0, 40.0, 62.0, 62.0, 83.0, 84.0, 86.0, 86.0, 99.0, 110.0, 150.0, 150.0, 199.0, 340.0, 375.0, 400.0, 500.0, 500.0, 1322.0, 2000.0, 2500.0, 2500.0, 3000.0, 3200.0, 5000.0, 5000.0, 5000.0, 5000.0, 5000.0, 10000.0]"/>
    <s v="Only on Kickstarter: THE LEADER'S GUIDE by ERIC RIES"/>
    <s v="/projects/881308232/only-on-kickstarter-the-leaders-guide-by-eric-ries"/>
    <n v="31"/>
    <n v="52"/>
    <n v="5"/>
  </r>
  <r>
    <n v="202"/>
    <n v="313337"/>
    <s v="_x000a_Darkest Dungeon is a challenging gothic roguelike RPG about the psychological stresses of adventuring. Descend at your peril!_x000a_"/>
    <s v="Tyler Sigman"/>
    <s v="Video Games"/>
    <x v="1"/>
    <n v="75000"/>
    <s v="Vancouver, Canada"/>
    <n v="9639"/>
    <s v="[3186, 2526, 250, 932, 225, 250, 1551, 184, 212, 94, 107, 20, 5, 5, 1, 1]"/>
    <s v="[15.0, 20.0, 24.0, 29.0, 40.0, 44.0, 49.0, 74.0, 95.0, 99.0, 149.0, 249.0, 499.0, 999.0, 2500.0, 5000.0]"/>
    <s v="Darkest Dungeon by Red Hook Studios"/>
    <s v="/projects/1460250988/darkest-dungeon-by-red-hook-studios"/>
    <n v="16"/>
    <n v="35"/>
    <n v="15"/>
  </r>
  <r>
    <n v="203"/>
    <n v="621811"/>
    <s v="_x000a_A board game experience, carrying an important message: In war, not everyone is a soldier. Can you survive to see the end of the war?_x000a_"/>
    <s v="Awaken Realms"/>
    <s v="Tabletop Games"/>
    <x v="2"/>
    <n v="40000"/>
    <s v="Wroclaw, Poland"/>
    <n v="9627"/>
    <s v="[7242, 1751, 96, 59]"/>
    <s v="[72.0, 87.0, 411.0, 433.0]"/>
    <s v="This War Of Mine: The Board Game"/>
    <s v="/projects/awakenrealms/this-war-of-mine-the-board-game"/>
    <n v="4"/>
    <n v="32"/>
    <n v="72"/>
  </r>
  <r>
    <n v="204"/>
    <n v="654557"/>
    <s v="_x000a_The ultimate pocket footwear designed for all your adventures, travels and sports. Minimalist. High-tech. Anti-Odor. Durable. Awesome._x000a_"/>
    <s v="Skinners Technologies"/>
    <s v="Footwear"/>
    <x v="1"/>
    <n v="10000"/>
    <s v="Chicago, IL"/>
    <n v="9624"/>
    <s v="[64, 100, 150, 300, 500, 1000, 1000, 999, 471, 500, 250, 800, 800, 800, 404, 150, 200, 200, 200, 200, 71, 50, 50, 80, 70, 70, 29, 10, 10, 15, 15, 10, 5, 2, 4, 4]"/>
    <s v="[5.0, 29.0, 32.0, 35.0, 35.0, 35.0, 35.0, 35.0, 35.0, 65.0, 65.0, 65.0, 65.0, 65.0, 65.0, 95.0, 95.0, 95.0, 95.0, 95.0, 95.0, 150.0, 150.0, 150.0, 150.0, 150.0, 150.0, 295.0, 295.0, 295.0, 295.0, 295.0, 1400.0, 1400.0, 2500.0, 2500.0]"/>
    <s v="SKINNERS: Revolutionary Ultraportable Footwear with Silver"/>
    <s v="/projects/skinners/skinners-revolutionary-ultraportable-footwear-with"/>
    <n v="36"/>
    <n v="58"/>
    <n v="5"/>
  </r>
  <r>
    <n v="205"/>
    <n v="146288"/>
    <s v="_x000a_Goodbye UGLY bow knots!  This is the end of tying shoelaces.  Just slip your feet in and you're out the door, it's that simple._x000a_"/>
    <s v="Charles Harris"/>
    <s v="Fashion"/>
    <x v="1"/>
    <n v="9500"/>
    <s v="Anacortes, WA"/>
    <n v="9565"/>
    <s v="[100, 4418, 100, 805, 4118]"/>
    <s v="[8.0, 10.0, 15.0, 17.0, 20.0]"/>
    <s v="Lace Anchors 2.0: A simple design for simple people."/>
    <s v="/projects/914635363/lace-anchors-20-a-simple-design-for-simple-people"/>
    <n v="5"/>
    <n v="52"/>
    <n v="8"/>
  </r>
  <r>
    <n v="206"/>
    <n v="389005"/>
    <s v="_x000a_This brand new card game is for people who like hanging their friends, werewolves, pilgrims and fancy witch hats._x000a_"/>
    <s v="BlankMediaGames"/>
    <s v="Tabletop Games"/>
    <x v="1"/>
    <n v="10000"/>
    <s v="Austin, TX"/>
    <n v="9551"/>
    <s v="[1644, 6894, 684, 132, 42]"/>
    <s v="[20.0, 35.0, 65.0, 250.0, 500.0]"/>
    <s v="Town of Salem - The Card Game"/>
    <s v="/projects/blankmediagames/town-of-salem-the-card-game"/>
    <n v="5"/>
    <n v="29"/>
    <n v="20"/>
  </r>
  <r>
    <n v="207"/>
    <n v="404763"/>
    <s v="_x000a_Fun underwear that high-fives you for having ovaries and serves as a friendly reminder to others!_x000a_"/>
    <s v="Harebrained Inc."/>
    <s v="Fashion"/>
    <x v="1"/>
    <n v="10000"/>
    <s v="Chicago, IL"/>
    <n v="9550"/>
    <s v="[79, 22, 2030, 2849, 1647, 260, 930, 150, 322, 129, 879, 173, 32, 2]"/>
    <s v="[1.0, 5.0, 13.0, 25.0, 36.0, 46.0, 55.0, 67.0, 70.0, 75.0, 100.0, 117.0, 200.0, 227.0]"/>
    <s v="Period Panties Briefs"/>
    <s v="/projects/harebrainedinc/period-panties"/>
    <n v="14"/>
    <n v="21"/>
    <n v="1"/>
  </r>
  <r>
    <n v="208"/>
    <n v="2437429"/>
    <s v="_x000a_Developer kit for the Oculus Rift - the first truly immersive virtual reality headset for video games._x000a_"/>
    <s v="Oculus"/>
    <s v="Gaming Hardware"/>
    <x v="1"/>
    <n v="250000"/>
    <s v="Long Beach, CA"/>
    <n v="9522"/>
    <s v="[1009, 209, 434, 179, 106, 100, 5640, 859, 66, 216, 40, 20, 7, 7]"/>
    <s v="[10.0, 15.0, 25.0, 35.0, 75.0, 275.0, 300.0, 335.0, 500.0, 575.0, 850.0, 1400.0, 3000.0, 5000.0]"/>
    <s v="Oculus Rift: Step Into the Game"/>
    <s v="/projects/1523379957/oculus-rift-step-into-the-game"/>
    <n v="14"/>
    <n v="31"/>
    <n v="10"/>
  </r>
  <r>
    <n v="209"/>
    <n v="268132"/>
    <s v="_x000a_A sci-fi colony sim driven by an intelligent AI storyteller._x000a_"/>
    <s v="Tynan Sylvester"/>
    <s v="Video Games"/>
    <x v="3"/>
    <n v="20000"/>
    <s v="Ottawa, Canada"/>
    <n v="9498"/>
    <s v="[63, 4100, 3951, 1064, 172, 53, 6, 0, 0, 0]"/>
    <s v="[5.0, 19.0, 29.0, 39.0, 73.0, 145.0, 484.0, 1453.0, 3876.0, 5813.0]"/>
    <s v="RimWorld"/>
    <s v="/projects/tynansylvester/rimworld"/>
    <n v="10"/>
    <n v="8"/>
    <n v="5"/>
  </r>
  <r>
    <n v="210"/>
    <n v="719779"/>
    <s v="_x000a_A community of backers around the world came together to help the SmithsonianÂ conserve,_x000a_digitize, and display Neil Armstrong's and Alan Shepard's spacesuits._x000a_"/>
    <s v="Smithsonian Institution"/>
    <s v="Space Exploration"/>
    <x v="1"/>
    <n v="500000"/>
    <s v="Washington, DC"/>
    <n v="9477"/>
    <s v="[1015, 741, 1985, 742, 104, 135, 116, 1317, 1594, 359, 382, 208, 213, 48, 40, 60, 14, 24, 14, 1, 5, 25, 2, 2, 9]"/>
    <s v="[1.0, 11.0, 20.0, 25.0, 30.0, 35.0, 40.0, 46.0, 55.0, 75.0, 100.0, 120.0, 200.0, 230.0, 275.0, 300.0, 542.0, 1000.0, 1600.0, 1969.0, 2000.0, 2500.0, 5000.0, 9500.0, 10000.0]"/>
    <s v="Reboot the Suit: Bring Back Neil Armstrong\u2019s Spacesuit"/>
    <s v="/projects/smithsonian/reboot-the-suit-bring-back-neil-armstrongs-spacesu"/>
    <n v="25"/>
    <n v="59"/>
    <n v="1"/>
  </r>
  <r>
    <n v="211"/>
    <n v="861164"/>
    <s v="_x000a_A camera sling strap and hand strap that are quick-connecting, quick-adjusting, comfortable, versatile and classically beautiful._x000a_"/>
    <s v="Peak Design"/>
    <s v="Product Design"/>
    <x v="1"/>
    <n v="50000"/>
    <s v="San Francisco, CA"/>
    <n v="9455"/>
    <s v="[185, 265, 1628, 1658, 3967, 1713]"/>
    <s v="[1.0, 15.0, 30.0, 50.0, 80.0, 150.0]"/>
    <s v="Slide Camera Sling and Clutch Hand Strap by Peak Design"/>
    <s v="/projects/peak-design/slide-and-clutch-versatile-camera-sling-and-hand-s"/>
    <n v="6"/>
    <n v="55"/>
    <n v="1"/>
  </r>
  <r>
    <n v="212"/>
    <n v="662640"/>
    <s v="_x000a_Because of YOU, Adam &amp; Leonard Nimoy's plan to create a #SpockDoc is becoming a reality! Thank you all for your support!_x000a_"/>
    <s v="Adam Nimoy"/>
    <s v="Documentary"/>
    <x v="1"/>
    <n v="600000"/>
    <s v="Los Angeles, CA"/>
    <n v="9439"/>
    <s v="[1136, 1519, 1542, 2531, 853, 684, 271, 9, 6, 5, 50, 50, 32, 24, 46, 30, 3, 19, 8, 25, 20, 2, 1, 1, 1, 3, 48, 5, 1, 1, 2, 0, 2, 1, 0, 6]"/>
    <s v="[5.0, 15.0, 35.0, 50.0, 80.0, 100.0, 150.0, 175.0, 175.0, 225.0, 250.0, 250.0, 250.0, 250.0, 300.0, 300.0, 350.0, 375.0, 400.0, 450.0, 475.0, 475.0, 600.0, 600.0, 650.0, 675.0, 1000.0, 1000.0, 1200.0, 1600.0, 2500.0, 3500.0, 3500.0, 6000.0, 6000.0, 10000.0]"/>
    <s v="&quot;For the Love of Spock&quot; - A Documentary Film"/>
    <s v="/projects/adamnimoy/for-the-love-of-spock-a-documentary-film"/>
    <n v="36"/>
    <n v="44"/>
    <n v="5"/>
  </r>
  <r>
    <n v="213"/>
    <n v="461583"/>
    <s v="_x000a_A cooperative card game for 2-5 players, where you, the wizards, fight monsters, take tests, and hopefully graduate from Wizard School._x000a_"/>
    <s v="DFTBA Games"/>
    <s v="Tabletop Games"/>
    <x v="1"/>
    <n v="15000"/>
    <s v="Missoula, MT"/>
    <n v="9377"/>
    <s v="[2304, 6292, 621, 100, 5]"/>
    <s v="[20.0, 35.0, 90.0, 250.0, 500.0]"/>
    <s v="Wizard School"/>
    <s v="/projects/1018340123/wizard-school"/>
    <n v="5"/>
    <n v="13"/>
    <n v="20"/>
  </r>
  <r>
    <n v="214"/>
    <n v="278874"/>
    <s v="_x000a_We are gearing up to create the world's first mass produced edible cutlery. This has huge potential to prevent plastic waste._x000a_"/>
    <s v="Sarah Munir"/>
    <s v="Food"/>
    <x v="1"/>
    <n v="20000"/>
    <s v="Hyderabad, India"/>
    <n v="9293"/>
    <s v="[266, 3622, 3979, 1210, 108, 1]"/>
    <s v="[1.0, 10.0, 24.0, 46.0, 215.0, 2300.0]"/>
    <s v="Edible Cutlery: The Future of Eco Friendly Utensils"/>
    <s v="/projects/1240116767/edible-cutlery-the-future-of-eco-friendly-utensils"/>
    <n v="6"/>
    <n v="51"/>
    <n v="1"/>
  </r>
  <r>
    <n v="215"/>
    <n v="380747"/>
    <s v="_x000a_Hello Ruby is a childrenâ€™s book that teaches programming fundamentals through stories and kid-friendly activities._x000a_"/>
    <s v="Linda Liukas"/>
    <s v="Children's Books"/>
    <x v="1"/>
    <n v="10000"/>
    <s v="New York, NY"/>
    <n v="9258"/>
    <s v="[173, 839, 2067, 4746, 444, 672, 100, 22, 23, 4, 2, 7]"/>
    <s v="[5.0, 10.0, 20.0, 40.0, 60.0, 70.0, 150.0, 200.0, 250.0, 400.0, 1000.0, 1500.0]"/>
    <s v="Hello Ruby"/>
    <s v="/projects/lindaliukas/hello-ruby"/>
    <n v="12"/>
    <n v="10"/>
    <n v="5"/>
  </r>
  <r>
    <n v="216"/>
    <n v="1314542"/>
    <s v="_x000a_LIFX is a WiFi enabled, multi-color, energy efficient LED light bulb that you control with your iPhone or Android._x000a_"/>
    <s v="Phil Bosua"/>
    <s v="Technology"/>
    <x v="1"/>
    <n v="100000"/>
    <s v="San Francisco, CA"/>
    <n v="9236"/>
    <s v="[2300, 1000, 1999, 2300, 330, 150, 300]"/>
    <s v="[69.0, 99.0, 119.0, 196.0, 294.0, 392.0, 490.0]"/>
    <s v="LIFX: The Light Bulb Reinvented"/>
    <s v="/projects/limemouse/lifx-the-light-bulb-reinvented"/>
    <n v="7"/>
    <n v="31"/>
    <n v="69"/>
  </r>
  <r>
    <n v="217"/>
    <n v="1053830"/>
    <s v="_x000a_Kickstarter's first and only $1M fashion project was built on the premise that every stitch tells a story; A Premium Sweatshirt Designed for Life, Guaranteed for a Decade and Backed with FREE Mending!_x000a_"/>
    <s v="Jake Bronstein"/>
    <s v="Apparel"/>
    <x v="1"/>
    <n v="50000"/>
    <s v="Lower East Side, Manhattan, NY"/>
    <n v="9226"/>
    <s v="[184, 35, 1000, 2000, 5, 3000, 468, 500, 500, 1000, 455]"/>
    <s v="[1.0, 10.0, 89.0, 89.0, 89.0, 89.0, 89.0, 169.0, 169.0, 169.0, 169.0]"/>
    <s v="THE 10-YEAR HOODIE: Built for Life, Backed for a Decade!"/>
    <s v="/projects/jakehimself/the-10-year-hoodie-built-for-life-backed-for-a-dec"/>
    <n v="11"/>
    <n v="56"/>
    <n v="1"/>
  </r>
  <r>
    <n v="218"/>
    <n v="473098"/>
    <s v="_x000a_VAGO can compress the soft stuffs automatically and get extra space for luggage. All you have to do is plug-in and power on._x000a_"/>
    <s v="CREATION CELL"/>
    <s v="Product Design"/>
    <x v="1"/>
    <n v="30000"/>
    <s v="Los Angeles, CA"/>
    <n v="9182"/>
    <s v="[87, 50, 5032, 857, 300, 50, 1813, 50, 422, 50, 445]"/>
    <s v="[1.0, 27.0, 31.0, 40.0, 40.0, 52.0, 60.0, 75.0, 87.0, 96.0, 112.0]"/>
    <s v="\u3010VAGO\u3011Best travel tool.Give you more than 50% luggage space!"/>
    <s v="/projects/1632940434/vagobest-travel-toolgive-you-more-than-50-luggage"/>
    <n v="11"/>
    <n v="70"/>
    <n v="1"/>
  </r>
  <r>
    <n v="219"/>
    <n v="296360"/>
    <s v="_x000a_A Hat in Time is a 3D adventure featuring the space travels of a little brave kid!_x000a_"/>
    <s v="Gears for Breakfast"/>
    <s v="Video Games"/>
    <x v="1"/>
    <n v="30000"/>
    <s v="Copenhagen, Denmark"/>
    <n v="9169"/>
    <s v="[99, 300, 3604, 299, 1270, 1098, 296, 366, 771, 706, 86, 70, 59, 27, 8, 7, 0]"/>
    <s v="[5.0, 10.0, 15.0, 17.0, 20.0, 25.0, 40.0, 40.0, 50.0, 70.0, 70.0, 150.0, 250.0, 350.0, 500.0, 1000.0, 5000.0]"/>
    <s v="A Hat in Time - 3D collect-a-thon platformer"/>
    <s v="/projects/jonaskaerlev/a-hat-in-time-3d-collect-a-thon-platformer"/>
    <n v="17"/>
    <n v="44"/>
    <n v="5"/>
  </r>
  <r>
    <n v="220"/>
    <n v="383385"/>
    <s v="_x000a_All-in-one notebook with a 12 or 6 month planner, lined or dot grid paper, sketchbook, whiteboard paper, goal setting guide, checklists and more._x000a_"/>
    <s v="Jon Richards &amp; Jacob Durham"/>
    <s v="Product Design"/>
    <x v="1"/>
    <n v="10000"/>
    <s v="Salt Lake City, UT"/>
    <n v="9100"/>
    <s v="[786, 500, 4823, 2471, 372, 78, 52]"/>
    <s v="[1.0, 22.0, 27.0, 49.0, 95.0, 140.0, 220.0]"/>
    <s v="The BASICS Notebook: Simplify and Improve Your Life"/>
    <s v="/projects/1131502390/the-basics-notebook-simplify-and-improve-your-life"/>
    <n v="7"/>
    <n v="51"/>
    <n v="1"/>
  </r>
  <r>
    <n v="221"/>
    <n v="622785"/>
    <s v="_x000a_A universal vehicle accessory turning your smartphone into a head-up display (HUD) for any car_x000a_"/>
    <s v="HUDWAY"/>
    <s v="Gadgets"/>
    <x v="1"/>
    <n v="100000"/>
    <s v="Marina del Rey, CA"/>
    <n v="9095"/>
    <s v="[376, 78, 500, 1000, 5194, 250, 500, 971, 64, 50, 3, 10, 0]"/>
    <s v="[1.0, 5.0, 34.0, 39.0, 49.0, 64.0, 78.0, 98.0, 99.0, 225.0, 299.0, 350.0, 10000.0]"/>
    <s v="HUDWAY Glass: keeps your eyes on the road while driving"/>
    <s v="/projects/361842686/hudway-glass-keeps-your-eyes-on-the-road-while-dri"/>
    <n v="13"/>
    <n v="55"/>
    <n v="1"/>
  </r>
  <r>
    <n v="222"/>
    <n v="189851"/>
    <s v="_x000a_Hawkers Co. wants to disrupt the market and put an end to the monopoly by creating the most awesome quality sunglasses at a fair price._x000a_"/>
    <s v="Hawkers Co"/>
    <s v="Accessories"/>
    <x v="5"/>
    <n v="100000"/>
    <s v="Madrid, Spain"/>
    <n v="9086"/>
    <s v="[999, 1095, 497, 500, 500, 100, 100, 100, 500, 100, 100, 200, 300, 100, 500, 100, 100, 100, 200, 500, 50, 8, 6, 204, 150, 10, 10, 10, 65, 15, 200, 60, 59, 596, 30, 20, 25, 34, 2, 379, 20, 170, 5, 5, 85, 1, 67, 14, 5, 4, 0, 10, 2]"/>
    <s v="[1.11, 2.22, 3.0, 4.0, 6.0, 7.0, 8.0, 9.0, 9.0, 10.0, 11.0, 11.0, 12.0, 13.0, 13.0, 14.0, 16.0, 17.0, 18.0, 18.0, 19.0, 20.0, 21.0, 22.0, 23.0, 24.0, 25.0, 27.0, 28.0, 28.0, 28.0, 31.0, 33.0, 33.0, 39.0, 42.0, 44.0, 47.0, 50.0, 53.0, 55.0, 55.0, 61.0, 61.0, 71.0, 72.0, 89.0, 106.0, 124.0, 142.0, 160.0, 177.0, 1108.0]"/>
    <s v="The Sunglasses That Will Change The Business Forever"/>
    <s v="/projects/306180593/the-sunglasses-that-will-change-the-business-forev"/>
    <n v="53"/>
    <n v="52"/>
    <n v="1.1100000000000001"/>
  </r>
  <r>
    <n v="223"/>
    <n v="480411"/>
    <s v="_x000a_A nightlight designed into the coverplate of your outlet. Â It installs in seconds with no wiring or batteries and always leaves both outlets open for use._x000a_"/>
    <s v="Jeremy Smith"/>
    <s v="Technology"/>
    <x v="1"/>
    <n v="12000"/>
    <s v="Provo, UT"/>
    <n v="9086"/>
    <s v="[950, 35, 700, 2843, 500, 200, 1851, 160, 300, 528, 200, 763]"/>
    <s v="[12.0, 15.0, 24.0, 36.0, 40.0, 55.0, 60.0, 75.0, 80.0, 96.0, 100.0, 120.0]"/>
    <s v="The SnapRays Guidelight by SnapPower : Illuminate your life"/>
    <s v="/projects/snappower/the-snaprays-guidelight-illuminate-your-life"/>
    <n v="12"/>
    <n v="59"/>
    <n v="12"/>
  </r>
  <r>
    <n v="224"/>
    <n v="528144"/>
    <s v="_x000a_People ask how they can support Penny Arcade in a way that doesn't involve shirts or looking at ads, and we think we've found a way._x000a_"/>
    <s v="Penny Arcade"/>
    <s v="Comics"/>
    <x v="1"/>
    <n v="250000"/>
    <s v="Seattle, WA"/>
    <n v="9069"/>
    <s v="[2541, 1148, 1798, 1094, 586, 126, 215, 192, 752, 46, 22, 19, 27, 9, 25, 1, 8, 5, 5, 38, 5, 0, 0, 0, 1, 3, 0, 0, 2, 0, 0, 1, 0]"/>
    <s v="[1.0, 15.0, 25.0, 35.0, 50.0, 75.0, 100.0, 125.0, 150.0, 150.0, 250.0, 300.0, 300.0, 300.0, 500.0, 750.0, 1000.0, 1000.0, 1500.0, 2000.0, 2500.0, 2500.0, 2500.0, 2500.0, 5000.0, 5000.0, 5000.0, 5000.0, 7500.0, 7500.0, 8000.0, 9999.0, 10000.0]"/>
    <s v="Penny Arcade Sells Out"/>
    <s v="/projects/pennyarcade/penny-arcade-sells-out"/>
    <n v="33"/>
    <n v="22"/>
    <n v="1"/>
  </r>
  <r>
    <n v="225"/>
    <n v="1725336"/>
    <s v="_x000a_The NOMATIC Travel Bag: The Most Functional Travel Bag Ever!_x000a_"/>
    <s v="Jon Richards &amp; Jacob Durham"/>
    <s v="Product Design"/>
    <x v="1"/>
    <n v="20000"/>
    <s v="Salt Lake City, UT"/>
    <n v="9067"/>
    <s v="[257, 50, 2299, 3929, 1627, 746, 115]"/>
    <s v="[1.0, 149.0, 159.0, 169.0, 179.0, 325.0, 475.0]"/>
    <s v="The NOMATIC Travel Bag"/>
    <s v="/projects/1131502390/the-nomatic-travel-bag"/>
    <n v="7"/>
    <n v="22"/>
    <n v="1"/>
  </r>
  <r>
    <n v="226"/>
    <n v="65195"/>
    <s v="_x000a_The super portable war/area control game with 2 sided dice (coins).  Pay What You Want for delivery anywhere in the world!_x000a_"/>
    <s v="Michael Mindes"/>
    <s v="Tabletop Games"/>
    <x v="1"/>
    <n v="5000"/>
    <s v="Mountain Green, UT"/>
    <n v="9055"/>
    <s v="[5237, 2145, 790, 873]"/>
    <s v="[3.0, 6.0, 9.0, 12.0]"/>
    <s v="Coin Age -  A PAY-WHAT-YOU-WANT area control microgame"/>
    <s v="/projects/michaelmindes/coin-age-a-pay-what-you-want-area-control-microgam"/>
    <n v="4"/>
    <n v="54"/>
    <n v="3"/>
  </r>
  <r>
    <n v="227"/>
    <n v="384410"/>
    <s v="_x000a_Augie and the Green Knight is an adventure story about a scientifically precocious young girl in a world of fantasy._x000a_"/>
    <s v="Zachary Weiner"/>
    <s v="Children's Books"/>
    <x v="1"/>
    <n v="30000"/>
    <s v="Brooklyn, NY"/>
    <n v="9044"/>
    <s v="[987, 4222, 1656, 524, 495, 317, 411, 55, 154, 129, 5, 10, 9]"/>
    <s v="[10.0, 25.0, 35.0, 50.0, 55.0, 75.0, 85.0, 95.0, 120.0, 150.0, 400.0, 450.0, 500.0]"/>
    <s v="Augie and the Green Knight: A Children's Adventure Book"/>
    <s v="/projects/weiner/augie-and-the-green-knight-a-childrens-adventure-b"/>
    <n v="13"/>
    <n v="55"/>
    <n v="10"/>
  </r>
  <r>
    <n v="228"/>
    <n v="462171"/>
    <s v="_x000a_Revolutionary solid titanium micro ear plugs that isolate you from noise like never before._x000a_"/>
    <s v="Flare Audio"/>
    <s v="Wearables"/>
    <x v="2"/>
    <n v="25000"/>
    <s v="Lancing, UK"/>
    <n v="9035"/>
    <s v="[2319, 1642, 712, 177, 59, 2088, 136, 62, 8, 469, 49, 105, 48, 91, 95, 120, 5, 22, 7, 26, 438, 38, 46, 13, 15, 6, 10, 5, 20, 3, 4, 29, 15, 10, 36, 1, 3, 8, 0, 3, 14, 0, 1, 1, 13, 0, 2, 1, 1, 0, 2, 0, 0, 0, 0, 0, 1, 0, 0, 0, 0, 0]"/>
    <s v="[31.0, 31.0, 60.0, 60.0, 60.0, 61.0, 64.0, 86.0, 86.0, 89.0, 92.0, 92.0, 92.0, 92.0, 92.0, 92.0, 92.0, 93.0, 93.0, 113.0, 120.0, 120.0, 120.0, 120.0, 140.0, 146.0, 146.0, 148.0, 149.0, 149.0, 166.0, 173.0, 173.0, 173.0, 175.0, 177.0, 199.0, 199.0, 229.0, 233.0, 234.0, 257.0, 273.0, 273.0, 279.0, 299.0, 312.0, 332.0, 344.0, 366.0, 545.0, 631.0, 665.0, 665.0, 1329.0, 1329.0, 1712.0, 3424.0, 3424.0, 5136.0, 5136.0, 6421.0]"/>
    <s v="ISOLATE\xae - Switch off your ears!"/>
    <s v="/projects/584645150/isolate-switch-off-your-ears"/>
    <n v="62"/>
    <n v="35"/>
    <n v="31"/>
  </r>
  <r>
    <n v="229"/>
    <n v="526125"/>
    <s v="_x000a_Neal Stephenson wants to revolutionize sword fighting video games._x000a_"/>
    <s v="Subutai Corporation"/>
    <s v="Video Games"/>
    <x v="1"/>
    <n v="500000"/>
    <s v="Seattle, WA"/>
    <n v="9023"/>
    <s v="[672, 5369, 410, 421, 567, 584, 333, 64, 37, 19, 10, 7, 1, 3, 8, 1]"/>
    <s v="[10.0, 25.0, 40.0, 50.0, 75.0, 100.0, 150.0, 250.0, 500.0, 1000.0, 1241.0, 1294.0, 2000.0, 5000.0, 10000.0, 10000.0]"/>
    <s v="CLANG"/>
    <s v="/projects/260688528/clang"/>
    <n v="16"/>
    <n v="5"/>
    <n v="10"/>
  </r>
  <r>
    <n v="230"/>
    <n v="1576011"/>
    <s v="_x000a_Plug in your phone, snap a picture, and get a printed photo in seconds. Then watch your photos come to life through augmented reality!_x000a_"/>
    <s v="Prynt"/>
    <s v="Gadgets"/>
    <x v="1"/>
    <n v="50000"/>
    <s v="San Francisco, CA"/>
    <n v="9023"/>
    <s v="[507, 102, 20, 200, 799, 5523, 209, 424, 888, 135, 5, 34, 52]"/>
    <s v="[1.0, 25.0, 49.0, 79.0, 99.0, 99.0, 129.0, 149.0, 199.0, 399.0, 599.0, 999.0, 4999.0]"/>
    <s v="Prynt: the first instant camera case for iPhone and Android"/>
    <s v="/projects/prynt/prynt-the-first-instant-camera-case-for-iphone-and"/>
    <n v="13"/>
    <n v="59"/>
    <n v="1"/>
  </r>
  <r>
    <n v="231"/>
    <n v="286972"/>
    <s v="_x000a_A 4X/Euro MICROGAME for 2-5 players! Do you have what it takes to create the greatest pocket-sized Kingdom!? Only $16! Pledge NOW!_x000a_"/>
    <s v="Gamelyn Games"/>
    <s v="Tabletop Games"/>
    <x v="1"/>
    <n v="15000"/>
    <s v="Mesa, AZ"/>
    <n v="8979"/>
    <s v="[122, 967, 6789, 65, 811, 5, 67, 3, 96, 10]"/>
    <s v="[8.0, 16.0, 24.0, 30.0, 44.0, 84.0, 120.0, 130.0, 180.0, 250.0]"/>
    <s v="Tiny Epic Kingdoms"/>
    <s v="/projects/coe/tiny-epic-kingdoms"/>
    <n v="10"/>
    <n v="18"/>
    <n v="8"/>
  </r>
  <r>
    <n v="232"/>
    <n v="2255018"/>
    <s v="_x000a_The follow up to the hit boardgame of 2012! More Zombie action with tons of great miniatures and fast paced rules!_x000a_"/>
    <s v="CoolMiniOrNot"/>
    <s v="Tabletop Games"/>
    <x v="1"/>
    <n v="25000"/>
    <s v="Atlanta, GA"/>
    <n v="8944"/>
    <s v="[56, 100, 1188, 100, 5958, 50, 1369, 3, 3]"/>
    <s v="[50.0, 90.0, 100.0, 140.0, 150.0, 205.0, 220.0, 1500.0, 2000.0]"/>
    <s v="Zombicide: Season 2"/>
    <s v="/projects/coolminiornot/zombicide-season-2"/>
    <n v="9"/>
    <n v="19"/>
    <n v="50"/>
  </r>
  <r>
    <n v="233"/>
    <n v="331046"/>
    <s v="_x000a_A feature length documentary that will unite women across the globe to love their bodies!_x000a_"/>
    <s v="Taryn Brumfitt"/>
    <s v="Documentary"/>
    <x v="4"/>
    <n v="200000"/>
    <s v="Adelaide, AU"/>
    <n v="8909"/>
    <s v="[1213, 2624, 1492, 241, 1158, 83, 106, 24, 10, 7, 0, 1, 2, 1]"/>
    <s v="[0.94, 14.0, 23.0, 37.0, 56.0, 117.0, 187.0, 468.0, 936.0, 1404.0, 4679.0, 7486.0, 7486.0, 7486.0]"/>
    <s v="Embrace - The documentary that will create global change"/>
    <s v="/projects/embrace/embrace-the-documentary-that-will-create-global-ch"/>
    <n v="14"/>
    <n v="56"/>
    <n v="0.94"/>
  </r>
  <r>
    <n v="234"/>
    <n v="329862"/>
    <s v="_x000a_The Minimalist Keyring with Maximum Strength_x000a_"/>
    <s v="Michael Patrick"/>
    <s v="Product Design"/>
    <x v="1"/>
    <n v="6000"/>
    <s v="Chicago, IL"/>
    <n v="8900"/>
    <s v="[44, 100, 200, 2950, 1090, 1206, 854, 499, 171, 678, 816, 212]"/>
    <s v="[5.0, 17.0, 19.0, 23.0, 25.0, 35.0, 37.0, 39.0, 41.0, 43.0, 45.0, 99.0]"/>
    <s v="KeySmart\u2122 - Free Your Pocket"/>
    <s v="/projects/2065501355/smartkey-free-your-pocket"/>
    <n v="12"/>
    <n v="33"/>
    <n v="5"/>
  </r>
  <r>
    <n v="235"/>
    <n v="1144399"/>
    <s v="_x000a_Knocki is a smart device that gives you control of your favorite functions through the surfaces around you._x000a_"/>
    <s v="Knocki"/>
    <s v="Gadgets"/>
    <x v="1"/>
    <n v="35000"/>
    <s v="Houston, TX"/>
    <n v="8897"/>
    <s v="[533, 100, 2000, 799, 2869, 71, 20, 209, 39, 1811, 16, 2, 268, 6, 3, 63, 0]"/>
    <s v="[1.0, 59.0, 69.0, 79.0, 79.0, 89.0, 99.0, 189.0, 199.0, 199.0, 239.0, 289.0, 319.0, 379.0, 479.0, 579.0, 10000.0]"/>
    <s v="Knocki: Make Any Surface Smart"/>
    <s v="/projects/knocki/knocki-make-any-surface-smart"/>
    <n v="17"/>
    <n v="30"/>
    <n v="1"/>
  </r>
  <r>
    <n v="236"/>
    <n v="508637"/>
    <s v="_x000a_Toejam and Earl is finally back!  We're goin' indie, and old skool like GAME ONE, with a fun retro-comics style, and plenty of funk!_x000a_"/>
    <s v="Humanature Studios"/>
    <s v="Video Games"/>
    <x v="1"/>
    <n v="400000"/>
    <s v="Albany, CA"/>
    <n v="8873"/>
    <s v="[249, 4316, 1019, 760, 860, 84, 343, 220, 70, 383, 147, 95, 195, 23, 19, 0, 0, 1]"/>
    <s v="[5.0, 15.0, 25.0, 40.0, 60.0, 60.0, 85.0, 100.0, 150.0, 150.0, 200.0, 250.0, 300.0, 500.0, 1000.0, 5000.0, 10000.0, 10000.0]"/>
    <s v="Toejam and Earl: Back in the Groove"/>
    <s v="/projects/1578116861/toejam-and-earl-back-in-the-groove"/>
    <n v="18"/>
    <n v="35"/>
    <n v="5"/>
  </r>
  <r>
    <n v="237"/>
    <n v="785724"/>
    <s v="_x000a_The most effective way to improve posture and help eliminate pain and Repetitive Strain Injuries (RSI) for laptop users._x000a_"/>
    <s v="James Olander"/>
    <s v="Product Design"/>
    <x v="1"/>
    <n v="475000"/>
    <s v="Denver, CO"/>
    <n v="8807"/>
    <s v="[64, 71, 1464, 2342, 1419, 1607, 634, 906, 222, 60]"/>
    <s v="[1.0, 29.0, 49.0, 49.0, 74.0, 74.0, 89.0, 89.0, 169.0, 399.0]"/>
    <s v="Roost Laptop Stand | Free yourself from laptop neck pain"/>
    <s v="/projects/86285180/roost-laptop-stand-free-yourself-from-laptop-neck"/>
    <n v="10"/>
    <n v="56"/>
    <n v="1"/>
  </r>
  <r>
    <n v="238"/>
    <n v="3257695"/>
    <s v="_x000a_A winter coat with built-in gloves, scarf, length extension, hat pouch and tech pockets. Built for two different temperature ranges._x000a_"/>
    <s v="North Aware Inc"/>
    <s v="Product Design"/>
    <x v="3"/>
    <n v="30000"/>
    <s v="Toronto, Canada"/>
    <n v="8805"/>
    <s v="[133, 102, 68, 23, 81, 198, 150, 84, 108, 1330, 2550, 500, 1172, 250, 276, 36, 12, 10, 1200, 271, 66, 9, 59, 16, 0]"/>
    <s v="[0.71, 4.0, 14.0, 25.0, 32.0, 209.0, 209.0, 216.0, 219.0, 219.0, 223.0, 223.0, 226.0, 234.0, 247.0, 262.0, 280.0, 294.0, 418.0, 432.0, 459.0, 495.0, 846.0, 884.0, 3538.0]"/>
    <s v="Smart Parka - The World's First Complete Winter Coat"/>
    <s v="/projects/577214365/smart-parka-worlds-first-complete-winter-coat"/>
    <n v="25"/>
    <n v="52"/>
    <n v="0.71"/>
  </r>
  <r>
    <n v="239"/>
    <n v="761130"/>
    <s v="_x000a_Stick Podo anywhere to capture any moment and any angle, with full wireless control._x000a_"/>
    <s v="Podo Labs"/>
    <s v="Product Design"/>
    <x v="1"/>
    <n v="50000"/>
    <s v="San Francisco, CA"/>
    <n v="8802"/>
    <s v="[32, 7, 2998, 3226, 1421, 500, 269, 162, 100, 12]"/>
    <s v="[5.0, 15.0, 39.0, 49.0, 89.0, 89.0, 169.0, 229.0, 229.0, 1849.0]"/>
    <s v="Podo - The First Stick and Shoot Camera: The Sequel"/>
    <s v="/projects/podolabs/podo-the-first-stick-and-shoot-camera-the-sequel"/>
    <n v="10"/>
    <n v="51"/>
    <n v="5"/>
  </r>
  <r>
    <n v="240"/>
    <n v="941966"/>
    <s v="_x000a_Designed in 1974 by Danne &amp;_x000a_Blackburn, rescinded in 1992 by NASA, reissued in 2016 as a hardcover book._x000a_Intro by designer Richard Danne, essay by Christopher Bonanos, and the_x000a_exclusive never-before-released original presentation. Message us to pre-order._x000a_"/>
    <s v="Jesse Reed &amp; Hamish Smyth"/>
    <s v="Graphic Design"/>
    <x v="1"/>
    <n v="158000"/>
    <s v="New York, NY"/>
    <n v="8798"/>
    <s v="[7995, 665, 42, 4]"/>
    <s v="[79.0, 158.0, 395.0, 790.0]"/>
    <s v="The NASA Graphics Standards Manual reissue."/>
    <s v="/projects/thestandardsmanual/reissue-of-the-1975-nasa-graphics-standards-manual"/>
    <n v="4"/>
    <n v="43"/>
    <n v="79"/>
  </r>
  <r>
    <n v="241"/>
    <n v="336018"/>
    <s v="_x000a_The tiny thermometer that lets you measure the temperature, right where you are. iPhone, iPad &amp; Android_x000a_"/>
    <s v="Robocat"/>
    <s v="Gadgets"/>
    <x v="1"/>
    <n v="35000"/>
    <s v="Copenhagen, Denmark"/>
    <n v="8776"/>
    <s v="[131, 200, 4915, 2713, 44, 523, 74, 44, 31, 53, 4, 10, 7, 5, 0, 0]"/>
    <s v="[1.0, 19.0, 25.0, 39.0, 55.0, 64.0, 69.0, 94.0, 99.0, 119.0, 139.0, 149.0, 178.0, 249.0, 999.0, 2999.0]"/>
    <s v="Thermodo ~ The Tiny Thermometer for Mobile Devices"/>
    <s v="/projects/robocat/thermodo-the-tiny-thermometer-for-mobile-devices"/>
    <n v="16"/>
    <n v="50"/>
    <n v="1"/>
  </r>
  <r>
    <n v="242"/>
    <n v="3307773"/>
    <s v="_x000a_The world's best carry-on luggage - its patented &quot;all-terrain&quot; wheels change EVERYTHING! More than a suitcase, it's a travel companion!_x000a_"/>
    <s v="Shalgi Design Studio"/>
    <s v="Product Design"/>
    <x v="1"/>
    <n v="125000"/>
    <s v="New York, NY"/>
    <n v="8744"/>
    <s v="[416, 84, 199, 219, 249, 847, 5044, 79, 232, 1075, 29, 35, 145]"/>
    <s v="[1.0, 12.0, 199.0, 219.0, 249.0, 279.0, 279.0, 379.0, 498.0, 498.0, 729.0, 899.0, 899.0]"/>
    <s v="G-RO: Revolutionary Carry-on Luggage"/>
    <s v="/projects/netta/g-ro-revolutionary-carry-on-luggage"/>
    <n v="13"/>
    <n v="36"/>
    <n v="1"/>
  </r>
  <r>
    <n v="243"/>
    <n v="1091194"/>
    <s v="_x000a_A game where your actions are persistent, your characters can build kingdoms, and YOU are the storyteller!_x000a_"/>
    <s v="Goblinworks Inc."/>
    <s v="Video Games"/>
    <x v="1"/>
    <n v="1000000"/>
    <s v="Redmond, WA"/>
    <n v="8732"/>
    <s v="[118, 356, 553, 2653, 189, 83, 3637, 717, 38, 44, 188, 37, 6, 5, 1, 6, 1, 0, 1]"/>
    <s v="[5.0, 5.0, 15.0, 35.0, 50.0, 75.0, 100.0, 175.0, 300.0, 400.0, 500.0, 1000.0, 1200.0, 1500.0, 2500.0, 5000.0, 5000.0, 10000.0, 10000.0]"/>
    <s v="Pathfinder Online: A Fantasy Sandbox MMO"/>
    <s v="/projects/1675907842/pathfinder-online-a-fantasy-sandbox-mmo"/>
    <n v="19"/>
    <n v="40"/>
    <n v="5"/>
  </r>
  <r>
    <n v="244"/>
    <n v="1126036"/>
    <s v="_x000a_Our Kickstarter has ended, but you'll still be able to join us to help save the Vault &amp; tell Frank's story. Check back soon for more details!_x000a_"/>
    <s v="Alex Winter"/>
    <s v="Documentary"/>
    <x v="1"/>
    <n v="500000"/>
    <s v="Los Angeles, CA"/>
    <n v="8688"/>
    <s v="[989, 603, 2002, 1551, 871, 214, 636, 379, 300, 500, 65, 78, 12, 20, 76, 23, 11, 3, 5, 2, 0, 0, 0, 0, 7, 4, 1, 1, 7, 0, 1, 0]"/>
    <s v="[10.0, 25.0, 35.0, 50.0, 100.0, 125.0, 150.0, 200.0, 250.0, 300.0, 350.0, 450.0, 550.0, 650.0, 1000.0, 1250.0, 2500.0, 3000.0, 3000.0, 5000.0, 5001.0, 5002.0, 5003.0, 5004.0, 6000.0, 7500.0, 8000.0, 9000.0, 10000.0, 12000.0, 15000.0, 25000.0]"/>
    <s v="WHO THE F*@% IS FRANK ZAPPA?"/>
    <s v="/projects/alexwinter/frank-zappa"/>
    <n v="32"/>
    <n v="28"/>
    <n v="10"/>
  </r>
  <r>
    <n v="245"/>
    <n v="242849"/>
    <s v="_x000a_A slim profile bumper case that provides amazing drop protection. Protection that does NOT compromise on the original design_x000a_"/>
    <s v="Evolutive Labs"/>
    <s v="Hardware"/>
    <x v="2"/>
    <n v="6000"/>
    <s v="London, UK"/>
    <n v="8635"/>
    <s v="[39, 1485, 500, 1000, 4326, 698, 300, 100, 111, 20, 10]"/>
    <s v="[1.61, 19.0, 32.0, 34.0, 37.0, 39.0, 53.0, 64.0, 96.0, 96.0, 161.0]"/>
    <s v="RHINOSHIELD Crash Guard: Slim impact Bumper for iPhone5/6/6+"/>
    <s v="/projects/1081571316/rhinosheild-crash-guard-slim-impact-bumper-for-iph"/>
    <n v="11"/>
    <n v="60"/>
    <n v="1.61"/>
  </r>
  <r>
    <n v="246"/>
    <n v="549486"/>
    <s v="_x000a_Play Harry Dresden &amp; his friends in this tense, strategic co-op card game from Evil Hat, based on Jim Butcher's NYT bestselling novels!_x000a_"/>
    <s v="Fred Hicks / Evil Hat Productions"/>
    <s v="Tabletop Games"/>
    <x v="1"/>
    <n v="48000"/>
    <s v="Silver Spring, MD"/>
    <n v="8616"/>
    <s v="[175, 1495, 388, 4892, 1475, 76]"/>
    <s v="[10.0, 39.0, 39.0, 69.0, 69.0, 119.0]"/>
    <s v="The Dresden Files Cooperative Card Game"/>
    <s v="/projects/evilhat/the-dresden-files-cooperative-card-game"/>
    <n v="6"/>
    <n v="39"/>
    <n v="10"/>
  </r>
  <r>
    <n v="247"/>
    <n v="3126114"/>
    <s v="_x000a_A showerhead that is better in every way. A superior experience, iconic design, and 70% water savings._x000a_"/>
    <s v="Nebia"/>
    <s v="Product Design"/>
    <x v="1"/>
    <n v="100000"/>
    <s v="San Francisco, CA"/>
    <n v="8559"/>
    <s v="[773, 249, 500, 998, 4573, 18, 50, 120, 420, 617, 3, 5]"/>
    <s v="[5.0, 249.0, 269.0, 279.0, 299.0, 498.0, 538.0, 569.0, 598.0, 799.0, 5000.0, 10000.0]"/>
    <s v="Nebia Shower - Better experience, 70% less water"/>
    <s v="/projects/nebia/nebia-shower-better-experience-70-less-water"/>
    <n v="12"/>
    <n v="48"/>
    <n v="5"/>
  </r>
  <r>
    <n v="248"/>
    <n v="579599"/>
    <s v="_x000a_No sweat: advanced workout shirt changes color according to your body heat, revealing muscular/ vascular action while keeping you dry._x000a_"/>
    <s v="Radiate Athletics"/>
    <s v="Technology"/>
    <x v="1"/>
    <n v="30000"/>
    <s v="West Chester, PA"/>
    <n v="8556"/>
    <s v="[37, 8, 50, 48, 50, 57, 199, 552, 1199, 527, 679, 129, 199, 202, 780, 312, 334, 43, 131, 635, 6, 287, 21, 251, 678, 146, 8, 6, 258, 26, 4, 123, 216, 21, 53, 159, 86, 5, 2, 1, 0]"/>
    <s v="[1.0, 5.0, 15.0, 20.0, 24.0, 24.0, 25.0, 25.0, 25.0, 25.0, 25.0, 25.0, 29.0, 29.0, 29.0, 29.0, 29.0, 29.0, 30.0, 35.0, 39.0, 40.0, 40.0, 50.0, 70.0, 70.0, 90.0, 90.0, 99.0, 100.0, 120.0, 125.0, 139.0, 155.0, 179.0, 225.0, 275.0, 500.0, 600.0, 5000.0, 10000.0]"/>
    <s v="Radiate Athletics: The Future of Sports Apparel"/>
    <s v="/projects/radiate/radiate-athletics-the-future-of-sports-apparel"/>
    <n v="41"/>
    <n v="47"/>
    <n v="1"/>
  </r>
  <r>
    <n v="249"/>
    <n v="638471"/>
    <s v="_x000a_&quot;Axanar&quot; is the story of Garth of Izar &amp; the Battle of Axanar, a pivotal event in the history of the Federation._x000a_"/>
    <s v="Axanar Productions"/>
    <s v="Science Fiction"/>
    <x v="1"/>
    <n v="100000"/>
    <s v="Los Angeles, CA"/>
    <n v="8548"/>
    <s v="[467, 56, 96, 2565, 232, 811, 209, 631, 2052, 475, 384, 77, 50, 100, 31, 10, 2, 3, 4, 5, 5, 3, 4]"/>
    <s v="[10.0, 15.0, 20.0, 25.0, 30.0, 35.0, 50.0, 65.0, 75.0, 100.0, 125.0, 200.0, 250.0, 350.0, 400.0, 500.0, 500.0, 2000.0, 2500.0, 5000.0, 5000.0, 5000.0, 10000.0]"/>
    <s v="Star Trek: Axanar"/>
    <s v="/projects/194429923/star-trek-axanar"/>
    <n v="23"/>
    <n v="17"/>
    <n v="10"/>
  </r>
  <r>
    <n v="250"/>
    <n v="325660"/>
    <s v="_x000a_A reusable menstrual cup that collapses into a case for easy carrying. It does the job of 1625 tampons; better for you and the planet._x000a_"/>
    <s v="INTIMINA"/>
    <s v="Product Design"/>
    <x v="1"/>
    <n v="7800"/>
    <s v="San Jose, CA"/>
    <n v="8530"/>
    <s v="[104, 300, 6521, 289, 150, 607, 350, 84, 43]"/>
    <s v="[5.0, 29.0, 33.0, 49.0, 58.0, 65.0, 65.0, 79.0, 189.0]"/>
    <s v="The Menstrual Cup, Reinvented | Lily Cup Compact"/>
    <s v="/projects/intimina/lily-cup-compact-the-menstrual-cup-reinvented"/>
    <n v="9"/>
    <n v="48"/>
    <n v="5"/>
  </r>
  <r>
    <n v="251"/>
    <n v="1936825"/>
    <s v="_x000a_Sleep better with the world's first sleep sensing EEG headphones. Perfect peace and comfort with audio that responds to your sleep._x000a_"/>
    <s v="Tim"/>
    <s v="Product Design"/>
    <x v="1"/>
    <n v="100000"/>
    <s v="London, UK"/>
    <n v="8489"/>
    <s v="[49, 150, 120, 400, 6207, 35, 600, 109, 607, 6, 27, 1]"/>
    <s v="[39.0, 139.0, 159.0, 169.0, 189.0, 309.0, 329.0, 329.0, 349.0, 609.0, 830.0, 3000.0]"/>
    <s v="The ultimate sleep sanctuary: Kokoon EEG headphones"/>
    <s v="/projects/1861630723/take-control-of-your-sleep-with-kokoon-eeg-headpho"/>
    <n v="12"/>
    <n v="51"/>
    <n v="39"/>
  </r>
  <r>
    <n v="252"/>
    <n v="340270"/>
    <s v="_x000a_A graphic novel based on the songs of Jonathan Coulton, written by Greg Pak and drawn by Takeshi Miyazawa._x000a_"/>
    <s v="Greg Pak"/>
    <s v="Comics"/>
    <x v="1"/>
    <n v="39000"/>
    <s v="New York, NY"/>
    <n v="8452"/>
    <s v="[94, 48, 15, 29, 1383, 2278, 148, 2457, 222, 2, 391, 424, 193, 56, 33, 145, 28, 10, 20, 8, 9, 125, 17, 9, 5, 4, 29, 18, 29, 30, 0, 2, 5, 57, 10, 10, 20, 19, 5, 3, 2, 5, 1, 5, 6, 0, 0]"/>
    <s v="[3.0, 5.0, 5.0, 10.0, 15.0, 25.0, 30.0, 35.0, 40.0, 40.0, 50.0, 50.0, 50.0, 50.0, 75.0, 80.0, 80.0, 80.0, 80.0, 80.0, 80.0, 100.0, 110.0, 110.0, 110.0, 110.0, 125.0, 150.0, 150.0, 150.0, 150.0, 150.0, 150.0, 160.0, 200.0, 250.0, 300.0, 300.0, 500.0, 500.0, 500.0, 500.0, 500.0, 500.0, 750.0, 3000.0, 10000.0]"/>
    <s v="Code Monkey Save World"/>
    <s v="/projects/gregpak/code-monkey-save-world"/>
    <n v="47"/>
    <n v="22"/>
    <n v="3"/>
  </r>
  <r>
    <n v="253"/>
    <n v="1118333"/>
    <s v="_x000a_Extend the Borders of Instant Photography with the Worldâ€™s Most Creative Instant Camera System Packed With Fun Features._x000a_"/>
    <s v="Lomography"/>
    <s v="Design"/>
    <x v="1"/>
    <n v="100000"/>
    <s v="New York, NY"/>
    <n v="8448"/>
    <s v="[43, 38, 18, 116, 99, 100, 500, 499, 100, 100, 100, 126, 500, 494, 500, 500, 385, 557, 43, 119, 250, 350, 1055, 1394, 61, 51, 78, 20, 8, 1, 12, 22, 2, 3, 2, 8, 24, 27, 1, 2, 6, 3, 10, 3, 11, 7]"/>
    <s v="[5.0, 10.0, 20.0, 35.0, 69.0, 69.0, 79.0, 79.0, 89.0, 89.0, 89.0, 89.0, 99.0, 99.0, 99.0, 99.0, 109.0, 109.0, 109.0, 109.0, 119.0, 119.0, 129.0, 129.0, 160.0, 160.0, 190.0, 230.0, 270.0, 270.0, 290.0, 290.0, 320.0, 320.0, 340.0, 340.0, 370.0, 370.0, 400.0, 400.0, 420.0, 420.0, 450.0, 500.0, 700.0, 1300.0]"/>
    <s v="The Lomography Lomo'Instant Camera"/>
    <s v="/projects/lomography/the-lomoinstant-camera"/>
    <n v="46"/>
    <n v="34"/>
    <n v="5"/>
  </r>
  <r>
    <n v="254"/>
    <n v="484013"/>
    <s v="_x000a_Create GLOWING PLANTS using synthetic biology and Genome Compiler's software - the first step in creating sustainable natural lighting_x000a_"/>
    <s v="Antony Evans"/>
    <s v="Technology"/>
    <x v="1"/>
    <n v="65000"/>
    <s v="San Francisco, CA"/>
    <n v="8433"/>
    <s v="[426, 179, 1000, 4699, 199, 141, 277, 308, 100, 553, 210, 5, 2, 1]"/>
    <s v="[5.0, 25.0, 40.0, 40.0, 65.0, 65.0, 80.0, 90.0, 120.0, 150.0, 250.0, 500.0, 5000.0, 10000.0]"/>
    <s v="Glowing Plants: Natural Lighting with no Electricity"/>
    <s v="/projects/antonyevans/glowing-plants-natural-lighting-with-no-electricit"/>
    <n v="14"/>
    <n v="52"/>
    <n v="5"/>
  </r>
  <r>
    <n v="255"/>
    <n v="1546269"/>
    <s v="_x000a_EU Friendly. No additional shipping or handling fees will be applied beyond what is calculated when pledging to a tier._x000a_"/>
    <s v="Cryptozoic Entertainment"/>
    <s v="Tabletop Games"/>
    <x v="1"/>
    <n v="250000"/>
    <s v="Lake Forest, CA"/>
    <n v="8396"/>
    <s v="[871, 251, 6951, 170]"/>
    <s v="[80.0, 115.0, 125.0, 288.0]"/>
    <s v="Ghostbusters: The Board Game"/>
    <s v="/projects/cze/ghostbusters-the-board-game"/>
    <n v="4"/>
    <n v="28"/>
    <n v="80"/>
  </r>
  <r>
    <n v="256"/>
    <n v="972594"/>
    <s v="_x000a_EARIN is the new definition of wireless audio.Â No cables. No wires. No distractions.Â Just the most immersive sound imaginable._x000a_"/>
    <s v="earin"/>
    <s v="Hardware"/>
    <x v="2"/>
    <n v="179000"/>
    <s v="MalmÃ¶, Sweden"/>
    <n v="8359"/>
    <s v="[292, 501, 2000, 5373, 75]"/>
    <s v="[17.0, 133.0, 166.0, 200.0, 200.0]"/>
    <s v="Earin - The Worlds Smallest Wireless Earbuds"/>
    <s v="/projects/earin/earin-the-worlds-smallest-wireless-earbuds"/>
    <n v="5"/>
    <n v="44"/>
    <n v="17"/>
  </r>
  <r>
    <n v="257"/>
    <n v="211371"/>
    <s v="_x000a_War for the Overworld is a next-generation Dungeon Management Game that sees you as a villainous god-like entity in charge of running your very own Dungeon.Influenced by Dungeon Keeper, Overlord and Evil Genius._x000a_"/>
    <s v="Subterranean Games"/>
    <s v="Video Games"/>
    <x v="2"/>
    <n v="150000"/>
    <s v="Brighton and Hove City, UK"/>
    <n v="8351"/>
    <s v="[49, 2689, 1435, 750, 1000, 1222, 483, 68, 257, 35, 157, 45, 98, 20, 0, 11, 1, 1, 2]"/>
    <s v="[1.6, 16.0, 24.0, 27.0, 29.0, 32.0, 48.0, 72.0, 96.0, 120.0, 160.0, 184.0, 240.0, 400.0, 641.0, 801.0, 2002.0, 4004.0, 8008.0]"/>
    <s v="War for the Overworld"/>
    <s v="/projects/subterraneangames/war-for-the-overworld"/>
    <n v="19"/>
    <n v="21"/>
    <n v="1.6"/>
  </r>
  <r>
    <n v="258"/>
    <n v="1618869"/>
    <s v="_x000a_Ulo is a cute surveillance camera, _x000a_a pet owl interacting with you through eye expressions._x000a_"/>
    <s v="Vivien Muller"/>
    <s v="Product Design"/>
    <x v="5"/>
    <n v="199000"/>
    <s v="Hellange, Luxembourg"/>
    <n v="8330"/>
    <s v="[615, 99, 5971, 1075, 380, 85]"/>
    <s v="[1.12, 111.0, 167.0, 324.0, 447.0, 1120.0]"/>
    <s v="Ulo"/>
    <s v="/projects/vivienmuller/ulo"/>
    <n v="6"/>
    <n v="3"/>
    <n v="1.1200000000000001"/>
  </r>
  <r>
    <n v="259"/>
    <n v="483479"/>
    <s v="_x000a_A coloring book with a collection of Rafael Araujoâ€™s hand drawn Golden Ratio illustrations to reconnect with yourself and nature_x000a_"/>
    <s v="Rafael Araujo"/>
    <s v="Art Books"/>
    <x v="4"/>
    <n v="27000"/>
    <s v="Sydney, AU"/>
    <n v="8297"/>
    <s v="[446, 5807, 1216, 555, 100, 100, 1]"/>
    <s v="[8.0, 20.0, 36.0, 52.0, 76.0, 379.0, 6067.0]"/>
    <s v="Golden Ratio Coloring Book"/>
    <s v="/projects/1854671654/golden-ratio-coloring-book"/>
    <n v="7"/>
    <n v="26"/>
    <n v="8"/>
  </r>
  <r>
    <n v="260"/>
    <n v="157638"/>
    <s v="_x000a_Smarter Stand turns your iPad Smart Cover into a multi-position iPad stand._x000a_"/>
    <s v="Dotan Saguy"/>
    <s v="Product Design"/>
    <x v="1"/>
    <n v="10000"/>
    <s v="Los Angeles, CA"/>
    <n v="8260"/>
    <s v="[500, 500, 1999, 775, 2956, 805, 624, 45, 12, 3, 3, 1]"/>
    <s v="[9.0, 10.0, 11.0, 12.0, 14.0, 27.0, 39.0, 125.0, 339.0, 949.0, 2399.0, 6499.0]"/>
    <s v="Smarter Stand for iPad"/>
    <s v="/projects/dotan/smarter-stand-for-ipad"/>
    <n v="12"/>
    <n v="22"/>
    <n v="9"/>
  </r>
  <r>
    <n v="261"/>
    <n v="224255"/>
    <s v="_x000a_A book about mastering the art of change â€” how to change habits &amp; deal with life changes, frustrations with others, and more. **Update: Book is no longer for sale, but wider release planned for end of 2015._x000a_"/>
    <s v="Leo Babauta"/>
    <s v="Nonfiction"/>
    <x v="1"/>
    <n v="44700"/>
    <s v="San Francisco, CA"/>
    <n v="8211"/>
    <s v="[68, 546, 2734, 200, 4398, 100, 94, 11, 9, 2, 0]"/>
    <s v="[1.0, 5.0, 11.0, 22.0, 31.0, 98.0, 160.0, 300.0, 1500.0, 1500.0, 10000.0]"/>
    <s v="The Zen Habits Book"/>
    <s v="/projects/532372598/zenhabits"/>
    <n v="11"/>
    <n v="19"/>
    <n v="1"/>
  </r>
  <r>
    <n v="262"/>
    <n v="167820"/>
    <s v="_x000a_The Practical Meter helps you charge your phone faster by solving a problem millions of people experience._x000a_"/>
    <s v="David Toledo"/>
    <s v="Hardware"/>
    <x v="1"/>
    <n v="9999"/>
    <s v="Salt Lake City, UT"/>
    <n v="8200"/>
    <s v="[32, 98, 456, 100, 7456, 44]"/>
    <s v="[1.0, 5.0, 7.0, 14.0, 19.0, 59.0]"/>
    <s v="SMART CHARGE KIT - Lightning or Micro USB Kit"/>
    <s v="/projects/david-toledo/the-practical-meter-know-your-power"/>
    <n v="6"/>
    <n v="45"/>
    <n v="1"/>
  </r>
  <r>
    <n v="263"/>
    <n v="416268"/>
    <s v="_x000a_A USB multimeter with integrated OLED display designed to accelerate your smartphone or tablet's charge speed up to 92% faster._x000a_"/>
    <s v="PLX Devices"/>
    <s v="Technology"/>
    <x v="1"/>
    <n v="10000"/>
    <s v="Sunnyvale, CA"/>
    <n v="8190"/>
    <s v="[37, 2000, 2000, 2000, 2006, 93]"/>
    <s v="[5.0, 39.0, 44.0, 49.0, 49.0, 69.0]"/>
    <s v="Legion Meter - Charge your smartphone 92% faster"/>
    <s v="/projects/plxdevices/legion-meter-charge-your-smartphone-92-faster"/>
    <n v="6"/>
    <n v="48"/>
    <n v="5"/>
  </r>
  <r>
    <n v="264"/>
    <n v="591804"/>
    <s v="_x000a_Zane Lamprey continues where he left off with &quot;Three Sheets&quot;, traveling the globe to learn about drinking cultures and customs._x000a_"/>
    <s v="Zane Lamprey"/>
    <s v="Film &amp;amp; Video"/>
    <x v="1"/>
    <n v="500000"/>
    <s v="Los Angeles, CA"/>
    <n v="8177"/>
    <s v="[282, 169, 1505, 2478, 1548, 636, 802, 200, 74, 147, 18, 57, 15, 44, 44, 29, 3, 18, 19, 23, 4, 1, 0, 1, 3, 0, 0]"/>
    <s v="[1.0, 10.0, 25.0, 35.0, 50.0, 75.0, 100.0, 150.0, 175.0, 225.0, 300.0, 350.0, 400.0, 500.0, 500.0, 500.0, 500.0, 1000.0, 1000.0, 1000.0, 1000.0, 1500.0, 1500.0, 2500.0, 5000.0, 5000.0, 10000.0]"/>
    <s v="&quot;Chug&quot; from the team that brought you &quot;Three Sheets&quot;"/>
    <s v="/projects/adv3nture/chug-an-international-drinking-show-with-zane-lamp"/>
    <n v="27"/>
    <n v="52"/>
    <n v="1"/>
  </r>
  <r>
    <n v="265"/>
    <n v="565983"/>
    <s v="_x000a_One universe, shared by everyone at the same time. Emergent gameplay. Fully editable voxel world, with player-made ships &amp; constructs._x000a_"/>
    <s v="Novaquark"/>
    <s v="Video Games"/>
    <x v="5"/>
    <n v="500000"/>
    <s v="Paris, France"/>
    <n v="8166"/>
    <s v="[1999, 1345, 1011, 65, 51, 999, 399, 180, 318, 500, 200, 27, 167, 248, 75, 123, 69, 13, 9, 98, 100, 30, 1, 11, 18, 8, 2, 6]"/>
    <s v="[13.0, 17.0, 28.0, 33.0, 45.0, 56.0, 56.0, 67.0, 67.0, 112.0, 112.0, 112.0, 134.0, 134.0, 156.0, 223.0, 223.0, 268.0, 312.0, 446.0, 446.0, 536.0, 536.0, 580.0, 1116.0, 1450.0, 5578.0, 7809.0]"/>
    <s v="Dual Universe :: Civilization Building Sci-Fi MMORPG"/>
    <s v="/projects/1949863330/dual-universe-civilization-building-sci-fi-mmorpg"/>
    <n v="28"/>
    <n v="52"/>
    <n v="13"/>
  </r>
  <r>
    <n v="266"/>
    <n v="601773"/>
    <s v="_x000a_Descent is back! Pilot your ship &amp; battle foes through twisting, turning tunnels with unrestricted 3D movement &amp; FPS action in Zero-G!_x000a_"/>
    <s v="Descendent Studios"/>
    <s v="Video Games"/>
    <x v="1"/>
    <n v="600000"/>
    <s v="Austin, TX"/>
    <n v="8164"/>
    <s v="[133, 500, 1321, 2500, 1321, 323, 336, 367, 152, 231, 185, 109, 151, 225, 100, 7, 50, 23, 7, 6, 5, 6, 5, 6]"/>
    <s v="[5.0, 25.0, 25.0, 30.0, 35.0, 55.0, 60.0, 80.0, 80.0, 85.0, 100.0, 120.0, 150.0, 170.0, 250.0, 400.0, 500.0, 600.0, 1000.0, 1100.0, 2000.0, 2500.0, 5000.0, 10000.0]"/>
    <s v="Descent: Underground"/>
    <s v="/projects/descendentstudios/descent-underground"/>
    <n v="24"/>
    <n v="20"/>
    <n v="5"/>
  </r>
  <r>
    <n v="267"/>
    <n v="411141"/>
    <s v="_x000a_Simplify your shoes with our high-tech magnetic solution. No more tying, knots, loose laces, floppy bows, or squeezing into shoes._x000a_"/>
    <s v="Ryan Wiens"/>
    <s v="Product Design"/>
    <x v="1"/>
    <n v="30000"/>
    <s v="San Francisco, CA"/>
    <n v="8159"/>
    <s v="[300, 1250, 2853, 200, 1710, 1322, 481]"/>
    <s v="[13.0, 15.0, 29.0, 38.0, 43.0, 70.0, 135.0]"/>
    <s v="Never tie laces again! ZUBITS magnetic lacing solution 2.0"/>
    <s v="/projects/873858308/never-tie-laces-again-zubits-magnetic-lacing-solut"/>
    <n v="7"/>
    <n v="58"/>
    <n v="13"/>
  </r>
  <r>
    <n v="268"/>
    <n v="1469202"/>
    <s v="_x000a_Sgnl is the smart strap that enables you to make calls by placing your fingertip on your ear. Connect with your watch to upgrade it._x000a_"/>
    <s v="Innomdle Lab"/>
    <s v="Wearables"/>
    <x v="1"/>
    <n v="50000"/>
    <s v="Los Angeles, CA"/>
    <n v="8117"/>
    <s v="[279, 500, 500, 500, 1000, 3078, 500, 499, 827, 77, 294]"/>
    <s v="[1.0, 99.0, 109.0, 119.0, 129.0, 139.0, 198.0, 219.0, 239.0, 329.0, 399.0]"/>
    <s v="Sgnl - Make Phone Calls with Your Fingertip, literally."/>
    <s v="/projects/sgnlstrap/sgnl-make-phone-calls-with-your-fingertip"/>
    <n v="11"/>
    <n v="55"/>
    <n v="1"/>
  </r>
  <r>
    <n v="269"/>
    <n v="140481"/>
    <s v="_x000a_Maia is a new god game from indie developer Simon Roth._x000a_"/>
    <s v="Simon Roth"/>
    <s v="Video Games"/>
    <x v="2"/>
    <n v="100042"/>
    <s v="Oxford, UK"/>
    <n v="8115"/>
    <s v="[42, 500, 4954, 973, 258, 675, 332, 100, 17, 106, 27, 7, 34, 22, 6, 1, 2, 1, 1]"/>
    <s v="[8.0, 11.0, 16.0, 24.0, 32.0, 40.0, 67.0, 90.0, 93.0, 96.0, 128.0, 160.0, 240.0, 320.0, 485.0, 673.0, 1201.0, 1602.0, 8008.0]"/>
    <s v="Maia"/>
    <s v="/projects/simonroth/maia"/>
    <n v="19"/>
    <n v="4"/>
    <n v="8"/>
  </r>
  <r>
    <n v="270"/>
    <n v="248358"/>
    <s v="_x000a_Among the Sleep is a first person horror adventure, in which you play as a two year old child._x000a_"/>
    <s v="Krillbite Studio"/>
    <s v="Video Games"/>
    <x v="1"/>
    <n v="200000"/>
    <s v="Hamar, Norway"/>
    <n v="8110"/>
    <s v="[179, 1000, 3768, 1624, 700, 108, 119, 154, 151, 33, 27, 8, 0, 0]"/>
    <s v="[5.0, 15.0, 20.0, 25.0, 30.0, 40.0, 75.0, 100.0, 150.0, 250.0, 500.0, 1000.0, 5000.0, 10000.0]"/>
    <s v="Among the Sleep"/>
    <s v="/projects/krillbite/among-the-sleep"/>
    <n v="14"/>
    <n v="15"/>
    <n v="5"/>
  </r>
  <r>
    <n v="271"/>
    <n v="819108"/>
    <s v="_x000a_A durable metal clip that lets you carry your camera on any backpack strap, belt or bag. The ultimate tool for all photographers._x000a_"/>
    <s v="Peak Design"/>
    <s v="Product Design"/>
    <x v="1"/>
    <n v="100000"/>
    <s v="San Francisco, CA"/>
    <n v="8090"/>
    <s v="[249, 510, 2474, 711, 1347, 500, 250, 836, 915, 250]"/>
    <s v="[1.0, 50.0, 65.0, 85.0, 85.0, 95.0, 100.0, 105.0, 150.0, 185.0]"/>
    <s v="Capture Camera Clip v2 by Peak Design"/>
    <s v="/projects/peak-design/capture-camera-clip-v2"/>
    <n v="10"/>
    <n v="37"/>
    <n v="1"/>
  </r>
  <r>
    <n v="272"/>
    <n v="731690"/>
    <s v="_x000a_Lix 3D pen enables you to doodle in the air. This professional tool offers you the comfort and pushes your creativity to another level._x000a_"/>
    <s v="LIX"/>
    <s v="3D Printing"/>
    <x v="2"/>
    <n v="30000"/>
    <s v="London, UK"/>
    <n v="8030"/>
    <s v="[177, 101, 997, 108, 3994, 1000, 1500, 18, 20, 1]"/>
    <s v="[5.0, 72.0, 123.0, 134.0, 138.0, 154.0, 154.0, 299.0, 996.0, 4071.0]"/>
    <s v="LIX - The Smallest Circular 3D Printing Pen In The World"/>
    <s v="/projects/lix3d/lix-the-smallest-3d-printing-pen-in-the-world"/>
    <n v="10"/>
    <n v="56"/>
    <n v="5"/>
  </r>
  <r>
    <n v="273"/>
    <n v="883460"/>
    <s v="_x000a_Introducing Hub+ mini, a smaller and more compact version of the Hub+. You can buy one now on our official website www.nonda.co or click the button below._x000a_"/>
    <s v="NONDA"/>
    <s v="Hardware"/>
    <x v="1"/>
    <n v="35000"/>
    <s v="Palo Alto, CA"/>
    <n v="8019"/>
    <s v="[222, 900, 1535, 2020, 3230, 71, 9]"/>
    <s v="[1.0, 79.0, 79.0, 86.0, 93.0, 699.0, 3999.0]"/>
    <s v="Hub+ for USB-C: Get your MacBook ports back."/>
    <s v="/projects/nonda/get-your-macbook-ports-back"/>
    <n v="7"/>
    <n v="44"/>
    <n v="1"/>
  </r>
  <r>
    <n v="274"/>
    <n v="251089"/>
    <s v="_x000a_"/>
    <s v="Haloband Inc."/>
    <s v="Hardware"/>
    <x v="1"/>
    <n v="20000"/>
    <s v="San Francisco, CA"/>
    <n v="8018"/>
    <s v="[500, 1099, 2998, 642, 47, 700, 1048, 601, 44, 173, 8, 48, 9, 44, 2]"/>
    <s v="[12.0, 14.0, 17.0, 17.0, 17.0, 28.0, 34.0, 42.0, 50.0, 70.0, 80.0, 140.0, 150.0, 280.0, 420.0]"/>
    <s v="Halo Back: Add a back button to your iPhone"/>
    <s v="/projects/haloband/halo-back-make-your-iphone-perfect"/>
    <n v="15"/>
    <n v="43"/>
    <n v="12"/>
  </r>
  <r>
    <n v="275"/>
    <n v="341667"/>
    <s v="_x000a_&quot;SCIENCE: Ruining Everything Since 1543&quot; is a collection of new &amp; old SMBC comics all about science and scientists._x000a_"/>
    <s v="Zachary Weiner"/>
    <s v="Comics"/>
    <x v="1"/>
    <n v="20000"/>
    <s v="Brooklyn, NY"/>
    <n v="8016"/>
    <s v="[1147, 1985, 918, 405, 679, 849, 449, 183, 137, 259, 158, 138, 65, 353, 236, 6, 1, 1, 1]"/>
    <s v="[10.0, 20.0, 25.0, 35.0, 35.0, 40.0, 40.0, 45.0, 60.0, 60.0, 75.0, 90.0, 100.0, 105.0, 145.0, 500.0, 1000.0, 2000.0, 3000.0]"/>
    <s v="SCIENCE: Ruining Everything Since 1543 (an SMBC Collection)"/>
    <s v="/projects/weiner/science-ruining-everything-since-1543-an-smbc-coll"/>
    <n v="19"/>
    <n v="59"/>
    <n v="10"/>
  </r>
  <r>
    <n v="276"/>
    <n v="627644"/>
    <s v="_x000a_Hidrate Spark, a connected water bottle that tracks your water intake and glows to make sure that you never forget to drink your water again._x000a_"/>
    <s v="Hidrate, Inc."/>
    <s v="Hardware"/>
    <x v="1"/>
    <n v="35000"/>
    <s v="Minneapolis, MN"/>
    <n v="8015"/>
    <s v="[45, 13, 440, 4567, 75, 176, 2216, 159, 193, 25, 6, 1, 0]"/>
    <s v="[5.0, 25.0, 39.0, 45.0, 60.0, 62.0, 87.0, 130.0, 215.0, 425.0, 1000.0, 5000.0, 7000.0]"/>
    <s v="Hidrate Spark Smart Water Bottle"/>
    <s v="/projects/582920317/hidrateme-smart-water-bottle"/>
    <n v="13"/>
    <n v="32"/>
    <n v="5"/>
  </r>
  <r>
    <n v="277"/>
    <n v="254133"/>
    <s v="_x000a_Thank you for making this special edition of the upcoming Coup expansion a reality._x000a_"/>
    <s v="Travis"/>
    <s v="Tabletop Games"/>
    <x v="1"/>
    <n v="10000"/>
    <s v="Oakland, CA"/>
    <n v="7993"/>
    <s v="[2843, 229, 557, 25, 2992, 451, 846, 35]"/>
    <s v="[15.0, 20.0, 23.0, 29.0, 30.0, 35.0, 42.0, 50.0]"/>
    <s v="Coup Reformation - Kickstarter Edition"/>
    <s v="/projects/2012515236/coup-reformation-kickstarter-edition"/>
    <n v="8"/>
    <n v="38"/>
    <n v="15"/>
  </r>
  <r>
    <n v="278"/>
    <n v="424314"/>
    <s v="_x000a_Generate amazing ideas with our reusable whiteboard notebook!_x000a_"/>
    <s v="Frank Bouchard"/>
    <s v="Product Design"/>
    <x v="3"/>
    <n v="4000"/>
    <s v="Ottawa, Canada"/>
    <n v="7978"/>
    <s v="[162, 1237, 475, 66, 500, 1816, 588, 703, 750, 421, 208, 543, 47, 188, 233]"/>
    <s v="[14.0, 24.0, 29.0, 29.0, 29.0, 38.0, 43.0, 43.0, 43.0, 57.0, 57.0, 57.0, 72.0, 105.0, 162.0]"/>
    <s v="Wipebook"/>
    <s v="/projects/1470156778/wipebook"/>
    <n v="15"/>
    <n v="8"/>
    <n v="14"/>
  </r>
  <r>
    <n v="279"/>
    <n v="625518"/>
    <s v="_x000a_Help us make Little Witch Academia 2! We are very passionate about Little Witch Academia and we thank you for your support!_x000a_"/>
    <s v="Studio TRIGGER"/>
    <s v="Animation"/>
    <x v="1"/>
    <n v="150000"/>
    <s v="Tokyo, Japan"/>
    <n v="7938"/>
    <s v="[1135, 1674, 2697, 1701, 190, 431, 10, 15, 5]"/>
    <s v="[1.0, 20.0, 50.0, 100.0, 200.0, 300.0, 1000.0, 2000.0, 10000.0]"/>
    <s v="Little Witch Academia 2"/>
    <s v="/projects/1311401276/little-witch-academia-2"/>
    <n v="9"/>
    <n v="23"/>
    <n v="1"/>
  </r>
  <r>
    <n v="280"/>
    <n v="423564"/>
    <s v="_x000a_With a USB that works in either orientation and a Lifetime Warranty, BelayCords are a more durable and bright way to charge your device_x000a_"/>
    <s v="Made In College"/>
    <s v="Product Design"/>
    <x v="1"/>
    <n v="4000"/>
    <s v="Chapel Hill, NC"/>
    <n v="7934"/>
    <s v="[3000, 942, 2859, 845, 52, 16, 128]"/>
    <s v="[25.0, 30.0, 55.0, 105.0, 156.0, 206.0, 250.0]"/>
    <s v="BelayCords - Reversible USB Charging Cords iPhone &amp; Android"/>
    <s v="/projects/madeincollege/belaycords-reversible-usb-charging-cords-iphone-an"/>
    <n v="7"/>
    <n v="59"/>
    <n v="25"/>
  </r>
  <r>
    <n v="281"/>
    <n v="248063"/>
    <s v="_x000a_Let's turn Bernie Sanders into an action figure and create a fun new way to get real people and small businesses engaged in politics._x000a_"/>
    <s v="FCTRY"/>
    <s v="Product Design"/>
    <x v="1"/>
    <n v="15000"/>
    <s v="Brooklyn, NY"/>
    <n v="7932"/>
    <s v="[117, 20, 5340, 20, 983, 456, 825, 10, 136, 0]"/>
    <s v="[1.0, 15.0, 20.0, 30.0, 40.0, 40.0, 75.0, 80.0, 100.0, 5000.0]"/>
    <s v="Bernie Sanders Action Figure"/>
    <s v="/projects/fctry/bernie-sanders-action-figure"/>
    <n v="10"/>
    <n v="28"/>
    <n v="1"/>
  </r>
  <r>
    <n v="282"/>
    <n v="188087"/>
    <s v="_x000a_The ORIGINAL quickdraw thin wallet for minimalists. The best wallet  for the things you need, and access them easily._x000a_"/>
    <s v="Steven Elliot"/>
    <s v="Design"/>
    <x v="1"/>
    <n v="5000"/>
    <s v="San Francisco, CA"/>
    <n v="7902"/>
    <s v="[1000, 2000, 1904, 101, 2363, 372, 134]"/>
    <s v="[12.0, 13.0, 14.0, 15.0, 20.0, 37.0, 55.0]"/>
    <s v="Dash 4.0 Wallet - The Best RFID Slim Wallet"/>
    <s v="/projects/elliothavok/dash-40-wallet-a-minimal-wallet-redefined"/>
    <n v="7"/>
    <n v="43"/>
    <n v="12"/>
  </r>
  <r>
    <n v="283"/>
    <n v="1255444"/>
    <s v="_x000a_We want to bring the most highly acclaimed Visual Novel series to the west. Help bring this epic saga to life!_x000a_"/>
    <s v="The Muv-Luv Team"/>
    <s v="Video Games"/>
    <x v="1"/>
    <n v="250000"/>
    <s v="Tokyo, Japan"/>
    <n v="7890"/>
    <s v="[1282, 201, 66, 47, 1143, 111, 123, 143, 526, 39, 156, 1361, 734, 91, 572, 620, 280, 100, 9, 95, 11, 16, 94, 6, 1, 3, 7, 9, 2]"/>
    <s v="[1.0, 25.0, 35.0, 50.0, 60.0, 60.0, 80.0, 80.0, 80.0, 100.0, 125.0, 150.0, 150.0, 200.0, 220.0, 300.0, 300.0, 400.0, 500.0, 500.0, 800.0, 800.0, 800.0, 1500.0, 1500.0, 1500.0, 3000.0, 4000.0, 5000.0]"/>
    <s v="Muv-Luv: A Pretty Sweet Visual Novel Series"/>
    <s v="/projects/muvluv/muv-luv-a-pretty-sweet-visual-novel-series"/>
    <n v="29"/>
    <n v="43"/>
    <n v="1"/>
  </r>
  <r>
    <n v="284"/>
    <n v="93034"/>
    <s v="_x000a_Simple and elegant magnetic privacy shield for iMacs, Macbooks, laptops, and desktops_x000a_"/>
    <s v="Ananda Svarupa Das"/>
    <s v="Technology"/>
    <x v="1"/>
    <n v="500"/>
    <s v="Chicago, IL"/>
    <n v="7857"/>
    <s v="[2592, 938, 2671, 791, 167, 435, 218, 17, 2]"/>
    <s v="[5.0, 6.0, 10.0, 15.0, 20.0, 25.0, 25.0, 130.0, 270.0]"/>
    <s v="Nope - Live Free"/>
    <s v="/projects/1893116150/nope-live-free"/>
    <n v="9"/>
    <n v="16"/>
    <n v="5"/>
  </r>
  <r>
    <n v="285"/>
    <n v="554592"/>
    <s v="_x000a_We need your help to create the giant combat robot America deserves. With you and our amazing partners, together we can defeat Japan!_x000a_"/>
    <s v="MegaBots, Inc."/>
    <s v="Robots"/>
    <x v="1"/>
    <n v="500000"/>
    <s v="Oakland, CA"/>
    <n v="7857"/>
    <s v="[583, 1495, 139, 418, 1240, 2801, 784, 134, 21, 9, 31, 5, 3, 5, 5]"/>
    <s v="[5.0, 10.0, 12.0, 15.0, 25.0, 50.0, 150.0, 250.0, 500.0, 750.0, 1000.0, 2500.0, 5000.0, 10000.0, 10000.0]"/>
    <s v="Support Team USA in the Giant Robot Duel!"/>
    <s v="/projects/megabots/support-team-usa-in-the-giant-robot-duel"/>
    <n v="15"/>
    <n v="41"/>
    <n v="5"/>
  </r>
  <r>
    <n v="286"/>
    <n v="356606"/>
    <s v="_x000a_Reuse and recycle plastic bottles of all kinds, turning them into convenient universal handy ropes._x000a_"/>
    <s v="Pavel &amp; Ian"/>
    <s v="Product Design"/>
    <x v="5"/>
    <n v="8500"/>
    <s v="Versailles, France"/>
    <n v="7798"/>
    <s v="[282, 171, 50, 100, 4519, 100, 100, 1594, 538, 10, 96, 151, 10]"/>
    <s v="[1.11, 6.0, 17.0, 17.0, 22.0, 33.0, 44.0, 44.0, 67.0, 89.0, 89.0, 111.0, 167.0]"/>
    <s v="Plastic Bottle Cutter"/>
    <s v="/projects/910418035/plastic-bottle-cutter"/>
    <n v="13"/>
    <n v="21"/>
    <n v="1.1100000000000001"/>
  </r>
  <r>
    <n v="287"/>
    <n v="839834"/>
    <s v="_x000a_Super-high performance Bluetooth speaker; waterproof &amp; sand proof, that fits in your jeans pocket - minus all the stuff you don't need._x000a_"/>
    <s v="Peter Riering-Czekalla"/>
    <s v="Hardware"/>
    <x v="1"/>
    <n v="75000"/>
    <s v="San Francisco, CA"/>
    <n v="7794"/>
    <s v="[93, 18, 1000, 2000, 3817, 100, 268, 153, 20, 225, 39, 19, 2, 9, 1, 0, 0]"/>
    <s v="[1.0, 25.0, 79.0, 89.0, 99.0, 99.0, 124.0, 139.0, 199.0, 270.0, 500.0, 799.0, 999.0, 999.0, 5000.0, 5000.0, 5000.0]"/>
    <s v="NudeAudio Super-M"/>
    <s v="/projects/1180551085/nudeaudio-super-m"/>
    <n v="17"/>
    <n v="17"/>
    <n v="1"/>
  </r>
  <r>
    <n v="288"/>
    <n v="86897"/>
    <s v="_x000a_inCharge Bolt, the smallest keyring cable in the world._x000a_"/>
    <s v="Lorenzo, Carlo and Paolo"/>
    <s v="Gadgets"/>
    <x v="2"/>
    <n v="20000"/>
    <s v="London, UK"/>
    <n v="7784"/>
    <s v="[5, 1000, 1000, 1450, 607, 499, 2405, 603, 196]"/>
    <s v="[5.0, 8.0, 9.0, 11.0, 11.0, 12.0, 19.0, 43.0, 77.0]"/>
    <s v="inCharge Bolt - The smallest keyring cable on steroids!"/>
    <s v="/projects/2019070583/incharge-bolt-the-smallest-keyring-cable-on-steroi"/>
    <n v="9"/>
    <n v="55"/>
    <n v="5"/>
  </r>
  <r>
    <n v="289"/>
    <n v="332226"/>
    <s v="_x000a_Pairs is a fast and easy card game by James Ernest, with many versions of art and rules, including four decks based on the works of Patrick Rothfuss._x000a_"/>
    <s v="Cheapass Games"/>
    <s v="Tabletop Games"/>
    <x v="1"/>
    <n v="12000"/>
    <s v="Seattle, WA"/>
    <n v="7781"/>
    <s v="[5, 1660, 1799, 944, 1311, 698, 359, 384, 96, 44, 432, 4]"/>
    <s v="[5.0, 16.0, 24.0, 33.0, 42.0, 51.0, 60.0, 80.0, 90.0, 100.0, 120.0, 1200.0]"/>
    <s v="Pairs: A New Classic Pub Game"/>
    <s v="/projects/cheapassgames/pairs-a-new-classic-pub-game"/>
    <n v="12"/>
    <n v="29"/>
    <n v="5"/>
  </r>
  <r>
    <n v="290"/>
    <n v="275621"/>
    <s v="_x000a_Anodized Aluminium, Tangle Free Woven Cable and MFi Certification. It's the perfect match. Simply the cable Apple should have made!_x000a_"/>
    <s v="Laurens Laudowicz"/>
    <s v="Product Design"/>
    <x v="1"/>
    <n v="40000"/>
    <s v="Honolulu, HI"/>
    <n v="7733"/>
    <s v="[999, 2000, 549, 2731, 1406]"/>
    <s v="[15.0, 18.0, 20.0, 35.0, 65.0]"/>
    <s v="JUICIES+ for iPhone, Android, BlackBerry and Windows Phones"/>
    <s v="/projects/laudowicz/juicies-for-iphone-android-blackberry-and-windows"/>
    <n v="5"/>
    <n v="59"/>
    <n v="15"/>
  </r>
  <r>
    <n v="291"/>
    <n v="1803988"/>
    <s v="_x000a_Headphones with in-ear and over-ear design that automatically tune to your unique hearing profile in 30sec. Hear and feel every note._x000a_"/>
    <s v="Nura"/>
    <s v="Sound"/>
    <x v="1"/>
    <n v="100000"/>
    <s v="Melbourne, AU"/>
    <n v="7730"/>
    <s v="[182, 300, 3000, 2999, 1134]"/>
    <s v="[5.0, 179.0, 199.0, 219.0, 249.0]"/>
    <s v="Nura: Headphones that learn and adapt to your unique hearing"/>
    <s v="/projects/nura/nura-headphones-that-learn-and-adapt-to-your-uniqu"/>
    <n v="5"/>
    <n v="60"/>
    <n v="5"/>
  </r>
  <r>
    <n v="292"/>
    <n v="241947"/>
    <s v="_x000a_The NFC Ring can be used to unlock doors, mobile phones and to transfer information and link people._x000a_"/>
    <s v="John McLear"/>
    <s v="Technology"/>
    <x v="2"/>
    <n v="30000"/>
    <s v="Bradford, UK"/>
    <n v="7665"/>
    <s v="[49, 102, 200, 4405, 499, 565, 17, 435, 204, 57, 51, 993, 25, 4, 3, 8]"/>
    <s v="[5.0, 12.0, 27.0, 33.0, 38.0, 38.0, 38.0, 67.0, 71.0, 71.0, 76.0, 76.0, 182.0, 243.0, 304.0, 456.0]"/>
    <s v="NFC Ring - One Smart Ring, Unlimited Possibilities"/>
    <s v="/projects/mclear/nfc-ring"/>
    <n v="16"/>
    <n v="50"/>
    <n v="5"/>
  </r>
  <r>
    <n v="293"/>
    <n v="246490"/>
    <s v="_x000a_The first published compendium of the works of digital artist and animator Loish, offering you inspiration, insight &amp; exclusive artwork_x000a_"/>
    <s v="Loish and 3dtotal Publishing"/>
    <s v="Art"/>
    <x v="2"/>
    <n v="20000"/>
    <s v="Worcester, UK"/>
    <n v="7663"/>
    <s v="[90, 300, 4005, 200, 1411, 475, 1122, 7, 10, 5, 6, 2]"/>
    <s v="[8.0, 36.0, 36.0, 47.0, 47.0, 63.0, 63.0, 125.0, 141.0, 204.0, 392.0, 690.0]"/>
    <s v="The Art of Loish: A Look Behind the Scenes"/>
    <s v="/projects/1022149620/the-art-of-loish-a-look-behind-the-scenes"/>
    <n v="12"/>
    <n v="42"/>
    <n v="8"/>
  </r>
  <r>
    <n v="294"/>
    <n v="1026292"/>
    <s v="_x000a_A 0.80mm thin flexible wristwatch with an E Ink display housed in a single piece of stainless steel._x000a_"/>
    <s v="Central Standard Timing"/>
    <s v="Product Design"/>
    <x v="1"/>
    <n v="200000"/>
    <s v="Chicago, IL"/>
    <n v="7658"/>
    <s v="[277, 136, 499, 1577, 2674, 2028, 319, 72, 13]"/>
    <s v="[1.0, 5.0, 99.0, 129.0, 129.0, 129.0, 129.0, 229.0, 1000.0]"/>
    <s v="CST-01: The World's Thinnest Watch"/>
    <s v="/projects/1655017763/cst-01-the-worlds-thinnest-watch"/>
    <n v="9"/>
    <n v="34"/>
    <n v="1"/>
  </r>
  <r>
    <n v="295"/>
    <n v="275661"/>
    <s v="_x000a_The World's first tattoo that lasts 2 weeks. Made from an organic fruit-based formula that takes 10 minutes to apply.  No regrets._x000a_"/>
    <s v="inkbox ink inc."/>
    <s v="Design"/>
    <x v="3"/>
    <n v="20000"/>
    <s v="Toronto, Canada"/>
    <n v="7644"/>
    <s v="[27, 100, 100, 2209, 2469, 2055, 420, 135, 46, 19, 0, 0]"/>
    <s v="[5.0, 12.0, 13.0, 14.0, 25.0, 35.0, 37.0, 98.0, 117.0, 176.0, 2442.0, 6301.0]"/>
    <s v="inkbox: The 2 Week Tattoo"/>
    <s v="/projects/1382015739/inkbox-the-2-week-tattoo"/>
    <n v="12"/>
    <n v="25"/>
    <n v="5"/>
  </r>
  <r>
    <n v="296"/>
    <n v="855625"/>
    <s v="_x000a_Long-Range WiFi. Blazing Fast 11ac Speeds. Simple 3 minute setup. Built-in Smarthome hub. Exquisitely designed._x000a_"/>
    <s v="SECURIFI"/>
    <s v="Hardware"/>
    <x v="1"/>
    <n v="250000"/>
    <s v="Taipei City, Taiwan"/>
    <n v="7606"/>
    <s v="[201, 999, 50, 4580, 474, 80, 435, 288, 106, 65, 234, 6, 23, 44]"/>
    <s v="[1.0, 95.0, 95.0, 99.0, 99.0, 109.0, 109.0, 129.0, 129.0, 129.0, 129.0, 349.0, 499.0, 499.0]"/>
    <s v="Almond+ : Long-Range Touchscreen WiFi Router + SmartHome Hub"/>
    <s v="/projects/2037429657/almond-80211ac-touchscreen-wifi-router-smart-home"/>
    <n v="14"/>
    <n v="60"/>
    <n v="1"/>
  </r>
  <r>
    <n v="297"/>
    <n v="441900"/>
    <s v="_x000a_Mobsters. Zombies. Killer robots. Demon priests. Sound like your typical animated film? Didn't think so... now let's get it made!_x000a_"/>
    <s v="Blur Studio"/>
    <s v="Animation"/>
    <x v="1"/>
    <n v="400000"/>
    <s v="Venice, Los Angeles, CA"/>
    <n v="7576"/>
    <s v="[486, 496, 2109, 885, 912, 613, 440, 191, 216, 411, 148, 53, 23, 51, 35, 21, 13, 4, 5, 1, 2]"/>
    <s v="[1.0, 10.0, 10.0, 25.0, 35.0, 50.0, 75.0, 95.0, 100.0, 150.0, 175.0, 250.0, 275.0, 300.0, 500.0, 530.0, 1000.0, 1050.0, 2000.0, 2050.0, 10000.0]"/>
    <s v="&quot;The Goon&quot; Movie... let's KICKSTART this sucker!!!"/>
    <s v="/projects/624061548/the-goon-movie-lets-kickstart-this-sucker"/>
    <n v="21"/>
    <n v="50"/>
    <n v="1"/>
  </r>
  <r>
    <n v="298"/>
    <n v="534994"/>
    <s v="_x000a_The Tomorrow Girl is a collection of the first five years of Dresden Codak, a comic series by Aaron Diaz._x000a_"/>
    <s v="Aaron Diaz"/>
    <s v="Comics"/>
    <x v="1"/>
    <n v="30000"/>
    <s v="Easthampton, MA"/>
    <n v="7565"/>
    <s v="[860, 136, 184, 1245, 1896, 731, 186, 816, 1099, 118, 44, 43, 60, 22, 43, 0, 0, 0, 4, 6, 10, 0]"/>
    <s v="[10.0, 15.0, 30.0, 45.0, 60.0, 70.0, 75.0, 80.0, 85.0, 115.0, 125.0, 160.0, 195.0, 250.0, 300.0, 300.0, 300.0, 360.0, 500.0, 750.0, 1000.0, 5000.0]"/>
    <s v="The Tomorrow Girl: Dresden Codak Volume 1"/>
    <s v="/projects/156287353/the-tomorrow-girl-dresden-codak-volume-1"/>
    <n v="22"/>
    <n v="41"/>
    <n v="10"/>
  </r>
  <r>
    <n v="299"/>
    <n v="260235"/>
    <s v="_x000a_You can help making an awesome new vision for classic turn-based strategy games become a reality!_x000a_"/>
    <s v="KING Art Games"/>
    <s v="Video Games"/>
    <x v="1"/>
    <n v="120000"/>
    <s v="Bremen, Germany"/>
    <n v="7564"/>
    <s v="[29, 3897, 500, 1567, 98, 359, 128, 161, 86, 164, 171, 100, 63, 46, 44, 14, 36, 13, 3, 1, 0, 1, 3, 1]"/>
    <s v="[5.0, 20.0, 25.0, 30.0, 40.0, 45.0, 45.0, 50.0, 50.0, 65.0, 75.0, 75.0, 90.0, 100.0, 100.0, 140.0, 150.0, 250.0, 500.0, 750.0, 1000.0, 1500.0, 2500.0, 5000.0]"/>
    <s v="Battle Worlds: Kronos - Turn-based strategy revisited"/>
    <s v="/projects/kingartgames/battle-worlds-kronos-turn-based-strategy-revisited"/>
    <n v="24"/>
    <n v="53"/>
    <n v="5"/>
  </r>
  <r>
    <n v="300"/>
    <n v="640698"/>
    <s v="_x000a_Turn your smart phone, tablet, or PC into a sophisticated diagnostic scan tool, trip computer, and real-time performance monitor._x000a_"/>
    <s v="OBD Solutions"/>
    <s v="Hardware"/>
    <x v="1"/>
    <n v="35000"/>
    <s v="Phoenix, AZ"/>
    <n v="7523"/>
    <s v="[50, 100, 150, 300, 399, 499, 999, 999, 1000, 2638, 196, 23, 50, 45]"/>
    <s v="[5.0, 49.0, 59.0, 69.0, 79.0, 79.0, 79.0, 79.0, 79.0, 79.0, 99.0, 119.0, 299.0, 399.0]"/>
    <s v="OBDLink MX WiFi: A Wireless Gateway to Vehicle OBD Networks"/>
    <s v="/projects/obdsol/obdlink-mx-wifi-a-wireless-gateway-to-vehicle-obd"/>
    <n v="14"/>
    <n v="59"/>
    <n v="5"/>
  </r>
  <r>
    <n v="301"/>
    <n v="317424"/>
    <s v="_x000a_TGT wallets are constructed of premium, ultra-soft, vegetable tanned lambskin and custom designed elastic.  Order one at tightstore.com_x000a_"/>
    <s v="Jack Sutter"/>
    <s v="Fashion"/>
    <x v="1"/>
    <n v="20000"/>
    <s v="Brooklyn, NY"/>
    <n v="7521"/>
    <s v="[80, 988, 168, 103, 98, 3261, 84, 120, 802, 255, 22, 1131, 51, 48, 81, 28, 94, 29, 7, 2, 18, 4]"/>
    <s v="[1.0, 16.0, 24.0, 28.0, 28.0, 32.0, 38.0, 42.0, 45.0, 55.0, 55.0, 60.0, 70.0, 75.0, 90.0, 120.0, 130.0, 150.0, 180.0, 240.0, 300.0, 1000.0]"/>
    <s v="TGT (Tight) - A New Kind Of Wallet"/>
    <s v="/projects/jacksutter/tgt-tight-a-new-kind-of-wallet"/>
    <n v="22"/>
    <n v="34"/>
    <n v="1"/>
  </r>
  <r>
    <n v="302"/>
    <n v="228004"/>
    <s v="_x000a_Fugitive - a tense two player deduction card game, full of close calls and great escapes - all packed into 10 minutes!_x000a_"/>
    <s v="Tim Fowers"/>
    <s v="Tabletop Games"/>
    <x v="1"/>
    <n v="5000"/>
    <s v="Ogden, UT"/>
    <n v="7514"/>
    <s v="[65, 7345, 95]"/>
    <s v="[1.0, 18.0, 90.0]"/>
    <s v="Fugitive"/>
    <s v="/projects/fowers/fugitive"/>
    <n v="3"/>
    <n v="8"/>
    <n v="1"/>
  </r>
  <r>
    <n v="303"/>
    <n v="313490"/>
    <s v="_x000a_A finely crafted, pen-like stylus featuring the world's smallest (4mm) retracting, rotating, replaceable tip._x000a_"/>
    <s v="Steve King"/>
    <s v="Product Design"/>
    <x v="1"/>
    <n v="25000"/>
    <s v="Alameda, CA"/>
    <n v="7511"/>
    <s v="[941, 4350, 518, 401, 1140, 111, 13, 1, 0, 3]"/>
    <s v="[25.0, 30.0, 30.0, 35.0, 50.0, 180.0, 360.0, 750.0, 1750.0, 3000.0]"/>
    <s v="HAND Stylus"/>
    <s v="/projects/hand/hand-stylus"/>
    <n v="10"/>
    <n v="11"/>
    <n v="25"/>
  </r>
  <r>
    <n v="304"/>
    <n v="114197"/>
    <s v="_x000a_Inspired by the party games Werewolf and Mafia, Town of Salem is a free-to-play game of murder, mystery and deception._x000a_"/>
    <s v="BlankMediaGames"/>
    <s v="Video Games"/>
    <x v="1"/>
    <n v="30000"/>
    <s v="Austin, TX"/>
    <n v="7506"/>
    <s v="[5947, 858, 338, 283, 19, 15, 0]"/>
    <s v="[5.0, 25.0, 50.0, 100.0, 250.0, 500.0, 5000.0]"/>
    <s v="Town of Salem - Mobile, Steam, Localization"/>
    <s v="/projects/blankmediagames/town-of-salem-mobile-steam-localization"/>
    <n v="7"/>
    <n v="43"/>
    <n v="5"/>
  </r>
  <r>
    <n v="305"/>
    <n v="1186983"/>
    <s v="_x000a_LVL is a wearable hydration monitor that gives you the complete picture of your health by also tracking activity, sleep, mood and HR._x000a_"/>
    <s v="BSX Athletics"/>
    <s v="Wearables"/>
    <x v="1"/>
    <n v="50000"/>
    <s v="Austin, TX"/>
    <n v="7501"/>
    <s v="[162, 199, 228, 1899, 3324, 20, 199, 499, 379, 371, 69, 24, 47]"/>
    <s v="[3.0, 99.0, 109.0, 119.0, 129.0, 149.0, 198.0, 219.0, 238.0, 249.0, 495.0, 499.0, 545.0]"/>
    <s v="LVL \u2013 The First Wearable Hydration Monitor"/>
    <s v="/projects/lactate-threshold/lvl-the-first-wearable-hydration-monitor"/>
    <n v="13"/>
    <n v="47"/>
    <n v="3"/>
  </r>
  <r>
    <n v="306"/>
    <n v="345835"/>
    <s v="_x000a_We want to take Awesomenauts to the next level, with characters, features, a new map, and more! Join us to make this happen!_x000a_"/>
    <s v="Ronimo Games"/>
    <s v="Video Games"/>
    <x v="1"/>
    <n v="125000"/>
    <s v="Utrecht, Netherlands"/>
    <n v="7496"/>
    <s v="[63, 683, 1055, 1611, 1121, 886, 408, 916, 344, 147, 72, 59, 34, 1, 0, 2]"/>
    <s v="[5.0, 15.0, 15.0, 15.0, 30.0, 50.0, 50.0, 75.0, 100.0, 160.0, 250.0, 250.0, 450.0, 1000.0, 5000.0, 10000.0]"/>
    <s v="Awesomenauts: Starstorm"/>
    <s v="/projects/ronimo/awesomenauts-starstorm"/>
    <n v="16"/>
    <n v="23"/>
    <n v="5"/>
  </r>
  <r>
    <n v="307"/>
    <n v="1100629"/>
    <s v="_x000a_iStickâ„¢: The World's first USB flash drive with integrated Apple Lightning connector. Made for iPhone &amp; iPad._x000a_"/>
    <s v="HYPER by Sanho Corporation"/>
    <s v="Technology"/>
    <x v="1"/>
    <n v="100000"/>
    <s v="San Francisco, CA"/>
    <n v="7495"/>
    <s v="[208, 497, 789, 498, 499, 1112, 1296, 499, 848, 49, 991, 107, 36, 8]"/>
    <s v="[1.0, 65.0, 79.0, 85.0, 99.0, 99.0, 129.0, 149.0, 179.0, 199.0, 249.0, 299.0, 500.0, 1000.0]"/>
    <s v="iStick\u2122: USB Flash Drive with Lightning for iPhone and iPad"/>
    <s v="/projects/hypershop/isticktm-usb-flash-drive-with-lightning-for-iphone"/>
    <n v="14"/>
    <n v="64"/>
    <n v="1"/>
  </r>
  <r>
    <n v="308"/>
    <n v="1428519"/>
    <s v="_x000a_Sesame replaces your keys with your phone in seconds. It also fits on your lock in seconds, without removing or swapping anything._x000a_"/>
    <s v="CANDY HOUSE Inc."/>
    <s v="Robots"/>
    <x v="1"/>
    <n v="100000"/>
    <s v="Palo Alto, CA"/>
    <n v="7493"/>
    <s v="[188, 465, 501, 1468, 3871, 29, 809, 92, 1, 1]"/>
    <s v="[1.0, 89.0, 99.0, 139.0, 149.0, 249.0, 279.0, 549.0, 4900.0, 10000.0]"/>
    <s v="Sesame. Your key, reinvented."/>
    <s v="/projects/1425492550/sesame-your-key-reinvented"/>
    <n v="10"/>
    <n v="29"/>
    <n v="1"/>
  </r>
  <r>
    <n v="309"/>
    <n v="232365"/>
    <s v="_x000a_Heart Forth, Alicia is a Metroidvania RPG about a young wizard pursued by a terror in the sky._x000a_"/>
    <s v="Alonso Martin"/>
    <s v="Video Games"/>
    <x v="1"/>
    <n v="60000"/>
    <s v="Mexico City, Mexico"/>
    <n v="7472"/>
    <s v="[200, 3984, 1635, 427, 405, 320, 234, 91, 5, 3, 5, 5, 3, 2, 2]"/>
    <s v="[10.0, 15.0, 25.0, 40.0, 50.0, 60.0, 100.0, 150.0, 250.0, 340.0, 350.0, 500.0, 1000.0, 2500.0, 2800.0]"/>
    <s v="Heart Forth, Alicia"/>
    <s v="/projects/alonsomartin/heart-forth-alicia"/>
    <n v="15"/>
    <n v="19"/>
    <n v="10"/>
  </r>
  <r>
    <n v="310"/>
    <n v="170954"/>
    <s v="_x000a_Code Hero: a game that teaches you how to make games! Your Code Ray shoots Javascript in Unity 3D. Hack the planet: Become a code hero!_x000a_"/>
    <s v="Alex Peake"/>
    <s v="Video Games"/>
    <x v="1"/>
    <n v="100000"/>
    <s v="San Francisco, CA"/>
    <n v="7459"/>
    <s v="[2726, 2896, 472, 1217, 47, 14, 6, 9, 0, 0, 1, 0, 2]"/>
    <s v="[1.0, 13.0, 31.0, 42.0, 133.0, 313.0, 1012.0, 1337.0, 1776.0, 2600.0, 3133.0, 4237.0, 10000.0]"/>
    <s v="Code Hero: A Game That Teaches You To Make Games"/>
    <s v="/projects/primerist/code-hero-a-game-that-teaches-you-to-make-games-he"/>
    <n v="13"/>
    <n v="48"/>
    <n v="1"/>
  </r>
  <r>
    <n v="311"/>
    <n v="249563"/>
    <s v="_x000a_A proven goal-setting, planning, and productivity system for superstars. Make 2017 your best year yet._x000a_"/>
    <s v="Kate Matsudaira"/>
    <s v="Product Design"/>
    <x v="1"/>
    <n v="10000"/>
    <s v="Seattle, WA"/>
    <n v="7450"/>
    <s v="[3259, 1500, 1, 1833, 652, 100, 70, 12]"/>
    <s v="[1.0, 35.0, 40.0, 40.0, 75.0, 90.0, 180.0, 340.0]"/>
    <s v="Volt Planner - Reach Your Goals in 2017"/>
    <s v="/projects/katemats/volt-planner-reach-your-goals-in-2017"/>
    <n v="8"/>
    <n v="39"/>
    <n v="1"/>
  </r>
  <r>
    <n v="312"/>
    <n v="334754"/>
    <s v="_x000a_A game of paranoia and survival, in a drugged-out, dystopian English city in 1964. From the studio that brought you Contrast._x000a_"/>
    <s v="Compulsion Games"/>
    <s v="Video Games"/>
    <x v="3"/>
    <n v="250000"/>
    <s v="Montreal, Canada"/>
    <n v="7433"/>
    <s v="[130, 1000, 3299, 880, 1285, 392, 157, 45, 46, 54, 6, 3, 1, 0, 0, 0, 0]"/>
    <s v="[6.0, 20.0, 24.0, 32.0, 48.0, 56.0, 89.0, 121.0, 181.0, 282.0, 322.0, 403.0, 1208.0, 2014.0, 4027.0, 4027.0, 4027.0]"/>
    <s v="We Happy Few"/>
    <s v="/projects/112359230/we-happy-few-welcome-to-wellington-wells-you-saucy"/>
    <n v="17"/>
    <n v="12"/>
    <n v="6"/>
  </r>
  <r>
    <n v="313"/>
    <n v="251647"/>
    <s v="_x000a_A rogue-lite river journey through the backwaters of a forgotten post-societal America. Forage, craft, evade predators. For PC &amp; Mac._x000a_"/>
    <s v="The Molasses Flood"/>
    <s v="Video Games"/>
    <x v="1"/>
    <n v="150000"/>
    <s v="Cambridge, MA"/>
    <n v="7420"/>
    <s v="[207, 999, 3457, 146, 1325, 732, 140, 210, 88, 49, 10, 9, 0, 1]"/>
    <s v="[1.0, 15.0, 20.0, 25.0, 35.0, 50.0, 70.0, 100.0, 150.0, 250.0, 500.0, 1000.0, 2500.0, 4000.0]"/>
    <s v="The Flame in the Flood"/>
    <s v="/projects/molassesflood/the-flame-in-the-flood"/>
    <n v="14"/>
    <n v="22"/>
    <n v="1"/>
  </r>
  <r>
    <n v="314"/>
    <n v="363254"/>
    <s v="_x000a_Story War is an innovative party game where you battle your friends by telling stories, referencing pop culture, and making stuff up!_x000a_"/>
    <s v="Cantrip Games"/>
    <s v="Tabletop Games"/>
    <x v="1"/>
    <n v="20000"/>
    <s v="Astoria, Queens, NY"/>
    <n v="7407"/>
    <s v="[384, 1906, 2079, 2261, 104, 381, 100, 42, 50, 7, 1, 5, 6, 8, 0, 3, 0]"/>
    <s v="[10.0, 25.0, 40.0, 60.0, 70.0, 90.0, 100.0, 111.0, 125.0, 150.0, 200.0, 250.0, 300.0, 500.0, 777.0, 900.0, 1000.0]"/>
    <s v="STORY WAR : The Storytelling Party Game"/>
    <s v="/projects/cantripgames/story-war-the-storytelling-party-game"/>
    <n v="17"/>
    <n v="39"/>
    <n v="10"/>
  </r>
  <r>
    <n v="315"/>
    <n v="209375"/>
    <s v="_x000a_At The End Of Everything, Hold On To Anything. A new game from Alec Holowka, Scott Benson, and Bethany Hockenberry._x000a_"/>
    <s v="Infinite Fall"/>
    <s v="Video Games"/>
    <x v="1"/>
    <n v="50000"/>
    <s v="Pittsburgh, PA"/>
    <n v="7372"/>
    <s v="[206, 3926, 324, 1877, 277, 334, 52, 130, 148, 34, 15, 10, 1, 0]"/>
    <s v="[1.0, 15.0, 20.0, 25.0, 35.0, 50.0, 75.0, 100.0, 150.0, 250.0, 500.0, 1000.0, 2000.0, 5000.0]"/>
    <s v="Night In The Woods"/>
    <s v="/projects/1307515311/night-in-the-woods"/>
    <n v="14"/>
    <n v="18"/>
    <n v="1"/>
  </r>
  <r>
    <n v="316"/>
    <n v="502188"/>
    <s v="_x000a_A sleek new lamp design, using passively cooled, blue laser technology. Illuminate the world with less than 1 watt of household energy._x000a_"/>
    <s v="Richard Redpath (deleted)"/>
    <s v="Gadgets"/>
    <x v="1"/>
    <n v="250000"/>
    <s v="Apex, NC"/>
    <n v="7367"/>
    <s v="[105, 2, 28, 2, 500, 998, 13, 2, 2498, 499, 787, 76, 1519, 206, 75, 5, 0, 0, 0]"/>
    <s v="[1.0, 10.0, 15.0, 29.0, 35.0, 49.0, 54.0, 55.0, 55.0, 55.0, 60.0, 70.0, 70.0, 70.0, 100.0, 500.0, 1000.0, 8000.0, 10000.0]"/>
    <s v="Blue Laser Lamp- with passive cooling technology"/>
    <s v="/projects/1251236349/blue-laser-lamp-with-passive-cooling-technology"/>
    <n v="19"/>
    <n v="48"/>
    <n v="1"/>
  </r>
  <r>
    <n v="317"/>
    <n v="316720"/>
    <s v="_x000a_Light Table is a new kind of IDE - a reactive work surface for the creation and exploration of our programs._x000a_"/>
    <s v="Chris Granger"/>
    <s v="Software"/>
    <x v="1"/>
    <n v="200000"/>
    <s v="San Francisco, CA"/>
    <n v="7317"/>
    <s v="[45, 4258, 132, 186, 1641, 245, 138, 260, 150, 15, 32, 19, 23, 5, 0, 4]"/>
    <s v="[15.0, 15.0, 30.0, 50.0, 50.0, 80.0, 100.0, 100.0, 130.0, 200.0, 200.0, 230.0, 500.0, 1000.0, 5000.0, 10000.0]"/>
    <s v="Light Table"/>
    <s v="/projects/ibdknox/light-table"/>
    <n v="16"/>
    <n v="11"/>
    <n v="15"/>
  </r>
  <r>
    <n v="318"/>
    <n v="355970"/>
    <s v="_x000a_A deplorable tabletop game devoid of joy, hope, or humor; which, regrettably, is also far more awesome than it has any right to be._x000a_"/>
    <s v="Certifiable Studios"/>
    <s v="Tabletop Games"/>
    <x v="1"/>
    <n v="4097"/>
    <s v="Ridgeland, MS"/>
    <n v="7305"/>
    <s v="[175, 421, 4627, 315, 20, 1685, 23, 1, 7, 4, 6, 2]"/>
    <s v="[1.0, 25.0, 25.0, 55.0, 60.0, 70.0, 80.0, 97.0, 140.0, 225.0, 240.0, 585.0]"/>
    <s v="Endangered Orphans of Condyle Cove"/>
    <s v="/projects/certifiablegames/endangered-orphans-of-condyle-cove"/>
    <n v="12"/>
    <n v="34"/>
    <n v="1"/>
  </r>
  <r>
    <n v="319"/>
    <n v="672447"/>
    <s v="_x000a_Lunar Mission One: the most inspirational mission to the Moon since the Apollo landings, and your chance to reserve your place in space_x000a_"/>
    <s v="Lunar Missions Ltd"/>
    <s v="Space Exploration"/>
    <x v="2"/>
    <n v="600000"/>
    <s v="London, UK"/>
    <n v="7297"/>
    <s v="[901, 967, 1279, 46, 2954, 34, 59, 313, 28, 140, 50, 17, 114, 7, 32, 45, 6, 8, 24, 13]"/>
    <s v="[5.0, 24.0, 47.0, 47.0, 94.0, 94.0, 94.0, 189.0, 189.0, 189.0, 377.0, 377.0, 472.0, 755.0, 943.0, 1886.0, 3144.0, 4716.0, 7860.0, 7860.0]"/>
    <s v="LUNAR MISSION ONE: A new lunar mission for everyone."/>
    <s v="/projects/lunarmissionone/lunar-mission-one-a-new-lunar-mission-for-everyone"/>
    <n v="20"/>
    <n v="52"/>
    <n v="5"/>
  </r>
  <r>
    <n v="320"/>
    <n v="615663"/>
    <s v="_x000a_The Undress - the world's first changing dress that became Kickstarter's #1 women's fashion project of all time._x000a_"/>
    <s v="The Undress, inc."/>
    <s v="Apparel"/>
    <x v="1"/>
    <n v="22000"/>
    <s v="San Diego, CA"/>
    <n v="7297"/>
    <s v="[196, 93, 51, 94, 463, 4105, 586, 620, 137, 530, 94, 96, 81, 6, 37]"/>
    <s v="[5.0, 25.0, 35.0, 65.0, 69.0, 69.0, 89.0, 95.0, 115.0, 135.0, 199.0, 200.0, 260.0, 325.0, 385.0]"/>
    <s v="The Undress- Change clothes in public without getting naked!"/>
    <s v="/projects/denniscaco/the-undress-change-clothes-in-public-without-getti"/>
    <n v="15"/>
    <n v="60"/>
    <n v="5"/>
  </r>
  <r>
    <n v="321"/>
    <n v="344069"/>
    <s v="_x000a_Equip your dice! d20's and more... Now featuring the 3r6, and the Life Counter Ring!_x000a_"/>
    <s v="CritSuccess"/>
    <s v="Games"/>
    <x v="1"/>
    <n v="23000"/>
    <s v="Washington, DC"/>
    <n v="7293"/>
    <s v="[14, 3356, 61, 2388, 597, 271, 432, 100, 4, 5]"/>
    <s v="[5.0, 15.0, 40.0, 42.0, 70.0, 90.0, 130.0, 200.0, 340.0, 800.0]"/>
    <s v="Dice Rings"/>
    <s v="/projects/critsuccess/dice-rings"/>
    <n v="10"/>
    <n v="10"/>
    <n v="5"/>
  </r>
  <r>
    <n v="322"/>
    <n v="307274"/>
    <s v="_x000a_Patent-pending solution which provides amazing sleep while traveling.  Recreates how you sleep on a bed but in an upright position._x000a_"/>
    <s v="Paula Blankenship"/>
    <s v="Product Design"/>
    <x v="1"/>
    <n v="20000"/>
    <s v="Louisville, KY"/>
    <n v="7280"/>
    <s v="[150, 300, 1500, 1820, 544, 2618, 150, 64, 9, 78]"/>
    <s v="[25.0, 28.0, 30.0, 32.0, 35.0, 46.0, 57.0, 59.0, 62.0, 119.0]"/>
    <s v="The Ultimate Travel Sleep Solution - Nod Travel Pillow"/>
    <s v="/projects/1474114988/the-ultimate-sleep-travel-solution-nodpod"/>
    <n v="10"/>
    <n v="54"/>
    <n v="25"/>
  </r>
  <r>
    <n v="323"/>
    <n v="1688179"/>
    <s v="_x000a_Meet Vi, an AI personal trainer who lives in biosensing earphones. She finds your ideal path to fitness and coaches you in real time._x000a_"/>
    <s v="LifeBEAM"/>
    <s v="Wearables"/>
    <x v="1"/>
    <n v="100000"/>
    <s v="New York, NY"/>
    <n v="7257"/>
    <s v="[362, 400, 4197, 1079, 1110, 25, 11, 3]"/>
    <s v="[1.0, 179.0, 199.0, 199.0, 359.0, 999.0, 1599.0, 4999.0]"/>
    <s v="Vi. The First True Artificial Intelligence Personal Trainer"/>
    <s v="/projects/1050572498/vi-the-first-true-artificial-intelligence-personal"/>
    <n v="8"/>
    <n v="59"/>
    <n v="1"/>
  </r>
  <r>
    <n v="324"/>
    <n v="277399"/>
    <s v="_x000a_We just finished a 22-track record over 3 years without help from a label. Help us make Endless Fantasy more than just an album!_x000a_"/>
    <s v="Anamanaguchi"/>
    <s v="Chiptune"/>
    <x v="1"/>
    <n v="50000"/>
    <s v="Brooklyn, NY"/>
    <n v="7253"/>
    <s v="[161, 28, 803, 671, 265, 2457, 476, 223, 424, 228, 78, 213, 277, 309, 200, 109, 12, 139, 2, 39, 30, 17, 3, 0, 38, 1, 2, 7, 0, 2, 0, 0, 0]"/>
    <s v="[1.0, 5.0, 10.0, 15.0, 20.0, 20.0, 30.0, 30.0, 30.0, 35.0, 50.0, 50.0, 60.0, 70.0, 80.0, 80.0, 100.0, 100.0, 250.0, 250.0, 250.0, 265.0, 300.0, 300.0, 300.0, 500.0, 1000.0, 1000.0, 2500.0, 5000.0, 7000.0, 10000.0, 10000.0]"/>
    <s v="Anamanaguchi - make ENDLESS FANTASY more than an album!"/>
    <s v="/projects/dreamhax/anamanaguchi-make-endless-fantasy-more-than-album"/>
    <n v="33"/>
    <n v="55"/>
    <n v="1"/>
  </r>
  <r>
    <n v="325"/>
    <n v="520177"/>
    <s v="_x000a_Journey through a book of maps filled with amazing adventure in this storytelling sequel to Above and Below._x000a_"/>
    <s v="Ryan Laukat"/>
    <s v="Tabletop Games"/>
    <x v="1"/>
    <n v="25000"/>
    <s v="Sandy, UT"/>
    <n v="7245"/>
    <s v="[63, 37, 223, 1612, 1068, 4180]"/>
    <s v="[3.0, 14.0, 20.0, 50.0, 60.0, 70.0]"/>
    <s v="Near and Far - Storytelling Board Game"/>
    <s v="/projects/953146955/near-and-far-storytelling-board-game"/>
    <n v="6"/>
    <n v="38"/>
    <n v="3"/>
  </r>
  <r>
    <n v="326"/>
    <n v="591860"/>
    <s v="_x000a_Kickstarter Backers made Express Belt the #1 Fashion Accessory of All-Time. Â See why &gt;&gt;_x000a_"/>
    <s v="Karl Kozak"/>
    <s v="Fashion"/>
    <x v="1"/>
    <n v="12750"/>
    <s v="San Diego, CA"/>
    <n v="7232"/>
    <s v="[51, 199, 2388, 1338, 2354, 886]"/>
    <s v="[1.0, 44.0, 49.0, 69.0, 89.0, 125.0]"/>
    <s v="EXPRESS BELT - The #1 Belt for Men"/>
    <s v="/projects/1115468767/trakline-express-belt"/>
    <n v="6"/>
    <n v="34"/>
    <n v="1"/>
  </r>
  <r>
    <n v="327"/>
    <n v="293184"/>
    <s v="_x000a_TUG is a multiplayer open-world sandbox-RPG using new technology and social sciences to directly involve players in the gameâ€™s design._x000a_"/>
    <s v="Nerd Kingdom"/>
    <s v="Video Games"/>
    <x v="1"/>
    <n v="215000"/>
    <s v="Los Angeles, CA"/>
    <n v="7231"/>
    <s v="[3225, 311, 72, 52, 1272, 2, 241, 388, 11, 379, 498, 3, 290, 25, 1, 90, 43, 5, 33, 30, 50, 34, 64, 34, 10, 1, 3, 0, 1, 0]"/>
    <s v="[10.0, 15.0, 25.0, 30.0, 30.0, 45.0, 45.0, 45.0, 65.0, 65.0, 65.0, 75.0, 75.0, 95.0, 115.0, 115.0, 125.0, 135.0, 150.0, 180.0, 195.0, 225.0, 275.0, 375.0, 500.0, 1000.0, 1250.0, 2500.0, 5000.0, 8000.0]"/>
    <s v="TUG"/>
    <s v="/projects/nerdkingdom/tug-1"/>
    <n v="30"/>
    <n v="3"/>
    <n v="10"/>
  </r>
  <r>
    <n v="328"/>
    <n v="433038"/>
    <s v="_x000a_Arduboy, the game system the size of a credit card. The easiest way to play, make and share 8-bit games! Powered by Arduino!_x000a_"/>
    <s v="Kevin Bates"/>
    <s v="Gaming Hardware"/>
    <x v="1"/>
    <n v="25000"/>
    <s v="Portland, OR"/>
    <n v="7221"/>
    <s v="[9, 1000, 4012, 100, 100, 1546, 100, 100, 118, 46, 0, 0]"/>
    <s v="[5.0, 29.0, 39.0, 49.0, 49.0, 69.0, 100.0, 100.0, 179.0, 300.0, 3000.0, 10000.0]"/>
    <s v="Arduboy - Card Sized Gaming"/>
    <s v="/projects/903888394/arduboy-card-sized-gaming"/>
    <n v="12"/>
    <n v="27"/>
    <n v="5"/>
  </r>
  <r>
    <n v="329"/>
    <n v="446666"/>
    <s v="_x000a_From the Creators of â€œFlight of the Conchordsâ€ &amp; â€œBoyâ€ - Help Jemaine Clement &amp; Taika Waititi bring their vampire comedy to the USA!_x000a_"/>
    <s v="Jemaine Clement"/>
    <s v="Comedy"/>
    <x v="1"/>
    <n v="400000"/>
    <s v="New York, NY"/>
    <n v="7204"/>
    <s v="[423, 557, 649, 119, 896, 1608, 39, 122, 564, 152, 221, 397, 69, 44, 5, 193, 121, 29, 114, 207, 91, 23, 8, 11, 27, 25, 35, 27, 5, 7, 2, 13, 6, 5, 2, 4, 4, 3, 5, 2, 1, 2]"/>
    <s v="[1.0, 10.0, 20.0, 25.0, 30.0, 40.0, 40.0, 50.0, 50.0, 60.0, 60.0, 65.0, 70.0, 85.0, 85.0, 90.0, 90.0, 90.0, 100.0, 105.0, 125.0, 150.0, 150.0, 160.0, 165.0, 200.0, 225.0, 250.0, 300.0, 300.0, 360.0, 500.0, 600.0, 600.0, 750.0, 1000.0, 1000.0, 1500.0, 3000.0, 5000.0, 7000.0, 10000.0]"/>
    <s v="What We Do In The Shadows: The American Release"/>
    <s v="/projects/1423546688/what-we-do-in-the-shadows-the-american-release"/>
    <n v="42"/>
    <n v="47"/>
    <n v="1"/>
  </r>
  <r>
    <n v="330"/>
    <n v="362033"/>
    <s v="_x000a_Lace Zubits onto your own shoelaces &amp; they become fast &amp; easy to put on &amp; take off. No tying, knots, or messy bows. Just a clean look._x000a_"/>
    <s v="Ryan Wiens"/>
    <s v="Product Design"/>
    <x v="1"/>
    <n v="29000"/>
    <s v="San Francisco, CA"/>
    <n v="7204"/>
    <s v="[2, 150, 800, 1398, 2403, 1327, 815, 247, 6]"/>
    <s v="[10.0, 17.0, 19.0, 20.0, 37.0, 54.0, 89.0, 170.0, 500.0]"/>
    <s v="Your shoes just got insanely easy! Zubits make them magnetic"/>
    <s v="/projects/873858308/your-shoes-just-got-insanely-easy-zubits-make-them"/>
    <n v="9"/>
    <n v="60"/>
    <n v="10"/>
  </r>
  <r>
    <n v="331"/>
    <n v="220852"/>
    <s v="_x000a_From the creators of Osmos comes Karmaka, a competitive card game that plays out over multiple lives._x000a_"/>
    <s v="Eddy Boxerman"/>
    <s v="Tabletop Games"/>
    <x v="1"/>
    <n v="20000"/>
    <s v="Toronto, Canada"/>
    <n v="7198"/>
    <s v="[119, 5732, 839, 490]"/>
    <s v="[1.0, 25.0, 30.0, 45.0]"/>
    <s v="Karmaka \u2013 A tactical card game for 2-4 souls"/>
    <s v="/projects/eddybox/karmaka-a-tactical-card-game-for-2-4-souls"/>
    <n v="4"/>
    <n v="49"/>
    <n v="1"/>
  </r>
  <r>
    <n v="332"/>
    <n v="368614"/>
    <s v="_x000a_The Godfather of turn-based RPG action is making its comeback! Mercenaries, guns and sarcastic humor galore!_x000a_"/>
    <s v="Full Control"/>
    <s v="Video Games"/>
    <x v="1"/>
    <n v="350000"/>
    <s v="Copenhagen, Denmark"/>
    <n v="7167"/>
    <s v="[213, 44, 3983, 726, 297, 188, 318, 80, 164, 369, 100, 132, 98, 218, 16, 7, 82, 5, 6, 1, 3, 1, 3, 1, 4, 1, 1, 1, 0, 0, 3, 1, 4, 0, 2, 0, 2, 0, 1, 0]"/>
    <s v="[5.0, 15.0, 25.0, 35.0, 42.0, 50.0, 50.0, 62.0, 65.0, 75.0, 85.0, 100.0, 125.0, 150.0, 200.0, 220.0, 250.0, 400.0, 500.0, 600.0, 650.0, 650.0, 650.0, 650.0, 750.0, 850.0, 850.0, 850.0, 850.0, 1000.0, 1200.0, 1500.0, 1800.0, 2500.0, 2700.0, 3600.0, 5000.0, 8000.0, 10000.0, 10000.0]"/>
    <s v="Jagged Alliance: Flashback"/>
    <s v="/projects/2079547763/jagged-alliance-flashback"/>
    <n v="40"/>
    <n v="26"/>
    <n v="5"/>
  </r>
  <r>
    <n v="333"/>
    <n v="462405"/>
    <s v="_x000a_The Lizzie Bennet Diaries proved that fictional stories can be told through video blogs. What's Next!?_x000a_"/>
    <s v="Pemberley Digital"/>
    <s v="Webseries"/>
    <x v="1"/>
    <n v="60000"/>
    <s v="Missoula, MT"/>
    <n v="7158"/>
    <s v="[303, 119, 637, 62, 80, 3051, 107, 120, 1278, 266, 287, 300, 5, 116, 10, 18, 11, 50, 53, 1, 2]"/>
    <s v="[10.0, 20.0, 25.0, 30.0, 35.0, 55.0, 65.0, 75.0, 75.0, 85.0, 95.0, 100.0, 105.0, 115.0, 150.0, 200.0, 250.0, 300.0, 300.0, 500.0, 1000.0]"/>
    <s v="The Lizzie Bennet Diaries DVD...and More!"/>
    <s v="/projects/pemberleydigital/the-lizzie-bennet-diaries-dvdand-more"/>
    <n v="21"/>
    <n v="41"/>
    <n v="10"/>
  </r>
  <r>
    <n v="334"/>
    <n v="333127"/>
    <s v="_x000a_12 days in a town devoured by plague. It's an enemy you can't kill. It's a game where you canâ€™t save everyone_x000a_"/>
    <s v="Ice-Pick Lodge"/>
    <s v="Video Games"/>
    <x v="1"/>
    <n v="250000"/>
    <s v="Moscow, Russia"/>
    <n v="7139"/>
    <s v="[3000, 2259, 254, 496, 91, 520, 68, 44, 26, 26, 125, 27, 7, 1, 4]"/>
    <s v="[20.0, 25.0, 45.0, 55.0, 80.0, 100.0, 160.0, 200.0, 220.0, 250.0, 300.0, 450.0, 850.0, 1250.0, 3000.0]"/>
    <s v="Pathologic (\u041c\u043e\u0440.\u0423\u0442\u043e\u043f\u0438\u044f)"/>
    <s v="/projects/1535515364/pathologic"/>
    <n v="15"/>
    <n v="68"/>
    <n v="20"/>
  </r>
  <r>
    <n v="335"/>
    <n v="377471"/>
    <s v="_x000a_At long last, the very best religion-themed comics from SMBC compiled in a single volume._x000a_"/>
    <s v="Zachary Weiner"/>
    <s v="Webcomics"/>
    <x v="1"/>
    <n v="15000"/>
    <s v="Houston, TX"/>
    <n v="7119"/>
    <s v="[1058, 468, 729, 1840, 959, 19, 619, 461, 43, 641, 249, 5]"/>
    <s v="[10.0, 15.0, 20.0, 30.0, 40.0, 40.0, 50.0, 60.0, 70.0, 100.0, 160.0, 1000.0]"/>
    <s v="Religion: Ruining Everything Since 4004 BC"/>
    <s v="/projects/weiner/religion-ruining-everything-since-4004-bc"/>
    <n v="12"/>
    <n v="42"/>
    <n v="10"/>
  </r>
  <r>
    <n v="336"/>
    <n v="700524"/>
    <s v="_x000a_Finally!  A highly thematic pure strategy_x0003_ experience featuring beautiful miniatures, game-altering player powers and 3D board._x000a_"/>
    <s v="Gavan Brown of Roxley Games"/>
    <s v="Tabletop Games"/>
    <x v="3"/>
    <n v="85000"/>
    <s v="Calgary, Canada"/>
    <n v="7112"/>
    <s v="[398, 193, 5763, 22, 289, 90, 275, 10, 20, 20]"/>
    <s v="[0.75, 8.0, 49.0, 50.0, 94.0, 132.0, 204.0, 222.0, 237.0, 249.0]"/>
    <s v="~ SANTORINI ~ Learn it in 30 seconds, play it for life!"/>
    <s v="/projects/roxley/santorini-learn-it-in-30-seconds-play-it-for-life"/>
    <n v="10"/>
    <n v="55"/>
    <n v="0.75"/>
  </r>
  <r>
    <n v="337"/>
    <n v="453803"/>
    <s v="_x000a_If you're ready to CRUSH your #1 goal in 100 days,Â The Freedom Journal's unique step-by-step process will guide you there. Knock over that one big domino and start a chain reaction of AWESOME in your life!_x000a_"/>
    <s v="John Lee Dumas"/>
    <s v="Nonfiction"/>
    <x v="1"/>
    <n v="25000"/>
    <s v="San Diego, CA"/>
    <n v="7063"/>
    <s v="[200, 1105, 449, 4165, 69, 688, 140, 115, 45, 2, 16, 2, 16, 10, 3, 0, 1, 0, 2, 0]"/>
    <s v="[2.0, 17.0, 27.0, 39.0, 39.0, 75.0, 145.0, 175.0, 325.0, 595.0, 995.0, 1595.0, 2495.0, 2495.0, 2995.0, 6995.0, 10000.0, 10000.0, 10000.0, 10000.0]"/>
    <s v="The Freedom Journal\xa0Accomplish Your #1 Goal in 100 Days"/>
    <s v="/projects/eofire/the-freedom-journal-accomplish-your-1-goal-in-100"/>
    <n v="20"/>
    <n v="58"/>
    <n v="2"/>
  </r>
  <r>
    <n v="338"/>
    <n v="171254"/>
    <s v="_x000a_Two expansions for The Resistance in one Kickstarter Edition_x000a_"/>
    <s v="Indie Boards and Cards"/>
    <s v="Tabletop Games"/>
    <x v="1"/>
    <n v="10000"/>
    <s v="Oakland, CA"/>
    <n v="7058"/>
    <s v="[4792, 585, 1568, 94]"/>
    <s v="[20.0, 25.0, 28.0, 34.0]"/>
    <s v="The Resistance - Hostile Intent &amp; Hidden Agenda"/>
    <s v="/projects/1294034747/the-resistance-hostile-intent-and-hidden-agenda"/>
    <n v="4"/>
    <n v="47"/>
    <n v="20"/>
  </r>
  <r>
    <n v="339"/>
    <n v="394019"/>
    <s v="_x000a_Your favorite fantasy board game on Android Tablets, PCs (Steam) - and iPads too... Read on!_x000a_"/>
    <s v="Days of Wonder"/>
    <s v="Video Games"/>
    <x v="1"/>
    <n v="150000"/>
    <s v="Los Altos, CA"/>
    <n v="7044"/>
    <s v="[469, 864, 3328, 1202, 1163, 6]"/>
    <s v="[1.0, 8.0, 15.0, 40.0, 60.0, 600.0]"/>
    <s v="Small World 2: The Return!"/>
    <s v="/projects/daysofwonder/small-world-2-the-return"/>
    <n v="6"/>
    <n v="26"/>
    <n v="1"/>
  </r>
  <r>
    <n v="340"/>
    <n v="555661"/>
    <s v="_x000a_A deckbuilding game from the makers of Star Realms._x000a_"/>
    <s v="Robert Dougherty"/>
    <s v="Tabletop Games"/>
    <x v="1"/>
    <n v="100000"/>
    <s v="Framingham, MA"/>
    <n v="6997"/>
    <s v="[268, 18, 959, 666, 5062, 4, 0, 0]"/>
    <s v="[1.0, 20.0, 25.0, 45.0, 72.0, 1000.0, 5000.0, 10000.0]"/>
    <s v="Hero Realms, a Deckbuilding Adventure Card Game"/>
    <s v="/projects/1172937197/hero-realms-a-deckbuilding-adventure-card-game"/>
    <n v="8"/>
    <n v="47"/>
    <n v="1"/>
  </r>
  <r>
    <n v="341"/>
    <n v="532614"/>
    <s v="_x000a_An Anatomy Book drawn by animators, illustrators and comic-book artists who have worked for Disney, Pixar, Dream Works, Marvel and DC._x000a_"/>
    <s v="Masters Of Anatomy"/>
    <s v="Art Books"/>
    <x v="3"/>
    <n v="20000"/>
    <s v="Toronto, Canada"/>
    <n v="6974"/>
    <s v="[155, 300, 599, 2469, 809, 191, 250, 1018, 171, 407, 124, 47, 229, 66, 40, 36]"/>
    <s v="[3.0, 48.0, 58.0, 62.0, 72.0, 82.0, 82.0, 87.0, 91.0, 96.0, 106.0, 120.0, 125.0, 139.0, 149.0, 168.0]"/>
    <s v="Masters Of Anatomy"/>
    <s v="/projects/1302528630/masters-of-anatomy"/>
    <n v="16"/>
    <n v="18"/>
    <n v="3"/>
  </r>
  <r>
    <n v="342"/>
    <n v="573760"/>
    <s v="_x000a_The MicroView is the first chip-sized Arduino compatible that lets you see what your Arduino is thinking using a built-in OLED display._x000a_"/>
    <s v="Geek Ammo"/>
    <s v="DIY Electronics"/>
    <x v="1"/>
    <n v="25000"/>
    <s v="San Francisco, CA"/>
    <n v="6972"/>
    <s v="[10, 143, 20, 2332, 153, 3150, 332, 333, 26, 275, 64, 28, 4, 3]"/>
    <s v="[20.0, 45.0, 45.0, 55.0, 55.0, 95.0, 95.0, 95.0, 95.0, 140.0, 140.0, 289.0, 530.0, 1350.0]"/>
    <s v="MicroView: Chip-sized Arduino with built-in OLED Display!"/>
    <s v="/projects/1516846343/microview-chip-sized-arduino-with-built-in-oled-di"/>
    <n v="14"/>
    <n v="57"/>
    <n v="20"/>
  </r>
  <r>
    <n v="343"/>
    <n v="429715"/>
    <s v="_x000a_The creators of Ascension and Magic: The Gathering have joined forces to create a revolutionary digital trading card game._x000a_"/>
    <s v="Stone Blade Entertainment"/>
    <s v="Video Games"/>
    <x v="1"/>
    <n v="250000"/>
    <s v="Oceanside, CA"/>
    <n v="6971"/>
    <s v="[725, 327, 2571, 186, 166, 167, 1673, 531, 325, 57, 24, 51, 62, 46, 8, 20, 2, 2, 2, 1]"/>
    <s v="[5.0, 15.0, 25.0, 32.0, 40.0, 50.0, 60.0, 100.0, 115.0, 175.0, 180.0, 200.0, 250.0, 500.0, 1000.0, 1980.0, 2500.0, 3500.0, 5000.0, 10000.0]"/>
    <s v="SolForge Digital Trading Card Game"/>
    <s v="/projects/1965800643/solforge-digital-trading-card-game"/>
    <n v="20"/>
    <n v="34"/>
    <n v="5"/>
  </r>
  <r>
    <n v="344"/>
    <n v="337325"/>
    <s v="_x000a_Adapt in a continually changing ecosystem where food is scarce, predators lurk, and the climate can swing from scorching hot to icy._x000a_"/>
    <s v="North Star Games"/>
    <s v="Tabletop Games"/>
    <x v="1"/>
    <n v="20000"/>
    <s v="Washington, DC"/>
    <n v="6969"/>
    <s v="[77, 90, 62, 3484, 236, 2745, 260]"/>
    <s v="[1.0, 5.0, 15.0, 25.0, 25.0, 55.0, 55.0]"/>
    <s v="Evolution: CLIMATE (a stand-alone boardgame)"/>
    <s v="/projects/1923120194/evolution-climate-a-stand-alone-boardgame"/>
    <n v="7"/>
    <n v="44"/>
    <n v="1"/>
  </r>
  <r>
    <n v="345"/>
    <n v="158922"/>
    <s v="_x000a_In this video series, Feminist Frequency will explore five common and recurring stereotypes of female characters in video games_x000a_"/>
    <s v="Anita Sarkeesian"/>
    <s v="Webseries"/>
    <x v="1"/>
    <n v="6000"/>
    <s v="San Francisco, CA"/>
    <n v="6968"/>
    <s v="[1128, 1680, 2635, 522, 165, 38, 13]"/>
    <s v="[1.0, 10.0, 25.0, 50.0, 100.0, 250.0, 500.0]"/>
    <s v="Tropes vs. Women in Video Games"/>
    <s v="/projects/566429325/tropes-vs-women-in-video-games"/>
    <n v="7"/>
    <n v="31"/>
    <n v="1"/>
  </r>
  <r>
    <n v="346"/>
    <n v="256217"/>
    <s v="_x000a_THE LONG DARK is a first-person post-disaster survival experience set in the Northern wilderness. How far will you go to survive?_x000a_"/>
    <s v="Hinterland"/>
    <s v="Video Games"/>
    <x v="3"/>
    <n v="200000"/>
    <s v="Cumberland, Canada"/>
    <n v="6966"/>
    <s v="[1500, 2539, 23, 611, 636, 849, 63, 68, 130, 132, 30, 58, 54, 24, 39, 12, 15, 51, 4, 3, 0, 1, 4, 3, 12, 2]"/>
    <s v="[14.0, 19.0, 24.0, 24.0, 29.0, 39.0, 53.0, 53.0, 63.0, 77.0, 87.0, 97.0, 106.0, 116.0, 145.0, 155.0, 203.0, 242.0, 338.0, 435.0, 483.0, 725.0, 966.0, 1159.0, 1449.0, 4831.0]"/>
    <s v="THE LONG DARK, a post-disaster survival experience"/>
    <s v="/projects/hinterlandgames/the-long-dark-a-first-person-post-disaster-surviva"/>
    <n v="26"/>
    <n v="50"/>
    <n v="14"/>
  </r>
  <r>
    <n v="347"/>
    <n v="598104"/>
    <s v="_x000a_Dystopian Detective Tex Murphy returns in his most amazing adventure yet in Project Fedora._x000a_"/>
    <s v="Chris Jones &amp; Aaron Conners"/>
    <s v="Video Games"/>
    <x v="1"/>
    <n v="450000"/>
    <s v="Salt Lake City, UT"/>
    <n v="6963"/>
    <s v="[25, 3604, 33, 994, 165, 312, 91, 19, 734, 93, 27, 208, 55, 89, 216, 99, 35, 28, 9, 7, 6]"/>
    <s v="[5.0, 15.0, 28.0, 30.0, 45.0, 50.0, 75.0, 88.0, 100.0, 135.0, 150.0, 150.0, 160.0, 188.0, 250.0, 500.0, 750.0, 1000.0, 2500.0, 5000.0, 10000.0]"/>
    <s v="Tex Murphy - Project Fedora"/>
    <s v="/projects/texmurphy/tex-murphy-project-fedora"/>
    <n v="21"/>
    <n v="27"/>
    <n v="5"/>
  </r>
  <r>
    <n v="348"/>
    <n v="777777"/>
    <s v="_x000a_The first icon-based watch that empowers the kids by teaching them good habits and the concept of time. It fosters independence, responsibility &amp; self-esteem_x000a_"/>
    <s v="Joy"/>
    <s v="Wearables"/>
    <x v="1"/>
    <n v="50000"/>
    <s v="San Francisco, CA"/>
    <n v="6954"/>
    <s v="[103, 250, 1587, 750, 538, 250, 249, 1249, 29, 1000, 145, 250, 450, 17]"/>
    <s v="[5.0, 49.0, 59.0, 59.0, 69.0, 89.0, 98.0, 99.0, 109.0, 118.0, 138.0, 178.0, 198.0, 999.0]"/>
    <s v="Octopus by Joy, the training wheels for good habits!"/>
    <s v="/projects/octopusbyjoy/the-icon-based-watch-that-young-kids-can-read-and"/>
    <n v="14"/>
    <n v="52"/>
    <n v="5"/>
  </r>
  <r>
    <n v="349"/>
    <n v="168314"/>
    <s v="_x000a_A fast-paced multiplayer Arena FPS set in a colourful robot universe developed by former Quake and esport professionals._x000a_"/>
    <s v="The GD Studio"/>
    <s v="Video Games"/>
    <x v="2"/>
    <n v="110000"/>
    <s v="Stockholm, Sweden"/>
    <n v="6951"/>
    <s v="[2245, 2723, 1436, 372, 49, 73, 1, 1, 0, 0, 2, 0, 0, 1, 0, 2, 1, 0, 2, 1, 0, 1, 0, 0, 0, 0, 0, 0, 0, 0, 0, 0, 0, 0, 0, 0, 0, 0, 0, 0, 1, 0, 0, 0, 0, 1, 0, 0, 0, 0, 1, 0, 1, 0, 0, 0, 0, 0, 0, 0, 0, 0, 0, 1, 0, 0, 1, 6, 1, 0, 3]"/>
    <s v="[9.0, 15.0, 46.0, 86.0, 179.0, 245.0, 331.0, 397.0, 397.0, 397.0, 397.0, 397.0, 397.0, 397.0, 397.0, 397.0, 397.0, 397.0, 397.0, 397.0, 397.0, 397.0, 397.0, 397.0, 397.0, 397.0, 397.0, 397.0, 397.0, 397.0, 397.0, 397.0, 397.0, 397.0, 397.0, 397.0, 397.0, 397.0, 397.0, 397.0, 397.0, 397.0, 397.0, 397.0, 397.0, 397.0, 397.0, 397.0, 397.0, 397.0, 397.0, 397.0, 397.0, 463.0, 529.0, 529.0, 529.0, 529.0, 556.0, 562.0, 595.0, 595.0, 595.0, 661.0, 728.0, 794.0, 926.0, 992.0, 1984.0, 3969.0, 6614.0]"/>
    <s v="Diabotical by The GD Studio"/>
    <s v="/projects/84288219/diabotical-by-the-gd-studio"/>
    <n v="71"/>
    <n v="27"/>
    <n v="9"/>
  </r>
  <r>
    <n v="350"/>
    <n v="191897"/>
    <s v="_x000a_Chasm is a 2D Platform Adventure featuring procedurally generated Metroid-like dungeons and authentic pixel art._x000a_"/>
    <s v="Discord Games LLC"/>
    <s v="Video Games"/>
    <x v="1"/>
    <n v="150000"/>
    <s v="Baltimore, MD"/>
    <n v="6938"/>
    <s v="[2517, 2499, 774, 945, 65, 9, 5, 5, 1, 0]"/>
    <s v="[15.0, 25.0, 30.0, 50.0, 100.0, 250.0, 500.0, 1000.0, 2500.0, 5000.0]"/>
    <s v="CHASM"/>
    <s v="/projects/discordgames/chasm"/>
    <n v="10"/>
    <n v="5"/>
    <n v="15"/>
  </r>
  <r>
    <n v="351"/>
    <n v="679255"/>
    <s v="_x000a_'Mare Nostrum - Empires': Lead your Empire to greatness and glory!_x000a_"/>
    <s v="Uwe Eickert"/>
    <s v="Tabletop Games"/>
    <x v="1"/>
    <n v="15000"/>
    <s v="Fremont, OH"/>
    <n v="6937"/>
    <s v="[21, 3116, 2308, 499, 500, 92, 92, 108, 68, 72]"/>
    <s v="[5.0, 60.0, 65.0, 70.0, 71.0, 120.0, 125.0, 130.0, 180.0, 195.0]"/>
    <s v="Mare Nostrum - Empires"/>
    <s v="/projects/617871702/mare-nostrum-empires"/>
    <n v="10"/>
    <n v="22"/>
    <n v="5"/>
  </r>
  <r>
    <n v="352"/>
    <n v="214053"/>
    <s v="_x000a_A village-building card game. Establish resources, construct buildings, and attract adventurers to create the next capital city._x000a_"/>
    <s v="Daily Magic Games"/>
    <s v="Tabletop Games"/>
    <x v="1"/>
    <n v="8000"/>
    <s v="Seattle, WA"/>
    <n v="6937"/>
    <s v="[82, 1170, 5611, 13]"/>
    <s v="[8.0, 17.0, 23.0, 249.0]"/>
    <s v="Villages of Valeria"/>
    <s v="/projects/dailymagicgames/villages-of-valeria"/>
    <n v="4"/>
    <n v="19"/>
    <n v="8"/>
  </r>
  <r>
    <n v="353"/>
    <n v="4961032"/>
    <s v="_x000a_Experience mist with the worlds most extreme water saving nozzle. DonÂ´t be a drainer. Only use what you need._x000a_"/>
    <s v="Altered:"/>
    <s v="Hardware"/>
    <x v="0"/>
    <n v="250000"/>
    <s v="Stockholm, Sweden"/>
    <n v="6935"/>
    <s v="[500, 1000, 1499, 383, 500, 1000, 610, 500, 618, 100, 64, 0]"/>
    <s v="[29.0, 38.0, 44.0, 48.0, 58.0, 76.0, 87.0, 116.0, 151.0, 290.0, 378.0, 4082.0]"/>
    <s v="Altered:Nozzle - Same tap. 98% less water."/>
    <s v="/projects/621008351/altered-nozzle-same-tap-98-less-water"/>
    <n v="12"/>
    <n v="42"/>
    <n v="29"/>
  </r>
  <r>
    <n v="354"/>
    <n v="160055"/>
    <s v="_x000a_Sui Generis is an original open world RPG for the PC featuring dynamic story and physics based gameplay._x000a_"/>
    <s v="Bare Mettle Entertainment"/>
    <s v="Video Games"/>
    <x v="2"/>
    <n v="150000"/>
    <s v="London, UK"/>
    <n v="6931"/>
    <s v="[3870, 297, 1534, 150, 604, 125, 164, 67, 20, 20, 9, 2, 1]"/>
    <s v="[16.0, 24.0, 32.0, 48.0, 64.0, 96.0, 128.0, 160.0, 241.0, 241.0, 401.0, 481.0, 3209.0]"/>
    <s v="Sui Generis"/>
    <s v="/projects/1473965863/sui-generis"/>
    <n v="13"/>
    <n v="11"/>
    <n v="16"/>
  </r>
  <r>
    <n v="355"/>
    <n v="366199"/>
    <s v="_x000a_Ever Lose Your Keys, Worry About Losing Sight of Your Children, or Forget Something on a Trip?  No Longer, StoneTether Has You Covered!_x000a_"/>
    <s v="Del Marth LLC"/>
    <s v="Gadgets"/>
    <x v="1"/>
    <n v="15000"/>
    <s v="Rocklin, CA"/>
    <n v="6927"/>
    <s v="[27, 600, 2273, 142, 1606, 1613, 341, 254]"/>
    <s v="[5.0, 18.0, 20.0, 25.0, 40.0, 80.0, 120.0, 145.0]"/>
    <s v="StoneTether - The Smallest Tracking Device at Long Range"/>
    <s v="/projects/delmarth/stonetether-the-smallest-tracking-device-at-long-r"/>
    <n v="8"/>
    <n v="56"/>
    <n v="5"/>
  </r>
  <r>
    <n v="356"/>
    <n v="225045"/>
    <s v="_x000a_LISTEN CAREFULLY DEAR FANS WE HAVE YOUR NEW MINDLESS SELF INDULGENCE RECORD !!!!!!_x000a_"/>
    <s v="Mindless Self Indulgence"/>
    <s v="Music"/>
    <x v="1"/>
    <n v="150000"/>
    <s v="Lower East Side, Manhattan, NY"/>
    <n v="6927"/>
    <s v="[842, 2037, 1554, 734, 70, 478, 221, 258, 114, 100, 35, 49, 201, 154, 35, 4, 2, 10, 7, 1, 1, 0, 1, 1, 1, 1]"/>
    <s v="[1.0, 5.0, 25.0, 25.0, 30.0, 40.0, 50.0, 50.0, 50.0, 55.0, 60.0, 75.0, 90.0, 115.0, 200.0, 210.0, 250.0, 350.0, 400.0, 999.0, 1000.0, 2000.0, 2000.0, 3000.0, 3000.0, 5000.0]"/>
    <s v="Brand New Mindless Self Indulgence Record!"/>
    <s v="/projects/1268472090/brand-new-mindless-self-indulgence-record"/>
    <n v="26"/>
    <n v="42"/>
    <n v="1"/>
  </r>
  <r>
    <n v="357"/>
    <n v="133495"/>
    <s v="_x000a_Cubes don't roll so well. This 12-sided die is numbered 1-6 twice.  It is rounder, and balanced. It's the iconic d6 evolved -&gt; d(2x6)._x000a_"/>
    <s v="Matt Fleming"/>
    <s v="Tabletop Games"/>
    <x v="1"/>
    <n v="3246"/>
    <s v="Washington, DC"/>
    <n v="6916"/>
    <s v="[250, 250, 250, 1549, 2193, 169, 297, 1924]"/>
    <s v="[6.0, 8.0, 8.0, 10.0, 10.0, 10.0, 10.0, 25.0]"/>
    <s v="Doublesix Dice: Roll Better"/>
    <s v="/projects/916188323/doublesix-dice-roll-better"/>
    <n v="8"/>
    <n v="27"/>
    <n v="6"/>
  </r>
  <r>
    <n v="358"/>
    <n v="55492"/>
    <s v="_x000a_I'm making potato salad._x000a_"/>
    <s v="Zack Danger Brown"/>
    <s v="Food"/>
    <x v="1"/>
    <n v="10"/>
    <s v="Columbus, OH"/>
    <n v="6911"/>
    <s v="[2084, 1253, 1272, 589, 464, 4, 289, 585, 106, 21]"/>
    <s v="[1.0, 2.0, 3.0, 5.0, 10.0, 20.0, 25.0, 35.0, 50.0, 110.0]"/>
    <s v="Potato Salad"/>
    <s v="/projects/zackdangerbrown/potato-salad"/>
    <n v="10"/>
    <n v="12"/>
    <n v="1"/>
  </r>
  <r>
    <n v="359"/>
    <n v="166910"/>
    <s v="_x000a_So small it fits in your mini pocket. Simply 'flick it' to access your coins or lock them in. Convenience, ease and comfort with coins._x000a_"/>
    <s v="Elad Burko"/>
    <s v="Accessories"/>
    <x v="1"/>
    <n v="10000"/>
    <s v="Woodmere, NY"/>
    <n v="6897"/>
    <s v="[23, 100, 2539, 130, 200, 2432, 523, 712, 79, 91, 30, 20]"/>
    <s v="[2.0, 9.0, 11.0, 13.0, 20.0, 22.0, 30.0, 40.0, 50.0, 75.0, 105.0, 180.0]"/>
    <s v="THE MAGIC COIN POUCH - handle coins better"/>
    <s v="/projects/625059603/the-magic-coin-pouch-handle-coins-better"/>
    <n v="12"/>
    <n v="42"/>
    <n v="2"/>
  </r>
  <r>
    <n v="360"/>
    <n v="372039"/>
    <s v="_x000a_The simplest ideas are the best: Cable + Battery + Intelligent Circuitry = JUMP. The first charging solution that fits your lifestyle._x000a_"/>
    <s v="Native Union"/>
    <s v="Design"/>
    <x v="1"/>
    <n v="40000"/>
    <s v="Hermosa Beach, CA"/>
    <n v="6893"/>
    <s v="[111, 150, 250, 500, 5851]"/>
    <s v="[1.0, 30.0, 35.0, 35.0, 40.0]"/>
    <s v="JUMP Cable by Native Union"/>
    <s v="/projects/nativeunion/jump-the-first-charging-solution-that-fits-your-li"/>
    <n v="5"/>
    <n v="26"/>
    <n v="1"/>
  </r>
  <r>
    <n v="361"/>
    <n v="335618"/>
    <s v="_x000a_Become a Boss and crush puny heroes in this sequel to the hit card game! This 160-card set is playable on its own or as an expansion._x000a_"/>
    <s v="Brotherwise Games"/>
    <s v="Tabletop Games"/>
    <x v="1"/>
    <n v="25000"/>
    <s v="Torrance, CA"/>
    <n v="6891"/>
    <s v="[870, 1985, 3956]"/>
    <s v="[25.0, 32.0, 55.0]"/>
    <s v="Boss Monster: The Next Level"/>
    <s v="/projects/brotherwise/boss-monster-the-next-level"/>
    <n v="3"/>
    <n v="28"/>
    <n v="25"/>
  </r>
  <r>
    <n v="362"/>
    <n v="1069386"/>
    <s v="_x000a_Blink: the first ultra-affordable, totally wire-free smart HD home monitoring and alert system._x000a_"/>
    <s v="Blink"/>
    <s v="Hardware"/>
    <x v="1"/>
    <n v="200000"/>
    <s v="Boston, MA"/>
    <n v="6879"/>
    <s v="[89, 100, 25, 500, 862, 100, 25, 500, 2096, 200, 1365, 25, 480, 354, 15, 15, 6]"/>
    <s v="[5.0, 49.0, 49.0, 59.0, 69.0, 89.0, 89.0, 99.0, 119.0, 149.0, 169.0, 199.0, 269.0, 269.0, 1000.0, 1500.0, 2500.0]"/>
    <s v="Blink: Wire-Free HD Home Monitoring &amp; Alert System"/>
    <s v="/projects/505428730/blink-wire-free-hd-home-monitoring-and-alert-syste"/>
    <n v="17"/>
    <n v="50"/>
    <n v="5"/>
  </r>
  <r>
    <n v="363"/>
    <n v="120333"/>
    <s v="_x000a_Thief's Market is an easy to learn, unique dice drafting/stealing game for 3 to 5 players.  Mischievous amounts of fun for only $17._x000a_"/>
    <s v="Michael Mindes"/>
    <s v="Tabletop Games"/>
    <x v="1"/>
    <n v="20000"/>
    <s v="Mountain Green, UT"/>
    <n v="6828"/>
    <s v="[4313, 2482]"/>
    <s v="[17.0, 17.0]"/>
    <s v="Thief's Market"/>
    <s v="/projects/michaelmindes/thiefs-market"/>
    <n v="2"/>
    <n v="14"/>
    <n v="17"/>
  </r>
  <r>
    <n v="364"/>
    <n v="275368"/>
    <s v="_x000a_A strategic 2-5 players card game of clever tactics &amp; critical consequences, set in a world of spies, sabotage, secrecy and subterfuge._x000a_"/>
    <s v="Saar Shai"/>
    <s v="Tabletop Games"/>
    <x v="1"/>
    <n v="6000"/>
    <s v="New York, NY"/>
    <n v="6791"/>
    <s v="[95, 225, 250, 574, 250, 234, 250, 430, 571, 3441, 175, 50, 30, 146, 7, 13, 10, 8, 8, 6]"/>
    <s v="[1.0, 5.0, 15.0, 18.0, 20.0, 23.0, 25.0, 28.0, 33.0, 36.0, 50.0, 60.0, 90.0, 100.0, 150.0, 150.0, 200.0, 200.0, 300.0, 400.0]"/>
    <s v="THE AGENTS - A Double-edged Cards Game"/>
    <s v="/projects/673576049/the-agents-a-double-edged-cards-game"/>
    <n v="20"/>
    <n v="38"/>
    <n v="1"/>
  </r>
  <r>
    <n v="365"/>
    <n v="388464"/>
    <s v="_x000a_Use-everywhere portable LED light rope &amp; lantern that sticks, ties, hooks, or hangs on virtually anything._x000a_"/>
    <s v="Power Practical"/>
    <s v="Product Design"/>
    <x v="1"/>
    <n v="10000"/>
    <s v="Salt Lake City, UT"/>
    <n v="6768"/>
    <s v="[500, 2041, 500, 519, 1807, 830, 538]"/>
    <s v="[14.0, 19.0, 34.0, 35.0, 39.0, 76.0, 156.0]"/>
    <s v="Luminoodle: Versatile USB Lighting Solution"/>
    <s v="/projects/powerpractical/luminoodle-versatile-usb-lighting-solution"/>
    <n v="7"/>
    <n v="43"/>
    <n v="14"/>
  </r>
  <r>
    <n v="366"/>
    <n v="541991"/>
    <s v="_x000a_Foldio is the first pop-up studio for your smartphone. It becomes bigger and smarter. Feel the thrill of taking awesome photos._x000a_"/>
    <s v="orange monkie"/>
    <s v="Product Design"/>
    <x v="1"/>
    <n v="50000"/>
    <s v="Los Angeles, CA"/>
    <n v="6729"/>
    <s v="[85, 300, 6321]"/>
    <s v="[1.0, 55.0, 65.0]"/>
    <s v="Foldio2, \u201cBIGGER &amp; SMARTER\u201d"/>
    <s v="/projects/orangemonkie/foldio-2-bigger-and-smarter"/>
    <n v="3"/>
    <n v="37"/>
    <n v="1"/>
  </r>
  <r>
    <n v="367"/>
    <n v="446940"/>
    <s v="_x000a_Solarpuff is a little lantern with a HUGE impact. It is a patent pending solar powered lantern that packs flat and easily pops open._x000a_Thank you Kickstarters!You can get our light share the light and send light by going to our website www.solight-design.com_x000a_"/>
    <s v="Alice Min Soo Chun &amp; Stacy Kelly"/>
    <s v="Product Design"/>
    <x v="1"/>
    <n v="25000"/>
    <s v="New York, NY"/>
    <n v="6718"/>
    <s v="[14, 61, 692, 81, 1414, 81, 1009, 325, 615, 446, 637, 778, 74, 135, 142, 116, 29, 1, 1]"/>
    <s v="[5.0, 10.0, 20.0, 25.0, 25.0, 25.0, 50.0, 50.0, 50.0, 50.0, 75.0, 75.0, 125.0, 125.0, 180.0, 235.0, 480.0, 1900.0, 7000.0]"/>
    <s v="SolarPuff: A Unique Little Solar Light"/>
    <s v="/projects/solightdesign/solarpuff-a-unique-little-solar-light"/>
    <n v="19"/>
    <n v="38"/>
    <n v="5"/>
  </r>
  <r>
    <n v="368"/>
    <n v="802812"/>
    <s v="_x000a_Limited edition reissue of theÂ 1970 New York City Transit Authority Graphics Standards Manual,Â by Unimark's Massimo Vignelli and Bob Noorda. Exclusive to Kickstarter.The Compact Edition 10 Ã— 10&quot;Â version of the book is now available:_x000a_"/>
    <s v="Jesse Reed &amp; Hamish Smyth"/>
    <s v="Graphic Design"/>
    <x v="1"/>
    <n v="108000"/>
    <s v="New York, NY"/>
    <n v="6718"/>
    <s v="[182, 500, 500, 500, 2000, 1653, 301, 249, 16, 250, 334, 71, 101, 15]"/>
    <s v="[3.0, 98.0, 118.0, 118.0, 118.0, 118.0, 133.0, 138.0, 156.0, 158.0, 158.0, 161.0, 182.0, 188.0]"/>
    <s v="The NYCTA Graphics\xa0Standards Manual reissue"/>
    <s v="/projects/thestandardsmanual/full-size-reissue-of-the-nycta-graphics-standards"/>
    <n v="14"/>
    <n v="46"/>
    <n v="3"/>
  </r>
  <r>
    <n v="369"/>
    <n v="50949"/>
    <s v="_x000a_A beautiful collection of (temporary) literary tattoos, and a chance to join the World's Longest Tattoo Chain._x000a_"/>
    <s v="Danny Fein"/>
    <s v="Product Design"/>
    <x v="1"/>
    <n v="7500"/>
    <s v="Cambridge, MA"/>
    <n v="6688"/>
    <s v="[2116, 2828, 1132, 100, 415, 86]"/>
    <s v="[1.0, 3.0, 15.0, 20.0, 30.0, 40.0]"/>
    <s v="Litographs Tattoos: Wearable Tributes to Iconic Books"/>
    <s v="/projects/litographs/litographs-tattoos-wearable-tributes-to-iconic-boo"/>
    <n v="6"/>
    <n v="53"/>
    <n v="1"/>
  </r>
  <r>
    <n v="370"/>
    <n v="259593"/>
    <s v="_x000a_Coming to PC, Mac, and PS4! A new Tactical JRPG with collectible cards and craftable dice combined with classic tactical gameplay, rich story, and memorable music._x000a_"/>
    <s v="Cardboard Utopia"/>
    <s v="Video Games"/>
    <x v="3"/>
    <n v="50000"/>
    <s v="Montreal, Canada"/>
    <n v="6683"/>
    <s v="[55, 200, 3144, 768, 100, 771, 128, 100, 340, 286, 67, 431, 19, 20, 43, 149, 12, 7, 1, 1, 1, 1, 1]"/>
    <s v="[3.0, 10.0, 14.0, 17.0, 19.0, 21.0, 24.0, 28.0, 34.0, 45.0, 48.0, 59.0, 83.0, 96.0, 100.0, 151.0, 310.0, 551.0, 585.0, 757.0, 826.0, 895.0, 1928.0]"/>
    <s v="Children of Zodiarcs - A new Tactical JRPG by AAA veterans"/>
    <s v="/projects/1314680699/children-of-zodiarcs-a-new-tactical-jrpg-by-aaa-ve"/>
    <n v="23"/>
    <n v="58"/>
    <n v="3"/>
  </r>
  <r>
    <n v="371"/>
    <n v="251362"/>
    <s v="_x000a_Storium is a new kind of online game where you and your friends tell any story you can imagine, together._x000a_"/>
    <s v="Storium / Stephen Hood"/>
    <s v="Games"/>
    <x v="1"/>
    <n v="25000"/>
    <s v="San Jose, CA"/>
    <n v="6676"/>
    <s v="[1276, 1611, 2769, 500, 255, 10, 127, 10, 2, 3, 0]"/>
    <s v="[10.0, 20.0, 40.0, 60.0, 90.0, 150.0, 150.0, 750.0, 1000.0, 2500.0, 2500.0]"/>
    <s v="Storium \u2014 The Online Storytelling Game"/>
    <s v="/projects/stlhood/storium-the-online-storytelling-game"/>
    <n v="11"/>
    <n v="43"/>
    <n v="10"/>
  </r>
  <r>
    <n v="372"/>
    <n v="89165"/>
    <s v="_x000a_Mint Works is a refreshingly light worker placement game for 1 to 4 players. Easy-to-learn yet deep enough to keep you coming back._x000a_"/>
    <s v="Five24 Labs"/>
    <s v="Tabletop Games"/>
    <x v="1"/>
    <n v="5000"/>
    <s v="Lincoln, NE"/>
    <n v="6654"/>
    <s v="[33, 247, 5346, 26, 723, 128, 50, 25, 56, 4, 11]"/>
    <s v="[1.0, 10.0, 10.0, 19.0, 19.0, 28.0, 45.0, 45.0, 45.0, 90.0, 90.0]"/>
    <s v="Mint Works - The pocket-sized worker placement game"/>
    <s v="/projects/five24labs/mint-works-the-pocket-sized-worker-placement-game"/>
    <n v="11"/>
    <n v="51"/>
    <n v="1"/>
  </r>
  <r>
    <n v="373"/>
    <n v="316581"/>
    <s v="_x000a_Tame unruly back hair with the baKblade 2.0 do-it-yourself back shaver._x000a_"/>
    <s v="Matt Dryfhout"/>
    <s v="Product Design"/>
    <x v="1"/>
    <n v="50000"/>
    <s v="Chicago, IL"/>
    <n v="6652"/>
    <s v="[16, 1217, 1349, 1781, 134, 50, 1826, 197, 28, 30, 4]"/>
    <s v="[5.0, 24.0, 29.0, 35.0, 39.0, 45.0, 49.0, 56.0, 89.0, 108.0, 169.0]"/>
    <s v="baKblade 2.0 - the Ultimate DIY Back &amp; Body Shaver"/>
    <s v="/projects/328582971/bakblade-20-the-ultimate-diy-back-and-body-shaver"/>
    <n v="11"/>
    <n v="50"/>
    <n v="5"/>
  </r>
  <r>
    <n v="374"/>
    <n v="1290522"/>
    <s v="_x000a_Super Dungeon Explore, the chibi board game, returns with LEGENDS â€” featuring a new starter box, campaign play, and RPG action!_x000a_"/>
    <s v="Soda Pop Miniatures"/>
    <s v="Tabletop Games"/>
    <x v="1"/>
    <n v="80000"/>
    <s v="Boise, ID"/>
    <n v="6611"/>
    <s v="[70, 136, 571, 1416, 2402, 1240]"/>
    <s v="[45.0, 60.0, 150.0, 150.0, 200.0, 300.0]"/>
    <s v="Super Dungeon Explore: Legends"/>
    <s v="/projects/sodapopminiatures/super-dungeon-explore-legends"/>
    <n v="6"/>
    <n v="30"/>
    <n v="45"/>
  </r>
  <r>
    <n v="375"/>
    <n v="355784"/>
    <s v="_x000a_Can you infect the world? In this strategic board game, 1-5 players evolve deadly plagues and battle to be first to wipe out humanity!_x000a_"/>
    <s v="Ndemic Creations"/>
    <s v="Tabletop Games"/>
    <x v="1"/>
    <n v="34000"/>
    <s v="London, UK"/>
    <n v="6590"/>
    <s v="[861, 3887, 1750]"/>
    <s v="[30.0, 36.0, 62.0]"/>
    <s v="Plague Inc: The Board Game"/>
    <s v="/projects/932314378/plague-inc-the-board-game"/>
    <n v="3"/>
    <n v="26"/>
    <n v="30"/>
  </r>
  <r>
    <n v="377"/>
    <n v="65497"/>
    <s v="_x000a_A keyboard that puts more power at your fingertips with super fast editing, predictive typing, instant emojis, and beautiful themes!_x000a_"/>
    <s v="Next Keyboard"/>
    <s v="Apps"/>
    <x v="3"/>
    <n v="10000"/>
    <s v="Toronto, Canada"/>
    <n v="6586"/>
    <s v="[228, 5146, 700, 49, 116, 235, 14, 18, 14, 40, 0, 2]"/>
    <s v="[0.87, 4.0, 17.0, 17.0, 22.0, 26.0, 31.0, 44.0, 44.0, 87.0, 872.0, 2181.0]"/>
    <s v="Next Keyboard - The Perfect Keyboard for iPhone"/>
    <s v="/projects/robjama/next-keyboard-the-perfect-keyboard-for-iphone"/>
    <n v="12"/>
    <n v="47"/>
    <n v="0.87"/>
  </r>
  <r>
    <n v="378"/>
    <n v="519851"/>
    <s v="_x000a_A molecular modeling kit with magnetic atoms that snap together. Make molecular models with attraction you can feel!_x000a_"/>
    <s v="Derek Muller"/>
    <s v="Product Design"/>
    <x v="1"/>
    <n v="42000"/>
    <s v="Los Angeles, CA"/>
    <n v="6581"/>
    <s v="[316, 94, 89, 173, 1635, 632, 232, 221, 1070, 17, 14, 377, 1016, 102, 186, 128, 13, 42, 53, 18, 13, 1]"/>
    <s v="[4.0, 7.0, 30.0, 35.0, 42.0, 49.0, 67.0, 72.0, 72.0, 74.0, 79.0, 84.0, 89.0, 98.0, 102.0, 119.0, 121.0, 142.0, 210.0, 242.0, 420.0, 9942.0]"/>
    <s v="Snatoms! The Magnetic Molecular Modeling Kit"/>
    <s v="/projects/veritasium/snatoms-the-magnetic-molecular-modeling-kit"/>
    <n v="22"/>
    <n v="44"/>
    <n v="4"/>
  </r>
  <r>
    <n v="379"/>
    <n v="220709"/>
    <s v="_x000a_Saurian is a video game project focused on living as a dinosaur in a dynamic open world through intense, survival-based gameplay._x000a_"/>
    <s v="Urvogel Games, LLC"/>
    <s v="Video Games"/>
    <x v="1"/>
    <n v="55000"/>
    <s v="Duluth, MN"/>
    <n v="6570"/>
    <s v="[48, 63, 3516, 489, 1198, 99, 100, 100, 482, 298, 49, 20, 39, 11, 3, 3, 3, 5, 6, 10, 0]"/>
    <s v="[1.0, 5.0, 15.0, 20.0, 30.0, 40.0, 40.0, 40.0, 60.0, 100.0, 200.0, 200.0, 210.0, 300.0, 300.0, 400.0, 500.0, 500.0, 600.0, 1200.0, 1200.0]"/>
    <s v="SAURIAN - An open world dinosaur survival experience"/>
    <s v="/projects/1379624404/saurian-an-open-world-dinosaur-survival-experience"/>
    <n v="21"/>
    <n v="52"/>
    <n v="1"/>
  </r>
  <r>
    <n v="380"/>
    <n v="391047"/>
    <s v="_x000a_Now is your chance to help GMT bring Twilight Struggle out for PC, Mac, Linux, iOS, and Android!_x000a_"/>
    <s v="GMT Games"/>
    <s v="Video Games"/>
    <x v="1"/>
    <n v="50000"/>
    <s v="Hanford, CA"/>
    <n v="6566"/>
    <s v="[11, 240, 1140, 568, 2397, 42, 150, 100, 663, 100, 50, 50, 1019, 3, 0]"/>
    <s v="[5.0, 10.0, 15.0, 25.0, 30.0, 35.0, 65.0, 65.0, 75.0, 130.0, 130.0, 130.0, 150.0, 500.0, 500.0]"/>
    <s v="Twilight Struggle Digital Edition"/>
    <s v="/projects/559431060/twilight-struggle-digital-edition"/>
    <n v="15"/>
    <n v="33"/>
    <n v="5"/>
  </r>
  <r>
    <n v="381"/>
    <n v="166469"/>
    <s v="_x000a_AKO (Another Kind of) Dice - The complete redesign custom metal dice._x000a_"/>
    <s v="Kacha"/>
    <s v="Tabletop Games"/>
    <x v="1"/>
    <n v="5000"/>
    <s v="Phuket, Thailand"/>
    <n v="6564"/>
    <s v="[100, 99, 100, 6220]"/>
    <s v="[12.0, 13.0, 14.0, 15.0]"/>
    <s v="AKO DICE"/>
    <s v="/projects/1429341405/ako-dice"/>
    <n v="4"/>
    <n v="8"/>
    <n v="12"/>
  </r>
  <r>
    <n v="382"/>
    <n v="572891"/>
    <s v="_x000a_Shrink to the size of an atom. Teleport to Mars. Bowl with John Lennon &amp; Liz Lemon. Free your dreams!_x000a_"/>
    <s v="Bitbanger Labs"/>
    <s v="Technology"/>
    <x v="1"/>
    <n v="35000"/>
    <s v="Brooklyn, NY"/>
    <n v="6557"/>
    <s v="[148, 75, 33, 5273, 590, 53, 192, 79, 25, 7]"/>
    <s v="[1.0, 5.0, 15.0, 80.0, 100.0, 140.0, 160.0, 180.0, 220.0, 700.0]"/>
    <s v="Remee - The REM enhancing Lucid Dreaming Mask"/>
    <s v="/projects/bitbangerlabs/remee-the-rem-enhancing-lucid-dreaming-mask"/>
    <n v="10"/>
    <n v="45"/>
    <n v="1"/>
  </r>
  <r>
    <n v="383"/>
    <n v="1596457"/>
    <s v="_x000a_A playful programming language you can touch. Montessori approved, and LOGO Turtle inspired. Learn programming away from the screen._x000a_"/>
    <s v="Primo Toys"/>
    <s v="Hardware"/>
    <x v="1"/>
    <n v="100000"/>
    <s v="San Francisco, CA"/>
    <n v="6553"/>
    <s v="[300, 119, 58, 101, 200, 199, 498, 1648, 3234, 88]"/>
    <s v="[5.0, 25.0, 45.0, 65.0, 145.0, 165.0, 175.0, 195.0, 245.0, 995.0]"/>
    <s v="Cubetto - Hands on coding for ages 3 and up"/>
    <s v="/projects/primotoys/cubetto-hands-on-coding-for-girls-and-boys-aged-3"/>
    <n v="10"/>
    <n v="43"/>
    <n v="5"/>
  </r>
  <r>
    <n v="384"/>
    <n v="322695"/>
    <s v="_x000a_A powerful yet simple daily planner to help you structure your day, enjoy life, and reach your goals quicker than you thought possible._x000a_"/>
    <s v="Best Self Co."/>
    <s v="Product Design"/>
    <x v="1"/>
    <n v="15000"/>
    <s v="New York, NY"/>
    <n v="6531"/>
    <s v="[685, 12, 250, 2605, 602, 250, 1486, 97, 414, 46, 31, 41]"/>
    <s v="[1.0, 14.0, 23.0, 26.0, 38.0, 45.0, 49.0, 89.0, 97.0, 109.0, 189.0, 229.0]"/>
    <s v="SELF Journal: Your Daily Structure for Success"/>
    <s v="/projects/bestself/self-journal"/>
    <n v="12"/>
    <n v="46"/>
    <n v="1"/>
  </r>
  <r>
    <n v="385"/>
    <n v="430943"/>
    <s v="_x000a_With you, we're developing oneOeight, an online platform dedicated to healing with a foundation in yoga._x000a_"/>
    <s v="Rachel Brathen"/>
    <s v="Film &amp;amp; Video"/>
    <x v="1"/>
    <n v="108000"/>
    <s v="Seattle, WA"/>
    <n v="6511"/>
    <s v="[188, 93, 127, 1755, 478, 2246, 136, 596, 262, 141, 98, 19, 269, 6, 2, 5]"/>
    <s v="[1.0, 5.0, 10.0, 15.0, 25.0, 40.0, 75.0, 108.0, 125.0, 145.0, 150.0, 250.0, 275.0, 500.0, 1000.0, 5000.0]"/>
    <s v="oneOeight"/>
    <s v="/projects/rachelbrathen/oneoeight"/>
    <n v="16"/>
    <n v="9"/>
    <n v="1"/>
  </r>
  <r>
    <n v="386"/>
    <n v="384375"/>
    <s v="_x000a_Watch the video that millions have seen and that might help change the way people view marriage equality._x000a_"/>
    <s v="Linda Bloodworth Thomason"/>
    <s v="Documentary"/>
    <x v="1"/>
    <n v="300000"/>
    <s v="Los Angeles, CA"/>
    <n v="6508"/>
    <s v="[949, 468, 2513, 715, 364, 36, 49, 22, 31, 7, 4, 8]"/>
    <s v="[5.0, 15.0, 25.0, 50.0, 100.0, 150.0, 250.0, 500.0, 1000.0, 2500.0, 5000.0, 10000.0]"/>
    <s v="BRIDEGROOM - A Love Story, Unequaled"/>
    <s v="/projects/bridegroommovie/bridegroom-an-american-love-story"/>
    <n v="12"/>
    <n v="36"/>
    <n v="5"/>
  </r>
  <r>
    <n v="387"/>
    <n v="1330293"/>
    <s v="_x000a_EXTRA FEATURES: Battery-Free Heated Gloves, Comfort Zone -20C to 10C, Water Resistant, 5-year Warranty, Packable, Ultra Thin, Washable_x000a_"/>
    <s v="Ravean Team"/>
    <s v="Wearables"/>
    <x v="1"/>
    <n v="100000"/>
    <s v="Provo, UT"/>
    <n v="6480"/>
    <s v="[87, 15, 12, 4, 1, 2, 6, 500, 200, 256, 28, 28, 15, 377, 145, 500, 500, 189, 766, 19, 57, 23, 52, 16, 458, 1150, 85, 230, 165, 160, 286, 27, 40, 17, 17, 4, 4, 8, 4, 1, 0]"/>
    <s v="[1.0, 5.0, 25.0, 45.0, 50.0, 67.0, 70.0, 89.0, 95.0, 95.0, 97.0, 99.0, 99.0, 119.0, 129.0, 159.0, 162.0, 165.0, 172.0, 179.0, 185.0, 185.0, 189.0, 189.0, 195.0, 199.0, 254.0, 258.0, 320.0, 324.0, 389.0, 486.0, 585.0, 648.0, 783.0, 810.0, 972.0, 979.0, 1175.0, 2052.0, 5000.0]"/>
    <s v="The World's First Heated Down Jacket w/ 6X Mobile Charging"/>
    <s v="/projects/ravean/arctic-tropical-ultra-light-heated-jackets-and-hea"/>
    <n v="41"/>
    <n v="58"/>
    <n v="1"/>
  </r>
  <r>
    <n v="388"/>
    <n v="200641"/>
    <s v="_x000a_Fully Funded!  Diaspora will be an open source personal web server to protect and share all of your stuff online._x000a_"/>
    <s v="Maxwell Salzberg"/>
    <s v="Software"/>
    <x v="1"/>
    <n v="10000"/>
    <s v="New York, NY"/>
    <n v="6479"/>
    <s v="[1473, 1083, 2606, 394, 223, 64, 5, 4]"/>
    <s v="[5.0, 10.0, 25.0, 50.0, 100.0, 350.0, 1000.0, 2000.0]"/>
    <s v="Decentralize the web with Diaspora"/>
    <s v="/projects/mbs348/diaspora-the-personally-controlled-do-it-all-distr"/>
    <n v="8"/>
    <n v="34"/>
    <n v="5"/>
  </r>
  <r>
    <n v="389"/>
    <n v="245870"/>
    <s v="_x000a_I DRAW COMICS Sketchbook &amp; Reference Guide is an indispensable tool for comic fans, artists and enthusiasts to practice drawing comics._x000a_"/>
    <s v="Matt Marrocco"/>
    <s v="Comics"/>
    <x v="1"/>
    <n v="10000"/>
    <s v="Chicago, IL"/>
    <n v="6466"/>
    <s v="[82, 5145, 407, 500, 103, 131, 10, 15, 20, 10, 10, 5, 1, 1, 1, 1, 0]"/>
    <s v="[1.0, 25.0, 35.0, 50.0, 75.0, 100.0, 150.0, 175.0, 200.0, 225.0, 250.0, 300.0, 400.0, 500.0, 1200.0, 1700.0, 1700.0]"/>
    <s v="I DRAW COMICS Sketchbook &amp; Reference Guide"/>
    <s v="/projects/bravecadet/i-draw-comics-sketchbook-and-reference-guide"/>
    <n v="17"/>
    <n v="42"/>
    <n v="1"/>
  </r>
  <r>
    <n v="390"/>
    <n v="1418910"/>
    <s v="_x000a_Human beings who are addicted to Blood. Funny, Sexy and Bloody. A new kind of love story (and not a remake of &quot;Blacula&quot;)._x000a_"/>
    <s v="Spike Lee"/>
    <s v="Narrative Film"/>
    <x v="1"/>
    <n v="1250000"/>
    <s v="Brooklyn, NY"/>
    <n v="6421"/>
    <s v="[601, 550, 100, 152, 379, 600, 72, 100, 25, 591, 396, 198, 99, 14, 12, 9, 4, 4, 8, 10, 4, 189, 448, 128, 14, 159, 77, 41, 61, 16, 33, 5, 9, 184, 6, 11, 15, 37, 4, 6, 14, 68, 2, 20, 5, 9, 15, 121, 56, 5, 2, 2, 1, 9, 4, 30, 1, 0, 0, 1, 7, 5, 3, 1, 1, 0, 1, 30, 3, 0, 14, 3, 5, 19, 4, 0, 0, 29, 7, 0, 1, 0]"/>
    <s v="[5.0, 5.0, 5.0, 5.0, 10.0, 10.0, 10.0, 15.0, 15.0, 20.0, 20.0, 25.0, 25.0, 25.0, 25.0, 25.0, 30.0, 30.0, 30.0, 30.0, 30.0, 40.0, 50.0, 50.0, 50.0, 50.0, 75.0, 75.0, 75.0, 75.0, 75.0, 75.0, 75.0, 100.0, 100.0, 100.0, 100.0, 100.0, 100.0, 100.0, 125.0, 150.0, 150.0, 200.0, 200.0, 200.0, 200.0, 250.0, 250.0, 250.0, 250.0, 300.0, 300.0, 500.0, 500.0, 500.0, 500.0, 500.0, 500.0, 500.0, 750.0, 750.0, 750.0, 750.0, 750.0, 750.0, 750.0, 1000.0, 1000.0, 1500.0, 2000.0, 2500.0, 3000.0, 5000.0, 5000.0, 5000.0, 5000.0, 10000.0, 10000.0, 10000.0, 10000.0, 10000.0]"/>
    <s v="The Newest Hottest Spike Lee Joint"/>
    <s v="/projects/spikelee/the-newest-hottest-spike-lee-joint"/>
    <n v="82"/>
    <n v="34"/>
    <n v="5"/>
  </r>
  <r>
    <n v="391"/>
    <n v="66804"/>
    <s v="_x000a_Chameleon is an Android Tablet Home Screen that changes to fit your lifestyle. Always relevant. Immediately valuable._x000a_"/>
    <s v="Gabor Vida - Teknision"/>
    <s v="Technology"/>
    <x v="1"/>
    <n v="30000"/>
    <s v="Ottawa, Canada"/>
    <n v="6420"/>
    <s v="[31, 2975, 2549, 706, 125, 18, 4, 0, 0, 0]"/>
    <s v="[1.0, 5.0, 10.0, 25.0, 50.0, 60.0, 100.0, 450.0, 1000.0, 5000.0]"/>
    <s v="Chameleon:  A Better Home Screen for your Android Tablet"/>
    <s v="/projects/gaborvida/chameleon-a-better-home-screen-for-your-android-ta-0"/>
    <n v="10"/>
    <n v="56"/>
    <n v="1"/>
  </r>
  <r>
    <n v="392"/>
    <n v="132689"/>
    <s v="_x000a_New turn-based RPG from the creators of Cthulhu Saves the World. Inspired by Chrono Trigger, Phantasy Star &amp; Suikoden. PC/Mac/PS4/Vita._x000a_"/>
    <s v="Zeboyd Games"/>
    <s v="Video Games"/>
    <x v="1"/>
    <n v="100000"/>
    <s v="Lake Arrowhead, CA"/>
    <n v="6414"/>
    <s v="[102, 3457, 477, 722, 659, 443, 184, 148, 114, 45, 29, 3, 0, 6, 1, 4, 0, 1, 0, 3]"/>
    <s v="[1.0, 10.0, 15.0, 20.0, 25.0, 30.0, 40.0, 50.0, 75.0, 100.0, 100.0, 200.0, 350.0, 350.0, 350.0, 500.0, 500.0, 750.0, 1500.0, 3000.0]"/>
    <s v="Cosmic Star Heroine (Sci-Fi/Spy RPG) for PC/Mac/PS4/Vita"/>
    <s v="/projects/1596638143/cosmic-star-heroine-sci-fi-spy-rpg-for-pc-mac-ps4"/>
    <n v="20"/>
    <n v="56"/>
    <n v="1"/>
  </r>
  <r>
    <n v="393"/>
    <n v="187706"/>
    <s v="_x000a_A retroÂ sci-fi strategy survival game with base building, tactical combat, crew management and emergent storytelling._x000a_"/>
    <s v="Massive Damage, Inc."/>
    <s v="Video Games"/>
    <x v="3"/>
    <n v="40000"/>
    <s v="Toronto, Canada"/>
    <n v="6396"/>
    <s v="[2835, 1505, 250, 783, 249, 405, 77, 122, 58, 39, 20, 9, 3, 2, 1]"/>
    <s v="[12.0, 16.0, 19.0, 23.0, 35.0, 39.0, 55.0, 78.0, 94.0, 118.0, 197.0, 395.0, 792.0, 1981.0, 3963.0]"/>
    <s v="Halcyon 6: Starbase Commander"/>
    <s v="/projects/kenseto/halcyon-6-starbase-commander"/>
    <n v="15"/>
    <n v="29"/>
    <n v="12"/>
  </r>
  <r>
    <n v="394"/>
    <n v="139768"/>
    <s v="_x000a_The smallest bottle opener around. 100% titanium, and made in the USA._x000a_"/>
    <s v="Pangea Designs: Michael Dickson"/>
    <s v="Product Design"/>
    <x v="1"/>
    <n v="3000"/>
    <s v="Raleigh, NC"/>
    <n v="6362"/>
    <s v="[75, 3631, 200, 2025, 333, 66]"/>
    <s v="[9.0, 11.0, 16.0, 28.0, 56.0, 65.0]"/>
    <s v="PiCO- Titanium Micro Bottle Opener"/>
    <s v="/projects/pangeadesigns/pico-titanium-micro-bottle-opener"/>
    <n v="6"/>
    <n v="34"/>
    <n v="9"/>
  </r>
  <r>
    <n v="395"/>
    <n v="264762"/>
    <s v="_x000a_TTWS is releasing their first album in 16 years, New Constellation and we want you to be a part of it!_x000a_"/>
    <s v="Toad The Wet Sprocket"/>
    <s v="Rock"/>
    <x v="1"/>
    <n v="50000"/>
    <s v="Santa Barbara, CA"/>
    <n v="6304"/>
    <s v="[134, 527, 1854, 2178, 512, 312, 180, 5, 12, 190, 31, 35, 90, 66, 31, 71, 43, 4, 5, 5, 0, 0]"/>
    <s v="[1.0, 10.0, 15.0, 25.0, 50.0, 50.0, 50.0, 75.0, 75.0, 100.0, 100.0, 125.0, 150.0, 200.0, 250.0, 250.0, 500.0, 1500.0, 1500.0, 1500.0, 5000.0, 10000.0]"/>
    <s v="New Studio Album from Toad the Wet Sprocket!"/>
    <s v="/projects/toadthewetsprocket/new-studio-album-from-toad-the-wet-sprocket"/>
    <n v="22"/>
    <n v="44"/>
    <n v="1"/>
  </r>
  <r>
    <n v="396"/>
    <n v="1021583"/>
    <s v="_x000a_World's first solar charger that can be placed inside your note or  planner. It is a paper thin and ultra light weight solar charger_x000a_"/>
    <s v="YOLK"/>
    <s v="Gadgets"/>
    <x v="1"/>
    <n v="50000"/>
    <s v="Chicago, IL"/>
    <n v="6297"/>
    <s v="[227, 300, 300, 328, 299, 298, 379, 499, 498, 1000, 895, 100, 100, 300, 677, 50, 10, 0]"/>
    <s v="[1.0, 69.0, 79.0, 89.0, 99.0, 109.0, 119.0, 129.0, 139.0, 139.0, 149.0, 180.0, 240.0, 240.0, 240.0, 450.0, 1000.0, 10000.0]"/>
    <s v="Solar Paper, the world's thinnest and lightest solar charger"/>
    <s v="/projects/1398120161/solar-paper-the-worlds-thinnest-and-lightest-solar"/>
    <n v="18"/>
    <n v="60"/>
    <n v="1"/>
  </r>
  <r>
    <n v="397"/>
    <n v="271726"/>
    <s v="_x000a_Defense Grid set the standard for tower defense games and now we're giving you the power to make Defense Grid 2 real for everyone._x000a_"/>
    <s v="Hidden Path Entertainment, AMD &amp; Razer"/>
    <s v="Video Games"/>
    <x v="1"/>
    <n v="250000"/>
    <s v="Bellevue, WA"/>
    <n v="6291"/>
    <s v="[2852, 500, 950, 219, 498, 209, 5, 14, 114, 5, 11, 47, 240, 120, 16, 16, 100, 75, 14, 53, 3, 24, 24, 25, 31, 3, 5, 10, 2, 0, 0, 0]"/>
    <s v="[15.0, 20.0, 30.0, 50.0, 55.0, 60.0, 70.0, 75.0, 80.0, 90.0, 95.0, 100.0, 105.0, 106.0, 107.0, 108.0, 110.0, 120.0, 150.0, 175.0, 195.0, 205.0, 220.0, 225.0, 225.0, 250.0, 325.0, 500.0, 1000.0, 2000.0, 5000.0, 10000.0]"/>
    <s v="Defense Grid 2"/>
    <s v="/projects/hiddenpath/defense-grid-2"/>
    <n v="32"/>
    <n v="14"/>
    <n v="15"/>
  </r>
  <r>
    <n v="398"/>
    <n v="108398"/>
    <s v="_x000a_Unique FPS survival focusing on teamwork, fortification, creativity and strategy. Secure a structure or roam free, the choice is yours._x000a_"/>
    <s v="a2z(Interactive);"/>
    <s v="Video Games"/>
    <x v="2"/>
    <n v="12000"/>
    <s v="Hull, UK"/>
    <n v="6262"/>
    <s v="[18, 712, 497, 3605, 842, 333, 100, 75, 23, 8, 2, 1]"/>
    <s v="[5.0, 10.0, 17.0, 24.0, 41.0, 48.0, 100.0, 120.0, 249.0, 429.0, 858.0, 1716.0]"/>
    <s v="Survive the Nights \u2014 Multiplayer | Survival | Sandbox"/>
    <s v="/projects/697158346/survive-the-nights"/>
    <n v="12"/>
    <n v="58"/>
    <n v="5"/>
  </r>
  <r>
    <n v="399"/>
    <n v="362679"/>
    <s v="_x000a_Brew great tasting loose leaf tea anywhere, without having to bring your kitchen along for the ride._x000a_"/>
    <s v="Imbue LLC"/>
    <s v="Product Design"/>
    <x v="1"/>
    <n v="20000"/>
    <s v="Seattle, WA"/>
    <n v="6248"/>
    <s v="[100, 3403, 35, 2405, 11, 214, 32]"/>
    <s v="[27.0, 29.0, 56.0, 56.0, 140.0, 140.0, 280.0]"/>
    <s v="Imbue - The Magnetic Tea Infusing Vessel"/>
    <s v="/projects/1847552530/imbue-the-magnetic-tea-infusing-vessel"/>
    <n v="7"/>
    <n v="40"/>
    <n v="27"/>
  </r>
  <r>
    <n v="400"/>
    <n v="203488"/>
    <s v="_x000a_The Slim Wallet is a super-thin, card-carrying over-achiever. Designed for minimalists._x000a_"/>
    <s v="Supr Good Co."/>
    <s v="Product Design"/>
    <x v="1"/>
    <n v="10000"/>
    <s v="Minneapolis, MN"/>
    <n v="6237"/>
    <s v="[250, 4969, 650, 330]"/>
    <s v="[20.0, 25.0, 50.0, 100.0]"/>
    <s v="Slim: The Thinnest Wallet Ever"/>
    <s v="/projects/supr/slim-the-thinnest-wallet-ever"/>
    <n v="4"/>
    <n v="30"/>
    <n v="20"/>
  </r>
  <r>
    <n v="401"/>
    <n v="259933"/>
    <s v="_x000a_Refillable fineliners combined with super strong Neodymium magnets. Colouring is just the beginning!_x000a_"/>
    <s v="Typica"/>
    <s v="Product Design"/>
    <x v="2"/>
    <n v="7000"/>
    <s v="London, UK"/>
    <n v="6219"/>
    <s v="[192, 120, 2131, 120, 2581, 740, 306]"/>
    <s v="[1.43, 29.0, 34.0, 48.0, 54.0, 63.0, 88.0]"/>
    <s v="MAGNETIPS\u2122 - Incredible Magnetic Pens!"/>
    <s v="/projects/1924544760/magnetipstm-incredible-magnetic-pens"/>
    <n v="7"/>
    <n v="43"/>
    <n v="1.43"/>
  </r>
  <r>
    <n v="402"/>
    <n v="305360"/>
    <s v="_x000a_A digital card and board game of heroes and high-adventure set in the fairy-tale animal kingdom of Armello!_x000a_"/>
    <s v="League of Geeks"/>
    <s v="Video Games"/>
    <x v="4"/>
    <n v="200000"/>
    <s v="Melbourne, AU"/>
    <n v="6213"/>
    <s v="[2182, 377, 248, 304, 500, 1850, 250, 61, 147, 32, 70, 33, 52]"/>
    <s v="[14.0, 23.0, 33.0, 33.0, 42.0, 51.0, 79.0, 88.0, 135.0, 186.0, 186.0, 279.0, 464.0]"/>
    <s v="Armello - Bringing Tabletop Adventures to Life"/>
    <s v="/projects/leagueofgeeks/armello-bringing-tabletop-adventures-to-life"/>
    <n v="13"/>
    <n v="46"/>
    <n v="14"/>
  </r>
  <r>
    <n v="403"/>
    <n v="32283"/>
    <s v="_x000a_A winter themed promo pack to thank Dungeon Roll fans. 4 Legendary Heroes and 12 Treasuresâ€¦ Pay what you want..._x000a_"/>
    <s v="Michael Mindes"/>
    <s v="Tabletop Games"/>
    <x v="1"/>
    <n v="3000"/>
    <s v="Mountain Green, UT"/>
    <n v="6206"/>
    <s v="[4031, 2057, 114]"/>
    <s v="[2.0, 3.0, 20.0]"/>
    <s v="Dungeon Roll - Winter Promo Pack"/>
    <s v="/projects/michaelmindes/dungeon-roll-winter-promo-pack-0"/>
    <n v="3"/>
    <n v="32"/>
    <n v="2"/>
  </r>
  <r>
    <n v="404"/>
    <n v="143498"/>
    <s v="_x000a_Harbour is an easy to learn light-hearted fantasy card game for 2-4 players packing a punch in 10-15 min. per playerâ€”only $20!_x000a_"/>
    <s v="Michael Mindes"/>
    <s v="Tabletop Games"/>
    <x v="1"/>
    <n v="15000"/>
    <s v="Mountain Green, UT"/>
    <n v="6199"/>
    <s v="[2435, 3729]"/>
    <s v="[20.0, 20.0]"/>
    <s v="HARBOUR - Master markets in a fantasy port"/>
    <s v="/projects/michaelmindes/harbour-master-markets-in-a-fantasy-port"/>
    <n v="2"/>
    <n v="42"/>
    <n v="20"/>
  </r>
  <r>
    <n v="405"/>
    <n v="134236"/>
    <s v="_x000a_The Cosmonaut is a minimal, wide-grip capacitive stylus for touch screens. Perfect for sketching and doodling on any tablet._x000a_"/>
    <s v="Dan Provost &amp; Tom Gerhardt"/>
    <s v="Design"/>
    <x v="1"/>
    <n v="50000"/>
    <s v="New York, NY"/>
    <n v="6192"/>
    <s v="[3000, 2623, 509]"/>
    <s v="[1.0, 25.0, 50.0]"/>
    <s v="The Cosmonaut | A Wide-Grip Stylus for Touch Screens"/>
    <s v="/projects/danprovost/the-cosmonaut-a-wide-grip-stylus-for-touch-screens"/>
    <n v="3"/>
    <n v="52"/>
    <n v="1"/>
  </r>
  <r>
    <n v="406"/>
    <n v="140377"/>
    <s v="_x000a_Everyone can now record smooth and shake free video. Never watch jittery video again! Pocket-sized, most affordable and easy to use!_x000a_"/>
    <s v="Smoovie"/>
    <s v="Product Design"/>
    <x v="2"/>
    <n v="10000"/>
    <s v="London, UK"/>
    <n v="6175"/>
    <s v="[33, 500, 500, 500, 500, 926, 2202, 202, 642, 27, 129]"/>
    <s v="[1.41, 16.0, 17.0, 18.0, 20.0, 21.0, 23.0, 35.0, 38.0, 71.0, 78.0]"/>
    <s v="Smoovie - Super steady video for your smartphone and GoPro."/>
    <s v="/projects/smoovie/smoovie-super-steady-video-for-your-smartphone-and"/>
    <n v="11"/>
    <n v="59"/>
    <n v="1.41"/>
  </r>
  <r>
    <n v="407"/>
    <n v="716791"/>
    <s v="_x000a_Brixo building blocks bring your designs to life with electronic sensors, motors and connected apps._x000a_"/>
    <s v="Boaz Almog"/>
    <s v="DIY Electronics"/>
    <x v="1"/>
    <n v="50000"/>
    <s v="Tel Aviv, Israel"/>
    <n v="6171"/>
    <s v="[78, 50, 558, 100, 1675, 1340, 620, 1641, 10, 10]"/>
    <s v="[10.0, 29.0, 35.0, 49.0, 59.0, 89.0, 129.0, 159.0, 800.0, 1280.0]"/>
    <s v="Brixo - Building Blocks Meet Electricity and IoT"/>
    <s v="/projects/1068475467/brixo-building-blocks-meet-electricity-and-iot"/>
    <n v="10"/>
    <n v="48"/>
    <n v="10"/>
  </r>
  <r>
    <n v="408"/>
    <n v="171315"/>
    <s v="_x000a_A pull-tab minimalist wallet that offers a slim profile and easy access to all your cards!_x000a_"/>
    <s v="Jon Richards &amp; Jacob Durham"/>
    <s v="Accessories"/>
    <x v="1"/>
    <n v="10000"/>
    <s v="Salt Lake City, UT"/>
    <n v="6158"/>
    <s v="[7, 200, 100, 2817, 758, 1816, 364, 74]"/>
    <s v="[5.0, 12.0, 16.0, 18.0, 20.0, 30.0, 55.0, 100.0]"/>
    <s v="BASICS: Slim Minimalist Wallet with easy access to all Cards"/>
    <s v="/projects/1131502390/basics-slim-minimalist-wallet-with-easy-access-to"/>
    <n v="8"/>
    <n v="60"/>
    <n v="5"/>
  </r>
  <r>
    <n v="409"/>
    <n v="186158"/>
    <s v="_x000a_Jump, dash and twirl through a dual dreamscape and warp it at will. For PC._x000a_"/>
    <s v="Black Forest Games"/>
    <s v="Video Games"/>
    <x v="1"/>
    <n v="150000"/>
    <s v="Offenburg, Germany"/>
    <n v="6149"/>
    <s v="[2558, 502, 1824, 56, 256, 170, 256, 62, 28, 20, 3, 114, 135, 35, 23, 12, 4, 0, 0]"/>
    <s v="[10.0, 15.0, 25.0, 35.0, 40.0, 50.0, 60.0, 60.0, 80.0, 90.0, 99.0, 100.0, 150.0, 250.0, 300.0, 500.0, 1000.0, 5000.0, 10000.0]"/>
    <s v="Giana Sisters: Twisted Dreams"/>
    <s v="/projects/project-giana/project-giana"/>
    <n v="19"/>
    <n v="29"/>
    <n v="10"/>
  </r>
  <r>
    <n v="410"/>
    <n v="1327559"/>
    <s v="_x000a_A customizable robo lamp with 2 LED light sources, one RGB controlled by mobile and a clear one controlled by touch!_x000a_"/>
    <s v="Radu &amp; Andrew"/>
    <s v="Design"/>
    <x v="1"/>
    <n v="30000"/>
    <s v="San Francisco, CA"/>
    <n v="6148"/>
    <s v="[75, 1769, 75, 700, 75, 2932, 93, 80, 255]"/>
    <s v="[139.0, 149.0, 159.0, 169.0, 169.0, 179.0, 349.0, 525.0, 595.0]"/>
    <s v="The Lampster | A Lamp with Attitude"/>
    <s v="/projects/1284726646/the-lampster-a-lamp-with-attitude"/>
    <n v="9"/>
    <n v="35"/>
    <n v="139"/>
  </r>
  <r>
    <n v="411"/>
    <n v="467833"/>
    <s v="_x000a_Perfect posture effortlessly: Backbone aligns &amp; supports your posture, notifies you whenever you slouch, &amp; reminds you to take a break!_x000a_"/>
    <s v="Bifrost Biotech, Inc."/>
    <s v="Wearables"/>
    <x v="1"/>
    <n v="24999"/>
    <s v="San Francisco, CA"/>
    <n v="6146"/>
    <s v="[104, 4185, 716, 37, 503, 11, 315, 216, 36, 3]"/>
    <s v="[1.0, 49.0, 49.0, 49.0, 69.0, 69.0, 99.0, 119.0, 239.0, 1199.0]"/>
    <s v="Backbone: The world's FIRST complete smart posture support!"/>
    <s v="/projects/gobackbone/backbone-the-smart-easy-way-to-a-healthy-back"/>
    <n v="10"/>
    <n v="59"/>
    <n v="1"/>
  </r>
  <r>
    <n v="412"/>
    <n v="722622"/>
    <s v="_x000a_Evil Dead 2: The Official Board Game is a tile and miniature based survival horror game for 2-6 Players based on the classic movie. Â Late Pledge available until Oct. 31st!_x000a_"/>
    <s v="Space Goat Productions, Inc."/>
    <s v="Tabletop Games"/>
    <x v="1"/>
    <n v="70000"/>
    <s v="Bellingham, WA"/>
    <n v="6143"/>
    <s v="[79, 30, 141, 1996, 3112, 573, 14, 30, 32, 17, 3, 4, 1, 3]"/>
    <s v="[5.0, 10.0, 60.0, 70.0, 80.0, 175.0, 180.0, 245.0, 280.0, 500.0, 500.0, 1000.0, 1750.0, 2500.0]"/>
    <s v="Evil Dead 2: The Official Board Game"/>
    <s v="/projects/evildead2/evil-dead-2-the-official-board-game"/>
    <n v="14"/>
    <n v="36"/>
    <n v="5"/>
  </r>
  <r>
    <n v="413"/>
    <n v="48339"/>
    <s v="_x000a_Province is an quick-to-learn eurogame that you can fit in your pocket! Play it between games or make a night of it!_x000a_"/>
    <s v="Laboratory"/>
    <s v="Tabletop Games"/>
    <x v="1"/>
    <n v="5000"/>
    <s v="Seattle, WA"/>
    <n v="6138"/>
    <s v="[4751, 956, 189, 226, 11]"/>
    <s v="[5.0, 10.0, 15.0, 20.0, 50.0]"/>
    <s v="Province - A Competitive Building Microgame for 2 Players"/>
    <s v="/projects/laboratory/province-a-competitive-building-microgame-for-2-pl"/>
    <n v="5"/>
    <n v="57"/>
    <n v="5"/>
  </r>
  <r>
    <n v="414"/>
    <n v="261148"/>
    <s v="_x000a_The memobottle is a slim reusable bottle designed to fit in your bag or even your pocket. Together we can reduce the consumption of single-use bottles._x000a_"/>
    <s v="memobottle"/>
    <s v="Product Design"/>
    <x v="4"/>
    <n v="15000"/>
    <s v="Melbourne, AU"/>
    <n v="6118"/>
    <s v="[140, 13, 4, 800, 2325, 397, 146, 48, 25, 727, 892, 17, 50, 271, 164, 12, 15, 7, 2, 0]"/>
    <s v="[5.0, 8.0, 11.0, 20.0, 21.0, 30.0, 30.0, 31.0, 31.0, 41.0, 42.0, 60.0, 60.0, 65.0, 82.0, 119.0, 119.0, 233.0, 466.0, 931.0]"/>
    <s v="memobottle\u2122 | Slim Premium Reusable Bottles"/>
    <s v="/projects/1645027465/memobottle-a4-a5-and-letter-reusable-water-bottles"/>
    <n v="20"/>
    <n v="48"/>
    <n v="5"/>
  </r>
  <r>
    <n v="415"/>
    <n v="264860"/>
    <s v="_x000a_Help the RiffTrax/MST3K guys get TWILIGHT to riff for their next nationwide simulcast live show!_x000a_"/>
    <s v="RiffTrax: Mike, Bill &amp; Kevin"/>
    <s v="Film &amp;amp; Video"/>
    <x v="1"/>
    <n v="55000"/>
    <s v="San Diego, CA"/>
    <n v="6113"/>
    <s v="[163, 114, 101, 90, 708, 472, 427, 286, 1134, 889, 374, 334, 87, 273, 161, 310, 19, 20, 20, 19, 4, 1, 15, 4]"/>
    <s v="[2.0, 5.0, 5.0, 5.0, 10.0, 15.0, 20.0, 25.0, 30.0, 35.0, 40.0, 50.0, 60.0, 75.0, 100.0, 125.0, 200.0, 200.0, 225.0, 225.0, 1000.0, 1000.0, 1500.0, 2000.0]"/>
    <s v="RiffTrax Wants to Riff TWILIGHT Live in Theaters Nationwide!"/>
    <s v="/projects/rifftrax/rifftrax-wants-to-riff-twilight-live-in-theaters-n"/>
    <n v="24"/>
    <n v="60"/>
    <n v="2"/>
  </r>
  <r>
    <n v="416"/>
    <n v="652828"/>
    <s v="_x000a_Noke: End the frustration of losing keys and forgetting combinations forever. Noke is the smartest padlock ever made. Know who, when and where your lock was used._x000a_"/>
    <s v="F\u016aZ Designs"/>
    <s v="Gadgets"/>
    <x v="1"/>
    <n v="100000"/>
    <s v="Draper, UT"/>
    <n v="6108"/>
    <s v="[2171, 1340, 852, 826, 380, 153, 129, 44, 41, 28]"/>
    <s v="[59.0, 79.0, 108.0, 138.0, 145.0, 195.0, 239.0, 319.0, 449.0, 599.0]"/>
    <s v="Noke: The World's Smartest Padlock"/>
    <s v="/projects/fuzdesigns/noke-the-worlds-first-bluetooth-padlock"/>
    <n v="10"/>
    <n v="34"/>
    <n v="59"/>
  </r>
  <r>
    <n v="417"/>
    <n v="459147"/>
    <s v="_x000a_Expands the universe of Xia. Pre-painted miniatures! New Sectors! New Missions! A 1-5 player sandbox-style space adventure!_x000a_"/>
    <s v="Far Off Games"/>
    <s v="Tabletop Games"/>
    <x v="1"/>
    <n v="40000"/>
    <s v="Lincoln City, OR"/>
    <n v="6100"/>
    <s v="[129, 2183, 1925, 716, 1133]"/>
    <s v="[1.0, 39.0, 59.0, 115.0, 135.0]"/>
    <s v="Xia: Embers of a Forsaken Star"/>
    <s v="/projects/1438045410/xia-embers-of-a-forsaken-star"/>
    <n v="5"/>
    <n v="30"/>
    <n v="1"/>
  </r>
  <r>
    <n v="418"/>
    <n v="409150"/>
    <s v="_x000a_Hero-U is a turn-based PC RPG with adventure game puzzles and immersive story, by the award-winning designers of Quest for Glory._x000a_"/>
    <s v="Corey Cole"/>
    <s v="Video Games"/>
    <x v="1"/>
    <n v="400000"/>
    <s v="San Francisco, CA"/>
    <n v="6093"/>
    <s v="[69, 3299, 893, 599, 156, 284, 145, 98, 186, 57, 39, 126, 33, 6, 19, 5, 3, 3, 0, 2]"/>
    <s v="[5.0, 20.0, 35.0, 50.0, 65.0, 75.0, 100.0, 125.0, 150.0, 175.0, 200.0, 250.0, 500.0, 1000.0, 1050.0, 2000.0, 2500.0, 2500.0, 5000.0, 7500.0]"/>
    <s v="Hero-U: Rogue to Redemption by Corey and Lori Ann Cole"/>
    <s v="/projects/transolargames/hero-u-rogue-to-redemption"/>
    <n v="20"/>
    <n v="54"/>
    <n v="5"/>
  </r>
  <r>
    <n v="419"/>
    <n v="228526"/>
    <s v="_x000a_Burgle Bros is a cooperative heist boardgame where players use unique powers to avoid guards, navigate alarms and get out!_x000a_"/>
    <s v="Tim Fowers"/>
    <s v="Tabletop Games"/>
    <x v="1"/>
    <n v="10000"/>
    <s v="Mission Viejo, CA"/>
    <n v="6093"/>
    <s v="[118, 5441, 427, 50, 12]"/>
    <s v="[5.0, 29.0, 34.0, 99.0, 209.0]"/>
    <s v="Burgle Bros. - A Cooperative Heist Boardgame"/>
    <s v="/projects/fowers/burgle-bros-a-cooperative-heist-boardgame"/>
    <n v="5"/>
    <n v="44"/>
    <n v="5"/>
  </r>
  <r>
    <n v="420"/>
    <n v="926960"/>
    <s v="_x000a_The Most Funded Timepiece Project In Crowdfunding History!_x000a_"/>
    <s v="Danielius &amp; Matas"/>
    <s v="Design"/>
    <x v="5"/>
    <n v="25000"/>
    <s v="Milan, Italy"/>
    <n v="6090"/>
    <s v="[490, 237, 3049, 1720, 301, 151, 95]"/>
    <s v="[106.0, 117.0, 117.0, 203.0, 299.0, 396.0, 578.0]"/>
    <s v="Redefining Italian Luxury Watch - Filippo Loreti"/>
    <s v="/projects/2050848594/redefining-italian-luxury-watches"/>
    <n v="7"/>
    <n v="48"/>
    <n v="106"/>
  </r>
  <r>
    <n v="421"/>
    <n v="1558280"/>
    <s v="_x000a_NEEO is a smart home automation system. Itâ€™s the simplest way to connect and control all the devices in your home._x000a_"/>
    <s v="NEEO Inc."/>
    <s v="Hardware"/>
    <x v="1"/>
    <n v="50000"/>
    <s v="Cupertino, CA"/>
    <n v="6081"/>
    <s v="[159, 10, 136, 150, 995, 500, 500, 994, 1136, 505, 333, 56, 176, 158, 193, 1, 1, 1, 1, 1, 1, 1, 1, 1, 0, 6, 18, 1, 3]"/>
    <s v="[1.0, 25.0, 148.0, 199.0, 219.0, 219.0, 219.0, 219.0, 229.0, 229.0, 239.0, 249.0, 319.0, 419.0, 438.0, 881.0, 882.0, 883.0, 884.0, 885.0, 886.0, 887.0, 888.0, 889.0, 1000.0, 1199.0, 1800.0, 7500.0, 10000.0]"/>
    <s v="NEEO - The Thinking Remote"/>
    <s v="/projects/1227115988/neeo-the-thinking-remote"/>
    <n v="29"/>
    <n v="26"/>
    <n v="1"/>
  </r>
  <r>
    <n v="422"/>
    <n v="809551"/>
    <s v="_x000a_The ultimate bicycle helmet. Brighten your ride with integrated lights, brake, and turn signals._x000a_"/>
    <s v="Lumos Helmet"/>
    <s v="Technology"/>
    <x v="1"/>
    <n v="125000"/>
    <s v="Boston, MA"/>
    <n v="6072"/>
    <s v="[136, 40, 500, 2500, 53, 1523, 77, 903, 72, 45, 45, 43, 54, 5]"/>
    <s v="[5.0, 15.0, 85.0, 99.0, 99.0, 99.0, 119.0, 190.0, 199.0, 219.0, 250.0, 285.0, 380.0, 2500.0]"/>
    <s v="Lumos - A Next Generation Bicycle Helmet"/>
    <s v="/projects/819484536/lumos-a-next-generation-bicycle-helmet"/>
    <n v="14"/>
    <n v="40"/>
    <n v="5"/>
  </r>
  <r>
    <n v="423"/>
    <n v="235152"/>
    <s v="_x000a_Pre-Order Now To Get The Kickstarter Discount. ProSounds site coming soon._x000a_Contact: crowdfunding@prosounds.com_x000a_"/>
    <s v="ProSounds"/>
    <s v="Design"/>
    <x v="1"/>
    <n v="15000"/>
    <s v="Draper, UT"/>
    <n v="6070"/>
    <s v="[29, 195, 5, 2818, 2439, 8, 40, 489, 19, 13]"/>
    <s v="[1.0, 17.0, 17.0, 17.0, 32.0, 35.0, 75.0, 75.0, 325.0, 325.0]"/>
    <s v="ProSounds X-Pro Hearing Protection"/>
    <s v="/projects/1454687729/prosounds-x-pro-hearing-protection"/>
    <n v="10"/>
    <n v="34"/>
    <n v="1"/>
  </r>
  <r>
    <n v="424"/>
    <n v="818098"/>
    <s v="_x000a_MIITO is simply but intelligently designed to heat any liquid directly in a vessel while cutting down on excess water and energy usage._x000a_"/>
    <s v="MIITO"/>
    <s v="Product Design"/>
    <x v="5"/>
    <n v="150000"/>
    <s v="Berlin, Germany"/>
    <n v="6052"/>
    <s v="[134, 41, 300, 2060, 70, 2287, 100, 94, 102, 140, 12, 131, 20, 221, 42, 75, 87, 3, 4, 1]"/>
    <s v="[6.0, 33.0, 84.0, 100.0, 134.0, 134.0, 167.0, 167.0, 184.0, 190.0, 195.0, 218.0, 223.0, 257.0, 257.0, 279.0, 379.0, 949.0, 1283.0, 2790.0]"/>
    <s v="MIITO \u2013 the sustainable alternative to the electric kettle"/>
    <s v="/projects/747044530/miito-the-sustainable-alternative-to-the-electric"/>
    <n v="20"/>
    <n v="63"/>
    <n v="6"/>
  </r>
  <r>
    <n v="425"/>
    <n v="178986"/>
    <s v="_x000a_A personality test RPG for 1-4 players about earning a legendary reputation in an ancient, occult world in 5 days._x000a_"/>
    <s v="Kitfox Games"/>
    <s v="Video Games"/>
    <x v="3"/>
    <n v="45000"/>
    <s v="Montreal, Canada"/>
    <n v="6044"/>
    <s v="[300, 1929, 477, 200, 855, 936, 414, 444, 182, 72, 33, 33, 4, 14, 25, 9, 1, 4, 3, 3, 2]"/>
    <s v="[9.0, 14.0, 18.0, 20.0, 23.0, 27.0, 32.0, 41.0, 55.0, 64.0, 105.0, 128.0, 160.0, 183.0, 215.0, 224.0, 365.0, 502.0, 685.0, 913.0, 1369.0]"/>
    <s v="Moon Hunters, a Myth-Weaving RPG"/>
    <s v="/projects/kitfoxgames/moon-hunters-a-myth-weaving-rpg"/>
    <n v="21"/>
    <n v="32"/>
    <n v="9"/>
  </r>
  <r>
    <n v="426"/>
    <n v="862211"/>
    <s v="_x000a_A miniatures-based, sewer-crawling adventure featuring the Teenage Mutant Ninja Turtles!_x000a_"/>
    <s v="IDW Games"/>
    <s v="Tabletop Games"/>
    <x v="1"/>
    <n v="250000"/>
    <s v="San Diego, CA"/>
    <n v="6033"/>
    <s v="[998, 503, 4182, 95, 21]"/>
    <s v="[80.0, 90.0, 150.0, 280.0, 750.0]"/>
    <s v="Teenage Mutant Ninja Turtles: Shadows of the Past Board Game"/>
    <s v="/projects/idwgames/teenage-mutant-ninja-turtles-shadows-of-the-past-b"/>
    <n v="5"/>
    <n v="60"/>
    <n v="80"/>
  </r>
  <r>
    <n v="427"/>
    <n v="198608"/>
    <s v="_x000a_Missed volume 1? Well, Steve Lichman - Vol. 1&amp;2's Kickstarter is currently live! Check the link below!_x000a_"/>
    <s v="Acceptable Comics"/>
    <s v="Comics"/>
    <x v="1"/>
    <n v="18000"/>
    <s v="Highlands Ranch, CO"/>
    <n v="6033"/>
    <s v="[4924, 743, 251, 24, 40, 25]"/>
    <s v="[20.0, 35.0, 40.0, 70.0, 150.0, 250.0]"/>
    <s v="Steve Lichman- Volume 1"/>
    <s v="/projects/stevelichman/steve-lichman-volume-1"/>
    <n v="6"/>
    <n v="23"/>
    <n v="20"/>
  </r>
  <r>
    <n v="428"/>
    <n v="558863"/>
    <s v="_x000a_Experience Shadowrun with your friends and plenty of enemies in an action strategy game and determine the future of the 6th world!_x000a_"/>
    <s v="Cliffhanger Productions"/>
    <s v="Video Games"/>
    <x v="1"/>
    <n v="500000"/>
    <s v="Vienna, Austria"/>
    <n v="6003"/>
    <s v="[125, 121, 575, 1092, 336, 937, 166, 246, 73, 43, 288, 146, 79, 128, 293, 63, 184, 94, 52, 63, 235, 31, 56, 48, 31, 102, 25, 95, 3, 21, 57, 1, 3, 34, 56, 3, 9, 6, 6, 3]"/>
    <s v="[3.0, 9.0, 15.0, 25.0, 30.0, 35.0, 50.0, 55.0, 60.0, 63.0, 65.0, 66.0, 68.0, 75.0, 80.0, 100.0, 105.0, 120.0, 125.0, 150.0, 155.0, 166.0, 175.0, 200.0, 250.0, 255.0, 275.0, 280.0, 350.0, 355.0, 360.0, 500.0, 501.0, 505.0, 600.0, 1500.0, 1505.0, 2500.0, 5000.0, 10000.0]"/>
    <s v="Shadowrun Online"/>
    <s v="/projects/1964352341/shadowrun-online"/>
    <n v="40"/>
    <n v="16"/>
    <n v="3"/>
  </r>
  <r>
    <n v="429"/>
    <n v="219616"/>
    <s v="_x000a_Qmote is an intuitive, single-button remote control which lets you perform actions on your phone, even when itâ€™s out of reach._x000a_"/>
    <s v="Qblinks"/>
    <s v="Gadgets"/>
    <x v="1"/>
    <n v="20000"/>
    <s v="Santa Ana, CA"/>
    <n v="5999"/>
    <s v="[100, 2927, 100, 1182, 99, 163, 1123, 222, 35, 4]"/>
    <s v="[15.0, 19.0, 29.0, 35.0, 39.0, 45.0, 50.0, 69.0, 80.0, 980.0]"/>
    <s v="Qmote: The Water-Resistant Internet Remote for Smartphones"/>
    <s v="/projects/myqblinks/qmote-the-water-resistant-internet-remote-for-smar"/>
    <n v="10"/>
    <n v="58"/>
    <n v="15"/>
  </r>
  <r>
    <n v="430"/>
    <n v="169187"/>
    <s v="_x000a_Flag is a phone and tablet app that prints your photos and mails them to you, your family or friends, for free._x000a_"/>
    <s v="Samuel Agboola"/>
    <s v="Technology"/>
    <x v="1"/>
    <n v="100000"/>
    <s v="Los Angeles, CA"/>
    <n v="5989"/>
    <s v="[1761, 500, 1832, 1066, 368, 49, 245, 21, 15, 18, 6, 0, 6, 1, 0]"/>
    <s v="[10.0, 20.0, 20.0, 30.0, 50.0, 100.0, 100.0, 100.0, 200.0, 250.0, 500.0, 1000.0, 1000.0, 5000.0, 10000.0]"/>
    <s v="Flag - the app that prints and mails your photos for free."/>
    <s v="/projects/1306413684/flag-the-app-that-prints-and-mails-your-photos-for"/>
    <n v="15"/>
    <n v="58"/>
    <n v="10"/>
  </r>
  <r>
    <n v="431"/>
    <n v="313218"/>
    <s v="_x000a_The micro-sized, Arduino enabled, usb development board - cheap enough to leave in any project!_x000a_"/>
    <s v="Erik Kettenburg"/>
    <s v="DIY Electronics"/>
    <x v="1"/>
    <n v="5000"/>
    <s v="Portland, OR"/>
    <n v="5964"/>
    <s v="[100, 640, 408, 3335, 20, 915, 15, 300, 116, 12, 5, 38, 5, 2]"/>
    <s v="[10.0, 12.0, 21.0, 28.0, 40.0, 45.0, 80.0, 85.0, 100.0, 150.0, 200.0, 205.0, 500.0, 1000.0]"/>
    <s v="Digispark - The tiny, Arduino enabled, usb dev board!"/>
    <s v="/projects/digistump/digispark-the-tiny-arduino-enabled-usb-dev-board"/>
    <n v="14"/>
    <n v="53"/>
    <n v="10"/>
  </r>
  <r>
    <n v="432"/>
    <n v="1057975"/>
    <s v="_x000a_Dungeon Saga is a classic adventure board game where mighty heroes battle evil monsters in a tight and twisting fantasy dungeon!_x000a_"/>
    <s v="Mantic Games"/>
    <s v="Tabletop Games"/>
    <x v="1"/>
    <n v="50000"/>
    <s v="Nottingham, UK"/>
    <n v="5963"/>
    <s v="[553, 550, 4791, 18, 3, 5]"/>
    <s v="[1.0, 95.0, 100.0, 500.0, 1250.0, 1350.0]"/>
    <s v="Dungeon Saga: The Dwarf King's Quest"/>
    <s v="/projects/1744629938/dungeon-saga-the-dwarf-kings-quest"/>
    <n v="6"/>
    <n v="36"/>
    <n v="1"/>
  </r>
  <r>
    <n v="433"/>
    <n v="295128"/>
    <s v="_x000a_Reinvented paper that you can stick to any surface without any pins, glue, buttons, or thumb tacks._x000a_"/>
    <s v="Tesla Amazing"/>
    <s v="Product Design"/>
    <x v="3"/>
    <n v="15000"/>
    <s v="San Francisco, CA"/>
    <n v="5955"/>
    <s v="[99, 1997, 1692, 916, 84, 121, 774, 130, 118, 0]"/>
    <s v="[0.8, 7.0, 22.0, 23.0, 36.0, 39.0, 68.0, 125.0, 217.0, 402.0]"/>
    <s v="MAGNETIC: Paper That Sticks to Walls"/>
    <s v="/projects/teslaamazing/magnetic-paper-that-sticks-to-walls"/>
    <n v="10"/>
    <n v="36"/>
    <n v="0.8"/>
  </r>
  <r>
    <n v="434"/>
    <n v="144960"/>
    <s v="_x000a_Play as an alien plant and escape from a scientific facility, full of secrets and dangerous experiments._x000a_"/>
    <s v="Asthree Works"/>
    <s v="Video Games"/>
    <x v="1"/>
    <n v="70000"/>
    <s v="Gijon, Spain"/>
    <n v="5953"/>
    <s v="[1000, 2738, 460, 1049, 231, 111, 127, 36, 50, 9, 17, 30, 4, 2, 2]"/>
    <s v="[9.0, 12.0, 15.0, 25.0, 40.0, 60.0, 75.0, 125.0, 180.0, 250.0, 250.0, 300.0, 500.0, 1000.0, 2500.0]"/>
    <s v="Paradise Lost: First Contact"/>
    <s v="/projects/1183462809/paradise-lost-first-contact"/>
    <n v="15"/>
    <n v="28"/>
    <n v="9"/>
  </r>
  <r>
    <n v="435"/>
    <n v="1073512"/>
    <s v="_x000a_TRAVEL || HOME || OUTSIDE - Introducing the world's most versatile fitness device. Epic workouts anywhere you live, travel, run, dream._x000a_"/>
    <s v="Dan Vinson and David Hunt"/>
    <s v="Product Design"/>
    <x v="1"/>
    <n v="50000"/>
    <s v="Boulder, CO"/>
    <n v="5938"/>
    <s v="[27, 250, 521, 349, 2514, 250, 1681, 7, 100, 133, 10, 6]"/>
    <s v="[24.0, 98.0, 119.0, 149.0, 169.0, 175.0, 198.0, 249.0, 265.0, 299.0, 500.0, 2000.0]"/>
    <s v="MONKII BARS 2 \u2014 A Gym You Can Take Anywhere"/>
    <s v="/projects/monkiibars/monkii-bars-2-a-gym-you-can-take-anywhere"/>
    <n v="12"/>
    <n v="48"/>
    <n v="24"/>
  </r>
  <r>
    <n v="436"/>
    <n v="310091"/>
    <s v="_x000a_We're putting dwarves front and center in our new RPG with physics-based combat and an intriguing story._x000a_"/>
    <s v="KING Art Games"/>
    <s v="Video Games"/>
    <x v="1"/>
    <n v="260000"/>
    <s v="Boston, MA"/>
    <n v="5925"/>
    <s v="[77, 500, 1806, 249, 1056, 239, 602, 123, 252, 145, 100, 392, 50, 25, 114, 12, 10, 65, 10, 6, 7, 12, 4, 8, 2, 1]"/>
    <s v="[5.0, 20.0, 25.0, 30.0, 35.0, 40.0, 45.0, 50.0, 50.0, 75.0, 85.0, 95.0, 110.0, 110.0, 150.0, 165.0, 165.0, 250.0, 265.0, 265.0, 350.0, 750.0, 850.0, 1250.0, 2000.0, 3500.0]"/>
    <s v="The Dwarves - A New Storydriven Fantasy RPG"/>
    <s v="/projects/kingartgames/the-dwarves-a-new-storydriven-fantasy-rpg"/>
    <n v="26"/>
    <n v="43"/>
    <n v="5"/>
  </r>
  <r>
    <n v="437"/>
    <n v="203300"/>
    <s v="_x000a_A surreal, exploration, horror RPG. Travel between new (old) worlds and uncover new (old) mysteries with your new (old) friends! â™¥_x000a_"/>
    <s v="OMOCAT"/>
    <s v="Video Games"/>
    <x v="1"/>
    <n v="22000"/>
    <s v="Los Angeles, CA"/>
    <n v="5910"/>
    <s v="[110, 3648, 256, 899, 278, 285, 178, 157, 13, 44, 18, 5, 1]"/>
    <s v="[1.0, 15.0, 20.0, 30.0, 40.0, 75.0, 100.0, 135.0, 200.0, 220.0, 350.0, 600.0, 1000.0]"/>
    <s v="OMORI"/>
    <s v="/projects/omocat/omori"/>
    <n v="13"/>
    <n v="5"/>
    <n v="1"/>
  </r>
  <r>
    <n v="438"/>
    <n v="242309"/>
    <s v="_x000a_An Action-RPG focused on exploration, deep puzzles, and a mystical story._x000a_"/>
    <s v="NostalgiCO"/>
    <s v="Video Games"/>
    <x v="1"/>
    <n v="60000"/>
    <s v="Chicago, IL"/>
    <n v="5909"/>
    <s v="[500, 2536, 472, 1055, 100, 300, 272, 201, 34, 14, 161, 25, 45, 103, 4, 7, 6, 4]"/>
    <s v="[10.0, 15.0, 20.0, 30.0, 40.0, 50.0, 70.0, 100.0, 115.0, 115.0, 120.0, 150.0, 250.0, 270.0, 600.0, 750.0, 1200.0, 1500.0]"/>
    <s v="CRYAMORE!"/>
    <s v="/projects/robaato/cryamore-a-true-first-class-take-on-the-action-rpg"/>
    <n v="18"/>
    <n v="9"/>
    <n v="10"/>
  </r>
  <r>
    <n v="439"/>
    <n v="178649"/>
    <s v="_x000a_A tripod that works with Android and iPhone cases. The Pocket Tripod is a card-size tripod for your phone that can adjust to any angle._x000a_"/>
    <s v="Geometrical Inc. &amp; Rambod Radmard"/>
    <s v="Product Design"/>
    <x v="1"/>
    <n v="6000"/>
    <s v="Irvine, CA"/>
    <n v="5887"/>
    <s v="[125, 49, 150, 2600, 468, 1350, 764, 86, 276]"/>
    <s v="[1.0, 2.0, 15.0, 18.0, 22.0, 29.0, 36.0, 66.0, 69.0]"/>
    <s v="Pocket Tripod | The only phone tripod you need."/>
    <s v="/projects/rambod-geometrical/pocket-tripod"/>
    <n v="9"/>
    <n v="47"/>
    <n v="1"/>
  </r>
  <r>
    <n v="440"/>
    <n v="267830"/>
    <s v="_x000a_Viceroy is a bidding and resource management game from Russia with love!  1-4 Players, Plays in 45-60 minutes!  Runaway Hit at Essen!_x000a_"/>
    <s v="Seth Hiatt"/>
    <s v="Tabletop Games"/>
    <x v="1"/>
    <n v="10000"/>
    <s v="Layton, UT"/>
    <n v="5887"/>
    <s v="[645, 745, 750, 700, 750, 650, 749, 199, 55, 55, 50, 70, 80, 50, 33, 2, 49, 29, 30, 32, 22, 46, 28, 1, 30]"/>
    <s v="[22.0, 22.0, 22.0, 22.0, 22.0, 22.0, 22.0, 22.0, 40.0, 40.0, 40.0, 40.0, 40.0, 40.0, 40.0, 40.0, 80.0, 80.0, 80.0, 80.0, 80.0, 80.0, 80.0, 80.0, 150.0]"/>
    <s v="&quot;Viceroy&quot; Fantasy Pyramid Card/Board Game 1-4 Players 45 Min"/>
    <s v="/projects/maydaygames/viceroy-fantasy-pyramid-card-board-game-1-4-player"/>
    <n v="25"/>
    <n v="60"/>
    <n v="22"/>
  </r>
  <r>
    <n v="441"/>
    <n v="435316"/>
    <s v="_x000a_Moebius -- A new adventure game from the creator of Gabriel Knight and Gray Matter._x000a_"/>
    <s v="Jane Jensen"/>
    <s v="Video Games"/>
    <x v="1"/>
    <n v="300000"/>
    <s v="Lancaster, PA"/>
    <n v="5836"/>
    <s v="[1789, 187, 1856, 764, 18, 386, 88, 58, 132, 65, 19, 54, 28, 14, 117, 68, 19, 15, 27, 5, 0, 2, 3]"/>
    <s v="[16.0, 30.0, 50.0, 51.0, 99.0, 100.0, 101.0, 102.0, 115.0, 200.0, 215.0, 224.0, 225.0, 239.0, 250.0, 265.0, 500.0, 515.0, 1000.0, 1500.0, 4999.0, 5000.0, 10000.0]"/>
    <s v="Jane Jensen's Moebius and Pinkerton Road Studio"/>
    <s v="/projects/1005365109/jane-jensens-pinkerton-road-2012-2013-csg"/>
    <n v="23"/>
    <n v="47"/>
    <n v="16"/>
  </r>
  <r>
    <n v="442"/>
    <n v="750374"/>
    <s v="_x000a_Small, powerful audiophile earbuds with an in-ear microphone that excludes ambient noise so your voice is always crystal clear._x000a_RippleBuds is now available on InDemand.Please click below!_x000a_"/>
    <s v="Team RippleBuds"/>
    <s v="Sound"/>
    <x v="1"/>
    <n v="50000"/>
    <s v="San Francisco, CA"/>
    <n v="5834"/>
    <s v="[297, 700, 424, 171, 300, 190, 310, 2864, 341, 144, 11, 2]"/>
    <s v="[69.0, 79.0, 89.0, 89.0, 99.0, 109.0, 109.0, 119.0, 229.0, 319.0, 1000.0, 10000.0]"/>
    <s v="RippleBuds: Noise Blocking Earbuds with an In-Ear Microphone"/>
    <s v="/projects/ripplebuds/ripplebuds-noise-blocking-earbuds-with-an-in-ear-m"/>
    <n v="12"/>
    <n v="60"/>
    <n v="69"/>
  </r>
  <r>
    <n v="443"/>
    <n v="332620"/>
    <s v="_x000a_An epic space sim where 100's of players wage war across a seamless, procedurally generated, true to scale solar system!_x000a_"/>
    <s v="I-Novae Studios"/>
    <s v="Video Games"/>
    <x v="1"/>
    <n v="300000"/>
    <s v="New York, NY"/>
    <n v="5828"/>
    <s v="[87, 1429, 1000, 677, 336, 200, 360, 424, 200, 408, 129, 128, 47, 31, 251, 31, 15, 5, 1, 2, 0]"/>
    <s v="[5.0, 20.0, 23.0, 25.0, 35.0, 45.0, 55.0, 60.0, 75.0, 85.0, 100.0, 100.0, 150.0, 150.0, 250.0, 500.0, 500.0, 2500.0, 2500.0, 2500.0, 10000.0]"/>
    <s v="Infinity: Battlescape"/>
    <s v="/projects/309114309/infinity-battlescape"/>
    <n v="21"/>
    <n v="21"/>
    <n v="5"/>
  </r>
  <r>
    <n v="444"/>
    <n v="331938"/>
    <s v="_x000a_Powerful sound from a trim, precision formâ€”a bell for any bike: modern road, mountain, or vintage townie._x000a_"/>
    <s v="Spurcycle"/>
    <s v="Product Design"/>
    <x v="1"/>
    <n v="20000"/>
    <s v="San Francisco, CA"/>
    <n v="5827"/>
    <s v="[86, 2151, 1580, 250, 1728]"/>
    <s v="[1.0, 35.0, 45.0, 55.0, 80.0]"/>
    <s v="A better bicycle bell, made in the USA."/>
    <s v="/projects/139160027/a-better-bicycle-bell-made-in-the-usa"/>
    <n v="5"/>
    <n v="39"/>
    <n v="1"/>
  </r>
  <r>
    <n v="445"/>
    <n v="541161"/>
    <s v="_x000a_Keyâ€™s classic visual novel, CLANNAD, is now available through Steam!_x000a_"/>
    <s v="sekaiproject"/>
    <s v="Video Games"/>
    <x v="1"/>
    <n v="140000"/>
    <s v="Osaka-shi, Japan"/>
    <n v="5819"/>
    <s v="[443, 250, 790, 250, 2674, 237, 96, 206, 100, 394, 0, 43, 277, 25, 3]"/>
    <s v="[1.0, 30.0, 40.0, 40.0, 50.0, 60.0, 85.0, 85.0, 115.0, 125.0, 165.0, 175.0, 205.0, 1000.0, 7000.0]"/>
    <s v="CLANNAD Official English Release"/>
    <s v="/projects/sekaiproject/clannad-official-english-release"/>
    <n v="15"/>
    <n v="32"/>
    <n v="1"/>
  </r>
  <r>
    <n v="446"/>
    <n v="343749"/>
    <s v="_x000a_Seamlessly turn your Pebble Time into a true fitness tracker with heart rate monitoring &amp; enjoy the simplicity of Qi Wireless Charging!_x000a_"/>
    <s v="Technocel"/>
    <s v="Wearables"/>
    <x v="1"/>
    <n v="100000"/>
    <s v="Los Angeles, CA"/>
    <n v="5814"/>
    <s v="[997, 1169, 13, 1000, 65, 7, 100, 998, 41, 7, 999, 316, 37]"/>
    <s v="[39.0, 44.0, 49.0, 50.0, 54.0, 59.0, 60.0, 60.0, 65.0, 70.0, 70.0, 75.0, 80.0]"/>
    <s v="TYLT V\xdc Pulse for Pebble Time\u2122"/>
    <s v="/projects/800343142/tylt-vu-pulse-for-pebble-timetm"/>
    <n v="13"/>
    <n v="38"/>
    <n v="39"/>
  </r>
  <r>
    <n v="447"/>
    <n v="500784"/>
    <s v="_x000a_Open-source content-driven lighting system you can use with TV or PC, Mac, HTPC displays in movies, games and daily work_x000a_"/>
    <s v="Woodenshark"/>
    <s v="Hardware"/>
    <x v="1"/>
    <n v="261962"/>
    <s v="Izhevsk, Russia"/>
    <n v="5812"/>
    <s v="[88, 7, 50, 2500, 1956, 500, 604, 8, 0, 0]"/>
    <s v="[5.0, 25.0, 50.0, 60.0, 80.0, 120.0, 150.0, 300.0, 1300.0, 10000.0]"/>
    <s v="Lightpack \u2014 ambient backlight for your displays"/>
    <s v="/projects/woodenshark/lightpack-ambient-backlight-for-your-displays"/>
    <n v="10"/>
    <n v="52"/>
    <n v="5"/>
  </r>
  <r>
    <n v="448"/>
    <n v="324393"/>
    <s v="_x000a_It all starts with a pen, a piece of paper, and a vision._x000a_Designed for the Visionnaires of today._x000a__x000a_www.visionnairedesign.com_x000a_"/>
    <s v="BHG Design (deleted)"/>
    <s v="Product Design"/>
    <x v="1"/>
    <n v="15000"/>
    <s v="San Francisco, CA"/>
    <n v="5803"/>
    <s v="[1000, 1700, 363, 689, 1500, 502]"/>
    <s v="[37.0, 37.0, 45.0, 45.0, 70.0, 90.0]"/>
    <s v="Visionnaire - Fine Writing Instruments"/>
    <s v="/projects/730727524/visionnaire-fine-writing-instruments-0"/>
    <n v="6"/>
    <n v="38"/>
    <n v="37"/>
  </r>
  <r>
    <n v="449"/>
    <n v="463648"/>
    <s v="_x000a_With a real fan inside, SNOOZ is an ultra-portable sound conditioner that turns your bedroom into a haven for sleep._x000a_"/>
    <s v="SNOOZ, LLC"/>
    <s v="Sound"/>
    <x v="1"/>
    <n v="100000"/>
    <s v="Chicago, IL"/>
    <n v="5799"/>
    <s v="[138, 500, 3966, 500, 558, 109]"/>
    <s v="[1.0, 49.0, 59.0, 98.0, 118.0, 239.0]"/>
    <s v="SNOOZ: Sound. Sleep."/>
    <s v="/projects/snooz/snooz-sound-sleep"/>
    <n v="6"/>
    <n v="20"/>
    <n v="1"/>
  </r>
  <r>
    <n v="450"/>
    <n v="917864"/>
    <s v="_x000a_Pirate crews clash in swashbuckling battle for Davy Jones' treasure in this revamped miniatures board game for 2 to 6 players._x000a_"/>
    <s v="CoolMiniOrNot"/>
    <s v="Tabletop Games"/>
    <x v="1"/>
    <n v="80000"/>
    <s v="Atlanta, GA"/>
    <n v="5794"/>
    <s v="[1100, 4063]"/>
    <s v="[90.0, 100.0]"/>
    <s v="Rum &amp; Bones: Second Tide"/>
    <s v="/projects/coolminiornot/rum-and-bones-second-tide"/>
    <n v="2"/>
    <n v="24"/>
    <n v="90"/>
  </r>
  <r>
    <n v="451"/>
    <n v="431143"/>
    <s v="_x000a_Deluxe Kickstarter version of YOKOHAMA by Hisashi Hayashi (Trains, Sail to India, Rolling Japan). + Metal Coins + Lots of Wood_x000a_"/>
    <s v="Michael Mindes"/>
    <s v="Tabletop Games"/>
    <x v="1"/>
    <n v="40000"/>
    <s v="Mountain Green, UT"/>
    <n v="5784"/>
    <s v="[36, 15, 5565, 72, 57]"/>
    <s v="[1.0, 45.0, 60.0, 65.0, 65.0]"/>
    <s v="YOKOHAMA Deluxe! by Hisashi Hayashi &amp; TMG"/>
    <s v="/projects/michaelmindes/yokohama-deluxe-by-hisashi-hayashi-and-tmg"/>
    <n v="5"/>
    <n v="41"/>
    <n v="1"/>
  </r>
  <r>
    <n v="452"/>
    <n v="263086"/>
    <s v="_x000a_HYDAWAY is a handy alternative to disposable plastic water bottles - it folds down easily to fit in almost any pocket!_x000a_"/>
    <s v="Niki Singlaub"/>
    <s v="Product Design"/>
    <x v="1"/>
    <n v="20000"/>
    <s v="Bend, OR"/>
    <n v="5783"/>
    <s v="[19, 25, 43, 100, 1417, 25, 50, 538, 1872, 20, 568, 50, 566, 133, 166, 125, 23]"/>
    <s v="[5.0, 13.0, 15.0, 17.0, 20.0, 25.0, 30.0, 30.0, 35.0, 50.0, 55.0, 60.0, 65.0, 95.0, 100.0, 150.0, 250.0]"/>
    <s v="HYDAWAY\xae | A Pocket-Sized Water Bottle Fit for any Adventure"/>
    <s v="/projects/291569621/hydawaytm-a-pocket-sized-water-bottle-fit-for-any"/>
    <n v="17"/>
    <n v="63"/>
    <n v="5"/>
  </r>
  <r>
    <n v="453"/>
    <n v="411363"/>
    <s v="_x000a_A boardgame of worker displacement and survival! Scavenge, Survive and Prosper in a post-apocalyptic world._x000a_"/>
    <s v="laboitedejeu"/>
    <s v="Tabletop Games"/>
    <x v="5"/>
    <n v="35000"/>
    <s v="Paris, France"/>
    <n v="5771"/>
    <s v="[405, 1092, 500, 3750]"/>
    <s v="[1.14, 48.0, 84.0, 90.0]"/>
    <s v="Outlive"/>
    <s v="/projects/laboitedejeu/outlive"/>
    <n v="4"/>
    <n v="7"/>
    <n v="1.1399999999999999"/>
  </r>
  <r>
    <n v="454"/>
    <n v="406237"/>
    <s v="_x000a_From writer Charlie Kaufman (Being John Malkovich, Eternal Sunshine of the Spotless Mind) and Duke Johnson (Moral Orel, Frankenhole) comes Anomalisa._x000a_"/>
    <s v="Starburns Industries, Inc."/>
    <s v="Animation"/>
    <x v="1"/>
    <n v="200000"/>
    <s v="Burbank, CA"/>
    <n v="5770"/>
    <s v="[83, 77, 2297, 812, 423, 400, 251, 467, 340, 90, 30, 17, 33, 20, 16, 13, 1, 2, 2, 6, 1, 1, 5]"/>
    <s v="[5.0, 15.0, 20.0, 25.0, 50.0, 60.0, 75.0, 100.0, 150.0, 200.0, 250.0, 299.0, 350.0, 500.0, 500.0, 1000.0, 1000.0, 2300.0, 2500.0, 2500.0, 5000.0, 7500.0, 10000.0]"/>
    <s v="Anomalisa"/>
    <s v="/projects/anomalisa/charlie-kaufmans-anomalisa"/>
    <n v="23"/>
    <n v="9"/>
    <n v="5"/>
  </r>
  <r>
    <n v="455"/>
    <n v="87529"/>
    <s v="_x000a_Simple and elegant magnetic privacy shield for desktops, laptops, mobile phones and tablets._x000a_"/>
    <s v="Ananda Svarupa Das"/>
    <s v="Gadgets"/>
    <x v="1"/>
    <n v="964"/>
    <s v="Chicago, IL"/>
    <n v="5768"/>
    <s v="[640, 75, 2418, 1836, 783]"/>
    <s v="[5.0, 8.0, 10.0, 15.0, 25.0]"/>
    <s v="Nope 2.0 - Live Free"/>
    <s v="/projects/1893116150/nope-20-live-free"/>
    <n v="5"/>
    <n v="20"/>
    <n v="5"/>
  </r>
  <r>
    <n v="456"/>
    <n v="334211"/>
    <s v="_x000a_Penxo is a minimalist 2mm lead holder with no springs, buttons, or mechanical parts._x000a_"/>
    <s v="BitsFactory"/>
    <s v="Product Design"/>
    <x v="1"/>
    <n v="8800"/>
    <s v="San Francisco, CA"/>
    <n v="5764"/>
    <s v="[54, 25, 25, 924, 764, 245, 253, 81, 23, 22, 30, 956, 151, 183, 61, 38, 69, 163, 58, 12, 79, 124, 80, 207, 341, 7, 185, 35, 5, 8, 226, 49, 44, 35, 30, 37, 50, 64]"/>
    <s v="[1.0, 25.0, 25.0, 29.0, 29.0, 29.0, 29.0, 29.0, 29.0, 29.0, 45.0, 50.0, 50.0, 50.0, 50.0, 50.0, 50.0, 50.0, 50.0, 50.0, 50.0, 50.0, 70.0, 80.0, 80.0, 80.0, 80.0, 80.0, 80.0, 80.0, 80.0, 100.0, 100.0, 140.0, 180.0, 180.0, 180.0, 180.0]"/>
    <s v="PENXO | The most minimalistic 2mm lead holder pencil"/>
    <s v="/projects/bitsfactory/penxo-the-most-minimalistic-2mm-lead-holder-pencil"/>
    <n v="38"/>
    <n v="52"/>
    <n v="1"/>
  </r>
  <r>
    <n v="457"/>
    <n v="70864"/>
    <s v="_x000a_An external card reader that enables you to use MicroSD card on your Nexus/Android tablets and Android smartphones._x000a_"/>
    <s v="Andy &amp; Rich"/>
    <s v="Hardware"/>
    <x v="1"/>
    <n v="5000"/>
    <s v="San Mateo, CA"/>
    <n v="5754"/>
    <s v="[43, 100, 5600, 0]"/>
    <s v="[1.0, 8.0, 12.0, 2048.0]"/>
    <s v="Mini MicroSD Reader for Android Smartphones &amp; Tablets"/>
    <s v="/projects/andyfei/mini-microsd-reader-for-android-smartphones-and-ta"/>
    <n v="4"/>
    <n v="53"/>
    <n v="1"/>
  </r>
  <r>
    <n v="458"/>
    <n v="229579"/>
    <s v="_x000a_This is your chance to help Fuckjerry make the funniest card game in the whole entire world._x000a_"/>
    <s v="Fuckjerry"/>
    <s v="Tabletop Games"/>
    <x v="1"/>
    <n v="10000"/>
    <s v="New York, NY"/>
    <n v="5753"/>
    <s v="[100, 1917, 3391, 137, 102, 23, 2, 3, 6, 1, 0, 0, 0, 0, 0, 0, 0, 0, 0, 0]"/>
    <s v="[20.0, 25.0, 35.0, 49.0, 89.0, 99.0, 99.0, 199.0, 399.0, 999.0, 2999.0, 3999.0, 4999.0, 4999.0, 4999.0, 4999.0, 6999.0, 9999.0, 9999.0, 9999.0]"/>
    <s v="What Do You Meme?\u2122"/>
    <s v="/projects/whatdoyoumeme/what-do-you-memetm"/>
    <n v="20"/>
    <n v="23"/>
    <n v="20"/>
  </r>
  <r>
    <n v="459"/>
    <n v="176667"/>
    <s v="_x000a_A beautifully pixelated 2D Metroidvania about a young woman who travels through time to destroy an empire._x000a_"/>
    <s v="Lunar Ray Games"/>
    <s v="Video Games"/>
    <x v="1"/>
    <n v="50000"/>
    <s v="Seattle, WA"/>
    <n v="5751"/>
    <s v="[250, 2753, 1420, 734, 356, 51, 46, 15, 9, 5, 3, 3]"/>
    <s v="[10.0, 15.0, 25.0, 40.0, 60.0, 100.0, 150.0, 250.0, 250.0, 500.0, 1000.0, 2500.0]"/>
    <s v="Timespinner"/>
    <s v="/projects/lunarraygames/timespinner"/>
    <n v="12"/>
    <n v="11"/>
    <n v="10"/>
  </r>
  <r>
    <n v="460"/>
    <n v="273278"/>
    <s v="_x000a_A new LED lightbulb that is the most energy efficient on the planet. The Nanoleaf One takes energy efficient lighting to the next level._x000a_"/>
    <s v="Gimmy Chu, Tom Rodinger, Christian Yan"/>
    <s v="Technology"/>
    <x v="1"/>
    <n v="20000"/>
    <s v="San Diego, CA"/>
    <n v="5746"/>
    <s v="[194, 499, 500, 500, 500, 387, 17, 176, 500, 500, 473, 500, 363, 177, 49, 44, 98, 68, 44, 71, 16, 7, 0, 0]"/>
    <s v="[1.0, 30.0, 30.0, 30.0, 30.0, 30.0, 30.0, 35.0, 45.0, 45.0, 45.0, 45.0, 45.0, 50.0, 100.0, 100.0, 100.0, 100.0, 100.0, 300.0, 300.0, 1000.0, 2000.0, 10000.0]"/>
    <s v="Nanoleaf One - The world's most energy efficient lightbulb!"/>
    <s v="/projects/nanoleaf/nanolight-the-worlds-most-energy-efficient-lightbu"/>
    <n v="24"/>
    <n v="59"/>
    <n v="1"/>
  </r>
  <r>
    <n v="461"/>
    <n v="91043"/>
    <s v="_x000a_World's most compact, double sided solid titanium alloy screwdriver bits. (Hex &amp; Round) Titanium key ring + FREE world-wide shipping!_x000a_"/>
    <s v="chadwick parker &amp; joe huang"/>
    <s v="Product Design"/>
    <x v="1"/>
    <n v="2500"/>
    <s v="Chicago, IL"/>
    <n v="5731"/>
    <s v="[400, 5318]"/>
    <s v="[9.0, 10.0]"/>
    <s v="Titanium Pocket Bit :  Key Ring Screwdriver / EDC Multi-tool"/>
    <s v="/projects/klinkokids/titanium-pocket-bit-key-ring-screwdriver-edc-multi"/>
    <n v="2"/>
    <n v="60"/>
    <n v="9"/>
  </r>
  <r>
    <n v="462"/>
    <n v="158109"/>
    <s v="_x000a_Writer Emergency Pack is a deck full of useful ideas to help get your story back on track._x000a_"/>
    <s v="John August"/>
    <s v="Playing Cards"/>
    <x v="1"/>
    <n v="9000"/>
    <s v="Los Angeles, CA"/>
    <n v="5714"/>
    <s v="[44, 14, 50, 4266, 50, 1065, 159, 45, 5]"/>
    <s v="[1.0, 12.0, 15.0, 19.0, 29.0, 34.0, 79.0, 129.0, 499.0]"/>
    <s v="Writer Emergency Pack - helping writers get unstuck"/>
    <s v="/projects/913409803/writer-emergency-pack-helping-writers-get-unstuck"/>
    <n v="9"/>
    <n v="51"/>
    <n v="1"/>
  </r>
  <r>
    <n v="463"/>
    <n v="185301"/>
    <s v="_x000a_Smut Peddler is the world's sexiest anthology of woman-centric comic book smut. By women, for everyone! And you can grab the amazing 2014 edition now!_x000a_"/>
    <s v="IronSpike"/>
    <s v="Comics"/>
    <x v="1"/>
    <n v="20000"/>
    <s v="Chicago, IL"/>
    <n v="5709"/>
    <s v="[1031, 1800, 1349, 50, 664, 199, 199, 200, 3, 6, 103, 8, 3, 47, 6, 3]"/>
    <s v="[15.0, 25.0, 30.0, 35.0, 40.0, 45.0, 45.0, 50.0, 55.0, 60.0, 65.0, 75.0, 80.0, 95.0, 150.0, 500.0]"/>
    <s v="Smut Peddler 2014 : LADYPORN CONQUERS EARTH!"/>
    <s v="/projects/ironspike/smut-peddler-2014-ladyporn-conquers-earth"/>
    <n v="16"/>
    <n v="44"/>
    <n v="15"/>
  </r>
  <r>
    <n v="464"/>
    <n v="483524"/>
    <s v="_x000a_WAKFU is an epic fantasy-adventure series. Our goal is to produce a high-quality English dub to offer English broadcasters._x000a_"/>
    <s v="Ankama"/>
    <s v="Animation"/>
    <x v="3"/>
    <n v="80000"/>
    <s v="Montreal, Canada"/>
    <n v="5707"/>
    <s v="[73, 91, 175, 3057, 658, 628, 50, 487, 170, 18, 15, 5, 15, 140, 48, 11, 10, 5]"/>
    <s v="[5.0, 9.0, 27.0, 36.0, 50.0, 68.0, 91.0, 91.0, 137.0, 228.0, 274.0, 274.0, 274.0, 365.0, 593.0, 730.0, 912.0, 3648.0]"/>
    <s v="WAKFU: The Animated Series"/>
    <s v="/projects/ankama/wakfu-the-animated-series"/>
    <n v="18"/>
    <n v="26"/>
    <n v="5"/>
  </r>
  <r>
    <n v="465"/>
    <n v="78497"/>
    <s v="_x000a_We started as the first commercial effort to bring Android to the PC. We're still at it, now on GitHub rebuilding - combining the best of the open-source world, with cutting-edge commercial drivers, licensed from Intel. (Console.com.co)_x000a_"/>
    <s v="Mobile Media Ventures, Inc."/>
    <s v="Technology"/>
    <x v="1"/>
    <n v="50000"/>
    <s v="Santa Clara, CA"/>
    <n v="5695"/>
    <s v="[9, 5137, 205, 105, 145, 52, 3, 3, 0, 0]"/>
    <s v="[5.0, 10.0, 25.0, 25.0, 50.0, 100.0, 500.0, 1000.0, 8086.0, 10000.0]"/>
    <s v="Console OS\u2122: Android\u2122, Remastered for The PC"/>
    <s v="/projects/mmv/console-os-dual-boot-android-remastered-for-the-pc"/>
    <n v="10"/>
    <n v="54"/>
    <n v="5"/>
  </r>
  <r>
    <n v="466"/>
    <n v="1209423"/>
    <s v="_x000a_Adding intelligence to everyday things in your world, so that your life can be more awesome._x000a_"/>
    <s v="SmartThings"/>
    <s v="Technology"/>
    <x v="1"/>
    <n v="250000"/>
    <s v="Minneapolis, MN"/>
    <n v="5694"/>
    <s v="[262, 250, 1500, 2165, 179, 500, 426, 234, 1, 4]"/>
    <s v="[10.0, 99.0, 149.0, 174.0, 199.0, 299.0, 323.0, 500.0, 4001.0, 10000.0]"/>
    <s v="SmartThings: Make Your World Smarter"/>
    <s v="/projects/smartthings/smartthings-make-your-world-smarter"/>
    <n v="10"/>
    <n v="36"/>
    <n v="10"/>
  </r>
  <r>
    <n v="467"/>
    <n v="647658"/>
    <s v="_x000a_Putting Big Screen Gaming In Your Pocket._x000a_"/>
    <s v="GameStick"/>
    <s v="Hardware"/>
    <x v="1"/>
    <n v="100000"/>
    <s v="Santa Clara, CA"/>
    <n v="5691"/>
    <s v="[96, 42, 250, 1926, 478, 1201, 547, 164, 555, 166, 50, 40, 2, 4, 4]"/>
    <s v="[10.0, 25.0, 69.0, 79.0, 89.0, 109.0, 115.0, 135.0, 155.0, 159.0, 300.0, 500.0, 750.0, 1000.0, 5000.0]"/>
    <s v="GameStick: The Most Portable TV Games Console Ever Created"/>
    <s v="/projects/872297630/gamestick-the-most-portable-tv-games-console-ever"/>
    <n v="15"/>
    <n v="58"/>
    <n v="10"/>
  </r>
  <r>
    <n v="468"/>
    <n v="1012742"/>
    <s v="_x000a_The next generation smartwatch with brand-new technology. World-class developer tools, unparalleled battery life, Qi wireless charging._x000a_"/>
    <s v="Secret Labs + House of Horology"/>
    <s v="Product Design"/>
    <x v="1"/>
    <n v="100000"/>
    <s v="New York, NY"/>
    <n v="5685"/>
    <s v="[239, 100, 2000, 51, 100, 1998, 1154, 0]"/>
    <s v="[1.0, 129.0, 149.0, 149.0, 179.0, 199.0, 199.0, 2500.0]"/>
    <s v="AGENT: The World's Smartest Watch"/>
    <s v="/projects/secretlabs/agent-the-worlds-smartest-watch"/>
    <n v="8"/>
    <n v="33"/>
    <n v="1"/>
  </r>
  <r>
    <n v="469"/>
    <n v="285081"/>
    <s v="_x000a_The 3rd album from the award-winning multimedia symphonic/rock decade long world touring video game concert event... Video Games Live!_x000a_"/>
    <s v="Tommy Tallarico"/>
    <s v="Video Games"/>
    <x v="1"/>
    <n v="250000"/>
    <s v="Los Angeles, CA"/>
    <n v="5679"/>
    <s v="[103, 1181, 105, 500, 500, 1107, 425, 250, 119, 250, 250, 360, 187, 116, 46, 100, 17, 6, 7, 2, 2, 3, 1]"/>
    <s v="[5.0, 10.0, 20.0, 25.0, 25.0, 25.0, 35.0, 40.0, 45.0, 50.0, 60.0, 75.0, 100.0, 150.0, 200.0, 250.0, 300.0, 500.0, 1337.0, 1500.0, 2500.0, 5000.0, 10000.0]"/>
    <s v="VIDEO GAMES LIVE: LEVEL 3! Game Composers of the World UNITE"/>
    <s v="/projects/1916334303/video-games-live-level-3-game-composers-of-the-wor"/>
    <n v="23"/>
    <n v="60"/>
    <n v="5"/>
  </r>
  <r>
    <n v="470"/>
    <n v="273725"/>
    <s v="_x000a_An action/comedy series about surviving high school, fitting in, and landing that perfect head shot._x000a_"/>
    <s v="Freddie Wong"/>
    <s v="Webseries"/>
    <x v="1"/>
    <n v="75000"/>
    <s v="Los Angeles, CA"/>
    <n v="5661"/>
    <s v="[393, 976, 1759, 984, 1061, 303, 79, 13, 4, 14, 1, 6, 1, 0, 2]"/>
    <s v="[5.0, 10.0, 25.0, 30.0, 50.0, 100.0, 250.0, 500.0, 1000.0, 1337.0, 1776.0, 2500.0, 5000.0, 9001.0, 10000.0]"/>
    <s v="Video Game High School"/>
    <s v="/projects/freddiew/video-game-high-school"/>
    <n v="15"/>
    <n v="22"/>
    <n v="5"/>
  </r>
  <r>
    <n v="471"/>
    <n v="170477"/>
    <s v="_x000a_An award winning radio show about design, architecture and the 99% Invisible activity that shapes our world._x000a_"/>
    <s v="PRX, Inc"/>
    <s v="Radio &amp;amp; Podcasts"/>
    <x v="1"/>
    <n v="42000"/>
    <s v="San Francisco, CA"/>
    <n v="5661"/>
    <s v="[1777, 830, 444, 149, 151, 41, 95, 76, 56, 5, 44, 6, 1]"/>
    <s v="[15.0, 30.0, 55.0, 55.0, 55.0, 55.0, 70.0, 100.0, 150.0, 250.0, 250.0, 1200.0, 10000.0]"/>
    <s v="99% Invisible: Season 3"/>
    <s v="/projects/1748303376/99-invisible-season-3"/>
    <n v="13"/>
    <n v="23"/>
    <n v="15"/>
  </r>
  <r>
    <n v="472"/>
    <n v="149741"/>
    <s v="_x000a_Become a boss, build a dungeon, and destroy puny heroes! The best-selling indie card game is coming to PC, iPad and Android tablets._x000a_"/>
    <s v="Brotherwise Games"/>
    <s v="Video Games"/>
    <x v="1"/>
    <n v="85000"/>
    <s v="Torrance, CA"/>
    <n v="5657"/>
    <s v="[230, 96, 88, 834, 2605, 335, 75, 1007, 90, 191, 6, 6, 6, 6, 4, 4, 4, 4, 1]"/>
    <s v="[5.0, 7.0, 9.0, 12.0, 16.0, 16.0, 40.0, 45.0, 46.0, 46.0, 250.0, 250.0, 250.0, 250.0, 300.0, 300.0, 300.0, 300.0, 1000.0]"/>
    <s v="Boss Monster: Dungeon-Building Game for PC, iPad &amp; Android"/>
    <s v="/projects/brotherwise/boss-monster-dungeon-building-card-game-for-ios-an"/>
    <n v="19"/>
    <n v="58"/>
    <n v="5"/>
  </r>
  <r>
    <n v="473"/>
    <n v="919925"/>
    <s v="_x000a_Your everyday instant inspiration: Enter a world of creativity at the touch of a button._x000a_"/>
    <s v="Lomography"/>
    <s v="Product Design"/>
    <x v="1"/>
    <n v="100000"/>
    <s v="New York, NY"/>
    <n v="5645"/>
    <s v="[55, 39, 43, 300, 300, 205, 350, 299, 400, 250, 300, 725, 250, 317, 1037, 52, 188, 4, 101, 64, 127, 21, 28, 34, 24, 42, 14, 1, 6, 0]"/>
    <s v="[5.0, 10.0, 20.0, 96.0, 103.0, 112.0, 115.0, 122.0, 125.0, 129.0, 132.0, 135.0, 139.0, 142.0, 149.0, 150.0, 180.0, 195.0, 200.0, 205.0, 250.0, 330.0, 340.0, 350.0, 425.0, 500.0, 560.0, 1150.0, 1350.0, 1450.0]"/>
    <s v="The Lomo'Instant Automat Camera"/>
    <s v="/projects/lomography/the-lomoinstant-automat-camera"/>
    <n v="30"/>
    <n v="31"/>
    <n v="5"/>
  </r>
  <r>
    <n v="474"/>
    <n v="144681"/>
    <s v="_x000a_GOOD AND CHEAP is a gorgeous cookbook for tight budgets.Â The PDF is freeâ€”and the print version is the #1 cookbook ever on Kickstarter. The bigger, better, cheaper 2nd edition is in bookstores now! For every copy sold, we donate one to someone in need._x000a_"/>
    <s v="Leanne Brown"/>
    <s v="Cookbooks"/>
    <x v="1"/>
    <n v="10000"/>
    <s v="New York, NY"/>
    <n v="5636"/>
    <s v="[763, 994, 1917, 1380, 20, 127, 6, 1]"/>
    <s v="[5.0, 20.0, 25.0, 29.0, 100.0, 100.0, 250.0, 1000.0]"/>
    <s v="Good and Cheap: Eat Well on $4/Day (the PDF is free!)"/>
    <s v="/projects/490865454/good-and-cheap"/>
    <n v="8"/>
    <n v="53"/>
    <n v="5"/>
  </r>
  <r>
    <n v="475"/>
    <n v="195528"/>
    <s v="_x000a_A love letter to J-RPG classics._x000a_"/>
    <s v="Disastercake"/>
    <s v="Video Games"/>
    <x v="1"/>
    <n v="60000"/>
    <s v="Seattle, WA"/>
    <n v="5631"/>
    <s v="[1471, 496, 1325, 110, 307, 669, 277, 267, 192, 17, 49, 7, 11, 11, 32, 67, 20, 7, 85, 22, 48, 48, 4, 4, 5, 0, 1, 0, 1, 1]"/>
    <s v="[15.0, 15.0, 15.0, 20.0, 25.0, 25.0, 30.0, 35.0, 50.0, 65.0, 70.0, 75.0, 80.0, 80.0, 80.0, 80.0, 80.0, 80.0, 115.0, 115.0, 150.0, 250.0, 350.0, 500.0, 700.0, 2000.0, 3000.0, 3000.0, 5000.0, 10000.0]"/>
    <s v="Soul Saga, the first 3D J-RPG on Kickstarter!"/>
    <s v="/projects/disastercake/soul-saga-a-j-rpg-inspired-by-playstation-classics"/>
    <n v="30"/>
    <n v="45"/>
    <n v="15"/>
  </r>
  <r>
    <n v="476"/>
    <n v="248253"/>
    <s v="_x000a_Fully Machined Slim Wallet. _x000a_Rethink your everyday carry._x000a_"/>
    <s v="Adam Hogsett"/>
    <s v="Design"/>
    <x v="1"/>
    <n v="8000"/>
    <s v="Richmond, VA"/>
    <n v="5622"/>
    <s v="[1000, 1000, 964, 785, 1000, 400, 457]"/>
    <s v="[28.0, 28.0, 28.0, 45.0, 45.0, 73.0, 73.0]"/>
    <s v="Machine Era Wallet"/>
    <s v="/projects/189943599/machine-era-wallet"/>
    <n v="7"/>
    <n v="18"/>
    <n v="28"/>
  </r>
  <r>
    <n v="477"/>
    <n v="419472"/>
    <s v="_x000a_Super efficient Personal Solar Power Station to_x000a_charge your iPad, iPhone or any other smart phone. _x000a_With excellent reading light._x000a_"/>
    <s v="Camille van Gestel"/>
    <s v="Hardware"/>
    <x v="1"/>
    <n v="50000"/>
    <s v="Discovery Bay, CA"/>
    <n v="5622"/>
    <s v="[79, 1000, 1000, 2000, 664, 404, 63, 363, 3]"/>
    <s v="[1.0, 49.0, 59.0, 59.0, 69.0, 89.0, 99.0, 99.0, 499.0]"/>
    <s v="WakaWaka Power: the Best Compact Solar Power Station &amp; Light"/>
    <s v="/projects/wakawakalight/wakawaka-power-the-best-compact-solar-power-statio"/>
    <n v="9"/>
    <n v="60"/>
    <n v="1"/>
  </r>
  <r>
    <n v="478"/>
    <n v="531581"/>
    <s v="_x000a_North Drinkware designs and produces handmade glasses for drinking craft beer. Made in Portland, OR. Inspired by the mountains._x000a_"/>
    <s v="Nic Ramirez, Matt and Leigh Capozzi"/>
    <s v="Product Design"/>
    <x v="1"/>
    <n v="15000"/>
    <s v="Portland, OR"/>
    <n v="5620"/>
    <s v="[34, 575, 311, 670, 403, 49, 743, 425, 734, 437, 275, 194, 355, 199, 73, 70, 10]"/>
    <s v="[5.0, 35.0, 35.0, 40.0, 40.0, 60.0, 70.0, 70.0, 80.0, 80.0, 135.0, 135.0, 150.0, 150.0, 320.0, 320.0, 600.0]"/>
    <s v="NORTH DRINKWARE : Mt. Hood, The Oregon Pint Glass"/>
    <s v="/projects/northdrinkware/north-drinkware-mt-hood-the-oregon-pint-glass"/>
    <n v="17"/>
    <n v="49"/>
    <n v="5"/>
  </r>
  <r>
    <n v="479"/>
    <n v="162621"/>
    <s v="_x000a_Achieve that sockless look with the simple sock alternative. Visit us at Sole-Socks.com to see our entire offering_x000a_"/>
    <s v="Tanner &amp; Taylor Dame"/>
    <s v="Footwear"/>
    <x v="1"/>
    <n v="4500"/>
    <s v="Boise, ID"/>
    <n v="5619"/>
    <s v="[14, 9, 100, 157, 100, 863, 21, 150, 281, 1514, 831, 59, 841, 35, 154, 67, 411]"/>
    <s v="[1.0, 6.0, 8.0, 9.0, 9.0, 10.0, 15.0, 19.0, 22.0, 23.0, 26.0, 26.0, 34.0, 45.0, 58.0, 65.0, 65.0]"/>
    <s v="SOLE-SOCKS.COM ... The Simple Sock Alternative"/>
    <s v="/projects/1018731302/sole-socks-20-go-sockless-the-simple-sock-alternit"/>
    <n v="17"/>
    <n v="46"/>
    <n v="1"/>
  </r>
  <r>
    <n v="480"/>
    <n v="313411"/>
    <s v="_x000a_A Dick Figures movie written and directed by Ed Skudder &amp; Zack Keller._x000a_Join Red &amp; Blue on their biggest adventure yet!_x000a_"/>
    <s v="Dick Figures"/>
    <s v="Animation"/>
    <x v="1"/>
    <n v="250000"/>
    <s v="Los Angeles, CA"/>
    <n v="5616"/>
    <s v="[2379, 55, 609, 172, 729, 208, 450, 125, 61, 75, 87, 35, 17, 2, 20, 11, 4, 1, 2]"/>
    <s v="[15.0, 20.0, 25.0, 35.0, 50.0, 60.0, 100.0, 150.0, 150.0, 175.0, 250.0, 300.0, 375.0, 400.0, 500.0, 1000.0, 2500.0, 5000.0, 10000.0]"/>
    <s v="Dick Figures: The Movie"/>
    <s v="/projects/dickfigures/dick-figures-the-movie"/>
    <n v="19"/>
    <n v="23"/>
    <n v="15"/>
  </r>
  <r>
    <n v="481"/>
    <n v="151806"/>
    <s v="_x000a_Star Command Galaxies is the sequel to the 2012 hit mobile game. Manage your crew and explore a randomly generated galaxy with planets, ships, and more! Join the alpha today for PC/Mac/Linux._x000a_"/>
    <s v="Star Command"/>
    <s v="Video Games"/>
    <x v="1"/>
    <n v="100000"/>
    <s v="Boulder, CO"/>
    <n v="5613"/>
    <s v="[22, 1356, 3479, 491, 108, 40, 65, 2, 4]"/>
    <s v="[5.0, 10.0, 25.0, 40.0, 75.0, 80.0, 125.0, 1000.0, 2000.0]"/>
    <s v="Star Command Galaxies"/>
    <s v="/projects/starcommand/star-command-kickstart-part-2-the-pc-mac-space-adv"/>
    <n v="9"/>
    <n v="21"/>
    <n v="5"/>
  </r>
  <r>
    <n v="482"/>
    <n v="425474"/>
    <s v="_x000a_The beloved fan-funded comedy returns for an epic third season! It's a journey... uh, a quest.. a JOURNEYQUEST!_x000a_"/>
    <s v="Zombie Orpheus"/>
    <s v="Fantasy"/>
    <x v="1"/>
    <n v="420000"/>
    <s v="Seattle, WA"/>
    <n v="5602"/>
    <s v="[175, 758, 1648, 1450, 232, 618, 55, 50, 167, 48, 40, 184, 23, 17, 13, 7, 2, 7, 0, 1, 1, 0]"/>
    <s v="[1.0, 10.0, 25.0, 50.0, 100.0, 100.0, 100.0, 100.0, 150.0, 200.0, 250.0, 250.0, 500.0, 500.0, 750.0, 1000.0, 2000.0, 2500.0, 5000.0, 7000.0, 10000.0, 10000.0]"/>
    <s v="JourneyQuest Season 3"/>
    <s v="/projects/zombieorpheus/journeyquest-season-3"/>
    <n v="22"/>
    <n v="21"/>
    <n v="1"/>
  </r>
  <r>
    <n v="483"/>
    <n v="184499"/>
    <s v="_x000a_Easy to use, affordable &amp; super portable. Scanbox allows you to use your smartphone's camera to take amazing high quality scans._x000a_"/>
    <s v="Phil Bosua"/>
    <s v="Design"/>
    <x v="1"/>
    <n v="12500"/>
    <s v="Melbourne, AU"/>
    <n v="5585"/>
    <s v="[913, 3948, 500, 119, 20, 28, 0, 1]"/>
    <s v="[15.0, 25.0, 56.0, 84.0, 200.0, 230.0, 460.0, 690.0]"/>
    <s v="Scanbox - Turn your iPhone into a portable scanner"/>
    <s v="/projects/limemouse/scanbox-turn-your-smartphone-into-a-portable-scann"/>
    <n v="8"/>
    <n v="50"/>
    <n v="15"/>
  </r>
  <r>
    <n v="484"/>
    <n v="322420"/>
    <s v="_x000a_Help FILM Ferrania build the factory of the future and the first batch of film is your reward._x000a_"/>
    <s v="FILM Ferrania"/>
    <s v="Photography"/>
    <x v="1"/>
    <n v="250000"/>
    <s v="New York, NY"/>
    <n v="5582"/>
    <s v="[230, 194, 500, 1300, 733, 517, 127, 321, 361, 636, 28, 19, 116, 167, 109, 41, 39, 56, 19, 6, 0, 0]"/>
    <s v="[1.0, 15.0, 25.0, 35.0, 40.0, 40.0, 50.0, 70.0, 70.0, 70.0, 75.0, 120.0, 140.0, 140.0, 150.0, 190.0, 190.0, 220.0, 375.0, 1500.0, 3500.0, 6000.0]"/>
    <s v="100 More Years of Analog Film"/>
    <s v="/projects/filmferrania/100-more-years-of-analog-film"/>
    <n v="22"/>
    <n v="29"/>
    <n v="1"/>
  </r>
  <r>
    <n v="485"/>
    <n v="291493"/>
    <s v="_x000a_Luxuriously rugged yet refined Premium Menâ€™s Underwear; Sparking a revolution in American Manufacturing the old fashioned way._x000a_"/>
    <s v="Jake Bronstein"/>
    <s v="Fashion"/>
    <x v="1"/>
    <n v="30000"/>
    <s v="New York, NY"/>
    <n v="5578"/>
    <s v="[50, 840, 2618, 245, 697, 387, 425, 262, 1]"/>
    <s v="[5.0, 15.0, 36.0, 36.0, 75.0, 75.0, 125.0, 125.0, 3600.0]"/>
    <s v="Flint and Tinder: Premium Men's Underwear"/>
    <s v="/projects/jakehimself/flint-and-tinder-premium-mens-underwear"/>
    <n v="9"/>
    <n v="41"/>
    <n v="5"/>
  </r>
  <r>
    <n v="486"/>
    <n v="578478"/>
    <s v="_x000a_The Electron is an Arduino-like cellular development kit with a SIM card and affordable data plan from the creators of the Spark Core._x000a_"/>
    <s v="Spark IO"/>
    <s v="DIY Electronics"/>
    <x v="1"/>
    <n v="30000"/>
    <s v="San Francisco, CA"/>
    <n v="5564"/>
    <s v="[48, 248, 750, 250, 1727, 183, 453, 1009, 54, 504, 6, 60, 101, 13, 20, 5]"/>
    <s v="[25.0, 29.0, 39.0, 49.0, 59.0, 99.0, 115.0, 119.0, 119.0, 139.0, 179.0, 199.0, 275.0, 555.0, 800.0, 5000.0]"/>
    <s v="The Electron: Cellular dev kit with a global data plan"/>
    <s v="/projects/sparkdevices/spark-electron-cellular-dev-kit-with-a-simple-data"/>
    <n v="16"/>
    <n v="54"/>
    <n v="25"/>
  </r>
  <r>
    <n v="487"/>
    <n v="665725"/>
    <s v="_x000a_A three-volume, hardcover box set housing the first ten years of Ctrl+Alt+Del, and the adventures of Ethan, Lucas, Lilah, and Zeke!_x000a_"/>
    <s v="Tim Buckley"/>
    <s v="Anthologies"/>
    <x v="1"/>
    <n v="150000"/>
    <s v="New Haven, CT"/>
    <n v="5553"/>
    <s v="[47, 15, 29, 15, 466, 146, 18, 27, 2164, 1485, 918, 82, 74, 42, 10, 10]"/>
    <s v="[1.0, 5.0, 15.0, 25.0, 35.0, 45.0, 55.0, 65.0, 80.0, 100.0, 130.0, 160.0, 190.0, 400.0, 600.0, 625.0]"/>
    <s v="Ctrl+Alt+Del 1.0: The Box Set"/>
    <s v="/projects/1983987666/ctrl-alt-del-10-the-box-set"/>
    <n v="16"/>
    <n v="29"/>
    <n v="1"/>
  </r>
  <r>
    <n v="488"/>
    <n v="225386"/>
    <s v="_x000a_A dark twisting adventure game with a beautiful anime art style, branching story and many endings._x000a_"/>
    <s v="Cherrymochi Game Studio"/>
    <s v="Video Games"/>
    <x v="3"/>
    <n v="40000"/>
    <s v="Tokyo, Japan"/>
    <n v="5551"/>
    <s v="[3266, 837, 200, 518, 350, 200, 50, 50, 15, 4, 5]"/>
    <s v="[12.0, 21.0, 33.0, 41.0, 62.0, 124.0, 290.0, 290.0, 538.0, 994.0, 2485.0]"/>
    <s v="Tokyo Dark"/>
    <s v="/projects/114971883/tokyo-dark"/>
    <n v="11"/>
    <n v="10"/>
    <n v="12"/>
  </r>
  <r>
    <n v="489"/>
    <n v="567968"/>
    <s v="_x000a_A tiny Wi-Fi development board. Arduino + Wi-Fi + ARM Cortex M3  + wireless programming + REST API = awesome._x000a_"/>
    <s v="Spark IO"/>
    <s v="DIY Electronics"/>
    <x v="1"/>
    <n v="10000"/>
    <s v="Minneapolis, MN"/>
    <n v="5549"/>
    <s v="[60, 200, 1987, 1669, 289, 114, 296, 212, 456, 96, 15, 6, 5]"/>
    <s v="[25.0, 29.0, 39.0, 75.0, 99.0, 99.0, 159.0, 195.0, 240.0, 399.0, 650.0, 1200.0, 2000.0]"/>
    <s v="Spark Core: Wi-Fi for Everything (Arduino Compatible)"/>
    <s v="/projects/sparkdevices/spark-core-wi-fi-for-everything-arduino-compatible"/>
    <n v="13"/>
    <n v="53"/>
    <n v="25"/>
  </r>
  <r>
    <n v="490"/>
    <n v="750192"/>
    <s v="_x000a_The WiFi Nomiku sous vide immersion Â circulator brings top chefs and community into your kitchen. Perfectly cook anything from anywhere._x000a_"/>
    <s v="Lisa Q. Fetterman"/>
    <s v="Food"/>
    <x v="1"/>
    <n v="200000"/>
    <s v="San Francisco, CA"/>
    <n v="5538"/>
    <s v="[12, 872, 10, 2, 500, 1000, 2638, 37, 42, 283, 85]"/>
    <s v="[5.0, 10.0, 29.0, 49.0, 129.0, 139.0, 149.0, 159.0, 189.0, 279.0, 499.0]"/>
    <s v="The WiFi Nomiku"/>
    <s v="/projects/nomiku/new-nomiku-sous-vide-wifi-connected-and-made-in-th"/>
    <n v="11"/>
    <n v="15"/>
    <n v="5"/>
  </r>
  <r>
    <n v="491"/>
    <n v="216436"/>
    <s v="_x000a_Personalize your Apple Watch without breaking the bank! Click lets you use any 22mm watch band with Apple Watch!_x000a_"/>
    <s v="Brandon Hudson"/>
    <s v="Wearables"/>
    <x v="1"/>
    <n v="30000"/>
    <s v="Rochester, NY"/>
    <n v="5538"/>
    <s v="[23, 18, 293, 8, 500, 49, 499, 494, 342, 214, 5, 781, 498, 420, 32, 208, 110, 277, 250, 223, 67, 33, 77, 78, 24, 0]"/>
    <s v="[1.0, 5.0, 10.0, 10.0, 12.0, 15.0, 20.0, 25.0, 25.0, 25.0, 30.0, 30.0, 35.0, 35.0, 40.0, 40.0, 50.0, 50.0, 50.0, 55.0, 60.0, 65.0, 80.0, 90.0, 110.0, 1000.0]"/>
    <s v="Click - The First Watch Band Adapter for Apple Watch!"/>
    <s v="/projects/sevensixteen/click-the-first-watch-band-adapter-for-apple-watch"/>
    <n v="26"/>
    <n v="53"/>
    <n v="1"/>
  </r>
  <r>
    <n v="492"/>
    <n v="162372"/>
    <s v="_x000a_A Cooperative MICROGAME for 1-4 players! Follow-up to the smash hit Tiny Epic Kingdoms! Only $16!! Pledge NOW!_x000a_"/>
    <s v="Gamelyn Games"/>
    <s v="Tabletop Games"/>
    <x v="1"/>
    <n v="15000"/>
    <s v="Queen Creek, AZ"/>
    <n v="5522"/>
    <s v="[177, 390, 4491, 15, 354, 2, 17, 0, 32, 5]"/>
    <s v="[8.0, 16.0, 24.0, 30.0, 44.0, 84.0, 120.0, 130.0, 180.0, 250.0]"/>
    <s v="Tiny Epic Defenders"/>
    <s v="/projects/coe/tiny-epic-defenders"/>
    <n v="10"/>
    <n v="19"/>
    <n v="8"/>
  </r>
  <r>
    <n v="493"/>
    <n v="285881"/>
    <s v="_x000a_GoldieBlox is a construction toy + book series starring Goldie, the kid inventor who loves to build._x000a_"/>
    <s v="Debbie Sterling"/>
    <s v="Design"/>
    <x v="1"/>
    <n v="150000"/>
    <s v="San Francisco, CA"/>
    <n v="5519"/>
    <s v="[240, 204, 2776, 592, 106, 307, 30, 102, 397, 17, 37, 122, 4, 38, 3, 7, 62, 25, 9, 2, 0]"/>
    <s v="[10.0, 25.0, 30.0, 50.0, 60.0, 60.0, 70.0, 90.0, 90.0, 100.0, 120.0, 125.0, 140.0, 140.0, 165.0, 185.0, 200.0, 300.0, 1000.0, 5000.0, 10000.0]"/>
    <s v="GoldieBlox: The Engineering Toy for Girls"/>
    <s v="/projects/16029337/goldieblox-the-engineering-toy-for-girls"/>
    <n v="21"/>
    <n v="41"/>
    <n v="10"/>
  </r>
  <r>
    <n v="494"/>
    <n v="170277"/>
    <s v="_x000a_A hand-powered 'kitchen gadget' that magically scrambles an eggs. By the creators of 'Butter Boss' - Funding Now!_x000a_"/>
    <s v="Geraint Krumpe of Y Line Product Design"/>
    <s v="Food"/>
    <x v="1"/>
    <n v="34500"/>
    <s v="Chicago, IL"/>
    <n v="5514"/>
    <s v="[7, 200, 4000, 516, 150, 100, 150, 150, 150, 29, 14, 2]"/>
    <s v="[10.0, 18.0, 24.0, 28.0, 35.0, 39.0, 45.0, 50.0, 55.0, 85.0, 135.0, 2300.0]"/>
    <s v="A Goose That Lays Golden Eggs"/>
    <s v="/projects/ylinedesign/a-goose-that-lays-golden-eggs"/>
    <n v="12"/>
    <n v="29"/>
    <n v="10"/>
  </r>
  <r>
    <n v="495"/>
    <n v="923680"/>
    <s v="_x000a_35 years after the first publication of OGRE, we're coming back with a massive new edition, and YOU can make it better._x000a_"/>
    <s v="Steve Jackson Games"/>
    <s v="Tabletop Games"/>
    <x v="1"/>
    <n v="20000"/>
    <s v="Austin, TX"/>
    <n v="5512"/>
    <s v="[170, 69, 4, 115, 98, 2, 32, 20, 4, 1822, 2186, 1, 187, 56, 91, 100, 10, 36, 71, 222, 4, 0, 10, 9, 59, 81, 6, 0, 1, 0, 1, 0, 3, 5, 5, 8, 1, 1]"/>
    <s v="[1.0, 10.0, 23.0, 23.0, 25.0, 30.0, 30.0, 35.0, 75.0, 100.0, 150.0, 151.0, 152.0, 191.0, 192.0, 195.0, 200.0, 210.0, 221.0, 245.0, 249.0, 275.0, 285.0, 299.0, 300.0, 335.0, 379.0, 415.0, 437.0, 446.0, 566.0, 653.0, 995.0, 1977.0, 3000.0, 4500.0, 4500.0, 5000.0]"/>
    <s v="Ogre Designer's Edition"/>
    <s v="/projects/847271320/ogre-designers-edition"/>
    <n v="38"/>
    <n v="23"/>
    <n v="1"/>
  </r>
  <r>
    <n v="496"/>
    <n v="164014"/>
    <s v="_x000a_Become the most powerful wizard the world has ever seen by crafting magical spells in code._x000a_"/>
    <s v="ThoughtSTEM"/>
    <s v="Video Games"/>
    <x v="1"/>
    <n v="50000"/>
    <s v="San Diego, CA"/>
    <n v="5498"/>
    <s v="[2000, 2014, 583, 217, 283, 314, 6, 4, 7, 2, 1]"/>
    <s v="[10.0, 15.0, 30.0, 50.0, 80.0, 100.0, 250.0, 500.0, 1000.0, 2000.0, 5000.0]"/>
    <s v="CodeSpells: Express Yourself With Magic"/>
    <s v="/projects/thoughtstem/codespells-express-yourself-with-magic"/>
    <n v="11"/>
    <n v="39"/>
    <n v="10"/>
  </r>
  <r>
    <n v="497"/>
    <n v="166390"/>
    <s v="_x000a_A quick playing card game of bluffing, bribery and manipulation for two to six players._x000a_"/>
    <s v="Travis"/>
    <s v="Tabletop Games"/>
    <x v="1"/>
    <n v="5000"/>
    <s v="San Francisco, CA"/>
    <n v="5476"/>
    <s v="[2740, 274, 551, 1131, 654, 48, 56]"/>
    <s v="[15.0, 23.0, 29.0, 35.0, 50.0, 75.0, 123.0]"/>
    <s v="Coup - bluff &amp; deception in the world of The Resistance"/>
    <s v="/projects/2012515236/coup-bluff-and-deception-in-the-world-of-the-resis"/>
    <n v="7"/>
    <n v="55"/>
    <n v="15"/>
  </r>
  <r>
    <n v="498"/>
    <n v="197626"/>
    <s v="_x000a_Chineasy: A bright and engaging illustrated methodology for learning Chinese through fun and whimsical illustrations._x000a_"/>
    <s v="ShaoLan Hsueh"/>
    <s v="Design"/>
    <x v="2"/>
    <n v="75000"/>
    <s v="London, UK"/>
    <n v="5475"/>
    <s v="[64, 22, 5, 33, 1882, 164, 4, 25, 18, 149, 902, 55, 9, 307, 7, 253, 11, 109, 399, 24, 457, 22, 101, 38, 49, 86, 34, 7, 107, 88, 6, 1, 0, 4, 0]"/>
    <s v="[1.53, 5.0, 8.0, 11.0, 15.0, 26.0, 31.0, 31.0, 38.0, 38.0, 38.0, 49.0, 49.0, 53.0, 53.0, 53.0, 76.0, 76.0, 76.0, 92.0, 92.0, 92.0, 102.0, 107.0, 115.0, 115.0, 130.0, 130.0, 153.0, 183.0, 336.0, 1528.0, 1681.0, 1834.0, 3820.0]"/>
    <s v="Chineasy: The easiest way to learn Chinese"/>
    <s v="/projects/shaolanchineasy/chineasy-begins-0"/>
    <n v="35"/>
    <n v="42"/>
    <n v="1.53"/>
  </r>
  <r>
    <n v="499"/>
    <n v="187865"/>
    <s v="_x000a_An RPG, RTS, and sandbox space exploration game all-in-one.  Explore, trade, build, and fight in a beautiful, procedural universe._x000a_"/>
    <s v="Josh Parnell"/>
    <s v="Video Games"/>
    <x v="1"/>
    <n v="50000"/>
    <s v="Stanford, CA"/>
    <n v="5449"/>
    <s v="[1000, 2145, 472, 371, 88, 435, 213, 180, 332, 48, 39, 25, 7, 1, 3, 4, 4, 8]"/>
    <s v="[15.0, 20.0, 30.0, 30.0, 40.0, 45.0, 50.0, 60.0, 75.0, 100.0, 150.0, 200.0, 250.0, 300.0, 400.0, 500.0, 1000.0, 1000.0]"/>
    <s v="Limit Theory: An Infinite, Procedural Space Game"/>
    <s v="/projects/joshparnell/limit-theory-an-infinite-procedural-space-game"/>
    <n v="18"/>
    <n v="48"/>
    <n v="15"/>
  </r>
  <r>
    <n v="500"/>
    <n v="668721"/>
    <s v="_x000a_Discover the Collector's Edition of TOKAIDO: the acclaimed singular gaming experience by Antoine Bauza._x000a_"/>
    <s v="Funforge LLC"/>
    <s v="Tabletop Games"/>
    <x v="1"/>
    <n v="40000"/>
    <s v="Las Vegas, NV"/>
    <n v="5434"/>
    <s v="[107, 96, 89, 88, 111, 12, 19, 150, 4048, 644, 16]"/>
    <s v="[45.0, 73.0, 74.0, 75.0, 85.0, 90.0, 90.0, 110.0, 115.0, 115.0, 950.0]"/>
    <s v="TOKAIDO - COLLECTOR'S EDITION"/>
    <s v="/projects/funforge/tokaido-collectors-edition"/>
    <n v="11"/>
    <n v="29"/>
    <n v="45"/>
  </r>
  <r>
    <n v="501"/>
    <n v="375058"/>
    <s v="_x000a_Plants filter the water. It's the most beautiful and low maintenance way to keep a piece of nature in any space!_x000a_"/>
    <s v="Aqua Design Innovations"/>
    <s v="Technology"/>
    <x v="1"/>
    <n v="15000"/>
    <s v="San Diego, CA"/>
    <n v="5434"/>
    <s v="[285, 599, 2099, 898, 68, 659, 205, 2, 6, 254, 75, 177, 10, 21, 1, 0]"/>
    <s v="[1.0, 39.0, 49.0, 59.0, 69.0, 78.0, 98.0, 98.0, 118.0, 139.0, 149.0, 156.0, 159.0, 169.0, 900.0, 9000.0]"/>
    <s v="EcoQube C- Your Window to Nature!"/>
    <s v="/projects/kevinzl/ecoqube-c-your-window-to-nature"/>
    <n v="16"/>
    <n v="33"/>
    <n v="1"/>
  </r>
  <r>
    <n v="502"/>
    <n v="161897"/>
    <s v="_x000a_ChargeCard is a USB cable that's thin enough to fit easily into your wallet, purse or pocket. Visit us at www.hellonomad.com_x000a_"/>
    <s v="Noah Dentzel + Adam Miller + Brian Hahn"/>
    <s v="Product Design"/>
    <x v="1"/>
    <n v="50000"/>
    <s v="Hollywood, Los Angeles, CA"/>
    <n v="5428"/>
    <s v="[16, 500, 500, 1808, 319, 243, 686, 92, 170, 437, 414, 162, 12, 3]"/>
    <s v="[5.0, 18.0, 18.0, 20.0, 20.0, 30.0, 35.0, 35.0, 35.0, 35.0, 50.0, 65.0, 160.0, 160.0]"/>
    <s v="ChargeCard for iPhone and Android"/>
    <s v="/projects/nomad/chargecard-for-iphone"/>
    <n v="14"/>
    <n v="33"/>
    <n v="5"/>
  </r>
  <r>
    <n v="503"/>
    <n v="221833"/>
    <s v="_x000a_Join the game designer of GRAW and Halo Reach to help create the spiritual successor to the original Rainbow Six and SWAT4._x000a_"/>
    <s v="Christian Allen, Serellan LLC"/>
    <s v="Video Games"/>
    <x v="1"/>
    <n v="200000"/>
    <s v="Seattle, WA"/>
    <n v="5423"/>
    <s v="[2974, 1038, 441, 193, 243, 131, 138, 61, 13, 38, 11, 10, 8, 0, 1]"/>
    <s v="[15.0, 25.0, 50.0, 60.0, 75.0, 100.0, 125.0, 150.0, 200.0, 250.0, 500.0, 1000.0, 2500.0, 5000.0, 7500.0]"/>
    <s v="TAKEDOWN"/>
    <s v="/projects/355932838/crowdsourced-hardcore-tactical-shooter"/>
    <n v="15"/>
    <n v="8"/>
    <n v="15"/>
  </r>
  <r>
    <n v="504"/>
    <n v="102430"/>
    <s v="_x000a_An action RPG set in 1920s Massachusetts. Create and manage a team of investigators in a story-driven supernatural mystery._x000a_"/>
    <s v="Inglenook"/>
    <s v="Video Games"/>
    <x v="2"/>
    <n v="50000"/>
    <s v="West Yorkshire, UK"/>
    <n v="5420"/>
    <s v="[2633, 490, 774, 373, 432, 178, 230, 35, 162, 10, 5, 17, 18, 4, 3, 3, 1, 1]"/>
    <s v="[17.0, 25.0, 25.0, 25.0, 30.0, 50.0, 59.0, 84.0, 109.0, 134.0, 151.0, 184.0, 235.0, 235.0, 671.0, 839.0, 2180.0, 8386.0]"/>
    <s v="Witchmarsh"/>
    <s v="/projects/1027299776/witchmarsh"/>
    <n v="18"/>
    <n v="10"/>
    <n v="17"/>
  </r>
  <r>
    <n v="505"/>
    <n v="385268"/>
    <s v="_x000a_Incredible comfort. Unmatched performance. No stink. The sock that changes everything._x000a_"/>
    <s v="Y Athletics"/>
    <s v="Footwear"/>
    <x v="1"/>
    <n v="35000"/>
    <s v="Los Angeles, CA"/>
    <n v="5418"/>
    <s v="[1231, 85, 605, 1521, 452, 720, 181, 410, 104, 68]"/>
    <s v="[16.0, 18.0, 32.0, 48.0, 58.0, 90.0, 96.0, 168.0, 216.0, 336.0]"/>
    <s v="SilverAir SOCK: Odorless Socks Made With Pure Silver"/>
    <s v="/projects/yathletics/silverair-sock-odorless-socks-made-with-pure-silve"/>
    <n v="10"/>
    <n v="52"/>
    <n v="16"/>
  </r>
  <r>
    <n v="506"/>
    <n v="183497"/>
    <s v="_x000a_Food Huggers preserve your leftover fruits and veggies with a tight seal. Keeps your food fresher longer. If you love your food, give it a hug!_x000a_"/>
    <s v="Food Huggers"/>
    <s v="Food"/>
    <x v="1"/>
    <n v="26000"/>
    <s v="San Francisco, CA"/>
    <n v="5414"/>
    <s v="[70, 100, 2173, 1005, 926, 656, 172, 265, 18]"/>
    <s v="[1.0, 16.0, 18.0, 30.0, 35.0, 47.0, 70.0, 82.0, 250.0]"/>
    <s v="Food Huggers"/>
    <s v="/projects/1055691335/food-huggers"/>
    <n v="9"/>
    <n v="12"/>
    <n v="1"/>
  </r>
  <r>
    <n v="507"/>
    <n v="2049721"/>
    <s v="_x000a_Cooperative board game set in a nightmare-horror world. Fight for your life, scavenge, craft, and band together to survive._x000a_"/>
    <s v="Kingdom Death"/>
    <s v="Tabletop Games"/>
    <x v="1"/>
    <n v="35000"/>
    <s v="Brooklyn, NY"/>
    <n v="5410"/>
    <s v="[192, 273, 77, 16, 99, 100, 890, 100, 100, 100, 100, 100, 100, 2530, 100, 98, 75, 140, 6, 3, 62, 3, 24, 7, 1, 7]"/>
    <s v="[10.0, 11.0, 30.0, 70.0, 85.0, 86.0, 100.0, 129.0, 130.0, 131.0, 133.0, 135.0, 140.0, 155.0, 250.0, 251.0, 253.0, 295.0, 340.0, 350.0, 400.0, 499.0, 600.0, 1000.0, 3000.0, 5000.0]"/>
    <s v="Kingdom Death : Monster"/>
    <s v="/projects/poots/kingdom-death-monster"/>
    <n v="26"/>
    <n v="23"/>
    <n v="10"/>
  </r>
  <r>
    <n v="508"/>
    <n v="282294"/>
    <s v="_x000a_Due to numerous requests, we are accepting pre-orders for the Kickstarter Limited Edition versions for a limited time only. Click the button below to pre-order._x000a_"/>
    <s v="Irrational Ventures"/>
    <s v="Tabletop Games"/>
    <x v="1"/>
    <n v="15000"/>
    <s v="Durham, NC"/>
    <n v="5405"/>
    <s v="[67, 802, 4093, 67, 94, 249, 5, 12, 1]"/>
    <s v="[1.0, 24.0, 34.0, 79.0, 99.0, 99.0, 499.0, 999.0, 9999.0]"/>
    <s v="Dan Ariely's Irrational Card Game!"/>
    <s v="/projects/53020943/dan-arielys-irrational-card-game"/>
    <n v="9"/>
    <n v="34"/>
    <n v="1"/>
  </r>
  <r>
    <n v="509"/>
    <n v="1908155"/>
    <s v="_x000a_Dwarven Forge's Game Tiles Kickstarter project seeks to bring revolutionary miniature terrain to everyone in the tabletop gaming world. Â Missed the Kickstarter? Â Click the button below._x000a_"/>
    <s v="Dwarven Forge"/>
    <s v="Tabletop Games"/>
    <x v="1"/>
    <n v="50000"/>
    <s v="Carbondale, IL"/>
    <n v="5398"/>
    <s v="[173, 11, 8, 67, 18, 1301, 501, 754, 512, 998, 493, 345, 180, 1, 6, 1]"/>
    <s v="[1.0, 10.0, 25.0, 65.0, 95.0, 120.0, 170.0, 175.0, 235.0, 260.0, 380.0, 500.0, 730.0, 1000.0, 2000.0, 3500.0]"/>
    <s v="Dwarven Forge's Game Tiles: Revolutionary Miniature Terrain"/>
    <s v="/projects/dwarvenforge/dwarven-forges-game-tiles-revolutionary-miniature"/>
    <n v="16"/>
    <n v="59"/>
    <n v="1"/>
  </r>
  <r>
    <n v="510"/>
    <n v="108020"/>
    <s v="_x000a_SCALE is a first person reality manipulation game that reimagines exploration with a unique resizing mechanic._x000a_"/>
    <s v="Steve Swink"/>
    <s v="Video Games"/>
    <x v="1"/>
    <n v="87000"/>
    <s v="Tempe, AZ"/>
    <n v="5396"/>
    <s v="[2593, 300, 890, 300, 489, 72, 200, 101, 70, 124, 82, 24, 43, 4, 7, 19, 1, 2, 0, 0, 0]"/>
    <s v="[10.0, 15.0, 15.0, 20.0, 25.0, 25.0, 30.0, 40.0, 49.0, 60.0, 64.0, 64.0, 99.0, 150.0, 150.0, 300.0, 512.0, 1000.0, 2700.0, 2700.0, 10000.0]"/>
    <s v="SCALE"/>
    <s v="/projects/1188957169/scale"/>
    <n v="21"/>
    <n v="5"/>
    <n v="10"/>
  </r>
  <r>
    <n v="511"/>
    <n v="926112"/>
    <s v="_x000a_Enter the world of Myth. A fully cooperative fantasy game, featuring dynamic hobby quality miniatures._x000a_"/>
    <s v="MERCS Miniatures"/>
    <s v="Tabletop Games"/>
    <x v="1"/>
    <n v="40000"/>
    <s v="Indianapolis, IN"/>
    <n v="5360"/>
    <s v="[23, 0, 38, 3894, 1265, 6, 48, 16, 1, 1]"/>
    <s v="[25.0, 50.0, 75.0, 100.0, 150.0, 200.0, 300.0, 600.0, 2000.0, 2000.0]"/>
    <s v="MYTH"/>
    <s v="/projects/megacongames/myth-0"/>
    <n v="10"/>
    <n v="4"/>
    <n v="25"/>
  </r>
  <r>
    <n v="512"/>
    <n v="938771"/>
    <s v="_x000a_The simplest, most powerful radio and wireless speaker for iPhone + iPad ever in a compact form. Lift the cap, the louder it gets!_x000a_"/>
    <s v="John VDN + Vitor Santa Maria"/>
    <s v="Product Design"/>
    <x v="1"/>
    <n v="125000"/>
    <s v="San Francisco, CA"/>
    <n v="5358"/>
    <s v="[20, 199, 3085, 1562, 100, 276, 25]"/>
    <s v="[20.0, 99.0, 119.0, 229.0, 449.0, 449.0, 659.0]"/>
    <s v="Hidden Radio &amp; BlueTooth Speaker"/>
    <s v="/projects/2107726947/hidden-radio-and-bluetooth-speaker"/>
    <n v="7"/>
    <n v="32"/>
    <n v="20"/>
  </r>
  <r>
    <n v="513"/>
    <n v="258690"/>
    <s v="_x000a_IngeniousÂ mechanical design auto fans out cards_x000a_at intuitiveÂ Â slide-opening. Just like unlocking an iPhone. The only flexible RFID_x000a_blocking wallet._x000a_"/>
    <s v="ZENLET"/>
    <s v="Product Design"/>
    <x v="1"/>
    <n v="20000"/>
    <s v="Taipei City, Taiwan"/>
    <n v="5346"/>
    <s v="[52, 55, 15, 98, 2643, 99, 896, 99, 462, 9, 99, 609, 10, 10, 10, 10, 10, 40, 10, 10, 10, 30, 9, 35]"/>
    <s v="[1.0, 9.0, 29.0, 29.0, 29.0, 35.0, 35.0, 55.0, 55.0, 55.0, 59.0, 59.0, 60.0, 155.0, 159.0, 165.0, 169.0, 175.0, 189.0, 195.0, 199.0, 199.0, 205.0, 209.0]"/>
    <s v="ZENLET - Amazingly Intuitive Wallet"/>
    <s v="/projects/1562350776/zenlet-amazingly-intuitive-wallet"/>
    <n v="24"/>
    <n v="35"/>
    <n v="1"/>
  </r>
  <r>
    <n v="514"/>
    <n v="1442312"/>
    <s v="_x000a_RobotechÂ® RPG Tacticsâ„¢ is a fast paced strategy battle game that expands on the popular Palladium role playing game._x000a_"/>
    <s v="Palladium Books"/>
    <s v="Tabletop Games"/>
    <x v="1"/>
    <n v="70000"/>
    <s v="Westland, MI"/>
    <n v="5342"/>
    <s v="[343, 67, 14, 95, 102, 100, 3000, 1322, 185, 3, 0, 0, 0]"/>
    <s v="[15.0, 25.0, 40.0, 70.0, 80.0, 130.0, 140.0, 260.0, 520.0, 3500.0, 3600.0, 5000.0, 5000.0]"/>
    <s v="Robotech\xae RPG Tactics\u2122"/>
    <s v="/projects/rrpgt/robotech-rpg-tacticstm"/>
    <n v="13"/>
    <n v="30"/>
    <n v="15"/>
  </r>
  <r>
    <n v="515"/>
    <n v="361030"/>
    <s v="_x000a_The Settlers of Catan board we've all been waiting for. Portable, affordable, and true to Catan craftsmanship._x000a_"/>
    <s v="Bill Trammel"/>
    <s v="Tabletop Games"/>
    <x v="1"/>
    <n v="25000"/>
    <s v="San Luis Obispo, CA"/>
    <n v="5331"/>
    <s v="[88, 200, 640, 200, 2634, 37, 112, 1016, 250, 55, 30, 6]"/>
    <s v="[10.0, 20.0, 25.0, 35.0, 40.0, 50.0, 65.0, 100.0, 185.0, 185.0, 305.0, 400.0]"/>
    <s v="The Official Settlers of Catan Gaming Board"/>
    <s v="/projects/trammel/the-official-settlers-of-catan-gaming-board"/>
    <n v="12"/>
    <n v="43"/>
    <n v="10"/>
  </r>
  <r>
    <n v="516"/>
    <n v="293014"/>
    <s v="_x000a_Chipolo is a small,Â colorful Bluetooth enabled device that easily attaches to your valuable items. With the free Chipolo app, locate any lost or misplaced item in seconds by ringing your it._x000a_"/>
    <s v="The Chipolo Team"/>
    <s v="Technology"/>
    <x v="1"/>
    <n v="15000"/>
    <s v="Trbovlje, Slovenia"/>
    <n v="5329"/>
    <s v="[93, 199, 300, 2636, 113, 165, 111, 13, 24, 1342, 301, 0]"/>
    <s v="[1.0, 19.0, 22.0, 24.0, 34.0, 34.0, 39.0, 39.0, 44.0, 99.0, 199.0, 2999.0]"/>
    <s v="Chipolo - If you'd miss it, Chipolo it."/>
    <s v="/projects/1015015457/chipolo-bluetooth-item-finder-for-iphone-and-andro"/>
    <n v="12"/>
    <n v="39"/>
    <n v="1"/>
  </r>
  <r>
    <n v="517"/>
    <n v="346071"/>
    <s v="_x000a_You are one of the last humans on earth, trying to reach a rumored fortress. Will you survive, or evolve?_x000a_"/>
    <s v="Mr. B. Games"/>
    <s v="Tabletop Games"/>
    <x v="1"/>
    <n v="27000"/>
    <s v="Aurora, CO"/>
    <n v="5323"/>
    <s v="[95, 1150, 4040, 9, 4, 4, 4, 1]"/>
    <s v="[1.0, 48.0, 52.0, 100.0, 110.0, 375.0, 395.0, 900.0]"/>
    <s v="Posthuman"/>
    <s v="/projects/532062403/posthuman"/>
    <n v="8"/>
    <n v="9"/>
    <n v="1"/>
  </r>
  <r>
    <n v="518"/>
    <n v="348641"/>
    <s v="_x000a_A tabletop RPG by Alan Bahr and Howard Tayler, and set in the Space Opera universe of SCHLOCK MERCENARY_x000a_"/>
    <s v="Howard Tayler"/>
    <s v="Tabletop Games"/>
    <x v="1"/>
    <n v="45000"/>
    <s v="Orem, UT"/>
    <n v="5312"/>
    <s v="[341, 257, 22, 99, 908, 37, 347, 285, 2241, 733, 13, 4, 10, 10]"/>
    <s v="[1.0, 20.0, 20.0, 20.0, 20.0, 40.0, 40.0, 45.0, 75.0, 100.0, 200.0, 500.0, 500.0, 1000.0]"/>
    <s v="Planet Mercenary"/>
    <s v="/projects/howardtayler/the-planet-mercenary-role-playing-game"/>
    <n v="14"/>
    <n v="16"/>
    <n v="1"/>
  </r>
  <r>
    <n v="519"/>
    <n v="266622"/>
    <s v="_x000a_More than a minimalist wallet. An Aluminum, Titanium, and Carbon Fiber RFID-blocking card holder and money clip._x000a_"/>
    <s v="Daniel Kane"/>
    <s v="Product Design"/>
    <x v="1"/>
    <n v="12000"/>
    <s v="Agoura Hills, CA"/>
    <n v="5305"/>
    <s v="[100, 555, 269, 471, 428, 125, 1257, 785, 564, 34, 88, 107, 458]"/>
    <s v="[33.0, 38.0, 38.0, 38.0, 38.0, 40.0, 45.0, 45.0, 45.0, 76.0, 76.0, 85.0, 85.0]"/>
    <s v="The Ridge: Front Pocket Wallet"/>
    <s v="/projects/124039987/the-bridge-front-pocket-wallet"/>
    <n v="13"/>
    <n v="30"/>
    <n v="33"/>
  </r>
  <r>
    <n v="520"/>
    <n v="66740"/>
    <s v="_x000a_The fast playing, press your luck, challenge your friends, roll till you drop dice game. With custom dice and a wonderful little twist._x000a_"/>
    <s v="Travis"/>
    <s v="Tabletop Games"/>
    <x v="1"/>
    <n v="5000"/>
    <s v="Oakland, CA"/>
    <n v="5302"/>
    <s v="[2621, 661, 1429, 140, 424, 13]"/>
    <s v="[7.0, 10.0, 13.0, 18.0, 21.0, 27.0]"/>
    <s v="DRAGON SLAYER"/>
    <s v="/projects/2012515236/dragon-slayer-0"/>
    <n v="6"/>
    <n v="13"/>
    <n v="7"/>
  </r>
  <r>
    <n v="521"/>
    <n v="218624"/>
    <s v="_x000a_BLIPS is an ultra portable and very affordable set of mini lenses which turn your devices into photo digital microscopes in seconds!_x000a_"/>
    <s v="SMO SmartMicroOptics"/>
    <s v="Gadgets"/>
    <x v="5"/>
    <n v="15000"/>
    <s v="Italia, Italy"/>
    <n v="5290"/>
    <s v="[27, 50, 260, 1976, 8, 100, 525, 250, 20, 125, 329, 38, 220, 531, 149, 136, 34, 200, 61, 115, 38, 12, 23, 20, 1]"/>
    <s v="[6.0, 17.0, 19.0, 23.0, 25.0, 27.0, 28.0, 31.0, 35.0, 40.0, 46.0, 50.0, 57.0, 58.0, 62.0, 63.0, 64.0, 68.0, 80.0, 100.0, 136.0, 165.0, 170.0, 199.0, 5699.0]"/>
    <s v="BLIPS: The Paper Thin Photo Microscopy Lens For All Devices"/>
    <s v="/projects/blips/blips"/>
    <n v="25"/>
    <n v="59"/>
    <n v="6"/>
  </r>
  <r>
    <n v="522"/>
    <n v="735794"/>
    <s v="_x000a_Premium denim made for your active lifestyle. Finally jeans that go where you go and move how you move._x000a_"/>
    <s v="Barbell Apparel"/>
    <s v="Fashion"/>
    <x v="1"/>
    <n v="15000"/>
    <s v="Las Vegas, NV"/>
    <n v="5288"/>
    <s v="[201, 250, 2260, 978, 1298, 97, 29, 8]"/>
    <s v="[25.0, 99.0, 109.0, 129.0, 199.0, 299.0, 499.0, 949.0]"/>
    <s v="Barbell Denim: Functional denim has arrived."/>
    <s v="/projects/barbellapparel/barbell-denim-functional-denim-has-arrived"/>
    <n v="8"/>
    <n v="44"/>
    <n v="25"/>
  </r>
  <r>
    <n v="523"/>
    <n v="221265"/>
    <s v="_x000a_Design unique and beautiful cities in this partnership-driven, 20-minute, competitive tile-drafting game for 1-7 players._x000a_"/>
    <s v="Jamey Stegmaier"/>
    <s v="Tabletop Games"/>
    <x v="1"/>
    <n v="20000"/>
    <s v="St. Louis, MO"/>
    <n v="5287"/>
    <s v="[150, 1700, 3132, 277]"/>
    <s v="[1.0, 29.0, 39.0, 99.0]"/>
    <s v="Between Two Cities"/>
    <s v="/projects/jameystegmaier/between-two-cities"/>
    <n v="4"/>
    <n v="18"/>
    <n v="1"/>
  </r>
  <r>
    <n v="524"/>
    <n v="396111"/>
    <s v="_x000a_A mysterious object that appears to defy gravity, this precision gyroscope is beautiful to behold and will amaze you and your friends._x000a_"/>
    <s v="Manuka Makers"/>
    <s v="Hardware"/>
    <x v="1"/>
    <n v="19000"/>
    <s v="London, UK"/>
    <n v="5279"/>
    <s v="[20, 99, 644, 135, 425, 84, 1503, 148, 1608, 350, 184, 17, 17, 2]"/>
    <s v="[5.0, 45.0, 45.0, 50.0, 55.0, 60.0, 65.0, 75.0, 75.0, 85.0, 85.0, 580.0, 580.0, 1950.0]"/>
    <s v="Precision Gyroscope"/>
    <s v="/projects/manukamakers/precision-gyroscope"/>
    <n v="14"/>
    <n v="19"/>
    <n v="5"/>
  </r>
  <r>
    <n v="525"/>
    <n v="578387"/>
    <s v="_x000a_Lumio unfolds from a book into a multi-purpose portable lamp. Transform Lumio into many shapes to meet your needs!_x000a_"/>
    <s v="Max Gunawan"/>
    <s v="Product Design"/>
    <x v="1"/>
    <n v="60000"/>
    <s v="San Francisco, CA"/>
    <n v="5276"/>
    <s v="[59, 16, 14, 8, 100, 1000, 3000, 261, 505, 199, 3, 1, 2]"/>
    <s v="[5.0, 15.0, 25.0, 40.0, 85.0, 95.0, 95.0, 95.0, 125.0, 150.0, 500.0, 1000.0, 5000.0]"/>
    <s v="Lumio: A Modern Lamp With Infinite Possibilities"/>
    <s v="/projects/lumio/lumio-one-lamp-multiple-forms-infinite-possibiliti"/>
    <n v="13"/>
    <n v="48"/>
    <n v="5"/>
  </r>
  <r>
    <n v="526"/>
    <n v="137417"/>
    <s v="_x000a_Glif is a simple accessory with two primary functions: mounting your smartphone to a standard tripod, and acting as a kickstand to prop it up._x000a_"/>
    <s v="Dan Provost &amp; Tom Gerhardt"/>
    <s v="Product Design"/>
    <x v="1"/>
    <n v="10000"/>
    <s v="New York, NY"/>
    <n v="5273"/>
    <s v="[40, 4655, 527, 25]"/>
    <s v="[5.0, 20.0, 50.0, 250.0]"/>
    <s v="The Glif | Tripod Mount &amp; Stand For Smartphones"/>
    <s v="/projects/danprovost/glif-iphone-4-tripod-mount-and-stand"/>
    <n v="4"/>
    <n v="47"/>
    <n v="5"/>
  </r>
  <r>
    <n v="527"/>
    <n v="166540"/>
    <s v="_x000a_Influenced by great games like FTL, XCOM and The Banner Saga, Skyshineâ€™s_x000a_ BEDLAM is a rogue-like, turn based strategy game set in an over the top_x000a_ post-apocalyptic wasteland filled with colorful characters and brutal _x000a_enemy encounters. Welcome aboard._x000a_"/>
    <s v="Skyshine Games"/>
    <s v="Video Games"/>
    <x v="1"/>
    <n v="130000"/>
    <s v="Austin, TX"/>
    <n v="5266"/>
    <s v="[32, 250, 1207, 1789, 651, 445, 149, 49, 12, 445, 42, 25, 56, 23, 11, 6, 4, 5, 6, 4, 0, 0]"/>
    <s v="[1.0, 10.0, 15.0, 20.0, 25.0, 30.0, 45.0, 50.0, 55.0, 65.0, 75.0, 95.0, 100.0, 150.0, 250.0, 300.0, 500.0, 750.0, 1000.0, 1500.0, 5000.0, 10000.0]"/>
    <s v="Skyshine's BEDLAM"/>
    <s v="/projects/skyshinegames/bedlam"/>
    <n v="22"/>
    <n v="17"/>
    <n v="1"/>
  </r>
  <r>
    <n v="528"/>
    <n v="302810"/>
    <s v="_x000a_OPENING IN THE US APRIL 8TH!Â  For more info &amp; to reserve tickets visit: http://www.beherenowfilm.com/ Inspiring documentary about Andy Whitfield who put the same dedication he brought to his lead role in SPARTACUS, into fighting cancer._x000a_"/>
    <s v="Lilibet Foster"/>
    <s v="Documentary"/>
    <x v="1"/>
    <n v="200000"/>
    <s v="Sydney, AU"/>
    <n v="5265"/>
    <s v="[547, 850, 524, 1518, 258, 442, 50, 4, 6, 4, 7, 0, 5, 3, 1, 2, 1, 0, 0, 1, 1]"/>
    <s v="[5.0, 10.0, 25.0, 50.0, 100.0, 150.0, 250.0, 350.0, 500.0, 600.0, 750.0, 850.0, 1000.0, 1500.0, 2000.0, 2500.0, 5000.0, 7500.0, 10000.0, 10000.0, 10000.0]"/>
    <s v="&quot;Be Here Now&quot; \u2013 The Andy Whitfield Story"/>
    <s v="/projects/426354716/be-here-now-the-andy-whitfield-story"/>
    <n v="21"/>
    <n v="45"/>
    <n v="5"/>
  </r>
  <r>
    <n v="529"/>
    <n v="364698"/>
    <s v="_x000a_A  device that allows your camera to be rigidly secured to your body while maintaining total accessibility.  Find freedom with your SLR_x000a_"/>
    <s v="Peak Design"/>
    <s v="Product Design"/>
    <x v="1"/>
    <n v="10000"/>
    <s v="San Francisco, CA"/>
    <n v="5258"/>
    <s v="[49, 14, 3372, 1594, 100, 100]"/>
    <s v="[1.0, 25.0, 50.0, 75.0, 100.0, 100.0]"/>
    <s v="The Original Capture Camera Clip by Peak Design"/>
    <s v="/projects/peak-design/capture-camera-clip-system"/>
    <n v="6"/>
    <n v="47"/>
    <n v="1"/>
  </r>
  <r>
    <n v="530"/>
    <n v="781597"/>
    <s v="_x000a_Cooperative Zombie survival game with 71 great miniatures!  Take the role of Survivors versus the undead hordes!_x000a_"/>
    <s v="CoolMiniOrNot"/>
    <s v="Tabletop Games"/>
    <x v="1"/>
    <n v="20000"/>
    <s v="Atlanta, GA"/>
    <n v="5258"/>
    <s v="[11, 10, 10, 107, 4796, 221, 47, 9, 5, 5, 5, 2, 1]"/>
    <s v="[10.0, 25.0, 35.0, 75.0, 100.0, 190.0, 280.0, 550.0, 1500.0, 1505.0, 1510.0, 2000.0, 3000.0]"/>
    <s v="Zombicide"/>
    <s v="/projects/coolminiornot/zombicide"/>
    <n v="13"/>
    <n v="9"/>
    <n v="10"/>
  </r>
  <r>
    <n v="531"/>
    <n v="473494"/>
    <s v="_x000a_With your help, Automata can finally be made into a live action web series._x000a_"/>
    <s v="Penny Arcade"/>
    <s v="Webseries"/>
    <x v="1"/>
    <n v="322637"/>
    <s v="Seattle, WA"/>
    <n v="5250"/>
    <s v="[292, 2238, 892, 452, 77, 86, 797, 299, 10, 25, 0, 0]"/>
    <s v="[5.0, 25.0, 50.0, 65.0, 80.0, 100.0, 150.0, 215.0, 750.0, 750.0, 5000.0, 5000.0]"/>
    <s v="Bring Penny Arcade's Automata to Life"/>
    <s v="/projects/pennyarcade/bring-penny-arcades-automata-to-life"/>
    <n v="12"/>
    <n v="37"/>
    <n v="5"/>
  </r>
  <r>
    <n v="532"/>
    <n v="196362"/>
    <s v="_x000a_An open source blogging platform which makes writing pleasurable and publishing simple._x000a_"/>
    <s v="John O'Nolan"/>
    <s v="Software"/>
    <x v="2"/>
    <n v="25000"/>
    <s v="London, UK"/>
    <n v="5236"/>
    <s v="[50, 2875, 1167, 100, 577, 142, 100, 11, 3, 0, 8, 1]"/>
    <s v="[8.0, 15.0, 39.0, 65.0, 93.0, 186.0, 387.0, 1031.0, 1547.0, 4642.0, 7737.0, 7737.0]"/>
    <s v="Ghost: Just a Blogging Platform"/>
    <s v="/projects/johnonolan/ghost-just-a-blogging-platform"/>
    <n v="12"/>
    <n v="31"/>
    <n v="8"/>
  </r>
  <r>
    <n v="533"/>
    <n v="284846"/>
    <s v="_x000a_A theme-park building game with towering rides, deep strategy and high replay value. Build, bribe, blackmail - all the fun of the fair!_x000a_"/>
    <s v="Good Games USA"/>
    <s v="Tabletop Games"/>
    <x v="1"/>
    <n v="47600"/>
    <s v="Indianapolis, IN"/>
    <n v="5236"/>
    <s v="[168, 4761, 247, 39]"/>
    <s v="[1.0, 49.0, 94.0, 276.0]"/>
    <s v="Unfair"/>
    <s v="/projects/1960349413/unfair"/>
    <n v="4"/>
    <n v="6"/>
    <n v="1"/>
  </r>
  <r>
    <n v="534"/>
    <n v="134276"/>
    <s v="_x000a_An Action RPG with rogue-lite elements about Will, a shopkeeper who dreams of becoming a hero._x000a_"/>
    <s v="Digital Sun Games"/>
    <s v="Video Games"/>
    <x v="1"/>
    <n v="40000"/>
    <s v="Valencia, Spain"/>
    <n v="5229"/>
    <s v="[350, 2378, 1618, 463, 134, 50, 14, 21, 88, 30, 13, 4, 5, 0, 3, 2, 0, 0]"/>
    <s v="[12.0, 15.0, 25.0, 40.0, 60.0, 60.0, 65.0, 75.0, 85.0, 110.0, 230.0, 350.0, 375.0, 400.0, 500.0, 850.0, 1600.0, 10000.0]"/>
    <s v="Moonlighter - ARPG with rogue-lite and shopkeeping elements"/>
    <s v="/projects/digitalsun/moonlighter"/>
    <n v="18"/>
    <n v="59"/>
    <n v="12"/>
  </r>
  <r>
    <n v="535"/>
    <n v="702427"/>
    <s v="_x000a_Galileo is an iOS-controlled, robotic motion platform for iPhones and iPod Touches._x000a_"/>
    <s v="Motrr"/>
    <s v="Product Design"/>
    <x v="1"/>
    <n v="100000"/>
    <s v="Santa Cruz, CA"/>
    <n v="5227"/>
    <s v="[47, 21, 3415, 638, 642, 177, 47, 25, 20, 67, 6, 23, 22, 4, 3, 3, 5]"/>
    <s v="[5.0, 25.0, 85.0, 95.0, 160.0, 175.0, 190.0, 285.0, 300.0, 375.0, 400.0, 700.0, 1300.0, 3200.0, 3969.0, 6200.0, 10000.0]"/>
    <s v="Galileo. Your iOS in Motion."/>
    <s v="/projects/449163977/galileo-your-ios-in-motion"/>
    <n v="17"/>
    <n v="28"/>
    <n v="5"/>
  </r>
  <r>
    <n v="536"/>
    <n v="120921"/>
    <s v="_x000a_Luxi turns your iPhone into an incident light meter._x000a_"/>
    <s v="James"/>
    <s v="Product Design"/>
    <x v="1"/>
    <n v="10000"/>
    <s v="Palo Alto, CA"/>
    <n v="5220"/>
    <s v="[45, 250, 250, 250, 250, 2000, 1101, 183, 71, 587, 110, 40, 63]"/>
    <s v="[1.0, 14.0, 14.0, 17.0, 17.0, 19.0, 19.0, 22.0, 22.0, 28.0, 28.0, 28.0, 99.0]"/>
    <s v="Luxi ~ Incident light meter adapter for iPhone"/>
    <s v="/projects/jamesflynn/luxi-incident-light-meter-adapter-for-iphone"/>
    <n v="13"/>
    <n v="46"/>
    <n v="1"/>
  </r>
  <r>
    <n v="537"/>
    <n v="266670"/>
    <s v="_x000a_The direct sequel to the cult 2D side scrolling action adventure hit, La-Mulana, developed by its original creators: NIGORO._x000a_"/>
    <s v="Playism Games"/>
    <s v="Video Games"/>
    <x v="1"/>
    <n v="200000"/>
    <s v="Osaka-shi, Japan"/>
    <n v="5200"/>
    <s v="[256, 2042, 432, 367, 255, 624, 392, 215, 104, 8, 176, 8, 148, 16, 28, 10, 2, 2, 1, 0, 0, 0]"/>
    <s v="[12.0, 15.0, 25.0, 35.0, 40.0, 45.0, 55.0, 75.0, 100.0, 100.0, 150.0, 256.0, 256.0, 500.0, 500.0, 1000.0, 2500.0, 2500.0, 2500.0, 5000.0, 7500.0, 10000.0]"/>
    <s v="La-Mulana 2"/>
    <s v="/projects/playism/la-mulana-2"/>
    <n v="22"/>
    <n v="11"/>
    <n v="12"/>
  </r>
  <r>
    <n v="538"/>
    <n v="360403"/>
    <s v="_x000a_A service that lets you customize your perfect miniature using our web UI, have it 3D printed and delivered to your doorstep!_x000a_"/>
    <s v="Hero Forge"/>
    <s v="Tabletop Games"/>
    <x v="1"/>
    <n v="95000"/>
    <s v="Santa Monica, CA"/>
    <n v="5189"/>
    <s v="[394, 186, 1234, 987, 50, 902, 397, 60, 94, 36, 199, 336, 4, 15, 39, 194, 8, 3, 3, 3, 1, 1, 0, 0, 1]"/>
    <s v="[1.0, 20.0, 30.0, 35.0, 35.0, 60.0, 85.0, 85.0, 100.0, 100.0, 145.0, 145.0, 200.0, 200.0, 230.0, 230.0, 250.0, 330.0, 350.0, 400.0, 600.0, 2000.0, 3000.0, 5000.0, 8000.0]"/>
    <s v="Hero Forge: Customizable 3D Printed Tabletop Miniatures"/>
    <s v="/projects/heroforge/customizable-3d-printed-tabletop-miniatures"/>
    <n v="25"/>
    <n v="55"/>
    <n v="1"/>
  </r>
  <r>
    <n v="539"/>
    <n v="405189"/>
    <s v="_x000a_From the mind of Fight Club author, Chuck Palahniuk, comes a once-in-a-lifetime film adaptation of the award-winning novel, Lullaby._x000a_"/>
    <s v="Josh Leake"/>
    <s v="Film &amp;amp; Video"/>
    <x v="1"/>
    <n v="250000"/>
    <s v="Portland, OR"/>
    <n v="5186"/>
    <s v="[218, 319, 84, 411, 612, 177, 336, 449, 934, 427, 187, 255, 78, 72, 42, 45, 26, 83, 16, 67, 20, 5, 93, 3, 50, 29, 25, 3, 1, 14, 4, 0, 9, 1, 1, 1, 1, 2, 2, 0, 0, 1, 2, 0, 0, 0, 0, 0]"/>
    <s v="[1.0, 5.0, 15.0, 25.0, 30.0, 35.0, 40.0, 45.0, 50.0, 65.0, 75.0, 80.0, 125.0, 125.0, 125.0, 125.0, 125.0, 125.0, 125.0, 125.0, 125.0, 175.0, 200.0, 215.0, 250.0, 350.0, 500.0, 500.0, 500.0, 550.0, 600.0, 625.0, 750.0, 850.0, 1500.0, 2000.0, 2500.0, 2850.0, 3000.0, 3500.0, 4000.0, 5000.0, 5000.0, 6000.0, 6250.0, 15000.0, 20000.0, 25000.0]"/>
    <s v="Chuck Palahniuk's Lullaby"/>
    <s v="/projects/footsteps/chuck-palahniuks-lullaby"/>
    <n v="48"/>
    <n v="25"/>
    <n v="1"/>
  </r>
  <r>
    <n v="540"/>
    <n v="217643"/>
    <s v="_x000a_An officially licensed, North American follow-up to one of the most beloved RPG beat'em ups of all time._x000a_"/>
    <s v="Conatus Creative"/>
    <s v="Video Games"/>
    <x v="3"/>
    <n v="180000"/>
    <s v="Ottawa South, Canada"/>
    <n v="5179"/>
    <s v="[76, 1984, 505, 911, 220, 258, 41, 451, 14, 32, 115, 5, 124, 109, 16, 99, 51, 2, 32, 2, 3, 12, 12, 1, 0, 7, 5, 0, 0, 3, 0]"/>
    <s v="[5.0, 14.0, 19.0, 24.0, 29.0, 38.0, 38.0, 38.0, 58.0, 58.0, 58.0, 72.0, 72.0, 96.0, 120.0, 144.0, 154.0, 168.0, 240.0, 264.0, 288.0, 288.0, 384.0, 480.0, 480.0, 961.0, 961.0, 961.0, 1921.0, 4804.0, 7686.0]"/>
    <s v="River City Ransom: Underground"/>
    <s v="/projects/combitstudios/river-city-ransom-underground"/>
    <n v="31"/>
    <n v="30"/>
    <n v="5"/>
  </r>
  <r>
    <n v="541"/>
    <n v="404899"/>
    <s v="_x000a_Golchi holds 2 beverages of different temperatures at once, goes from big to small or one to two in an instant, and has 15 features_x000a_"/>
    <s v="Golchi LLC"/>
    <s v="Product Design"/>
    <x v="1"/>
    <n v="30000"/>
    <s v="Chicago, IL"/>
    <n v="5175"/>
    <s v="[128, 198, 598, 343, 1549, 32, 100, 400, 201, 832, 9, 50, 370, 100, 11, 164, 25, 17]"/>
    <s v="[5.0, 29.0, 32.0, 35.0, 39.0, 44.0, 55.0, 60.0, 65.0, 74.0, 85.0, 99.0, 99.0, 112.0, 125.0, 144.0, 270.0, 350.0]"/>
    <s v="Golchi - World's Most Versatile and Customizable Bottle"/>
    <s v="/projects/1527883519/golchi-worlds-most-versatile-and-customizable-bott"/>
    <n v="18"/>
    <n v="55"/>
    <n v="5"/>
  </r>
  <r>
    <n v="542"/>
    <n v="880998"/>
    <s v="_x000a_Wearable Input Device that lets you control anything. Gesture control, text transmission, payment, and more!_x000a_"/>
    <s v="Logbar inc."/>
    <s v="Wearables"/>
    <x v="1"/>
    <n v="250000"/>
    <s v="San Carlos, CA"/>
    <n v="5161"/>
    <s v="[136, 14, 999, 2999, 879, 6, 1]"/>
    <s v="[5.0, 25.0, 145.0, 165.0, 185.0, 2500.0, 10000.0]"/>
    <s v="Ring by logbar - Shortcut Everything"/>
    <s v="/projects/1761670738/ring-shortcut-everything"/>
    <n v="7"/>
    <n v="36"/>
    <n v="5"/>
  </r>
  <r>
    <n v="543"/>
    <n v="152912"/>
    <s v="_x000a_Learn how to build iPhone apps by watching videos and coding in your browser.  No downloads needed._x000a_"/>
    <s v="Eric Allam"/>
    <s v="Technology"/>
    <x v="1"/>
    <n v="50000"/>
    <s v="Orlando, FL"/>
    <n v="5157"/>
    <s v="[45, 4616, 80, 102, 6, 116, 107, 4, 1]"/>
    <s v="[10.0, 25.0, 40.0, 60.0, 60.0, 75.0, 100.0, 500.0, 5000.0]"/>
    <s v="Try iOS: iPhone App Development Course"/>
    <s v="/projects/eallam/try-ios-iphone-app-development-course"/>
    <n v="9"/>
    <n v="38"/>
    <n v="10"/>
  </r>
  <r>
    <n v="544"/>
    <n v="646371"/>
    <s v="_x000a_Lone Shark Games and Penny Arcade have combined forces to create the first Eyrewood Adventures game: Thornwatch!_x000a_"/>
    <s v="Lone Shark Games"/>
    <s v="Tabletop Games"/>
    <x v="1"/>
    <n v="78000"/>
    <s v="Seattle, WA"/>
    <n v="5147"/>
    <s v="[256, 3185, 500, 457, 350, 41, 126, 163, 5]"/>
    <s v="[3.0, 78.0, 103.0, 128.0, 153.0, 200.0, 348.0, 388.0, 1000.0]"/>
    <s v="Thornwatch"/>
    <s v="/projects/loneshark/thornwatch"/>
    <n v="9"/>
    <n v="10"/>
    <n v="3"/>
  </r>
  <r>
    <n v="545"/>
    <n v="707001"/>
    <s v="_x000a_Creating a remarkable chef's knife for a better price. Meticulous design and exceptional materials make for one incredible blade._x000a_"/>
    <s v="Bulat"/>
    <s v="Product Design"/>
    <x v="1"/>
    <n v="25000"/>
    <s v="Toronto, Canada"/>
    <n v="5131"/>
    <s v="[83, 100, 1508, 920, 1297, 53, 408, 224, 211, 147, 9, 32, 25, 20, 10, 2, 7, 5, 5, 1, 9, 10, 5, 1, 1, 7]"/>
    <s v="[1.0, 80.0, 100.0, 100.0, 120.0, 180.0, 180.0, 180.0, 200.0, 220.0, 270.0, 270.0, 270.0, 330.0, 360.0, 360.0, 425.0, 425.0, 440.0, 510.0, 525.0, 525.0, 525.0, 800.0, 800.0, 1000.0]"/>
    <s v="Bulat: Your Go-To Kitchen Knife"/>
    <s v="/projects/840887253/bulat-your-go-to-kitchen-knife"/>
    <n v="26"/>
    <n v="31"/>
    <n v="1"/>
  </r>
  <r>
    <n v="546"/>
    <n v="306515"/>
    <s v="_x000a_Little devil inside is a story about 5126 Kickstarter backers who wants to survive in a surreal world._x000a_"/>
    <s v="Neostream"/>
    <s v="Video Games"/>
    <x v="4"/>
    <n v="250000"/>
    <s v="Seoul, South Korea"/>
    <n v="5126"/>
    <s v="[104, 800, 1300, 1244, 409, 44, 479, 303, 156, 122, 5, 26, 19, 7, 7, 4]"/>
    <s v="[4.0, 19.0, 21.0, 23.0, 31.0, 38.0, 42.0, 58.0, 77.0, 115.0, 192.0, 231.0, 384.0, 769.0, 3845.0, 6152.0]"/>
    <s v="Little Devil Inside"/>
    <s v="/projects/ldi/little-devil-inside"/>
    <n v="16"/>
    <n v="19"/>
    <n v="4"/>
  </r>
  <r>
    <n v="547"/>
    <n v="331949"/>
    <s v="_x000a_An app that delivers 20 free photo prints a month, with no shipping or handling fees, more detail, better color and 300 year longevity._x000a_"/>
    <s v="Flag"/>
    <s v="Apps"/>
    <x v="1"/>
    <n v="10000"/>
    <s v="Venice, Los Angeles, CA"/>
    <n v="5120"/>
    <s v="[1750, 354, 1499, 677, 532, 44, 72, 15, 103, 0, 0]"/>
    <s v="[25.0, 49.0, 49.0, 59.0, 99.0, 99.0, 99.0, 189.0, 199.0, 999.0, 4999.0]"/>
    <s v="Flag\u30fbfree photo prints - forever!"/>
    <s v="/projects/flag/flagfree-photo-prints-forever"/>
    <n v="11"/>
    <n v="38"/>
    <n v="25"/>
  </r>
  <r>
    <n v="548"/>
    <n v="98409"/>
    <s v="_x000a_4X Award-Winning Gameplay, 1-5 Players, 30-45 Minutes. Your favorite game now fits in your favorite shirt pocket! $9 + s/h PLEDGE NOW!_x000a_"/>
    <s v="Gamelyn Games"/>
    <s v="Tabletop Games"/>
    <x v="1"/>
    <n v="10000"/>
    <s v="Phoenix, AZ"/>
    <n v="5119"/>
    <s v="[617, 4017, 290, 77, 94]"/>
    <s v="[9.0, 12.0, 23.0, 55.0, 85.0]"/>
    <s v="Ultra-Tiny Epic Kingdoms, Board Game in a Card Box"/>
    <s v="/projects/coe/ultra-tiny-epic-kingdoms-board-game-in-a-card-box"/>
    <n v="5"/>
    <n v="50"/>
    <n v="9"/>
  </r>
  <r>
    <n v="549"/>
    <n v="279278"/>
    <s v="_x000a_Join me in making the worldâ€™s first feature documentary on legendary designer Dieter Rams, and in helping preserve his design archive._x000a_"/>
    <s v="Gary Hustwit"/>
    <s v="Design"/>
    <x v="1"/>
    <n v="200000"/>
    <s v="New York, NY"/>
    <n v="5110"/>
    <s v="[2791, 593, 966, 109, 66, 156, 52, 30, 9, 14, 19, 39, 15, 19, 36, 17, 9, 30, 6, 20, 10, 1, 4, 1, 5, 1]"/>
    <s v="[15.0, 25.0, 50.0, 50.0, 75.0, 100.0, 100.0, 150.0, 150.0, 150.0, 150.0, 200.0, 250.0, 350.0, 350.0, 350.0, 350.0, 400.0, 500.0, 500.0, 500.0, 1000.0, 1250.0, 2500.0, 5000.0, 5000.0]"/>
    <s v="RAMS: The First Feature Documentary About Dieter Rams"/>
    <s v="/projects/1019019367/rams-the-first-feature-documentary-about-dieter-ra"/>
    <n v="26"/>
    <n v="53"/>
    <n v="15"/>
  </r>
  <r>
    <n v="550"/>
    <n v="108186"/>
    <s v="_x000a_Tyvek is thin, light, and super strong. 100% made in USA and stitched in San Francisco. You'll love the minimal design!_x000a_"/>
    <s v="Dave Zuverink"/>
    <s v="Product Design"/>
    <x v="1"/>
    <n v="8000"/>
    <s v="Mountain View, CA"/>
    <n v="5106"/>
    <s v="[250, 1000, 3827]"/>
    <s v="[16.0, 18.0, 20.0]"/>
    <s v="SlimFold MICRO: A super thin wallet stitched from Tyvek"/>
    <s v="/projects/667392092/slimfold-micro-a-super-thin-wallet-stitched-from-t"/>
    <n v="3"/>
    <n v="55"/>
    <n v="16"/>
  </r>
  <r>
    <n v="551"/>
    <n v="430393"/>
    <s v="_x000a_Inside Kickstarter's MOST SUCCESSFUL bag...EVER_x000a_"/>
    <s v="Bomber Barrel"/>
    <s v="Product Design"/>
    <x v="1"/>
    <n v="15000"/>
    <s v="San Francisco, CA"/>
    <n v="5102"/>
    <s v="[0, 226, 60, 280, 2500, 1559, 30, 304, 41, 27]"/>
    <s v="[5.0, 15.0, 19.0, 59.0, 69.0, 79.0, 89.0, 138.0, 199.0, 250.0]"/>
    <s v="Kickstarter's Most SUCCESSFUL BAG - www.bomberco.com"/>
    <s v="/projects/tmdesign/bomber-barrel-bag"/>
    <n v="10"/>
    <n v="52"/>
    <n v="5"/>
  </r>
  <r>
    <n v="552"/>
    <n v="127155"/>
    <s v="_x000a_Introducing, the world's first Disposable Single-Use Unlubricated Monocle, for the On-the-Go Gentleman (or Lady)._x000a_"/>
    <s v="Zachary Weiner"/>
    <s v="Design"/>
    <x v="1"/>
    <n v="25000"/>
    <s v="Houston, TX"/>
    <n v="5093"/>
    <s v="[957, 250, 2688, 826, 244, 80, 11, 1, 1]"/>
    <s v="[6.0, 18.0, 18.0, 35.0, 65.0, 125.0, 200.0, 250.0, 1000.0]"/>
    <s v="The Gentleman's Single-Use Monocle"/>
    <s v="/projects/weiner/the-gentlemans-single-use-monocle"/>
    <n v="9"/>
    <n v="34"/>
    <n v="6"/>
  </r>
  <r>
    <n v="553"/>
    <n v="91524"/>
    <s v="_x000a_Turn your cell phone or tablet into a microscope with this amazing lens! Works with iPhone, Android and more._x000a_"/>
    <s v="Thomas Larson"/>
    <s v="Hardware"/>
    <x v="1"/>
    <n v="5000"/>
    <s v="Seattle, WA"/>
    <n v="5092"/>
    <s v="[43, 100, 2908, 1988, 20, 10, 1, 0]"/>
    <s v="[1.0, 12.0, 15.0, 15.0, 59.0, 59.0, 249.0, 999.0]"/>
    <s v="Micro Phone Lens: Cell Phone Based Microscope"/>
    <s v="/projects/968523355/micro-phone-lens-cell-phone-based-microscope"/>
    <n v="8"/>
    <n v="45"/>
    <n v="1"/>
  </r>
  <r>
    <n v="554"/>
    <n v="398520"/>
    <s v="_x000a_Bitty is back for his sophomore year at Samwell University and you can help bring his story to print! It's Check Please: Year Two!_x000a_"/>
    <s v="Ngozi"/>
    <s v="Webcomics"/>
    <x v="1"/>
    <n v="32500"/>
    <s v="Austin, TX"/>
    <n v="5088"/>
    <s v="[163, 572, 647, 742, 44, 2065, 66, 38, 356, 65, 150, 29, 24, 71, 5, 5, 3, 1]"/>
    <s v="[10.0, 20.0, 25.0, 50.0, 55.0, 75.0, 80.0, 125.0, 125.0, 175.0, 195.0, 200.0, 250.0, 250.0, 275.0, 375.0, 400.0, 500.0]"/>
    <s v="\u2714 Check, Please!: Year Two"/>
    <s v="/projects/276501805/check-please-year-two"/>
    <n v="18"/>
    <n v="31"/>
    <n v="10"/>
  </r>
  <r>
    <n v="555"/>
    <n v="408052"/>
    <s v="_x000a_14 color selections, dimmable, waterproof, and easy-to-use lighting solutions that magnet and hang anywhere._x000a_"/>
    <s v="Power Practical"/>
    <s v="Product Design"/>
    <x v="1"/>
    <n v="25000"/>
    <s v="Salt Lake City, UT"/>
    <n v="5085"/>
    <s v="[999, 97, 844, 61, 500, 311, 840, 766, 107, 79, 69, 291, 73, 7]"/>
    <s v="[19.0, 24.0, 29.0, 34.0, 54.0, 59.0, 75.0, 85.0, 96.0, 139.0, 159.0, 185.0, 236.0, 636.0]"/>
    <s v="Luminoodle COLOR &amp; BASECAMP: Versatile &amp; Portable Lighting"/>
    <s v="/projects/powerpractical/luminoodle-color-and-basecamp-portable-light-ropes"/>
    <n v="14"/>
    <n v="58"/>
    <n v="19"/>
  </r>
  <r>
    <n v="556"/>
    <n v="150808"/>
    <s v="_x000a_Thank you for making this special edition of our new game possible!_x000a_"/>
    <s v="Travis"/>
    <s v="Tabletop Games"/>
    <x v="1"/>
    <n v="10000"/>
    <s v="Oakland, CA"/>
    <n v="5076"/>
    <s v="[3654, 435, 617, 349]"/>
    <s v="[25.0, 30.0, 35.0, 35.0]"/>
    <s v="One Night Resistance"/>
    <s v="/projects/2012515236/one-night-resistance"/>
    <n v="4"/>
    <n v="20"/>
    <n v="25"/>
  </r>
  <r>
    <n v="557"/>
    <n v="1065761"/>
    <s v="_x000a_The worldâ€™s first unrestricted, high resolution, write-virtually-anywhere mobile input device._x000a_"/>
    <s v="OTM Technologies Ltd."/>
    <s v="Technology"/>
    <x v="1"/>
    <n v="100000"/>
    <s v="Tel Aviv, Israel"/>
    <n v="5072"/>
    <s v="[445, 200, 500, 1540, 200, 499, 1124, 207, 147, 57, 60, 18, 4]"/>
    <s v="[1.0, 128.0, 148.0, 168.0, 169.0, 189.0, 219.0, 316.0, 416.0, 449.0, 599.0, 749.0, 10000.0]"/>
    <s v="Phree - Make the world your paper"/>
    <s v="/projects/1958554063/phree-make-the-world-your-paper"/>
    <n v="13"/>
    <n v="33"/>
    <n v="1"/>
  </r>
  <r>
    <n v="558"/>
    <n v="1613874"/>
    <s v="_x000a_The strap is made of several modules, each with their own function. Choose the modules you want to build a smartwatch unique to you._x000a_"/>
    <s v="BLOCKS Wearables"/>
    <s v="Wearables"/>
    <x v="1"/>
    <n v="250000"/>
    <s v="London, UK"/>
    <n v="5063"/>
    <s v="[627, 36, 113, 98, 300, 998, 796, 1054, 249, 333, 250, 41, 8, 1, 1]"/>
    <s v="[5.0, 25.0, 195.0, 250.0, 260.0, 275.0, 285.0, 285.0, 445.0, 465.0, 530.0, 550.0, 1350.0, 2650.0, 7800.0]"/>
    <s v="BLOCKS - The World's First Modular Smartwatch"/>
    <s v="/projects/2106691934/blocks-the-worlds-first-modular-smartwatch"/>
    <n v="15"/>
    <n v="45"/>
    <n v="5"/>
  </r>
  <r>
    <n v="559"/>
    <n v="193566"/>
    <s v="_x000a_A retro-sexy Point-and-Click Adventure Shoot 'em Up in SPACE!_x000a_"/>
    <s v="Imagos Softworks"/>
    <s v="Video Games"/>
    <x v="1"/>
    <n v="160000"/>
    <s v="Seattle, WA"/>
    <n v="5055"/>
    <s v="[2400, 689, 500, 489, 306, 35, 35, 213, 190, 32, 10, 0, 26, 21, 6, 3, 3, 1]"/>
    <s v="[15.0, 25.0, 30.0, 40.0, 50.0, 55.0, 60.0, 80.0, 100.0, 200.0, 200.0, 250.0, 300.0, 350.0, 500.0, 1000.0, 2000.0, 10000.0]"/>
    <s v="Starr Mazer"/>
    <s v="/projects/imagosfilms/starr-mazer"/>
    <n v="18"/>
    <n v="11"/>
    <n v="15"/>
  </r>
  <r>
    <n v="560"/>
    <n v="210854"/>
    <s v="_x000a_Fast Paced, Fun, Tactics RPG with Monsters, Magic and Mayhem - Online Multiplayer, Rankings, Co-op, and a Huge Single Player Campaign_x000a_"/>
    <s v="Julian Gollop"/>
    <s v="Video Games"/>
    <x v="1"/>
    <n v="180000"/>
    <s v="Sofia, Bulgaria"/>
    <n v="5051"/>
    <s v="[141, 2924, 553, 877, 34, 20, 35, 320, 40, 67, 18, 1]"/>
    <s v="[1.0, 20.0, 35.0, 50.0, 50.0, 65.0, 80.0, 100.0, 130.0, 250.0, 1000.0, 5000.0]"/>
    <s v="Chaos Reborn - From the Creator of the Original X-COM"/>
    <s v="/projects/1206403106/chaos-reborn-from-the-creator-of-the-original-x-co"/>
    <n v="12"/>
    <n v="53"/>
    <n v="1"/>
  </r>
  <r>
    <n v="561"/>
    <n v="279915"/>
    <s v="_x000a_Evolution is a board game that puts you in a dynamically changing ecosystem. It features original watercolors by Catherine Hamilton._x000a_"/>
    <s v="North Star Games"/>
    <s v="Tabletop Games"/>
    <x v="1"/>
    <n v="40000"/>
    <s v="Washington, DC"/>
    <n v="5051"/>
    <s v="[27, 11, 92, 2006, 166, 156, 14, 2366, 147, 34]"/>
    <s v="[5.0, 10.0, 15.0, 25.0, 25.0, 55.0, 55.0, 75.0, 75.0, 80.0]"/>
    <s v="The Evolution Game System"/>
    <s v="/projects/1923120194/the-evolution-game-system"/>
    <n v="10"/>
    <n v="25"/>
    <n v="5"/>
  </r>
  <r>
    <n v="562"/>
    <n v="538103"/>
    <s v="_x000a_Carman fans get ready for a once in a lifetime chance to partner with him to make history with a new CD &amp; Music Video project._x000a_"/>
    <s v="Carman Licciardello"/>
    <s v="Faith"/>
    <x v="1"/>
    <n v="200000"/>
    <s v="Nashville, TN"/>
    <n v="5043"/>
    <s v="[214, 165, 520, 533, 383, 103, 687, 447, 51, 13, 12, 21, 38, 31, 32, 25, 25, 21, 16, 24, 13, 47, 6, 23, 35, 19, 14, 31, 51, 97, 10, 15, 20, 15, 32, 12, 33, 34, 32, 24, 16, 36, 9, 19, 31, 17, 40, 14, 28, 44, 39, 57, 22, 43, 46, 49, 31, 22, 45, 19, 27, 22, 22, 12, 30, 64, 18, 22, 32, 4, 32, 9, 8, 4, 8]"/>
    <s v="[1.0, 5.0, 10.0, 20.0, 25.0, 35.0, 5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100.0, 500.0, 750.0, 1000.0, 2500.0, 5000.0, 7500.0, 10000.0]"/>
    <s v="New Carman Album and Music Video"/>
    <s v="/projects/886460906/new-carman-album-and-music-video"/>
    <n v="75"/>
    <n v="32"/>
    <n v="1"/>
  </r>
  <r>
    <n v="563"/>
    <n v="1226811"/>
    <s v="_x000a_Billions of years of life, science and history in the palm of your hand!  Curated, handcrafted, and artfully arranged for display and wonder!_x000a_"/>
    <s v="Hans Fex"/>
    <s v="Mixed Media"/>
    <x v="1"/>
    <n v="38000"/>
    <s v="Sterling, VA"/>
    <n v="5030"/>
    <s v="[243, 73, 25, 300, 100, 40, 300, 75, 720, 800, 999, 800, 200, 150, 100, 50, 2, 1]"/>
    <s v="[1.0, 20.0, 79.0, 99.0, 99.0, 159.0, 179.0, 199.0, 239.0, 239.0, 239.0, 249.0, 439.0, 479.0, 479.0, 499.0, 800.0, 3500.0]"/>
    <s v="Mini Museum"/>
    <s v="/projects/hansfex/mini-museum"/>
    <n v="18"/>
    <n v="11"/>
    <n v="1"/>
  </r>
  <r>
    <n v="564"/>
    <n v="703818"/>
    <s v="_x000a_Monument stores and automatically organizes your photos by time, location, faces and what's in them. End your photo mess!_x000a_"/>
    <s v="Monument Labs, Inc."/>
    <s v="Technology"/>
    <x v="1"/>
    <n v="60000"/>
    <s v="Chicago, IL"/>
    <n v="5029"/>
    <s v="[149, 25, 50, 500, 248, 3125, 25, 800, 40, 15, 9, 1]"/>
    <s v="[5.0, 79.0, 89.0, 99.0, 99.0, 109.0, 159.0, 199.0, 420.0, 790.0, 999.0, 5000.0]"/>
    <s v="The world's smartest photo storage and management device."/>
    <s v="/projects/monument/the-worlds-smartest-photo-storage-and-management-d"/>
    <n v="12"/>
    <n v="57"/>
    <n v="5"/>
  </r>
  <r>
    <n v="565"/>
    <n v="206823"/>
    <s v="_x000a_LinkmountÂ© is a multifunctional system that attaches to any phone or case giving you unprecedented options in one simple, elegant tool._x000a_"/>
    <s v="PLUST, A Design Firm"/>
    <s v="Product Design"/>
    <x v="1"/>
    <n v="35000"/>
    <s v="Providence, RI"/>
    <n v="5022"/>
    <s v="[51, 2851, 1229, 491, 326, 41, 12]"/>
    <s v="[1.0, 20.0, 40.0, 50.0, 80.0, 200.0, 300.0]"/>
    <s v="The Linkmount System  Smartphone Enhancement"/>
    <s v="/projects/1456074648/the-linkmount-system"/>
    <n v="7"/>
    <n v="44"/>
    <n v="1"/>
  </r>
  <r>
    <n v="566"/>
    <n v="195982"/>
    <s v="_x000a_Customize your whiskey in 24hrs. It's your whiskey, drink it the way you want. &quot;Accelerated transpiration through capillary action.&quot;_x000a_"/>
    <s v="Tony Peniche"/>
    <s v="Product Design"/>
    <x v="1"/>
    <n v="18000"/>
    <s v="Portland, OR"/>
    <n v="5005"/>
    <s v="[5, 800, 384, 300, 322, 1162, 579, 292, 175, 384, 202, 110, 44, 131, 32, 43, 2, 5]"/>
    <s v="[5.0, 10.0, 12.0, 20.0, 24.0, 25.0, 25.0, 25.0, 48.0, 54.0, 54.0, 54.0, 55.0, 78.0, 175.0, 250.0, 1500.0, 2500.0]"/>
    <s v="Whiskey Elements: Customize your Whiskey in 24 hours"/>
    <s v="/projects/263766519/whiskey-elements-customize-your-whiskey-in-24-hour"/>
    <n v="18"/>
    <n v="52"/>
    <n v="5"/>
  </r>
  <r>
    <n v="567"/>
    <n v="678189"/>
    <s v="_x000a_We present City of Titans, a spiritual successor for the superhero MMORPG City of Heroes, being developed by Missing Worlds Media._x000a_"/>
    <s v="Missing Worlds Media"/>
    <s v="Video Games"/>
    <x v="1"/>
    <n v="320000"/>
    <s v="Lynnwood, WA"/>
    <n v="5003"/>
    <s v="[89, 221, 581, 1308, 1509, 790, 212, 90, 50, 36, 6, 12, 2, 6, 1]"/>
    <s v="[5.0, 10.0, 25.0, 50.0, 75.0, 125.0, 250.0, 500.0, 750.0, 1000.0, 1500.0, 3000.0, 5000.0, 7500.0, 10000.0]"/>
    <s v="The Phoenix Project - City of Titans"/>
    <s v="/projects/missingworldsmedia/the-phoenix-project-city-of-titans"/>
    <n v="15"/>
    <n v="36"/>
    <n v="5"/>
  </r>
  <r>
    <n v="568"/>
    <n v="230360"/>
    <s v="_x000a_Every PAX, people ask &quot;When are you doing more Podcasts?!?!&quot; With your help, the answer will be &quot;Really, Really Soon.&quot;_x000a_"/>
    <s v="Penny Arcade"/>
    <s v="Radio &amp;amp; Podcasts"/>
    <x v="1"/>
    <n v="10"/>
    <s v="Seattle, WA"/>
    <n v="5001"/>
    <s v="[1808, 60, 152, 2576, 95, 184, 55, 6, 0, 0, 0, 0]"/>
    <s v="[10.0, 25.0, 35.0, 55.0, 100.0, 150.0, 250.0, 500.0, 1000.0, 2500.0, 5000.0, 10000.0]"/>
    <s v="Penny Arcade's Podcast, &quot;Downloadable Content&quot;: The Return"/>
    <s v="/projects/pennyarcade/penny-arcades-podcast-downloadable-content-the-ret"/>
    <n v="12"/>
    <n v="58"/>
    <n v="10"/>
  </r>
  <r>
    <n v="569"/>
    <n v="214129"/>
    <s v="_x000a_A heartfelt &amp; moving story of how instruments made from recycled trash bring hope to children whose future is otherwise spiritless._x000a_"/>
    <s v="Landfill Harmonic"/>
    <s v="Film &amp;amp; Video"/>
    <x v="1"/>
    <n v="175000"/>
    <s v="Los Angeles, CA"/>
    <n v="4976"/>
    <s v="[237, 1075, 361, 785, 860, 507, 117, 118, 241, 33, 12, 9, 4, 0, 0, 3]"/>
    <s v="[1.0, 10.0, 15.0, 20.0, 25.0, 50.0, 75.0, 90.0, 100.0, 250.0, 500.0, 1000.0, 2500.0, 5000.0, 7500.0, 10000.0]"/>
    <s v="LANDFILL HARMONIC: Inspiring dreams one note at a time!"/>
    <s v="/projects/405192963/landfill-harmonic-inspiring-dreams-one-note-at-a-t"/>
    <n v="16"/>
    <n v="55"/>
    <n v="1"/>
  </r>
  <r>
    <n v="570"/>
    <n v="168532"/>
    <s v="_x000a_Introducing Jot, the stylus the world has been waiting for. No more finger painting._x000a_"/>
    <s v="Adonit"/>
    <s v="Product Design"/>
    <x v="1"/>
    <n v="2500"/>
    <s v="Seattle, WA"/>
    <n v="4975"/>
    <s v="[630, 2556, 270, 383, 915, 157, 12, 38, 3]"/>
    <s v="[15.0, 25.0, 25.0, 38.0, 45.0, 90.0, 100.0, 115.0, 200.0]"/>
    <s v="Jot: Capacitive Touch Stylus by Adonit!"/>
    <s v="/projects/531383637/jot-capacitive-touch-stylus"/>
    <n v="9"/>
    <n v="39"/>
    <n v="15"/>
  </r>
  <r>
    <n v="571"/>
    <n v="574630"/>
    <s v="_x000a_Order yourÂ Drinking Jacket today! With a bottle opener zipper, koozie pocket, drinking mitts, flask pocket, and sunglass holder, it's destined to be your favorite hoodie!TheDrinkingJacket.com_x000a_"/>
    <s v="Zane Lamprey"/>
    <s v="Apparel"/>
    <x v="1"/>
    <n v="50000"/>
    <s v="Los Angeles, CA"/>
    <n v="4974"/>
    <s v="[38, 499, 1714, 237, 113, 891, 147, 267, 689, 277, 50, 9, 4, 9, 5]"/>
    <s v="[5.0, 75.0, 85.0, 90.0, 95.0, 100.0, 110.0, 125.0, 150.0, 225.0, 420.0, 500.0, 500.0, 1000.0, 1000.0]"/>
    <s v="THE DRINKING JACKET: the ultimate gift for any drinker!"/>
    <s v="/projects/adv3nture/the-drinking-jacket-the-ultimate-drinking-accessor"/>
    <n v="15"/>
    <n v="55"/>
    <n v="5"/>
  </r>
  <r>
    <n v="572"/>
    <n v="898921"/>
    <s v="_x000a_The Parallella project will make parallel computing accessible to everyone._x000a_"/>
    <s v="Adapteva"/>
    <s v="Hardware"/>
    <x v="1"/>
    <n v="750000"/>
    <s v="Lexington, MA"/>
    <n v="4965"/>
    <s v="[306, 116, 32, 2676, 298, 903, 148, 55, 28, 49, 11, 7, 2, 8, 7]"/>
    <s v="[15.0, 25.0, 50.0, 99.0, 199.0, 199.0, 495.0, 499.0, 750.0, 975.0, 1249.0, 1500.0, 1999.0, 2500.0, 10000.0]"/>
    <s v="Parallella: A Supercomputer For Everyone"/>
    <s v="/projects/adapteva/parallella-a-supercomputer-for-everyone"/>
    <n v="15"/>
    <n v="40"/>
    <n v="15"/>
  </r>
  <r>
    <n v="573"/>
    <n v="210793"/>
    <s v="_x000a_Orbitkey allows you to carry your keys better. It eliminates key jingles, scratches and clutter. USB drive and bottle opener are also available._x000a_"/>
    <s v="Orbitkey"/>
    <s v="Product Design"/>
    <x v="4"/>
    <n v="10000"/>
    <s v="Melbourne, AU"/>
    <n v="4961"/>
    <s v="[21, 76, 40, 100, 719, 100, 3133, 78, 381, 124, 174]"/>
    <s v="[1.88, 7.0, 14.0, 18.0, 23.0, 23.0, 27.0, 32.0, 40.0, 46.0, 55.0]"/>
    <s v="Orbitkey - Carry Your Keys Better"/>
    <s v="/projects/orbitkey/orbitkey-love-your-keys"/>
    <n v="11"/>
    <n v="33"/>
    <n v="1.88"/>
  </r>
  <r>
    <n v="574"/>
    <n v="299184"/>
    <s v="_x000a_Experience the unique perspectives of Piro, Largo, and other Megatokyo characters as you play them in an elaborate visual novel game._x000a_"/>
    <s v="Fred Gallagher"/>
    <s v="Video Games"/>
    <x v="1"/>
    <n v="20000"/>
    <s v="Ann Arbor, MI"/>
    <n v="4958"/>
    <s v="[49, 453, 174, 172, 501, 1512, 446, 200, 432, 155, 328, 157, 219, 49, 25, 14, 2, 14, 14, 10, 6, 2, 2, 2, 2, 2, 1, 2]"/>
    <s v="[1.0, 10.0, 15.0, 25.0, 35.0, 35.0, 50.0, 50.0, 50.0, 60.0, 75.0, 100.0, 125.0, 200.0, 200.0, 300.0, 300.0, 400.0, 400.0, 500.0, 1000.0, 2000.0, 2000.0, 2000.0, 2000.0, 2000.0, 2000.0, 2000.0]"/>
    <s v="Megatokyo Visual Novel Game"/>
    <s v="/projects/fredrin/megatokyo-visual-novel-game"/>
    <n v="28"/>
    <n v="27"/>
    <n v="1"/>
  </r>
  <r>
    <n v="575"/>
    <n v="368503"/>
    <s v="_x000a_AdventureQuest re-imagined as a 3D MMORPG that lets you play online with your friends from your phone, tablet or PC._x000a_"/>
    <s v="Artix Entertainment, LLC"/>
    <s v="Video Games"/>
    <x v="1"/>
    <n v="200000"/>
    <s v="Lutz, FL"/>
    <n v="4956"/>
    <s v="[109, 244, 1638, 310, 886, 1678, 39, 9, 2]"/>
    <s v="[1.0, 10.0, 25.0, 50.0, 60.0, 120.0, 500.0, 2500.0, 5000.0]"/>
    <s v="AdventureQuest 3D"/>
    <s v="/projects/artix/adventurequest-3d"/>
    <n v="9"/>
    <n v="17"/>
    <n v="1"/>
  </r>
  <r>
    <n v="576"/>
    <n v="167351"/>
    <s v="_x000a_The simplest, most effective method for getting meaningful work done everyday from the creators of the Five Minute Journal._x000a_"/>
    <s v="Intelligent Change"/>
    <s v="Product Design"/>
    <x v="3"/>
    <n v="13500"/>
    <s v="Toronto, Canada"/>
    <n v="4955"/>
    <s v="[2059, 500, 1467, 300, 434, 120, 19, 35, 3]"/>
    <s v="[1.52, 21.0, 24.0, 40.0, 45.0, 80.0, 150.0, 185.0, 1027.0]"/>
    <s v="Productivity Planner: Get More Done and Beat Procrastination"/>
    <s v="/projects/intelligentchange/productivity-planner-get-more-done-and-beat-procra"/>
    <n v="9"/>
    <n v="60"/>
    <n v="1.52"/>
  </r>
  <r>
    <n v="577"/>
    <n v="207847"/>
    <s v="_x000a_The future of video games: the fastest, bloodiest, deadliest, most adjective-abusing, action-packed first-person shooter of 1996._x000a_"/>
    <s v="Pixel Titans"/>
    <s v="Video Games"/>
    <x v="1"/>
    <n v="185096"/>
    <s v="Los Angeles, CA"/>
    <n v="4953"/>
    <s v="[73, 7, 2025, 1877, 200, 485, 82, 102, 17, 1, 3, 0, 2, 0, 2, 4, 3]"/>
    <s v="[5.0, 15.0, 15.0, 25.0, 45.0, 50.0, 75.0, 100.0, 250.0, 300.0, 350.0, 500.0, 750.0, 1000.0, 1000.0, 5000.0, 10000.0]"/>
    <s v="STRAFE\xae"/>
    <s v="/projects/strafegame/strafe"/>
    <n v="17"/>
    <n v="10"/>
    <n v="5"/>
  </r>
  <r>
    <n v="578"/>
    <n v="1176641"/>
    <s v="_x000a_We are bringing family and friends together around the world's most beautiful, efficient and unique fire pit._x000a_"/>
    <s v="Solo Stove"/>
    <s v="Product Design"/>
    <x v="1"/>
    <n v="15000"/>
    <s v="Fort Worth, TX"/>
    <n v="4953"/>
    <s v="[221, 274, 639, 50, 80, 1420, 1715, 86, 80, 138, 111, 18, 7, 51]"/>
    <s v="[59.0, 79.0, 99.0, 219.0, 229.0, 249.0, 249.0, 449.0, 449.0, 450.0, 450.0, 669.0, 669.0, 679.0]"/>
    <s v="Solo Stove Bonfire | The World's Most Unique Fire Pit"/>
    <s v="/projects/340672218/solo-stove-bonfire-the-worlds-most-unique-fire-pit"/>
    <n v="14"/>
    <n v="53"/>
    <n v="59"/>
  </r>
  <r>
    <n v="579"/>
    <n v="167411"/>
    <s v="_x000a_Shipping Started: 12/4/2015_x000a_"/>
    <s v="i10 Accessories"/>
    <s v="Gadgets"/>
    <x v="1"/>
    <n v="10000"/>
    <s v="Lafayette, LA"/>
    <n v="4952"/>
    <s v="[17, 3, 796, 1000, 102, 1288, 1264, 8, 104, 86, 270, 4, 1]"/>
    <s v="[1.0, 5.0, 15.0, 15.0, 20.0, 28.0, 40.0, 50.0, 65.0, 85.0, 85.0, 100.0, 250.0]"/>
    <s v="i10 Power Series Cable. The Last Cable You Will Ever Need."/>
    <s v="/projects/57869455/i10-accessories-power-series-iphone-cable"/>
    <n v="13"/>
    <n v="58"/>
    <n v="1"/>
  </r>
  <r>
    <n v="580"/>
    <n v="255264"/>
    <s v="_x000a_Let's reclaim the import-dominated sock industry! Help us launch 127 designs that are 100% sourced, manufactured, &amp; fondled in the USA!_x000a_"/>
    <s v="Zach Crain"/>
    <s v="Footwear"/>
    <x v="1"/>
    <n v="250000"/>
    <s v="Wilmington, NC"/>
    <n v="4948"/>
    <s v="[77, 1135, 545, 249, 623, 999, 426, 500, 177, 8, 97, 13, 26, 3, 2, 3, 2, 2, 3, 1]"/>
    <s v="[1.0, 1.0, 16.0, 24.0, 32.0, 36.0, 48.0, 80.0, 96.0, 100.0, 160.0, 192.0, 320.0, 384.0, 640.0, 768.0, 1500.0, 2400.0, 4000.0, 8000.0]"/>
    <s v="Freaker Feet! 127 USA made sock designs!"/>
    <s v="/projects/freakerusa/freaker-feet-127-usa-made-sock-designs"/>
    <n v="20"/>
    <n v="40"/>
    <n v="1"/>
  </r>
  <r>
    <n v="581"/>
    <n v="417515"/>
    <s v="_x000a_The World's Best Laptop Stand. Lightweight, Portable Stand with Lower Phone Display, Laptop Ventilation, Cable Organizer, and more..._x000a_"/>
    <s v="Sano Creative Design Lab"/>
    <s v="Product Design"/>
    <x v="1"/>
    <n v="50000"/>
    <s v="Coeur D'Alene, ID"/>
    <n v="4932"/>
    <s v="[46, 3, 35, 113, 200, 1, 3559, 100, 603, 50, 80, 34, 30, 20, 2, 15, 10, 2, 5, 5, 1, 0]"/>
    <s v="[1.0, 10.0, 45.0, 49.0, 49.0, 59.0, 59.0, 98.0, 118.0, 147.0, 177.0, 192.0, 196.0, 245.0, 265.0, 294.0, 480.0, 590.0, 900.0, 940.0, 960.0, 1380.0]"/>
    <s v="The World's Best Laptop Stand | The Apex Revolution"/>
    <s v="/projects/1942313546/the-worlds-best-laptop-stand-the-apex-revolution"/>
    <n v="22"/>
    <n v="51"/>
    <n v="1"/>
  </r>
  <r>
    <n v="582"/>
    <n v="245620"/>
    <s v="_x000a_Woollip is an innovative frontal travel pillow that will allow you to find your ideal sleeping position. Itâ€™s time to get on board!_x000a_"/>
    <s v="DIANE &amp; FRANCK LEVY"/>
    <s v="Product Design"/>
    <x v="5"/>
    <n v="55000"/>
    <s v="Paris, France"/>
    <n v="4918"/>
    <s v="[19, 18, 200, 200, 2660, 1482, 108, 93, 74, 35, 2, 0]"/>
    <s v="[6.0, 17.0, 26.0, 28.0, 30.0, 58.0, 86.0, 113.0, 139.0, 267.0, 1277.0, 2554.0]"/>
    <s v="WOOLLIP Travel Pillow: Smart pillow for smart travelers!"/>
    <s v="/projects/1053204230/woollip-travel-pillow-smart-pillow-for-smart-trave"/>
    <n v="12"/>
    <n v="56"/>
    <n v="6"/>
  </r>
  <r>
    <n v="583"/>
    <n v="92551"/>
    <s v="_x000a_Survival and stealth in a procedurally-generated world! Sir, You Are Being Hunted is tweedpunk robo-horror from Big Robot Games._x000a_"/>
    <s v="Big Robot"/>
    <s v="Video Games"/>
    <x v="2"/>
    <n v="40000"/>
    <s v="Bath, UK"/>
    <n v="4906"/>
    <s v="[3417, 518, 93, 372, 70, 264, 40, 24, 58, 8, 6]"/>
    <s v="[16.0, 29.0, 40.0, 48.0, 65.0, 73.0, 97.0, 121.0, 161.0, 645.0, 1613.0]"/>
    <s v="Sir, You Are Being Hunted"/>
    <s v="/projects/1499900830/sir-you-are-being-hunted"/>
    <n v="11"/>
    <n v="25"/>
    <n v="16"/>
  </r>
  <r>
    <n v="584"/>
    <n v="326593"/>
    <s v="_x000a_Keep the music/message pure. Be my &quot;label&quot; and help fund and promote my first record, &quot;All-American Boy&quot; - The Album._x000a_"/>
    <s v="Steve Grand"/>
    <s v="Rock"/>
    <x v="1"/>
    <n v="81000"/>
    <s v="Chicago, IL"/>
    <n v="4905"/>
    <s v="[65, 1324, 540, 1315, 193, 593, 106, 250, 258, 20, 20, 10, 5, 3, 5, 1, 5, 10, 9, 4, 0]"/>
    <s v="[5.0, 10.0, 15.0, 25.0, 25.0, 50.0, 75.0, 100.0, 150.0, 200.0, 300.0, 400.0, 500.0, 1000.0, 1000.0, 2000.0, 2000.0, 3000.0, 5000.0, 5000.0, 10000.0]"/>
    <s v="&quot;All-American Boy&quot; - The Album"/>
    <s v="/projects/stevegrand/all-american-boy-the-album"/>
    <n v="21"/>
    <n v="30"/>
    <n v="5"/>
  </r>
  <r>
    <n v="585"/>
    <n v="386104"/>
    <s v="_x000a_A board game of cooperative card-driven tactical combat in a persistent, ever-changing campaign world. 1-4 players, 30 min. per player._x000a_"/>
    <s v="Isaac Childres"/>
    <s v="Tabletop Games"/>
    <x v="1"/>
    <n v="70000"/>
    <s v="Lafayette, IN"/>
    <n v="4904"/>
    <s v="[198, 32, 1369, 3290]"/>
    <s v="[1.0, 20.0, 64.0, 79.0]"/>
    <s v="Gloomhaven"/>
    <s v="/projects/1350948450/gloomhaven"/>
    <n v="4"/>
    <n v="10"/>
    <n v="1"/>
  </r>
  <r>
    <n v="586"/>
    <n v="269271"/>
    <s v="_x000a_Never burn your mouth again. Enjoy your hot beverage for hours._x000a_"/>
    <s v="dean verhoeven"/>
    <s v="Product Design"/>
    <x v="1"/>
    <n v="23500"/>
    <s v="Wake Forest, NC"/>
    <n v="4903"/>
    <s v="[56, 5, 3730, 919, 86, 64, 17]"/>
    <s v="[1.0, 10.0, 40.0, 50.0, 160.0, 280.0, 400.0]"/>
    <s v="The Temperfect Mug: Coffee and Tea at The Perfect Temp"/>
    <s v="/projects/deandavidv/the-temperfect-mug-coffee-and-tea-at-the-perfect-t"/>
    <n v="7"/>
    <n v="54"/>
    <n v="1"/>
  </r>
  <r>
    <n v="587"/>
    <n v="540112"/>
    <s v="_x000a_Thank_x000a_you everyone. _x000a_We're_x000a_moving forward with production and we'll keep you posted_x000a_with updates._x000a_We'll continue to accept pre-orders on our website ablyapparel.com._x000a_"/>
    <s v="Ably Apparel"/>
    <s v="Apparel"/>
    <x v="1"/>
    <n v="20000"/>
    <s v="Seattle, WA"/>
    <n v="4900"/>
    <s v="[37, 50, 100, 619, 50, 1945, 50, 117, 520, 100, 66, 166, 150, 541, 58, 50, 89, 113, 21, 18, 3, 3]"/>
    <s v="[5.0, 30.0, 36.0, 40.0, 58.0, 64.0, 80.0, 94.0, 97.0, 118.0, 124.0, 136.0, 140.0, 150.0, 156.0, 230.0, 246.0, 260.0, 500.0, 1000.0, 2500.0, 5000.0]"/>
    <s v="Ably\u2122 | Unbelievably odor &amp; stain repellant natural apparel"/>
    <s v="/projects/ably/ablytm-unbelievably-odor-and-stain-repellant-natur"/>
    <n v="22"/>
    <n v="64"/>
    <n v="5"/>
  </r>
  <r>
    <n v="588"/>
    <n v="306537"/>
    <s v="_x000a_Experience the ultimate six-degree-of-freedom shooter from the people who invented the genre!_x000a_"/>
    <s v="Revival Productions"/>
    <s v="Video Games"/>
    <x v="1"/>
    <n v="300000"/>
    <s v="Urbana, IL"/>
    <n v="4896"/>
    <s v="[50, 3108, 658, 198, 62, 86, 150, 154, 125, 106, 30, 49, 45, 3, 5, 12, 9, 1, 3]"/>
    <s v="[5.0, 25.0, 35.0, 50.0, 60.0, 75.0, 90.0, 90.0, 120.0, 150.0, 200.0, 250.0, 500.0, 750.0, 900.0, 1000.0, 2000.0, 5000.0, 8000.0]"/>
    <s v="OVERLOAD - The Ultimate Six-Degree-of-Freedom Shooter"/>
    <s v="/projects/revivalprod/overload-the-ultimate-six-degree-of-freedom-shoote"/>
    <n v="19"/>
    <n v="53"/>
    <n v="5"/>
  </r>
  <r>
    <n v="589"/>
    <n v="134376"/>
    <s v="_x000a_Simple hand efficiency card game using dual-purpose cards in a quick and exciting race to build bombs._x000a_"/>
    <s v="Minion Games"/>
    <s v="Tabletop Games"/>
    <x v="1"/>
    <n v="4000"/>
    <s v="Milwaukee, WI"/>
    <n v="4893"/>
    <s v="[454, 438, 38, 2125, 208, 4, 351, 197, 737, 20, 1, 4, 27, 20, 3, 29, 20, 101, 4, 9, 69, 9]"/>
    <s v="[2.0, 15.0, 20.0, 25.0, 26.0, 28.0, 29.0, 30.0, 37.0, 40.0, 44.0, 45.0, 50.0, 54.0, 55.0, 60.0, 64.0, 75.0, 79.0, 99.0, 100.0, 150.0]"/>
    <s v="The Manhattan Project: Chain Reaction card game"/>
    <s v="/projects/miniongames/the-manhattan-project-chain-reaction-card-game"/>
    <n v="22"/>
    <n v="47"/>
    <n v="2"/>
  </r>
  <r>
    <n v="590"/>
    <n v="265011"/>
    <s v="_x000a_You can help the Rifftrax / MST3K guys get the 1998 version of GODZILLA starring Matthew Broderick for their next nationwide simulcast!_x000a_"/>
    <s v="RiffTrax: Mike, Bill &amp; Kevin"/>
    <s v="Comedy"/>
    <x v="1"/>
    <n v="100000"/>
    <s v="Minneapolis, MN"/>
    <n v="4887"/>
    <s v="[150, 168, 502, 421, 263, 542, 1364, 203, 174, 143, 343, 52, 128, 40, 249, 69, 1, 1, 1, 1, 1, 1, 1, 5, 0, 3, 3, 4, 0]"/>
    <s v="[2.0, 5.0, 10.0, 15.0, 20.0, 25.0, 30.0, 40.0, 50.0, 60.0, 75.0, 90.0, 100.0, 150.0, 175.0, 250.0, 1000.0, 1000.0, 1000.0, 1025.0, 1025.0, 1025.0, 1050.0, 1100.0, 1125.0, 1500.0, 1750.0, 2000.0, 5000.0]"/>
    <s v="RiffTrax will Riff GODZILLA &amp; ANACONDA in Cinemas Nationwide"/>
    <s v="/projects/rifftrax/rifftrax-wants-to-riff-godzilla-live-in-theaters-n"/>
    <n v="29"/>
    <n v="60"/>
    <n v="2"/>
  </r>
  <r>
    <n v="591"/>
    <n v="774222"/>
    <s v="_x000a_Lead your Guild and loot the Monster infested city of Arcadia!  No gamemaster required, so everyone gets to join in the fun!_x000a_"/>
    <s v="CoolMiniOrNot"/>
    <s v="Tabletop Games"/>
    <x v="1"/>
    <n v="50000"/>
    <s v="Atlanta, GA"/>
    <n v="4885"/>
    <s v="[600, 3976, 49, 44, 43]"/>
    <s v="[90.0, 100.0, 400.0, 405.0, 410.0]"/>
    <s v="Arcadia Quest"/>
    <s v="/projects/coolminiornot/arcadia-quest"/>
    <n v="5"/>
    <n v="13"/>
    <n v="90"/>
  </r>
  <r>
    <n v="592"/>
    <n v="315295"/>
    <s v="_x000a_Gramofon streams cloud music to your sound system. A modern jukebox: smartphones are the remotes + WiFi brings everyone together._x000a_"/>
    <s v="Fon"/>
    <s v="Hardware"/>
    <x v="1"/>
    <n v="250000"/>
    <s v="New York, NY"/>
    <n v="4883"/>
    <s v="[95, 400, 100, 2788, 471, 700, 300, 1, 1, 1]"/>
    <s v="[1.0, 30.0, 40.0, 50.0, 60.0, 80.0, 150.0, 1000.0, 1000.0, 1000.0]"/>
    <s v="Gramofon: Modern Cloud Jukebox"/>
    <s v="/projects/fon/gramofon-modern-cloud-jukebox"/>
    <n v="10"/>
    <n v="30"/>
    <n v="1"/>
  </r>
  <r>
    <n v="593"/>
    <n v="736320"/>
    <s v="_x000a_Every spinning top â€” is built on the same belief:   That, above all,  a top must be absolutely simple, elegant and built forever._x000a_"/>
    <s v="ForeverSpin.com"/>
    <s v="Product Design"/>
    <x v="3"/>
    <n v="10000"/>
    <s v="Toronto, Canada"/>
    <n v="4870"/>
    <s v="[237, 208, 268, 70, 37, 96, 63, 80, 150, 7, 306, 280, 208, 54, 694, 22, 45, 258, 12, 309, 75, 160, 34, 239, 134, 34, 31, 187, 150, 160, 2, 31, 81, 74]"/>
    <s v="[4.0, 21.0, 25.0, 27.0, 28.0, 32.0, 33.0, 43.0, 46.0, 47.0, 47.0, 47.0, 50.0, 55.0, 56.0, 65.0, 71.0, 72.0, 79.0, 85.0, 86.0, 93.0, 134.0, 135.0, 140.0, 180.0, 199.0, 200.0, 218.0, 290.0, 356.0, 356.0, 363.0, 872.0]"/>
    <s v="ForeverSpin\u2122 -  World Famous Spinning Tops"/>
    <s v="/projects/1251371853/foreverspintm-world-famous-spinning-tops"/>
    <n v="34"/>
    <n v="47"/>
    <n v="4"/>
  </r>
  <r>
    <n v="594"/>
    <n v="259137"/>
    <s v="_x000a_Le 1er site web dâ€™information sur le jeu vidÃ©o sans publicitÃ©, financÃ© par ses abonnÃ©s : 0 % de pub, 100 % dâ€™indÃ©pendance._x000a_"/>
    <s v="Canard PC"/>
    <s v="Video Games"/>
    <x v="5"/>
    <n v="60000"/>
    <s v="Paris, France"/>
    <n v="4865"/>
    <s v="[250, 2229, 823, 125, 725, 625, 20, 5, 7]"/>
    <s v="[23.0, 34.0, 57.0, 68.0, 79.0, 102.0, 397.0, 681.0, 1134.0]"/>
    <s v="Canard PC Online"/>
    <s v="/projects/canardpc/canard-pc-online"/>
    <n v="9"/>
    <n v="16"/>
    <n v="23"/>
  </r>
  <r>
    <n v="595"/>
    <n v="816966"/>
    <s v="_x000a_Experience big light, shareable energy, and smarter control with the worldâ€™s first connected flatpack lantern._x000a_"/>
    <s v="BioLite"/>
    <s v="Technology"/>
    <x v="1"/>
    <n v="75000"/>
    <s v="Brooklyn, NY"/>
    <n v="4860"/>
    <s v="[124, 300, 300, 425, 1175, 119, 374, 1375, 103, 59, 44, 121, 23, 52, 150, 22, 33]"/>
    <s v="[15.0, 79.0, 99.0, 99.0, 129.0, 129.0, 149.0, 185.0, 185.0, 200.0, 225.0, 245.0, 295.0, 350.0, 380.0, 500.0, 999.0]"/>
    <s v="BioLite BaseLantern \u2013 Smartgrid Goes Off-Grid"/>
    <s v="/projects/biolite/biolite-baselantern-smartgrid-goes-off-grid"/>
    <n v="17"/>
    <n v="50"/>
    <n v="15"/>
  </r>
  <r>
    <n v="596"/>
    <n v="427247"/>
    <s v="_x000a_If youâ€™re in the gym, on a crowded subway, or youâ€™ve been #blessed with a snoring partner, weâ€™ll keep the world around you quiet._x000a_"/>
    <s v="Plugfones"/>
    <s v="Sound"/>
    <x v="1"/>
    <n v="35000"/>
    <s v="Mapleton, UT"/>
    <n v="4851"/>
    <s v="[41, 46, 3497, 348, 292, 386, 161, 55, 0]"/>
    <s v="[1.0, 15.0, 69.0, 70.0, 79.0, 150.0, 170.0, 290.0, 5999.0]"/>
    <s v="Plugfones - Bluetooth Earplug Headphones - Music Calls Quiet"/>
    <s v="/projects/1421766212/plugfones-bluetooth-earplug-headphones-music-calls"/>
    <n v="9"/>
    <n v="60"/>
    <n v="1"/>
  </r>
  <r>
    <n v="597"/>
    <n v="173105"/>
    <s v="_x000a_Rebellion - same Coup rules, now with 25 characters to choose from._x000a_"/>
    <s v="Travis"/>
    <s v="Tabletop Games"/>
    <x v="1"/>
    <n v="10000"/>
    <s v="Oakland, CA"/>
    <n v="4850"/>
    <s v="[3474, 459, 549, 339]"/>
    <s v="[30.0, 35.0, 40.0, 40.0]"/>
    <s v="Coup: Rebellion G54"/>
    <s v="/projects/2012515236/coup-rebellion-g54"/>
    <n v="4"/>
    <n v="19"/>
    <n v="30"/>
  </r>
  <r>
    <n v="598"/>
    <n v="76019"/>
    <s v="_x000a_A better, leather quickdraw wallet for minimalists. Carry the things you need, and access them easily._x000a_"/>
    <s v="Steven Elliot"/>
    <s v="Product Design"/>
    <x v="1"/>
    <n v="10000"/>
    <s v="San Francisco, CA"/>
    <n v="4849"/>
    <s v="[1500, 1480, 1500, 342]"/>
    <s v="[12.0, 12.0, 16.0, 17.0]"/>
    <s v="DASH 2.0 Slim Wallet ~ The Slim, Thin Wallet Redesigned"/>
    <s v="/projects/elliothavok/dash-20-wallet-the-leather-wallet-redesigned"/>
    <n v="4"/>
    <n v="55"/>
    <n v="12"/>
  </r>
  <r>
    <n v="599"/>
    <n v="378117"/>
    <s v="_x000a_A prequel to One Night Ultimate Werewolf w/ Vampires, Assassins and more. 14 new roles. Stand alone or mix with other One Night games._x000a_"/>
    <s v="Bezier Games"/>
    <s v="Tabletop Games"/>
    <x v="1"/>
    <n v="5000"/>
    <s v="San Jose, CA"/>
    <n v="4839"/>
    <s v="[874, 2196, 571, 475, 580, 115]"/>
    <s v="[25.0, 25.0, 100.0, 120.0, 150.0, 250.0]"/>
    <s v="One Night Ultimate Vampire"/>
    <s v="/projects/tedalspach/one-night-ultimate-vampire"/>
    <n v="6"/>
    <n v="26"/>
    <n v="25"/>
  </r>
  <r>
    <n v="600"/>
    <n v="693435"/>
    <s v="_x000a_A case for mobile photographers that turns your iPhone 6 and 6+ into an even better camera with a shutter button, lens, and strap attachment._x000a_"/>
    <s v="Moment"/>
    <s v="Product Design"/>
    <x v="1"/>
    <n v="100000"/>
    <s v="Seattle, WA"/>
    <n v="4833"/>
    <s v="[144, 866, 213, 313, 129, 959, 190, 1326, 380, 214, 57]"/>
    <s v="[1.0, 49.0, 49.0, 99.0, 99.0, 125.0, 125.0, 199.0, 199.0, 299.0, 299.0]"/>
    <s v="Moment Case- World's Best iPhone Case for Mobile Photography"/>
    <s v="/projects/584288471/moment-case-worlds-best-iphone-case-for-mobile-pho"/>
    <n v="11"/>
    <n v="60"/>
    <n v="1"/>
  </r>
  <r>
    <n v="601"/>
    <n v="855094"/>
    <s v="_x000a_Lock &amp; leave this soft drawstring backpack while you work, play, travel and relax knowing your stuff cannot be tampered with or stolen._x000a_"/>
    <s v="LOCTOTE INDUSTRIAL BAG CO."/>
    <s v="Product Design"/>
    <x v="1"/>
    <n v="18000"/>
    <s v="Columbus, OH"/>
    <n v="4828"/>
    <s v="[204, 87, 50, 25, 50, 15, 3140, 50, 92, 47, 300, 30, 25, 495, 166, 3, 23]"/>
    <s v="[1.0, 20.0, 125.0, 125.0, 135.0, 135.0, 140.0, 140.0, 140.0, 140.0, 150.0, 150.0, 250.0, 270.0, 400.0, 1200.0, 1300.0]"/>
    <s v="The Anti-Theft Drawstring Backpack"/>
    <s v="/projects/967296713/the-theft-proof-drawstring-backpack"/>
    <n v="17"/>
    <n v="34"/>
    <n v="1"/>
  </r>
  <r>
    <n v="602"/>
    <n v="190352"/>
    <s v="_x000a_PadPivot is ultimate iPad or tablet stand.  It features hands-free positioning on your lap or table and folds to fit in your pocket._x000a_"/>
    <s v="Jim Young"/>
    <s v="Product Design"/>
    <x v="1"/>
    <n v="10000"/>
    <s v="Seattle, WA"/>
    <n v="4823"/>
    <s v="[24, 2515, 1260, 566, 335, 25, 75]"/>
    <s v="[5.0, 25.0, 35.0, 49.0, 70.0, 125.0, 250.0]"/>
    <s v="PadPivot, lap &amp; desk stand for your iPad,Tablet, or E-reader"/>
    <s v="/projects/jay-design/padpivot-lap-and-desk-stand-for-your-ipadtablet-or"/>
    <n v="7"/>
    <n v="60"/>
    <n v="5"/>
  </r>
  <r>
    <n v="603"/>
    <n v="103058"/>
    <s v="_x000a_A sci-fi noir adventure game in which you investigate your own murder._x000a_"/>
    <s v="Sam Farmer"/>
    <s v="Video Games"/>
    <x v="1"/>
    <n v="75000"/>
    <s v="Los Angeles, CA"/>
    <n v="4822"/>
    <s v="[3581, 988, 62, 87, 4]"/>
    <s v="[15.0, 30.0, 75.0, 100.0, 1000.0]"/>
    <s v="LAST LIFE"/>
    <s v="/projects/1717469366/last-life"/>
    <n v="5"/>
    <n v="9"/>
    <n v="15"/>
  </r>
  <r>
    <n v="604"/>
    <n v="306944"/>
    <s v="_x000a_Cool your coffee faster and keep enjoying it longer with Joulies, stainless steel beans filled with a magic heat-absorbing material._x000a_"/>
    <s v="Dave &amp; Dave"/>
    <s v="Product Design"/>
    <x v="1"/>
    <n v="9500"/>
    <s v="San Francisco, CA"/>
    <n v="4818"/>
    <s v="[4246, 463, 78]"/>
    <s v="[40.0, 100.0, 500.0]"/>
    <s v="Coffee Joulies \u2013 your coffee, just right"/>
    <s v="/projects/705847536/coffee-joulies-your-coffee-just-right"/>
    <n v="3"/>
    <n v="45"/>
    <n v="40"/>
  </r>
  <r>
    <n v="605"/>
    <n v="126447"/>
    <s v="_x000a_A co-op adventure about childhood, inspired by The Goonies &amp; Earthbound, from developers on Tearaway, LittleBigPlanet, Ratchet &amp; Clank._x000a_"/>
    <s v="Foam Sword"/>
    <s v="Video Games"/>
    <x v="2"/>
    <n v="100000"/>
    <s v="London, UK"/>
    <n v="4796"/>
    <s v="[17, 2212, 1175, 674, 289, 169, 141, 29, 10, 5, 3, 1, 2, 0]"/>
    <s v="[4.0, 17.0, 23.0, 36.0, 57.0, 114.0, 178.0, 285.0, 428.0, 570.0, 570.0, 713.0, 1426.0, 3564.0]"/>
    <s v="Knights and Bikes"/>
    <s v="/projects/foamsword/knights-and-bikes"/>
    <n v="14"/>
    <n v="17"/>
    <n v="4"/>
  </r>
  <r>
    <n v="606"/>
    <n v="241071"/>
    <s v="_x000a_A wild, bloody comedy from the knife-wielding maniacs at 5secondfilms.com._x000a_"/>
    <s v="5-Second Films"/>
    <s v="Narrative Film"/>
    <x v="1"/>
    <n v="200000"/>
    <s v="Los Angeles, CA"/>
    <n v="4789"/>
    <s v="[269, 258, 74, 10, 1313, 82, 550, 796, 443, 19, 45, 333, 153, 116, 88, 48, 14, 15, 3, 6, 4, 0, 13, 1, 7, 1, 1, 1, 0, 0, 0, 1]"/>
    <s v="[5.0, 5.0, 10.0, 12.0, 15.0, 20.0, 25.0, 30.0, 50.0, 60.0, 80.0, 80.0, 100.0, 125.0, 150.0, 200.0, 250.0, 300.0, 400.0, 500.0, 666.0, 905.0, 1000.0, 1500.0, 2000.0, 2500.0, 3000.0, 4000.0, 5000.0, 5555.0, 8000.0, 10000.0]"/>
    <s v="Dude Bro Party Massacre 3"/>
    <s v="/projects/5sf/dude-bro-party-massacre-3"/>
    <n v="32"/>
    <n v="25"/>
    <n v="5"/>
  </r>
  <r>
    <n v="607"/>
    <n v="567350"/>
    <s v="_x000a_A cooperative castle defense board game with 70 miniatures, where mighty Heroes have to withstand the siege of an Abyssal horde!_x000a_"/>
    <s v="CoolMiniOrNot"/>
    <s v="Tabletop Games"/>
    <x v="1"/>
    <n v="50000"/>
    <s v="Atlanta, GA"/>
    <n v="4774"/>
    <s v="[599, 3853]"/>
    <s v="[85.0, 90.0]"/>
    <s v="B-Sieged: Sons of the Abyss"/>
    <s v="/projects/coolminiornot/b-sieged-sons-of-the-abyss"/>
    <n v="2"/>
    <n v="27"/>
    <n v="85"/>
  </r>
  <r>
    <n v="608"/>
    <n v="965758"/>
    <s v="_x000a_Elegant, high-quality watches with premium components, including a Swiss movement and Italian leather straps._x000a_"/>
    <s v="LINJER"/>
    <s v="Product Design"/>
    <x v="1"/>
    <n v="15000"/>
    <s v="Oslo, Norway"/>
    <n v="4771"/>
    <s v="[650, 3033, 1, 150, 711, 50, 63, 10, 23, 10, 14]"/>
    <s v="[149.0, 159.0, 179.0, 298.0, 298.0, 447.0, 447.0, 596.0, 596.0, 745.0, 745.0]"/>
    <s v="Minimalist Watches Without the Luxury Markup"/>
    <s v="/projects/1474018119/minimalist-watches-without-the-luxury-markup"/>
    <n v="11"/>
    <n v="44"/>
    <n v="149"/>
  </r>
  <r>
    <n v="609"/>
    <n v="661452"/>
    <s v="_x000a_Performance and education center, home to immaterial works and the Abramovic Method_x000a_"/>
    <s v="Marina Abramovic Institute"/>
    <s v="Art"/>
    <x v="1"/>
    <n v="600000"/>
    <s v="Manhattan, NY"/>
    <n v="4765"/>
    <s v="[1359, 531, 644, 203, 120, 376, 296, 245, 250, 143, 96, 55, 40, 18, 26, 5, 4, 5, 15, 6]"/>
    <s v="[1.0, 5.0, 10.0, 20.0, 25.0, 25.0, 25.0, 50.0, 100.0, 100.0, 200.0, 250.0, 500.0, 1000.0, 1000.0, 5000.0, 5000.0, 10000.0, 10000.0, 10000.0]"/>
    <s v="Marina Abramovic Institute"/>
    <s v="/projects/maihudson/marina-abramovic-institute-the-founders"/>
    <n v="20"/>
    <n v="26"/>
    <n v="1"/>
  </r>
  <r>
    <n v="610"/>
    <n v="309495"/>
    <s v="_x000a_Build a city, enhance allegiances, and expand control using worker dice in this dystopian-themed board game for 2-6 players._x000a_"/>
    <s v="Jamey Stegmaier"/>
    <s v="Tabletop Games"/>
    <x v="1"/>
    <n v="15000"/>
    <s v="St. Louis, MO"/>
    <n v="4765"/>
    <s v="[171, 2314, 1794, 36, 200, 5, 10, 50, 30, 48, 21, 40, 12, 8, 11]"/>
    <s v="[1.0, 49.0, 59.0, 75.0, 94.0, 99.0, 100.0, 105.0, 120.0, 125.0, 135.0, 135.0, 155.0, 490.0, 499.0]"/>
    <s v="Euphoria: Build a Better Dystopia"/>
    <s v="/projects/jameystegmaier/euphoria-build-a-better-dystopia"/>
    <n v="15"/>
    <n v="33"/>
    <n v="1"/>
  </r>
  <r>
    <n v="611"/>
    <n v="208925"/>
    <s v="_x000a_Bring incredible stories to life &quot;Snap Style.&quot; Support the award-winning radio show that dares listeners to see the world in a new way._x000a_"/>
    <s v="Glynn Washington"/>
    <s v="Radio &amp;amp; Podcasts"/>
    <x v="1"/>
    <n v="150000"/>
    <s v="Oakland, CA"/>
    <n v="4744"/>
    <s v="[712, 1277, 183, 116, 971, 13, 272, 9, 25, 60, 4, 8, 6, 3, 2, 1]"/>
    <s v="[5.0, 25.0, 25.0, 30.0, 50.0, 75.0, 100.0, 200.0, 250.0, 250.0, 250.0, 350.0, 500.0, 1500.0, 3000.0, 4500.0]"/>
    <s v="Snap Judgment Season 6: Support EPIC Storytelling"/>
    <s v="/projects/214975253/keep-snap-snappin-the-biggest-baddest-season-ever"/>
    <n v="16"/>
    <n v="49"/>
    <n v="5"/>
  </r>
  <r>
    <n v="612"/>
    <n v="972886"/>
    <s v="_x000a_Continue the path of the Hero and forge amazing new stories with the Myth Journeyman expansions._x000a_"/>
    <s v="MERCS Miniatures"/>
    <s v="Tabletop Games"/>
    <x v="1"/>
    <n v="80000"/>
    <s v="Noblesville, IN"/>
    <n v="4739"/>
    <s v="[1103, 5, 7, 3132, 278, 175]"/>
    <s v="[6.0, 60.0, 60.0, 120.0, 220.0, 220.0]"/>
    <s v="MYTH: Journeyman"/>
    <s v="/projects/megacongames/myth-journeyman"/>
    <n v="6"/>
    <n v="16"/>
    <n v="6"/>
  </r>
  <r>
    <n v="613"/>
    <n v="537823"/>
    <s v="_x000a_Powered by pure natural silver â€“ the Silvon Pillowcase and Sheets permanently prevent the growth of unwanted bacteria._x000a_"/>
    <s v="Silvon"/>
    <s v="Product Design"/>
    <x v="1"/>
    <n v="20000"/>
    <s v="Brooklyn, NY"/>
    <n v="4730"/>
    <s v="[437, 88, 500, 1182, 445, 346, 55, 72, 500, 263, 269, 32, 40, 294, 158, 0, 1, 1]"/>
    <s v="[35.0, 40.0, 50.0, 55.0, 60.0, 100.0, 120.0, 130.0, 150.0, 160.0, 170.0, 210.0, 250.0, 250.0, 290.0, 600.0, 1000.0, 1500.0]"/>
    <s v="Silvon: Bedding Basics Reimagined"/>
    <s v="/projects/silvon/silvon-the-pillowcase-reinvented"/>
    <n v="18"/>
    <n v="33"/>
    <n v="35"/>
  </r>
  <r>
    <n v="614"/>
    <n v="1341305"/>
    <s v="_x000a_Shadows of Brimstone is a fast-paced, Cooperative, dungeon-crawl boardgame set in the Old West, and mixed with Unspeakable Horror!_x000a_"/>
    <s v="Flying Frog Productions"/>
    <s v="Tabletop Games"/>
    <x v="1"/>
    <n v="30000"/>
    <s v="Lynnwood, WA"/>
    <n v="4727"/>
    <s v="[182, 6, 9, 70, 200, 2515, 46, 0, 10, 25, 25, 26, 25, 50, 50, 997, 416, 0, 19, 10, 0, 1, 10, 0, 0, 0]"/>
    <s v="[1.0, 25.0, 50.0, 75.0, 145.0, 150.0, 225.0, 300.0, 300.0, 325.0, 350.0, 375.0, 400.0, 425.0, 450.0, 475.0, 480.0, 500.0, 500.0, 600.0, 600.0, 700.0, 800.0, 1500.0, 2500.0, 5000.0]"/>
    <s v="Shadows of Brimstone"/>
    <s v="/projects/1034852783/shadows-of-brimstone"/>
    <n v="26"/>
    <n v="20"/>
    <n v="1"/>
  </r>
  <r>
    <n v="615"/>
    <n v="168020"/>
    <s v="_x000a_Twig is an ultra-portable cable for your iPhone. It has a bendable wire &quot;skeleton&quot; and three &quot;legs&quot;. Bend it into tripod mode and more._x000a_"/>
    <s v="Jason Hilbourne"/>
    <s v="Product Design"/>
    <x v="1"/>
    <n v="50000"/>
    <s v="Portland, OR"/>
    <n v="4726"/>
    <s v="[1234, 1380, 1331, 399, 150, 133, 48, 6]"/>
    <s v="[18.0, 20.0, 37.0, 55.0, 75.0, 90.0, 210.0, 500.0]"/>
    <s v="Twig: the amazing ultra-portable cable for your iPhone"/>
    <s v="/projects/1171859847/twig-the-amazing-ultra-portable-cable-for-your-iph"/>
    <n v="8"/>
    <n v="54"/>
    <n v="18"/>
  </r>
  <r>
    <n v="616"/>
    <n v="186147"/>
    <s v="_x000a_An expansion to the award-winning 4X Tiny Epic Kingdoms. New factions, new territories, new mechanics! Missed the original? Get it here_x000a_"/>
    <s v="Gamelyn Games"/>
    <s v="Tabletop Games"/>
    <x v="1"/>
    <n v="15000"/>
    <s v="Queen Creek, AZ"/>
    <n v="4723"/>
    <s v="[55, 160, 32, 2437, 89, 66, 1809, 6]"/>
    <s v="[8.0, 16.0, 16.0, 24.0, 24.0, 32.0, 44.0, 300.0]"/>
    <s v="Tiny Epic Kingdoms Heroes' Call &amp; TEK 2nd Edition"/>
    <s v="/projects/coe/tiny-epic-kingdoms-heroes-call-and-tek-2nd-edition"/>
    <n v="8"/>
    <n v="49"/>
    <n v="8"/>
  </r>
  <r>
    <n v="617"/>
    <n v="451868"/>
    <s v="_x000a_The highest quality lenses to empower mobile picture takers everywhere to capture incredible images with their phones._x000a_"/>
    <s v="Moment"/>
    <s v="Product Design"/>
    <x v="1"/>
    <n v="50000"/>
    <s v="Seattle, WA"/>
    <n v="4722"/>
    <s v="[101, 1173, 3243, 125, 46]"/>
    <s v="[1.0, 49.0, 99.0, 199.0, 299.0]"/>
    <s v="Moment - World's Best Lenses For Mobile Photography"/>
    <s v="/projects/584288471/moment-amazing-lenses-for-mobile-photography"/>
    <n v="5"/>
    <n v="51"/>
    <n v="1"/>
  </r>
  <r>
    <n v="618"/>
    <n v="170779"/>
    <s v="_x000a_SHRU is not another cat toy, itâ€™s a cat companion, designed to be your catâ€™s new best friend._x000a_"/>
    <s v="Jason O'Mara"/>
    <s v="Gadgets"/>
    <x v="1"/>
    <n v="15000"/>
    <s v="Portland, OR"/>
    <n v="4693"/>
    <s v="[80, 4447, 88]"/>
    <s v="[25.0, 31.0, 125.0]"/>
    <s v="SHRU - The Intelligent Cat Companion"/>
    <s v="/projects/1046165765/egg-the-intelligent-cat-companion"/>
    <n v="3"/>
    <n v="36"/>
    <n v="25"/>
  </r>
  <r>
    <n v="619"/>
    <n v="85593"/>
    <s v="_x000a_That Which Sleeps is a re-imagining of the God Game. Take the role of an awakened evil and manipulate a living, reactive world._x000a_"/>
    <s v="King Dinosaur Games"/>
    <s v="Video Games"/>
    <x v="1"/>
    <n v="12000"/>
    <s v="Boston, MA"/>
    <n v="4689"/>
    <s v="[26, 3728, 408, 113, 319, 29, 40, 15, 3, 1]"/>
    <s v="[1.0, 10.0, 25.0, 40.0, 50.0, 75.0, 100.0, 300.0, 1000.0, 3000.0]"/>
    <s v="That Which Sleeps"/>
    <s v="/projects/kingdinosaurgames/that-which-sleeps"/>
    <n v="10"/>
    <n v="17"/>
    <n v="1"/>
  </r>
  <r>
    <n v="620"/>
    <n v="215056"/>
    <s v="_x000a_Inspired by classic video games, Boss Monster challenges you to become a villain, build a dungeon, lure adventurers, and destroy them!_x000a_"/>
    <s v="Brotherwise Games"/>
    <s v="Tabletop Games"/>
    <x v="1"/>
    <n v="12000"/>
    <s v="Torrance, CA"/>
    <n v="4689"/>
    <s v="[259, 350, 1370, 2368, 6, 6, 6, 6, 4, 4, 4, 4, 123, 142, 1, 1, 1, 1, 1, 1, 1, 1, 5, 1, 1, 1, 1, 1]"/>
    <s v="[20.0, 25.0, 30.0, 40.0, 50.0, 50.0, 50.0, 50.0, 75.0, 75.0, 75.0, 75.0, 80.0, 150.0, 245.0, 245.0, 245.0, 245.0, 245.0, 245.0, 245.0, 245.0, 250.0, 300.0, 300.0, 300.0, 300.0, 500.0]"/>
    <s v="Boss Monster: the Dungeon-Building Card Game"/>
    <s v="/projects/brotherwise/boss-monster-the-dungeon-building-card-game"/>
    <n v="28"/>
    <n v="44"/>
    <n v="20"/>
  </r>
  <r>
    <n v="621"/>
    <n v="30061"/>
    <s v="_x000a_It's the Wild West and the Battle of the Brands has begun.  Only one Brand will be remembered in this town.  A quick tile laying game._x000a_"/>
    <s v="Michael Mindes"/>
    <s v="Tabletop Games"/>
    <x v="1"/>
    <n v="5000"/>
    <s v="Mountain Green, UT"/>
    <n v="4687"/>
    <s v="[3040, 1008, 301, 334]"/>
    <s v="[3.0, 6.0, 9.0, 12.0]"/>
    <s v="This Town Aint Big Enough for the 2-4 of Us! PWYW"/>
    <s v="/projects/michaelmindes/this-town-aint-big-enough-for-the-2-4-of-us-pwyw"/>
    <n v="4"/>
    <n v="49"/>
    <n v="3"/>
  </r>
  <r>
    <n v="622"/>
    <n v="173820"/>
    <s v="_x000a_Reimagining the bumper for your iPhone. Finally someone thought about it..._x000a_"/>
    <s v="ThanoTech Inc."/>
    <s v="Product Design"/>
    <x v="1"/>
    <n v="50000"/>
    <s v="Orem, UT"/>
    <n v="4686"/>
    <s v="[4, 200, 400, 2666, 200, 943, 128, 108, 14, 12, 0]"/>
    <s v="[5.0, 18.0, 20.0, 24.0, 32.0, 44.0, 60.0, 72.0, 100.0, 160.0, 2000.0]"/>
    <s v="K11 Bumper | iPhone 6, 6s, 6 Plus and 6s Plus"/>
    <s v="/projects/thanotech/k11-bumper-iphone-6-6s-6-plus-and-6s-plus"/>
    <n v="11"/>
    <n v="45"/>
    <n v="5"/>
  </r>
  <r>
    <n v="623"/>
    <n v="297808"/>
    <s v="_x000a_Only $49. Get the stainless steel link bracelet band that your Apple Watch truly deserve. Made from the same 316L stainless steel alloy_x000a_"/>
    <s v="HYPER by Sanho Corporation"/>
    <s v="Product Design"/>
    <x v="1"/>
    <n v="50000"/>
    <s v="San Francisco, CA"/>
    <n v="4679"/>
    <s v="[1223, 662, 550, 802, 100, 750, 93, 99, 120, 129, 94, 8, 7, 11, 2, 1, 0, 3, 3, 0, 0]"/>
    <s v="[49.0, 49.0, 49.0, 59.0, 59.0, 59.0, 59.0, 69.0, 98.0, 98.0, 98.0, 147.0, 147.0, 147.0, 245.0, 245.0, 490.0, 1000.0, 1000.0, 5000.0, 10000.0]"/>
    <s v="HyperLink $49 Apple Watch Stainless Steel Link Bracelet Band"/>
    <s v="/projects/hypershop/hyperlinktm-stainless-steel-apple-watch-link-brace"/>
    <n v="21"/>
    <n v="60"/>
    <n v="49"/>
  </r>
  <r>
    <n v="624"/>
    <n v="563721"/>
    <s v="_x000a_Hex is the world's first personalized smartphone controlled nanocopter that lets you see the world from a different perspective._x000a_"/>
    <s v="Benjamin Black"/>
    <s v="Technology"/>
    <x v="1"/>
    <n v="10000"/>
    <s v="Los Angeles, CA"/>
    <n v="4670"/>
    <s v="[14, 20, 1374, 887, 180, 1238, 709, 71, 35, 4, 0]"/>
    <s v="[9.0, 39.0, 49.0, 69.0, 99.0, 159.0, 199.0, 249.0, 469.0, 1999.0, 2999.0]"/>
    <s v="Hex: A copter that anyone can fly!"/>
    <s v="/projects/1387330585/hex-a-copter-that-anyone-can-fly"/>
    <n v="11"/>
    <n v="34"/>
    <n v="9"/>
  </r>
  <r>
    <n v="625"/>
    <n v="154715"/>
    <s v="_x000a_A blend of turn-based ground combat and strategic command, Xenonauts puts you in charge of defending the world from alien invasion!_x000a_"/>
    <s v="Goldhawk Interactive"/>
    <s v="Video Games"/>
    <x v="1"/>
    <n v="50000"/>
    <s v="London, UK"/>
    <n v="4668"/>
    <s v="[3082, 877, 151, 101, 50, 45, 18, 21, 12, 38, 11, 6, 85, 70, 11, 2, 0]"/>
    <s v="[20.0, 30.0, 50.0, 50.0, 50.0, 60.0, 75.0, 85.0, 100.0, 100.0, 125.0, 125.0, 150.0, 200.0, 500.0, 1000.0, 5000.0]"/>
    <s v="Xenonauts"/>
    <s v="/projects/69341191/xenonauts"/>
    <n v="17"/>
    <n v="9"/>
    <n v="20"/>
  </r>
  <r>
    <n v="626"/>
    <n v="517255"/>
    <s v="_x000a_Step a billion years into the futureâ€”into the Ninth World, where_x000a_the remnants of previous civilizationsâ€™ technologies are indistinguishable from_x000a_magic. Based on Monteâ€™s Cookâ€™s Cypher System, a new RPG system that focuses on_x000a_story and ideas over mechanics._x000a_"/>
    <s v="Monte Cook Games"/>
    <s v="Tabletop Games"/>
    <x v="1"/>
    <n v="20000"/>
    <s v="Seattle, WA"/>
    <n v="4658"/>
    <s v="[56, 38, 70, 55, 314, 108, 587, 1348, 1143, 235, 31, 44, 3, 60, 113, 35, 195, 10, 8, 30, 100, 10, 25, 10, 5, 8, 0, 3, 1, 0, 0, 0, 0]"/>
    <s v="[1.0, 3.0, 5.0, 10.0, 20.0, 30.0, 50.0, 60.0, 70.0, 100.0, 125.0, 125.0, 175.0, 180.0, 200.0, 225.0, 240.0, 250.0, 250.0, 250.0, 270.0, 275.0, 300.0, 500.0, 750.0, 1000.0, 1000.0, 1500.0, 2000.0, 5000.0, 7500.0, 8000.0, 10000.0]"/>
    <s v="Numenera: A new roleplaying game from Monte Cook"/>
    <s v="/projects/montecookgames/numenera-a-new-roleplaying-game-from-monte-cook"/>
    <n v="33"/>
    <n v="48"/>
    <n v="1"/>
  </r>
  <r>
    <n v="627"/>
    <n v="339724"/>
    <s v="_x000a_Raid the space rails to earn loot and infamy in Rail Raiders Infinite, the sci-fi western board game. See you Space Cowboy!_x000a_"/>
    <s v="Soda Pop Miniatures"/>
    <s v="Tabletop Games"/>
    <x v="1"/>
    <n v="30000"/>
    <s v="Boise, ID"/>
    <n v="4649"/>
    <s v="[431, 1935, 116, 2019, 136]"/>
    <s v="[1.0, 50.0, 50.0, 100.0, 100.0]"/>
    <s v="Rail Raiders Infinite"/>
    <s v="/projects/sodapopminiatures/rail-raiders-infinite"/>
    <n v="5"/>
    <n v="21"/>
    <n v="1"/>
  </r>
  <r>
    <n v="628"/>
    <n v="111824"/>
    <s v="_x000a_Easy to learn 10 min strategy card game. Scrimish is expandable to large team or free-for-all games. Set up your cards and battle on!_x000a_"/>
    <s v="Danny Zondervan"/>
    <s v="Games"/>
    <x v="1"/>
    <n v="4000"/>
    <s v="Irvine, CA"/>
    <n v="4649"/>
    <s v="[100, 1274, 2483, 372, 363, 1, 33, 0]"/>
    <s v="[3.0, 10.0, 18.0, 26.0, 50.0, 90.0, 90.0, 1000.0]"/>
    <s v="Scrimish: An Addictive 10 Min Strategy Card Game"/>
    <s v="/projects/1577897829/skirmish-an-addicting-10-min-card-game-cooler-than"/>
    <n v="8"/>
    <n v="48"/>
    <n v="3"/>
  </r>
  <r>
    <n v="629"/>
    <n v="350119"/>
    <s v="_x000a_An elegant yet powerful multi-tool. Same Pop-A-Point design for different works. Perfectly collaborate with your Tool Pen together!_x000a_"/>
    <s v="mininch"/>
    <s v="Product Design"/>
    <x v="1"/>
    <n v="15000"/>
    <s v="Taipei City, Taiwan"/>
    <n v="4644"/>
    <s v="[125, 469, 49, 74, 337, 49, 235, 1760, 242, 60, 84, 412, 228, 249, 19, 18, 172]"/>
    <s v="[45.0, 45.0, 45.0, 55.0, 55.0, 55.0, 60.0, 60.0, 60.0, 86.0, 105.0, 108.0, 108.0, 114.0, 125.0, 150.0, 165.0]"/>
    <s v="Tool Pen mini - Precision Bits"/>
    <s v="/projects/2054052511/tool-pen-mini-precision-bits"/>
    <n v="17"/>
    <n v="30"/>
    <n v="45"/>
  </r>
  <r>
    <n v="630"/>
    <n v="120335"/>
    <s v="_x000a_Not for TREND.  Not for CORPORATE ATTITUDE.  Not for STONER.  Only true DOOM-MURDER HEADS._x000a_"/>
    <s v="Tales of Game's"/>
    <s v="Video Games"/>
    <x v="1"/>
    <n v="35000"/>
    <s v="Washington, DC"/>
    <n v="4636"/>
    <s v="[2281, 968, 553, 123, 341, 130, 149, 10, 16, 20, 8, 1, 1, 1, 0]"/>
    <s v="[10.0, 15.0, 25.0, 40.0, 60.0, 75.0, 100.0, 150.0, 250.0, 300.0, 420.0, 500.0, 1000.0, 1200.0, 10000.0]"/>
    <s v="Barkley 2 - an RPG Sequel to Barkley Shut Up and Jam: Gaiden"/>
    <s v="/projects/talesofgames/barkley-2-an-rpg-sequel-to-barkley-shut-up-and-jam"/>
    <n v="15"/>
    <n v="60"/>
    <n v="10"/>
  </r>
  <r>
    <n v="631"/>
    <n v="214152"/>
    <s v="_x000a_Bauhaus Series: Unibody titanium key-carabiner by MÃ¡s Design.  Putting the soul back into traditional carabiner design._x000a_"/>
    <s v="THANASIT (SUNNY) INKAVESVAANIT"/>
    <s v="Product Design"/>
    <x v="1"/>
    <n v="10000"/>
    <s v="Los Angeles, CA"/>
    <n v="4634"/>
    <s v="[8, 27, 144, 60, 30, 25, 22, 14, 284, 78, 74, 255, 188, 481, 593, 82, 1491, 36, 286, 241, 9, 20, 54, 82]"/>
    <s v="[5.0, 10.0, 15.0, 17.0, 19.0, 22.0, 24.0, 26.0, 28.0, 32.0, 32.0, 32.0, 32.0, 36.0, 36.0, 36.0, 36.0, 36.0, 46.0, 46.0, 55.0, 66.0, 78.0, 78.0]"/>
    <s v="BAUHAUS:  Titanium Keychain / Key Carabiner"/>
    <s v="/projects/1147070536/bauhaus-series-unibody-titanium-key-carabiner"/>
    <n v="24"/>
    <n v="43"/>
    <n v="5"/>
  </r>
  <r>
    <n v="632"/>
    <n v="198741"/>
    <s v="_x000a_The thrilling team-based airship combat of GoIO expanded with towns, trade, player factions, and a living, breathing, persistent world!_x000a_"/>
    <s v="Muse Games"/>
    <s v="Video Games"/>
    <x v="1"/>
    <n v="100000"/>
    <s v="New York, NY"/>
    <n v="4632"/>
    <s v="[351, 882, 499, 788, 916, 79, 20, 292, 300, 164, 36, 13, 107, 18, 28, 10, 9, 8, 10, 7, 2, 4, 2, 0, 2, 1]"/>
    <s v="[5.0, 10.0, 20.0, 20.0, 30.0, 50.0, 50.0, 60.0, 65.0, 68.0, 80.0, 90.0, 100.0, 130.0, 150.0, 175.0, 230.0, 280.0, 340.0, 360.0, 500.0, 600.0, 800.0, 1200.0, 2500.0, 10000.0]"/>
    <s v="Guns of Icarus Online\u2014Adventure Mode"/>
    <s v="/projects/musegames/guns-of-icarus-onlineadventure-mode"/>
    <n v="26"/>
    <n v="41"/>
    <n v="5"/>
  </r>
  <r>
    <n v="633"/>
    <n v="141115"/>
    <s v="_x000a_&quot;Permanence&quot; is the new album by DeathmÃ¸le, an instrumental metal project from Jeph Jacques, author of Questionable Content._x000a_"/>
    <s v="Make That Thing"/>
    <s v="Metal"/>
    <x v="1"/>
    <n v="9500"/>
    <s v="Easthampton, MA"/>
    <n v="4625"/>
    <s v="[153, 1481, 993, 488, 393, 413, 292, 91, 157, 1, 5, 0]"/>
    <s v="[5.0, 10.0, 20.0, 30.0, 40.0, 50.0, 60.0, 75.0, 95.0, 475.0, 500.0, 5000.0]"/>
    <s v="Permanence: The New Album By Deathm\xf8le"/>
    <s v="/projects/168734274/permanence-the-new-album-by-deathmle"/>
    <n v="12"/>
    <n v="41"/>
    <n v="5"/>
  </r>
  <r>
    <n v="634"/>
    <n v="205116"/>
    <s v="_x000a_The water bottle that fits comfortably in your pocket, so you can carry more water with you more often._x000a_"/>
    <s v="FRED WATER"/>
    <s v="Product Design"/>
    <x v="1"/>
    <n v="50000"/>
    <s v="Sausalito, CA"/>
    <n v="4623"/>
    <s v="[40, 7, 150, 1000, 1530, 545, 10, 205, 856, 35, 167, 3, 9, 28, 6, 15, 1, 5]"/>
    <s v="[1.0, 5.0, 18.0, 19.0, 23.0, 24.0, 25.0, 25.0, 48.0, 74.0, 99.0, 100.0, 124.0, 199.0, 200.0, 224.0, 224.0, 425.0]"/>
    <s v="Fred Water Flask = More Water, Less Sugar"/>
    <s v="/projects/745592332/the-fred-water-flask-more-water-less-sugar"/>
    <n v="18"/>
    <n v="41"/>
    <n v="1"/>
  </r>
  <r>
    <n v="635"/>
    <n v="274794"/>
    <s v="_x000a_A smart &amp; versatile Multi-Tool, like holding a sleek Pen. Unique Pop-A-Point design for bits replacement. Functional &amp; Flexible!_x000a_"/>
    <s v="mininch"/>
    <s v="Product Design"/>
    <x v="1"/>
    <n v="7000"/>
    <s v="Taipei City, Taiwan"/>
    <n v="4614"/>
    <s v="[100, 200, 99, 449, 1937, 224, 45, 249, 35, 512, 73, 535, 109]"/>
    <s v="[35.0, 35.0, 35.0, 45.0, 45.0, 45.0, 45.0, 45.0, 45.0, 80.0, 80.0, 105.0, 105.0]"/>
    <s v="Tool Pen - Makes Everything Beautiful"/>
    <s v="/projects/2054052511/tool-pen-makes-everything-beautiful"/>
    <n v="13"/>
    <n v="37"/>
    <n v="35"/>
  </r>
  <r>
    <n v="636"/>
    <n v="680568"/>
    <s v="_x000a_Uncompromising Rugged Cases LUNATIK for the iPhone 4s/5._x000a_"/>
    <s v="Scott Wilson + MINIMAL"/>
    <s v="Product Design"/>
    <x v="1"/>
    <n v="150000"/>
    <s v="Chicago, IL"/>
    <n v="4597"/>
    <s v="[282, 264, 92, 439, 1386, 349, 463, 140, 241, 902]"/>
    <s v="[1.0, 75.0, 75.0, 100.0, 100.0, 150.0, 150.0, 150.0, 250.0, 250.0]"/>
    <s v="TAKTIK: Premium Protection System for the iPhone"/>
    <s v="/projects/1104350651/taktik-premium-protection-system-for-the-iphone"/>
    <n v="10"/>
    <n v="48"/>
    <n v="1"/>
  </r>
  <r>
    <n v="637"/>
    <n v="151590"/>
    <s v="_x000a_Jeff carries the spirit of the Totally Rad Show forward with a new show about all the things you love to love!_x000a_"/>
    <s v="Jeff Cannata"/>
    <s v="Webseries"/>
    <x v="1"/>
    <n v="20000"/>
    <s v="Los Angeles, CA"/>
    <n v="4586"/>
    <s v="[829, 1976, 573, 211, 369, 146, 58, 30, 17, 10, 0, 7, 1]"/>
    <s v="[1.0, 10.0, 25.0, 50.0, 75.0, 100.0, 150.0, 250.0, 500.0, 1000.0, 1500.0, 2500.0, 5000.0]"/>
    <s v="Jeff Cannata's New Show!"/>
    <s v="/projects/2005963869/jeff-cannatas-new-show"/>
    <n v="13"/>
    <n v="24"/>
    <n v="1"/>
  </r>
  <r>
    <n v="638"/>
    <n v="542732"/>
    <s v="_x000a_The world's smallest wireless scanner!_x000a_"/>
    <s v="Dacuda"/>
    <s v="Product Design"/>
    <x v="1"/>
    <n v="50000"/>
    <s v="San Francisco, CA"/>
    <n v="4586"/>
    <s v="[49, 80, 4, 500, 3791, 109, 1, 2]"/>
    <s v="[5.0, 15.0, 30.0, 79.0, 99.0, 169.0, 1250.0, 2500.0]"/>
    <s v="PocketScan"/>
    <s v="/projects/1776222658/pocketscan"/>
    <n v="8"/>
    <n v="10"/>
    <n v="5"/>
  </r>
  <r>
    <n v="639"/>
    <n v="202760"/>
    <s v="_x000a_Collaborate to build civilization in a simulated ecosystem, creating laws to make group decisions._x000a_"/>
    <s v="John Krajewski"/>
    <s v="Video Games"/>
    <x v="1"/>
    <n v="100000"/>
    <s v="Seattle, WA"/>
    <n v="4583"/>
    <s v="[44, 29, 377, 778, 1000, 1479, 490, 32, 83, 50, 99, 12, 4, 24, 5, 5, 1, 0, 0, 0, 1, 0]"/>
    <s v="[5.0, 10.0, 20.0, 25.0, 30.0, 35.0, 60.0, 65.0, 125.0, 135.0, 175.0, 250.0, 300.0, 400.0, 500.0, 600.0, 1000.0, 1500.0, 1500.0, 3000.0, 4500.0, 10000.0]"/>
    <s v="Eco - Global Survival Game"/>
    <s v="/projects/1037798999/eco-global-survival-game"/>
    <n v="22"/>
    <n v="26"/>
    <n v="5"/>
  </r>
  <r>
    <n v="640"/>
    <n v="157381"/>
    <s v="_x000a_FRONTIERS - Explore, Discover &amp; Survive in a massive, relaxing open world that emulates the tone of classic first person RPGs._x000a_"/>
    <s v="Lars Simkins"/>
    <s v="Video Games"/>
    <x v="1"/>
    <n v="50000"/>
    <s v="Seattle, WA"/>
    <n v="4574"/>
    <s v="[14, 2313, 761, 332, 250, 211, 274, 50, 70, 25, 173, 25, 5, 3, 10, 1, 3, 1]"/>
    <s v="[5.0, 15.0, 25.0, 25.0, 30.0, 40.0, 55.0, 70.0, 70.0, 85.0, 100.0, 175.0, 300.0, 330.0, 500.0, 2000.0, 2500.0, 3000.0]"/>
    <s v="FRONTIERS - Explore \u25cf Discover \u25cf Survive"/>
    <s v="/projects/railboy/frontiers-explore-discover-survive"/>
    <n v="18"/>
    <n v="50"/>
    <n v="5"/>
  </r>
  <r>
    <n v="641"/>
    <n v="229110"/>
    <s v="_x000a_A Compact Grade 5 Ti-Alloy EDC Multi Tool w/o bulk. Universal Wrench, Fork, Hex Slot, Bottle Opener &amp; More. + FREE Worldwide Shipping!_x000a_"/>
    <s v="chadwick parker &amp; joe huang"/>
    <s v="Product Design"/>
    <x v="1"/>
    <n v="5000"/>
    <s v="Chicago, IL"/>
    <n v="4570"/>
    <s v="[600, 1831, 600, 1501]"/>
    <s v="[35.0, 40.0, 45.0, 50.0]"/>
    <s v="TPT - Titanium Pocket Tool"/>
    <s v="/projects/klinkokids/tpt-titanium-pocket-tool"/>
    <n v="4"/>
    <n v="26"/>
    <n v="35"/>
  </r>
  <r>
    <n v="642"/>
    <n v="208098"/>
    <s v="_x000a_This completely redesigned version of the Glif holds your smartphone securely in portrait or landscape with a quick release lever._x000a_"/>
    <s v="Dan Provost &amp; Tom Gerhardt"/>
    <s v="Product Design"/>
    <x v="1"/>
    <n v="50000"/>
    <s v="Austin, TX"/>
    <n v="4567"/>
    <s v="[2212, 2138, 179]"/>
    <s v="[25.0, 50.0, 100.0]"/>
    <s v="The New Glif: A Tripod Mount for Smartphones, Redesigned"/>
    <s v="/projects/danprovost/the-new-glif-a-tripod-mount-for-smartphones-redesi"/>
    <n v="3"/>
    <n v="56"/>
    <n v="25"/>
  </r>
  <r>
    <n v="643"/>
    <n v="791862"/>
    <s v="_x000a_Crowds can slow WiFi to a crawl, but not Portal. Stream ultraHD videos without buffering and play Internet games without lagging._x000a_"/>
    <s v="Ignition Design Labs"/>
    <s v="Hardware"/>
    <x v="1"/>
    <n v="160000"/>
    <s v="San Jose, CA"/>
    <n v="4562"/>
    <s v="[200, 500, 500, 200, 150, 250, 1872, 322, 99, 353, 3]"/>
    <s v="[139.0, 149.0, 149.0, 150.0, 150.0, 150.0, 159.0, 159.0, 298.0, 298.0, 639.0]"/>
    <s v="Portal: Turbocharged WiFi"/>
    <s v="/projects/portalwifi/portal-turbocharged-wifi"/>
    <n v="11"/>
    <n v="25"/>
    <n v="139"/>
  </r>
  <r>
    <n v="644"/>
    <n v="166720"/>
    <s v="_x000a_A beautiful book filled with CommitStrip goodness, including our best comic strips, some brand new content and a surprise!_x000a_"/>
    <s v="CommitStrip"/>
    <s v="Comics"/>
    <x v="5"/>
    <n v="13371"/>
    <s v="Paris, France"/>
    <n v="4557"/>
    <s v="[68, 1772, 1970, 465, 200, 63, 10]"/>
    <s v="[1.12, 30.0, 38.0, 62.0, 66.0, 85.0, 562.0]"/>
    <s v="CommitStrip - Rise of the Coders: a Book about the Future"/>
    <s v="/projects/commitstrip/commitstrip-rise-of-the-coders-a-book-about-the-fu"/>
    <n v="7"/>
    <n v="57"/>
    <n v="1.1200000000000001"/>
  </r>
  <r>
    <n v="645"/>
    <n v="137765"/>
    <s v="_x000a_Be a stranded colonist and explore a detailed alien world in this smooth voxel based sandbox adventure RPG!_x000a_"/>
    <s v="Pathea Games"/>
    <s v="Video Games"/>
    <x v="1"/>
    <n v="100000"/>
    <s v="Memphis, TN"/>
    <n v="4550"/>
    <s v="[20, 1909, 959, 558, 115, 62, 98, 537, 99, 43, 26, 17, 0, 22, 13, 10, 3, 3, 1, 2, 1, 0, 1, 0]"/>
    <s v="[5.0, 15.0, 20.0, 25.0, 30.0, 40.0, 55.0, 55.0, 65.0, 75.0, 80.0, 95.0, 96.0, 100.0, 150.0, 200.0, 300.0, 400.0, 500.0, 1000.0, 2000.0, 3000.0, 5000.0, 10000.0]"/>
    <s v="Planet Explorers"/>
    <s v="/projects/1757963851/planet-explorers"/>
    <n v="24"/>
    <n v="16"/>
    <n v="5"/>
  </r>
  <r>
    <n v="646"/>
    <n v="212265"/>
    <s v="_x000a_The World's Most Flexible iPhone Dock_x000a_"/>
    <s v="Jon Fawcett + [Fuse]Chicken"/>
    <s v="Product Design"/>
    <x v="1"/>
    <n v="9800"/>
    <s v="Akron, OH"/>
    <n v="4541"/>
    <s v="[27, 2, 2767, 25, 929, 500, 225, 20, 7, 1, 0, 17, 0, 0, 0, 0]"/>
    <s v="[1.0, 10.0, 25.0, 40.0, 50.0, 75.0, 100.0, 250.0, 500.0, 750.0, 1000.0, 1350.0, 2500.0, 5000.0, 5200.0, 10000.0]"/>
    <s v="Une Bobine - For People Who Love iPhone"/>
    <s v="/projects/fusechicken/une-bobine-for-people-who-love-iphone"/>
    <n v="16"/>
    <n v="39"/>
    <n v="1"/>
  </r>
  <r>
    <n v="647"/>
    <n v="150745"/>
    <s v="_x000a_Play as scoundrels attempting to escape ever-shifting dungeons in a stylish physics-based Action RPG: for PC, Mac, Linux, iOS, Android, OUYA_x000a_"/>
    <s v="Pixelscopic"/>
    <s v="Video Games"/>
    <x v="1"/>
    <n v="75000"/>
    <s v="Springfield, MO"/>
    <n v="4534"/>
    <s v="[30, 2353, 606, 250, 39, 889, 85, 30, 74, 58, 7, 25, 23, 10, 2, 1, 0]"/>
    <s v="[5.0, 15.0, 25.0, 30.0, 40.0, 50.0, 60.0, 80.0, 100.0, 120.0, 160.0, 200.0, 300.0, 500.0, 1000.0, 2000.0, 5000.0]"/>
    <s v="Delver's Drop"/>
    <s v="/projects/pixelscopic/delvers-drop"/>
    <n v="17"/>
    <n v="13"/>
    <n v="5"/>
  </r>
  <r>
    <n v="648"/>
    <n v="189066"/>
    <s v="_x000a_Make fermented foods easily with this &quot;set and forget&quot; airlock that requires no daily monitoring or maintenance whatsoever._x000a_"/>
    <s v="Masontops, Inc."/>
    <s v="Small Batch"/>
    <x v="1"/>
    <n v="11200"/>
    <s v="Toronto, Canada"/>
    <n v="4533"/>
    <s v="[100, 400, 300, 284, 100, 56, 500, 473, 300, 30, 300, 500, 366, 250, 144, 225, 187]"/>
    <s v="[9.0, 15.0, 19.0, 19.0, 27.0, 27.0, 30.0, 30.0, 35.0, 35.0, 39.0, 44.0, 44.0, 68.0, 68.0, 99.0, 99.0]"/>
    <s v="Pickle Pipe - Waterless Fermentation Airlock for Mason Jars"/>
    <s v="/projects/1945102584/pickle-pipe-waterless-fermentation-airlock-for-mas"/>
    <n v="17"/>
    <n v="59"/>
    <n v="9"/>
  </r>
  <r>
    <n v="649"/>
    <n v="78624"/>
    <s v="_x000a_Dispose all waste from sink and bathtub, without touching it._x000a_"/>
    <s v="Nitzan Shafat &amp; Aviv Rozenfeld"/>
    <s v="Product Design"/>
    <x v="1"/>
    <n v="14000"/>
    <s v="Tel Aviv, Israel"/>
    <n v="4526"/>
    <s v="[22, 1065, 139, 150, 150, 150, 911, 1002, 48, 218, 300, 47, 281, 3, 4]"/>
    <s v="[3.0, 8.0, 8.0, 12.0, 12.0, 12.0, 15.0, 15.0, 15.0, 23.0, 23.0, 23.0, 40.0, 100.0, 150.0]"/>
    <s v="TWEAK"/>
    <s v="/projects/1371613126/tweak"/>
    <n v="15"/>
    <n v="5"/>
    <n v="3"/>
  </r>
  <r>
    <n v="650"/>
    <n v="821015"/>
    <s v="_x000a_Sleek Ear-Free Headphones_x000a_"/>
    <s v="StudioBananaThings"/>
    <s v="Design"/>
    <x v="1"/>
    <n v="150000"/>
    <s v="London, UK"/>
    <n v="4516"/>
    <s v="[96, 25, 200, 3569, 525, 8, 15]"/>
    <s v="[5.0, 95.0, 125.0, 149.0, 280.0, 675.0, 1300.0]"/>
    <s v="BATBAND"/>
    <s v="/projects/ostrich-pillow/batband"/>
    <n v="7"/>
    <n v="7"/>
    <n v="5"/>
  </r>
  <r>
    <n v="651"/>
    <n v="259096"/>
    <s v="_x000a_The Dice Tower enters its twelfth season. We are raising funds to keep it going, making it better in every way!_x000a_"/>
    <s v="Tom Vasel"/>
    <s v="Tabletop Games"/>
    <x v="1"/>
    <n v="120000"/>
    <s v="Miami, FL"/>
    <n v="4509"/>
    <s v="[982, 106, 95, 578, 323, 99, 47, 243, 18, 188, 758, 14, 29, 441, 164, 93, 93, 1, 0, 0, 0, 0, 0, 0, 0, 0, 0, 1, 1, 2, 1, 1, 1, 91, 1, 1, 1, 1, 4, 4, 2, 4, 3, 3, 4, 5, 0]"/>
    <s v="[1.0, 10.0, 15.0, 15.0, 25.0, 25.0, 25.0, 30.0, 48.0, 50.0, 60.0, 60.0, 60.0, 110.0, 130.0, 140.0, 150.0, 150.0, 150.0, 150.0, 150.0, 150.0, 150.0, 150.0, 150.0, 150.0, 200.0, 200.0, 200.0, 200.0, 200.0, 200.0, 200.0, 250.0, 250.0, 250.0, 250.0, 250.0, 250.0, 250.0, 250.0, 250.0, 250.0, 250.0, 250.0, 350.0, 2000.0]"/>
    <s v="The Dice Tower - 2016 (Season 12)"/>
    <s v="/projects/tomvasel/the-dice-tower-2016-season-12"/>
    <n v="47"/>
    <n v="33"/>
    <n v="1"/>
  </r>
  <r>
    <n v="652"/>
    <n v="178193"/>
    <s v="_x000a_Enter a beautiful world haunted by its fateful past and join a party of unlikely heroes on their journey to rescue Amon's uncle from an ancient cult and uncover the secret of the Earthkey._x000a_"/>
    <s v="Snowcastle Games"/>
    <s v="Video Games"/>
    <x v="1"/>
    <n v="150000"/>
    <s v="Oslo, Norway"/>
    <n v="4506"/>
    <s v="[112, 1500, 1376, 473, 135, 342, 32, 93, 80, 50, 206, 17, 33, 12, 2, 5, 1, 5, 1, 0, 2]"/>
    <s v="[1.0, 15.0, 20.0, 25.0, 30.0, 35.0, 35.0, 45.0, 60.0, 80.0, 100.0, 110.0, 140.0, 200.0, 300.0, 400.0, 400.0, 1000.0, 2500.0, 5000.0, 8000.0]"/>
    <s v="Earthlock: Festival of Magic (XBO, Steam, PS4, WiiU)"/>
    <s v="/projects/171497873/earthlock-festival-of-magic"/>
    <n v="21"/>
    <n v="52"/>
    <n v="1"/>
  </r>
  <r>
    <n v="653"/>
    <n v="440461"/>
    <s v="_x000a_Command mighty Exosuits, traverse Time Rifts and lead your Path through a cataclysmic future in this epic board game for 1-4 players._x000a_"/>
    <s v="Mindclash Games"/>
    <s v="Tabletop Games"/>
    <x v="1"/>
    <n v="40000"/>
    <s v="Los Angeles, CA"/>
    <n v="4506"/>
    <s v="[92, 74, 1033, 1188, 1479, 539]"/>
    <s v="[5.0, 59.0, 79.0, 79.0, 79.0, 79.0]"/>
    <s v="Anachrony"/>
    <s v="/projects/438141406/anachrony"/>
    <n v="6"/>
    <n v="9"/>
    <n v="5"/>
  </r>
  <r>
    <n v="654"/>
    <n v="345992"/>
    <s v="_x000a_A feature film based on Donald Miller's New York Times bestselling memoir, directed by Steve Taylor and starring Marshall Allman._x000a_"/>
    <s v="Steve Taylor"/>
    <s v="Narrative Film"/>
    <x v="1"/>
    <n v="125000"/>
    <s v="Nashville, TN"/>
    <n v="4495"/>
    <s v="[871, 1073, 591, 799, 242, 28, 197, 6, 10, 25, 5, 1, 0, 3]"/>
    <s v="[10.0, 25.0, 50.0, 100.0, 125.0, 200.0, 300.0, 500.0, 600.0, 1000.0, 3000.0, 5000.0, 6000.0, 8000.0]"/>
    <s v=" SAVE Blue Like Jazz! (the movie)"/>
    <s v="/projects/2128223578/save-blue-like-jazz-the-movie-0"/>
    <n v="14"/>
    <n v="33"/>
    <n v="10"/>
  </r>
  <r>
    <n v="655"/>
    <n v="452457"/>
    <s v="_x000a_Stunning aluminum design. Single or dual dock. Works with Lightning, 30-pin, micro-USB. Works with or without a case._x000a_"/>
    <s v="F\u016aZ Designs"/>
    <s v="Product Design"/>
    <x v="1"/>
    <n v="50000"/>
    <s v="Draper, UT"/>
    <n v="4491"/>
    <s v="[500, 549, 500, 916, 427, 544, 468, 109, 122, 205, 111]"/>
    <s v="[39.0, 49.0, 59.0, 69.0, 88.0, 108.0, 128.0, 137.0, 187.0, 199.0, 299.0]"/>
    <s v="EverDock: Universal Dock for iPhone, iPad, and Android"/>
    <s v="/projects/fuzdesigns/everdock-iphone-5s-5c-5-4-ipad-ipad-mini-android-d"/>
    <n v="11"/>
    <n v="54"/>
    <n v="39"/>
  </r>
  <r>
    <n v="656"/>
    <n v="174804"/>
    <s v="_x000a_Earth needs you! Help us raise enough to finish Strike Suit Zero, and bring the space combat genre back with a bang._x000a_"/>
    <s v="Born Ready Games"/>
    <s v="Video Games"/>
    <x v="1"/>
    <n v="100000"/>
    <s v="Guildford, UK"/>
    <n v="4484"/>
    <s v="[115, 1000, 1676, 1042, 243, 30, 122, 20, 68, 81, 30, 27, 1, 7, 2, 1, 0, 0]"/>
    <s v="[1.0, 15.0, 20.0, 50.0, 70.0, 80.0, 80.0, 90.0, 100.0, 150.0, 200.0, 250.0, 300.0, 500.0, 600.0, 650.0, 5000.0, 10000.0]"/>
    <s v="Strike Suit Zero"/>
    <s v="/projects/bornreadygames/strike-suit-zero"/>
    <n v="18"/>
    <n v="16"/>
    <n v="1"/>
  </r>
  <r>
    <n v="657"/>
    <n v="215512"/>
    <s v="_x000a_Let's make a limited edition &quot;It's Such a Beautiful Day&quot; / &quot;World of Tomorrow&quot; Blu-ray !_x000a_"/>
    <s v="don hertzfeldt"/>
    <s v="Animation"/>
    <x v="1"/>
    <n v="30000"/>
    <s v="Austin, TX"/>
    <n v="4478"/>
    <s v="[2421, 500, 491, 250, 173, 117, 262, 161, 26, 15, 32]"/>
    <s v="[20.0, 30.0, 45.0, 45.0, 50.0, 75.0, 95.0, 120.0, 120.0, 250.0, 500.0]"/>
    <s v="HERTZFELDT ON BLU-RAY"/>
    <s v="/projects/1072409840/hertzfeldt-on-blu-ray"/>
    <n v="11"/>
    <n v="21"/>
    <n v="20"/>
  </r>
  <r>
    <n v="658"/>
    <n v="116164"/>
    <s v="_x000a_Crew of 5 criss-crosses the country interviewing people stuck in complacent lives &amp; those who've forged a different path to happiness._x000a_"/>
    <s v="Crank Tank Studios"/>
    <s v="Documentary"/>
    <x v="1"/>
    <n v="100000"/>
    <s v="San Francisco, CA"/>
    <n v="4477"/>
    <s v="[3022, 947, 141, 230, 23, 20, 16, 6, 16, 0]"/>
    <s v="[5.0, 25.0, 50.0, 100.0, 250.0, 250.0, 250.0, 500.0, 1000.0, 5000.0]"/>
    <s v="I'm Fine, Thanks"/>
    <s v="/projects/cranktank/im-fine-thanks"/>
    <n v="10"/>
    <n v="16"/>
    <n v="5"/>
  </r>
  <r>
    <n v="659"/>
    <n v="264527"/>
    <s v="_x000a_The EMBRACE+ keeps you informed, while your smartphone stays in your pocket or purse!_x000a_"/>
    <s v="Paul &amp; Rudy"/>
    <s v="Hardware"/>
    <x v="1"/>
    <n v="80000"/>
    <s v="Seattle, WA"/>
    <n v="4474"/>
    <s v="[25, 4025, 337, 16]"/>
    <s v="[5.0, 49.0, 99.0, 249.0]"/>
    <s v="EMBRACE+, a smart piece of wearable technology"/>
    <s v="/projects/embraceplus/embrace-a-smart-piece-of-wearable-technology"/>
    <n v="4"/>
    <n v="46"/>
    <n v="5"/>
  </r>
  <r>
    <n v="660"/>
    <n v="610117"/>
    <s v="_x000a_To become the best, you must learn from the best. We've given you access to the top artists, now we want to make it affordable for all._x000a_"/>
    <s v="Bobby Chiu"/>
    <s v="Art"/>
    <x v="3"/>
    <n v="200000"/>
    <s v="Toronto, Canada"/>
    <n v="4462"/>
    <s v="[116, 200, 500, 458, 200, 400, 309, 200, 1000, 223, 150, 502, 148, 10, 3]"/>
    <s v="[4.0, 40.0, 40.0, 40.0, 79.0, 79.0, 79.0, 119.0, 119.0, 119.0, 238.0, 238.0, 238.0, 302.0, 596.0]"/>
    <s v="SCHOOLISM SUBSCRIPTIONS: ART EDUCATION MADE AFFORDABLE"/>
    <s v="/projects/bobbychiu/schoolism-subscriptions-art-education-made-afforda"/>
    <n v="15"/>
    <n v="54"/>
    <n v="4"/>
  </r>
  <r>
    <n v="661"/>
    <n v="1643117"/>
    <s v="_x000a_A sleek, multi-channel, wireless headset that monitors your brain activity and translates EEG into meaningful data you can understand._x000a_"/>
    <s v="Tan Le"/>
    <s v="Product Design"/>
    <x v="1"/>
    <n v="100000"/>
    <s v="San Francisco, CA"/>
    <n v="4459"/>
    <s v="[209, 11, 500, 363, 488, 750, 71, 167, 238, 750, 99, 176, 77, 186, 24, 130, 5, 30]"/>
    <s v="[10.0, 60.0, 199.0, 229.0, 229.0, 299.0, 329.0, 329.0, 329.0, 399.0, 429.0, 429.0, 429.0, 529.0, 799.0, 899.0, 2500.0, 5000.0]"/>
    <s v="EMOTIV INSIGHT: Optimize your brain fitness &amp; performance"/>
    <s v="/projects/tanttle/emotiv-insight-optimize-your-brain-fitness-and-per"/>
    <n v="18"/>
    <n v="57"/>
    <n v="10"/>
  </r>
  <r>
    <n v="662"/>
    <n v="163891"/>
    <s v="_x000a_&quot;Some people make a living, others make a killing&quot; -_x000a_an exclusive new documentary on Tony Blair which will break unexplored ground_x000a_"/>
    <s v="George Galloway MP"/>
    <s v="Documentary"/>
    <x v="2"/>
    <n v="50000"/>
    <s v="London, UK"/>
    <n v="4459"/>
    <s v="[1514, 901, 508, 548, 146, 61, 30, 11, 24, 10, 5, 3, 2, 4]"/>
    <s v="[8.0, 16.0, 39.0, 78.0, 156.0, 195.0, 272.0, 389.0, 467.0, 934.0, 1557.0, 3114.0, 5449.0, 7784.0]"/>
    <s v="The Killing$ of Tony Blair"/>
    <s v="/projects/22595538/the-killing-of-tony-blair"/>
    <n v="14"/>
    <n v="26"/>
    <n v="8"/>
  </r>
  <r>
    <n v="663"/>
    <n v="267851"/>
    <s v="_x000a_Tiny dev board with Linux &amp; WiFi. Create cool things with REST APIs, App Store, in-depth tutorials, and our awesome community!_x000a_"/>
    <s v="Onion"/>
    <s v="DIY Electronics"/>
    <x v="1"/>
    <n v="15000"/>
    <s v="Boston, MA"/>
    <n v="4459"/>
    <s v="[67, 100, 1177, 899, 159, 583, 9, 90, 557, 31, 34, 100, 38, 383, 21, 175, 20, 1, 1]"/>
    <s v="[1.0, 19.0, 25.0, 35.0, 40.0, 45.0, 50.0, 65.0, 65.0, 65.0, 99.0, 99.0, 119.0, 119.0, 199.0, 199.0, 389.0, 1949.0, 5500.0]"/>
    <s v="Onion Omega: Build Hardware with JavaScript, Python, PHP"/>
    <s v="/projects/onion/onion-omega-invention-platform-for-the-internet-of"/>
    <n v="19"/>
    <n v="56"/>
    <n v="1"/>
  </r>
  <r>
    <n v="664"/>
    <n v="434805"/>
    <s v="_x000a_&quot;Squad&quot; recreates the rigors of modern combat in a visceral environment where teamwork and communication are necessary for victory._x000a_"/>
    <s v="Offworld Industries"/>
    <s v="Video Games"/>
    <x v="3"/>
    <n v="184000"/>
    <s v="Vancouver, Canada"/>
    <n v="4458"/>
    <s v="[31, 1720, 986, 1451, 50, 73, 48, 54]"/>
    <s v="[5.0, 30.0, 70.0, 100.0, 180.0, 300.0, 325.0, 600.0]"/>
    <s v="Squad - Communicate. Coordinate. Conquer"/>
    <s v="/projects/offworldindustries/squad"/>
    <n v="8"/>
    <n v="40"/>
    <n v="5"/>
  </r>
  <r>
    <n v="665"/>
    <n v="135837"/>
    <s v="_x000a_Ascend the ranks of the NSA-like Department of Liberty. Will you stand up for privacy, or help create an unstoppable police state?_x000a_"/>
    <s v="Monomyth Games"/>
    <s v="Video Games"/>
    <x v="4"/>
    <n v="29000"/>
    <s v="Adelaide, AU"/>
    <n v="4451"/>
    <s v="[40, 200, 2231, 645, 150, 368, 100, 424, 106, 97, 57, 10, 5, 3, 1]"/>
    <s v="[1.42, 9.0, 11.0, 18.0, 20.0, 23.0, 30.0, 35.0, 49.0, 70.0, 106.0, 176.0, 353.0, 1062.0, 3542.0]"/>
    <s v="Need to Know - The Mass Surveillance Thriller Game"/>
    <s v="/projects/monomythgames/need-to-know-the-mass-surveillance-thriller-game"/>
    <n v="15"/>
    <n v="50"/>
    <n v="1.42"/>
  </r>
  <r>
    <n v="666"/>
    <n v="257872"/>
    <s v="_x000a_LUMA DICE, Metal LED Powered Light Dice. The coolest dice for all your tabletop &amp; board game adventures!_x000a_"/>
    <s v="MIN MENDIS"/>
    <s v="Hardware"/>
    <x v="4"/>
    <n v="15000"/>
    <s v="Adelaide, AU"/>
    <n v="4444"/>
    <s v="[100, 100, 2264, 926, 572, 154, 188, 24, 25, 50, 6]"/>
    <s v="[17.0, 19.0, 21.0, 39.0, 56.0, 72.0, 89.0, 167.0, 167.0, 167.0, 167.0]"/>
    <s v="LUMA DICE"/>
    <s v="/projects/1372946489/luma-dice"/>
    <n v="11"/>
    <n v="9"/>
    <n v="17"/>
  </r>
  <r>
    <n v="667"/>
    <n v="389079"/>
    <s v="_x000a_It's time to print a lovely printed-on-actual-paper edition of Girl Genius Volume 12! We also hope to reprint all the previous Volumes._x000a_"/>
    <s v="Studio Foglio"/>
    <s v="Comics"/>
    <x v="1"/>
    <n v="55000"/>
    <s v="Seattle, WA"/>
    <n v="4441"/>
    <s v="[61, 90, 872, 431, 884, 51, 406, 579, 222, 190, 148, 265, 62, 50, 50, 33, 5, 2, 1, 0, 0]"/>
    <s v="[5.0, 10.0, 10.0, 20.0, 30.0, 30.0, 55.0, 55.0, 80.0, 125.0, 150.0, 275.0, 300.0, 375.0, 425.0, 500.0, 1250.0, 2500.0, 5000.0, 10000.0, 10000.0]"/>
    <s v="Girl Genius Volume 12 Printing and Reprint Frenzy!"/>
    <s v="/projects/girlgenius/girl-genius-volume-12-printing-and-reprint-frenzy"/>
    <n v="21"/>
    <n v="50"/>
    <n v="5"/>
  </r>
  <r>
    <n v="668"/>
    <n v="443777"/>
    <s v="_x000a_A  minimal watch built from the ground up with attention to detail -Created for, and by, those who just want something that makes sense_x000a_"/>
    <s v="Havok Timepieces"/>
    <s v="Product Design"/>
    <x v="1"/>
    <n v="15000"/>
    <s v="San Francisco, CA"/>
    <n v="4435"/>
    <s v="[25, 3, 513, 1750, 1124, 135, 663, 71, 58, 18]"/>
    <s v="[1.0, 25.0, 69.0, 79.0, 79.0, 89.0, 150.0, 225.0, 275.0, 400.0]"/>
    <s v="HAVOK - Most Backed Minimalist Watch"/>
    <s v="/projects/627698696/havok-disrupting-luxury-watches"/>
    <n v="10"/>
    <n v="36"/>
    <n v="1"/>
  </r>
  <r>
    <n v="669"/>
    <n v="114060"/>
    <s v="_x000a_The Stomping Land is a multiplayer survival game about dinosaurs.  Create traps, salvage resources, form tribes._x000a_"/>
    <s v="Alex Fundora"/>
    <s v="Video Games"/>
    <x v="1"/>
    <n v="20000"/>
    <s v="Deerfield Beach, FL"/>
    <n v="4427"/>
    <s v="[102, 2893, 428, 210, 68, 308, 142, 147, 97, 5]"/>
    <s v="[1.0, 15.0, 25.0, 35.0, 36.0, 55.0, 56.0, 75.0, 76.0, 400.0]"/>
    <s v="The Stomping Land"/>
    <s v="/projects/524168447/the-stomping-land"/>
    <n v="10"/>
    <n v="17"/>
    <n v="1"/>
  </r>
  <r>
    <n v="670"/>
    <n v="181797"/>
    <s v="_x000a_Eight reversible designs with no holes, metal or overhang. Each belt stretches for maximum comfort. Simply adjust to your fit &amp; click._x000a_"/>
    <s v="Kemer"/>
    <s v="Product Design"/>
    <x v="1"/>
    <n v="19000"/>
    <s v="Salt Lake City, UT"/>
    <n v="4421"/>
    <s v="[32, 13, 2298, 14, 1517, 256, 121, 29, 73, 57]"/>
    <s v="[1.0, 17.0, 23.0, 32.0, 44.0, 63.0, 80.0, 95.0, 104.0, 108.0]"/>
    <s v="Stylish, minimalist belts for travel, work &amp; play"/>
    <s v="/projects/103353392/undone-belt-simple-stylish-and-versatile-elastic-b"/>
    <n v="10"/>
    <n v="49"/>
    <n v="1"/>
  </r>
  <r>
    <n v="671"/>
    <n v="651091"/>
    <s v="_x000a_The world's most affordable 3D printer._x000a_"/>
    <s v="Rinnovated Design"/>
    <s v="3D Printing"/>
    <x v="3"/>
    <n v="50000"/>
    <s v="Saskatchewan, Canada"/>
    <n v="4420"/>
    <s v="[85, 95, 19, 12, 25, 100, 1388, 499, 498, 494, 899, 4, 57, 118, 14, 10, 0]"/>
    <s v="[1.96, 5.0, 10.0, 29.0, 59.0, 88.0, 98.0, 98.0, 98.0, 98.0, 98.0, 342.0, 391.0, 587.0, 978.0, 1173.0, 5866.0]"/>
    <s v="The Peachy Printer - The First $100 3D Printer &amp; Scanner!"/>
    <s v="/projects/117421627/the-peachy-printer-the-first-100-3d-printer-and-sc"/>
    <n v="17"/>
    <n v="57"/>
    <n v="1.96"/>
  </r>
  <r>
    <n v="672"/>
    <n v="1018717"/>
    <s v="_x000a_Cthulhu Wars is the premiere horror strategy game with high quality miniatures and great competitive gameplay and tactics._x000a_If you missed out but still want to get in on Cthulhu Wars Onslaught Two, click the link below to be added to our late backers list._x000a_"/>
    <s v="Sandy Petersen"/>
    <s v="Tabletop Games"/>
    <x v="1"/>
    <n v="75000"/>
    <s v="Rockwall, TX"/>
    <n v="4420"/>
    <s v="[1310, 1847, 392, 170, 345, 222, 108]"/>
    <s v="[1.0, 150.0, 150.0, 150.0, 600.0, 700.0, 700.0]"/>
    <s v="Cthulhu Wars : Onslaught Two"/>
    <s v="/projects/1816687860/cthulhu-wars-onslaught-two"/>
    <n v="7"/>
    <n v="28"/>
    <n v="1"/>
  </r>
  <r>
    <n v="673"/>
    <n v="739513"/>
    <s v="_x000a_Two pirate crews engage in fierce battle for Davy Jones' treasure in this miniatures board game for 2 to 6 players._x000a_"/>
    <s v="CoolMiniOrNot"/>
    <s v="Tabletop Games"/>
    <x v="1"/>
    <n v="50000"/>
    <s v="Atlanta, GA"/>
    <n v="4417"/>
    <s v="[550, 3682]"/>
    <s v="[90.0, 100.0]"/>
    <s v="Rum &amp; Bones"/>
    <s v="/projects/coolminiornot/rum-and-bones"/>
    <n v="2"/>
    <n v="11"/>
    <n v="90"/>
  </r>
  <r>
    <n v="674"/>
    <n v="593255"/>
    <s v="_x000a_Wireless noise masking earplugs that block out the world while still letting you hear the things that matter most._x000a_"/>
    <s v="Hush"/>
    <s v="Wearables"/>
    <x v="1"/>
    <n v="100000"/>
    <s v="San Diego, CA"/>
    <n v="4415"/>
    <s v="[45, 16, 1000, 1369, 1000, 879, 0]"/>
    <s v="[10.0, 25.0, 99.0, 115.0, 115.0, 199.0, 2500.0]"/>
    <s v="Hush | The World's First Smart Earplugs"/>
    <s v="/projects/hush/hush-the-worlds-first-smart-earplug"/>
    <n v="7"/>
    <n v="39"/>
    <n v="10"/>
  </r>
  <r>
    <n v="675"/>
    <n v="173803"/>
    <s v="_x000a_Please help make this game possible!  Road Rash-style gameplay, with next-gen graphics, physics, and online play._x000a_"/>
    <s v="DarkSeas Games"/>
    <s v="Video Games"/>
    <x v="1"/>
    <n v="160000"/>
    <s v="New Orleans, LA"/>
    <n v="4409"/>
    <s v="[96, 1394, 205, 389, 789, 257, 136, 93, 541, 88, 92, 59, 47, 9, 30, 8, 24, 5, 30, 33, 11, 6, 7, 8, 3, 1, 2, 2]"/>
    <s v="[2.0, 15.0, 17.0, 17.0, 20.0, 30.0, 32.0, 35.0, 40.0, 47.0, 50.0, 65.0, 70.0, 75.0, 80.0, 83.0, 100.0, 115.0, 130.0, 150.0, 200.0, 375.0, 400.0, 500.0, 800.0, 1200.0, 3000.0, 5000.0]"/>
    <s v="Road Redemption"/>
    <s v="/projects/darkseasgames/road-redemption"/>
    <n v="28"/>
    <n v="15"/>
    <n v="2"/>
  </r>
  <r>
    <n v="676"/>
    <n v="203188"/>
    <s v="_x000a_Wishbone is the world's smallest and easiest-to-use smart thermometer. It can accurately check body, object or environment temperature._x000a_"/>
    <s v="Joywing Tech"/>
    <s v="Product Design"/>
    <x v="1"/>
    <n v="20000"/>
    <s v="New York, NY"/>
    <n v="4400"/>
    <s v="[31, 800, 2691, 656, 136, 48, 3, 3, 15, 2]"/>
    <s v="[1.0, 26.0, 33.0, 60.0, 87.0, 140.0, 168.0, 196.0, 270.0, 5000.0]"/>
    <s v="Wishbone: The World's Smallest Smart Thermometer"/>
    <s v="/projects/531680546/wishbone-the-worlds-smallest-smart-thermometer"/>
    <n v="10"/>
    <n v="48"/>
    <n v="1"/>
  </r>
  <r>
    <n v="677"/>
    <n v="94183"/>
    <s v="_x000a_A weird west tactical with world map exploration, a hint of adventure and a drop of RPG._x000a_"/>
    <s v="PlayWay"/>
    <s v="Video Games"/>
    <x v="3"/>
    <n v="70000"/>
    <s v="Warsaw, Poland"/>
    <n v="4398"/>
    <s v="[42, 250, 3060, 206, 294, 55, 162, 51, 66, 61, 0, 2, 4, 96, 6, 19, 4, 2, 4, 1, 3, 0, 1, 0, 0]"/>
    <s v="[0.91, 9.0, 14.0, 18.0, 23.0, 27.0, 27.0, 27.0, 46.0, 55.0, 73.0, 73.0, 73.0, 78.0, 91.0, 137.0, 137.0, 160.0, 228.0, 411.0, 411.0, 730.0, 1460.0, 2738.0, 4563.0]"/>
    <s v="Hard West"/>
    <s v="/projects/1752350052/hard-west"/>
    <n v="25"/>
    <n v="9"/>
    <n v="0.91"/>
  </r>
  <r>
    <n v="678"/>
    <n v="383406"/>
    <s v="_x000a_Partner up with your friends to survive wave after wave of horrific aliens in this cooperative deck-building base-defense game!_x000a_"/>
    <s v="CoolMiniOrNot"/>
    <s v="Tabletop Games"/>
    <x v="1"/>
    <n v="30000"/>
    <s v="Atlanta, GA"/>
    <n v="4398"/>
    <s v="[546, 3602]"/>
    <s v="[55.0, 60.0]"/>
    <s v="XenoShyft: Dreadmire"/>
    <s v="/projects/coolminiornot/xenoshyft-dreadmire"/>
    <n v="2"/>
    <n v="20"/>
    <n v="55"/>
  </r>
  <r>
    <n v="679"/>
    <n v="247481"/>
    <s v="_x000a_A 6-episode documentary series on the people and culture of videogames._x000a_"/>
    <s v="AREA 5"/>
    <s v="Documentary"/>
    <x v="1"/>
    <n v="210000"/>
    <s v="San Francisco, CA"/>
    <n v="4396"/>
    <s v="[244, 2186, 460, 284, 204, 128, 75, 16, 10, 20, 90, 83, 38, 18, 129, 5, 233, 3, 14, 1, 2, 0, 0, 2, 3]"/>
    <s v="[10.0, 25.0, 45.0, 45.0, 50.0, 50.0, 70.0, 70.0, 70.0, 70.0, 80.0, 80.0, 85.0, 100.0, 125.0, 125.0, 150.0, 250.0, 500.0, 1000.0, 2000.0, 5000.0, 5000.0, 5000.0, 10000.0]"/>
    <s v="Outerlands: Season One"/>
    <s v="/projects/area5/outerlands-season-one"/>
    <n v="25"/>
    <n v="22"/>
    <n v="10"/>
  </r>
  <r>
    <n v="680"/>
    <n v="176746"/>
    <s v="_x000a_Delving into 200 hours of revealing home video, Sasha Joseph Neulinger tells his story as a survivor of multigenerational abuse._x000a_"/>
    <s v="Sasha Joseph Neulinger"/>
    <s v="Documentary"/>
    <x v="1"/>
    <n v="137000"/>
    <s v="Bozeman, MT"/>
    <n v="4395"/>
    <s v="[879, 31, 525, 297, 895, 160, 26, 14, 8, 2, 2, 1, 0]"/>
    <s v="[1.0, 5.0, 25.0, 40.0, 50.0, 100.0, 250.0, 500.0, 1000.0, 2500.0, 5000.0, 10000.0, 10000.0]"/>
    <s v="Rewind To Fast-Forward"/>
    <s v="/projects/sashaneulinger/rewind-to-fast-forward"/>
    <n v="13"/>
    <n v="22"/>
    <n v="1"/>
  </r>
  <r>
    <n v="681"/>
    <n v="1403981"/>
    <s v="_x000a_Cthulhu Wars is a strategy/horror board game from Lovecraft's classic Cthulhu Mythos._x000a_"/>
    <s v="Sandy Petersen"/>
    <s v="Tabletop Games"/>
    <x v="1"/>
    <n v="40000"/>
    <s v="Rockwall, TX"/>
    <n v="4389"/>
    <s v="[109, 33, 77, 27, 29, 100, 102, 100, 100, 144, 145, 144, 102, 79, 32, 0, 12, 54, 200, 100, 100, 100, 97, 97, 639, 270, 6, 5, 1232]"/>
    <s v="[10.0, 11.0, 25.0, 25.0, 50.0, 110.0, 115.0, 120.0, 125.0, 130.0, 134.0, 138.0, 140.0, 142.0, 144.0, 146.0, 148.0, 150.0, 200.0, 220.0, 224.0, 228.0, 232.0, 236.0, 240.0, 325.0, 420.0, 500.0, 525.0]"/>
    <s v="Cthulhu Wars"/>
    <s v="/projects/1816687860/cthulhu-wars"/>
    <n v="29"/>
    <n v="12"/>
    <n v="10"/>
  </r>
  <r>
    <n v="682"/>
    <n v="767568"/>
    <s v="_x000a_Your favorite Ghostbusters characters from the movies, comics, and toylines return in this exciting 1-4 player game!_x000a_"/>
    <s v="Cryptozoic Entertainment"/>
    <s v="Tabletop Games"/>
    <x v="1"/>
    <n v="250000"/>
    <s v="Lake Forest, CA"/>
    <n v="4385"/>
    <s v="[268, 47, 996, 990, 992, 452, 559, 32, 1, 10]"/>
    <s v="[1.0, 80.0, 115.0, 115.0, 115.0, 115.0, 125.0, 450.0, 1000.0, 2500.0]"/>
    <s v="Ghostbusters: The Board Game II"/>
    <s v="/projects/cze/ghostbusters-the-board-game-ii"/>
    <n v="10"/>
    <n v="31"/>
    <n v="1"/>
  </r>
  <r>
    <n v="683"/>
    <n v="366877"/>
    <s v="_x000a_The Dango Dapper and Tactical Wallets are designed with an edge!  We blended style, utility and quality into one sleek everyday carry._x000a_"/>
    <s v="Charlie Carroll"/>
    <s v="Product Design"/>
    <x v="1"/>
    <n v="15000"/>
    <s v="San Francisco, CA"/>
    <n v="4382"/>
    <s v="[250, 677, 249, 1881, 77, 702, 336, 6, 1, 39, 19, 45, 24, 46]"/>
    <s v="[39.0, 49.0, 59.0, 69.0, 89.0, 99.0, 119.0, 139.0, 179.0, 189.0, 199.0, 209.0, 249.0, 299.0]"/>
    <s v="Dango Products | Redefining the Wallet"/>
    <s v="/projects/1592811030/dango-products-redefining-the-wallet"/>
    <n v="14"/>
    <n v="38"/>
    <n v="39"/>
  </r>
  <r>
    <n v="684"/>
    <n v="217517"/>
    <s v="_x000a_The classic RPG of a darkly humorous future; Rebooted by James Wallis to be faster and even easier to play!_x000a_"/>
    <s v="Matthew Sprange"/>
    <s v="Tabletop Games"/>
    <x v="2"/>
    <n v="30000"/>
    <s v="Swindon, UK"/>
    <n v="4380"/>
    <s v="[55, 40, 27, 269, 2034, 362, 398, 138, 70, 73, 3, 529, 255, 10, 63, 10, 9, 6, 6, 6, 5]"/>
    <s v="[1.6, 16.0, 24.0, 29.0, 48.0, 64.0, 80.0, 96.0, 96.0, 112.0, 120.0, 128.0, 177.0, 193.0, 217.0, 225.0, 241.0, 241.0, 241.0, 281.0, 401.0]"/>
    <s v="Paranoia RPG"/>
    <s v="/projects/1990654819/paranoia-rpg"/>
    <n v="21"/>
    <n v="12"/>
    <n v="1.6"/>
  </r>
  <r>
    <n v="685"/>
    <n v="1032352"/>
    <s v="_x000a_OmateÂ® TrueSmartâ„¢ truly standalone water-resistant smartwatch, works independently from and with all smartphones. 3G, Voice &amp; Gestures!_x000a_"/>
    <s v="Omate"/>
    <s v="Design"/>
    <x v="1"/>
    <n v="100000"/>
    <s v="New York, NY"/>
    <n v="4378"/>
    <s v="[46, 6, 499, 500, 635, 1000, 794, 13, 832]"/>
    <s v="[10.0, 18.0, 179.0, 189.0, 199.0, 199.0, 199.0, 229.0, 249.0]"/>
    <s v="Omate TrueSmart: Water-resistant standalone Smartwatch 2.0"/>
    <s v="/projects/omate/omate-truesmart-water-resistant-standalone-smartwa"/>
    <n v="9"/>
    <n v="58"/>
    <n v="10"/>
  </r>
  <r>
    <n v="686"/>
    <n v="266519"/>
    <s v="_x000a_With PLAYBULB X free App, PLAYBULB candle is a smart LED candle light that liberates our imagination over colors._x000a_"/>
    <s v="MIPOW USA"/>
    <s v="Gadgets"/>
    <x v="1"/>
    <n v="5000"/>
    <s v="San Jose, CA"/>
    <n v="4372"/>
    <s v="[34, 50, 300, 500, 50, 300, 50, 300, 821, 50, 299, 300, 433, 300, 573]"/>
    <s v="[1.0, 12.0, 14.0, 16.0, 23.0, 27.0, 33.0, 38.0, 43.0, 60.0, 62.0, 72.0, 79.0, 99.0, 109.0]"/>
    <s v="PLAYBULB candle - Color LED Flameless Candle with Mobile App"/>
    <s v="/projects/mipowusa/playbulb-candle-color-led-flameless-candle-with-mo"/>
    <n v="15"/>
    <n v="60"/>
    <n v="1"/>
  </r>
  <r>
    <n v="687"/>
    <n v="234316"/>
    <s v="_x000a_An affordable, user-inspired timelapse device for beginning and advanced photographers._x000a_"/>
    <s v="Vivo Labs"/>
    <s v="Hardware"/>
    <x v="1"/>
    <n v="40000"/>
    <s v="San Diego, CA"/>
    <n v="4371"/>
    <s v="[25, 900, 3370, 16, 5, 1]"/>
    <s v="[5.0, 45.0, 50.0, 100.0, 350.0, 1000.0]"/>
    <s v="Michron: Timelapse for Everyone"/>
    <s v="/projects/vivolabs/michron-timelapse-for-everyone"/>
    <n v="6"/>
    <n v="31"/>
    <n v="5"/>
  </r>
  <r>
    <n v="688"/>
    <n v="182038"/>
    <s v="_x000a_The cheap, tiny, cloud enabled Wi-Fi dev board. Arduino compatible, 32-bit, wireless programming, and a REST API data cloud!_x000a_"/>
    <s v="Erik Kettenburg"/>
    <s v="DIY Electronics"/>
    <x v="1"/>
    <n v="25000"/>
    <s v="Portland, OR"/>
    <n v="4371"/>
    <s v="[14, 501, 537, 803, 824, 664, 34, 58, 528, 103, 185, 25, 73, 0]"/>
    <s v="[10.0, 10.0, 13.0, 23.0, 30.0, 33.0, 34.0, 43.0, 50.0, 75.0, 95.0, 100.0, 149.0, 3000.0]"/>
    <s v="Oak by Digistump: Wi-Fi for all things! (Arduino Compatible)"/>
    <s v="/projects/digistump/oak-by-digistump-wi-fi-for-all-things-arduino-comp"/>
    <n v="14"/>
    <n v="60"/>
    <n v="10"/>
  </r>
  <r>
    <n v="689"/>
    <n v="600199"/>
    <s v="_x000a_The miniatures boardgame set in the Mutant Chronicles Universe, designed by Richard Borg with Eric M Lang &amp; Kevin Wilson_x000a_"/>
    <s v="Cabinet &amp; Modiphius"/>
    <s v="Tabletop Games"/>
    <x v="1"/>
    <n v="60000"/>
    <s v="Hollywood, Los Angeles, CA"/>
    <n v="4368"/>
    <s v="[711, 322, 165, 3154]"/>
    <s v="[1.0, 6.0, 69.0, 149.0]"/>
    <s v="Siege of the Citadel - 2nd Edition Techno Fantasy Boardgame"/>
    <s v="/projects/274643038/siege-of-the-citadel-2nd-edition-techno-fantasy-bo"/>
    <n v="4"/>
    <n v="59"/>
    <n v="1"/>
  </r>
  <r>
    <n v="690"/>
    <n v="684755"/>
    <s v="_x000a_Contribute to help us give the Deluxe Exalted 3rd Edition a leather bound, embossed+, metallic-edged, full-color, deluxe treatment._x000a_"/>
    <s v="Richard Thomas"/>
    <s v="Tabletop Games"/>
    <x v="1"/>
    <n v="60000"/>
    <s v="Macungie, PA"/>
    <n v="4368"/>
    <s v="[265, 17, 18, 765, 24, 4, 95, 69, 29, 19, 50, 493, 531, 267, 312, 8, 213, 201, 81, 95, 12, 143, 45, 43, 14, 12, 10, 32, 29, 21, 6, 20, 20, 10, 4, 20, 282, 12, 3, 8, 6, 10, 1, 2, 1, 7, 18, 1, 0, 0, 2, 0, 0, 1]"/>
    <s v="[1.0, 10.0, 25.0, 30.0, 35.0, 40.0, 45.0, 55.0, 60.0, 70.0, 95.0, 110.0, 125.0, 130.0, 145.0, 150.0, 165.0, 180.0, 185.0, 185.0, 200.0, 200.0, 205.0, 215.0, 250.0, 250.0, 250.0, 255.0, 255.0, 275.0, 295.0, 300.0, 325.0, 330.0, 333.0, 350.0, 375.0, 400.0, 415.0, 425.0, 435.0, 450.0, 495.0, 500.0, 525.0, 535.0, 535.0, 750.0, 935.0, 990.0, 1000.0, 1105.0, 1170.0, 3000.0]"/>
    <s v="Deluxe Exalted 3rd Edition"/>
    <s v="/projects/200664283/deluxe-exalted-3rd-edition"/>
    <n v="54"/>
    <n v="26"/>
    <n v="1"/>
  </r>
  <r>
    <n v="691"/>
    <n v="406805"/>
    <s v="_x000a_Unique mechanical 3d models for self-assembly without glue, made from natural materials._x000a_"/>
    <s v="UGEARS"/>
    <s v="Product Design"/>
    <x v="1"/>
    <n v="20000"/>
    <s v="Miami, FL"/>
    <n v="4362"/>
    <s v="[115, 40, 361, 40, 196, 710, 360, 459, 40, 50, 42, 430, 40, 400, 40, 61, 40, 357, 533, 7, 6]"/>
    <s v="[5.0, 13.0, 17.0, 18.0, 20.0, 22.0, 23.0, 35.0, 38.0, 48.0, 54.0, 58.0, 67.0, 78.0, 82.0, 93.0, 100.0, 112.0, 310.0, 600.0, 870.0]"/>
    <s v="UGEARS: Self-propelled mechanical models"/>
    <s v="/projects/978262034/ugears-self-moving-mechanical-models"/>
    <n v="21"/>
    <n v="40"/>
    <n v="5"/>
  </r>
  <r>
    <n v="692"/>
    <n v="168041"/>
    <s v="_x000a_A new narrative horror adventure where you play a young blind woman.  From developers of BioShock and Dead Space._x000a_"/>
    <s v="The Deep End Games"/>
    <s v="Video Games"/>
    <x v="1"/>
    <n v="150000"/>
    <s v="Boston, MA"/>
    <n v="4357"/>
    <s v="[97, 2594, 320, 108, 299, 342, 234, 90, 114, 5, 3, 5, 2, 4, 5, 1, 5, 1, 6, 4, 5, 2, 2, 1]"/>
    <s v="[5.0, 20.0, 30.0, 35.0, 40.0, 50.0, 60.0, 80.0, 100.0, 250.0, 300.0, 325.0, 400.0, 411.0, 435.0, 450.0, 500.0, 500.0, 600.0, 750.0, 1000.0, 1200.0, 2000.0, 5000.0]"/>
    <s v="Perception"/>
    <s v="/projects/perceptiongame/perception-3"/>
    <n v="24"/>
    <n v="10"/>
    <n v="5"/>
  </r>
  <r>
    <n v="693"/>
    <n v="436755"/>
    <s v="_x000a_This is Conan roleplaying as Robert E. Howard wrote it â€“ savage pulp adventure battling ancient horrors in the Hyborian Age_x000a_"/>
    <s v="Chris Birch, Modiphius"/>
    <s v="Tabletop Games"/>
    <x v="2"/>
    <n v="45000"/>
    <s v="London, UK"/>
    <n v="4352"/>
    <s v="[354, 27, 144, 23, 340, 908, 69, 26, 1107, 152, 101, 175, 126, 150, 72, 54, 64, 274, 10, 8, 122, 13, 8]"/>
    <s v="[1.45, 10.0, 22.0, 29.0, 44.0, 58.0, 58.0, 58.0, 87.0, 87.0, 116.0, 131.0, 145.0, 145.0, 189.0, 261.0, 363.0, 436.0, 581.0, 726.0, 871.0, 1379.0, 1888.0]"/>
    <s v="Robert E. Howard's Conan Roleplaying Game"/>
    <s v="/projects/modiphius/robert-e-howards-conan-roleplaying-game"/>
    <n v="23"/>
    <n v="41"/>
    <n v="1.45"/>
  </r>
  <r>
    <n v="694"/>
    <n v="151371"/>
    <s v="_x000a_A goal setting guide, appointment calendar, to-do list, and journal all in one. For every planner sold, we will give THREE to students._x000a_"/>
    <s v="Angelia Trinidad"/>
    <s v="Product Design"/>
    <x v="1"/>
    <n v="10000"/>
    <s v="San Diego, CA"/>
    <n v="4349"/>
    <s v="[462, 700, 50, 240, 241, 600, 50, 420, 240, 172, 152, 420, 155, 30, 75, 33, 14, 82, 28, 15, 32, 49, 21, 42, 2, 2, 2, 1, 0, 0, 3, 0, 1, 2]"/>
    <s v="[1.0, 20.0, 25.0, 25.0, 25.0, 25.0, 30.0, 30.0, 30.0, 30.0, 30.0, 35.0, 35.0, 50.0, 55.0, 55.0, 55.0, 60.0, 60.0, 60.0, 60.0, 65.0, 65.0, 70.0, 140.0, 140.0, 165.0, 165.0, 250.0, 250.0, 290.0, 300.0, 300.0, 340.0]"/>
    <s v="Passion Planner: Be the Change. Get One, Give Three"/>
    <s v="/projects/angeliatrinidad/passion-planner-be-the-change"/>
    <n v="34"/>
    <n v="51"/>
    <n v="1"/>
  </r>
  <r>
    <n v="695"/>
    <n v="475255"/>
    <s v="_x000a_Sekai Project wants to bring Frontwing's beautiful series of visual novels to the West. Get the full story that inspired the anime!_x000a_"/>
    <s v="sekaiproject"/>
    <s v="Video Games"/>
    <x v="1"/>
    <n v="160000"/>
    <s v="Tokyo, Japan"/>
    <n v="4348"/>
    <s v="[1197, 164, 62, 918, 123, 898, 178, 200, 45, 129, 49, 178, 8, 95, 10, 0, 1, 1, 2]"/>
    <s v="[1.0, 30.0, 40.0, 80.0, 115.0, 120.0, 145.0, 180.0, 210.0, 220.0, 245.0, 285.0, 310.0, 420.0, 1000.0, 3000.0, 3000.0, 5000.0, 5000.0]"/>
    <s v="The Grisaia Trilogy: Three Huge Visual Novels for PC"/>
    <s v="/projects/sekaiproject/the-grisaia-trilogy-three-huge-visual-novels-for-p"/>
    <n v="19"/>
    <n v="52"/>
    <n v="1"/>
  </r>
  <r>
    <n v="696"/>
    <n v="450333"/>
    <s v="_x000a_Enhance, elevate, and expand Viticulture: The Strategic Game of Winemaking in this expansion pack from Stonemaier Games._x000a_"/>
    <s v="Jamey Stegmaier"/>
    <s v="Tabletop Games"/>
    <x v="1"/>
    <n v="20000"/>
    <s v="St. Louis, MO"/>
    <n v="4333"/>
    <s v="[143, 207, 596, 492, 2833, 16, 16, 10]"/>
    <s v="[1.0, 45.0, 59.0, 79.0, 99.0, 149.0, 149.0, 199.0]"/>
    <s v="Tuscany: Expand the World of Viticulture"/>
    <s v="/projects/jameystegmaier/tuscany-expand-the-world-of-viticulture"/>
    <n v="8"/>
    <n v="40"/>
    <n v="1"/>
  </r>
  <r>
    <n v="697"/>
    <n v="149681"/>
    <s v="_x000a_Apocalypse World is a critically acclaimed, award winning, and revolutionary tabletop RPG. We're creating the 2nd edition._x000a_"/>
    <s v="Vincent Baker"/>
    <s v="Tabletop Games"/>
    <x v="1"/>
    <n v="19750"/>
    <s v="Greenfield, MA"/>
    <n v="4332"/>
    <s v="[50, 1340, 1556, 321, 915, 15, 35, 29, 34, 27, 5]"/>
    <s v="[1.0, 10.0, 28.0, 28.0, 38.0, 50.0, 112.0, 112.0, 150.0, 152.0, 280.0]"/>
    <s v="Apocalypse World 2nd Edition"/>
    <s v="/projects/226674021/apocalypse-world-2nd-edition"/>
    <n v="11"/>
    <n v="28"/>
    <n v="1"/>
  </r>
  <r>
    <n v="698"/>
    <n v="285309"/>
    <s v="_x000a_A strategy game of magic and deception, where aspiring  Illusionists clash in a grand contest for fame and fortune._x000a_"/>
    <s v="Mindclash Games"/>
    <s v="Tabletop Games"/>
    <x v="1"/>
    <n v="30000"/>
    <s v="Los Angeles, CA"/>
    <n v="4330"/>
    <s v="[180, 41, 4098]"/>
    <s v="[1.0, 49.0, 59.0]"/>
    <s v="Trickerion - Legends of Illusion"/>
    <s v="/projects/438141406/trickerion-legends-of-illusion"/>
    <n v="3"/>
    <n v="32"/>
    <n v="1"/>
  </r>
  <r>
    <n v="699"/>
    <n v="264997"/>
    <s v="_x000a_No matter how bad your day is going, these beautiful porcelain Calamityware mugs graciously remind you things could be much worse._x000a_"/>
    <s v="Don Moyer"/>
    <s v="Design"/>
    <x v="1"/>
    <n v="25000"/>
    <s v="Pittsburgh, PA"/>
    <n v="4327"/>
    <s v="[54, 3493, 571, 196]"/>
    <s v="[1.0, 48.0, 92.0, 132.0]"/>
    <s v="Things-Could-Be-Worse Mugs"/>
    <s v="/projects/159974695/things-could-be-worse-mugs"/>
    <n v="4"/>
    <n v="26"/>
    <n v="1"/>
  </r>
  <r>
    <n v="700"/>
    <n v="177456"/>
    <s v="_x000a_Introducing the Mine Kafon Drone, an airborne demining system  developed to clear all land mines around the world in less than 10 years_x000a_"/>
    <s v="Massoud Hassani"/>
    <s v="Robots"/>
    <x v="5"/>
    <n v="70000"/>
    <s v="Eindhoven, Netherlands"/>
    <n v="4318"/>
    <s v="[468, 751, 734, 1000, 34, 75, 195, 255, 277, 40, 1, 2, 1]"/>
    <s v="[6.0, 13.0, 19.0, 28.0, 28.0, 33.0, 55.0, 83.0, 138.0, 332.0, 1051.0, 3320.0, 5533.0]"/>
    <s v="Mine Kafon Drone"/>
    <s v="/projects/massoudhassani/mine-kafon-drone"/>
    <n v="13"/>
    <n v="16"/>
    <n v="6"/>
  </r>
  <r>
    <n v="701"/>
    <n v="405916"/>
    <s v="_x000a_A sequel to Dorkness Rising, from the makers of The Gamers and JourneyQuest._x000a_"/>
    <s v="Zombie Orpheus"/>
    <s v="Narrative Film"/>
    <x v="1"/>
    <n v="320000"/>
    <s v="Seattle, WA"/>
    <n v="4311"/>
    <s v="[281, 170, 1234, 1492, 335, 50, 50, 49, 50, 50, 50, 50, 174, 38, 25, 54, 15, 4, 14, 1, 1, 1, 0, 0, 0, 1, 1, 1, 0, 1, 0, 2, 5, 0, 1, 2, 10, 0, 5, 1, 0, 0, 2, 0, 0, 0, 1, 0, 1, 1]"/>
    <s v="[1.0, 10.0, 25.0, 50.0, 100.0, 100.0, 100.0, 100.0, 100.0, 100.0, 100.0, 100.0, 100.0, 100.0, 250.0, 250.0, 250.0, 250.0, 500.0, 500.0, 500.0, 500.0, 999.0, 999.0, 999.0, 999.0, 999.0, 999.0, 999.0, 999.0, 999.0, 1000.0, 1000.0, 1500.0, 2000.0, 2000.0, 2500.0, 2500.0, 2500.0, 5000.0, 5000.0, 5000.0, 7000.0, 10000.0, 10000.0, 10000.0, 10000.0, 10000.0, 10000.0, 10000.0]"/>
    <s v="The Gamers: Hands of Fate"/>
    <s v="/projects/zombieorpheus/the-gamers-hands-of-fate"/>
    <n v="50"/>
    <n v="25"/>
    <n v="1"/>
  </r>
  <r>
    <n v="702"/>
    <n v="1216482"/>
    <s v="_x000a_Deadzone is the sci-fi tabletop miniatures skirmish game played in a fully interactive 3D gaming environment._x000a_"/>
    <s v="Mantic Games"/>
    <s v="Tabletop Games"/>
    <x v="1"/>
    <n v="50000"/>
    <s v="Nottingham, UK"/>
    <n v="4306"/>
    <s v="[91, 176, 29, 132, 127, 79, 34, 200, 100, 100, 100, 100, 100, 100, 100, 99, 2162, 49, 13, 204, 45, 4, 29, 0, 0, 0, 2]"/>
    <s v="[10.0, 40.0, 65.0, 90.0, 95.0, 100.0, 100.0, 140.0, 141.0, 142.0, 143.0, 144.0, 145.0, 146.0, 147.0, 148.0, 150.0, 280.0, 285.0, 290.0, 430.0, 500.0, 500.0, 1000.0, 1500.0, 2500.0, 5000.0]"/>
    <s v="Deadzone: The Sci-fi Miniatures Board Game"/>
    <s v="/projects/1744629938/deadzone-the-sci-fi-miniatures-board-game"/>
    <n v="27"/>
    <n v="42"/>
    <n v="10"/>
  </r>
  <r>
    <n v="703"/>
    <n v="158733"/>
    <s v="_x000a_Nekro is a dark, twisted action game about summoning minions in the vein of Dungeon Keeper and Myth!_x000a_"/>
    <s v="darkForge"/>
    <s v="Video Games"/>
    <x v="1"/>
    <n v="100000"/>
    <s v="Los Angeles, CA"/>
    <n v="4300"/>
    <s v="[1908, 1153, 255, 229, 215, 82, 239, 127, 30, 8, 3, 0]"/>
    <s v="[15.0, 25.0, 40.0, 50.0, 60.0, 75.0, 99.0, 125.0, 250.0, 500.0, 1000.0, 5000.0]"/>
    <s v="Nekro"/>
    <s v="/projects/343838885/nekro"/>
    <n v="12"/>
    <n v="5"/>
    <n v="15"/>
  </r>
  <r>
    <n v="704"/>
    <n v="132523"/>
    <s v="_x000a_STASIS -Classic point &amp; click adventure game played from a unique isometric view point set in a science fiction universe in 2D._x000a_"/>
    <s v="Christopher Bischoff"/>
    <s v="Video Games"/>
    <x v="1"/>
    <n v="100000"/>
    <s v="Johannesburg, South Africa"/>
    <n v="4298"/>
    <s v="[45, 2538, 781, 461, 85, 95, 151, 16, 29, 8, 1]"/>
    <s v="[5.0, 19.0, 24.0, 39.0, 59.0, 78.0, 99.0, 149.0, 249.0, 449.0, 975.0]"/>
    <s v="STASIS - 2D Isometric SciFi Horror Adventure Game."/>
    <s v="/projects/bischoff/stasis-2d-isometric-scifi-horror-adventure-game"/>
    <n v="11"/>
    <n v="50"/>
    <n v="5"/>
  </r>
  <r>
    <n v="705"/>
    <n v="571960"/>
    <s v="_x000a_Create your own unique 3D blog with the Foldio360 and a smartphone!_x000a_"/>
    <s v="orange monkie"/>
    <s v="Product Design"/>
    <x v="1"/>
    <n v="80000"/>
    <s v="Los Angeles, CA"/>
    <n v="4296"/>
    <s v="[163, 500, 1386, 499, 1705, 2, 9]"/>
    <s v="[1.0, 79.0, 89.0, 139.0, 149.0, 720.0, 1200.0]"/>
    <s v="Foldio360 \u2013 A smart turntable to create stunning 360 images"/>
    <s v="/projects/orangemonkie/foldio360-a-smart-turntable-to-create-stunning-360"/>
    <n v="7"/>
    <n v="64"/>
    <n v="1"/>
  </r>
  <r>
    <n v="706"/>
    <n v="456114"/>
    <s v="_x000a_One, tiny Dart. Power for all your devices. Perfect for your mobile lifestyle. #TheDart #PerfectlyMobile_x000a_"/>
    <s v="FINsix"/>
    <s v="Hardware"/>
    <x v="1"/>
    <n v="200000"/>
    <s v="Menlo Park, CA"/>
    <n v="4279"/>
    <s v="[42, 1000, 1638, 319, 180, 500, 274, 59, 98, 17, 13, 1, 0]"/>
    <s v="[25.0, 79.0, 89.0, 90.0, 130.0, 148.0, 168.0, 169.0, 199.0, 200.0, 300.0, 5000.0, 10000.0]"/>
    <s v="Dart: The World's Smallest Laptop Adapter"/>
    <s v="/projects/215201435/dart-the-worlds-smallest-laptop-adapter"/>
    <n v="13"/>
    <n v="41"/>
    <n v="25"/>
  </r>
  <r>
    <n v="707"/>
    <n v="951254"/>
    <s v="_x000a_A Deep Space Horror board game with 50 amazing miniatures from Mike McVey!_x000a_"/>
    <s v="CoolMiniOrNot"/>
    <s v="Tabletop Games"/>
    <x v="1"/>
    <n v="20000"/>
    <s v="Atlanta, GA"/>
    <n v="4278"/>
    <s v="[19, 31, 55, 3454, 510, 128, 5, 5, 5, 5, 2, 1, 1, 1, 1]"/>
    <s v="[10.0, 25.0, 80.0, 100.0, 190.0, 280.0, 350.0, 1500.0, 1505.0, 1510.0, 2000.0, 2000.0, 3000.0, 3005.0, 5000.0]"/>
    <s v="Sedition Wars: Battle for Alabaster"/>
    <s v="/projects/coolminiornot/sedition-wars-battle-for-alabaster"/>
    <n v="15"/>
    <n v="35"/>
    <n v="10"/>
  </r>
  <r>
    <n v="708"/>
    <n v="176354"/>
    <s v="_x000a_A documentary about discrimination based on sexual orientation._x000a_"/>
    <s v="Ryan James Yezak"/>
    <s v="Documentary"/>
    <x v="1"/>
    <n v="50000"/>
    <s v="Los Angeles, CA"/>
    <n v="4272"/>
    <s v="[1120, 379, 590, 95, 348, 281, 521, 37, 3, 4, 0, 0, 0, 0, 6, 1, 0, 1, 0, 0, 1]"/>
    <s v="[5.0, 15.0, 25.0, 35.0, 50.0, 75.0, 100.0, 250.0, 500.0, 500.0, 700.0, 750.0, 800.0, 900.0, 1000.0, 2500.0, 3000.0, 3000.0, 3000.0, 7500.0, 10000.0]"/>
    <s v="SECOND CLASS CITIZENS"/>
    <s v="/projects/ryanjamesyezak/second-class-citizens-documentary"/>
    <n v="21"/>
    <n v="21"/>
    <n v="5"/>
  </r>
  <r>
    <n v="709"/>
    <n v="100803"/>
    <s v="_x000a_Lose your mind. Eat your crew. Take the helm of your steamship and set sail for the unknown! A PC &amp; Mac game in glorious 2D from the creators of Fallen London._x000a_"/>
    <s v="Failbetter Games"/>
    <s v="Video Games"/>
    <x v="2"/>
    <n v="60000"/>
    <s v="London, UK"/>
    <n v="4271"/>
    <s v="[60, 2176, 662, 587, 334, 118, 197, 117, 5, 1, 3]"/>
    <s v="[1.55, 16.0, 23.0, 31.0, 47.0, 78.0, 124.0, 155.0, 777.0, 1554.0, 3107.0]"/>
    <s v="Sunless Sea"/>
    <s v="/projects/failbetter/sunless-sea"/>
    <n v="11"/>
    <n v="11"/>
    <n v="1.55"/>
  </r>
  <r>
    <n v="710"/>
    <n v="736112"/>
    <s v="_x000a_A simple and beautiful infusion vessel that can be used for cocktails, oils, teas, or any infusion imaginable._x000a_"/>
    <s v="Martin Kastner / Crucial Detail"/>
    <s v="Product Design"/>
    <x v="1"/>
    <n v="28500"/>
    <s v="Chicago, IL"/>
    <n v="4270"/>
    <s v="[8, 101, 99, 2122, 1290, 56, 486, 65, 4]"/>
    <s v="[25.0, 75.0, 85.0, 95.0, 175.0, 250.0, 375.0, 700.0, 5000.0]"/>
    <s v="The Porthole"/>
    <s v="/projects/692213374/the-porthole"/>
    <n v="9"/>
    <n v="12"/>
    <n v="25"/>
  </r>
  <r>
    <n v="711"/>
    <n v="68367"/>
    <s v="_x000a_AvoSeedo has been developed to facilitate the germination process. It has never been easier to grow your own avocado trees!_x000a_"/>
    <s v="Daniel Kalliontzis"/>
    <s v="Product Design"/>
    <x v="3"/>
    <n v="6500"/>
    <s v="Frankfurt, Germany"/>
    <n v="4258"/>
    <s v="[33, 200, 600, 1759, 1352, 21, 218, 3, 58, 3]"/>
    <s v="[0.8, 6.0, 7.0, 8.0, 18.0, 22.0, 28.0, 35.0, 53.0, 64.0]"/>
    <s v="AvoSeedo - Grow your own Avocado Tree with ease!"/>
    <s v="/projects/254683764/avoseedo-grow-your-own-avocodo-tree-with-ease"/>
    <n v="10"/>
    <n v="48"/>
    <n v="0.8"/>
  </r>
  <r>
    <n v="712"/>
    <n v="121227"/>
    <s v="_x000a_The composer of The Elder Scrolls V: Skyrim continues his personal musical journey by creating Soule Symphony No. 1, &quot;The Northerner&quot;._x000a_"/>
    <s v="Max Steiner Agency Inc."/>
    <s v="Classical Music"/>
    <x v="1"/>
    <n v="10000"/>
    <s v="Los Angeles, CA"/>
    <n v="4256"/>
    <s v="[3521, 345, 157, 144, 16, 4, 5, 0]"/>
    <s v="[15.0, 33.0, 50.0, 100.0, 500.0, 1000.0, 1500.0, 2500.0]"/>
    <s v="From the Composer of Skyrim - Soule Symphony No. 1"/>
    <s v="/projects/499808045/from-the-composer-of-skyrim-soule-symphony-no-1"/>
    <n v="8"/>
    <n v="50"/>
    <n v="15"/>
  </r>
  <r>
    <n v="713"/>
    <n v="138572"/>
    <s v="_x000a_A notebook, planner and journal that combines form and function, giving you the tools you need to be the smartest person in the room._x000a_"/>
    <s v="Kate Matsudaira"/>
    <s v="Product Design"/>
    <x v="1"/>
    <n v="14000"/>
    <s v="Seattle, WA"/>
    <n v="4253"/>
    <s v="[1384, 784, 463, 360, 73, 453, 125, 304, 134, 54, 42, 22, 19, 10, 15, 3]"/>
    <s v="[1.0, 25.0, 25.0, 28.0, 28.0, 43.0, 43.0, 55.0, 79.0, 79.0, 100.0, 175.0, 175.0, 220.0, 250.0, 500.0]"/>
    <s v="Spark Notebook: a place for your life plans and great ideas"/>
    <s v="/projects/katemats/spark-notebook-a-place-for-your-life-plans-and-gre"/>
    <n v="16"/>
    <n v="59"/>
    <n v="1"/>
  </r>
  <r>
    <n v="714"/>
    <n v="313157"/>
    <s v="_x000a_Award winning music doc needs to pay final licensing costs to be released. It's finished!  Raised money will also go to the musicians._x000a_"/>
    <s v="Denny Tedesco"/>
    <s v="Documentary"/>
    <x v="1"/>
    <n v="250000"/>
    <s v="Hollywood, Los Angeles, CA"/>
    <n v="4245"/>
    <s v="[69, 69, 76, 85, 28, 10, 433, 1561, 353, 182, 197, 86, 58, 16, 49, 30, 2, 159, 10, 90, 18, 12, 30, 15, 15, 58, 59, 54, 13, 6, 50, 2, 17, 10, 10, 1, 1, 1, 0, 3, 2, 1, 1, 1, 1, 1, 1, 1, 0, 2, 1, 0, 0, 0, 0, 0, 0, 1, 0, 0, 0, 1, 1, 0, 0, 1, 0, 0, 0, 0, 0, 0, 0, 0, 0, 0, 0, 0, 1, 0, 0, 0, 0, 0, 1, 1, 0, 0, 0, 0, 1, 0, 0, 1, 0, 1, 0, 0, 0, 0, ...]"/>
    <s v="[5.0, 10.0, 15.0, 20.0, 20.0, 20.0, 25.0, 30.0, 50.0, 50.0, 50.0, 50.0, 50.0, 50.0, 55.0, 60.0, 60.0, 75.0, 75.0, 75.0, 75.0, 80.0, 100.0, 100.0, 100.0, 100.0, 150.0, 150.0, 150.0, 150.0, 200.0, 200.0, 200.0, 250.0, 300.0, 300.0, 300.0, 400.0, 400.0, 500.0, 500.0, 500.0, 500.0, 500.0, 550.0, 600.0, 750.0, 800.0, 8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1000.0, ...]"/>
    <s v="&quot;The Wrecking Crew&quot; The Untold Story of Rock &amp; Roll Heroes"/>
    <s v="/projects/wreckingcrew/the-wrecking-crew-doc-untold-story-of-rock-and-rol"/>
    <n v="101"/>
    <n v="58"/>
    <n v="5"/>
  </r>
  <r>
    <n v="715"/>
    <n v="800211"/>
    <s v="_x000a_10 times more powerful than Raspberry Pi 3, x86 64-bit architecture_x000a_"/>
    <s v="UDOO"/>
    <s v="Hardware"/>
    <x v="1"/>
    <n v="100000"/>
    <s v="Boston, MA"/>
    <n v="4245"/>
    <s v="[141, 150, 699, 6, 83, 47, 699, 9, 57, 42, 699, 6, 86, 682, 90, 18, 628, 45, 0]"/>
    <s v="[1.0, 89.0, 109.0, 109.0, 114.0, 129.0, 134.0, 134.0, 149.0, 154.0, 169.0, 169.0, 189.0, 193.0, 209.0, 269.0, 289.0, 499.0, 3999.0]"/>
    <s v="UDOO X86: The Most Powerful Maker Board Ever"/>
    <s v="/projects/udoo/udoo-x86-the-most-powerful-maker-board-ever"/>
    <n v="19"/>
    <n v="44"/>
    <n v="1"/>
  </r>
  <r>
    <n v="716"/>
    <n v="128748"/>
    <s v="_x000a_Learn C++ from scratch. Make your first video game in Unreal engine. Use the industry standard game programming language. Join 7,500+ happy students now._x000a_"/>
    <s v="Ben Tristem"/>
    <s v="Video Games"/>
    <x v="2"/>
    <n v="10000"/>
    <s v="Cambridge, UK"/>
    <n v="4243"/>
    <s v="[1, 1657, 871, 1000, 350, 250, 100, 2, 0]"/>
    <s v="[8.0, 23.0, 38.0, 53.0, 68.0, 76.0, 265.0, 758.0, 7581.0]"/>
    <s v="Learn To Make Video Games - Unreal Developer Course In C++"/>
    <s v="/projects/bentristem/learn-to-make-video-games-unreal-developer-course"/>
    <n v="9"/>
    <n v="58"/>
    <n v="8"/>
  </r>
  <r>
    <n v="717"/>
    <n v="287342"/>
    <s v="_x000a_We are all artists now. Here's why it's important, and here's why it's hard._x000a_"/>
    <s v="Sethgodin"/>
    <s v="Nonfiction"/>
    <x v="1"/>
    <n v="40000"/>
    <s v="New York, NY"/>
    <n v="4242"/>
    <s v="[1315, 300, 10, 200, 604, 499, 233, 800, 50, 142, 20, 5]"/>
    <s v="[4.0, 22.0, 29.0, 49.0, 62.0, 74.0, 76.0, 111.0, 200.0, 360.0, 655.0, 1150.0]"/>
    <s v="THE ICARUS DECEPTION: WHY MAKE ART? New from Seth Godin"/>
    <s v="/projects/297519465/the-icarus-deception-why-make-art-new-from-seth-go"/>
    <n v="12"/>
    <n v="55"/>
    <n v="4"/>
  </r>
  <r>
    <n v="718"/>
    <n v="168289"/>
    <s v="_x000a_Sketchbooks &amp; notebooks designed with an underlying philosophy of simplicity, usefulness &amp; community._x000a_"/>
    <s v="Baron Fig"/>
    <s v="Product Design"/>
    <x v="1"/>
    <n v="15000"/>
    <s v="New York, NY"/>
    <n v="4242"/>
    <s v="[63, 2567, 1391, 202]"/>
    <s v="[1.0, 20.0, 50.0, 150.0]"/>
    <s v="BARON FIG - Sketchbooks &amp; Notebooks for Thinkers"/>
    <s v="/projects/joeycofone/baron-fig-sketchbooks-and-notebooks-for-thinkers"/>
    <n v="4"/>
    <n v="48"/>
    <n v="1"/>
  </r>
  <r>
    <n v="719"/>
    <n v="438076"/>
    <s v="_x000a_The gonzo Megaversal adventure of RiftsÂ® teams up with the genre-spanning easy-prep award-winning Savage Worlds system!_x000a_"/>
    <s v="Shane Hensley"/>
    <s v="Tabletop Games"/>
    <x v="1"/>
    <n v="8000"/>
    <s v="Chandler, AZ"/>
    <n v="4238"/>
    <s v="[193, 446, 1202, 93, 1474, 333, 42, 404]"/>
    <s v="[15.0, 25.0, 45.0, 55.0, 85.0, 150.0, 175.0, 240.0]"/>
    <s v="Rifts\xae for Savage Worlds"/>
    <s v="/projects/545820095/rifts-for-savage-worlds"/>
    <n v="8"/>
    <n v="27"/>
    <n v="15"/>
  </r>
  <r>
    <n v="720"/>
    <n v="679587"/>
    <s v="_x000a_Co-found a hotel designed to give you the power to change lives._x000a_"/>
    <s v="Jeremy Cowart"/>
    <s v="Architecture"/>
    <x v="1"/>
    <n v="347000"/>
    <s v="Nashville, TN"/>
    <n v="4236"/>
    <s v="[73, 120, 442, 234, 109, 923, 750, 310, 788, 50, 131, 50, 106, 21, 5, 1, 7, 7]"/>
    <s v="[1.0, 10.0, 15.0, 25.0, 50.0, 75.0, 100.0, 125.0, 150.0, 250.0, 350.0, 400.0, 425.0, 1000.0, 2500.0, 4800.0, 8500.0, 10000.0]"/>
    <s v="Purpose Hotel: Change the World in Your Sleep"/>
    <s v="/projects/thepurposehotel/purpose-hotel-change-the-world-in-your-sleep"/>
    <n v="18"/>
    <n v="45"/>
    <n v="1"/>
  </r>
  <r>
    <n v="721"/>
    <n v="150892"/>
    <s v="_x000a_The Best Minimalist Travel Wallet - carries everything you need, maintains a super slim profile and protects your passport w/ RFID_x000a_"/>
    <s v="Steven Elliot"/>
    <s v="Product Design"/>
    <x v="1"/>
    <n v="10000"/>
    <s v="San Francisco, CA"/>
    <n v="4232"/>
    <s v="[999, 1729, 79, 235, 974, 183]"/>
    <s v="[18.0, 19.0, 22.0, 35.0, 36.0, 70.0]"/>
    <s v="Dash | Minimalist Travel Wallet"/>
    <s v="/projects/elliothavok/dash-minimalist-travel-wallet"/>
    <n v="6"/>
    <n v="31"/>
    <n v="18"/>
  </r>
  <r>
    <n v="722"/>
    <n v="83087"/>
    <s v="_x000a_The key shaped multitool that puts a tool box in your pocket._x000a_"/>
    <s v="Sean Connell"/>
    <s v="Product Design"/>
    <x v="1"/>
    <n v="40000"/>
    <s v="West Lafayette, IN"/>
    <n v="4226"/>
    <s v="[39, 999, 500, 705, 1205, 763]"/>
    <s v="[1.0, 10.0, 10.0, 15.0, 15.0, 15.0]"/>
    <s v="ATOM : A Tool of Multipurpose"/>
    <s v="/projects/1060864115/atom-a-tool-of-multipurpose"/>
    <n v="6"/>
    <n v="29"/>
    <n v="1"/>
  </r>
  <r>
    <n v="723"/>
    <n v="181625"/>
    <s v="_x000a_A fast-paced, cooperative card game where you race to repair your malfunctioning spaceship._x000a_"/>
    <s v="Mathew Sisson (and friends)"/>
    <s v="Tabletop Games"/>
    <x v="1"/>
    <n v="7500"/>
    <s v="Boulder, CO"/>
    <n v="4222"/>
    <s v="[686, 1293, 185, 1940, 83]"/>
    <s v="[20.0, 35.0, 35.0, 40.0, 100.0]"/>
    <s v="Spaceteam"/>
    <s v="/projects/mathewsisson/spaceteam-0"/>
    <n v="5"/>
    <n v="9"/>
    <n v="20"/>
  </r>
  <r>
    <n v="724"/>
    <n v="154968"/>
    <s v="_x000a_The Dead Linger is an FPS that embodies the gaming community's hunger for a true, open-world, zombie apocalypse survival sandbox._x000a_"/>
    <s v="Sandswept Studios"/>
    <s v="Video Games"/>
    <x v="1"/>
    <n v="60000"/>
    <s v="Park City, UT"/>
    <n v="4218"/>
    <s v="[86, 167, 2529, 148, 125, 746, 157, 175, 12, 5, 2]"/>
    <s v="[10.0, 10.0, 25.0, 25.0, 35.0, 50.0, 50.0, 100.0, 500.0, 1000.0, 2000.0]"/>
    <s v="The Dead Linger"/>
    <s v="/projects/sandswept/the-dead-linger"/>
    <n v="11"/>
    <n v="15"/>
    <n v="10"/>
  </r>
  <r>
    <n v="725"/>
    <n v="187859"/>
    <s v="_x000a_Identity is a modern-day open-world MMORPG with complete freedom and a focus on player interaction, from Asylum Entertainment._x000a_"/>
    <s v="Asylum Entertainment, Inc."/>
    <s v="Video Games"/>
    <x v="3"/>
    <n v="150000"/>
    <s v="Ottawa, Canada"/>
    <n v="4218"/>
    <s v="[24, 891, 1625, 838, 197, 314, 144, 51, 67, 8, 6, 1, 5]"/>
    <s v="[4.0, 8.0, 21.0, 25.0, 42.0, 64.0, 85.0, 127.0, 212.0, 424.0, 849.0, 2121.0, 4243.0]"/>
    <s v="Identity"/>
    <s v="/projects/asylum/identity"/>
    <n v="13"/>
    <n v="8"/>
    <n v="4"/>
  </r>
  <r>
    <n v="726"/>
    <n v="1575976"/>
    <s v="_x000a_High-Performance Vertical Turntable with Full-Range Stereo Speakers. Built in Chicago._x000a_"/>
    <s v="Gramovox"/>
    <s v="Product Design"/>
    <x v="1"/>
    <n v="50000"/>
    <s v="Chicago, IL"/>
    <n v="4218"/>
    <s v="[326, 75, 75, 3056, 538, 122]"/>
    <s v="[1.0, 329.0, 329.0, 349.0, 349.0, 668.0]"/>
    <s v="Floating Record\u2122 Vertical Turntable"/>
    <s v="/projects/gramovox/floating-recordtm-vertical-turntable"/>
    <n v="6"/>
    <n v="40"/>
    <n v="1"/>
  </r>
  <r>
    <n v="727"/>
    <n v="307843"/>
    <s v="_x000a_A fantasy sandbox MMO RPG where the character's actions are persistent, the players build kingdoms and YOU are the storytellers!_x000a_"/>
    <s v="Goblinworks Inc."/>
    <s v="Video Games"/>
    <x v="1"/>
    <n v="50000"/>
    <s v="Redmond, WA"/>
    <n v="4212"/>
    <s v="[161, 886, 585, 936, 422, 1011, 61, 78, 29, 1, 2]"/>
    <s v="[5.0, 15.0, 30.0, 50.0, 75.0, 100.0, 250.0, 500.0, 1000.0, 2000.0, 5000.0]"/>
    <s v="Pathfinder Online Technology Demo"/>
    <s v="/projects/1675907842/pathfinder-online-technology-demo"/>
    <n v="11"/>
    <n v="33"/>
    <n v="5"/>
  </r>
  <r>
    <n v="728"/>
    <n v="430255"/>
    <s v="_x000a_We wouldnâ€™t dream of making our final album with anyone BUT our fans. Come on y'all, BE A PART OF TLC HISTORY!_x000a_"/>
    <s v="TLC"/>
    <s v="Pop"/>
    <x v="1"/>
    <n v="150000"/>
    <s v="Los Angeles, CA"/>
    <n v="4201"/>
    <s v="[246, 65, 1189, 198, 477, 59, 972, 95, 250, 123, 50, 91, 23, 15, 87, 16, 11, 8, 3, 10, 0, 3, 1, 4, 2, 2, 1, 4, 3, 1, 0, 2, 2, 2, 2, 4, 4, 6, 7, 1, 2, 1, 3, 5, 0, 2]"/>
    <s v="[5.0, 10.0, 15.0, 30.0, 35.0, 50.0, 55.0, 75.0, 100.0, 150.0, 199.0, 199.0, 250.0, 299.0, 299.0, 350.0, 400.0, 500.0, 500.0, 500.0, 650.0, 750.0, 750.0, 750.0, 750.0, 750.0, 750.0, 750.0, 750.0, 750.0, 750.0, 750.0, 1000.0, 1000.0, 1000.0, 1000.0, 1250.0, 1500.0, 1500.0, 2000.0, 2500.0, 5000.0, 5000.0, 5000.0, 5000.0, 7500.0]"/>
    <s v="TLC is BACK to make our FINAL ALBUM with YOU!"/>
    <s v="/projects/1507621537/tlc-is-back-to-make-our-final-album-with-you"/>
    <n v="46"/>
    <n v="45"/>
    <n v="5"/>
  </r>
  <r>
    <n v="729"/>
    <n v="309183"/>
    <s v="_x000a_The LunaTik Touch Pen seamlessly goes from paper to iPad or tablet with a click of a button. It writes. Both ways!_x000a_"/>
    <s v="Scott Wilson + MINIMAL"/>
    <s v="Product Design"/>
    <x v="1"/>
    <n v="75000"/>
    <s v="Chicago, IL"/>
    <n v="4201"/>
    <s v="[70, 529, 1446, 1075, 61, 472, 487, 42]"/>
    <s v="[1.0, 30.0, 30.0, 50.0, 75.0, 100.0, 200.0, 500.0]"/>
    <s v="LunaTik Touch Pen: The Evolution of the Stylus"/>
    <s v="/projects/1104350651/lunatik-touch-pen-the-evolution-of-the-stylus"/>
    <n v="8"/>
    <n v="46"/>
    <n v="1"/>
  </r>
  <r>
    <n v="730"/>
    <n v="73615"/>
    <s v="_x000a_Control pits 2â€“4 time travelers against each other as they fight to escape a rupture in time._x000a_"/>
    <s v="Keymaster Games"/>
    <s v="Tabletop Games"/>
    <x v="1"/>
    <n v="7500"/>
    <s v="Athens, GA"/>
    <n v="4194"/>
    <s v="[596, 6, 3209, 179, 54, 89, 54]"/>
    <s v="[1.0, 10.0, 15.0, 25.0, 35.0, 40.0, 59.0]"/>
    <s v="Control: A Strategic Card Game"/>
    <s v="/projects/keymastergames/control-a-strategic-card-game"/>
    <n v="7"/>
    <n v="30"/>
    <n v="1"/>
  </r>
  <r>
    <n v="731"/>
    <n v="117660"/>
    <s v="_x000a_When the caped heroes of the world's safest city inexplicably all turn into homicidal lunatics, no one is safe._x000a_"/>
    <s v="Gail Simone/Jim Calafiore"/>
    <s v="Comics"/>
    <x v="1"/>
    <n v="34000"/>
    <s v="Somerset, NJ"/>
    <n v="4194"/>
    <s v="[32, 19, 2, 402, 2504, 235, 11, 9, 392, 250, 160, 30, 10, 14, 14, 1, 1, 1, 1, 1, 55, 1, 1, 1, 1, 1, 1, 10, 10, 0, 5, 8, 1, 0, 0]"/>
    <s v="[1.0, 2.0, 5.0, 9.0, 15.0, 20.0, 20.0, 20.0, 30.0, 50.0, 50.0, 75.0, 80.0, 100.0, 125.0, 125.0, 125.0, 125.0, 125.0, 125.0, 150.0, 250.0, 250.0, 250.0, 250.0, 250.0, 250.0, 300.0, 300.0, 400.0, 500.0, 500.0, 600.0, 1000.0, 4000.0]"/>
    <s v="LEAVING MEGALOPOLIS"/>
    <s v="/projects/2069222802/leaving-megalopolis"/>
    <n v="35"/>
    <n v="19"/>
    <n v="1"/>
  </r>
  <r>
    <n v="732"/>
    <n v="291356"/>
    <s v="_x000a_Having trouble making great drinks at home? Ice plays a key role! Enjoy high-quality drinks without going out to a bar._x000a_"/>
    <s v="U-Cube Designs LLC"/>
    <s v="Product Design"/>
    <x v="1"/>
    <n v="10000"/>
    <s v="Taipei City, Taiwan"/>
    <n v="4185"/>
    <s v="[12, 300, 893, 1920, 128, 615, 164, 30, 30, 30, 30]"/>
    <s v="[5.0, 25.0, 30.0, 50.0, 70.0, 100.0, 105.0, 110.0, 110.0, 110.0, 125.0]"/>
    <s v="Polar Ice Tray: The Perfect Ice for the Perfect Drink!"/>
    <s v="/projects/230120275/polar-ice-tray-the-perfect-ice-for-the-perfect-dri"/>
    <n v="11"/>
    <n v="54"/>
    <n v="5"/>
  </r>
  <r>
    <n v="733"/>
    <n v="161981"/>
    <s v="_x000a_Distance has been released on Steam Early Access to great reviews! We'll continue to develop the game alongside our amazing backer community and aim to release the finished game on PC and PS4 in 2016._x000a_"/>
    <s v="Refract Studios"/>
    <s v="Video Games"/>
    <x v="1"/>
    <n v="125000"/>
    <s v="Redmond, WA"/>
    <n v="4174"/>
    <s v="[2070, 582, 145, 660, 230, 135, 16, 35, 32, 91, 38, 19, 4, 1, 7, 2, 0, 1, 2]"/>
    <s v="[15.0, 25.0, 30.0, 35.0, 50.0, 55.0, 70.0, 75.0, 85.0, 100.0, 150.0, 250.0, 500.0, 750.0, 1000.0, 1500.0, 2500.0, 5000.0, 10000.0]"/>
    <s v="Distance - A Next Generation Arcade Racer"/>
    <s v="/projects/refract/distance-a-next-generation-arcade-racer"/>
    <n v="19"/>
    <n v="41"/>
    <n v="15"/>
  </r>
  <r>
    <n v="734"/>
    <n v="641614"/>
    <s v="_x000a_UDOO takes your DIY projects to the next level and itâ€™s a powerful tool for education and creativity._x000a_"/>
    <s v="UDOO"/>
    <s v="DIY Electronics"/>
    <x v="1"/>
    <n v="27000"/>
    <s v="Boston, MA"/>
    <n v="4172"/>
    <s v="[262, 34, 200, 157, 100, 1159, 200, 159, 100, 1383, 167, 212]"/>
    <s v="[1.0, 20.0, 99.0, 109.0, 119.0, 129.0, 139.0, 149.0, 159.0, 169.0, 238.0, 318.0]"/>
    <s v="UDOO: Android Linux Arduino in a tiny single-board computer"/>
    <s v="/projects/udoo/udoo-android-linux-arduino-in-a-tiny-single-board"/>
    <n v="12"/>
    <n v="59"/>
    <n v="1"/>
  </r>
  <r>
    <n v="735"/>
    <n v="119456"/>
    <s v="_x000a_Mine Kafon- Low Cost Land Mine Detonator_x000a_"/>
    <s v="Massoud Hassani"/>
    <s v="Product Design"/>
    <x v="2"/>
    <n v="100000"/>
    <s v="Kabul, Afghanistan"/>
    <n v="4169"/>
    <s v="[247, 1058, 172, 356, 41, 832, 433, 144, 80, 200, 51, 49, 23, 1, 1, 4]"/>
    <s v="[1.62, 8.0, 11.0, 16.0, 19.0, 24.0, 40.0, 65.0, 81.0, 121.0, 154.0, 267.0, 485.0, 1617.0, 4851.0, 8085.0]"/>
    <s v="Mine Kafon"/>
    <s v="/projects/massoudhassani/mine-kafon"/>
    <n v="16"/>
    <n v="10"/>
    <n v="1.62"/>
  </r>
  <r>
    <n v="736"/>
    <n v="75167"/>
    <s v="_x000a_Koe is an introduction to the Japanese language in a game reminiscent of traditional JRPGs like Final Fantasy and Pokemon._x000a_"/>
    <s v="Jitesh Rawal"/>
    <s v="Video Games"/>
    <x v="2"/>
    <n v="35000"/>
    <s v="Derby, UK"/>
    <n v="4169"/>
    <s v="[57, 2401, 590, 519, 64, 326, 83, 74, 12, 11, 19, 5]"/>
    <s v="[1.67, 17.0, 25.0, 33.0, 42.0, 50.0, 83.0, 125.0, 167.0, 250.0, 417.0, 833.0]"/>
    <s v="Koe (\u58f0) - A JRPG with Japanese at the core of gameplay"/>
    <s v="/projects/297265509/koe-a-jrpg-with-japanese-at-the-core-of-gameplay"/>
    <n v="12"/>
    <n v="59"/>
    <n v="1.67"/>
  </r>
  <r>
    <n v="737"/>
    <n v="303292"/>
    <s v="_x000a_Photograph in 3D using this simple and easy to use attachment for your smartphone or tablet._x000a_"/>
    <s v="Matter And Form Inc."/>
    <s v="Gadgets"/>
    <x v="1"/>
    <n v="200000"/>
    <s v="New York, NY"/>
    <n v="4148"/>
    <s v="[299, 26, 10, 893, 975, 903, 41, 3, 259, 120, 500, 1, 36, 4, 3, 15]"/>
    <s v="[39.0, 49.0, 49.0, 49.0, 49.0, 49.0, 79.0, 79.0, 79.0, 79.0, 89.0, 149.0, 149.0, 300.0, 350.0, 500.0]"/>
    <s v="Bevel turns your smartphone into a 3D Camera"/>
    <s v="/projects/matterandform/bevel-3d-photography-for-any-smartphone-or-tablet"/>
    <n v="16"/>
    <n v="44"/>
    <n v="39"/>
  </r>
  <r>
    <n v="738"/>
    <n v="152451"/>
    <s v="_x000a_A compendium of four joyfully fun local multiplayer games for PlayStation 3 and home computers._x000a_"/>
    <s v="Die Gute Fabrik"/>
    <s v="Video Games"/>
    <x v="1"/>
    <n v="150000"/>
    <s v="New York, NY"/>
    <n v="4146"/>
    <s v="[113, 2325, 890, 462, 275, 34, 1, 1, 0, 0]"/>
    <s v="[3.0, 15.0, 30.0, 60.0, 100.0, 500.0, 1000.0, 3000.0, 10000.0, 10000.0]"/>
    <s v="SPORTSFRIENDS featuring Johann Sebastian Joust"/>
    <s v="/projects/gutefabrik/sportsfriends-featuring-johann-sebastian-joust"/>
    <n v="10"/>
    <n v="46"/>
    <n v="3"/>
  </r>
  <r>
    <n v="739"/>
    <n v="616231"/>
    <s v="_x000a_HOT Watchâ„¢: Turn your hand into a phone with innovative private calling. Touch screen, Gestures, Apps. Phone stays in a pocket or bag._x000a_"/>
    <s v="HOT Smart Watch from PHTL"/>
    <s v="Design"/>
    <x v="1"/>
    <n v="150000"/>
    <s v="Dallas, TX"/>
    <n v="4141"/>
    <s v="[300, 734, 300, 9, 59, 1447, 39, 300, 821, 43]"/>
    <s v="[109.0, 119.0, 119.0, 129.0, 129.0, 129.0, 139.0, 149.0, 159.0, 169.0]"/>
    <s v="HOT Watch:Complete Smart Watch w/Revolutionary Private Calls"/>
    <s v="/projects/hotsmartwatch/hot-watch-complete-smart-watch-w-revolutionary-pri-0"/>
    <n v="10"/>
    <n v="60"/>
    <n v="109"/>
  </r>
  <r>
    <n v="740"/>
    <n v="146075"/>
    <s v="_x000a_Matt is dancing around the world again to show the world is safer and friendlier than it seems. This time, YOU tell him where to go._x000a_"/>
    <s v="Matt Harding"/>
    <s v="Dance"/>
    <x v="1"/>
    <n v="125000"/>
    <s v="Seattle, WA"/>
    <n v="4133"/>
    <s v="[1654, 1839, 259, 26, 10, 1, 1, 0]"/>
    <s v="[10.0, 25.0, 100.0, 400.0, 2000.0, 6000.0, 8000.0, 10000.0]"/>
    <s v="Where the Heck is Matt?"/>
    <s v="/projects/wheretheheckismatt/where-the-heck-is-matt"/>
    <n v="8"/>
    <n v="23"/>
    <n v="10"/>
  </r>
  <r>
    <n v="741"/>
    <n v="111274"/>
    <s v="_x000a_A single player open-world journey through a distant star system. Scavenge resources, manage your ship and lead your crew in combat._x000a_"/>
    <s v="Fugitive Games"/>
    <s v="Video Games"/>
    <x v="1"/>
    <n v="85000"/>
    <s v="Santa Monica, CA"/>
    <n v="4131"/>
    <s v="[63, 1000, 1970, 301, 498, 159, 30, 54, 27, 9, 2, 5]"/>
    <s v="[1.0, 15.0, 20.0, 25.0, 35.0, 50.0, 75.0, 100.0, 150.0, 250.0, 500.0, 1000.0]"/>
    <s v="Into the Stars"/>
    <s v="/projects/fugitivegames/into-the-stars"/>
    <n v="12"/>
    <n v="14"/>
    <n v="1"/>
  </r>
  <r>
    <n v="742"/>
    <n v="190214"/>
    <s v="_x000a_Bitmap Books are proud to present an unofficial visual tribute to the NES and Famicom._x000a_"/>
    <s v="Sam Dyer"/>
    <s v="Video Games"/>
    <x v="2"/>
    <n v="25000"/>
    <s v="Bath, UK"/>
    <n v="4129"/>
    <s v="[81, 250, 585, 250, 1874, 58, 33, 21, 26, 384, 96, 224, 57, 141, 5, 5]"/>
    <s v="[15.0, 29.0, 37.0, 44.0, 51.0, 59.0, 59.0, 59.0, 66.0, 73.0, 73.0, 73.0, 81.0, 96.0, 132.0, 147.0]"/>
    <s v="NES/Famicom: a visual compendium"/>
    <s v="/projects/2146199819/nintendo-entertainment-system-famicom-a-visual-com"/>
    <n v="16"/>
    <n v="32"/>
    <n v="15"/>
  </r>
  <r>
    <n v="744"/>
    <n v="315960"/>
    <s v="_x000a_No More Belt Holes. Instead a clever, hidden track offers over 40+ size positions to chooseÂ from. The resultÂ -Â Â aÂ PERFECT FITÂ every time._x000a_"/>
    <s v="Karl Kozak"/>
    <s v="Fashion"/>
    <x v="1"/>
    <n v="14750"/>
    <s v="San Diego, CA"/>
    <n v="4121"/>
    <s v="[59, 10, 49, 44, 109, 85, 166, 549, 617, 274, 763, 623, 753]"/>
    <s v="[1.0, 10.0, 49.0, 59.0, 59.0, 59.0, 59.0, 59.0, 59.0, 59.0, 59.0, 89.0, 89.0]"/>
    <s v="TRAKLINE :\xa0\xa0 a new kind of belt\nfor men"/>
    <s v="/projects/1115468767/trakline-a-new-kind-of-belt-for-men"/>
    <n v="13"/>
    <n v="46"/>
    <n v="1"/>
  </r>
  <r>
    <n v="745"/>
    <n v="84434"/>
    <s v="_x000a_A feature film based on the acclaimed novel by Caroline Smailes - a magical, fascinating and challenging look at bullying and love._x000a_"/>
    <s v="Luke Cutforth"/>
    <s v="Narrative Film"/>
    <x v="2"/>
    <n v="75000"/>
    <s v="London, UK"/>
    <n v="4118"/>
    <s v="[483, 1279, 100, 537, 18, 75, 579, 100, 217, 200, 36, 25, 99, 35, 50, 17, 17, 6, 1, 21, 7, 5, 2, 1]"/>
    <s v="[3.12, 8.0, 11.0, 16.0, 16.0, 16.0, 23.0, 31.0, 39.0, 55.0, 55.0, 62.0, 70.0, 117.0, 156.0, 195.0, 234.0, 273.0, 312.0, 390.0, 780.0, 1561.0, 3121.0, 7803.0]"/>
    <s v="The Drowning of Arthur Braxton"/>
    <s v="/projects/fireflight/the-drowning-of-arthur-braxton"/>
    <n v="24"/>
    <n v="30"/>
    <n v="3.12"/>
  </r>
  <r>
    <n v="746"/>
    <n v="100272"/>
    <s v="_x000a_Your favorite 8-bit and 16-bit era games mashed into one! Metroidvania meets Gradius in an exciting, modern pixel art adventure!_x000a_"/>
    <s v="Gamesbymo"/>
    <s v="Video Games"/>
    <x v="1"/>
    <n v="70000"/>
    <s v="Montreal, Canada"/>
    <n v="4113"/>
    <s v="[66, 2382, 570, 569, 134, 53, 84, 192, 13, 12, 9, 8, 3, 0, 0, 0]"/>
    <s v="[1.0, 10.0, 15.0, 30.0, 50.0, 75.0, 75.0, 100.0, 105.0, 150.0, 250.0, 300.0, 1500.0, 5000.0, 9000.0, 10000.0]"/>
    <s v="A.N.N.E"/>
    <s v="/projects/1445624543/anne"/>
    <n v="16"/>
    <n v="7"/>
    <n v="1"/>
  </r>
  <r>
    <n v="747"/>
    <n v="62508"/>
    <s v="_x000a_Easy-Macro is already the most-convenient close-up lens for every smartphone.  Now, we're making it even better._x000a_"/>
    <s v="Adam Hicks"/>
    <s v="Hardware"/>
    <x v="1"/>
    <n v="40000"/>
    <s v="Newport, NH"/>
    <n v="4107"/>
    <s v="[14, 150, 500, 1825, 1100, 53, 415, 34, 6]"/>
    <s v="[1.0, 10.0, 10.0, 10.0, 15.0, 25.0, 25.0, 55.0, 200.0]"/>
    <s v="The Easy-Macro Smartphone Lens"/>
    <s v="/projects/76865543/the-easy-macro-smartphone-lens"/>
    <n v="9"/>
    <n v="30"/>
    <n v="1"/>
  </r>
  <r>
    <n v="748"/>
    <n v="96045"/>
    <s v="_x000a_A sci-fi sandbox game of creation and survival on procedurally generated planets._x000a_"/>
    <s v="Craneballs"/>
    <s v="Video Games"/>
    <x v="2"/>
    <n v="70000"/>
    <s v="London, UK"/>
    <n v="4107"/>
    <s v="[80, 500, 1816, 253, 773, 100, 300, 100, 98, 50, 10, 7, 1, 0, 2]"/>
    <s v="[1.41, 14.0, 20.0, 24.0, 34.0, 40.0, 50.0, 79.0, 93.0, 127.0, 248.0, 495.0, 990.0, 2122.0, 4950.0]"/>
    <s v="P L A N E T \xa0 N O M A D S"/>
    <s v="/projects/2043603103/planet-nomads"/>
    <n v="15"/>
    <n v="28"/>
    <n v="1.41"/>
  </r>
  <r>
    <n v="749"/>
    <n v="533333"/>
    <s v="_x000a_The flight plan was a minute-by-minute time line of activities for the Apollo 11 mission crew. We are reproducing this plan..perfectly._x000a_"/>
    <s v="Reproduction IO"/>
    <s v="Publishing"/>
    <x v="4"/>
    <n v="15000"/>
    <s v="Melbourne, AU"/>
    <n v="4100"/>
    <s v="[50, 1969, 1603, 378, 34, 14, 5]"/>
    <s v="[67.0, 74.0, 83.0, 143.0, 218.0, 289.0, 714.0]"/>
    <s v="Apollo 11 Flight Plan Re-Issue"/>
    <s v="/projects/apollo11/apollo-11-flight-plan-re-issue"/>
    <n v="7"/>
    <n v="30"/>
    <n v="67"/>
  </r>
  <r>
    <n v="750"/>
    <n v="114711"/>
    <s v="_x000a_Experience the nightmare together as you and 5 friends struggle to survive against one player that's playing as the Killer._x000a_"/>
    <s v="James Matthew Wearing"/>
    <s v="Video Games"/>
    <x v="3"/>
    <n v="50000"/>
    <s v="Montreal, Canada"/>
    <n v="4099"/>
    <s v="[19, 1286, 274, 767, 705, 257, 640, 125]"/>
    <s v="[4.0, 9.0, 13.0, 18.0, 22.0, 31.0, 44.0, 102.0]"/>
    <s v="Last Year - 5 vs 1 Multiplayer Survival Horror"/>
    <s v="/projects/lastyear/last-year-5-vs-1-multiplayer-survival-horror"/>
    <n v="8"/>
    <n v="46"/>
    <n v="4"/>
  </r>
  <r>
    <n v="751"/>
    <n v="248873"/>
    <s v="_x000a_To order your Aquaponics Garden and learn more, visit our website at the link below!_x000a_"/>
    <s v="Nikhil &amp; Alejandro"/>
    <s v="Food"/>
    <x v="1"/>
    <n v="100000"/>
    <s v="Oakland, CA"/>
    <n v="4097"/>
    <s v="[146, 119, 84, 150, 3256, 204, 31, 1, 0]"/>
    <s v="[1.0, 10.0, 25.0, 40.0, 50.0, 100.0, 500.0, 2000.0, 10000.0]"/>
    <s v="Home Aquaponics Kit: Self-Cleaning Fish Tank That Grows Food"/>
    <s v="/projects/2142509221/home-aquaponics-kit-self-cleaning-fish-tank-that-g"/>
    <n v="9"/>
    <n v="60"/>
    <n v="1"/>
  </r>
  <r>
    <n v="752"/>
    <n v="205121"/>
    <s v="_x000a_XY Find It is the most stylish, convenient, and affordable Bluetooth Tracking tag._x000a_"/>
    <s v="XY-FindIt"/>
    <s v="Technology"/>
    <x v="1"/>
    <n v="45000"/>
    <s v="San Diego, CA"/>
    <n v="4091"/>
    <s v="[72, 314, 1074, 50, 47, 29, 35, 314, 1037, 314, 430, 21, 20, 242, 58, 1, 0]"/>
    <s v="[1.0, 15.0, 17.0, 19.0, 20.0, 24.0, 35.0, 40.0, 45.0, 75.0, 85.0, 100.0, 100.0, 110.0, 145.0, 500.0, 10000.0]"/>
    <s v="XY Find It- The stylish iOS/Android Bluetooth tracking tag"/>
    <s v="/projects/xyfindit/xy-the-secure-tracking-tag"/>
    <n v="17"/>
    <n v="58"/>
    <n v="1"/>
  </r>
  <r>
    <n v="753"/>
    <n v="334714"/>
    <s v="_x000a_Contribute to help us create and traditionally print Scion 2nd Edition Tabletop RPG's first two books and get them into stores!_x000a_"/>
    <s v="Richard Thomas"/>
    <s v="Tabletop Games"/>
    <x v="1"/>
    <n v="25000"/>
    <s v="Macungie, PA"/>
    <n v="4085"/>
    <s v="[25, 36, 1279, 81, 99, 35, 1099, 1234, 103, 11, 12, 2, 10, 12, 8, 4, 4, 3, 3]"/>
    <s v="[5.0, 10.0, 20.0, 25.0, 40.0, 55.0, 85.0, 100.0, 160.0, 200.0, 300.0, 330.0, 340.0, 400.0, 400.0, 440.0, 600.0, 700.0, 800.0]"/>
    <s v="Scion 2nd Edition Tabletop RPG"/>
    <s v="/projects/200664283/scion-2nd-edition-tabletop-rpg"/>
    <n v="19"/>
    <n v="30"/>
    <n v="5"/>
  </r>
  <r>
    <n v="754"/>
    <n v="823003"/>
    <s v="_x000a_Finally, brains and beauty in a sous vide machine._x000a_"/>
    <s v="Scott Heimendinger"/>
    <s v="Food"/>
    <x v="1"/>
    <n v="100000"/>
    <s v="Seattle, WA"/>
    <n v="4084"/>
    <s v="[27, 29, 50, 3941, 9]"/>
    <s v="[5.0, 25.0, 179.0, 199.0, 399.0]"/>
    <s v="Sansaire Sous Vide Circulator"/>
    <s v="/projects/seattlefoodgeek/sansaire-sous-vide-circulator-for-199"/>
    <n v="5"/>
    <n v="29"/>
    <n v="5"/>
  </r>
  <r>
    <n v="755"/>
    <n v="171422"/>
    <s v="_x000a_Fire the cannons, sink ships and kill pirates with swords and muskets in Blackwake, a multiplayer FPS for PC and Mac._x000a_"/>
    <s v="Tyler Newton"/>
    <s v="Video Games"/>
    <x v="4"/>
    <n v="10000"/>
    <s v="Melbourne, AU"/>
    <n v="4080"/>
    <s v="[45, 2830, 110, 828, 203]"/>
    <s v="[4.0, 18.0, 40.0, 58.0, 100.0]"/>
    <s v="Blackwake [Reboot]"/>
    <s v="/projects/2000479544/blackwake-reboot"/>
    <n v="5"/>
    <n v="18"/>
    <n v="4"/>
  </r>
  <r>
    <n v="756"/>
    <n v="311338"/>
    <s v="_x000a_An odorless underwear made with pure silver, and a grip system designed to prevent ride up._x000a_"/>
    <s v="Y Athletics"/>
    <s v="Technology"/>
    <x v="1"/>
    <n v="20000"/>
    <s v="Los Angeles, CA"/>
    <n v="4079"/>
    <s v="[58, 500, 648, 10, 134, 1279, 140, 443, 150, 499, 148, 57]"/>
    <s v="[1.0, 25.0, 27.0, 29.0, 45.0, 50.0, 75.0, 75.0, 90.0, 100.0, 190.0, 370.0]"/>
    <s v="The Ultimate Travel Underwear featuring SmartGrip\u2122 System"/>
    <s v="/projects/yathletics/the-worlds-best-travel-underwear"/>
    <n v="12"/>
    <n v="62"/>
    <n v="1"/>
  </r>
  <r>
    <n v="757"/>
    <n v="145815"/>
    <s v="_x000a_A 16-bit Tactical Platformer set in a world where ancient technology is wielded like magic._x000a_"/>
    <s v="GUTS Department"/>
    <s v="Video Games"/>
    <x v="1"/>
    <n v="65000"/>
    <s v="Los Angeles, CA"/>
    <n v="4077"/>
    <s v="[30, 1891, 476, 549, 549, 30, 155, 88, 6, 40, 6, 26, 53, 24, 14, 13, 3, 5, 2, 1, 1]"/>
    <s v="[5.0, 15.0, 20.0, 30.0, 40.0, 50.0, 60.0, 70.0, 75.0, 95.0, 100.0, 125.0, 150.0, 175.0, 250.0, 495.0, 500.0, 750.0, 1000.0, 2500.0, 5000.0]"/>
    <s v="Aegis Defenders"/>
    <s v="/projects/1798022489/aegis-defenders"/>
    <n v="21"/>
    <n v="15"/>
    <n v="5"/>
  </r>
  <r>
    <n v="758"/>
    <n v="127412"/>
    <s v="_x000a_The Stojo Pocket Cup (f/k/a Smash Cup) is leak-proof, collapsible and eco-friendly.  For any coffee drinker who carries just a briefcase, handbag or less when theyâ€™re on the go!_x000a_"/>
    <s v="Ben Melinger"/>
    <s v="Product Design"/>
    <x v="1"/>
    <n v="10000"/>
    <s v="New York, NY"/>
    <n v="4074"/>
    <s v="[7, 100, 1482, 343, 1744, 53, 154, 61, 109]"/>
    <s v="[5.0, 12.0, 15.0, 20.0, 28.0, 50.0, 68.0, 85.0, 120.0]"/>
    <s v="Stojo: A reusable coffee cup that fits in your pocket"/>
    <s v="/projects/melinger/smash-cup-a-reusable-coffee-cup-that-fits-in-your"/>
    <n v="9"/>
    <n v="53"/>
    <n v="5"/>
  </r>
  <r>
    <n v="759"/>
    <n v="98328"/>
    <s v="_x000a_You are a dog lost in a randomly generated city. Looking for food. Looking for friends. Looking for home._x000a_"/>
    <s v="Kevin Cancienne"/>
    <s v="Video Games"/>
    <x v="1"/>
    <n v="50000"/>
    <s v="New York, NY"/>
    <n v="4073"/>
    <s v="[2573, 172, 435, 24, 304, 74, 122, 20, 91, 31, 64, 17, 39, 8, 22, 7, 6, 1]"/>
    <s v="[15.0, 18.0, 20.0, 23.0, 25.0, 30.0, 35.0, 40.0, 55.0, 60.0, 65.0, 70.0, 95.0, 100.0, 150.0, 450.0, 950.0, 2500.0]"/>
    <s v="Home Free"/>
    <s v="/projects/143870832/home-free-0"/>
    <n v="18"/>
    <n v="9"/>
    <n v="15"/>
  </r>
  <r>
    <n v="760"/>
    <n v="97801"/>
    <s v="_x000a_A science fiction space adventure game where you must rely on your wit, your officers, and your spaceship to survive._x000a_"/>
    <s v="Schell Games"/>
    <s v="Video Games"/>
    <x v="1"/>
    <n v="90000"/>
    <s v="Pittsburgh, PA"/>
    <n v="4062"/>
    <s v="[2338, 629, 644, 219, 107, 23, 29, 7, 8, 0, 2, 2, 0]"/>
    <s v="[10.0, 20.0, 25.0, 50.0, 75.0, 125.0, 250.0, 500.0, 500.0, 750.0, 750.0, 1000.0, 5000.0]"/>
    <s v="Orion Trail"/>
    <s v="/projects/schellgames/orion-trail"/>
    <n v="13"/>
    <n v="11"/>
    <n v="10"/>
  </r>
  <r>
    <n v="761"/>
    <n v="442735"/>
    <s v="_x000a_LattePanda is featured with quad-core 1.8Ghz, 2/4G RAM, 32/64 GB eMMC, WIFI, Bluetooth 4.0 and USB 3.0, plus onboard Arduino processor!_x000a_"/>
    <s v="Lattepanda"/>
    <s v="Hardware"/>
    <x v="2"/>
    <n v="100000"/>
    <s v="Shanghai, China"/>
    <n v="4060"/>
    <s v="[76, 100, 354, 540, 717, 918, 841, 297, 35, 49, 94, 16, 0, 5]"/>
    <s v="[1.51, 68.0, 80.0, 100.0, 130.0, 149.0, 163.0, 210.0, 290.0, 290.0, 302.0, 434.0, 902.0, 1388.0]"/>
    <s v="LattePanda - A \xa345 Win10 Dev Board For Everything"/>
    <s v="/projects/139108638/lattepanda-a-45-win10-computer-for-everything"/>
    <n v="14"/>
    <n v="52"/>
    <n v="1.51"/>
  </r>
  <r>
    <n v="762"/>
    <n v="102601"/>
    <s v="_x000a_We created a product that makes ZERO changes to BEER PONG while making it BETTER!  That same product makes 15 brand new drinking games!_x000a_"/>
    <s v="Chase Treibt"/>
    <s v="Tabletop Games"/>
    <x v="1"/>
    <n v="70000"/>
    <s v="Brookfield, CT"/>
    <n v="4058"/>
    <s v="[1884, 260, 1825, 42]"/>
    <s v="[5.0, 10.0, 20.0, 25.0]"/>
    <s v="SLIP CUP\u2122: CLEAN BEER PONG"/>
    <s v="/projects/304663181/slip-cuptm-clean-beer-pong"/>
    <n v="4"/>
    <n v="31"/>
    <n v="5"/>
  </r>
  <r>
    <n v="763"/>
    <n v="261677"/>
    <s v="_x000a_Nava makes ordinary tap water taste great by filtering as you sip. Finallyâ€”a stylish, convenient and fun alternative to bottled water._x000a_"/>
    <s v="KOR"/>
    <s v="Product Design"/>
    <x v="1"/>
    <n v="50000"/>
    <s v="Aliso Viejo, CA"/>
    <n v="4048"/>
    <s v="[77, 16, 20, 100, 49, 1000, 739, 300, 500, 4, 682, 106, 89, 165, 171, 6]"/>
    <s v="[1.0, 5.0, 10.0, 20.0, 31.0, 35.0, 35.0, 75.0, 75.0, 75.0, 75.0, 85.0, 105.0, 110.0, 145.0, 325.0]"/>
    <s v="Nava: A Revolutionary Filtering Water Bottle"/>
    <s v="/projects/korwater/nava-a-revolutionary-filtering-water-bottle"/>
    <n v="16"/>
    <n v="44"/>
    <n v="1"/>
  </r>
  <r>
    <n v="764"/>
    <n v="281989"/>
    <s v="_x000a_Pen Type-A is the original stainless steel ruler sleeve and ultra minimal pen._x000a_"/>
    <s v="cw&amp;t"/>
    <s v="Product Design"/>
    <x v="1"/>
    <n v="2500"/>
    <s v="Brooklyn, NY"/>
    <n v="4048"/>
    <s v="[17, 1, 2930, 39, 798, 145, 37, 20, 40]"/>
    <s v="[1.0, 25.0, 50.0, 75.0, 100.0, 150.0, 200.0, 250.0, 250.0]"/>
    <s v="PEN TYPE-A"/>
    <s v="/projects/cwandt/pen-type-a-a-minimal-pen"/>
    <n v="9"/>
    <n v="10"/>
    <n v="1"/>
  </r>
  <r>
    <n v="765"/>
    <n v="161246"/>
    <s v="_x000a_An indie tribute to J-RPG classics. Explore a universe blending fantasy with science-fiction, intense ATB battles and branching story._x000a_"/>
    <s v="Midgar Studio"/>
    <s v="Video Games"/>
    <x v="1"/>
    <n v="44000"/>
    <s v="Nimes, France"/>
    <n v="4045"/>
    <s v="[81, 750, 1048, 499, 121, 500, 416, 124, 250, 7, 56, 3, 66, 0, 80, 2, 13, 6, 2, 1, 0, 1]"/>
    <s v="[1.0, 15.0, 20.0, 25.0, 30.0, 35.0, 40.0, 55.0, 65.0, 75.0, 100.0, 120.0, 140.0, 175.0, 200.0, 250.0, 300.0, 400.0, 500.0, 1000.0, 2500.0, 5000.0]"/>
    <s v="Edge Of Eternity (Pc, Mac, Linux, PS4, XBOX ONE)"/>
    <s v="/projects/midgarstudio/edge-of-eternity-pc-mac-linux-ps4-xbox-one"/>
    <n v="22"/>
    <n v="48"/>
    <n v="1"/>
  </r>
  <r>
    <n v="766"/>
    <n v="119719"/>
    <s v="_x000a_Dragon Fin Soup seamlessly blends genres to create a fresh experience: half story-driven tactical RPG and half high-stakes roguelike, with a pinch of crass humor and a heaping helping of murder &amp; madness set in a procedurally generated fantasy world._x000a_"/>
    <s v="Grimm Bros"/>
    <s v="Video Games"/>
    <x v="1"/>
    <n v="24000"/>
    <s v="Philadelphia, PA"/>
    <n v="4044"/>
    <s v="[27, 2131, 660, 200, 332, 159, 211, 14, 110, 91, 4, 15, 10, 5, 2, 1, 7, 3, 0, 1, 0, 0]"/>
    <s v="[5.0, 15.0, 20.0, 30.0, 35.0, 40.0, 50.0, 70.0, 99.0, 100.0, 150.0, 200.0, 200.0, 250.0, 350.0, 350.0, 400.0, 999.0, 2500.0, 3000.0, 5000.0, 10000.0]"/>
    <s v="Dragon Fin Soup"/>
    <s v="/projects/grimmbros/dragon-fin-soup"/>
    <n v="22"/>
    <n v="15"/>
    <n v="5"/>
  </r>
  <r>
    <n v="767"/>
    <n v="298251"/>
    <s v="_x000a_Self Cleaning Clothing With Hydrophobic Nanotechnology. Ultra Soft, Breathable Fabric That Stops Stains From Sweat And Drink_x000a_"/>
    <s v="Aamir Patel"/>
    <s v="Fashion"/>
    <x v="1"/>
    <n v="20000"/>
    <s v="San Francisco, CA"/>
    <n v="4039"/>
    <s v="[71, 1240, 1433, 919, 138, 127, 40]"/>
    <s v="[10.0, 40.0, 48.0, 88.0, 138.0, 199.0, 380.0]"/>
    <s v="Silic : A shirt that cleans itself."/>
    <s v="/projects/741186545/a-shirt-that-cleans-itself"/>
    <n v="7"/>
    <n v="35"/>
    <n v="10"/>
  </r>
  <r>
    <n v="768"/>
    <n v="245426"/>
    <s v="_x000a_A refined version of a time tested multi-tool design that organizes your keys as well as offers expanded functionality._x000a_"/>
    <s v="Fortius Arms"/>
    <s v="Design"/>
    <x v="1"/>
    <n v="2500"/>
    <s v="Erie, PA"/>
    <n v="4034"/>
    <s v="[38, 50, 1373, 50, 527, 275, 198, 50, 786, 407, 192, 84]"/>
    <s v="[1.0, 30.0, 35.0, 35.0, 40.0, 51.0, 56.0, 60.0, 65.0, 81.0, 125.0, 173.0]"/>
    <s v="KeyBiner - The Carabiner Refined"/>
    <s v="/projects/fortiusarms/keybiner-the-carabiner-refined"/>
    <n v="12"/>
    <n v="32"/>
    <n v="1"/>
  </r>
  <r>
    <n v="769"/>
    <n v="308924"/>
    <s v="_x000a_Developed by thousands of coffee enthusiasts around the world to produce a consistent grind with 15 coarseness settings. Hand Ground_x000a_"/>
    <s v="Handground"/>
    <s v="Product Design"/>
    <x v="1"/>
    <n v="35000"/>
    <s v="Santa Barbara, CA"/>
    <n v="4034"/>
    <s v="[33, 5, 3, 3, 118, 1000, 1029, 118, 1000, 329, 99, 50, 151, 25, 35]"/>
    <s v="[5.0, 15.0, 20.0, 25.0, 40.0, 49.0, 55.0, 60.0, 69.0, 75.0, 99.0, 149.0, 154.0, 199.0, 599.0]"/>
    <s v="Precision Coffee Grinder: Better Grind, More Flavor"/>
    <s v="/projects/handground/precision-coffee-grinder-better-grind-more-flavor"/>
    <n v="15"/>
    <n v="51"/>
    <n v="5"/>
  </r>
  <r>
    <n v="770"/>
    <n v="295138"/>
    <s v="_x000a_Bounce, twist, bend, wrap or wear! Flexo uses a unique rigid brick and flexible tendon that allows you to truly flex your imagination!_x000a_"/>
    <s v="Flexo"/>
    <s v="Product Design"/>
    <x v="6"/>
    <n v="120000"/>
    <s v="Auckland, NZ"/>
    <n v="4034"/>
    <s v="[37, 97, 45, 1222, 928, 100, 50, 667, 431, 136, 75, 100, 50, 35, 12, 17, 1, 1, 17, 1]"/>
    <s v="[0.73, 4.0, 4.0, 22.0, 22.0, 60.0, 60.0, 64.0, 64.0, 124.0, 124.0, 183.0, 197.0, 208.0, 208.0, 401.0, 416.0, 416.0, 658.0, 658.0]"/>
    <s v="Flexo - Bendable, bouncy, flexible building bricks!"/>
    <s v="/projects/1135315686/flexo-bendable-bouncy-flexible-building-bricks"/>
    <n v="20"/>
    <n v="51"/>
    <n v="0.73"/>
  </r>
  <r>
    <n v="771"/>
    <n v="93633"/>
    <s v="_x000a_Antimicrobial, non abrasive toothbrush made from a medical grade elastomer that lasts twice as long as a nylon bristled toothbrush._x000a_"/>
    <s v="Boie USA"/>
    <s v="Product Design"/>
    <x v="1"/>
    <n v="10000"/>
    <s v="New York, NY"/>
    <n v="4033"/>
    <s v="[500, 362, 1444, 499, 835, 362]"/>
    <s v="[10.0, 12.0, 17.0, 20.0, 24.0, 36.0]"/>
    <s v="Boie USA: The toothbrush of the future"/>
    <s v="/projects/1549048159/boie-usa-the-toothbrush-of-the-future"/>
    <n v="6"/>
    <n v="38"/>
    <n v="10"/>
  </r>
  <r>
    <n v="772"/>
    <n v="120259"/>
    <s v="_x000a_Available in 2 versions, The Apex is a slim, minimalist, aluminum wallet featuring our quick-draw thumb-slot and RFID protection._x000a_"/>
    <s v="MSTRMND Collective"/>
    <s v="Accessories"/>
    <x v="1"/>
    <n v="4000"/>
    <s v="Los Angeles, CA"/>
    <n v="4027"/>
    <s v="[35, 1089, 1975, 756, 160]"/>
    <s v="[1.0, 22.0, 22.0, 44.0, 66.0]"/>
    <s v="APEX Wallet - Relaunch!"/>
    <s v="/projects/244127719/apex-wallet-relaunch"/>
    <n v="5"/>
    <n v="23"/>
    <n v="1"/>
  </r>
  <r>
    <n v="773"/>
    <n v="393407"/>
    <s v="_x000a_A revolutionary razor providing a close and easy shave, adjustable to everyone's skin and hair, with no cartridges or subscriptions!_x000a_"/>
    <s v="Rockwell Razors"/>
    <s v="Product Design"/>
    <x v="1"/>
    <n v="50000"/>
    <s v="Toronto, Canada"/>
    <n v="4024"/>
    <s v="[500, 499, 2000, 613, 332]"/>
    <s v="[79.0, 89.0, 94.0, 99.0, 175.0]"/>
    <s v="Rockwell Model T Razor and Razor Blades - Shaving, Perfected"/>
    <s v="/projects/rockwellrazors/rockwell-model-t-razor-and-razor-blades-shaving-pe"/>
    <n v="5"/>
    <n v="60"/>
    <n v="79"/>
  </r>
  <r>
    <n v="774"/>
    <n v="1363381"/>
    <s v="_x000a_Hack your body's natural sleep biorhythms with intelligent bed cooling &amp; warming - wake up more refreshed &amp; obsolete the alarm clock_x000a_"/>
    <s v="BEDJET, LLC"/>
    <s v="Gadgets"/>
    <x v="1"/>
    <n v="24000"/>
    <s v="Providence, RI"/>
    <n v="4023"/>
    <s v="[5, 45, 998, 1171, 147, 81, 190, 279, 188, 248, 633, 4, 12]"/>
    <s v="[1.0, 2.0, 199.0, 199.0, 249.0, 299.0, 299.0, 299.0, 398.0, 529.0, 549.0, 699.0, 699.0]"/>
    <s v="BedJet v2: Sleep inducing climate control just for your Bed"/>
    <s v="/projects/1430799669/bedjet-v2-sleep-inducing-climate-control-just-for"/>
    <n v="13"/>
    <n v="59"/>
    <n v="1"/>
  </r>
  <r>
    <n v="775"/>
    <n v="146596"/>
    <s v="_x000a_A completely designed deck of cards from front to back. You can visit the products website here: http://misc-goods-co.com/_x000a_"/>
    <s v="Tyler Deeb"/>
    <s v="Graphic Design"/>
    <x v="1"/>
    <n v="6250"/>
    <s v="Louisville, KY"/>
    <n v="4022"/>
    <s v="[19, 82, 864, 1441, 867, 38, 79, 167, 52, 156, 37, 12, 36, 29, 47, 14, 29, 21, 1]"/>
    <s v="[7.0, 12.0, 15.0, 25.0, 35.0, 40.0, 46.0, 55.0, 60.0, 65.0, 80.0, 85.0, 100.0, 120.0, 135.0, 150.0, 190.0, 235.0, 600.0]"/>
    <s v="A Deck of Playing Cards by Pedale Design. Printed by USPC."/>
    <s v="/projects/1537415287/a-deck-of-playing-cards-by-pedale-design"/>
    <n v="19"/>
    <n v="58"/>
    <n v="7"/>
  </r>
  <r>
    <n v="776"/>
    <n v="408519"/>
    <s v="_x000a_Fief is a game of dynastic ambition, where players assume the roles of nobles in the 15th century Kingdom of France._x000a_"/>
    <s v="Uwe Eickert"/>
    <s v="Tabletop Games"/>
    <x v="1"/>
    <n v="20000"/>
    <s v="Toledo, OH"/>
    <n v="4021"/>
    <s v="[49, 5, 2102, 350, 222, 200, 100, 400, 164, 95, 81, 67, 19, 39, 23, 45, 30]"/>
    <s v="[2.0, 3.0, 65.0, 65.0, 65.0, 70.0, 70.0, 71.0, 71.0, 125.0, 130.0, 130.0, 140.0, 140.0, 185.0, 190.0, 230.0]"/>
    <s v="Fief - France 1429"/>
    <s v="/projects/617871702/fief-france-1429"/>
    <n v="17"/>
    <n v="18"/>
    <n v="2"/>
  </r>
  <r>
    <n v="777"/>
    <n v="15415"/>
    <s v="_x000a_Spacecraft carriers send waves of starfighters, starbombers, and marine-laden dropships against each other. Destroy all enemy squadrons to win. Limited Kickstarter Edition includes stretch goal missions Asteroids and Trench Run!_x000a_"/>
    <s v="Christopher Ferguson"/>
    <s v="Tabletop Games"/>
    <x v="1"/>
    <n v="450"/>
    <s v="Seattle, WA"/>
    <n v="4015"/>
    <s v="[4008, 2, 2]"/>
    <s v="[3.0, 25.0, 25.0]"/>
    <s v="CARRIER COMMANDER - $3 sci-fi strategy nanogame"/>
    <s v="/projects/pocketoptiongames/star-patrol-carrier-commander-3-sci-fi-strategy-na"/>
    <n v="3"/>
    <n v="47"/>
    <n v="3"/>
  </r>
  <r>
    <n v="778"/>
    <n v="519070"/>
    <s v="_x000a_Decadent Minimalist One: The best minimalist, precision crafted wallet â€“Â now available in Nickel, Titanium or Carbon Fiber_x000a_"/>
    <s v="Erik Moon"/>
    <s v="Gadgets"/>
    <x v="1"/>
    <n v="5000"/>
    <s v="San Francisco, CA"/>
    <n v="4013"/>
    <s v="[23, 174, 23, 100, 221, 65, 33, 100, 100, 25, 197, 345, 196, 32, 311, 33, 250, 249, 498, 611, 14, 18, 33, 34, 129, 10, 25, 108, 15, 12]"/>
    <s v="[3.0, 40.0, 45.0, 55.0, 59.0, 65.0, 69.0, 79.0, 79.0, 80.0, 85.0, 85.0, 90.0, 95.0, 95.0, 104.0, 129.0, 139.0, 139.0, 139.0, 179.0, 199.0, 199.0, 229.0, 229.0, 333.0, 333.0, 333.0, 555.0, 555.0]"/>
    <s v="DM1:\xa0Titanium &amp; Carbon Fiber Wallet by Decadent Minimalist"/>
    <s v="/projects/mooner/dm1-titanium-and-carbon-fiber-wallet-by-decadent-m"/>
    <n v="30"/>
    <n v="61"/>
    <n v="3"/>
  </r>
  <r>
    <n v="779"/>
    <n v="130132"/>
    <s v="_x000a_A sci-fi adventure comedy where you choose your own pathway, collect items, gain points, and strive to save the universe._x000a_"/>
    <s v="Zachary Weiner"/>
    <s v="Games"/>
    <x v="1"/>
    <n v="15000"/>
    <s v="Tuscaloosa, AL"/>
    <n v="4011"/>
    <s v="[856, 2312, 350, 163, 5, 190, 77, 6, 0, 0, 8, 11, 0, 1, 1, 0, 0]"/>
    <s v="[10.0, 20.0, 50.0, 60.0, 60.0, 90.0, 120.0, 140.0, 150.0, 230.0, 260.0, 350.0, 450.0, 550.0, 1000.0, 1500.0, 3000.0]"/>
    <s v="Trial of the Clone: A Choosable Path Gamebook by Zach Weiner"/>
    <s v="/projects/weiner/trial-of-the-clone-a-choosable-path-gamebook-by-za"/>
    <n v="17"/>
    <n v="60"/>
    <n v="10"/>
  </r>
  <r>
    <n v="780"/>
    <n v="449654"/>
    <s v="_x000a_Premium menswear handcrafted in San Francisco, crowd-sourced and delivered to you at wholesale._x000a_"/>
    <s v="GUSTIN"/>
    <s v="Fashion"/>
    <x v="1"/>
    <n v="20000"/>
    <s v="San Francisco, CA"/>
    <n v="4010"/>
    <s v="[17, 98, 449, 29, 842, 415, 216, 198, 122, 100, 4, 5, 364, 20, 20, 50, 10, 222, 10, 39, 52, 221, 197, 57, 37, 104, 23, 5, 24, 6]"/>
    <s v="[15.0, 50.0, 81.0, 81.0, 81.0, 81.0, 81.0, 81.0, 81.0, 81.0, 99.0, 99.0, 99.0, 99.0, 99.0, 99.0, 99.0, 99.0, 99.0, 99.0, 99.0, 150.0, 150.0, 150.0, 150.0, 150.0, 174.0, 200.0, 249.0, 300.0]"/>
    <s v="GUSTIN: Redefining premium menswear, starting with denim."/>
    <s v="/projects/weargustin/gustin-redefining-premium-menswear-starting-with-d"/>
    <n v="30"/>
    <n v="57"/>
    <n v="15"/>
  </r>
  <r>
    <n v="781"/>
    <n v="354115"/>
    <s v="_x000a_Mycestroâ„¢ is a 3D mouse that fits on the index finger and allows you to control your computer with hand gestures and mouse functions._x000a_"/>
    <s v="Nick Mastandrea"/>
    <s v="Hardware"/>
    <x v="1"/>
    <n v="100000"/>
    <s v="Chesterland, OH"/>
    <n v="4010"/>
    <s v="[230, 18, 2651, 48, 787, 10, 94, 4, 87, 27, 2, 28]"/>
    <s v="[1.0, 25.0, 79.0, 79.0, 99.0, 99.0, 149.0, 149.0, 149.0, 189.0, 189.0, 189.0]"/>
    <s v="Mycestro\u2122, The Next Generation 3D Mouse"/>
    <s v="/projects/mycestro/mycestrotm-the-next-generation-3d-mouse"/>
    <n v="12"/>
    <n v="44"/>
    <n v="1"/>
  </r>
  <r>
    <n v="782"/>
    <n v="449969"/>
    <s v="_x000a_BOOKNITURE unfolds from a book to a multifunctional furniture. _x000a_In just a flip, you will never run out of tables and seats._x000a_"/>
    <s v="MIKE/PLATEAUS"/>
    <s v="Design"/>
    <x v="1"/>
    <n v="50000"/>
    <s v="Hong Kong, Hong Kong"/>
    <n v="4007"/>
    <s v="[49, 91, 299, 299, 498, 498, 126, 249, 1166, 529, 111]"/>
    <s v="[8.0, 15.0, 60.0, 63.0, 70.0, 73.0, 80.0, 83.0, 130.0, 210.0, 390.0]"/>
    <s v="BOOKNITURE- Furniture Hidden in a Book"/>
    <s v="/projects/1985945130/bookniture-furniture-hidden-in-a-book"/>
    <n v="11"/>
    <n v="38"/>
    <n v="8"/>
  </r>
  <r>
    <n v="783"/>
    <n v="223174"/>
    <s v="_x000a_TidyTilt is an earbud cord wrap, kickstand, and mount for iPhone 4/4S, designed for the modern lifestyle._x000a_"/>
    <s v="Zahra Tashakorinia &amp; Derek Tarnow"/>
    <s v="Product Design"/>
    <x v="1"/>
    <n v="10000"/>
    <s v="Chicago, IL"/>
    <n v="4001"/>
    <s v="[18, 723, 382, 114, 1148, 152, 535, 253, 81, 43, 382, 46, 39, 7, 5, 4]"/>
    <s v="[5.0, 19.0, 19.0, 19.0, 19.0, 36.0, 36.0, 36.0, 36.0, 36.0, 68.0, 320.0, 600.0, 1450.0, 3400.0, 7000.0]"/>
    <s v="TidyTilt for iPhone"/>
    <s v="/projects/1498649420/tidytilt-for-iphone"/>
    <n v="16"/>
    <n v="19"/>
    <n v="5"/>
  </r>
  <r>
    <n v="784"/>
    <n v="209247"/>
    <s v="_x000a_A ridiculous 30 minute final episode of Charlie the Unicorn, the animated series about a grumpy unicorn and his magical friends._x000a_"/>
    <s v="Jason Steele"/>
    <s v="Animation"/>
    <x v="1"/>
    <n v="35000"/>
    <s v="Orlando, FL"/>
    <n v="3997"/>
    <s v="[382, 845, 509, 537, 763, 239, 333, 232, 48, 23, 3, 11]"/>
    <s v="[5.0, 10.0, 15.0, 25.0, 35.0, 50.0, 70.0, 120.0, 250.0, 500.0, 1000.0, 2500.0]"/>
    <s v="Charlie the Unicorn: The Grand Finale"/>
    <s v="/projects/1556971210/charlie-the-unicorn-the-grand-finale"/>
    <n v="12"/>
    <n v="37"/>
    <n v="5"/>
  </r>
  <r>
    <n v="785"/>
    <n v="197151"/>
    <s v="_x000a_Tech is going Bananas! Slip'n Selfie, Dog-o-Phone, Flappy Jello. Invent on the GO!_x000a_"/>
    <s v="Jay Silver"/>
    <s v="Hardware"/>
    <x v="1"/>
    <n v="10000"/>
    <s v="Cocoa Beach, FL"/>
    <n v="3991"/>
    <s v="[2149, 871, 593, 201, 124]"/>
    <s v="[19.0, 39.0, 59.0, 99.0, 199.0]"/>
    <s v="Makey Makey GO: Invention Kit on Your Keychain"/>
    <s v="/projects/joylabz/makey-makey-go-invent-everywhere-invent-now"/>
    <n v="5"/>
    <n v="46"/>
    <n v="19"/>
  </r>
  <r>
    <n v="786"/>
    <n v="352425"/>
    <s v="_x000a_OTTOLOCKâ„¢ is an all-new cinch lock for both cyclists and outdoor enthusiasts who need a lightweight, compact, and secure solution._x000a_"/>
    <s v="OTTO DesignWorks"/>
    <s v="Product Design"/>
    <x v="1"/>
    <n v="50000"/>
    <s v="Portland, OR"/>
    <n v="3990"/>
    <s v="[78, 17, 299, 1441, 272, 178, 100, 709, 276, 227, 72, 169, 105, 12, 3]"/>
    <s v="[2.0, 20.0, 44.0, 49.0, 59.0, 59.0, 79.0, 89.0, 99.0, 99.0, 109.0, 149.0, 199.0, 449.0, 500.0]"/>
    <s v="OTTOLOCK\u2122 \u25cf The Go-Anywhere Cinch Lock for Bikes &amp; More"/>
    <s v="/projects/ottolock/ottolocktm-the-go-anywhere-cinch-lock-for-bikes-an"/>
    <n v="15"/>
    <n v="65"/>
    <n v="2"/>
  </r>
  <r>
    <n v="787"/>
    <n v="107947"/>
    <s v="_x000a_CLUG is the tiny smart clip designed to store and secure your bike, however you like. It's like a hug... for your bike._x000a_"/>
    <s v="Hurdler Studios"/>
    <s v="Product Design"/>
    <x v="3"/>
    <n v="32000"/>
    <s v="Vancouver, Canada"/>
    <n v="3990"/>
    <s v="[16, 410, 75, 461, 1351, 125, 971, 290, 90, 195]"/>
    <s v="[0.92, 5.0, 8.0, 8.0, 14.0, 14.0, 23.0, 32.0, 41.0, 50.0]"/>
    <s v="CLUG - the world's smallest bike rack"/>
    <s v="/projects/834664305/clug-cycle-storage-thats-like-a-hug-for-your-bike"/>
    <n v="10"/>
    <n v="37"/>
    <n v="0.92"/>
  </r>
  <r>
    <n v="788"/>
    <n v="115276"/>
    <s v="_x000a_Help us bring The Addams FamilyÂ® pinball table to game consoles and mobile devices for a whole new generation to enjoy!_x000a_"/>
    <s v="FarSight Studios"/>
    <s v="Video Games"/>
    <x v="1"/>
    <n v="97640"/>
    <s v="Big Bear Lake, CA"/>
    <n v="3984"/>
    <s v="[34, 990, 505, 720, 929, 119, 19, 276, 9, 285, 51, 18, 4, 2, 2, 1, 0]"/>
    <s v="[1.0, 7.0, 10.0, 15.0, 20.0, 30.0, 40.0, 50.0, 75.0, 100.0, 150.0, 250.0, 400.0, 600.0, 800.0, 1000.0, 2500.0]"/>
    <s v="Pinball Arcade: The Addams Family"/>
    <s v="/projects/1067367405/pinball-arcade-the-addams-family"/>
    <n v="17"/>
    <n v="33"/>
    <n v="1"/>
  </r>
  <r>
    <n v="789"/>
    <n v="547125"/>
    <s v="_x000a_A wireless headset without speakers?  Discover how Sound Band can open your ears..._x000a_"/>
    <s v="Hybra Advance Technology, Inc."/>
    <s v="Design"/>
    <x v="1"/>
    <n v="175000"/>
    <s v="Traverse City, MI"/>
    <n v="3982"/>
    <s v="[125, 19, 150, 499, 999, 1207, 148, 565, 206, 14, 12, 2, 2]"/>
    <s v="[1.0, 20.0, 75.0, 100.0, 125.0, 135.0, 150.0, 150.0, 165.0, 275.0, 450.0, 500.0, 3500.0]"/>
    <s v="Sound Band - Finally, a headset without speakers!"/>
    <s v="/projects/hybratech/sound-band-finally-a-headset-without-speakers"/>
    <n v="13"/>
    <n v="49"/>
    <n v="1"/>
  </r>
  <r>
    <n v="790"/>
    <n v="370280"/>
    <s v="_x000a_The ultimate DVR experience. A simple &amp; cost effective way to record and watch TV on media devices around your home. TV on your terms._x000a_"/>
    <s v="Nick Kelsey, Silicondust USA Inc"/>
    <s v="Technology"/>
    <x v="1"/>
    <n v="100000"/>
    <s v="Pleasanton, CA"/>
    <n v="3969"/>
    <s v="[115, 1593, 1306, 386, 150, 65, 174, 39, 20, 71, 14, 15, 1]"/>
    <s v="[5.0, 30.0, 60.0, 149.0, 199.0, 199.0, 259.0, 275.0, 325.0, 349.0, 439.0, 1599.0, 3500.0]"/>
    <s v="HDHomeRun DVR. The DVR re-imagined."/>
    <s v="/projects/1275320038/hdhomerun-dvr-the-dvr-re-imagined"/>
    <n v="13"/>
    <n v="35"/>
    <n v="5"/>
  </r>
  <r>
    <n v="791"/>
    <n v="105797"/>
    <s v="_x000a_A handcrafted, exploration based, adventure game focused on story, character &amp; mystery!_x000a_"/>
    <s v="Mografi"/>
    <s v="Video Games"/>
    <x v="1"/>
    <n v="65000"/>
    <s v="Sarasota, FL"/>
    <n v="3969"/>
    <s v="[33, 250, 494, 147, 1959, 104, 185, 329, 87, 175, 21, 26, 10, 28, 4, 5, 6, 3, 4, 6, 0, 1, 1]"/>
    <s v="[5.0, 10.0, 10.0, 10.0, 15.0, 25.0, 25.0, 35.0, 45.0, 60.0, 75.0, 75.0, 125.0, 150.0, 200.0, 250.0, 350.0, 425.0, 500.0, 1000.0, 1500.0, 2000.0, 4000.0]"/>
    <s v="Jenny LeClue - A Handmade Adventure Game"/>
    <s v="/projects/mografi/jenny-leclue-a-handmade-adventure-game"/>
    <n v="23"/>
    <n v="40"/>
    <n v="5"/>
  </r>
  <r>
    <n v="792"/>
    <n v="556541"/>
    <s v="_x000a_A wireless square with sensors and a simple web app to set rules, Twine tells you what your things are doing by email, text or Twitter._x000a_"/>
    <s v="Supermechanical"/>
    <s v="DIY Electronics"/>
    <x v="1"/>
    <n v="35000"/>
    <s v="Cambridge, MA"/>
    <n v="3966"/>
    <s v="[88, 785, 534, 627, 1638, 90]"/>
    <s v="[30.0, 99.0, 115.0, 125.0, 165.0, 500.0]"/>
    <s v="Twine : Listen to your world, talk to the Internet"/>
    <s v="/projects/supermechanical/twine-listen-to-your-world-talk-to-the-internet"/>
    <n v="6"/>
    <n v="50"/>
    <n v="30"/>
  </r>
  <r>
    <n v="793"/>
    <n v="97148"/>
    <s v="_x000a_Tactical turn-based manager game, with sentai heroes and old-school pixel art. Manage your own sentai TV studio!_x000a_"/>
    <s v="Saulo Camarotti"/>
    <s v="Video Games"/>
    <x v="1"/>
    <n v="55000"/>
    <s v="Brasilia, Brazil"/>
    <n v="3964"/>
    <s v="[155, 500, 2136, 113, 481, 415, 12, 62, 31, 15, 10, 2, 4, 1, 3, 4, 1]"/>
    <s v="[1.0, 12.0, 15.0, 20.0, 25.0, 50.0, 50.0, 85.0, 125.0, 130.0, 190.0, 225.0, 250.0, 300.0, 450.0, 1000.0, 1500.0]"/>
    <s v="Chroma Squad - super sentai sim"/>
    <s v="/projects/1893273284/chroma-squad-manager-game-with-japanese-style-supe"/>
    <n v="17"/>
    <n v="31"/>
    <n v="1"/>
  </r>
  <r>
    <n v="794"/>
    <n v="163442"/>
    <s v="_x000a_A sequel to the independently-produced movie based on PHD Comics, about life (or the lack thereof) in Academia._x000a_"/>
    <s v="Jorge Cham"/>
    <s v="Comedy"/>
    <x v="1"/>
    <n v="100000"/>
    <s v="Pasadena, CA"/>
    <n v="3962"/>
    <s v="[690, 1349, 510, 141, 308, 256, 314, 32, 175, 30, 11, 37, 9, 8, 2, 3, 2]"/>
    <s v="[6.0, 15.0, 25.0, 35.0, 45.0, 50.0, 75.0, 100.0, 125.0, 175.0, 225.0, 250.0, 350.0, 400.0, 1000.0, 1500.0, 4000.0]"/>
    <s v="The PHD Movie 2: Still in Grad School"/>
    <s v="/projects/1831998591/the-phd-movie-2-still-in-grad-school"/>
    <n v="17"/>
    <n v="37"/>
    <n v="6"/>
  </r>
  <r>
    <n v="795"/>
    <n v="644249"/>
    <s v="_x000a_Experience lucid dreams - Improve sleep with music that intelligently adjusts to your sleep phases - Wake up refreshed, every time!_x000a_"/>
    <s v="Arenar"/>
    <s v="Wearables"/>
    <x v="5"/>
    <n v="50000"/>
    <s v="Amsterdam, Netherlands"/>
    <n v="3958"/>
    <s v="[93, 200, 1000, 2174, 148, 70, 75, 100, 33, 6]"/>
    <s v="[6.0, 145.0, 156.0, 167.0, 190.0, 280.0, 280.0, 302.0, 325.0, 695.0]"/>
    <s v="iBand+: EEG headband that helps you Sleep and Dream!"/>
    <s v="/projects/arenar/iband-eeg-headband-that-helps-you-sleep-and-dream"/>
    <n v="10"/>
    <n v="52"/>
    <n v="6"/>
  </r>
  <r>
    <n v="796"/>
    <n v="251468"/>
    <s v="_x000a_Get the Deluxe Kickstarter version of the popular &quot;Bag Building&quot; game ranked #1 best new game by FairPlay magazine._x000a_"/>
    <s v="Michael Mindes"/>
    <s v="Tabletop Games"/>
    <x v="1"/>
    <n v="40000"/>
    <s v="Mountain Green, UT"/>
    <n v="3958"/>
    <s v="[35, 656, 3253]"/>
    <s v="[45.0, 57.0, 59.0]"/>
    <s v="Orl\xe9ans Deluxe Edition - Best of Essen 2014"/>
    <s v="/projects/michaelmindes/deluxe-orleans-best-of-essen-2014"/>
    <n v="3"/>
    <n v="46"/>
    <n v="45"/>
  </r>
  <r>
    <n v="797"/>
    <n v="100226"/>
    <s v="_x000a_Incredibly-portable and highly-durable charging cables featuring the first ever Mag-System._x000a_"/>
    <s v="Scott McCormack"/>
    <s v="Product Design"/>
    <x v="2"/>
    <n v="30000"/>
    <s v="Cardiff, UK"/>
    <n v="3951"/>
    <s v="[595, 50, 702, 77, 373, 833, 77, 356, 31, 120, 23, 154, 94, 2, 277, 15, 6, 41, 72, 16, 14, 4, 4, 2]"/>
    <s v="[13.0, 16.0, 17.0, 19.0, 25.0, 30.0, 32.0, 33.0, 36.0, 36.0, 36.0, 48.0, 49.0, 53.0, 58.0, 61.0, 69.0, 81.0, 92.0, 159.0, 225.0, 389.0, 441.0, 862.0]"/>
    <s v="Spooly - World's First Magnetic Charging Cables"/>
    <s v="/projects/644501570/spooly-the-ultimate-charging-cables"/>
    <n v="24"/>
    <n v="47"/>
    <n v="13"/>
  </r>
  <r>
    <n v="798"/>
    <n v="2140851"/>
    <s v="_x000a_Dwarven Forge presents Caverns â€“ beautifully handcrafted, durable, affordable and completely modular gaming terrain. Â Missed the Kickstarter? Â Click the button below._x000a_"/>
    <s v="Dwarven Forge"/>
    <s v="Tabletop Games"/>
    <x v="1"/>
    <n v="100000"/>
    <s v="Carbondale, IL"/>
    <n v="3950"/>
    <s v="[138, 12, 13, 28, 17, 759, 659, 429, 628, 437, 481, 133, 181, 4, 0]"/>
    <s v="[1.0, 10.0, 25.0, 75.0, 110.0, 145.0, 205.0, 210.0, 285.0, 325.0, 455.0, 615.0, 875.0, 3000.0, 4500.0]"/>
    <s v="Dwarven Forge's Caverns-Dwarvenite Game Tiles Terrain"/>
    <s v="/projects/dwarvenforge/dwarven-forges-caverns-dwarvenite-game-tiles-mini"/>
    <n v="15"/>
    <n v="53"/>
    <n v="1"/>
  </r>
  <r>
    <n v="799"/>
    <n v="130463"/>
    <s v="_x000a_gStick: Hold it like a pen, draw, sketch, create and mouse on a pad, fits in your pocket, is wireless and works for PC's and Macs._x000a_"/>
    <s v="Gordon Alan Stewart"/>
    <s v="Hardware"/>
    <x v="1"/>
    <n v="40000"/>
    <s v="Anchorage, AK"/>
    <n v="3948"/>
    <s v="[61, 25, 2102, 1000, 250, 81, 50, 150, 50, 67, 100]"/>
    <s v="[1.0, 20.0, 25.0, 26.0, 27.0, 30.0, 40.0, 45.0, 46.0, 47.0, 50.0]"/>
    <s v="gStick: The Mouse You Hold Like a Pen, for PC's and Macs."/>
    <s v="/projects/529738175/gstick-the-mouse-you-hold-like-a-pen-for-pcs-and-m"/>
    <n v="11"/>
    <n v="57"/>
    <n v="1"/>
  </r>
  <r>
    <n v="800"/>
    <n v="473333"/>
    <s v="_x000a_myIDkey is a voice-activated, fingerprint secure Bluetooth / USB Drive that displays passwords and personal info online and on the go._x000a_"/>
    <s v="Arkami, Inc."/>
    <s v="Technology"/>
    <x v="1"/>
    <n v="150000"/>
    <s v="Aliso Viejo, CA"/>
    <n v="3927"/>
    <s v="[98, 45, 750, 2132, 822, 53, 7]"/>
    <s v="[1.0, 15.0, 79.0, 99.0, 178.0, 350.0, 2000.0]"/>
    <s v="myIDkey: Passwords at the tip of your finger"/>
    <s v="/projects/myidkey/myidkey-passwords-at-the-tip-of-your-finger"/>
    <n v="7"/>
    <n v="44"/>
    <n v="1"/>
  </r>
  <r>
    <n v="801"/>
    <n v="672899"/>
    <s v="_x000a_Contribute to help give the Deluxe M20 Edition a leather bound, embossed+, silk bookmarked, gold-edged, full-color, deluxe treatment._x000a_"/>
    <s v="Richard Thomas"/>
    <s v="Tabletop Games"/>
    <x v="1"/>
    <n v="70000"/>
    <s v="Macungie, PA"/>
    <n v="3926"/>
    <s v="[162, 11, 10, 1, 450, 62, 17, 38, 58, 34, 744, 776, 337, 508, 38, 143, 15, 67, 11, 10, 55, 3, 36, 11, 262, 24, 5, 8, 6, 2, 6, 3, 1]"/>
    <s v="[1.0, 10.0, 20.0, 30.0, 35.0, 45.0, 55.0, 65.0, 75.0, 100.0, 135.0, 150.0, 160.0, 175.0, 200.0, 210.0, 225.0, 240.0, 250.0, 250.0, 260.0, 300.0, 310.0, 350.0, 375.0, 400.0, 500.0, 600.0, 655.0, 725.0, 780.0, 1000.0, 2000.0]"/>
    <s v="Deluxe Mage: the Ascension 20th Anniversary Edition"/>
    <s v="/projects/200664283/deluxe-mage-the-ascension-20th-anniversary-edition"/>
    <n v="33"/>
    <n v="51"/>
    <n v="1"/>
  </r>
  <r>
    <n v="802"/>
    <n v="179280"/>
    <s v="_x000a_Blades in the Dark is a tabletop RPG about a crew of daring scoundrels building a criminal empire in a haunted city full of thieves._x000a_"/>
    <s v="John Harper"/>
    <s v="Tabletop Games"/>
    <x v="1"/>
    <n v="7500"/>
    <s v="Seattle, WA"/>
    <n v="3925"/>
    <s v="[39, 120, 1807, 250, 1184, 378, 78, 25, 22, 5, 5, 5]"/>
    <s v="[1.0, 10.0, 20.0, 45.0, 50.0, 75.0, 95.0, 125.0, 175.0, 225.0, 375.0, 495.0]"/>
    <s v="Blades in the Dark"/>
    <s v="/projects/2080350433/blades-in-the-dark"/>
    <n v="12"/>
    <n v="18"/>
    <n v="1"/>
  </r>
  <r>
    <n v="803"/>
    <n v="251062"/>
    <s v="_x000a_A Softer World is ending and to celebrate we're doing a collection of our favourite comics, from the very first to the very last._x000a_"/>
    <s v="Joey Comeau and Emily Horne"/>
    <s v="Comics"/>
    <x v="1"/>
    <n v="25000"/>
    <s v="Brooklyn, NY"/>
    <n v="3923"/>
    <s v="[98, 209, 1378, 100, 657, 100, 256, 200, 348, 78, 181, 98, 140, 20, 15, 15, 10, 5, 0]"/>
    <s v="[10.0, 25.0, 35.0, 36.0, 50.0, 55.0, 56.0, 70.0, 75.0, 90.0, 100.0, 115.0, 125.0, 140.0, 170.0, 195.0, 350.0, 500.0, 1500.0]"/>
    <s v="Anatomy of Melancholy: The Best of A Softer World"/>
    <s v="/projects/1383288262/the-anatomy-of-melancholy-the-best-of-a-softer-wor"/>
    <n v="19"/>
    <n v="49"/>
    <n v="10"/>
  </r>
  <r>
    <n v="804"/>
    <n v="142987"/>
    <s v="_x000a_The epic, feel good, bromantic roadtrip short film &quot;The Reward&quot;, will now continue as a fantasy series in &quot;Tales of Alethrion&quot;._x000a_"/>
    <s v="SunCreature Studio"/>
    <s v="Animation"/>
    <x v="1"/>
    <n v="115000"/>
    <s v="Viborg, Denmark"/>
    <n v="3920"/>
    <s v="[317, 669, 803, 181, 634, 328, 270, 200, 80, 89, 80, 55, 45, 4, 15, 8, 8, 5]"/>
    <s v="[1.0, 5.0, 17.0, 22.0, 30.0, 35.0, 50.0, 60.0, 75.0, 80.0, 100.0, 125.0, 145.0, 200.0, 250.0, 500.0, 850.0, 1500.0]"/>
    <s v="The Reward - Tales of Alethrion"/>
    <s v="/projects/1862188728/the-reward-tales-of-alethrion"/>
    <n v="18"/>
    <n v="31"/>
    <n v="1"/>
  </r>
  <r>
    <n v="805"/>
    <n v="73040"/>
    <s v="_x000a_Our first app &quot;AwareCar&quot; tells you where you parked, contextually opens apps and saves you from getting a ticket._x000a_"/>
    <s v="AwareStack, Inc."/>
    <s v="Technology"/>
    <x v="1"/>
    <n v="15000"/>
    <s v="San Francisco, CA"/>
    <n v="3919"/>
    <s v="[6, 175, 1849, 133, 75, 1129, 123, 120, 269, 33]"/>
    <s v="[5.0, 9.0, 9.0, 10.0, 18.0, 18.0, 20.0, 38.0, 45.0, 76.0]"/>
    <s v="AwareCar: Make Any Car Smarter for $9"/>
    <s v="/projects/awarestack/awarecar-make-any-car-smarter-for-9"/>
    <n v="10"/>
    <n v="37"/>
    <n v="5"/>
  </r>
  <r>
    <n v="806"/>
    <n v="629222"/>
    <s v="_x000a_Dropfleet Commander is an orbital space combat game designed by Andy Chambers and David Lewis, based in the Dropzone Commander Universe_x000a_"/>
    <s v="Hawk Wargames"/>
    <s v="Tabletop Games"/>
    <x v="2"/>
    <n v="40000"/>
    <s v="London, UK"/>
    <n v="3918"/>
    <s v="[484, 492, 601, 2130, 100]"/>
    <s v="[69.0, 92.0, 168.0, 229.0, 763.0]"/>
    <s v="Dropfleet Commander"/>
    <s v="/projects/hawkwargames/dropfleet-commander"/>
    <n v="5"/>
    <n v="19"/>
    <n v="69"/>
  </r>
  <r>
    <n v="807"/>
    <n v="150003"/>
    <s v="_x000a_You all made this possible. Thank you._x000a_"/>
    <s v="Zach Wahls"/>
    <s v="Playing Cards"/>
    <x v="1"/>
    <n v="5000"/>
    <s v="Iowa City, IA"/>
    <n v="3918"/>
    <s v="[1615, 1847, 396, 27, 5, 1]"/>
    <s v="[15.0, 25.0, 100.0, 250.0, 500.0, 1000.0]"/>
    <s v="The Woman Card[s]"/>
    <s v="/projects/zachwahls/the-woman-card-s"/>
    <n v="6"/>
    <n v="17"/>
    <n v="15"/>
  </r>
  <r>
    <n v="808"/>
    <n v="104277"/>
    <s v="_x000a_Vulfpeck's 2016 release, The Beautiful Game._x000a_"/>
    <s v="Jack Stratton"/>
    <s v="Music"/>
    <x v="1"/>
    <n v="1"/>
    <s v="Los Angeles, CA"/>
    <n v="3917"/>
    <s v="[1354, 2419, 95]"/>
    <s v="[10.0, 25.0, 100.0]"/>
    <s v="VULFPECK /// The Beautiful Game"/>
    <s v="/projects/1461914303/vulfpeck-the-beautiful-game"/>
    <n v="3"/>
    <n v="31"/>
    <n v="10"/>
  </r>
  <r>
    <n v="809"/>
    <n v="1419068"/>
    <s v="_x000a_The 360cam delivers easy real time streaming video over WiFi, recorded video, and still photos in the palm of your hand_x000a_"/>
    <s v="GIROPTIC"/>
    <s v="Hardware"/>
    <x v="1"/>
    <n v="150000"/>
    <s v="Lille, France"/>
    <n v="3916"/>
    <s v="[181, 40, 50, 749, 1500, 548, 442, 126, 188, 53, 0]"/>
    <s v="[1.0, 25.0, 249.0, 299.0, 329.0, 349.0, 389.0, 579.0, 689.0, 1299.0, 4999.0]"/>
    <s v="The World's First Full HD 360\xb0 Camera"/>
    <s v="/projects/giroptic/the-worlds-first-full-hd-360-camera"/>
    <n v="11"/>
    <n v="40"/>
    <n v="1"/>
  </r>
  <r>
    <n v="810"/>
    <n v="131220"/>
    <s v="_x000a_The Oona is a simple, versatile smart phone stand that can do as much in the physical world as your phone can do in the virtual._x000a_"/>
    <s v="Sam Gordon"/>
    <s v="Product Design"/>
    <x v="1"/>
    <n v="10000"/>
    <s v="San Francisco, CA"/>
    <n v="3915"/>
    <s v="[29, 3595, 250, 6]"/>
    <s v="[1.0, 25.0, 50.0, 250.0]"/>
    <s v="The Oona: Whatever You Need It To Be"/>
    <s v="/projects/oona/the-oona-whatever-you-need-it-to-be"/>
    <n v="4"/>
    <n v="36"/>
    <n v="1"/>
  </r>
  <r>
    <n v="811"/>
    <n v="330330"/>
    <s v="_x000a_Enhance your performance with the worldâ€™s most reduced high-tech protective footwear for a natural barefoot feeling in any sport you do_x000a_"/>
    <s v="Swiss Barefoot Company"/>
    <s v="Product Design"/>
    <x v="1"/>
    <n v="10000"/>
    <s v="Landschlacht, Switzerland"/>
    <n v="3913"/>
    <s v="[500, 100, 500, 499, 801, 300, 100, 100, 500, 180, 10, 82, 50, 95, 25, 33, 5, 5, 1]"/>
    <s v="[50.0, 50.0, 50.0, 50.0, 50.0, 100.0, 100.0, 100.0, 100.0, 100.0, 150.0, 150.0, 150.0, 150.0, 250.0, 250.0, 500.0, 500.0, 500.0]"/>
    <s v="#FreeYourFeet with the world's most minimalist footwear, FYF"/>
    <s v="/projects/swissbarefootcompany/freeyourfeet-with-the-worlds-most-minimalist-footw"/>
    <n v="19"/>
    <n v="60"/>
    <n v="50"/>
  </r>
  <r>
    <n v="812"/>
    <n v="25419"/>
    <s v="_x000a_The Dollar Wallet is a simple, functional, well-designed wallet that is made in the U.S.A. And it starts at just $1._x000a_"/>
    <s v="Kyle J. Britt"/>
    <s v="Product Design"/>
    <x v="1"/>
    <n v="10500"/>
    <s v="Charlotte, NC"/>
    <n v="3908"/>
    <s v="[749, 70, 200, 50, 100, 40, 964, 120, 100, 892, 90, 127, 157, 92, 45, 25, 8, 33, 22, 4, 8, 1, 2, 1]"/>
    <s v="[1.0, 1.0, 2.0, 2.0, 3.0, 3.0, 4.0, 4.0, 5.0, 6.0, 6.0, 8.0, 10.0, 10.0, 10.0, 20.0, 25.0, 30.0, 35.0, 35.0, 45.0, 75.0, 80.0, 500.0]"/>
    <s v="The Dollar Wallet - Made in the U.S.A. &amp; starting at $1"/>
    <s v="/projects/simplefactorync/the-dollar-wallet-made-in-the-usa"/>
    <n v="24"/>
    <n v="55"/>
    <n v="1"/>
  </r>
  <r>
    <n v="813"/>
    <n v="115569"/>
    <s v="_x000a_There Came an Echo is a voice-controlled real-time strategy game, starring Wil Wheaton!_x000a_"/>
    <s v="Iridium Studios"/>
    <s v="Video Games"/>
    <x v="1"/>
    <n v="90000"/>
    <s v="Los Angeles, CA"/>
    <n v="3906"/>
    <s v="[2749, 665, 148, 144, 78, 16, 11, 6, 7, 0, 4]"/>
    <s v="[15.0, 30.0, 60.0, 60.0, 100.0, 150.0, 250.0, 400.0, 800.0, 1500.0, 3000.0]"/>
    <s v="There Came an Echo"/>
    <s v="/projects/iridiumstudios/there-came-an-echo-0"/>
    <n v="11"/>
    <n v="18"/>
    <n v="15"/>
  </r>
  <r>
    <n v="814"/>
    <n v="81861"/>
    <s v="_x000a_Bringing back the 90's-era PC platformer with a game inspired by classics like Commander Keen, Conker, Ruff'n'Tumble &amp; Jazz Jackrabbit - Â Missed the Kickstarter? You can still get in on the Beta, and purchase specific rewards by clicking the button below!_x000a_"/>
    <s v="Interceptor Entertainment"/>
    <s v="Video Games"/>
    <x v="1"/>
    <n v="50000"/>
    <s v="Aalborg, Denmark"/>
    <n v="3901"/>
    <s v="[59, 500, 1018, 661, 500, 760, 237, 11, 20, 22, 19, 37, 17, 7, 19, 4, 0, 1, 0]"/>
    <s v="[1.0, 8.0, 10.0, 12.0, 17.0, 19.0, 29.0, 45.0, 45.0, 75.0, 99.0, 99.0, 149.0, 250.0, 299.0, 888.0, 3000.0, 5000.0, 10000.0]"/>
    <s v="Rad Rodgers - The return of the 90's era Apogee platformer!"/>
    <s v="/projects/1093001909/rad-rodgers-the-return-of-the-90s-era-apogee-platf"/>
    <n v="19"/>
    <n v="59"/>
    <n v="1"/>
  </r>
  <r>
    <n v="815"/>
    <n v="268875"/>
    <s v="_x000a_Negotiate, Trade, Dominate, Deceive in a Persistent Universe with thousands of players._x000a_"/>
    <s v="Taitale Studios"/>
    <s v="Video Games"/>
    <x v="1"/>
    <n v="75000"/>
    <s v="Zug, Switzerland"/>
    <n v="3900"/>
    <s v="[21, 200, 1391, 491, 264, 75, 642, 35, 50, 50, 98, 74, 20, 106, 50, 35, 100, 6, 39, 29, 5, 10, 20, 9, 9, 2, 2, 0, 0, 0, 0, 0, 0]"/>
    <s v="[10.0, 20.0, 25.0, 35.0, 50.0, 65.0, 75.0, 85.0, 90.0, 95.0, 100.0, 125.0, 130.0, 140.0, 140.0, 150.0, 175.0, 190.0, 200.0, 300.0, 350.0, 400.0, 450.0, 500.0, 1000.0, 1500.0, 1750.0, 2000.0, 2250.0, 2500.0, 5000.0, 7500.0, 10000.0]"/>
    <s v="Novus AEterno: MMO 4X RTS The Largest Strategy Game Ever."/>
    <s v="/projects/2122031929/novus-aeterno-the-next-evolution-in-rts-games"/>
    <n v="33"/>
    <n v="57"/>
    <n v="10"/>
  </r>
  <r>
    <n v="816"/>
    <n v="146752"/>
    <s v="_x000a_In 2006 I created a show called &quot;The Show with Ze Frank.&quot; With your help I'd like to start a new show. Same, same... but different._x000a_"/>
    <s v="Ze Frank"/>
    <s v="Webseries"/>
    <x v="1"/>
    <n v="50000"/>
    <s v="Los Angeles, CA"/>
    <n v="3900"/>
    <s v="[786, 889, 905, 222, 350, 189, 24, 37, 42, 43, 15, 20, 5, 57, 32, 10, 11, 4, 14, 10, 3, 11, 0, 22, 5, 1, 8, 3, 1, 1, 3, 3, 1, 1, 1, 0, 1, 0, 0, 0, 0]"/>
    <s v="[1.0, 15.0, 25.0, 45.0, 50.0, 50.0, 69.0, 70.0, 100.0, 100.0, 100.0, 100.0, 120.0, 150.0, 150.0, 150.0, 150.0, 150.0, 150.0, 150.0, 160.0, 200.0, 200.0, 250.0, 250.0, 250.0, 500.0, 500.0, 525.0, 550.0, 600.0, 750.0, 999.0, 1000.0, 1000.0, 2000.0, 4000.0, 5000.0, 7500.0, 7500.0, 10000.0]"/>
    <s v="A Show with Ze Frank"/>
    <s v="/projects/zefrank/a-show-with-ze-frank"/>
    <n v="41"/>
    <n v="20"/>
    <n v="1"/>
  </r>
  <r>
    <n v="817"/>
    <n v="321680"/>
    <s v="_x000a_Simon StÃ¥lenhag's paintings from a childhood that never was and a future that could have been â€“ collected in a two book volume._x000a_"/>
    <s v="Free League Publishing"/>
    <s v="Art Books"/>
    <x v="1"/>
    <n v="10000"/>
    <s v="Los Angeles, CA"/>
    <n v="3890"/>
    <s v="[207, 102, 23, 25, 25, 334, 119, 2398, 50, 30, 10, 10, 400, 140, 3]"/>
    <s v="[1.0, 20.0, 20.0, 30.0, 30.0, 40.0, 40.0, 75.0, 80.0, 80.0, 130.0, 130.0, 150.0, 250.0, 1000.0]"/>
    <s v="Simon St\xe5lenhag's Tales from the Loop"/>
    <s v="/projects/cabinetentertainment/simon-stalenhags-tales-from-the-loop"/>
    <n v="15"/>
    <n v="40"/>
    <n v="1"/>
  </r>
  <r>
    <n v="818"/>
    <n v="213461"/>
    <s v="_x000a_Project 562 will collect photographic stories from citizens of every Tribe in the U.S., resulting in books, exhibitions and curricula._x000a_"/>
    <s v="Matika Wilbur"/>
    <s v="Art"/>
    <x v="1"/>
    <n v="54000"/>
    <s v="Seattle, WA"/>
    <n v="3882"/>
    <s v="[768, 949, 292, 192, 122, 44, 85, 156, 25, 13, 21, 18, 4, 1]"/>
    <s v="[10.0, 25.0, 50.0, 75.0, 100.0, 115.0, 115.0, 250.0, 300.0, 300.0, 500.0, 1000.0, 2500.0, 5000.0]"/>
    <s v="Project 562: Changing The Way We See Native America (Phase2)"/>
    <s v="/projects/matika/project-562-changing-the-way-we-see-native-america"/>
    <n v="14"/>
    <n v="60"/>
    <n v="10"/>
  </r>
  <r>
    <n v="819"/>
    <n v="116064"/>
    <s v="_x000a_Precise 2D action! Play solo or team up with other players! Craft and customize your weapons to your liking! Art by Paul Robertson!_x000a_"/>
    <s v="Tribute Games"/>
    <s v="Video Games"/>
    <x v="1"/>
    <n v="75000"/>
    <s v="Montreal, Canada"/>
    <n v="3880"/>
    <s v="[2815, 505, 237, 70, 137, 35, 12, 5, 1]"/>
    <s v="[15.0, 30.0, 60.0, 80.0, 100.0, 250.0, 500.0, 1500.0, 2000.0]"/>
    <s v="Mercenary Kings"/>
    <s v="/projects/322438897/mercenary-kings"/>
    <n v="9"/>
    <n v="15"/>
    <n v="15"/>
  </r>
  <r>
    <n v="820"/>
    <n v="133341"/>
    <s v="_x000a_Be a part of &quot;An Evening with Neil Gaiman &amp; Amanda Palmerâ€¦&quot; whether you want to attend the shows, or live a million miles awayâ€¦_x000a_"/>
    <s v="Amanda Palmer"/>
    <s v="Music"/>
    <x v="1"/>
    <n v="20000"/>
    <s v="Boston, MA"/>
    <n v="3873"/>
    <s v="[1941, 721, 214, 242, 156, 540, 12, 6, 6, 6, 6, 6, 4]"/>
    <s v="[1.0, 25.0, 30.0, 50.0, 50.0, 100.0, 200.0, 500.0, 500.0, 500.0, 500.0, 500.0, 2500.0]"/>
    <s v="An Evening With Neil Gaiman &amp; Amanda Palmer"/>
    <s v="/projects/amandapalmer/an-evening-with-neil-gaiman-and-amanda-palmer"/>
    <n v="13"/>
    <n v="43"/>
    <n v="1"/>
  </r>
  <r>
    <n v="821"/>
    <n v="100571"/>
    <s v="_x000a_Explore, eat stuff, be a Bear!_x000a_"/>
    <s v="Farjay Studios"/>
    <s v="Video Games"/>
    <x v="1"/>
    <n v="29500"/>
    <s v="Portland, OR"/>
    <n v="3871"/>
    <s v="[38, 2325, 532, 117, 156, 177, 211, 35, 36, 20, 26, 20, 11, 12, 8, 50, 8, 1, 5, 3, 1, 0, 1]"/>
    <s v="[5.0, 15.0, 20.0, 30.0, 40.0, 50.0, 60.0, 75.0, 80.0, 80.0, 80.0, 80.0, 80.0, 85.0, 90.0, 100.0, 135.0, 165.0, 175.0, 250.0, 500.0, 750.0, 1000.0]"/>
    <s v="Bear Simulator"/>
    <s v="/projects/1330754003/bear-simulator"/>
    <n v="23"/>
    <n v="14"/>
    <n v="5"/>
  </r>
  <r>
    <n v="822"/>
    <n v="85563"/>
    <s v="_x000a_A unique tableau-building game where players hire adventurers from a tavern to complete epic quests and gain glory for their guild!_x000a_"/>
    <s v="Daily Magic Games"/>
    <s v="Tabletop Games"/>
    <x v="1"/>
    <n v="8000"/>
    <s v="Seattle, WA"/>
    <n v="3869"/>
    <s v="[66, 3765]"/>
    <s v="[8.0, 17.0]"/>
    <s v="Quests of Valeria"/>
    <s v="/projects/dailymagicgames/quests-of-valeria"/>
    <n v="2"/>
    <n v="17"/>
    <n v="8"/>
  </r>
  <r>
    <n v="823"/>
    <n v="158583"/>
    <s v="_x000a_Reduce your wallet size by 50+% with RFID blocking. Solve 5 wallet problems, add functionality w/out losing pockets or features._x000a_"/>
    <s v="Kiril and Catherine Alexandrov"/>
    <s v="Technology"/>
    <x v="1"/>
    <n v="22000"/>
    <s v="Cambridge, MA"/>
    <n v="3864"/>
    <s v="[2, 283, 373, 179, 104, 857, 322, 383, 123, 208, 107, 495, 126, 126, 157]"/>
    <s v="[5.0, 20.0, 30.0, 30.0, 30.0, 35.0, 35.0, 35.0, 35.0, 35.0, 40.0, 40.0, 40.0, 40.0, 45.0]"/>
    <s v="Big Skinny Wallets: Worlds Thinnest Wallets w/ RFID blocking"/>
    <s v="/projects/576100457/big-skinny-wallets-worlds-thinnest-wallets-w-rfid"/>
    <n v="15"/>
    <n v="60"/>
    <n v="5"/>
  </r>
  <r>
    <n v="824"/>
    <n v="1052110"/>
    <s v="_x000a_castAR: bridging the physical world with the virtual worlds; 3D holographic like projections in AR, fully immersive environments in VR_x000a_"/>
    <s v="Technical Illusions"/>
    <s v="Hardware"/>
    <x v="1"/>
    <n v="400000"/>
    <s v="Seattle, WA"/>
    <n v="3863"/>
    <s v="[406, 604, 300, 75, 11, 11, 8, 199, 1335, 152, 544, 78, 49, 13, 5, 0, 2, 0]"/>
    <s v="[1.0, 3.0, 20.0, 35.0, 60.0, 75.0, 85.0, 189.0, 285.0, 355.0, 395.0, 745.0, 900.0, 900.0, 3500.0, 6000.0, 10000.0, 10000.0]"/>
    <s v="castAR: the most versatile AR &amp; VR system"/>
    <s v="/projects/technicalillusions/castar-the-most-versatile-ar-and-vr-system"/>
    <n v="18"/>
    <n v="41"/>
    <n v="1"/>
  </r>
  <r>
    <n v="825"/>
    <n v="102102"/>
    <s v="_x000a_The party game of hidden roles and social deduction that is always a blast! &quot;4th Best Game OF ALL TIME&quot; (Shut Up and Sit Down)!_x000a_"/>
    <s v="Alan Gerding"/>
    <s v="Tabletop Games"/>
    <x v="1"/>
    <n v="10000"/>
    <s v="Cleveland, OH"/>
    <n v="3863"/>
    <s v="[181, 2776, 211, 402, 60, 125, 17, 15, 22, 30]"/>
    <s v="[3.0, 20.0, 33.0, 40.0, 45.0, 50.0, 95.0, 99.0, 100.0, 160.0]"/>
    <s v="TWO ROOMS and a BOOM!"/>
    <s v="/projects/gerdling/two-rooms-and-a-boom"/>
    <n v="10"/>
    <n v="21"/>
    <n v="3"/>
  </r>
  <r>
    <n v="826"/>
    <n v="594602"/>
    <s v="_x000a_An innovative fashion watch that everyone, including the blind, can touch to tell time. Telling time shouldn't require vision._x000a_"/>
    <s v="Eone Timepieces"/>
    <s v="Product Design"/>
    <x v="1"/>
    <n v="40000"/>
    <s v="Washington, DC"/>
    <n v="3861"/>
    <s v="[27, 115, 1161, 681, 1105, 91, 177, 123, 285, 25, 4, 1]"/>
    <s v="[25.0, 128.0, 128.0, 128.0, 135.0, 225.0, 225.0, 225.0, 235.0, 500.0, 1000.0, 2500.0]"/>
    <s v="The Bradley: A Timepiece Designed to Touch and See"/>
    <s v="/projects/eone/the-bradley-a-timepiece-designed-to-touch-and-see"/>
    <n v="12"/>
    <n v="50"/>
    <n v="25"/>
  </r>
  <r>
    <n v="827"/>
    <n v="161169"/>
    <s v="_x000a_TWO smutty comics, kickstartin' together! Come grab Iron Circus Comics' FIRST smutty GN and the My Monster Boyfriend anthology!_x000a_"/>
    <s v="IronSpike"/>
    <s v="Graphic Novels"/>
    <x v="1"/>
    <n v="40000"/>
    <s v="Chicago, IL"/>
    <n v="3851"/>
    <s v="[161, 111, 363, 25, 1076, 269, 25, 155, 48, 915, 25, 46, 179, 33, 105, 97, 167, 2, 35, 3, 2]"/>
    <s v="[8.0, 15.0, 15.0, 15.0, 23.0, 30.0, 30.0, 38.0, 38.0, 45.0, 45.0, 45.0, 53.0, 60.0, 75.0, 75.0, 105.0, 115.0, 145.0, 190.0, 265.0]"/>
    <s v="The Smut Peddler Double Header!"/>
    <s v="/projects/ironspike/the-smut-peddler-double-header"/>
    <n v="21"/>
    <n v="31"/>
    <n v="8"/>
  </r>
  <r>
    <n v="828"/>
    <n v="171764"/>
    <s v="_x000a_Foldio allows anybody with a smartphone to easily take high quality pictures. The new level of possibilities in Smartphone photography!_x000a_"/>
    <s v="orange monkie"/>
    <s v="Product Design"/>
    <x v="1"/>
    <n v="10000"/>
    <s v="Los Angeles, CA"/>
    <n v="3850"/>
    <s v="[58, 300, 861, 2616]"/>
    <s v="[1.0, 27.0, 34.0, 43.0]"/>
    <s v="FOLDIO - Portable photo studio"/>
    <s v="/projects/orangemonkie/foldio-the-1st-foldable-studio-for-smartphone"/>
    <n v="4"/>
    <n v="30"/>
    <n v="1"/>
  </r>
  <r>
    <n v="829"/>
    <n v="195221"/>
    <s v="_x000a_Unique design allows you to easily capo your guitar with just your fretting hand. Beautifully inlaid with abalone shell &amp; exotic woods._x000a_"/>
    <s v="Chris &amp; Thalia Bradley"/>
    <s v="Product Design"/>
    <x v="1"/>
    <n v="10000"/>
    <s v="Orinda, CA"/>
    <n v="3846"/>
    <s v="[37, 200, 200, 1568, 686, 940, 183, 20]"/>
    <s v="[5.0, 25.0, 30.0, 35.0, 40.0, 60.0, 60.0, 150.0]"/>
    <s v="THALIA GUITAR CAPOS"/>
    <s v="/projects/1055514427/thalia-guitar-capos"/>
    <n v="8"/>
    <n v="19"/>
    <n v="5"/>
  </r>
  <r>
    <n v="830"/>
    <n v="402214"/>
    <s v="_x000a_2 Active Numbers in 1 - Use one simplest device and one smart-phone app to manage and control all the stuff in your second phone_x000a_"/>
    <s v="PIECE"/>
    <s v="Technology"/>
    <x v="3"/>
    <n v="35000"/>
    <s v="Hong Kong, Hong Kong"/>
    <n v="3846"/>
    <s v="[81, 46, 399, 499, 598, 327, 600, 575, 425, 228, 2, 9, 36]"/>
    <s v="[0.77, 19.0, 50.0, 54.0, 57.0, 61.0, 61.0, 69.0, 92.0, 107.0, 383.0, 383.0, 422.0]"/>
    <s v="PIECE - Change The Way You Use Smart Phones"/>
    <s v="/projects/35224746/piece-change-the-way-you-use-smart-phones"/>
    <n v="13"/>
    <n v="43"/>
    <n v="0.77"/>
  </r>
  <r>
    <n v="831"/>
    <n v="116398"/>
    <s v="_x000a_Open world futuristic freerun / parkour game inspired by great games like Jet Set Radio and Mirror's Edge_x000a_"/>
    <s v="Midgar Studio"/>
    <s v="Video Games"/>
    <x v="1"/>
    <n v="38000"/>
    <s v="Nimes, France"/>
    <n v="3843"/>
    <s v="[10, 100, 2090, 100, 544, 100, 101, 100, 289, 100, 138, 50, 25, 12, 3, 1, 1, 0, 0]"/>
    <s v="[5.0, 10.0, 15.0, 25.0, 30.0, 35.0, 40.0, 45.0, 50.0, 70.0, 80.0, 150.0, 200.0, 300.0, 500.0, 750.0, 1500.0, 5000.0, 10000.0]"/>
    <s v="Hover : Revolt Of Gamers"/>
    <s v="/projects/midgarstudio/hover-revolt-of-gamers"/>
    <n v="19"/>
    <n v="24"/>
    <n v="5"/>
  </r>
  <r>
    <n v="832"/>
    <n v="250303"/>
    <s v="_x000a_The MST3K guys are roasting THE ROOM, SHARKNADO 2, MIAMI CONNECTION + SANTA &amp; THE ICE CREAM BUNNY for LIVE SHOWS in 700+ Movie Theaters_x000a_"/>
    <s v="RiffTrax: Mike, Bill &amp; Kevin"/>
    <s v="Comedy"/>
    <x v="1"/>
    <n v="75000"/>
    <s v="San Diego, CA"/>
    <n v="3842"/>
    <s v="[173, 335, 414, 81, 275, 287, 350, 530, 930, 123, 74, 126, 45, 5, 5, 5, 5, 1, 1, 1, 0, 0, 1, 1, 0, 1, 1, 1, 1, 14]"/>
    <s v="[5.0, 10.0, 15.0, 20.0, 25.0, 30.0, 45.0, 50.0, 75.0, 100.0, 150.0, 175.0, 250.0, 500.0, 500.0, 500.0, 500.0, 1000.0, 1000.0, 1000.0, 1015.0, 1015.0, 1015.0, 1025.0, 1025.0, 1025.0, 1050.0, 1050.0, 1050.0, 1500.0]"/>
    <s v="RiffTrax Live 2015: THE ROOM, MIAMI CONNECTION, SHARKNADO 2!"/>
    <s v="/projects/rifftrax/rifftrax-live-2015-the-crappening-we-riff-the-room"/>
    <n v="30"/>
    <n v="60"/>
    <n v="5"/>
  </r>
  <r>
    <n v="833"/>
    <n v="219263"/>
    <s v="_x000a_A documentary searching for Alice Guy-BlachÃ©, who at 23 was the first female director, became a powerful figure in film, then vanished._x000a_"/>
    <s v="Pamela Green and Jarik van Sluijs"/>
    <s v="Documentary"/>
    <x v="1"/>
    <n v="200000"/>
    <s v="Los Angeles, CA"/>
    <n v="3840"/>
    <s v="[303, 343, 242, 173, 150, 93, 56, 605, 160, 177, 17, 143, 124, 54, 75, 27, 41, 7, 8, 9, 76, 10, 99, 40, 60, 5, 5, 4, 18, 10, 19, 15, 18, 16, 15, 2, 7, 0, 4, 9, 0, 1, 1, 0, 0, 0, 0]"/>
    <s v="[1.0, 10.0, 15.0, 19.0, 25.0, 29.0, 30.0, 35.0, 39.0, 40.0, 45.0, 49.0, 50.0, 55.0, 59.0, 65.0, 69.0, 75.0, 85.0, 90.0, 95.0, 99.0, 100.0, 110.0, 120.0, 125.0, 130.0, 140.0, 150.0, 160.0, 165.0, 175.0, 250.0, 300.0, 500.0, 750.0, 1000.0, 1250.0, 1500.0, 2500.0, 3500.0, 5000.0, 6000.0, 7500.0, 8000.0, 9999.0, 10000.0]"/>
    <s v="Be Natural: The untold story of Alice Guy-Blach\xe9."/>
    <s v="/projects/benatural/be-natural-the-untold-story-of-alice-guy-blache"/>
    <n v="47"/>
    <n v="52"/>
    <n v="1"/>
  </r>
  <r>
    <n v="834"/>
    <n v="61915"/>
    <s v="_x000a_Multi-use cards, planets to colonize or conquer, and tech to masterâ€”all for 2 players in 10 epic minutes (Includes TMG Promos!)_x000a_"/>
    <s v="Michael Mindes"/>
    <s v="Tabletop Games"/>
    <x v="1"/>
    <n v="5000"/>
    <s v="Mountain Green, UT"/>
    <n v="3838"/>
    <s v="[2597, 1083, 149]"/>
    <s v="[10.0, 16.0, 46.0]"/>
    <s v="Eminent Domain: MICROCOSM + TMG Promos"/>
    <s v="/projects/michaelmindes/eminent-domain-microcosm-tmg-promos"/>
    <n v="3"/>
    <n v="38"/>
    <n v="10"/>
  </r>
  <r>
    <n v="835"/>
    <n v="405937"/>
    <s v="_x000a_Join Adrian Grenier, Josh Zeman &amp; world renowned scientists to find the elusive '52 Hertz' whale and fight Ocean Noise Pollution._x000a_"/>
    <s v="Adrian Grenier and Josh Zeman"/>
    <s v="Film &amp;amp; Video"/>
    <x v="1"/>
    <n v="300000"/>
    <s v="Los Angeles, CA"/>
    <n v="3833"/>
    <s v="[261, 117, 373, 70, 203, 713, 662, 75, 248, 281, 10, 20, 124, 49, 37, 10, 10, 21, 8, 29, 7, 1, 6, 12, 2, 5, 1, 0, 3, 1, 1, 2, 1, 1]"/>
    <s v="[5.0, 7.0, 10.0, 10.0, 15.0, 20.0, 25.0, 30.0, 50.0, 65.0, 75.0, 100.0, 100.0, 100.0, 100.0, 115.0, 200.0, 250.0, 400.0, 500.0, 500.0, 500.0, 500.0, 500.0, 650.0, 1500.0, 1500.0, 1500.0, 5000.0, 5000.0, 5000.0, 5000.0, 5000.0, 7500.0]"/>
    <s v="Help Find the Lonely Whale with Adrian Grenier &amp; Josh Zeman"/>
    <s v="/projects/lonelywhale/help-us-find-lonely-whale"/>
    <n v="34"/>
    <n v="59"/>
    <n v="5"/>
  </r>
  <r>
    <n v="836"/>
    <n v="402640"/>
    <s v="_x000a_Every top is meticulously checked to ensure only perfectly balanced tops receive a serial number and carry the ForeverSpinâ„¢ seal._x000a_"/>
    <s v="ForeverSpin.com"/>
    <s v="Games"/>
    <x v="3"/>
    <n v="5000"/>
    <s v="Toronto, Canada"/>
    <n v="3831"/>
    <s v="[36, 50, 50, 618, 50, 50, 874, 61, 50, 519, 22, 70, 338, 69, 39, 75, 194, 142, 61, 25, 119, 0, 44, 5, 93]"/>
    <s v="[4.0, 16.0, 25.0, 25.0, 26.0, 30.0, 31.0, 34.0, 40.0, 51.0, 52.0, 52.0, 68.0, 76.0, 79.0, 88.0, 141.0, 165.0, 177.0, 253.0, 262.0, 298.0, 405.0, 431.0, 609.0]"/>
    <s v="ForeverSpin\u2122 2.0- Spinning Top, Precise, Durable and Elegant"/>
    <s v="/projects/1251371853/foreverspintm-20-precise-durable-and-elegant"/>
    <n v="25"/>
    <n v="65"/>
    <n v="4"/>
  </r>
  <r>
    <n v="837"/>
    <n v="234407"/>
    <s v="_x000a_Meet WayCap. The new coffee capsule compatible with NespressoÂ® machines, in stainless steel, infinitely reusable and eco-friendly._x000a_"/>
    <s v="WayCap"/>
    <s v="Product Design"/>
    <x v="5"/>
    <n v="20000"/>
    <s v="Turin, Italy"/>
    <n v="3827"/>
    <s v="[48, 20, 1265, 20, 94, 163, 20, 10, 892, 20, 30, 70, 459, 40, 81, 5, 33, 8, 9, 309, 5, 20, 76, 5, 42, 55]"/>
    <s v="[3.0, 27.0, 34.0, 34.0, 42.0, 43.0, 46.0, 48.0, 57.0, 59.0, 59.0, 65.0, 65.0, 67.0, 74.0, 79.0, 83.0, 84.0, 91.0, 98.0, 115.0, 139.0, 144.0, 152.0, 187.0, 227.0]"/>
    <s v="WayCap - Refillable Coffee Capsule for Nespresso\xae Machines."/>
    <s v="/projects/waycap/waycap-refillable-coffee-capsule-for-nespresso-mac"/>
    <n v="26"/>
    <n v="62"/>
    <n v="3"/>
  </r>
  <r>
    <n v="838"/>
    <n v="55588"/>
    <s v="_x000a_BoardGameGeek Micro #1 - &quot;I Hate Zombies.&quot; is a fun, quick game of terrible hordes of zombies and the people that hate them._x000a_"/>
    <s v="BoardGameGeek"/>
    <s v="Tabletop Games"/>
    <x v="1"/>
    <n v="20000"/>
    <s v="Dallas, TX"/>
    <n v="3811"/>
    <s v="[1844, 256, 1048, 243, 30, 183, 109, 18, 62]"/>
    <s v="[8.0, 9.0, 11.0, 15.0, 17.0, 20.0, 22.0, 25.0, 43.0]"/>
    <s v="I Hate Zombies. - BoardGameGeek Micro Game #1!"/>
    <s v="/projects/boardgamegeek/boardgamegeek-micro-game-1-i-hate-zombies"/>
    <n v="9"/>
    <n v="46"/>
    <n v="8"/>
  </r>
  <r>
    <n v="839"/>
    <n v="272851"/>
    <s v="_x000a_Transform your smart phone, tablet, smart watch, or PC into an engine check diagnostic tool, trip computer, performance meter, and more_x000a_Miss our campaign?_x000a_"/>
    <s v="PLX Devices"/>
    <s v="Hardware"/>
    <x v="1"/>
    <n v="25000"/>
    <s v="Sunnyvale, CA"/>
    <n v="3801"/>
    <s v="[6, 2000, 1000, 349, 28, 350, 8, 3, 16, 9]"/>
    <s v="[5.0, 59.0, 69.0, 79.0, 110.0, 118.0, 249.0, 249.0, 295.0, 590.0]"/>
    <s v="Kiwi 3 - OBD Car to Smartphone Interface Reinvented"/>
    <s v="/projects/plxdevices/kiwi-3-obd-car-to-smartphone-interface-reinvented"/>
    <n v="10"/>
    <n v="51"/>
    <n v="5"/>
  </r>
  <r>
    <n v="840"/>
    <n v="250421"/>
    <s v="_x000a_Premium performance shirts that don't stink! Designed for the gym, the city, and everywhere in between._x000a_"/>
    <s v="Y Athletics"/>
    <s v="Fashion"/>
    <x v="1"/>
    <n v="35000"/>
    <s v="Los Angeles, CA"/>
    <n v="3801"/>
    <s v="[11, 250, 1445, 146, 1000, 54, 792, 52]"/>
    <s v="[10.0, 30.0, 34.0, 39.0, 64.0, 74.0, 90.0, 105.0]"/>
    <s v="SilverAir SHIRT: Odorless Shirts Made With Pure Silver"/>
    <s v="/projects/yathletics/silverair-odorless-athletic-shirts-made-with-pure"/>
    <n v="8"/>
    <n v="54"/>
    <n v="10"/>
  </r>
  <r>
    <n v="841"/>
    <n v="163820"/>
    <s v="_x000a_The most compact wallet possible, no folding bills necessary. Holds 10 cards and 15 bills in three pockets plus reversible ID window._x000a_"/>
    <s v="David Jackson"/>
    <s v="Product Design"/>
    <x v="1"/>
    <n v="6000"/>
    <s v="San Francisco, CA"/>
    <n v="3797"/>
    <s v="[261, 204, 500, 744, 102, 342, 62, 89, 298, 59, 123, 33, 129, 76, 183, 209, 30, 115, 19, 34, 95, 11, 34, 24, 1]"/>
    <s v="[29.0, 29.0, 29.0, 29.0, 29.0, 29.0, 29.0, 29.0, 29.0, 29.0, 39.0, 49.0, 59.0, 59.0, 59.0, 59.0, 59.0, 59.0, 59.0, 59.0, 59.0, 59.0, 79.0, 99.0, 999.0]"/>
    <s v="Wrap Wallet - The best wallet in the world, made in the USA"/>
    <s v="/projects/innodave/wrap-wallet-small-and-thin-yet-still-completely-fu"/>
    <n v="25"/>
    <n v="59"/>
    <n v="29"/>
  </r>
  <r>
    <n v="842"/>
    <n v="582634"/>
    <s v="_x000a_"/>
    <s v="Erasnep LLC"/>
    <s v="Gadgets"/>
    <x v="1"/>
    <n v="10000"/>
    <s v="Orlando, FL"/>
    <n v="3792"/>
    <s v="[85, 150, 175, 99, 366, 150, 142, 255, 823, 273, 42, 50, 389, 352, 33, 50, 100, 50, 85, 72, 3, 2]"/>
    <s v="[49.0, 69.0, 69.0, 69.0, 69.0, 89.0, 89.0, 129.0, 129.0, 129.0, 129.0, 159.0, 159.0, 159.0, 159.0, 159.0, 229.0, 229.0, 289.0, 289.0, 289.0, 2900.0]"/>
    <s v="Keplero Luxury Wallet - Strong RFID-Blocking"/>
    <s v="/projects/381277743/keplero-luxury-wallet"/>
    <n v="22"/>
    <n v="44"/>
    <n v="49"/>
  </r>
  <r>
    <n v="843"/>
    <n v="298436"/>
    <s v="_x000a_How does change happen? We go on a trip with Robert Reich outside the â€œbubbleâ€ to reach folks in the heartland of America to find out._x000a_"/>
    <s v="Jacob Kornbluth"/>
    <s v="Documentary"/>
    <x v="1"/>
    <n v="256500"/>
    <s v="Berkeley, CA"/>
    <n v="3790"/>
    <s v="[251, 824, 654, 155, 453, 86, 87, 100, 100, 44, 24, 200, 97, 50, 21, 16, 22, 30, 60, 39, 12, 5, 0, 1, 2, 2, 5]"/>
    <s v="[1.0, 10.0, 27.0, 35.0, 50.0, 65.0, 75.0, 75.0, 100.0, 100.0, 125.0, 150.0, 150.0, 150.0, 150.0, 150.0, 200.0, 200.0, 250.0, 250.0, 500.0, 1000.0, 1500.0, 2000.0, 3500.0, 6500.0, 10000.0]"/>
    <s v="Saving Capitalism - Starring Robert Reich"/>
    <s v="/projects/savingcapitalism/saving-capitalism-starring-robert-reich"/>
    <n v="27"/>
    <n v="41"/>
    <n v="1"/>
  </r>
  <r>
    <n v="844"/>
    <n v="816274"/>
    <s v="_x000a_MERCS: Recon is a fully cooperative, stand-alone game set in the exciting MERCS world._x000a_"/>
    <s v="MERCS Miniatures"/>
    <s v="Tabletop Games"/>
    <x v="1"/>
    <n v="50000"/>
    <s v="Indianapolis, IN"/>
    <n v="3790"/>
    <s v="[72, 370, 11, 6, 1979, 1241, 6]"/>
    <s v="[10.0, 40.0, 60.0, 60.0, 120.0, 200.0, 1500.0]"/>
    <s v="MERCS: Recon"/>
    <s v="/projects/megacongames/mercs-recon"/>
    <n v="7"/>
    <n v="12"/>
    <n v="10"/>
  </r>
  <r>
    <n v="845"/>
    <n v="167590"/>
    <s v="_x000a_Zombie Playground is a game where you take the role of a kid during a zombie apocalypse as seen through a child's imagination._x000a_"/>
    <s v="Massive Black Inc"/>
    <s v="Video Games"/>
    <x v="1"/>
    <n v="100000"/>
    <s v="San Francisco, CA"/>
    <n v="3787"/>
    <s v="[34, 25, 1418, 88, 699, 206, 54, 26, 98, 185, 31, 309, 33, 26, 142, 76, 117, 29, 47, 14, 10, 19, 2, 2, 1, 1, 0, 0, 0, 0]"/>
    <s v="[5.0, 10.0, 15.0, 20.0, 25.0, 30.0, 35.0, 40.0, 45.0, 50.0, 55.0, 60.0, 65.0, 70.0, 75.0, 85.0, 100.0, 150.0, 200.0, 300.0, 400.0, 500.0, 1500.0, 2000.0, 3000.0, 5000.0, 7500.0, 9000.0, 9900.0, 10000.0]"/>
    <s v="Zombie Playground (#zpg) - 3D Action, Online Battle RPG"/>
    <s v="/projects/massiveblack/zombie-playground-zpg-3d-action-online-battle-rpg"/>
    <n v="30"/>
    <n v="55"/>
    <n v="5"/>
  </r>
  <r>
    <n v="846"/>
    <n v="565944"/>
    <s v="_x000a_A dark co-op campaign for 1-4 players.  Battle Vampires and other Night Creatures as you hunt the Vampire Lord from Den to Den._x000a_"/>
    <s v="Dark Gate Games"/>
    <s v="Tabletop Games"/>
    <x v="1"/>
    <n v="40000"/>
    <s v="Brooklyn, NY"/>
    <n v="3785"/>
    <s v="[730, 149, 249, 401, 2129, 16, 8]"/>
    <s v="[1.0, 80.0, 90.0, 125.0, 135.0, 375.0, 750.0]"/>
    <s v="Vampire Hunters"/>
    <s v="/projects/1900818244/vampire-hunters-0"/>
    <n v="7"/>
    <n v="15"/>
    <n v="1"/>
  </r>
  <r>
    <n v="847"/>
    <n v="233228"/>
    <s v="_x000a_Nurugo Micro is the smallest and lightest digital microscope with 400x magnification and high resolution._x000a_"/>
    <s v="NURUGO"/>
    <s v="Gadgets"/>
    <x v="1"/>
    <n v="50000"/>
    <s v="West Hollywood, CA"/>
    <n v="3784"/>
    <s v="[44, 19, 100, 785, 468, 279, 1043, 685, 134, 125, 34, 17, 11, 3, 13, 8]"/>
    <s v="[1.0, 5.0, 39.0, 39.0, 39.0, 44.0, 49.0, 54.0, 94.0, 104.0, 194.0, 219.0, 380.0, 430.0, 559.0, 3700.0]"/>
    <s v="Nurugo Micro : The Smallest 400x Microscope for Smartphone"/>
    <s v="/projects/1139883873/nurugo-micro-discovery-begins-with-nurugo-micro"/>
    <n v="16"/>
    <n v="58"/>
    <n v="1"/>
  </r>
  <r>
    <n v="848"/>
    <n v="843743"/>
    <s v="_x000a_Air Bonsai is a floating star._x000a_How would you like to plant your country's very own bonsai and make a wish on that &quot;little star&quot;?_x000a_"/>
    <s v="Hoshinchu Air Bonsai Garden"/>
    <s v="Product Design"/>
    <x v="1"/>
    <n v="80000"/>
    <s v="Tokyo, Japan"/>
    <n v="3784"/>
    <s v="[250, 55, 329, 19, 147, 60, 500, 118, 1800, 400, 20, 10, 5, 3]"/>
    <s v="[1.0, 10.0, 15.0, 25.0, 30.0, 60.0, 200.0, 200.0, 230.0, 230.0, 500.0, 800.0, 1000.0, 10000.0]"/>
    <s v="Air Bonsai | Create your &quot;little star&quot;"/>
    <s v="/projects/1280002828/air-bonsai-create-your-little-star"/>
    <n v="14"/>
    <n v="38"/>
    <n v="1"/>
  </r>
  <r>
    <n v="849"/>
    <n v="82577"/>
    <s v="_x000a_SHADOW is a mobile application that helps you remember and record your dreams._x000a_#LETSBUILDSHADOW_x000a_"/>
    <s v="hunter lee soik"/>
    <s v="Software"/>
    <x v="1"/>
    <n v="50000"/>
    <s v="New York, NY"/>
    <n v="3784"/>
    <s v="[112, 310, 22, 898, 44, 799, 386, 73, 31, 1, 45, 18, 50, 50, 16, 50, 50, 2, 138, 69, 37, 4, 3, 7, 50, 50, 35, 27, 14, 21, 52, 2, 13, 16, 50, 3, 19, 15, 18, 5, 8, 18, 24, 5]"/>
    <s v="[2.0, 8.0, 8.0, 8.0, 8.0, 8.0, 8.0, 16.0, 16.0, 16.0, 16.0, 16.0, 20.0, 20.0, 20.0, 20.0, 20.0, 20.0, 25.0, 25.0, 25.0, 25.0, 40.0, 40.0, 40.0, 40.0, 40.0, 50.0, 50.0, 60.0, 60.0, 60.0, 60.0, 100.0, 100.0, 100.0, 100.0, 120.0, 160.0, 180.0, 200.0, 200.0, 325.0, 325.0]"/>
    <s v="SHADOW | Community of Dreamers"/>
    <s v="/projects/hunterleesoik/shadow-community-of-dreamers"/>
    <n v="44"/>
    <n v="30"/>
    <n v="2"/>
  </r>
  <r>
    <n v="850"/>
    <n v="1032443"/>
    <s v="_x000a_We heard you, it's here: advanced off-grid cooking and charging for groups, powered by wood. Can your stove do that?_x000a_"/>
    <s v="BioLite"/>
    <s v="Technology"/>
    <x v="1"/>
    <n v="45000"/>
    <s v="Brooklyn, NY"/>
    <n v="3783"/>
    <s v="[295, 50, 40, 500, 225, 2517, 2]"/>
    <s v="[5.0, 25.0, 50.0, 299.0, 299.0, 299.0, 5000.0]"/>
    <s v="BioLite BaseCamp Stove | Turn Fire into Electricity"/>
    <s v="/projects/biolite/biolite-basecamp-stove-turn-fire-into-electricity"/>
    <n v="7"/>
    <n v="51"/>
    <n v="5"/>
  </r>
  <r>
    <n v="851"/>
    <n v="140000"/>
    <s v="_x000a_Prismata is an energetic online game that distills real-time strategy down to its purest form, and removes the &quot;real-time&quot;._x000a_"/>
    <s v="Lunarch Studios"/>
    <s v="Video Games"/>
    <x v="3"/>
    <n v="140000"/>
    <s v="Waterloo, Canada"/>
    <n v="3783"/>
    <s v="[329, 400, 200, 250, 304, 100, 250, 250, 473, 350, 72, 200, 67, 70, 299, 29, 27, 9, 33, 6, 3, 6, 15, 1, 0, 0]"/>
    <s v="[0.88, 15.0, 16.0, 17.0, 19.0, 22.0, 23.0, 24.0, 25.0, 25.0, 35.0, 44.0, 49.0, 60.0, 69.0, 79.0, 119.0, 125.0, 221.0, 221.0, 221.0, 221.0, 441.0, 1002.0, 2005.0, 3007.0]"/>
    <s v="PRISMATA: A New Hybrid Game of Pure Strategy"/>
    <s v="/projects/lunarchstudios/prismata-a-new-hybrid-game-of-pure-strategy"/>
    <n v="26"/>
    <n v="44"/>
    <n v="0.88"/>
  </r>
  <r>
    <n v="852"/>
    <n v="106729"/>
    <s v="_x000a_A bizarre and beautiful 2D adventure about a minister in Hell made by a one-man team._x000a_"/>
    <s v="Thomas Brush"/>
    <s v="Video Games"/>
    <x v="1"/>
    <n v="28000"/>
    <s v="Greenville, SC"/>
    <n v="3780"/>
    <s v="[62, 300, 1320, 200, 1243, 100, 137, 174, 142, 30, 10, 2]"/>
    <s v="[5.0, 10.0, 15.0, 20.0, 25.0, 35.0, 40.0, 65.0, 100.0, 200.0, 400.0, 1000.0]"/>
    <s v="Pinstripe \u2014 An Adventure Through Hell"/>
    <s v="/projects/80348891/pinstripe-an-adventure-through-hell"/>
    <n v="12"/>
    <n v="42"/>
    <n v="5"/>
  </r>
  <r>
    <n v="853"/>
    <n v="140600"/>
    <s v="_x000a_Weather Point is an individual keychain weather station. Measures temperature, humidity, UV, atmospheric pressure on your mobile device_x000a_"/>
    <s v="Mind Lab"/>
    <s v="Gadgets"/>
    <x v="1"/>
    <n v="25000"/>
    <s v="New York, NY"/>
    <n v="3769"/>
    <s v="[20, 600, 88, 300, 824, 100, 1142, 31, 85, 173, 11, 288, 15, 23, 16, 27, 17, 2]"/>
    <s v="[1.0, 19.0, 23.0, 25.0, 29.0, 35.0, 39.0, 40.0, 49.0, 55.0, 57.0, 70.0, 75.0, 79.0, 85.0, 110.0, 179.0, 250.0]"/>
    <s v="Weather Point 2.0 - The World\u2019s Smallest Weather Station"/>
    <s v="/projects/weatherpoint/weather-point-20-the-worlds-smallest-weather-stati"/>
    <n v="18"/>
    <n v="61"/>
    <n v="1"/>
  </r>
  <r>
    <n v="854"/>
    <n v="321005"/>
    <s v="_x000a_The far-out sequel to the mega-popular One Night Ultimate Werewolf. This time, the app is the star with dynamic roles and narration!_x000a_"/>
    <s v="Bezier Games"/>
    <s v="Tabletop Games"/>
    <x v="1"/>
    <n v="5000"/>
    <s v="Knoxville, TN"/>
    <n v="3769"/>
    <s v="[2679, 133, 324, 333, 170, 87]"/>
    <s v="[25.0, 100.0, 100.0, 150.0, 250.0, 350.0]"/>
    <s v="One Night Ultimate Alien"/>
    <s v="/projects/tedalspach/one-night-ultimate-alien"/>
    <n v="6"/>
    <n v="24"/>
    <n v="25"/>
  </r>
  <r>
    <n v="855"/>
    <n v="487241"/>
    <s v="_x000a_Introducing the KILO CUBE by Forge Solid.  Geometrically perfect, it's crafted from 1 kg of aerospace grade Tungsten (W)._x000a_"/>
    <s v="Jaime Raijman"/>
    <s v="Design"/>
    <x v="1"/>
    <n v="5000"/>
    <s v="Houston, TX"/>
    <n v="3763"/>
    <s v="[100, 669, 442, 100, 532, 850, 92, 17, 527, 35, 249, 17, 11, 4, 17, 24]"/>
    <s v="[19.0, 24.0, 36.0, 64.0, 69.0, 79.0, 127.0, 149.0, 199.0, 209.0, 269.0, 289.0, 490.0, 499.0, 549.0, 729.0]"/>
    <s v="Forge Solid KILO: Denser than solid uranium"/>
    <s v="/projects/1014603694/forge-solid-denser-than-solid-uranium"/>
    <n v="16"/>
    <n v="43"/>
    <n v="19"/>
  </r>
  <r>
    <n v="856"/>
    <n v="289888"/>
    <s v="_x000a_Performance apparel scientifically proven to outperform every major sportswear brand. Stay cooler &amp; drier than ever before. Guaranteed._x000a_"/>
    <s v="Will and Vince Simon"/>
    <s v="Wearables"/>
    <x v="1"/>
    <n v="25000"/>
    <s v="Washington, DC"/>
    <n v="3759"/>
    <s v="[47, 500, 200, 445, 500, 250, 500, 440, 9, 400, 251, 8, 3, 191, 2, 0, 0]"/>
    <s v="[1.0, 35.0, 39.0, 39.0, 60.0, 60.0, 66.0, 69.0, 75.0, 110.0, 125.0, 145.0, 210.0, 225.0, 1000.0, 10000.0, 10000.0]"/>
    <s v="The Best Workout Shirt Ever Made. Guaranteed."/>
    <s v="/projects/sivil/the-best-workout-shirt-ever-made-guaranteed"/>
    <n v="17"/>
    <n v="45"/>
    <n v="1"/>
  </r>
  <r>
    <n v="857"/>
    <n v="718152"/>
    <s v="_x000a_An epic fantasy miniatures war game set in a stunning world. Beautiful miniatures, great art and fast rules!_x000a_"/>
    <s v="CoolMiniOrNot"/>
    <s v="Tabletop Games"/>
    <x v="1"/>
    <n v="50000"/>
    <s v="Atlanta, GA"/>
    <n v="3756"/>
    <s v="[859, 291, 200, 805, 200, 1314]"/>
    <s v="[1.0, 50.0, 90.0, 100.0, 190.0, 200.0]"/>
    <s v="Wrath of Kings"/>
    <s v="/projects/coolminiornot/wrath-of-kings"/>
    <n v="6"/>
    <n v="14"/>
    <n v="1"/>
  </r>
  <r>
    <n v="858"/>
    <n v="217036"/>
    <s v="_x000a_Ava's Demon is a science fiction webcomic about a girl named Ava and the demon haunting her. Help fund its first book!_x000a_"/>
    <s v="Michelle Czajkowski"/>
    <s v="Comics"/>
    <x v="1"/>
    <n v="12000"/>
    <s v="Burbank, CA"/>
    <n v="3756"/>
    <s v="[398, 202, 2008, 471, 94, 75, 71, 274, 21, 53, 16, 3, 9, 10, 1, 0]"/>
    <s v="[10.0, 20.0, 30.0, 55.0, 65.0, 85.0, 100.0, 150.0, 200.0, 250.0, 300.0, 400.0, 500.0, 1000.0, 5000.0, 10000.0]"/>
    <s v="Ava's Demon: Book One"/>
    <s v="/projects/1908899476/avas-demon-book-one"/>
    <n v="16"/>
    <n v="21"/>
    <n v="10"/>
  </r>
  <r>
    <n v="859"/>
    <n v="207980"/>
    <s v="_x000a_Hey,_x000a_Some might call it beating a dead horse. We call it recording an album. Help us!_x000a_"/>
    <s v="Five Iron Frenzy"/>
    <s v="Rock"/>
    <x v="1"/>
    <n v="30000"/>
    <s v="Denver, CO"/>
    <n v="3755"/>
    <s v="[55, 306, 715, 661, 48, 30, 200, 423, 39, 15, 269, 79, 186, 83, 10, 110, 2, 11, 58, 51, 4, 74, 23, 250, 5, 10, 4, 1, 2, 2]"/>
    <s v="[1.0, 5.0, 15.0, 30.0, 40.0, 50.0, 50.0, 50.0, 50.0, 50.0, 50.0, 50.0, 60.0, 70.0, 70.0, 75.0, 100.0, 100.0, 100.0, 100.0, 100.0, 150.0, 200.0, 200.0, 225.0, 400.0, 500.0, 750.0, 1500.0, 1500.0]"/>
    <s v="New Five Iron Frenzy Album!!!!"/>
    <s v="/projects/fiveironfrenzy/new-five-iron-frenzy-album"/>
    <n v="30"/>
    <n v="30"/>
    <n v="1"/>
  </r>
  <r>
    <n v="860"/>
    <n v="300319"/>
    <s v="_x000a_Recounting the extraordinary life of author Kurt Vonnegut, and the 25-year friendship with the filmmaker who set out to document it._x000a_"/>
    <s v="Robert Weide &amp; Don Argott"/>
    <s v="Documentary"/>
    <x v="1"/>
    <n v="250000"/>
    <s v="Los Angeles, CA"/>
    <n v="3755"/>
    <s v="[117, 190, 311, 211, 1298, 76, 29, 34, 6, 2, 24, 220, 46, 81, 325, 23, 32, 17, 10, 3, 10, 3, 8, 7, 5, 23, 36, 25, 8, 26, 7, 55, 60, 26, 0, 4, 4, 12, 2, 8, 45, 51, 4, 11, 27, 3, 2, 7, 4, 5, 2, 1, 5, 2, 4, 0, 3, 3, 0, 2, 6, 1, 3, 1, 3, 2, 12, 0, 1, 0, 2, 1, 1, 1, 1, 3]"/>
    <s v="[5.0, 10.0, 15.0, 25.0, 30.0, 35.0, 40.0, 45.0, 45.0, 45.0, 45.0, 45.0, 45.0, 48.0, 50.0, 55.0, 60.0, 60.0, 60.0, 70.0, 70.0, 75.0, 75.0, 75.0, 75.0, 80.0, 80.0, 80.0, 90.0, 90.0, 90.0, 90.0, 90.0, 100.0, 135.0, 140.0, 150.0, 150.0, 155.0, 170.0, 170.0, 200.0, 205.0, 210.0, 210.0, 215.0, 220.0, 225.0, 240.0, 240.0, 300.0, 310.0, 350.0, 350.0, 450.0, 475.0, 500.0, 500.0, 500.0, 600.0, 725.0, 750.0, 950.0, 1100.0, 1200.0, 1500.0, 1500.0, 1500.0, 1900.0, 2000.0, 2000.0, 3200.0, 4000.0, 5000.0, 7500.0, 10000.0]"/>
    <s v="Kurt Vonnegut: Unstuck in Time"/>
    <s v="/projects/1468288415/kurt-vonnegut-unstuck-in-time"/>
    <n v="76"/>
    <n v="30"/>
    <n v="5"/>
  </r>
  <r>
    <n v="861"/>
    <n v="179404"/>
    <s v="_x000a_Unspeakable Words is the Call of Cthulhu Word Game! Players earn points based on the number of angles in the letters in their words._x000a_"/>
    <s v="Playroom Entertainment"/>
    <s v="Tabletop Games"/>
    <x v="1"/>
    <n v="12000"/>
    <s v="Los Angeles, CA"/>
    <n v="3746"/>
    <s v="[50, 50, 50, 2183, 1078, 184, 107, 6, 6]"/>
    <s v="[5.0, 25.0, 30.0, 35.0, 50.0, 65.0, 85.0, 200.0, 200.0]"/>
    <s v="Unspeakable Words Deluxe Edition"/>
    <s v="/projects/playroom/unspeakable-words-deluxe-edition"/>
    <n v="9"/>
    <n v="32"/>
    <n v="5"/>
  </r>
  <r>
    <n v="862"/>
    <n v="517622"/>
    <s v="_x000a_The Legend begins! Play heroes of epic stature in this fantasy boardgame, with high-quality figures and amazing cooperative gameplay._x000a_"/>
    <s v="Ares Games"/>
    <s v="Tabletop Games"/>
    <x v="1"/>
    <n v="75000"/>
    <s v="Camaiore, Italy"/>
    <n v="3745"/>
    <s v="[354, 2166, 334, 71, 731, 24]"/>
    <s v="[1.0, 99.0, 110.0, 170.0, 199.0, 440.0]"/>
    <s v="Sword &amp; Sorcery - Epic Fantasy Co-op board &amp; miniature game"/>
    <s v="/projects/1402889231/sword-and-sorcery-epic-fantasy-co-op-board-and-min"/>
    <n v="6"/>
    <n v="59"/>
    <n v="1"/>
  </r>
  <r>
    <n v="863"/>
    <n v="81329"/>
    <s v="_x000a_A keyring sized charger that can power up your cell phone for extra talk time whenever you need. Fully rechargeable. Long battery life._x000a_"/>
    <s v="Devotec Industries"/>
    <s v="Design"/>
    <x v="1"/>
    <n v="20000"/>
    <s v="Boston, MA"/>
    <n v="3737"/>
    <s v="[60, 451, 500, 50, 499, 939, 50, 546, 447, 182]"/>
    <s v="[1.0, 2.0, 15.0, 17.0, 18.0, 20.0, 20.0, 22.0, 39.0, 41.0]"/>
    <s v="Fuel: The world's smallest cell phone charger"/>
    <s v="/projects/devotecindustries/fuel-the-worlds-smallest-cell-phone-charger"/>
    <n v="10"/>
    <n v="45"/>
    <n v="1"/>
  </r>
  <r>
    <n v="864"/>
    <n v="122056"/>
    <s v="_x000a_A comedic look at love between two best friends as their lives head in different directions._x000a_"/>
    <s v="The Gay Women Channel"/>
    <s v="Comedy"/>
    <x v="3"/>
    <n v="40000"/>
    <s v="Toronto, Canada"/>
    <n v="3737"/>
    <s v="[1910, 300, 416, 4, 150, 133, 149, 50, 44, 132, 30, 50, 50, 0, 5, 19, 10, 16, 5, 4, 10, 5, 1, 3, 2]"/>
    <s v="[12.0, 12.0, 16.0, 16.0, 20.0, 28.0, 32.0, 36.0, 44.0, 48.0, 80.0, 80.0, 80.0, 80.0, 120.0, 120.0, 160.0, 200.0, 240.0, 320.0, 400.0, 400.0, 600.0, 799.0, 3997.0]"/>
    <s v="Almost Adults Feature"/>
    <s v="/projects/220469991/almost-adults-feature"/>
    <n v="25"/>
    <n v="21"/>
    <n v="12"/>
  </r>
  <r>
    <n v="865"/>
    <n v="685853"/>
    <s v="_x000a_Based on the hit comic series The Walking Dead, this is the ultimate survival miniatures game. Will you survive?_x000a_"/>
    <s v="Mantic Games"/>
    <s v="Tabletop Games"/>
    <x v="1"/>
    <n v="50000"/>
    <s v="Nottingham, UK"/>
    <n v="3737"/>
    <s v="[161, 1000, 2271, 105, 4, 1, 11]"/>
    <s v="[75.0, 115.0, 125.0, 275.0, 1275.0, 1750.0, 1750.0]"/>
    <s v="The Walking Dead: All Out War Miniatures Game"/>
    <s v="/projects/1744629938/the-walking-dead-all-out-war-miniatures-game"/>
    <n v="7"/>
    <n v="45"/>
    <n v="75"/>
  </r>
  <r>
    <n v="866"/>
    <n v="107403"/>
    <s v="_x000a_Help us make six VIDEO episodes of the seminal standup and sketch show._x000a_"/>
    <s v="Richard Herring"/>
    <s v="Comedy"/>
    <x v="2"/>
    <n v="100000"/>
    <s v="London, UK"/>
    <n v="3736"/>
    <s v="[753, 3, 92, 299, 481, 486, 55, 431, 195, 200, 80, 94, 30, 91, 51, 6, 6, 5, 10, 7, 32, 10, 7, 6, 6, 9, 10, 6]"/>
    <s v="[1.42, 17.0, 17.0, 21.0, 21.0, 28.0, 36.0, 43.0, 50.0, 57.0, 57.0, 71.0, 85.0, 100.0, 100.0, 107.0, 108.0, 128.0, 142.0, 157.0, 178.0, 213.0, 213.0, 249.0, 249.0, 285.0, 356.0, 712.0]"/>
    <s v="As It Occurs To Me"/>
    <s v="/projects/467836598/as-it-occurs-to-me"/>
    <n v="28"/>
    <n v="18"/>
    <n v="1.42"/>
  </r>
  <r>
    <n v="867"/>
    <n v="135146"/>
    <s v="_x000a_A retrospective of illustrator Mr Bingoâ€™s Hate Mail postcard project._x000a_"/>
    <s v="Mr Bingo"/>
    <s v="Art Books"/>
    <x v="2"/>
    <n v="35000"/>
    <s v="London, UK"/>
    <n v="3732"/>
    <s v="[1030, 312, 1775, 20, 200, 178, 100, 20, 20, 5, 20, 5, 1, 3, 3, 1, 1, 1, 5, 7, 0]"/>
    <s v="[23.0, 28.0, 39.0, 78.0, 93.0, 93.0, 117.0, 117.0, 117.0, 195.0, 234.0, 234.0, 234.0, 234.0, 273.0, 273.0, 273.0, 273.0, 311.0, 779.0, 7786.0]"/>
    <s v="Hate Mail: The Definitive Collection"/>
    <s v="/projects/mrbingo/hate-mail-the-definitive-collection"/>
    <n v="21"/>
    <n v="36"/>
    <n v="23"/>
  </r>
  <r>
    <n v="868"/>
    <n v="351076"/>
    <s v="_x000a_Ava's Demon is a webcomic about Ava and the demon haunting her. Help me continue her adventure by funding its second book!_x000a_"/>
    <s v="Michelle Czajkowski"/>
    <s v="Webcomics"/>
    <x v="1"/>
    <n v="75000"/>
    <s v="New York, NY"/>
    <n v="3729"/>
    <s v="[66, 576, 141, 25, 211, 81, 608, 26, 192, 30, 442, 160, 28, 444, 167, 86, 8, 108, 5, 5, 39, 28, 3, 12, 3, 85, 3, 61, 14, 49, 13, 1, 0]"/>
    <s v="[1.0, 15.0, 30.0, 40.0, 40.0, 50.0, 50.0, 65.0, 65.0, 65.0, 80.0, 85.0, 85.0, 100.0, 130.0, 130.0, 150.0, 150.0, 150.0, 150.0, 160.0, 180.0, 180.0, 200.0, 200.0, 245.0, 250.0, 250.0, 300.0, 500.0, 1000.0, 5000.0, 10000.0]"/>
    <s v="Ava's Demon: Book Two"/>
    <s v="/projects/1908899476/avas-demon-book-two"/>
    <n v="33"/>
    <n v="21"/>
    <n v="1"/>
  </r>
  <r>
    <n v="869"/>
    <n v="239178"/>
    <s v="_x000a_Build cities, raise armies, defeat your enemies in this one to four player card game based in the world of Pillars of Eternity._x000a_"/>
    <s v="Zero Radius Games LLC"/>
    <s v="Tabletop Games"/>
    <x v="1"/>
    <n v="30000"/>
    <s v="Irvine, CA"/>
    <n v="3724"/>
    <s v="[111, 1227, 2050, 184, 114, 11, 0]"/>
    <s v="[2.0, 39.0, 59.0, 89.0, 129.0, 264.0, 5000.0]"/>
    <s v="Pillars of Eternity: Lords of the Eastern Reach Card Game"/>
    <s v="/projects/2081578473/pillars-of-eternity-lords-of-the-eastern-reach-car"/>
    <n v="7"/>
    <n v="57"/>
    <n v="2"/>
  </r>
  <r>
    <n v="870"/>
    <n v="158152"/>
    <s v="_x000a_Starlight Inception is the rebellious stepchild of Wing Commander, X-Wing and Freespace 2, taking a fresh approach to a classic genre._x000a_"/>
    <s v="Escape Hatch Entertainment"/>
    <s v="Video Games"/>
    <x v="1"/>
    <n v="150000"/>
    <s v="Austin, TX"/>
    <n v="3724"/>
    <s v="[19, 1446, 297, 1180, 301, 108, 74, 41, 62, 42, 25, 36, 30, 4, 3, 2, 3, 0, 0]"/>
    <s v="[5.0, 15.0, 30.0, 30.0, 45.0, 60.0, 60.0, 60.0, 100.0, 105.0, 110.0, 180.0, 250.0, 500.0, 1000.0, 1500.0, 2500.0, 5000.0, 10000.0]"/>
    <s v="Starlight Inception"/>
    <s v="/projects/732317316/starlight-inceptiontm"/>
    <n v="19"/>
    <n v="19"/>
    <n v="5"/>
  </r>
  <r>
    <n v="871"/>
    <n v="154670"/>
    <s v="_x000a_Firebringer is a new musical from StarKid Productions that will premiere during the StarKid Summer Season 2016 with your help!_x000a_"/>
    <s v="Team StarKid"/>
    <s v="Musical"/>
    <x v="1"/>
    <n v="88000"/>
    <s v="Chicago, IL"/>
    <n v="3722"/>
    <s v="[340, 864, 314, 1206, 584, 121, 13, 150, 23, 10, 14]"/>
    <s v="[1.0, 5.0, 15.0, 25.0, 50.0, 100.0, 150.0, 150.0, 250.0, 500.0, 1000.0]"/>
    <s v="Firebringer - StarKid's New Stone Age Musical"/>
    <s v="/projects/starkid/firebringer-starkids-new-stone-age-musical"/>
    <n v="11"/>
    <n v="45"/>
    <n v="1"/>
  </r>
  <r>
    <n v="872"/>
    <n v="599950"/>
    <s v="_x000a_The worldâ€™s first watch-size subwoofer for your body. Experience powerful bass â€“ anywhere you go. For music, gaming and VR._x000a_"/>
    <s v="Lofelt"/>
    <s v="Wearables"/>
    <x v="5"/>
    <n v="50000"/>
    <s v="Berlin, Germany"/>
    <n v="3720"/>
    <s v="[100, 499, 500, 1503, 924, 41, 72, 12]"/>
    <s v="[6.0, 112.0, 147.0, 158.0, 225.0, 271.0, 283.0, 1135.0]"/>
    <s v="The Basslet: a wearable subwoofer for your body"/>
    <s v="/projects/basslet/the-basslet-a-wearable-subwoofer-for-your-body"/>
    <n v="8"/>
    <n v="47"/>
    <n v="6"/>
  </r>
  <r>
    <n v="873"/>
    <n v="1468736"/>
    <s v="_x000a_Noriaâ„¢ï¸ is the first window air conditioner designed entirely with you in mind._x000a_"/>
    <s v="Noria Home"/>
    <s v="Product Design"/>
    <x v="1"/>
    <n v="250000"/>
    <s v="Philadelphia, PA"/>
    <n v="3715"/>
    <s v="[413, 200, 1953, 852, 107, 102]"/>
    <s v="[5.0, 249.0, 299.0, 549.0, 825.0, 1099.0]"/>
    <s v="Noria\u2122\ufe0f: Cool, redefined."/>
    <s v="/projects/kurt/noria-cool-redefined"/>
    <n v="6"/>
    <n v="35"/>
    <n v="5"/>
  </r>
  <r>
    <n v="874"/>
    <n v="187646"/>
    <s v="_x000a_The 4th album from the award-winning multimedia symphonic/rock decade long world touring video game concert event... Video Games Live!_x000a_"/>
    <s v="Tommy Tallarico"/>
    <s v="Video Games"/>
    <x v="1"/>
    <n v="150000"/>
    <s v="Los Angeles, CA"/>
    <n v="3712"/>
    <s v="[1093, 1071, 199, 180, 200, 377, 193, 184, 112, 72, 5, 2, 0, 1]"/>
    <s v="[10.0, 25.0, 40.0, 50.0, 60.0, 60.0, 75.0, 100.0, 150.0, 250.0, 1337.0, 2500.0, 5000.0, 10000.0]"/>
    <s v="VIDEO GAMES LIVE: LEVEL 4!   [Let's do it again!!!]"/>
    <s v="/projects/1916334303/video-games-live-level-4-lets-do-it-again"/>
    <n v="14"/>
    <n v="51"/>
    <n v="10"/>
  </r>
  <r>
    <n v="875"/>
    <n v="109341"/>
    <s v="_x000a_The Fire-Starting, Multi-Tool, Every-Day-Carry, Survival Carabiner you can't live without.  Make life easier and be prepared._x000a_"/>
    <s v="outdoor element"/>
    <s v="Product Design"/>
    <x v="1"/>
    <n v="15000"/>
    <s v="Centennial, CO"/>
    <n v="3710"/>
    <s v="[13, 200, 799, 517, 512, 300, 647, 208, 212, 158, 109, 11, 7, 1, 0]"/>
    <s v="[2.0, 9.0, 10.0, 12.0, 20.0, 25.0, 30.0, 39.0, 45.0, 49.0, 55.0, 100.0, 375.0, 750.0, 5292.0]"/>
    <s v="The Firebiner"/>
    <s v="/projects/529624630/the-firebiner"/>
    <n v="15"/>
    <n v="13"/>
    <n v="2"/>
  </r>
  <r>
    <n v="876"/>
    <n v="221739"/>
    <s v="_x000a_The world's most advanced camera remote! Trigger a camera with an iOS or Android device. Long exposures, intervalometer, and bramping._x000a_"/>
    <s v="Kevin Harrington"/>
    <s v="Technology"/>
    <x v="1"/>
    <n v="25000"/>
    <s v="San Francisco, CA"/>
    <n v="3710"/>
    <s v="[51, 3177, 239, 100, 78]"/>
    <s v="[5.0, 50.0, 95.0, 100.0, 135.0]"/>
    <s v="Trigger Happy Camera Remote"/>
    <s v="/projects/harrington/trigger-happy-camera-remote"/>
    <n v="5"/>
    <n v="27"/>
    <n v="5"/>
  </r>
  <r>
    <n v="877"/>
    <n v="229300"/>
    <s v="_x000a_Help us produce a kick-ass PILOT EPISODE and URBANCE complete Transmedia series will follow..._x000a_"/>
    <s v="Steambot"/>
    <s v="Animation"/>
    <x v="3"/>
    <n v="189000"/>
    <s v="Montreal, Canada"/>
    <n v="3707"/>
    <s v="[438, 257, 179, 47, 588, 259, 189, 486, 47, 63, 299, 357, 49, 5, 26, 17, 7, 45, 20, 10, 5, 3, 2, 1]"/>
    <s v="[5.0, 14.0, 14.0, 18.0, 27.0, 32.0, 34.0, 41.0, 59.0, 78.0, 91.0, 91.0, 137.0, 137.0, 137.0, 182.0, 182.0, 228.0, 274.0, 365.0, 456.0, 912.0, 4562.0, 7299.0]"/>
    <s v="URBANCE: The Pilot Episode"/>
    <s v="/projects/2088672139/urbance"/>
    <n v="24"/>
    <n v="26"/>
    <n v="5"/>
  </r>
  <r>
    <n v="878"/>
    <n v="268368"/>
    <s v="_x000a_Crystal Washâ„¢ 1000 loads of clean laundry without using Detergents, Chemicals or Perfumeâ€¦ Now launching into the 21st Century._x000a_"/>
    <s v="Crystal Wash"/>
    <s v="Gadgets"/>
    <x v="1"/>
    <n v="100000"/>
    <s v="Santa Monica, CA"/>
    <n v="3706"/>
    <s v="[27, 11, 4, 409, 1000, 300, 299, 209, 82, 694, 432, 150, 10, 4, 0]"/>
    <s v="[5.0, 10.0, 25.0, 40.0, 50.0, 55.0, 59.0, 59.0, 75.0, 85.0, 100.0, 160.0, 440.0, 700.0, 10000.0]"/>
    <s v="Crystal Wash 2.0: Clean Laundry with No Detergents"/>
    <s v="/projects/crystalwash/crystal-wash-20-clean-laundry-with-no-detergents"/>
    <n v="15"/>
    <n v="50"/>
    <n v="5"/>
  </r>
  <r>
    <n v="879"/>
    <n v="613917"/>
    <s v="_x000a_We've re-invented the mobile office. Solar powered USB charger, Bluetooth speakers &amp; a patented integrated lock._x000a_"/>
    <s v="Solgaard Design"/>
    <s v="Product Design"/>
    <x v="1"/>
    <n v="20000"/>
    <s v="Vancouver, Canada"/>
    <n v="3705"/>
    <s v="[54, 200, 500, 800, 1637, 400, 54, 4]"/>
    <s v="[5.0, 99.0, 125.0, 125.0, 149.0, 275.0, 500.0, 2500.0]"/>
    <s v="Lifepack: Solar Powered &amp; Anti-Theft Backpack"/>
    <s v="/projects/solgaarddesign/lifepack-solar-powered-and-anti-theft-backpack"/>
    <n v="8"/>
    <n v="45"/>
    <n v="5"/>
  </r>
  <r>
    <n v="880"/>
    <n v="319060"/>
    <s v="_x000a_The Only Carbon Fiber Belt with no holes, no flap, and no bulk. TSA compliant for frequent flyers._x000a_"/>
    <s v="BJ Minson / Grip6"/>
    <s v="Product Design"/>
    <x v="1"/>
    <n v="6900"/>
    <s v="Salt Lake City, UT"/>
    <n v="3702"/>
    <s v="[250, 2512, 672, 170, 70]"/>
    <s v="[49.0, 59.0, 114.0, 165.0, 195.0]"/>
    <s v="CARBON6\u2122 The Belt With Maximum Style, Ultimate Functionality"/>
    <s v="/projects/minsonbj/carbon6tm-the-belt-with-maximum-style-ultimate-fun"/>
    <n v="5"/>
    <n v="65"/>
    <n v="49"/>
  </r>
  <r>
    <n v="881"/>
    <n v="434275"/>
    <s v="_x000a_3D Printing for work, home and play. 101Hero gives everyone simple, affordable, and dependable 3D printing starting from only $49._x000a_"/>
    <s v="101Hero"/>
    <s v="3D Printing"/>
    <x v="1"/>
    <n v="20000"/>
    <s v="Raleigh, NC"/>
    <n v="3698"/>
    <s v="[35, 2, 101, 101, 200, 1792, 89, 1140, 138, 28, 9, 3]"/>
    <s v="[5.0, 25.0, 49.0, 54.0, 74.0, 79.0, 99.0, 104.0, 153.0, 222.0, 365.0, 699.0]"/>
    <s v="101Hero: The World's Most Affordable 3D Printer"/>
    <s v="/projects/101hero/101hero-the-world-first-us49-3d-printer"/>
    <n v="12"/>
    <n v="47"/>
    <n v="5"/>
  </r>
  <r>
    <n v="882"/>
    <n v="87796"/>
    <s v="_x000a_The first project from Jellybean Games. An exciting pirate-themed card game for 1-5 treasure-hunters aged 6+, with easy-to-learn mechanics and gorgeous, adventurous art!_x000a_"/>
    <s v="Blue Beard Entertainment"/>
    <s v="Tabletop Games"/>
    <x v="1"/>
    <n v="3000"/>
    <s v="St. Louis, MO"/>
    <n v="3696"/>
    <s v="[61, 296, 2992, 303, 30, 5]"/>
    <s v="[1.0, 9.0, 14.0, 39.0, 99.0, 299.0]"/>
    <s v="Scuttle! - The pirate card game for all ages"/>
    <s v="/projects/peterchayward/scuttle-the-pirate-card-game-for-all-ages"/>
    <n v="6"/>
    <n v="44"/>
    <n v="1"/>
  </r>
  <r>
    <n v="883"/>
    <n v="104491"/>
    <s v="_x000a_A videogame developer's love letter to his son; an adventure game to inspire us to love each other; a voice for those fighting cancer._x000a_"/>
    <s v="Ryan Green &amp; Josh Larson"/>
    <s v="Video Games"/>
    <x v="1"/>
    <n v="85000"/>
    <s v="Des Moines, IA"/>
    <n v="3687"/>
    <s v="[2323, 589, 250, 86, 56, 30, 58, 9, 1, 1]"/>
    <s v="[15.0, 30.0, 40.0, 50.0, 75.0, 125.0, 200.0, 500.0, 1000.0, 4000.0]"/>
    <s v="That Dragon, Cancer"/>
    <s v="/projects/godatplay/that-dragon-cancer"/>
    <n v="10"/>
    <n v="19"/>
    <n v="15"/>
  </r>
  <r>
    <n v="884"/>
    <n v="248419"/>
    <s v="_x000a_Lifetime-lasting scissors designed and hand-made by Ernest Wright and Son Ltd in Sheffield England - the birthplace of stainless steel._x000a_"/>
    <s v="Ernest Wright and Son Limited"/>
    <s v="Product Design"/>
    <x v="2"/>
    <n v="60000"/>
    <s v="Sheffield, UK"/>
    <n v="3684"/>
    <s v="[84, 71, 17, 499, 1777, 607, 58, 79, 452, 10]"/>
    <s v="[1.34, 16.0, 24.0, 67.0, 67.0, 67.0, 78.0, 84.0, 134.0, 268.0]"/>
    <s v="Ernest Wright and Son Ltd - Scissors Hand-Made in Sheffield."/>
    <s v="/projects/scissors/ernest-wright-and-son-ltd-scissors-hand-made-in-sh"/>
    <n v="10"/>
    <n v="60"/>
    <n v="1.34"/>
  </r>
  <r>
    <n v="885"/>
    <n v="82290"/>
    <s v="_x000a_When you're near your phone, your phone is unlocked. When you leave, it locks itself. Automatically._x000a_"/>
    <s v="SALT LLC"/>
    <s v="Wearables"/>
    <x v="1"/>
    <n v="50000"/>
    <s v="Chicago, IL"/>
    <n v="3677"/>
    <s v="[150, 400, 2079, 100, 667, 30, 75, 105, 10, 36]"/>
    <s v="[10.0, 13.0, 15.0, 25.0, 30.0, 40.0, 50.0, 60.0, 90.0, 110.0]"/>
    <s v="SALT - Keyless entry for your phone"/>
    <s v="/projects/2018413691/salt-keyless-entry-for-your-phone"/>
    <n v="10"/>
    <n v="35"/>
    <n v="10"/>
  </r>
  <r>
    <n v="886"/>
    <n v="156027"/>
    <s v="_x000a_A fun new way to shake up your cooking routine, Foodie Dice is a set of 9 dice designed to inspire creative, whole-ingredients meals._x000a_"/>
    <s v="Two Tumbleweeds"/>
    <s v="Food"/>
    <x v="1"/>
    <n v="7500"/>
    <s v="Santa Rosa, CA"/>
    <n v="3676"/>
    <s v="[36, 25, 451, 257, 83, 25, 840, 418, 119, 230, 111, 55, 380, 192, 55, 95, 31, 27, 141, 41, 13]"/>
    <s v="[1.0, 12.0, 16.0, 16.0, 16.0, 22.0, 26.0, 26.0, 26.0, 30.0, 30.0, 30.0, 50.0, 50.0, 50.0, 75.0, 75.0, 75.0, 125.0, 125.0, 150.0]"/>
    <s v="Foodie Dice: Play with your food"/>
    <s v="/projects/twotumbleweeds/foodie-dice-play-with-your-food"/>
    <n v="21"/>
    <n v="32"/>
    <n v="1"/>
  </r>
  <r>
    <n v="887"/>
    <n v="172301"/>
    <s v="_x000a_A wireless remote that lets you control your DSLR camera through your iPhone (smartphone) + much more! Let's iPhone your Camera!_x000a_"/>
    <s v="MaxMax Inc."/>
    <s v="Product Design"/>
    <x v="1"/>
    <n v="50000"/>
    <s v="Albany, NY"/>
    <n v="3674"/>
    <s v="[28, 200, 199, 199, 1752, 907, 116, 100, 152]"/>
    <s v="[1.0, 19.0, 29.0, 29.0, 35.0, 39.0, 40.0, 41.0, 59.0]"/>
    <s v="MaxStone : iPhone your Camera"/>
    <s v="/projects/702400282/maxstone-iphone-your-camera"/>
    <n v="9"/>
    <n v="29"/>
    <n v="1"/>
  </r>
  <r>
    <n v="888"/>
    <n v="73716"/>
    <s v="_x000a_Rhino Shield protects your iPhone, iPad, Android mobile and tablet screens against impact._x000a_"/>
    <s v="Evolutive Labs"/>
    <s v="Product Design"/>
    <x v="2"/>
    <n v="50000"/>
    <s v="Cambridge, UK"/>
    <n v="3674"/>
    <s v="[31, 20, 260, 540, 15, 313, 48, 154, 71, 16, 142, 9, 12, 32, 45, 2, 2, 534, 315, 507, 58, 7, 2, 11, 143, 36, 60, 50, 168, 45]"/>
    <s v="[1.58, 1.58, 19.0, 19.0, 19.0, 19.0, 19.0, 19.0, 19.0, 19.0, 19.0, 19.0, 19.0, 25.0, 25.0, 25.0, 25.0, 25.0, 25.0, 25.0, 32.0, 32.0, 32.0, 32.0, 38.0, 44.0, 51.0, 51.0, 57.0, 57.0]"/>
    <s v="Rhino Shield: The Impact Resistant Screen Protector"/>
    <s v="/projects/1081571316/rhino-shield-the-impact-resistant-screen-protector"/>
    <n v="30"/>
    <n v="51"/>
    <n v="1.58"/>
  </r>
  <r>
    <n v="889"/>
    <n v="561836"/>
    <s v="_x000a_Call of Cthulhu is an award-winning roleplaying game, first published in 1981. The 7th Edition will have updated rules and new content._x000a_"/>
    <s v="Chaosium Inc."/>
    <s v="Games"/>
    <x v="1"/>
    <n v="40000"/>
    <s v="Hayward, CA"/>
    <n v="3668"/>
    <s v="[77, 20, 17, 380, 3, 41, 10, 36, 200, 262, 43, 1903, 22, 22, 19, 545, 16, 4, 12, 0, 4, 5, 0]"/>
    <s v="[5.0, 15.0, 20.0, 30.0, 35.0, 40.0, 50.0, 60.0, 60.0, 70.0, 90.0, 100.0, 111.0, 170.0, 222.0, 333.0, 350.0, 355.0, 666.0, 777.0, 2800.0, 3000.0, 7777.0]"/>
    <s v="Call of Cthulhu 7th Edition"/>
    <s v="/projects/448333182/call-of-cthulhu-7th-edition"/>
    <n v="23"/>
    <n v="27"/>
    <n v="5"/>
  </r>
  <r>
    <n v="890"/>
    <n v="72339"/>
    <s v="_x000a_Explore dead civilizations, write about what you find, and share your stories with the universe: a game about writing fiction._x000a_"/>
    <s v="Dejobaan Games"/>
    <s v="Video Games"/>
    <x v="1"/>
    <n v="48000"/>
    <s v="Boston, MA"/>
    <n v="3666"/>
    <s v="[85, 2176, 301, 525, 317, 176, 37, 37]"/>
    <s v="[1.0, 10.0, 20.0, 25.0, 35.0, 50.0, 100.0, 160.0]"/>
    <s v="Elegy for a Dead World: A Game About Writing Fiction"/>
    <s v="/projects/dejobaan/elegy-for-a-dead-world-a-game-about-writing-fictio"/>
    <n v="8"/>
    <n v="52"/>
    <n v="1"/>
  </r>
  <r>
    <n v="891"/>
    <n v="263931"/>
    <s v="_x000a_The 5th album of orchestral video game music from the award winning decade long world touring video game concert... Video Games Live!_x000a_"/>
    <s v="Tommy Tallarico"/>
    <s v="Video Games"/>
    <x v="1"/>
    <n v="150000"/>
    <s v="Los Angeles, CA"/>
    <n v="3658"/>
    <s v="[585, 862, 199, 215, 200, 702, 274, 309, 150, 69, 63, 7, 0, 1, 3]"/>
    <s v="[10.0, 25.0, 40.0, 50.0, 60.0, 60.0, 75.0, 100.0, 150.0, 175.0, 250.0, 1337.0, 2500.0, 5000.0, 10000.0]"/>
    <s v="VIDEO GAMES LIVE: LEVEL 5 (album &amp; movie!)"/>
    <s v="/projects/1916334303/video-games-live-level-5-album-and-movie"/>
    <n v="15"/>
    <n v="42"/>
    <n v="10"/>
  </r>
  <r>
    <n v="892"/>
    <n v="155824"/>
    <s v="_x000a_Itâ€™s an intelligent case that receives notifications from the iPhone. Wireless, smart, elegant!_x000a_"/>
    <s v="Concepter"/>
    <s v="Product Design"/>
    <x v="1"/>
    <n v="50000"/>
    <s v="Kiev, Ukraine"/>
    <n v="3653"/>
    <s v="[51, 150, 199, 497, 246, 1776, 217, 223, 181, 50, 1, 0]"/>
    <s v="[5.0, 15.0, 29.0, 35.0, 35.0, 39.0, 39.0, 59.0, 69.0, 99.0, 3000.0, 10000.0]"/>
    <s v="Lunecase - Bring the back of your iPhone to life!"/>
    <s v="/projects/concepter/lunecase-bring-the-back-of-your-iphone-to-life"/>
    <n v="12"/>
    <n v="49"/>
    <n v="5"/>
  </r>
  <r>
    <n v="893"/>
    <n v="100278"/>
    <s v="_x000a_Lead a crew of freelance adventurers &amp; navigate corporate intrigue on the fringes of space in a classic sci-fi dungeon crawl_x000a_"/>
    <s v="Juggernaut Games"/>
    <s v="Video Games"/>
    <x v="1"/>
    <n v="65000"/>
    <s v="San Diego, CA"/>
    <n v="3652"/>
    <s v="[57, 250, 1744, 498, 249, 222, 119, 303, 82, 16, 10, 30, 9, 2, 12, 10, 5, 7, 1, 3]"/>
    <s v="[2.0, 13.0, 15.0, 20.0, 23.0, 25.0, 30.0, 40.0, 65.0, 100.0, 125.0, 150.0, 175.0, 200.0, 200.0, 250.0, 275.0, 500.0, 1000.0, 1500.0]"/>
    <s v="StarCrawlers"/>
    <s v="/projects/125859261/starcrawlers"/>
    <n v="20"/>
    <n v="12"/>
    <n v="2"/>
  </r>
  <r>
    <n v="894"/>
    <n v="720919"/>
    <s v="_x000a_The simplest most advanced wireless Multi Speaker for iPhone, iPad + Android ever in compact form. Touch the cap to elevate your sound!_x000a_"/>
    <s v="John VDN + Vitor Santa Maria"/>
    <s v="Product Design"/>
    <x v="1"/>
    <n v="90000"/>
    <s v="San Francisco, CA"/>
    <n v="3642"/>
    <s v="[52, 6, 99, 820, 199, 1547, 202, 100, 56]"/>
    <s v="[5.0, 25.0, 119.0, 149.0, 219.0, 249.0, 269.0, 399.0, 399.0]"/>
    <s v="HiddenRadio2 Bluetooth MultiSpeaker"/>
    <s v="/projects/2107726947/hiddenradio2-bluetooth-multispeaker"/>
    <n v="9"/>
    <n v="35"/>
    <n v="5"/>
  </r>
  <r>
    <n v="895"/>
    <n v="122286"/>
    <s v="_x000a_An all-female comic/text anthology of true stories about love, romance, and sex! Featuring new cartoons by Margaret Atwood_x000a_"/>
    <s v="Hope Nicholson"/>
    <s v="Anthologies"/>
    <x v="3"/>
    <n v="37000"/>
    <s v="Toronto, Canada"/>
    <n v="3640"/>
    <s v="[50, 49, 1124, 50, 1815, 100, 395, 20, 1, 1, 1, 3, 1]"/>
    <s v="[4.0, 4.0, 8.0, 16.0, 20.0, 33.0, 41.0, 82.0, 326.0, 326.0, 326.0, 611.0, 1223.0]"/>
    <s v="The Secret Loves of Geek Girls"/>
    <s v="/projects/hopelnicholson/the-secret-loves-of-geek-girls"/>
    <n v="13"/>
    <n v="30"/>
    <n v="4"/>
  </r>
  <r>
    <n v="896"/>
    <n v="227412"/>
    <s v="_x000a_A smart holder system for painting and sculpting tabletop and board game miniatures - touchless, comfortable and much more precise._x000a_"/>
    <s v="Stephan Rath"/>
    <s v="Tabletop Games"/>
    <x v="5"/>
    <n v="5000"/>
    <s v="Gernsbach, Germany"/>
    <n v="3638"/>
    <s v="[22, 72, 73, 145, 168, 129, 13, 10, 13, 28, 20, 18, 32, 70, 55, 279, 283, 206, 40, 40, 36, 108, 111, 85, 6, 6, 7, 9, 15, 10, 100, 445, 20, 340, 12, 260, 10, 73, 58, 46, 34, 30, 26, 18, 10, 5]"/>
    <s v="[18.0, 18.0, 18.0, 20.0, 20.0, 20.0, 23.0, 23.0, 23.0, 26.0, 26.0, 26.0, 29.0, 29.0, 29.0, 31.0, 31.0, 31.0, 50.0, 50.0, 50.0, 57.0, 57.0, 57.0, 67.0, 67.0, 67.0, 74.0, 74.0, 74.0, 78.0, 84.0, 84.0, 84.0, 84.0, 84.0, 84.0, 89.0, 89.0, 89.0, 179.0, 179.0, 179.0, 290.0, 290.0, 290.0]"/>
    <s v="Miniature Holders &amp; Grips for painting and sculpting"/>
    <s v="/projects/2066522358/miniature-holders-and-grips-for-painting-and-sculp"/>
    <n v="46"/>
    <n v="52"/>
    <n v="18"/>
  </r>
  <r>
    <n v="897"/>
    <n v="134485"/>
    <s v="_x000a_An art-rich poker deck with a narrative twist; hand-painted by fantasy illustrator Wylie Beckert and printed by the USPCC._x000a_"/>
    <s v="Wylie Beckert"/>
    <s v="Playing Cards"/>
    <x v="1"/>
    <n v="18000"/>
    <s v="Seattle, WA"/>
    <n v="3637"/>
    <s v="[50, 1518, 564, 64, 193, 135, 178, 739, 94, 25, 30, 21, 1, 1, 1, 5, 2, 0, 0]"/>
    <s v="[11.0, 15.0, 28.0, 30.0, 35.0, 38.0, 43.0, 47.0, 48.0, 60.0, 69.0, 130.0, 200.0, 200.0, 200.0, 200.0, 395.0, 800.0, 1750.0]"/>
    <s v="Wicked Kingdom - Illustrated Playing Cards by Wylie Beckert"/>
    <s v="/projects/wyliebeckert/wicked-kingdom-illustrated-playing-cards-by-wylie"/>
    <n v="19"/>
    <n v="59"/>
    <n v="11"/>
  </r>
  <r>
    <n v="898"/>
    <n v="87384"/>
    <s v="_x000a_Contagion is a Cooperative Survival Horror FPS built on a heavily modified version of Valve's Source Engine and will release on Steam!_x000a_"/>
    <s v="MonochromeLLC"/>
    <s v="Video Games"/>
    <x v="1"/>
    <n v="50000"/>
    <s v="Aptos, CA"/>
    <n v="3632"/>
    <s v="[3, 8, 2437, 146, 242, 32, 32, 582, 29, 25, 21, 11, 5, 2, 0, 0, 2, 0, 0, 0]"/>
    <s v="[5.0, 10.0, 15.0, 20.0, 25.0, 35.0, 35.0, 45.0, 65.0, 75.0, 100.0, 150.0, 250.0, 500.0, 1000.0, 1250.0, 1500.0, 5000.0, 7500.0, 10000.0]"/>
    <s v="Contagion - Co-op Zombie Survival Game"/>
    <s v="/projects/monochromellc/contagion"/>
    <n v="20"/>
    <n v="38"/>
    <n v="5"/>
  </r>
  <r>
    <n v="899"/>
    <n v="160608"/>
    <s v="_x000a_Take back control with the world's first SMART menstrual cup. Measure, Analyze, and Track. Help us redefine menstruation._x000a_"/>
    <s v="LOON Lab, Inc"/>
    <s v="Wearables"/>
    <x v="1"/>
    <n v="50000"/>
    <s v="San Francisco, CA"/>
    <n v="3631"/>
    <s v="[16, 300, 1000, 1086, 500, 600, 24, 54, 3, 1]"/>
    <s v="[10.0, 30.0, 35.0, 40.0, 55.0, 60.0, 70.0, 110.0, 300.0, 500.0]"/>
    <s v="LOONCUP \u2013 The world's first SMART menstrual cup."/>
    <s v="/projects/700989404/looncup-the-worlds-first-smart-menstrual-cup"/>
    <n v="10"/>
    <n v="53"/>
    <n v="10"/>
  </r>
  <r>
    <n v="900"/>
    <n v="210297"/>
    <s v="_x000a_A feature-length documentary on the first year of Mojang, the studio built upon the runaway success of indie computer game Minecraft._x000a_"/>
    <s v="2 Player Productions"/>
    <s v="Documentary"/>
    <x v="1"/>
    <n v="150000"/>
    <s v="Stockholm, Sweden"/>
    <n v="3631"/>
    <s v="[582, 275, 1248, 1079, 264, 107, 19, 21, 3, 2]"/>
    <s v="[1.0, 15.0, 30.0, 60.0, 100.0, 250.0, 350.0, 500.0, 2500.0, 10000.0]"/>
    <s v="Minecraft: The Story of Mojang"/>
    <s v="/projects/2pp/minecraft-the-story-of-mojang"/>
    <n v="10"/>
    <n v="30"/>
    <n v="1"/>
  </r>
  <r>
    <n v="901"/>
    <n v="110884"/>
    <s v="_x000a_Plan V has you covered when everything else has let you down._x000a_"/>
    <s v="Flintu"/>
    <s v="Gadgets"/>
    <x v="4"/>
    <n v="30000"/>
    <s v="Sydney, AU"/>
    <n v="3630"/>
    <s v="[43, 66, 48, 1144, 199, 139, 62, 130, 594, 133, 115, 51, 68, 241, 48, 8, 15, 205, 18, 99, 12, 12, 6, 1, 80, 3, 40, 6, 12, 15, 2]"/>
    <s v="[0.87, 1.73, 9.0, 13.0, 14.0, 15.0, 16.0, 16.0, 16.0, 17.0, 18.0, 19.0, 20.0, 29.0, 33.0, 33.0, 37.0, 39.0, 46.0, 49.0, 60.0, 62.0, 62.0, 62.0, 69.0, 69.0, 86.0, 88.0, 121.0, 155.0, 329.0]"/>
    <s v="Plan V - The failsafe charger you can't leave home without"/>
    <s v="/projects/1838401618/plan-v-the-failsafe-charger-you-cant-leave-home-wi"/>
    <n v="31"/>
    <n v="58"/>
    <n v="0.87"/>
  </r>
  <r>
    <n v="902"/>
    <n v="162908"/>
    <s v="_x000a_Romantic comedy with a twist. A 2-player game. Can you make the relationship work or do you break up? Strategic. Intuitive. Surprising._x000a_"/>
    <s v="Hush Hush Projects"/>
    <s v="Tabletop Games"/>
    <x v="1"/>
    <n v="25000"/>
    <s v="Copenhagen, Denmark"/>
    <n v="3625"/>
    <s v="[220, 3052, 204, 34, 1]"/>
    <s v="[35.0, 39.0, 69.0, 179.0, 1000.0]"/>
    <s v="Fog of Love - romantic comedy as a board game"/>
    <s v="/projects/1345275374/fog-of-love-romantic-comedy-as-a-board-game"/>
    <n v="5"/>
    <n v="45"/>
    <n v="35"/>
  </r>
  <r>
    <n v="903"/>
    <n v="296998"/>
    <s v="_x000a_Enrich your listening experience and overcome your music playerâ€™s limitations with Uamp, a headphone amplifier in a portable package!_x000a_"/>
    <s v="Bartosz Kowalski &amp; Joseph Chehade"/>
    <s v="Hardware"/>
    <x v="4"/>
    <n v="15000"/>
    <s v="Adelaide, AU"/>
    <n v="3623"/>
    <s v="[80, 8, 50, 100, 2827, 30, 415, 45, 9, 21]"/>
    <s v="[0.78, 8.0, 35.0, 43.0, 51.0, 62.0, 94.0, 180.0, 215.0, 392.0]"/>
    <s v="UAMP - Soul Shaking Audio for Your Ears"/>
    <s v="/projects/1746450443/uamp-soul-shaking-audio-for-your-ears"/>
    <n v="10"/>
    <n v="39"/>
    <n v="0.78"/>
  </r>
  <r>
    <n v="904"/>
    <n v="181998"/>
    <s v="_x000a_Polarized sunglasses constructed from memory plastic and polycarbonate. Quality materials and classic style._x000a_"/>
    <s v="Daniel Kane"/>
    <s v="Fashion"/>
    <x v="1"/>
    <n v="9700"/>
    <s v="Santa Barbara, CA"/>
    <n v="3612"/>
    <s v="[75, 2021, 1173, 222, 71, 31]"/>
    <s v="[25.0, 30.0, 55.0, 105.0, 180.0, 250.0]"/>
    <s v="enclave eyewear: twenty&amp;twenty line"/>
    <s v="/projects/124039987/enclave-eyewear-twentyandtwenty-line"/>
    <n v="6"/>
    <n v="35"/>
    <n v="25"/>
  </r>
  <r>
    <n v="905"/>
    <n v="1362343"/>
    <s v="_x000a_Robin is the only cloud-first smartphone. It gets smarter every day and makes running out of space history._x000a_"/>
    <s v="Nextbit"/>
    <s v="Technology"/>
    <x v="1"/>
    <n v="500000"/>
    <s v="San Francisco, CA"/>
    <n v="3611"/>
    <s v="[42, 999, 298, 1407, 520, 114, 7]"/>
    <s v="[40.0, 299.0, 299.0, 349.0, 399.0, 698.0, 6950.0]"/>
    <s v="Robin. The smarter smartphone."/>
    <s v="/projects/nextbit/robin-the-smarter-smartphone"/>
    <n v="7"/>
    <n v="30"/>
    <n v="40"/>
  </r>
  <r>
    <n v="906"/>
    <n v="427565"/>
    <s v="_x000a_The new and improved version of Podo is LIVE on Kickstarter now! Go here to check out the NEW campaign: podolabs.com/kickstarter_x000a_"/>
    <s v="Podo Labs"/>
    <s v="Hardware"/>
    <x v="1"/>
    <n v="50000"/>
    <s v="San Francisco, CA"/>
    <n v="3609"/>
    <s v="[113, 7, 232, 600, 5, 1964, 92, 392, 55, 47, 28, 9, 4, 2, 4, 2, 15, 2]"/>
    <s v="[1.0, 20.0, 79.0, 79.0, 89.0, 89.0, 99.0, 169.0, 169.0, 245.0, 320.0, 390.0, 455.0, 520.0, 575.0, 640.0, 700.0, 5000.0]"/>
    <s v="Podo - The First Stick and Shoot Camera"/>
    <s v="/projects/podolabs/podo-the-first-stick-and-shoot-camera"/>
    <n v="18"/>
    <n v="39"/>
    <n v="1"/>
  </r>
  <r>
    <n v="907"/>
    <n v="106722"/>
    <s v="_x000a_A terrifying psychological horror game inspired by the developer's battle with mental illness. Explore nightmares! Branching narrative!_x000a_"/>
    <s v="Matt Gilgenbach"/>
    <s v="Video Games"/>
    <x v="1"/>
    <n v="99000"/>
    <s v="Los Angeles, CA"/>
    <n v="3608"/>
    <s v="[257, 89, 750, 1369, 571, 175, 131, 39, 103, 14, 21, 9, 0, 10, 0, 8, 1, 1, 0, 0, 0]"/>
    <s v="[1.0, 5.0, 10.0, 15.0, 25.0, 35.0, 50.0, 75.0, 100.0, 150.0, 250.0, 350.0, 450.0, 500.0, 950.0, 1000.0, 1500.0, 2500.0, 5000.0, 5000.0, 10000.0]"/>
    <s v="Neverending Nightmares"/>
    <s v="/projects/infinitap/neverending-nightmares"/>
    <n v="21"/>
    <n v="22"/>
    <n v="1"/>
  </r>
  <r>
    <n v="908"/>
    <n v="20505"/>
    <s v="_x000a_Only the best cook will triumph.  A game of strategically arranging and adding ingredients to stew.  PAY WHAT YOU WANT!_x000a_"/>
    <s v="Michael Mindes"/>
    <s v="Tabletop Games"/>
    <x v="1"/>
    <n v="5000"/>
    <s v="Mountain Green, UT"/>
    <n v="3607"/>
    <s v="[2656, 595, 187, 161]"/>
    <s v="[3.0, 6.0, 9.0, 12.0]"/>
    <s v="Burgoo - A PAY-WHAT-YOU-WANT game of community stews"/>
    <s v="/projects/michaelmindes/burgoo-a-pay-what-you-want-game-of-community-stews"/>
    <n v="4"/>
    <n v="52"/>
    <n v="3"/>
  </r>
  <r>
    <n v="909"/>
    <n v="68761"/>
    <s v="_x000a_The 100 budget recipe sequel to A Girl Called Jack; pre-order yours on Kickstarter to make this happen!_x000a_"/>
    <s v="Jack Monroe"/>
    <s v="Cookbooks"/>
    <x v="2"/>
    <n v="8000"/>
    <s v="Southend-on-Sea, UK"/>
    <n v="3603"/>
    <s v="[77, 444, 2346, 567, 66, 13, 30, 1]"/>
    <s v="[6.0, 9.0, 18.0, 33.0, 75.0, 211.0, 301.0, 3014.0]"/>
    <s v="Cooking On A Bootstrap by Jack Monroe"/>
    <s v="/projects/780456006/cooking-on-a-bootstrap-by-jack-monroe"/>
    <n v="8"/>
    <n v="37"/>
    <n v="6"/>
  </r>
  <r>
    <n v="910"/>
    <n v="206450"/>
    <s v="_x000a_MagBak is a minimalist protective case and mounting solution for your iPhone. Perfect to mount in the car and anywhere else!_x000a_"/>
    <s v="Alex Baca + 1Lss Inc."/>
    <s v="Product Design"/>
    <x v="1"/>
    <n v="15000"/>
    <s v="Los Angeles, CA"/>
    <n v="3594"/>
    <s v="[50, 300, 1243, 1348, 219, 345, 51, 18]"/>
    <s v="[1.0, 34.0, 39.0, 49.0, 69.0, 79.0, 149.0, 290.0]"/>
    <s v="MagBak Case: World's thinnest car mount."/>
    <s v="/projects/1623468810/magbak-case-worlds-thinnest-car-mount"/>
    <n v="8"/>
    <n v="40"/>
    <n v="1"/>
  </r>
  <r>
    <n v="911"/>
    <n v="195480"/>
    <s v="_x000a_Dungeons &amp; Dragons, a game that changed the world._x000a_"/>
    <s v="Iconoscope Films/Westpaw Films"/>
    <s v="Documentary"/>
    <x v="1"/>
    <n v="150000"/>
    <s v="New York, NY"/>
    <n v="3584"/>
    <s v="[99, 47, 1293, 638, 470, 179, 10, 10, 233, 36, 160, 71, 62, 11, 64, 39, 24, 21, 5, 9, 0, 0, 0, 0, 0, 0, 0, 1, 1, 0]"/>
    <s v="[5.0, 10.0, 15.0, 25.0, 40.0, 50.0, 55.0, 65.0, 75.0, 100.0, 100.0, 100.0, 125.0, 150.0, 150.0, 150.0, 250.0, 251.0, 500.0, 1000.0, 2500.0, 2500.0, 3000.0, 3000.0, 5000.0, 5000.0, 5000.0, 8000.0, 10000.0, 10000.0]"/>
    <s v="Dungeons &amp; Dragons: A Documentary"/>
    <s v="/projects/andrewpascal/dungeons-and-dragons-a-documentary"/>
    <n v="30"/>
    <n v="33"/>
    <n v="5"/>
  </r>
  <r>
    <n v="912"/>
    <n v="352700"/>
    <s v="_x000a_RFduino: A finger-tip sized, Arduino compatible, wireless enabled microcontroller, low cost enough to leave in all of your projects!_x000a_"/>
    <s v="Open Source RF"/>
    <s v="DIY Electronics"/>
    <x v="1"/>
    <n v="5000"/>
    <s v="Hermosa Beach, CA"/>
    <n v="3579"/>
    <s v="[173, 20, 195, 49, 21, 732, 22, 310, 200, 225, 638, 706, 187, 84]"/>
    <s v="[1.0, 15.0, 19.0, 29.0, 31.0, 39.0, 45.0, 49.0, 69.0, 79.0, 99.0, 139.0, 219.0, 399.0]"/>
    <s v="Shrunk down an Arduino to the size of a finger-tip!"/>
    <s v="/projects/1608192864/rfduino-iphone-bluetooth-40-arduino-compatible-boa"/>
    <n v="14"/>
    <n v="51"/>
    <n v="1"/>
  </r>
  <r>
    <n v="913"/>
    <n v="137707"/>
    <s v="_x000a_Squad-Based Tactical Combat with Ranked Competitive Play. Brought to you by veterans from Diablo III and Rogue Legacy._x000a_"/>
    <s v="Counterplay Games"/>
    <s v="Video Games"/>
    <x v="1"/>
    <n v="68000"/>
    <s v="San Francisco, CA"/>
    <n v="3578"/>
    <s v="[69, 1299, 548, 271, 456, 231, 63, 123, 323, 43, 13, 31, 36, 7, 9, 1, 0, 0]"/>
    <s v="[2.0, 15.0, 20.0, 25.0, 30.0, 40.0, 50.0, 60.0, 70.0, 100.0, 150.0, 150.0, 250.0, 500.0, 1000.0, 2500.0, 5000.0, 10000.0]"/>
    <s v="DUELYST"/>
    <s v="/projects/keithlee/duelyst"/>
    <n v="18"/>
    <n v="7"/>
    <n v="2"/>
  </r>
  <r>
    <n v="914"/>
    <n v="81719"/>
    <s v="_x000a_And the end came thus._x000a_"/>
    <s v="6e6e6e"/>
    <s v="Video Games"/>
    <x v="1"/>
    <n v="12000"/>
    <s v="Washington, DC"/>
    <n v="3567"/>
    <s v="[68, 1074, 2325, 55, 15, 12, 1]"/>
    <s v="[1.0, 10.0, 25.0, 70.0, 70.0, 350.0, 999.0]"/>
    <s v="Radio the Universe"/>
    <s v="/projects/1548272412/radio-the-universe-0"/>
    <n v="7"/>
    <n v="18"/>
    <n v="1"/>
  </r>
  <r>
    <n v="915"/>
    <n v="1395370"/>
    <s v="_x000a_Meet the worldâ€™s most revolutionary luggage, featuring zipperless entry for faster access, USB charging, a built-in scale, and location tracking._x000a_"/>
    <s v="Trunkster"/>
    <s v="Product Design"/>
    <x v="1"/>
    <n v="50000"/>
    <s v="New York, NY"/>
    <n v="3566"/>
    <s v="[180, 87, 79, 65, 52, 117, 107, 257, 1356, 135, 146, 117, 257, 42, 478]"/>
    <s v="[1.0, 5.0, 15.0, 25.0, 50.0, 205.0, 245.0, 255.0, 295.0, 295.0, 335.0, 450.0, 550.0, 630.0, 630.0]"/>
    <s v="Trunkster: Zipperless Luggage with GPS + Battery + Scale"/>
    <s v="/projects/trunkster/trunkster-zipperless-luggage-with-gps-battery-scal"/>
    <n v="15"/>
    <n v="56"/>
    <n v="1"/>
  </r>
  <r>
    <n v="916"/>
    <n v="221135"/>
    <s v="_x000a_We Tell Ourselves Stories In Order to Live, the first and only documentary about Joan Didion. Made with Joan, using Joan's words._x000a_"/>
    <s v="Griffin Dunne and Susanne Rostock"/>
    <s v="Film &amp;amp; Video"/>
    <x v="1"/>
    <n v="80000"/>
    <s v="New York, NY"/>
    <n v="3565"/>
    <s v="[120, 55, 842, 247, 782, 447, 100, 250, 329, 75, 30, 20, 100, 2, 18, 30, 1, 2, 2]"/>
    <s v="[5.0, 10.0, 15.0, 25.0, 35.0, 50.0, 50.0, 50.0, 75.0, 100.0, 100.0, 175.0, 250.0, 250.0, 350.0, 500.0, 750.0, 2500.0, 5000.0]"/>
    <s v="The Joan Didion Documentary"/>
    <s v="/projects/867987830/the-joan-didion-documentary"/>
    <n v="19"/>
    <n v="27"/>
    <n v="5"/>
  </r>
  <r>
    <n v="917"/>
    <n v="214930"/>
    <s v="_x000a_A film following Lizzie's life, her journey to the other side of bullying, and her mission to inspire a more positive online world._x000a_"/>
    <s v="Sara Bordo"/>
    <s v="Documentary"/>
    <x v="1"/>
    <n v="180000"/>
    <s v="Austin, TX"/>
    <n v="3564"/>
    <s v="[404, 562, 477, 731, 297, 283, 9, 13, 43, 9, 1, 0, 1, 1, 1]"/>
    <s v="[5.0, 10.0, 20.0, 30.0, 50.0, 100.0, 250.0, 250.0, 500.0, 1000.0, 2500.0, 5000.0, 5000.0, 7500.0, 10000.0]"/>
    <s v="The Lizzie Project"/>
    <s v="/projects/sarabordo/the-untitled-lizzie-velasquez-documentary"/>
    <n v="15"/>
    <n v="18"/>
    <n v="5"/>
  </r>
  <r>
    <n v="918"/>
    <n v="202928"/>
    <s v="_x000a_The War of Currents! 2-5 electricity innovators build routes, grow tech trees, and play the stock market in 20 minutes per player._x000a_"/>
    <s v="Artana LLC"/>
    <s v="Tabletop Games"/>
    <x v="1"/>
    <n v="20000"/>
    <s v="Columbus, OH"/>
    <n v="3562"/>
    <s v="[116, 250, 2221, 698, 129, 92, 41]"/>
    <s v="[1.0, 49.0, 49.0, 49.0, 89.0, 99.0, 199.0]"/>
    <s v="Tesla vs. Edison"/>
    <s v="/projects/artana/tesla-vs-edison"/>
    <n v="7"/>
    <n v="16"/>
    <n v="1"/>
  </r>
  <r>
    <n v="919"/>
    <n v="136723"/>
    <s v="_x000a_From John Kricfalusi, creator of Ren and Stimpy, comes &quot;Cans Without Labels&quot;, a George Liquor Cartoon._x000a_"/>
    <s v="John Kricfalusi"/>
    <s v="Animation"/>
    <x v="1"/>
    <n v="110000"/>
    <s v="Los Angeles, CA"/>
    <n v="3562"/>
    <s v="[1244, 322, 159, 36, 50, 51, 747, 27, 3, 71, 4, 0, 81, 100, 76, 158, 4, 0, 100, 62, 2, 9, 64, 23, 34, 51, 34, 7, 2, 3, 1]"/>
    <s v="[1.0, 10.0, 15.0, 15.0, 20.0, 25.0, 30.0, 30.0, 30.0, 35.0, 40.0, 49.0, 50.0, 51.0, 58.0, 60.0, 65.0, 70.0, 71.0, 75.0, 80.0, 89.0, 100.0, 109.0, 149.0, 150.0, 300.0, 500.0, 1000.0, 3000.0, 10000.0]"/>
    <s v="John K's &quot;Cans Without Labels&quot;"/>
    <s v="/projects/1056985656/john-ks-cans-without-labels"/>
    <n v="31"/>
    <n v="30"/>
    <n v="1"/>
  </r>
  <r>
    <n v="920"/>
    <n v="92268"/>
    <s v="_x000a_Atmospheric single-player/co-op RPG set in a &quot;living&quot; dieselpunk sandbox with real-time tactical gameplay_x000a_"/>
    <s v="Studio MONO"/>
    <s v="Video Games"/>
    <x v="1"/>
    <n v="70000"/>
    <s v="Brooklyn, NY"/>
    <n v="3559"/>
    <s v="[27, 420, 1483, 361, 574, 142, 1, 255, 148, 65, 11, 6, 1, 3, 1, 1]"/>
    <s v="[5.0, 10.0, 15.0, 20.0, 25.0, 25.0, 35.0, 35.0, 50.0, 100.0, 200.0, 350.0, 700.0, 1200.0, 2000.0, 3000.0]"/>
    <s v="InSomnia - an RPG Set in a Brutal Dieselpunk Universe"/>
    <s v="/projects/1892480689/insomnia-an-rpg-set-in-a-brutal-dieselpunk-univers"/>
    <n v="16"/>
    <n v="53"/>
    <n v="5"/>
  </r>
  <r>
    <n v="921"/>
    <n v="446907"/>
    <s v="_x000a_Atlas Shrugged tells the compelling story of a country whose economic system is on the brink of collapse. Who is John Galt?_x000a_"/>
    <s v="Scott DeSapio"/>
    <s v="Film &amp;amp; Video"/>
    <x v="1"/>
    <n v="250000"/>
    <s v="Philadelphia, PA"/>
    <n v="3554"/>
    <s v="[93, 155, 306, 176, 227, 977, 197, 525, 382, 103, 26, 65, 4, 2, 6, 10]"/>
    <s v="[1.0, 5.0, 10.0, 15.0, 25.0, 35.0, 50.0, 100.0, 125.0, 250.0, 500.0, 1000.0, 2500.0, 5000.0, 7500.0, 10000.0]"/>
    <s v="ATLAS SHRUGGED Movie &quot;Who is John Galt?&quot;"/>
    <s v="/projects/atlasshrugged/atlas-shrugged-movie-who-is-john-galt"/>
    <n v="16"/>
    <n v="40"/>
    <n v="1"/>
  </r>
  <r>
    <n v="922"/>
    <n v="257304"/>
    <s v="_x000a_Waterproof, Packable and Versatile. The Kachula is the ultimate adventure blanket._x000a_"/>
    <s v="Coalatree"/>
    <s v="Product Design"/>
    <x v="1"/>
    <n v="15000"/>
    <s v="Salt Lake City, UT"/>
    <n v="3551"/>
    <s v="[21, 150, 1724, 100, 1136, 100, 298]"/>
    <s v="[5.0, 40.0, 50.0, 80.0, 90.0, 99.0, 99.0]"/>
    <s v="Kachula 2.0- The Packable Multi-Use Adventure Blanket"/>
    <s v="/projects/coalatree/kachula-20-the-packable-multi-use-adventure-blanke"/>
    <n v="7"/>
    <n v="53"/>
    <n v="5"/>
  </r>
  <r>
    <n v="923"/>
    <n v="130071"/>
    <s v="_x000a_SipSnap is a simple, spill-proof, kid's drinking lid that fits any cup, anytime, anywhere. Simplify your life with a Snap._x000a_"/>
    <s v="Double Double"/>
    <s v="Product Design"/>
    <x v="1"/>
    <n v="28000"/>
    <s v="San Francisco, CA"/>
    <n v="3546"/>
    <s v="[100, 1887, 1242, 135, 144]"/>
    <s v="[18.0, 20.0, 40.0, 80.0, 100.0]"/>
    <s v="SipSnap"/>
    <s v="/projects/sipsnap/sipsnap"/>
    <n v="5"/>
    <n v="7"/>
    <n v="18"/>
  </r>
  <r>
    <n v="924"/>
    <n v="142564"/>
    <s v="_x000a_In this unauthorized parody, we take what &quot;Wicked&quot; did for the Witch of the West and apply it to the Royal Vizier from Aladdin._x000a_"/>
    <s v="Team StarKid"/>
    <s v="Theater"/>
    <x v="1"/>
    <n v="35000"/>
    <s v="Chicago, IL"/>
    <n v="3544"/>
    <s v="[613, 512, 893, 201, 227, 182, 95, 232, 90, 118, 168, 85, 7]"/>
    <s v="[1.0, 10.0, 15.0, 30.0, 40.0, 40.0, 75.0, 80.0, 100.0, 100.0, 150.0, 200.0, 300.0]"/>
    <s v="Twisted -- A New Starkid Musical"/>
    <s v="/projects/starkid/twisted-a-new-starkid-musical-0"/>
    <n v="13"/>
    <n v="32"/>
    <n v="1"/>
  </r>
  <r>
    <n v="925"/>
    <n v="104905"/>
    <s v="_x000a_4 more amazing episodes that teach the puppets the most important subjects of life and complete the DHMIS story!_x000a_"/>
    <s v="Becky and Joe"/>
    <s v="Webseries"/>
    <x v="2"/>
    <n v="96000"/>
    <s v="London, UK"/>
    <n v="3540"/>
    <s v="[95, 356, 598, 594, 761, 287, 316, 156, 13, 60, 24, 33, 98, 32, 15, 4, 2, 2, 1, 5, 2]"/>
    <s v="[1.68, 5.0, 8.0, 17.0, 25.0, 42.0, 50.0, 76.0, 84.0, 101.0, 101.0, 126.0, 168.0, 252.0, 252.0, 505.0, 841.0, 1178.0, 1178.0, 1683.0, 8414.0]"/>
    <s v="Don't Hug Me I'm Scared : The Series"/>
    <s v="/projects/1127979050/dont-hug-me-im-scared-the-series"/>
    <n v="21"/>
    <n v="36"/>
    <n v="1.68"/>
  </r>
  <r>
    <n v="926"/>
    <n v="839145"/>
    <s v="_x000a_Intelligently designed to pack a lot of hardware &amp; software in a small body. See for yourself what makes it so awesome..._x000a_"/>
    <s v="MOFILY"/>
    <s v="Camera Equipment"/>
    <x v="1"/>
    <n v="80000"/>
    <s v="Birmingham, AL"/>
    <n v="3537"/>
    <s v="[89, 17, 299, 276, 170, 178, 300, 300, 300, 94, 300, 123, 466, 59, 29, 100, 194, 100, 45, 25, 2]"/>
    <s v="[5.0, 25.0, 149.0, 169.0, 179.0, 198.0, 199.0, 199.0, 199.0, 199.0, 214.0, 219.0, 229.0, 229.0, 229.0, 249.0, 279.0, 399.0, 399.0, 2099.0, 5999.0]"/>
    <s v="YoCam | The Smartest, Lightest Waterproof Camera."/>
    <s v="/projects/2121748736/yocam-the-worlds-most-versatile-waterproof-life-ca"/>
    <n v="21"/>
    <n v="49"/>
    <n v="5"/>
  </r>
  <r>
    <n v="927"/>
    <n v="411134"/>
    <s v="_x000a_We will fund two large-scale, coffee table, art books.  One features wounded US veterans and the other explores male figure studies._x000a_"/>
    <s v="Michael Stokes"/>
    <s v="Photobooks"/>
    <x v="1"/>
    <n v="48250"/>
    <s v="Los Angeles, CA"/>
    <n v="3536"/>
    <s v="[1321, 130, 1886, 150]"/>
    <s v="[55.0, 70.0, 125.0, 325.0]"/>
    <s v="Publish two large-scale photo books by Michael Stokes."/>
    <s v="/projects/michaelstokes/publish-two-large-scale-photo-books-by-michael-sto"/>
    <n v="4"/>
    <n v="54"/>
    <n v="55"/>
  </r>
  <r>
    <n v="928"/>
    <n v="121096"/>
    <s v="_x000a_A special RPG in which you assemble your team, build and manage your base, collect resources, and survive in a post-apocalyptic world_x000a_"/>
    <s v="Photon Productions"/>
    <s v="Video Games"/>
    <x v="1"/>
    <n v="100000"/>
    <s v="New York, NY"/>
    <n v="3535"/>
    <s v="[255, 41, 167, 1769, 654, 304, 99, 33, 53, 37, 5, 33, 14, 3, 4, 6, 2, 2, 2, 3]"/>
    <s v="[15.0, 15.0, 15.0, 15.0, 25.0, 35.0, 50.0, 75.0, 75.0, 100.0, 100.0, 150.0, 250.0, 350.0, 500.0, 750.0, 1000.0, 1200.0, 2000.0, 5000.0]"/>
    <s v="Forsaken Fortress - the survival RPG"/>
    <s v="/projects/1317934609/forsaken-fortress"/>
    <n v="20"/>
    <n v="36"/>
    <n v="15"/>
  </r>
  <r>
    <n v="930"/>
    <n v="268702"/>
    <s v="_x000a_The Smartphone Film Scanner Offers You a New Way to Instantly Scan and Share 35mm Films Using Your Smartphone._x000a_"/>
    <s v="Lomography"/>
    <s v="Product Design"/>
    <x v="1"/>
    <n v="50000"/>
    <s v="New York, NY"/>
    <n v="3534"/>
    <s v="[36, 29, 333, 333, 500, 793, 305, 132, 50, 50, 25, 25, 100, 50, 100, 74, 25, 40, 49, 10, 2, 21, 15, 40, 25, 15, 22, 25, 21, 20, 38, 6, 25, 27, 3, 6, 23, 15, 17, 20, 9, 11, 4, 5, 1, 4, 0]"/>
    <s v="[10.0, 15.0, 40.0, 50.0, 50.0, 50.0, 60.0, 60.0, 80.0, 80.0, 80.0, 80.0, 90.0, 90.0, 90.0, 90.0, 90.0, 100.0, 100.0, 100.0, 100.0, 100.0, 100.0, 110.0, 110.0, 110.0, 110.0, 110.0, 110.0, 110.0, 110.0, 110.0, 110.0, 150.0, 175.0, 200.0, 220.0, 220.0, 270.0, 300.0, 300.0, 320.0, 390.0, 390.0, 900.0, 1500.0, 5000.0]"/>
    <s v="The Lomography Smartphone Film Scanner"/>
    <s v="/projects/lomography/the-lomography-smartphone-film-scanner"/>
    <n v="47"/>
    <n v="38"/>
    <n v="10"/>
  </r>
  <r>
    <n v="931"/>
    <n v="115111"/>
    <s v="_x000a_A minimalist wallet that holds your keys, cards, cash, iPhones, smart phones, passports, energy gels, medicine, and more..._x000a_"/>
    <s v="Brenda Brundage"/>
    <s v="Fashion"/>
    <x v="1"/>
    <n v="20000"/>
    <s v="Ogden, UT"/>
    <n v="3531"/>
    <s v="[15, 200, 300, 1000, 544, 1002, 246, 122, 11, 58, 19, 3]"/>
    <s v="[1.0, 14.0, 16.0, 19.0, 21.0, 39.0, 57.0, 74.0, 75.0, 109.0, 179.0, 499.0]"/>
    <s v="RooSport 2.0 Wallet: World's First Magnetic Wallet/Pocket"/>
    <s v="/projects/theroosport/roosport-20-wallet-worlds-first-magnetic-wallet-po"/>
    <n v="12"/>
    <n v="57"/>
    <n v="1"/>
  </r>
  <r>
    <n v="932"/>
    <n v="95564"/>
    <s v="_x000a_A new strategic card game by Robert Burke &amp; Richard Launius. Can you rise to power by proving your dragon mastery?_x000a_"/>
    <s v="Robert Burke"/>
    <s v="Tabletop Games"/>
    <x v="1"/>
    <n v="15000"/>
    <s v="Charlotte, NC"/>
    <n v="3531"/>
    <s v="[34, 48, 2490, 294, 469, 47, 33, 30, 77, 3]"/>
    <s v="[1.0, 8.0, 15.0, 20.0, 28.0, 36.0, 60.0, 65.0, 75.0, 250.0]"/>
    <s v="Draco Magi"/>
    <s v="/projects/478379924/draco-magi"/>
    <n v="10"/>
    <n v="10"/>
    <n v="1"/>
  </r>
  <r>
    <n v="933"/>
    <n v="339973"/>
    <s v="_x000a_The official board game set in the world of Brandon Sanderson's epic fantasy novel series._x000a_"/>
    <s v="Crafty Games"/>
    <s v="Tabletop Games"/>
    <x v="1"/>
    <n v="30000"/>
    <s v="Portland, OR"/>
    <n v="3528"/>
    <s v="[158, 1771, 60, 1198, 325]"/>
    <s v="[1.0, 50.0, 75.0, 100.0, 220.0]"/>
    <s v="Mistborn: House War"/>
    <s v="/projects/craftygames/mistborn-house-war"/>
    <n v="5"/>
    <n v="19"/>
    <n v="1"/>
  </r>
  <r>
    <n v="934"/>
    <n v="147526"/>
    <s v="_x000a_The Original Card Game For Veterans. Disgruntled Decks can be played by itself or used as an unofficial military Cards Against Humanity third party expansion._x000a_"/>
    <s v="Disgruntled Decks LLC"/>
    <s v="Playing Cards"/>
    <x v="1"/>
    <n v="15000"/>
    <s v="Alexandria, VA"/>
    <n v="3527"/>
    <s v="[16, 2115, 836, 302, 203, 19]"/>
    <s v="[1.0, 30.0, 50.0, 60.0, 85.0, 200.0]"/>
    <s v="Disgruntled Decks: The Original Card Game For Veterans."/>
    <s v="/projects/disgruntleddecks/disgruntled-decks-the-original-card-game-for-veter"/>
    <n v="6"/>
    <n v="55"/>
    <n v="1"/>
  </r>
  <r>
    <n v="935"/>
    <n v="115797"/>
    <s v="_x000a_Ultra lightweight full size and super compact towel treated with silver ions to reduce odor and prevent bacteria from growing._x000a_"/>
    <s v="Acteon"/>
    <s v="Product Design"/>
    <x v="1"/>
    <n v="15000"/>
    <s v="Huntington Beach, CA"/>
    <n v="3526"/>
    <s v="[500, 300, 500, 627, 500, 219, 500, 367]"/>
    <s v="[10.0, 12.0, 20.0, 22.0, 28.0, 32.0, 36.0, 40.0]"/>
    <s v="Acteon Compact Antibacterial Microfiber Beach Towels"/>
    <s v="/projects/acteon/acteon-compact-antibacterial-microfiber-beach-towe"/>
    <n v="8"/>
    <n v="52"/>
    <n v="10"/>
  </r>
  <r>
    <n v="936"/>
    <n v="767472"/>
    <s v="_x000a_OwnPhones - The World's First 3D Printed Wireless Earbuds Custom Fitted to Your Ears and Perfectly Designed to Match Your Personality_x000a_"/>
    <s v="OwnPhones"/>
    <s v="Hardware"/>
    <x v="1"/>
    <n v="250000"/>
    <s v="San Diego, CA"/>
    <n v="3526"/>
    <s v="[491, 274, 1000, 29, 998, 543, 13, 18, 63, 1, 3, 0, 0, 1, 0]"/>
    <s v="[149.0, 175.0, 199.0, 199.0, 219.0, 220.0, 249.0, 299.0, 299.0, 499.0, 799.0, 999.0, 1199.0, 2999.0, 9999.0]"/>
    <s v="OwnPhones: Wireless, Custom-Fit, 3D Printed Earbuds"/>
    <s v="/projects/ownphones/ownphones-the-worlds-first-custom-fit-3d-printed-e"/>
    <n v="15"/>
    <n v="51"/>
    <n v="149"/>
  </r>
  <r>
    <n v="937"/>
    <n v="102518"/>
    <s v="_x000a_Scavenge. Build. Fight. Survive. Introducing ROAM, an online co-op action game set in a procedurally generated world._x000a_"/>
    <s v="ROAM"/>
    <s v="Video Games"/>
    <x v="1"/>
    <n v="40000"/>
    <s v="Seattle, WA"/>
    <n v="3526"/>
    <s v="[28, 11, 1588, 41, 150, 546, 236, 401, 400, 66, 24, 12, 8, 0, 4, 9]"/>
    <s v="[1.0, 5.0, 15.0, 20.0, 20.0, 25.0, 30.0, 40.0, 55.0, 65.0, 75.0, 125.0, 200.0, 250.0, 350.0, 500.0]"/>
    <s v="ROAM"/>
    <s v="/projects/roam/roam"/>
    <n v="16"/>
    <n v="4"/>
    <n v="1"/>
  </r>
  <r>
    <n v="938"/>
    <n v="184587"/>
    <s v="_x000a_ALEX unscrews in the middle for easy cleaning, compacts small for storage, holds 26oz and can be beautifully customized._x000a_"/>
    <s v="ALEX Bottle"/>
    <s v="Product Design"/>
    <x v="1"/>
    <n v="50000"/>
    <s v="Carlsbad, CA"/>
    <n v="3525"/>
    <s v="[31, 9, 100, 412, 1143, 52, 188, 194, 699, 57, 253, 44, 145, 43, 83, 29, 21, 1, 1, 2, 0]"/>
    <s v="[1.0, 5.0, 20.0, 26.0, 26.0, 34.0, 34.0, 49.0, 49.0, 60.0, 60.0, 94.0, 94.0, 112.0, 112.0, 139.0, 399.0, 1399.0, 1500.0, 2699.0, 10000.0]"/>
    <s v="ALEX Bottle: Twist Open. Clean Easy. Pack Small."/>
    <s v="/projects/1914152870/alex-bottle-twist-open-clean-easy-pack-small"/>
    <n v="21"/>
    <n v="48"/>
    <n v="1"/>
  </r>
  <r>
    <n v="939"/>
    <n v="268437"/>
    <s v="_x000a_Analog meets digital with this textile printing process. Our new kits make it easy to do it yourself._x000a_"/>
    <s v="Lumi"/>
    <s v="Technology"/>
    <x v="1"/>
    <n v="50000"/>
    <s v="Los Angeles, CA"/>
    <n v="3525"/>
    <s v="[208, 775, 350, 1376, 383, 225, 131, 8, 23]"/>
    <s v="[1.0, 35.0, 50.0, 70.0, 100.0, 130.0, 200.0, 425.0, 625.0]"/>
    <s v="Print on Fabric Using Sunlight: The Lumi Process"/>
    <s v="/projects/lumi/print-on-fabric-using-sunlight-the-lumi-process"/>
    <n v="9"/>
    <n v="48"/>
    <n v="1"/>
  </r>
  <r>
    <n v="940"/>
    <n v="337347"/>
    <s v="_x000a_PACE verbindet dein Auto mit deinem Handy und macht Autofahren sicherer, stressfreier &amp; gÃ¼nstiger | PACE turns your car into a smartcar_x000a_"/>
    <s v="PACE"/>
    <s v="Technology"/>
    <x v="5"/>
    <n v="50000"/>
    <s v="Berlin, Germany"/>
    <n v="3523"/>
    <s v="[38, 500, 700, 1423, 8, 448, 16, 359, 0, 0]"/>
    <s v="[3.0, 77.0, 89.0, 100.0, 110.0, 111.0, 122.0, 167.0, 1121.0, 1457.0]"/>
    <s v="PACE - Mach dein Auto zum Smartcar!"/>
    <s v="/projects/pacetelematics/pace-mach-dein-auto-zum-smartcar"/>
    <n v="10"/>
    <n v="35"/>
    <n v="3"/>
  </r>
  <r>
    <n v="941"/>
    <n v="1438765"/>
    <s v="_x000a_To bring 3D printing technology into everyone's home by building a quality and affordable 3D printer that everyone can enjoy!_x000a_"/>
    <s v="Pirate3D Inc"/>
    <s v="3D Printing"/>
    <x v="1"/>
    <n v="100000"/>
    <s v="San Francisco, CA"/>
    <n v="3520"/>
    <s v="[94, 37, 360, 150, 2062, 80, 218, 231, 55, 1]"/>
    <s v="[7.0, 27.0, 297.0, 397.0, 397.0, 397.0, 447.0, 497.0, 997.0, 9997.0]"/>
    <s v="The Buccaneer\xae - The 3D Printer that Everyone can use!"/>
    <s v="/projects/pirate3d/the-buccaneer-the-3d-printer-that-everyone-can-use"/>
    <n v="10"/>
    <n v="57"/>
    <n v="7"/>
  </r>
  <r>
    <n v="942"/>
    <n v="231370"/>
    <s v="_x000a_Pier Solar is the biggest 16-bit RPG ever and it's coming to you in high definition for Xbox 360, PC, Mac, Linux &amp; Sega Dreamcast!_x000a_"/>
    <s v="WaterMelon Co."/>
    <s v="Video Games"/>
    <x v="1"/>
    <n v="139000"/>
    <s v="Muscatine, IA"/>
    <n v="3519"/>
    <s v="[41, 479, 1228, 71, 176, 466, 58, 70, 223, 617, 9, 6, 8, 1, 5, 2, 0, 2, 1, 1]"/>
    <s v="[5.0, 15.0, 15.0, 45.0, 45.0, 49.0, 49.0, 90.0, 125.0, 125.0, 250.0, 499.0, 500.0, 500.0, 999.0, 999.0, 999.0, 3000.0, 3000.0, 7500.0]"/>
    <s v="Pier Solar HD an RPG for XBOX360, PC, Mac, Linux &amp; Dreamcast"/>
    <s v="/projects/573261866/pier-solar-hd-an-rpg-for-xbox360-pc-mac-linux-and"/>
    <n v="20"/>
    <n v="60"/>
    <n v="5"/>
  </r>
  <r>
    <n v="943"/>
    <n v="442313"/>
    <s v="_x000a_Alejandro Jodorowsky, father of the midnight movie, wants to exchange your money into  Poetic Money to make his latest film._x000a_"/>
    <s v="Satori Films"/>
    <s v="Drama"/>
    <x v="1"/>
    <n v="350000"/>
    <s v="Santiago, Chile"/>
    <n v="3518"/>
    <s v="[241, 236, 253, 580, 705, 438, 25, 445, 211, 36, 30, 20, 47, 32, 12, 9, 1, 8, 1, 8, 0, 0, 1, 3, 0, 3, 0, 0, 0, 0, 0, 0, 0, 0, 3, 5, 1, 2]"/>
    <s v="[2.0, 5.0, 10.0, 20.0, 30.0, 50.0, 70.0, 111.0, 111.0, 222.0, 222.0, 222.0, 300.0, 500.0, 750.0, 1000.0, 1300.0, 1500.0, 1600.0, 1600.0, 1800.0, 2000.0, 2000.0, 5000.0, 5000.0, 5000.0, 6120.0, 7120.0, 7120.0, 7120.0, 7120.0, 7120.0, 7120.0, 7120.0, 10000.0, 10000.0, 10000.0, 10000.0]"/>
    <s v="Jodorowsky's new film ENDLESS POETRY(Poes\xeda Sin Fin)"/>
    <s v="/projects/276667448/jodorowskys-new-film-endless-poetrypoesia-sin-fin"/>
    <n v="38"/>
    <n v="55"/>
    <n v="2"/>
  </r>
  <r>
    <n v="944"/>
    <n v="62020"/>
    <s v="_x000a_Pon displays your pictures Â without putting holes in your memories. Patent Pending Internationally._x000a_"/>
    <s v="Mark Weiser"/>
    <s v="Product Design"/>
    <x v="1"/>
    <n v="10000"/>
    <s v="Chicago, IL"/>
    <n v="3518"/>
    <s v="[100, 629, 100, 1136, 100, 1183, 80, 133, 33, 14]"/>
    <s v="[5.0, 7.0, 9.0, 11.0, 14.0, 16.0, 24.0, 24.0, 90.0, 130.0]"/>
    <s v="Pon Pin | Photo Display in a\xa0Punctureless Way"/>
    <s v="/projects/markweiser/prevent-picture-puncture-with-pon"/>
    <n v="10"/>
    <n v="48"/>
    <n v="5"/>
  </r>
  <r>
    <n v="945"/>
    <n v="77467"/>
    <s v="_x000a_An online course to teach anyone how to code by building real apps (like Uber and Snapchat clones) for Android M using Android Studio_x000a_"/>
    <s v="Rob Percival"/>
    <s v="Software"/>
    <x v="2"/>
    <n v="3000"/>
    <s v="Cambridge, UK"/>
    <n v="3517"/>
    <s v="[10, 3255, 85, 54, 102, 0]"/>
    <s v="[8.0, 23.0, 93.0, 153.0, 271.0, 775.0]"/>
    <s v="The Complete Android M Developer Course with Android Studio"/>
    <s v="/projects/908213631/the-complete-android-m-developer-course-with-andro"/>
    <n v="6"/>
    <n v="59"/>
    <n v="8"/>
  </r>
  <r>
    <n v="946"/>
    <n v="1290439"/>
    <s v="_x000a_Scan objects and rooms in 3D, play augmented reality games, and develop mobile apps with 3D vision. For iPad, yet hackable._x000a_"/>
    <s v="Occipital"/>
    <s v="Hardware"/>
    <x v="1"/>
    <n v="100000"/>
    <s v="San Francisco, CA"/>
    <n v="3515"/>
    <s v="[113, 166, 600, 414, 98, 240, 599, 611, 100, 100, 55, 147, 20, 3]"/>
    <s v="[15.0, 25.0, 329.0, 330.0, 349.0, 349.0, 359.0, 379.0, 479.0, 479.0, 750.0, 950.0, 1350.0, 5000.0]"/>
    <s v="Structure Sensor: Capture the World in 3D"/>
    <s v="/projects/occipital/structure-sensor-capture-the-world-in-3d"/>
    <n v="14"/>
    <n v="41"/>
    <n v="15"/>
  </r>
  <r>
    <n v="947"/>
    <n v="64973"/>
    <s v="_x000a_Seems too small for anything but holds everything you need._x000a_"/>
    <s v="A. Magpoc Designs"/>
    <s v="Fashion"/>
    <x v="1"/>
    <n v="13000"/>
    <s v="Milwaukee, WI"/>
    <n v="3508"/>
    <s v="[16, 20, 1300, 100, 100, 377, 100, 198, 143, 500, 66, 333, 222, 12, 7, 0, 0, 0]"/>
    <s v="[1.0, 5.0, 13.0, 13.0, 13.0, 13.0, 13.0, 17.0, 17.0, 17.0, 17.0, 17.0, 18.0, 50.0, 100.0, 1200.0, 5500.0, 10000.0]"/>
    <s v="Band-it - extra small minimal wallet."/>
    <s v="/projects/amagpoc/band-it-extra-small-minimal-wallet"/>
    <n v="18"/>
    <n v="37"/>
    <n v="1"/>
  </r>
  <r>
    <n v="948"/>
    <n v="147762"/>
    <s v="_x000a_Lead a circle of magical druids, explore a mystical world, and bend its destiny! A board game for 1-4 players._x000a_"/>
    <s v="David Chott"/>
    <s v="Tabletop Games"/>
    <x v="1"/>
    <n v="20000"/>
    <s v="Portland, OR"/>
    <n v="3503"/>
    <s v="[2364, 231, 701, 112, 5, 34, 5, 5, 5]"/>
    <s v="[35.0, 45.0, 55.0, 65.0, 85.0, 100.0, 150.0, 175.0, 200.0]"/>
    <s v="Lagoon: Land of Druids"/>
    <s v="/projects/1619383091/lagoon-land-of-druids"/>
    <n v="9"/>
    <n v="22"/>
    <n v="35"/>
  </r>
  <r>
    <n v="949"/>
    <n v="179721"/>
    <s v="_x000a_The Dice Tower enters its eleventh season.  We are raising funds to keep it going, making it better in every way!_x000a_"/>
    <s v="Tom Vasel"/>
    <s v="Tabletop Games"/>
    <x v="1"/>
    <n v="60000"/>
    <s v="Miami, FL"/>
    <n v="3501"/>
    <s v="[367, 281, 599, 216, 118, 245, 166, 87, 20, 243, 1, 337, 29, 20, 6, 95, 91, 265, 0, 95, 0, 2, 1, 2, 1, 1, 1, 1, 0, 0, 4, 2, 4, 2, 3, 3, 4, 1, 2]"/>
    <s v="[1.0, 1.0, 15.0, 20.0, 20.0, 20.0, 20.0, 25.0, 48.0, 50.0, 50.0, 60.0, 60.0, 60.0, 60.0, 75.0, 85.0, 100.0, 144.0, 150.0, 150.0, 150.0, 200.0, 200.0, 200.0, 200.0, 200.0, 200.0, 200.0, 200.0, 250.0, 250.0, 250.0, 250.0, 250.0, 250.0, 250.0, 500.0, 2000.0]"/>
    <s v="The Dice Tower - 2015 (Season 11)"/>
    <s v="/projects/tomvasel/the-dice-tower-2015-season-11"/>
    <n v="39"/>
    <n v="33"/>
    <n v="1"/>
  </r>
  <r>
    <n v="950"/>
    <n v="160336"/>
    <s v="_x000a_The strategic card game of clever tactics &amp; critical consequences, set in a world of spies, sabotage, secrecy and subterfuge._x000a_"/>
    <s v="Saar Shai"/>
    <s v="Tabletop Games"/>
    <x v="1"/>
    <n v="30000"/>
    <s v="New York, NY"/>
    <n v="3494"/>
    <s v="[68, 165, 200, 119, 123, 1852, 125, 3, 199, 92, 489, 38, 1, 2, 1]"/>
    <s v="[1.0, 5.0, 16.0, 18.0, 22.0, 28.0, 42.0, 44.0, 62.0, 64.0, 85.0, 110.0, 500.0, 500.0, 500.0]"/>
    <s v="THE AGENTS RETURN - The Double-Edged Cards game is back!"/>
    <s v="/projects/673576049/the-agents-return-the-double-edged-cards-game-is-b"/>
    <n v="15"/>
    <n v="56"/>
    <n v="1"/>
  </r>
  <r>
    <n v="951"/>
    <n v="346330"/>
    <s v="_x000a_The official roleplaying game based on Corvus Belli's sci-fi skirmish  game INFINITY_x000a_"/>
    <s v="Chris Birch, Modiphius"/>
    <s v="Tabletop Games"/>
    <x v="2"/>
    <n v="25000"/>
    <s v="London, UK"/>
    <n v="3494"/>
    <s v="[216, 17, 209, 99, 27, 24, 253, 638, 81, 1059, 108, 217, 53, 153, 30, 38, 160, 78, 12]"/>
    <s v="[1.54, 15.0, 28.0, 31.0, 31.0, 31.0, 62.0, 62.0, 76.0, 93.0, 123.0, 154.0, 154.0, 231.0, 386.0, 386.0, 463.0, 771.0, 1465.0]"/>
    <s v="Corvus Belli's INFINITY Roleplaying Game"/>
    <s v="/projects/modiphius/corvus-bellis-infinity-roleplaying-game"/>
    <n v="19"/>
    <n v="40"/>
    <n v="1.54"/>
  </r>
  <r>
    <n v="952"/>
    <n v="295402"/>
    <s v="_x000a_A modern minimalist wallet that blocks RFID signals while keeping your money, credit cards, and business cards organized and secure._x000a_"/>
    <s v="Scott Hussa"/>
    <s v="Design"/>
    <x v="1"/>
    <n v="66000"/>
    <s v="Portland, OR"/>
    <n v="3491"/>
    <s v="[27, 29, 939, 100, 1000, 218, 866, 143, 74, 35, 8]"/>
    <s v="[8.0, 25.0, 49.0, 59.0, 69.0, 69.0, 89.0, 98.0, 178.0, 276.0, 356.0]"/>
    <s v="The HuMn Wallet - the best minimal RFID blocking wallet"/>
    <s v="/projects/1127228691/the-humn-wallet-the-best-minimal-rfid-blocking-wal"/>
    <n v="11"/>
    <n v="55"/>
    <n v="8"/>
  </r>
  <r>
    <n v="953"/>
    <n v="130737"/>
    <s v="_x000a_VAULTCARDâ„¢ is your pocket-sized protection against RFID fraud, shielding credit and debit cards to keep personal data safe._x000a_"/>
    <s v="Vaultskin"/>
    <s v="Gadgets"/>
    <x v="2"/>
    <n v="15000"/>
    <s v="London, UK"/>
    <n v="3483"/>
    <s v="[300, 1218, 350, 1099, 200, 202, 50, 37, 9, 0, 4, 0]"/>
    <s v="[20.0, 23.0, 40.0, 45.0, 92.0, 108.0, 166.0, 199.0, 398.0, 455.0, 746.0, 830.0]"/>
    <s v="Ultimate Protection For Your RFID Credit Cards &amp; Passports"/>
    <s v="/projects/444545273/ultimate-protection-for-your-rfid-credit-cards-and"/>
    <n v="12"/>
    <n v="58"/>
    <n v="20"/>
  </r>
  <r>
    <n v="954"/>
    <n v="88904"/>
    <s v="_x000a_Amazing impact protection and timeless design; the most innovative iPhone case, with style._x000a_"/>
    <s v="Evolutive Labs"/>
    <s v="Hardware"/>
    <x v="2"/>
    <n v="6000"/>
    <s v="London, UK"/>
    <n v="3480"/>
    <s v="[34, 14, 468, 2187, 577, 127, 45, 13, 0]"/>
    <s v="[1.41, 16.0, 17.0, 24.0, 47.0, 69.0, 112.0, 212.0, 7069.0]"/>
    <s v="SolidSuit: Leather Finish &amp; Carbon Fiber Case for iPhone"/>
    <s v="/projects/1081571316/solidsuit-leather-finish-impact-protection-case-fo"/>
    <n v="9"/>
    <n v="56"/>
    <n v="1.41"/>
  </r>
  <r>
    <n v="955"/>
    <n v="624474"/>
    <s v="_x000a_A bag that not only has a stunning appearance but offers functionality and performance second to none._x000a_"/>
    <s v="Keep Pursuing"/>
    <s v="Product Design"/>
    <x v="1"/>
    <n v="15000"/>
    <s v="Los Angeles, CA"/>
    <n v="3478"/>
    <s v="[127, 32, 575, 500, 499, 800, 638, 60, 198]"/>
    <s v="[15.0, 25.0, 135.0, 140.0, 160.0, 162.0, 170.0, 250.0, 300.0]"/>
    <s v="KP Duffle - The Ultimate Travel Bag"/>
    <s v="/projects/keeppursuing/kp-duffle-the-ultimate-travel-bag"/>
    <n v="9"/>
    <n v="35"/>
    <n v="15"/>
  </r>
  <r>
    <n v="956"/>
    <n v="580902"/>
    <s v="_x000a_Das Keyboard 5Q is a cloud-connected, open API RGB mechanical keyboard that allows each key to be color-controlled over the Internet._x000a_"/>
    <s v="Das Keyboard"/>
    <s v="Hardware"/>
    <x v="1"/>
    <n v="100000"/>
    <s v="Austin, TX"/>
    <n v="3475"/>
    <s v="[81, 6, 800, 1826, 81, 448, 138, 43, 21, 16]"/>
    <s v="[1.0, 19.0, 109.0, 139.0, 159.0, 189.0, 270.0, 378.0, 650.0, 899.0]"/>
    <s v="Das Keyboard 5Q: The Cloud Connected Keyboard"/>
    <s v="/projects/1229573443/das-keyboard-5q-the-cloud-connected-keyboard"/>
    <n v="10"/>
    <n v="45"/>
    <n v="1"/>
  </r>
  <r>
    <n v="957"/>
    <n v="28509"/>
    <s v="_x000a_Radlicht - Bicycle Wheel Lighting System. Radlicht makes nighttime bike riding Visible, Bright, Unique!_x000a_"/>
    <s v="Radlicht"/>
    <s v="Technology"/>
    <x v="1"/>
    <n v="10000"/>
    <s v="Boston, MA"/>
    <n v="3468"/>
    <s v="[57, 17, 159, 14, 1, 5, 17, 1]"/>
    <s v="[49.0, 59.0, 95.0, 115.0, 129.0, 149.0, 185.0, 399.0]"/>
    <s v="Radlicht - First Functional Side Lighting Solution!"/>
    <s v="/projects/radlicht/radlicht-first-functional-side-lighting-solution"/>
    <n v="8"/>
    <n v="51"/>
    <n v="49"/>
  </r>
  <r>
    <n v="958"/>
    <n v="137232"/>
    <s v="_x000a_The creators of Shadowgate are developing a new, epic version of the first-person fantasy adventure smash hit. Help make it happen!_x000a_"/>
    <s v="Zojoi"/>
    <s v="Video Games"/>
    <x v="1"/>
    <n v="120000"/>
    <s v="Charlottesville, VA"/>
    <n v="3468"/>
    <s v="[999, 1145, 377, 183, 59, 216, 210, 38, 121, 7, 42, 14, 2, 3, 0, 0]"/>
    <s v="[10.0, 15.0, 30.0, 30.0, 45.0, 60.0, 95.0, 100.0, 130.0, 150.0, 200.0, 500.0, 1000.0, 2500.0, 5000.0, 7500.0]"/>
    <s v="Shadowgate"/>
    <s v="/projects/zojoi/shadowgate"/>
    <n v="16"/>
    <n v="10"/>
    <n v="10"/>
  </r>
  <r>
    <n v="959"/>
    <n v="110353"/>
    <s v="_x000a_Itâ€™s Space Elevator research! Smart robots climbing 2 km straight up. The Ribbon is held aloft by large helium balloons._x000a_"/>
    <s v="Michael Laine"/>
    <s v="Space Exploration"/>
    <x v="1"/>
    <n v="8000"/>
    <s v="Seattle, WA"/>
    <n v="3468"/>
    <s v="[285, 23, 137, 1073, 356, 159, 68, 73, 230, 156, 341, 19, 67, 7, 31, 289, 12, 9, 9, 12, 6, 1, 3, 4, 6, 9, 3, 0, 0, 0, 0, 0, 0, 0, 0, 0]"/>
    <s v="[1.0, 3.0, 5.0, 8.0, 9.0, 12.0, 15.0, 20.0, 25.0, 35.0, 35.0, 40.0, 50.0, 50.0, 75.0, 100.0, 100.0, 150.0, 250.0, 250.0, 300.0, 300.0, 300.0, 500.0, 500.0, 750.0, 1000.0, 2500.0, 3000.0, 5000.0, 7500.0, 10000.0, 10000.0, 10000.0, 10000.0, 10000.0]"/>
    <s v="Space Elevator Science - Climb to the Sky - A Tethered Tower"/>
    <s v="/projects/michaellaine/space-elevator-science-climb-to-the-sky-a-tethered"/>
    <n v="36"/>
    <n v="60"/>
    <n v="1"/>
  </r>
  <r>
    <n v="960"/>
    <n v="88093"/>
    <s v="_x000a_A Fighting game combined with a BRAWLER!_x000a_With a huge sword rocket launcher and a FLAMETHROWER!_x000a_PC/Mac/Linux/PS4/XBone/PSVita/WiiU_x000a_"/>
    <s v="Ivent"/>
    <s v="Video Games"/>
    <x v="1"/>
    <n v="14000"/>
    <s v="Sofia, Bulgaria"/>
    <n v="3467"/>
    <s v="[41, 33, 565, 200, 91, 125, 68, 37, 611, 678, 70, 71, 55, 11, 51, 206, 35, 35, 52, 17, 306, 59, 4, 3, 10, 2, 3, 6]"/>
    <s v="[1.0, 5.0, 10.0, 10.0, 10.0, 10.0, 10.0, 10.0, 15.0, 15.0, 15.0, 15.0, 15.0, 15.0, 30.0, 45.0, 45.0, 45.0, 45.0, 45.0, 47.0, 90.0, 90.0, 90.0, 90.0, 90.0, 500.0, 500.0]"/>
    <s v="Strength Of The SWORD ULTIMATE"/>
    <s v="/projects/1145990096/strength-of-the-sword-ultimate"/>
    <n v="28"/>
    <n v="30"/>
    <n v="1"/>
  </r>
  <r>
    <n v="961"/>
    <n v="72627"/>
    <s v="_x000a_Rebuild civilization after a zombie apocalypse by running in the real world, with story and gameplay coming through your headphones_x000a_"/>
    <s v="Six to Start and Naomi Alderman"/>
    <s v="Video Games"/>
    <x v="1"/>
    <n v="12500"/>
    <s v="London, UK"/>
    <n v="3464"/>
    <s v="[102, 2620, 207, 345, 138, 8, 5, 18, 3, 0, 0]"/>
    <s v="[1.0, 10.0, 20.0, 45.0, 85.0, 200.0, 200.0, 350.0, 1500.0, 2500.0, 3000.0]"/>
    <s v="ZOMBIES, RUN! Running game &amp; audio adventure for iOS/Android"/>
    <s v="/projects/sixtostart/zombies-run-a-running-game-and-audio-adventure-for"/>
    <n v="11"/>
    <n v="60"/>
    <n v="1"/>
  </r>
  <r>
    <n v="962"/>
    <n v="470279"/>
    <s v="_x000a_As featured in GQ, Esquire, Fast Company, and Vogue. Join us._x000a_"/>
    <s v="Leonard &amp; Church"/>
    <s v="Fashion"/>
    <x v="1"/>
    <n v="75000"/>
    <s v="New York, NY"/>
    <n v="3463"/>
    <s v="[55, 1084, 660, 456, 739, 125, 110, 29, 176, 1]"/>
    <s v="[2.0, 70.0, 90.0, 135.0, 155.0, 175.0, 200.0, 260.0, 400.0, 2000.0]"/>
    <s v="Simple. Handcrafted. Born in NYC."/>
    <s v="/projects/leonardandchurch/a-new-way-to-buy-a-luxury-watch"/>
    <n v="10"/>
    <n v="33"/>
    <n v="2"/>
  </r>
  <r>
    <n v="963"/>
    <n v="311788"/>
    <s v="_x000a_Your listening experience reinvented. Live concerts on the go. Powerful. Featherlight. Stylish. And battery-free!_x000a_"/>
    <s v="NEXUM"/>
    <s v="Hardware"/>
    <x v="1"/>
    <n v="16000"/>
    <s v="Taipei City, Taiwan"/>
    <n v="3462"/>
    <s v="[50, 49, 200, 199, 600, 150, 827, 355, 299, 461, 50, 88, 50, 16, 23, 2]"/>
    <s v="[39.0, 39.0, 49.0, 49.0, 59.0, 59.0, 59.0, 59.0, 99.0, 99.0, 138.0, 138.0, 230.0, 230.0, 450.0, 450.0]"/>
    <s v="AQUA - World's Lightest Headphone Amplifier, Battery-free"/>
    <s v="/projects/311770269/aqua-worlds-lightest-headphone-amplifier"/>
    <n v="16"/>
    <n v="57"/>
    <n v="39"/>
  </r>
  <r>
    <n v="964"/>
    <n v="140405"/>
    <s v="_x000a_It's a Drinking Game and a Tabletop RPG! Drinking Quest returns with a joyous new game that's great for new and existing players alike._x000a_"/>
    <s v="Jason Anarchy"/>
    <s v="Tabletop Games"/>
    <x v="3"/>
    <n v="15000"/>
    <s v="Toronto, Canada"/>
    <n v="3460"/>
    <s v="[34, 1729, 100, 100, 100, 99, 100, 100, 100, 521, 237, 100, 100, 28, 2]"/>
    <s v="[7.0, 22.0, 26.0, 27.0, 27.0, 28.0, 29.0, 30.0, 30.0, 36.0, 38.0, 44.0, 44.0, 74.0, 296.0]"/>
    <s v="Drinking Quest: Journey into Draught"/>
    <s v="/projects/drinkingquest/drinking-quest-journey-into-draught"/>
    <n v="15"/>
    <n v="36"/>
    <n v="7"/>
  </r>
  <r>
    <n v="965"/>
    <n v="909537"/>
    <s v="_x000a_A brand new science fiction miniatures game full of over the top anime action!_x000a_"/>
    <s v="CoolMiniOrNot"/>
    <s v="Tabletop Games"/>
    <x v="1"/>
    <n v="20000"/>
    <s v="Atlanta, GA"/>
    <n v="3459"/>
    <s v="[18, 29, 20, 211, 100, 1259, 50, 623, 30, 1039, 5, 5, 4, 3, 1]"/>
    <s v="[10.0, 25.0, 45.0, 50.0, 90.0, 100.0, 180.0, 190.0, 260.0, 270.0, 1500.0, 1510.0, 1520.0, 3000.0, 3020.0]"/>
    <s v="Relic Knights"/>
    <s v="/projects/coolminiornot/relic-knights"/>
    <n v="15"/>
    <n v="13"/>
    <n v="10"/>
  </r>
  <r>
    <n v="966"/>
    <n v="604792"/>
    <s v="_x000a_Wynd monitors and cleans the air as needed. Itâ€™s portable, so you can breathe easy wherever you go._x000a_"/>
    <s v="Wynd Technologies, Inc."/>
    <s v="Gadgets"/>
    <x v="1"/>
    <n v="50000"/>
    <s v="Redwood City, CA"/>
    <n v="3456"/>
    <s v="[133, 241, 299, 2130, 162, 316, 119, 15, 8]"/>
    <s v="[1.0, 69.0, 129.0, 139.0, 149.0, 278.0, 399.0, 1290.0, 1500.0]"/>
    <s v="Wynd - The smartest air purifier for your personal space"/>
    <s v="/projects/882633450/wynd-the-smartest-air-purifier-for-your-personal-s"/>
    <n v="9"/>
    <n v="56"/>
    <n v="1"/>
  </r>
  <r>
    <n v="967"/>
    <n v="240022"/>
    <s v="_x000a_The HIGHLY anticipated follow up film to the cult classic documentary The Union: The Business Behind Getting High_x000a_"/>
    <s v="Adam Scorgie"/>
    <s v="Documentary"/>
    <x v="1"/>
    <n v="190000"/>
    <s v="Los Angeles, CA"/>
    <n v="3448"/>
    <s v="[174, 52, 31, 1086, 925, 283, 284, 192, 68, 64, 10, 12, 6, 5]"/>
    <s v="[5.0, 10.0, 15.0, 25.0, 35.0, 50.0, 60.0, 100.0, 150.0, 200.0, 500.0, 1000.0, 5000.0, 10000.0]"/>
    <s v="The Culture High"/>
    <s v="/projects/scorgie/the-culture-high"/>
    <n v="14"/>
    <n v="16"/>
    <n v="5"/>
  </r>
  <r>
    <n v="968"/>
    <n v="171593"/>
    <s v="_x000a_Help us tread new paths with the second installment of the acclaimed BoUT adventure game series. A sequel is coming..._x000a_"/>
    <s v="KING Art Games"/>
    <s v="Video Games"/>
    <x v="1"/>
    <n v="65000"/>
    <s v="Boston, MA"/>
    <n v="3446"/>
    <s v="[44, 1325, 500, 468, 308, 89, 60, 100, 3, 321, 22, 7, 65, 25, 9, 15, 13, 2, 2, 7, 0, 1, 1, 0]"/>
    <s v="[5.0, 25.0, 30.0, 35.0, 55.0, 55.0, 55.0, 80.0, 85.0, 90.0, 100.0, 150.0, 160.0, 185.0, 200.0, 250.0, 260.0, 400.0, 400.0, 500.0, 1000.0, 2500.0, 3000.0, 5000.0]"/>
    <s v="The Book of Unwritten Tales 2"/>
    <s v="/projects/kingartgames/the-book-of-unwritten-tales-2"/>
    <n v="24"/>
    <n v="29"/>
    <n v="5"/>
  </r>
  <r>
    <n v="969"/>
    <n v="42202"/>
    <s v="_x000a_A Revolution for Gmail on the Desktop, and the most seamlessly fluid email client youâ€™ll ever use. Weâ€™ve built it. Help us launch!_x000a_"/>
    <s v="Zive"/>
    <s v="Software"/>
    <x v="1"/>
    <n v="20000"/>
    <s v="New York, NY"/>
    <n v="3444"/>
    <s v="[2613, 103, 91, 74, 306, 175, 13, 44, 3, 6, 1]"/>
    <s v="[5.0, 9.0, 14.0, 21.0, 28.0, 40.0, 80.0, 100.0, 150.0, 300.0, 1000.0]"/>
    <s v="Gmail for Mac: Finally, Gmail is a true desktop email client"/>
    <s v="/projects/1919581657/gmail-for-mac-finally-gmail-is-a-true-desktop-emai"/>
    <n v="11"/>
    <n v="60"/>
    <n v="5"/>
  </r>
  <r>
    <n v="970"/>
    <n v="133661"/>
    <s v="_x000a_Embark on a perilous adventure with turn-based combat and strategic exploration in this single player and online cooperative roguelike._x000a_"/>
    <s v="IronOak Games"/>
    <s v="Video Games"/>
    <x v="3"/>
    <n v="40000"/>
    <s v="Vancouver, Canada"/>
    <n v="3441"/>
    <s v="[1462, 583, 250, 370, 100, 136, 207, 120, 25, 20, 25, 25, 31, 4, 12, 5, 7, 5]"/>
    <s v="[11.0, 15.0, 19.0, 23.0, 26.0, 38.0, 45.0, 53.0, 60.0, 72.0, 72.0, 94.0, 132.0, 189.0, 227.0, 378.0, 566.0, 755.0]"/>
    <s v="For The King"/>
    <s v="/projects/fortheking/for-the-king-0"/>
    <n v="18"/>
    <n v="12"/>
    <n v="11"/>
  </r>
  <r>
    <n v="971"/>
    <n v="135081"/>
    <s v="_x000a_Out of power? The SOS Charger is powered by you. Charge your smart phone, including iPhone, or USB powered device anywhere._x000a_"/>
    <s v="SOScharger"/>
    <s v="Product Design"/>
    <x v="1"/>
    <n v="27000"/>
    <s v="Seattle, WA"/>
    <n v="3436"/>
    <s v="[13, 500, 2645, 168, 59]"/>
    <s v="[5.0, 25.0, 35.0, 45.0, 65.0]"/>
    <s v="SOSCharger Self-Powered iPhone &amp; Smart Phone Charger"/>
    <s v="/projects/brianlegge/soscharger-self-powered-iphone-and-smart-phone-cha"/>
    <n v="5"/>
    <n v="52"/>
    <n v="5"/>
  </r>
  <r>
    <n v="972"/>
    <n v="621049"/>
    <s v="_x000a_Liberating Instagram photos from your smart device, Instacube feeds your favorite images wirelessly at 3x the size._x000a_"/>
    <s v="D2M | Design to Matter"/>
    <s v="Product Design"/>
    <x v="1"/>
    <n v="250000"/>
    <s v="Mountain View, CA"/>
    <n v="3434"/>
    <s v="[45, 22, 1000, 657, 1000, 336, 69, 62, 100, 28, 0, 1, 2]"/>
    <s v="[10.0, 35.0, 99.0, 149.0, 199.0, 239.0, 249.0, 269.0, 349.0, 799.0, 2499.0, 5000.0, 10000.0]"/>
    <s v="Instacube: A Living Canvas for your Instagram Photos"/>
    <s v="/projects/1084349160/instacube-a-living-canvas-for-your-instagram-photo"/>
    <n v="13"/>
    <n v="52"/>
    <n v="10"/>
  </r>
  <r>
    <n v="973"/>
    <n v="408861"/>
    <s v="_x000a_Our forged carbon rings offer a unique, modern take on the traditional wedding band. Please help us bring these rings to the world! www.carbon6rings.com_x000a_"/>
    <s v="John Paul Easley"/>
    <s v="Product Design"/>
    <x v="1"/>
    <n v="11500"/>
    <s v="Rexburg, ID"/>
    <n v="3431"/>
    <s v="[25, 259, 25, 196, 1250, 62, 342, 92, 71, 46, 50, 66, 437, 14, 21, 47, 23, 48, 6, 164, 8, 2, 32, 2, 1, 5, 20, 13, 30, 2, 21, 1, 2, 1, 1, 3, 8, 3, 6, 1, 0]"/>
    <s v="[45.0, 55.0, 65.0, 75.0, 85.0, 90.0, 110.0, 120.0, 125.0, 130.0, 145.0, 150.0, 150.0, 160.0, 165.0, 175.0, 180.0, 185.0, 185.0, 195.0, 205.0, 205.0, 215.0, 215.0, 215.0, 220.0, 225.0, 230.0, 235.0, 255.0, 270.0, 275.0, 280.0, 310.0, 330.0, 340.0, 370.0, 410.0, 450.0, 480.0, 1200.0]"/>
    <s v="Carbon 6 Forged Carbon Fiber Glow Rings"/>
    <s v="/projects/2032033024/carbon-6-forged-carbon-fiber-and-luminescent-rings"/>
    <n v="41"/>
    <n v="39"/>
    <n v="45"/>
  </r>
  <r>
    <n v="974"/>
    <n v="108938"/>
    <s v="_x000a_Children of Morta is a story-driven hack â€˜n slash roguelike game which will involve you in the adventures of the Bergson family._x000a_"/>
    <s v="Dead Mage"/>
    <s v="Video Games"/>
    <x v="1"/>
    <n v="65000"/>
    <s v="Austin, TX"/>
    <n v="3427"/>
    <s v="[18, 1170, 663, 433, 225, 250, 243, 125, 110, 28, 15, 21, 32, 14, 25, 3, 0, 0, 2, 1]"/>
    <s v="[5.0, 15.0, 20.0, 25.0, 35.0, 40.0, 45.0, 50.0, 55.0, 65.0, 66.0, 75.0, 99.0, 129.0, 149.0, 249.0, 499.0, 999.0, 2500.0, 5000.0]"/>
    <s v="Children of Morta"/>
    <s v="/projects/deadmage/children-of-morta"/>
    <n v="20"/>
    <n v="17"/>
    <n v="5"/>
  </r>
  <r>
    <n v="975"/>
    <n v="832523"/>
    <s v="_x000a_Start enjoying quiet nights, better sleep, and fresh mornings with Nora, the first smart and non-invasive snoring solution ._x000a_"/>
    <s v="Smart Nora Inc."/>
    <s v="Technology"/>
    <x v="1"/>
    <n v="100000"/>
    <s v="San Francisco, CA"/>
    <n v="3426"/>
    <s v="[238, 100, 350, 50, 100, 770, 1490, 13, 36, 50, 70, 125, 4]"/>
    <s v="[1.0, 145.0, 179.0, 179.0, 199.0, 199.0, 239.0, 269.0, 289.0, 290.0, 358.0, 398.0, 1000.0]"/>
    <s v="Nora, The Smart Snoring Solution"/>
    <s v="/projects/behrouz/nora-the-smart-snoring-solution"/>
    <n v="13"/>
    <n v="32"/>
    <n v="1"/>
  </r>
  <r>
    <n v="976"/>
    <n v="90776"/>
    <s v="_x000a_A new action platform RPG, inspired by all the people the heroes always ended up screwing over. Stupid heroes..._x000a_"/>
    <s v="Donn Manalili"/>
    <s v="Video Games"/>
    <x v="1"/>
    <n v="12001"/>
    <s v="San Francisco, CA"/>
    <n v="3424"/>
    <s v="[21, 500, 2083, 21, 103, 7, 156, 86, 100, 153, 36, 60, 10, 18, 0, 2, 1]"/>
    <s v="[5.0, 10.0, 15.0, 25.0, 30.0, 35.0, 45.0, 50.0, 55.0, 60.0, 60.0, 120.0, 250.0, 270.0, 450.0, 750.0, 2000.0]"/>
    <s v="You Are Not The Hero"/>
    <s v="/projects/812850535/you-are-not-the-hero"/>
    <n v="17"/>
    <n v="20"/>
    <n v="5"/>
  </r>
  <r>
    <n v="977"/>
    <n v="101716"/>
    <s v="_x000a_A classic puzzle filled adventure game returns to tablets and desktops._x000a_"/>
    <s v="TERC"/>
    <s v="Games"/>
    <x v="1"/>
    <n v="50000"/>
    <s v="Cambridge, MA"/>
    <n v="3424"/>
    <s v="[25, 806, 1201, 256, 505, 58, 367, 100, 46, 26, 7, 6, 3, 0, 0, 1]"/>
    <s v="[5.0, 10.0, 15.0, 25.0, 25.0, 50.0, 60.0, 110.0, 110.0, 175.0, 250.0, 500.0, 500.0, 1000.0, 2000.0, 2000.0]"/>
    <s v="Zoombinis"/>
    <s v="/projects/zoombinisgame/zoombinis"/>
    <n v="16"/>
    <n v="9"/>
    <n v="5"/>
  </r>
  <r>
    <n v="978"/>
    <n v="121442"/>
    <s v="_x000a_A roleplaying video game where words CAN hurt you._x000a_"/>
    <s v="Asymmetric"/>
    <s v="Video Games"/>
    <x v="1"/>
    <n v="100000"/>
    <s v="Mesa, AZ"/>
    <n v="3424"/>
    <s v="[790, 616, 1682, 149, 131, 10, 10, 2, 2, 0, 0, 0]"/>
    <s v="[11.0, 23.0, 37.0, 69.0, 110.0, 230.0, 370.0, 690.0, 1111.0, 2323.0, 3737.0, 6969.0]"/>
    <s v="Word Realms"/>
    <s v="/projects/2140824020/word-realms"/>
    <n v="12"/>
    <n v="11"/>
    <n v="11"/>
  </r>
  <r>
    <n v="979"/>
    <n v="115052"/>
    <s v="_x000a_I Fight Dragons funded their first post-major-label album via Kickstarter and proceeded to make a crazy rock opera that hit #5 on the Billboard Vinyl Charts upon its release_x000a_"/>
    <s v="Brian Mazzaferri"/>
    <s v="Chiptune"/>
    <x v="1"/>
    <n v="20000"/>
    <s v="Chicago, IL"/>
    <n v="3423"/>
    <s v="[85, 161, 271, 1570, 541, 223, 205, 141, 17, 100, 52, 10, 4, 10, 5, 1, 1, 2, 4, 0, 1, 0, 0, 0, 0, 5, 1, 0, 1, 1, 1, 1, 1, 0, 0]"/>
    <s v="[1.0, 10.0, 15.0, 20.0, 25.0, 30.0, 40.0, 50.0, 75.0, 100.0, 125.0, 150.0, 175.0, 175.0, 200.0, 225.0, 250.0, 250.0, 275.0, 300.0, 300.0, 350.0, 400.0, 450.0, 450.0, 500.0, 500.0, 500.0, 500.0, 750.0, 800.0, 1000.0, 2000.0, 5000.0, 10000.0]"/>
    <s v="I Fight Dragons - Project Atma - The Near Future"/>
    <s v="/projects/1899688657/project-atma-i-fight-dragons-creates-an-epic-new-a"/>
    <n v="35"/>
    <n v="48"/>
    <n v="1"/>
  </r>
  <r>
    <n v="980"/>
    <n v="253578"/>
    <s v="_x000a_The Worldâ€™s Most Ultimate Wireless Flash for iPhone, iPad, Androids and Digital Cameras. Now synced with native camera apps._x000a_"/>
    <s v="iblazr lab"/>
    <s v="Product Design"/>
    <x v="1"/>
    <n v="70000"/>
    <s v="Kiev, Ukraine"/>
    <n v="3421"/>
    <s v="[10, 1000, 528, 853, 578, 309, 74, 19, 1, 0, 0, 0]"/>
    <s v="[5.0, 45.0, 49.0, 59.0, 90.0, 125.0, 199.0, 385.0, 1169.0, 1899.0, 3499.0, 4799.0]"/>
    <s v="iblazr 2 - The Most Versatile LED Flash for iOS, Android."/>
    <s v="/projects/iblazr/iblazr-2-the-most-versatile-led-flash-for-ios-andr"/>
    <n v="12"/>
    <n v="57"/>
    <n v="5"/>
  </r>
  <r>
    <n v="981"/>
    <n v="257080"/>
    <s v="_x000a_Support the next wave of projects from a cherished independent publisher. Keep McSweeney's going!_x000a_"/>
    <s v="McSweeney's Publishing"/>
    <s v="Publishing"/>
    <x v="1"/>
    <n v="150000"/>
    <s v="San Francisco, CA"/>
    <n v="3419"/>
    <s v="[89, 84, 233, 107, 500, 45, 27, 55, 100, 136, 70, 90, 80, 388, 23, 1, 12, 154, 78, 1, 1, 1, 22, 5, 20, 5, 1, 1, 2, 2, 2, 14, 7, 2, 11, 84, 7, 2, 101, 19, 11, 16, 8, 9, 1, 5, 3, 1, 3, 2, 5, 157, 134, 29, 4, 10, 37, 12, 64, 10, 1, 5, 10, 1, 2, 1, 2, 1, 1, 2, 1, 1, 6, 0, 4, 5, 2, 1, 12, 1, 1, 1, 1, 6, 2, 3, 2, 15, 1, 1, 1, 14, 1, 1, 1, 1, 1, 1, 2, 2, ...]"/>
    <s v="[5.0, 7.0, 10.0, 15.0, 15.0, 15.0, 15.0, 18.0, 20.0, 20.0, 20.0, 25.0, 25.0, 25.0, 25.0, 30.0, 30.0, 35.0, 40.0, 45.0, 50.0, 50.0, 50.0, 50.0, 50.0, 50.0, 50.0, 50.0, 50.0, 50.0, 50.0, 50.0, 50.0, 50.0, 50.0, 55.0, 55.0, 65.0, 70.0, 70.0, 70.0, 70.0, 75.0, 75.0, 75.0, 75.0, 75.0, 75.0, 75.0, 75.0, 75.0, 80.0, 100.0, 100.0, 100.0, 100.0, 100.0, 100.0, 100.0, 100.0, 100.0, 100.0, 100.0, 125.0, 125.0, 130.0, 150.0, 150.0, 150.0, 150.0, 150.0, 150.0, 150.0, 150.0, 180.0, 200.0, 200.0, 200.0, 250.0, 250.0, 250.0, 250.0, 250.0, 300.0, 300.0, 325.0, 350.0, 350.0, 350.0, 350.0, 350.0, 350.0, 350.0, 400.0, 400.0, 400.0, 400.0, 500.0, 500.0, 500.0, ...]"/>
    <s v="McSweeney's: New Books, New Magazines, and a Whole Lot More"/>
    <s v="/projects/mcsweeneys/mcsweeneys-new-books-new-magazines-and-a-whole-lot"/>
    <n v="101"/>
    <n v="59"/>
    <n v="5"/>
  </r>
  <r>
    <n v="982"/>
    <n v="174130"/>
    <s v="_x000a_Martin re-teams with Hewlett, Bond, Mahfood, WJC, Edwards, Parson &amp; Knowles to bring you a new, futuristic, hardback Tank Girl book!_x000a_"/>
    <s v="Alan C. Martin"/>
    <s v="Comics"/>
    <x v="2"/>
    <n v="57000"/>
    <s v="Berwick-upon-Tweed, UK"/>
    <n v="3414"/>
    <s v="[26, 18, 41, 28, 50, 69, 776, 107, 1020, 54, 60, 6, 216, 380, 12, 10, 3, 3, 4, 4, 40, 6, 187, 62, 15, 40, 11, 8, 3, 35, 58, 3, 4, 10, 22, 2, 2, 5, 1, 0, 0, 0]"/>
    <s v="[1.66, 3.33, 7.0, 12.0, 15.0, 22.0, 38.0, 45.0, 50.0, 53.0, 53.0, 58.0, 83.0, 92.0, 116.0, 116.0, 116.0, 116.0, 116.0, 116.0, 116.0, 116.0, 125.0, 133.0, 166.0, 183.0, 183.0, 200.0, 200.0, 208.0, 216.0, 233.0, 258.0, 316.0, 333.0, 366.0, 1108.0, 1664.0, 3328.0, 4160.0, 5823.0, 8319.0]"/>
    <s v="21st CENTURY TANK GIRL: a book by Hewlett &amp; Martin &amp; Co"/>
    <s v="/projects/332295438/21st-century-tank-girl-a-book-by-hewlett-and-marti"/>
    <n v="42"/>
    <n v="55"/>
    <n v="1.66"/>
  </r>
  <r>
    <n v="983"/>
    <n v="103347"/>
    <s v="_x000a_Accuse and defend your fellow townsfolk as you hunt down the witches of Salem. Act fast, before conspiracy turns you against your own. Successfully funded! Available November '15!_x000a_"/>
    <s v="Travis Hancock"/>
    <s v="Tabletop Games"/>
    <x v="1"/>
    <n v="6000"/>
    <s v="Provo, UT"/>
    <n v="3404"/>
    <s v="[41, 61, 120, 2944, 171, 21, 26, 4, 0, 0]"/>
    <s v="[1.0, 10.0, 23.0, 25.0, 45.0, 68.0, 100.0, 229.0, 500.0, 2000.0]"/>
    <s v="SALEM: A Strategic Card Game of Deception - FUNDED!"/>
    <s v="/projects/travishancock/salem-a-strategic-card-game-of-deception-for-4-12"/>
    <n v="10"/>
    <n v="51"/>
    <n v="1"/>
  </r>
  <r>
    <n v="984"/>
    <n v="185137"/>
    <s v="_x000a_The classic RPG of Hong Kong-inspired cinematic action is back, refurbished with a fresh bag of ammo for a new generation!_x000a_"/>
    <s v="Atlas Games"/>
    <s v="Tabletop Games"/>
    <x v="1"/>
    <n v="8000"/>
    <s v="St. Paul, MN"/>
    <n v="3402"/>
    <s v="[22, 1315, 93, 410, 23, 826, 105, 23, 139, 21, 24, 25, 57, 11, 119, 4, 113, 10, 45, 10, 3]"/>
    <s v="[1.0, 10.0, 20.0, 25.0, 40.0, 50.0, 64.0, 75.0, 85.0, 90.0, 95.0, 99.0, 110.0, 130.0, 140.0, 149.0, 165.0, 199.0, 250.0, 400.0, 650.0]"/>
    <s v="Feng Shui 2: Action Movie Roleplaying Game by Robin D. Laws"/>
    <s v="/projects/atlasgames/feng-shui-2-action-movie-roleplaying-game-by-robin"/>
    <n v="21"/>
    <n v="59"/>
    <n v="1"/>
  </r>
  <r>
    <n v="985"/>
    <n v="276865"/>
    <s v="_x000a_Create a phone yourself in minutes and hack a new way to communicate with things._x000a_"/>
    <s v="Seeed"/>
    <s v="Hardware"/>
    <x v="1"/>
    <n v="50000"/>
    <s v="San Francisco, CA"/>
    <n v="3399"/>
    <s v="[200, 499, 9, 100, 4, 100, 298, 776, 14, 101, 85, 100, 74, 31, 749, 38, 97, 7, 25, 20, 4, 1]"/>
    <s v="[12.0, 12.0, 16.0, 29.0, 39.0, 39.0, 39.0, 45.0, 55.0, 59.0, 59.0, 59.0, 60.0, 69.0, 109.0, 119.0, 189.0, 229.0, 299.0, 479.0, 5000.0, 10000.0]"/>
    <s v="RePhone Kit - World's First Open Source and Modular Phone"/>
    <s v="/projects/seeed/rephone-kit-worlds-first-open-source-and-modular-p"/>
    <n v="22"/>
    <n v="57"/>
    <n v="12"/>
  </r>
  <r>
    <n v="986"/>
    <n v="116620"/>
    <s v="_x000a_Revolutionary device that will turn your screwing job much easier and powerful._x000a_"/>
    <s v="Micaton Ergonomics, S.L."/>
    <s v="Gadgets"/>
    <x v="1"/>
    <n v="50000"/>
    <s v="Vigo, Spain"/>
    <n v="3399"/>
    <s v="[500, 669, 36, 845, 199, 298, 191, 469, 178]"/>
    <s v="[10.0, 12.0, 15.0, 18.0, 25.0, 30.0, 40.0, 60.0, 100.0]"/>
    <s v="MICATON MAGNETIC SCREW HOLDER"/>
    <s v="/projects/micatonergonomics/micaton-magnetic-screw-holder"/>
    <n v="9"/>
    <n v="29"/>
    <n v="10"/>
  </r>
  <r>
    <n v="987"/>
    <n v="59453"/>
    <s v="_x000a_Accelerate your smartphone Â charging. No data theft. Magnetic usb cable for your keyring._x000a_"/>
    <s v="WN Products Germany"/>
    <s v="Product Design"/>
    <x v="5"/>
    <n v="2750"/>
    <s v="Munich, Germany"/>
    <n v="3397"/>
    <s v="[90, 90, 30, 30, 842, 346, 153, 84, 18, 4, 438, 221, 274, 286, 357, 125]"/>
    <s v="[8.0, 8.0, 10.0, 10.0, 12.0, 12.0, 16.0, 16.0, 18.0, 18.0, 20.0, 20.0, 20.0, 25.0, 33.0, 61.0]"/>
    <s v="USB ChargeDoubler - available now!"/>
    <s v="/projects/1599478765/usb-chargedoubler-double-your-charging-speed"/>
    <n v="16"/>
    <n v="34"/>
    <n v="8"/>
  </r>
  <r>
    <n v="988"/>
    <n v="99380"/>
    <s v="_x000a_An inTREEguing game for 2-5 players in 45 minutes or less._x000a_"/>
    <s v="Action Phase Games"/>
    <s v="Tabletop Games"/>
    <x v="1"/>
    <n v="10800"/>
    <s v="Indianapolis, IN"/>
    <n v="3397"/>
    <s v="[59, 455, 2742, 131, 3]"/>
    <s v="[1.0, 19.0, 27.0, 52.0, 400.0]"/>
    <s v="Kodama: The Tree Spirits"/>
    <s v="/projects/actionphasegames/kodama-the-tree-spirits"/>
    <n v="5"/>
    <n v="24"/>
    <n v="1"/>
  </r>
  <r>
    <n v="989"/>
    <n v="1252222"/>
    <s v="_x000a_Meet the world's first fully-collapsible hardside carry-on with built-in tray, GPS, ergonomic swivel handle and a distinctive design._x000a_"/>
    <s v="Barracuda"/>
    <s v="Product Design"/>
    <x v="1"/>
    <n v="20000"/>
    <s v="San Francisco, CA"/>
    <n v="3397"/>
    <s v="[257, 50, 100, 200, 300, 499, 500, 201, 27, 50, 50, 299, 1, 553, 100, 92, 20, 50, 12, 2]"/>
    <s v="[1.0, 145.0, 190.0, 210.0, 230.0, 240.0, 245.0, 250.0, 330.0, 340.0, 360.0, 380.0, 385.0, 390.0, 550.0, 560.0, 875.0, 890.0, 930.0, 980.0]"/>
    <s v="Barracuda: Collapsible Luggage + Tray + GPS + USB Charger"/>
    <s v="/projects/barracuda/barracuda-collapsible-luggage-tray-gps-usb-charger"/>
    <n v="20"/>
    <n v="57"/>
    <n v="1"/>
  </r>
  <r>
    <n v="990"/>
    <n v="169300"/>
    <s v="_x000a_Slim wallet made from incredibly thin yet 70mph crash-tested motorcycle wear material. Finally a minimal wallet with no compromises._x000a_"/>
    <s v="Dave Zuverink"/>
    <s v="Product Design"/>
    <x v="1"/>
    <n v="16000"/>
    <s v="Mountain View, CA"/>
    <n v="3391"/>
    <s v="[500, 12, 250, 1000, 500, 534, 100, 96, 263, 42, 48, 24]"/>
    <s v="[35.0, 40.0, 40.0, 40.0, 45.0, 45.0, 50.0, 80.0, 85.0, 90.0, 105.0, 120.0]"/>
    <s v="SlimFold Wallet Soft Shell: Crash-tested minimal thin wallet"/>
    <s v="/projects/667392092/slimfold-wallet-soft-shell-70mph-crash-tested-dura"/>
    <n v="12"/>
    <n v="60"/>
    <n v="35"/>
  </r>
  <r>
    <n v="991"/>
    <n v="1319672"/>
    <s v="_x000a_Strum a guitar, bow a violin, tap a piano, loop a beat â€“ on a single instrument. An intuitive way to create music and play any sound._x000a_"/>
    <s v="Artiphon"/>
    <s v="Hardware"/>
    <x v="1"/>
    <n v="75000"/>
    <s v="Nashville, TN"/>
    <n v="3391"/>
    <s v="[197, 96, 250, 1214, 1320, 6, 24, 127, 31]"/>
    <s v="[5.0, 25.0, 299.0, 349.0, 399.0, 599.0, 679.0, 899.0, 1299.0]"/>
    <s v="The Artiphon INSTRUMENT 1"/>
    <s v="/projects/artiphon/introducing-the-artiphon-instrument-1"/>
    <n v="9"/>
    <n v="25"/>
    <n v="5"/>
  </r>
  <r>
    <n v="992"/>
    <n v="146824"/>
    <s v="_x000a_Worldâ€™s first premium drawstring backpack with cords that never become uneven or unbalanced._x000a_"/>
    <s v="mochibags"/>
    <s v="Product Design"/>
    <x v="1"/>
    <n v="10000"/>
    <s v="Chicago, IL"/>
    <n v="3390"/>
    <s v="[100, 200, 300, 632, 500, 388, 454, 70, 148, 225, 342, 1]"/>
    <s v="[17.0, 19.0, 23.0, 25.0, 35.0, 35.0, 35.0, 35.0, 35.0, 60.0, 70.0, 3000.0]"/>
    <s v="Drawstring Backpack.  Reinvented."/>
    <s v="/projects/2026249294/drawstring-backpack-reinvented"/>
    <n v="12"/>
    <n v="33"/>
    <n v="17"/>
  </r>
  <r>
    <n v="993"/>
    <n v="222377"/>
    <s v="_x000a_Rendered in beautiful 3D animation, Alice enters the &quot;Otherlands&quot; of London's most beautiful and terrifying minds._x000a_"/>
    <s v="American McGee"/>
    <s v="Shorts"/>
    <x v="1"/>
    <n v="200000"/>
    <s v="Shanghai, China"/>
    <n v="3389"/>
    <s v="[208, 947, 706, 373, 272, 111, 564, 28, 0, 1]"/>
    <s v="[10.0, 25.0, 35.0, 50.0, 60.0, 90.0, 115.0, 500.0, 5000.0, 10000.0]"/>
    <s v="Alice: Otherlands"/>
    <s v="/projects/spicyhorse/alice-otherlands"/>
    <n v="10"/>
    <n v="17"/>
    <n v="10"/>
  </r>
  <r>
    <n v="994"/>
    <n v="169522"/>
    <s v="_x000a_Thanks to your participation, this campaign is a success! You can still help get the film out. Please join us: www.citizenkoch.com_x000a_"/>
    <s v="Elsewhere Films - Carl Deal &amp; Tia Lessin"/>
    <s v="Documentary"/>
    <x v="1"/>
    <n v="75000"/>
    <s v="Brooklyn, NY"/>
    <n v="3384"/>
    <s v="[561, 666, 466, 138, 229, 459, 29, 22, 3, 5, 5, 8, 8, 6, 0, 1, 0, 0, 1, 0]"/>
    <s v="[5.0, 10.0, 25.0, 50.0, 75.0, 100.0, 150.0, 200.0, 250.0, 350.0, 350.0, 500.0, 1000.0, 1500.0, 1500.0, 2500.0, 5000.0, 5000.0, 5000.0, 10000.0]"/>
    <s v="CITIZEN KOCH"/>
    <s v="/projects/1308051297/citizen-koch"/>
    <n v="20"/>
    <n v="12"/>
    <n v="5"/>
  </r>
  <r>
    <n v="995"/>
    <n v="1396149"/>
    <s v="_x000a_A Legendary 19th Century Lens. Reinvented For Use With All Nikon F &amp; Canon EF Mount Analog &amp; Digital SLR Cameras._x000a_"/>
    <s v="Lomography"/>
    <s v="Product Design"/>
    <x v="1"/>
    <n v="100000"/>
    <s v="New York, NY"/>
    <n v="3379"/>
    <s v="[129, 15, 97, 100, 599, 1100, 171, 299, 148, 200, 152, 18, 150, 5, 5, 22, 5, 10, 3, 2, 4, 1, 1]"/>
    <s v="[15.0, 50.0, 79.0, 300.0, 350.0, 400.0, 400.0, 475.0, 500.0, 500.0, 500.0, 500.0, 600.0, 1000.0, 1000.0, 1000.0, 1100.0, 1100.0, 1500.0, 2000.0, 2100.0, 2500.0, 2600.0]"/>
    <s v="The Lomography New Petzval 85 Portrait Lens"/>
    <s v="/projects/lomography/the-lomography-petzval-portrait-lens"/>
    <n v="23"/>
    <n v="43"/>
    <n v="15"/>
  </r>
  <r>
    <n v="996"/>
    <n v="378181"/>
    <s v="_x000a_INDEPENDENT STAR TREK FAN-FUNDED INTERNET SERIES WITH AN ALL-STAR CAST OF TREK ACTORS_x000a_"/>
    <s v="the Star Trek: Renegades team"/>
    <s v="Science Fiction"/>
    <x v="1"/>
    <n v="350000"/>
    <s v="Los Angeles, CA"/>
    <n v="3379"/>
    <s v="[590, 891, 144, 188, 419, 214, 200, 100, 100, 47, 104, 61, 30, 17, 8, 2, 6, 3, 4, 15, 0, 1, 2, 13, 0, 2, 1, 1, 5, 1, 2, 1, 1, 0, 0, 0, 4, 3, 4, 1, 0]"/>
    <s v="[25.0, 35.0, 50.0, 55.0, 75.0, 100.0, 125.0, 125.0, 125.0, 125.0, 150.0, 250.0, 250.0, 300.0, 300.0, 350.0, 350.0, 350.0, 450.0, 500.0, 500.0, 500.0, 600.0, 750.0, 950.0, 950.0, 1000.0, 1000.0, 1500.0, 1550.0, 1700.0, 2500.0, 2500.0, 2700.0, 2900.0, 3500.0, 5000.0, 5000.0, 5000.0, 10000.0, 10000.0]"/>
    <s v="Star Trek: Renegades Episodes 2 &amp; 3"/>
    <s v="/projects/145553614/star-trek-renegades-episodes-2-and-3"/>
    <n v="41"/>
    <n v="35"/>
    <n v="25"/>
  </r>
  <r>
    <n v="997"/>
    <n v="219327"/>
    <s v="_x000a_It's time to print the next volume in the continuing adventures of Agatha Heterodyne - Girl Genius!_x000a_"/>
    <s v="Studio Foglio"/>
    <s v="Comics"/>
    <x v="1"/>
    <n v="55000"/>
    <s v="Seattle, WA"/>
    <n v="3378"/>
    <s v="[17, 504, 86, 212, 1025, 455, 464, 214, 128, 113, 54, 15, 25, 33, 2, 0, 0, 0]"/>
    <s v="[5.0, 10.0, 12.0, 25.0, 30.0, 55.0, 55.0, 80.0, 125.0, 150.0, 180.0, 350.0, 350.0, 450.0, 1250.0, 2500.0, 10000.0, 10000.0]"/>
    <s v="Girl Genius Volume 13: Agatha Heterodyne &amp; The Sleeping City"/>
    <s v="/projects/girlgenius/girl-genius-volume-13-agatha-heterodyne-and-the-sl"/>
    <n v="18"/>
    <n v="60"/>
    <n v="5"/>
  </r>
  <r>
    <n v="998"/>
    <n v="218412"/>
    <s v="_x000a_Resurrecting Gerry and Sylvia Anderson's Classic 'Thunderbirds' using original voice tracks and retro filmmaking techniques_x000a_"/>
    <s v="Stephen La Rivi\xe8re"/>
    <s v="Science Fiction"/>
    <x v="2"/>
    <n v="75000"/>
    <s v="Slough, UK"/>
    <n v="3378"/>
    <s v="[55, 31, 29, 29, 18, 13, 33, 99, 15, 729, 99, 46, 583, 60, 480, 6, 0, 614, 230, 49, 60, 12, 41, 7, 12, 0, 1, 1, 0]"/>
    <s v="[1.54, 8.0, 9.0, 15.0, 15.0, 20.0, 23.0, 23.0, 23.0, 31.0, 39.0, 39.0, 46.0, 46.0, 54.0, 62.0, 62.0, 69.0, 124.0, 232.0, 309.0, 425.0, 463.0, 772.0, 1930.0, 3088.0, 4632.0, 7719.0, 7719.0]"/>
    <s v="THUNDERBIRDS 1965: NEW EPISODES FROM 1960s RECORDINGS"/>
    <s v="/projects/1558089494/thunderbirds-1965-new-episodes-from-1960s-recordin"/>
    <n v="29"/>
    <n v="53"/>
    <n v="1.54"/>
  </r>
  <r>
    <n v="999"/>
    <n v="133449"/>
    <s v="_x000a_With 20 practical functions, our beautifully crafted key-sized, key-shaped, multitool enhances your everyday carry without adding bulk._x000a_"/>
    <s v="MSTRMND Collective"/>
    <s v="Product Design"/>
    <x v="1"/>
    <n v="4000"/>
    <s v="Los Angeles, CA"/>
    <n v="3378"/>
    <s v="[27, 150, 1998, 682, 218, 112, 104, 25, 55]"/>
    <s v="[1.0, 18.0, 22.0, 42.0, 60.0, 75.0, 90.0, 150.0, 165.0]"/>
    <s v="The MSTR KEY (Master Key) 20-in-1 Multi-Tool Keytool"/>
    <s v="/projects/244127719/the-mstr-key-master-key-20-in-1-multi-tool-keytool"/>
    <n v="9"/>
    <n v="52"/>
    <n v="1"/>
  </r>
  <r>
    <n v="1000"/>
    <n v="159167"/>
    <s v="_x000a_Make your shoes look, fit, and feel better. No tying, custom fit, slip on and off. #LifeWithoutLaces_x000a_"/>
    <s v="Mariquel &amp; Gaston"/>
    <s v="Product Design"/>
    <x v="1"/>
    <n v="25000"/>
    <s v="Brooklyn, NY"/>
    <n v="3370"/>
    <s v="[13, 500, 1498, 643, 424, 98, 26, 81, 29, 15]"/>
    <s v="[1.0, 16.0, 30.0, 45.0, 59.0, 75.0, 90.0, 115.0, 300.0, 500.0]"/>
    <s v="HICKIES -\xa0Turn Your Shoes Into Slip-Ons"/>
    <s v="/projects/hickies/hickies-turn-your-kicks-into-slip-ons"/>
    <n v="10"/>
    <n v="42"/>
    <n v="1"/>
  </r>
  <r>
    <n v="1001"/>
    <n v="88577"/>
    <s v="_x000a_A voxel-based city building game with a heavy emphasis on combat, fortifications, and siege warfare._x000a_"/>
    <s v="Robert Reed"/>
    <s v="Video Games"/>
    <x v="1"/>
    <n v="50000"/>
    <s v="Las Vegas, NV"/>
    <n v="3368"/>
    <s v="[1667, 1204, 352, 21, 85, 0]"/>
    <s v="[15.0, 30.0, 50.0, 70.0, 90.0, 2000.0]"/>
    <s v="Timber and Stone"/>
    <s v="/projects/1102507263/timber-and-stone"/>
    <n v="6"/>
    <n v="16"/>
    <n v="15"/>
  </r>
  <r>
    <n v="1002"/>
    <n v="242832"/>
    <s v="_x000a_Defend against waves of horrific aliens in this beautifully illustrated, base defense, deck-building game for 1 to 4 players._x000a_"/>
    <s v="CoolMiniOrNot"/>
    <s v="Tabletop Games"/>
    <x v="1"/>
    <n v="25000"/>
    <s v="Atlanta, GA"/>
    <n v="3367"/>
    <s v="[556, 2761]"/>
    <s v="[45.0, 50.0]"/>
    <s v="XenoShyft Onslaught"/>
    <s v="/projects/coolminiornot/xenoshyft-onslaught"/>
    <n v="2"/>
    <n v="19"/>
    <n v="45"/>
  </r>
  <r>
    <n v="1003"/>
    <n v="30148"/>
    <s v="_x000a_Family comes first. Protect your family after the nuclear aftermath in an underground shelter in this strategy survival game._x000a_"/>
    <s v="Unicube"/>
    <s v="Video Games"/>
    <x v="2"/>
    <n v="15000"/>
    <s v="Shrewsbury, UK"/>
    <n v="3366"/>
    <s v="[8, 2262, 167, 440, 59, 335, 31, 44, 12, 1]"/>
    <s v="[1.67, 7.0, 10.0, 17.0, 23.0, 33.0, 84.0, 126.0, 167.0, 837.0]"/>
    <s v="Sheltered"/>
    <s v="/projects/29211325/sheltered"/>
    <n v="10"/>
    <n v="9"/>
    <n v="1.67"/>
  </r>
  <r>
    <n v="1004"/>
    <n v="2592231"/>
    <s v="_x000a_A table built for board gaming, at a price never seen before._x000a_"/>
    <s v="Chad DeShon"/>
    <s v="Tabletop Games"/>
    <x v="1"/>
    <n v="40000"/>
    <s v="Olathe, KS"/>
    <n v="3364"/>
    <s v="[427, 34, 164, 129, 2547, 4, 43]"/>
    <s v="[1.0, 499.0, 559.0, 739.0, 799.0, 2113.0, 2973.0]"/>
    <s v="The Duchess - A Gaming Table from BoardGameTables.com"/>
    <s v="/projects/1296268806/the-duchess-a-gaming-table-from-boardgametablescom"/>
    <n v="7"/>
    <n v="53"/>
    <n v="1"/>
  </r>
  <r>
    <n v="1005"/>
    <n v="73470"/>
    <s v="_x000a_Journey through unforgiving dungeons in this 90's inspired action-adventure, where a young hero rises to prevent a war of the elements._x000a_"/>
    <s v="Epic Minds"/>
    <s v="Video Games"/>
    <x v="1"/>
    <n v="60000"/>
    <s v="Fort Myers, FL"/>
    <n v="3359"/>
    <s v="[1981, 512, 84, 368, 197, 7, 46, 100, 8, 4, 1, 1, 0, 1, 1]"/>
    <s v="[10.0, 15.0, 25.0, 25.0, 40.0, 60.0, 75.0, 100.0, 150.0, 150.0, 300.0, 500.0, 1000.0, 2500.0, 4000.0]"/>
    <s v="Midora"/>
    <s v="/projects/epicmindsinc/midora-0"/>
    <n v="15"/>
    <n v="6"/>
    <n v="10"/>
  </r>
  <r>
    <n v="1006"/>
    <n v="184133"/>
    <s v="_x000a_Gourmet Fermentation in a Mason Jar. Create delicious, nutritious fermented foods at home._x000a_"/>
    <s v="Karen Diggs and Eric Klein"/>
    <s v="Small Batch"/>
    <x v="1"/>
    <n v="35000"/>
    <s v="San Francisco, CA"/>
    <n v="3355"/>
    <s v="[48, 100, 1293, 214, 100, 1302, 118, 157, 0]"/>
    <s v="[5.0, 25.0, 30.0, 45.0, 55.0, 65.0, 100.0, 110.0, 5000.0]"/>
    <s v="Kraut Source - Fermentation Made Simple"/>
    <s v="/projects/1412648491/kraut-source-fermentation-made-simple"/>
    <n v="9"/>
    <n v="39"/>
    <n v="5"/>
  </r>
  <r>
    <n v="1007"/>
    <n v="484917"/>
    <s v="_x000a_Warpath is the sci-fi gaming system where two opposing forces of miniatures do battle in the warzones of the far future._x000a_"/>
    <s v="Mantic Games"/>
    <s v="Tabletop Games"/>
    <x v="1"/>
    <n v="25000"/>
    <s v="Nottingham, UK"/>
    <n v="3355"/>
    <s v="[1224, 249, 471, 195, 179, 94, 4, 13, 578, 1, 149, 150, 32]"/>
    <s v="[1.0, 50.0, 115.0, 120.0, 120.0, 125.0, 140.0, 150.0, 235.0, 280.0, 425.0, 425.0, 425.0]"/>
    <s v="Warpath - The Sci-fi Battle Game"/>
    <s v="/projects/1744629938/warpath-the-sci-fi-battle-game"/>
    <n v="13"/>
    <n v="32"/>
    <n v="1"/>
  </r>
  <r>
    <n v="1008"/>
    <n v="538723"/>
    <s v="_x000a_SmartHalo is a smart biking system that lets you focus on what matters the most - the road._x000a_"/>
    <s v="CycleLabs"/>
    <s v="Gadgets"/>
    <x v="3"/>
    <n v="67000"/>
    <s v="Montreal, Canada"/>
    <n v="3354"/>
    <s v="[141, 135, 100, 100, 2135, 677, 26, 2, 0]"/>
    <s v="[0.76, 5.0, 79.0, 89.0, 99.0, 178.0, 395.0, 791.0, 5007.0]"/>
    <s v="SmartHalo - Turn your bike into a smart bike"/>
    <s v="/projects/1106460188/smarthalo-turn-your-bike-into-a-smart-bike"/>
    <n v="9"/>
    <n v="44"/>
    <n v="0.76"/>
  </r>
  <r>
    <n v="1009"/>
    <n v="63556"/>
    <s v="_x000a_FYM is a very spicy and flavorful premium habanero hot sauce made with fresh ingredients.  It goes great with everything!_x000a_"/>
    <s v="Dane Wilcox"/>
    <s v="Food"/>
    <x v="1"/>
    <n v="5500"/>
    <s v="Portland, OR"/>
    <n v="3353"/>
    <s v="[17, 331, 1724, 591, 6, 533, 16, 14, 46, 10, 39, 6, 7, 0, 3, 1]"/>
    <s v="[1.0, 5.0, 10.0, 20.0, 25.0, 35.0, 50.0, 60.0, 65.0, 70.0, 80.0, 100.0, 100.0, 250.0, 250.0, 500.0]"/>
    <s v="FYM Hot Sauce - Spicy and flavorful from fresh ingredients"/>
    <s v="/projects/136598712/fym-hot-sauce-spicy-and-flavorful-from-fresh-ingre"/>
    <n v="16"/>
    <n v="58"/>
    <n v="1"/>
  </r>
  <r>
    <n v="1010"/>
    <n v="461679"/>
    <s v="_x000a_Getting out of bed has never been so easy. Effortlessly create successful morning routines and wake up motivated everyday!_x000a_"/>
    <s v="Ruggie"/>
    <s v="Product Design"/>
    <x v="3"/>
    <n v="50000"/>
    <s v="Vancouver, Canada"/>
    <n v="3349"/>
    <s v="[500, 2344, 374, 12]"/>
    <s v="[59.0, 79.0, 149.0, 415.0]"/>
    <s v="Ruggie\u2122 - The World's Best Alarm Clock"/>
    <s v="/projects/961424878/ruggietm-the-worlds-best-alarm-clock"/>
    <n v="4"/>
    <n v="43"/>
    <n v="59"/>
  </r>
  <r>
    <n v="1011"/>
    <n v="95574"/>
    <s v="_x000a_What happens when Cyberpunk apocalypse roguelike meets RTS in pixel art? C-Wars!_x000a_"/>
    <s v="Onipunks"/>
    <s v="Video Games"/>
    <x v="1"/>
    <n v="32000"/>
    <s v="Beijing, China"/>
    <n v="3348"/>
    <s v="[21, 982, 1000, 97, 242, 101, 79, 357, 374, 11, 5, 4, 13, 0, 0, 0, 2, 1, 1, 1]"/>
    <s v="[5.0, 10.0, 10.0, 20.0, 25.0, 30.0, 35.0, 40.0, 60.0, 120.0, 220.0, 250.0, 300.0, 500.0, 500.0, 500.0, 1500.0, 2000.0, 4000.0, 4000.0]"/>
    <s v="C-Wars: Roguelike Pixel Art PC Game"/>
    <s v="/projects/1054244612/c-wars-roguelike-pixel-art-pc-game"/>
    <n v="20"/>
    <n v="35"/>
    <n v="5"/>
  </r>
  <r>
    <n v="1012"/>
    <n v="493795"/>
    <s v="_x000a_Everyone in the world can code. Letâ€™s start now!_x000a_"/>
    <s v="RunRev Ltd"/>
    <s v="Software"/>
    <x v="2"/>
    <n v="350000"/>
    <s v="Edinburgh, UK"/>
    <n v="3342"/>
    <s v="[332, 783, 860, 425, 24, 12, 44, 334, 47, 66, 112, 15, 84, 16, 2, 83, 3, 1, 3, 2]"/>
    <s v="[5.0, 19.0, 35.0, 52.0, 87.0, 87.0, 87.0, 110.0, 110.0, 236.0, 489.0, 505.0, 1009.0, 1892.0, 2956.0, 3784.0, 4927.0, 7725.0, 7725.0, 7725.0]"/>
    <s v="Next Generation LiveCode (Open Source)"/>
    <s v="/projects/1755283828/open-source-edition-of-livecode"/>
    <n v="20"/>
    <n v="38"/>
    <n v="5"/>
  </r>
  <r>
    <n v="1013"/>
    <n v="108360"/>
    <s v="_x000a_Introducing Hexcupâ„¢, the world's best beer pong cups.Â  We set out to make an unparalleled product,_x000a_and we think we have hit the mark._x000a_"/>
    <s v="William Heimsoth &amp; Aaron Attebery"/>
    <s v="Product Design"/>
    <x v="1"/>
    <n v="50000"/>
    <s v="Kansas City, MO"/>
    <n v="3339"/>
    <s v="[36, 15, 1563, 1097, 193, 356, 5, 46, 0, 0]"/>
    <s v="[1.0, 5.0, 15.0, 25.0, 42.0, 45.0, 90.0, 90.0, 500.0, 500.0]"/>
    <s v="Hexcup\u2122: World's Best Beer Pong Cup"/>
    <s v="/projects/485377984/hexcup-worlds-best-beer-pong-cup"/>
    <n v="10"/>
    <n v="40"/>
    <n v="1"/>
  </r>
  <r>
    <n v="1014"/>
    <n v="224104"/>
    <s v="_x000a_Feel more comfortable with period-proof undies!_x000a_"/>
    <s v="Padkix Design Lab"/>
    <s v="Ready-to-wear"/>
    <x v="1"/>
    <n v="3000"/>
    <s v="Los Angeles, CA"/>
    <n v="3331"/>
    <s v="[558, 1157, 970, 393, 118, 106]"/>
    <s v="[25.0, 40.0, 60.0, 100.0, 130.0, 180.0]"/>
    <s v="&quot;Period of Happiness&quot;"/>
    <s v="/projects/padkix/period-of-change"/>
    <n v="6"/>
    <n v="21"/>
    <n v="25"/>
  </r>
  <r>
    <n v="1015"/>
    <n v="1509506"/>
    <s v="_x000a_Experience stark, vivid images like nothing you've ever seen combined with premium audio in a unique flip down form factor._x000a_"/>
    <s v="Avegant"/>
    <s v="Hardware"/>
    <x v="1"/>
    <n v="250000"/>
    <s v="Ann Arbor, MI"/>
    <n v="3331"/>
    <s v="[141, 185, 54, 26, 500, 2233, 47, 3, 0, 1]"/>
    <s v="[5.0, 10.0, 25.0, 50.0, 499.0, 499.0, 999.0, 1999.0, 4999.0, 9999.0]"/>
    <s v="Glyph: A Mobile Personal Theater With Built In Premium Audio"/>
    <s v="/projects/avegantglyph/a-mobile-personal-theater-with-built-in-premium-au"/>
    <n v="10"/>
    <n v="60"/>
    <n v="5"/>
  </r>
  <r>
    <n v="1016"/>
    <n v="106856"/>
    <s v="_x000a_A bottle cutting tool designed to cut any diameter glass bottle super easy, fast and precisely at home. CUT from bottle necks up to large jars and CREATE amazing design pieces._x000a_"/>
    <s v="Toms Liepkalns"/>
    <s v="Product Design"/>
    <x v="2"/>
    <n v="6000"/>
    <s v="London, UK"/>
    <n v="3327"/>
    <s v="[21, 100, 1675, 624, 62, 246, 585]"/>
    <s v="[1.64, 41.0, 49.0, 49.0, 49.0, 49.0, 49.0]"/>
    <s v="C&amp;C THE BOTTLE CUTTER"/>
    <s v="/projects/1968590924/candc-the-bottle-cutter"/>
    <n v="7"/>
    <n v="21"/>
    <n v="1.64"/>
  </r>
  <r>
    <n v="1017"/>
    <n v="385361"/>
    <s v="_x000a_Percko is an undershirt that teaches you how to have the right posture_x000a_"/>
    <s v="Percko"/>
    <s v="Wearables"/>
    <x v="5"/>
    <n v="30000"/>
    <s v="Paris, France"/>
    <n v="3325"/>
    <s v="[61, 24, 50, 200, 200, 1150, 610, 6, 40, 771, 119, 43, 1, 2]"/>
    <s v="[6.0, 28.0, 66.0, 77.0, 88.0, 100.0, 111.0, 122.0, 156.0, 178.0, 245.0, 413.0, 1454.0, 5596.0]"/>
    <s v="Percko - Wear it and get perfect posture"/>
    <s v="/projects/778002582/percko-wear-it-and-get-perfect-posture"/>
    <n v="14"/>
    <n v="40"/>
    <n v="6"/>
  </r>
  <r>
    <n v="1018"/>
    <n v="154710"/>
    <s v="_x000a_Hannibal Barca's epic war against Rome by Nikolas Lloyd &amp; Christopher Steininger.Â Did you miss the campaign? Don't worry, you can still get your copy below:_x000a_"/>
    <s v="SmileTitans Publishing"/>
    <s v="Graphic Novels"/>
    <x v="5"/>
    <n v="25000"/>
    <s v="Berlin, Germany"/>
    <n v="3325"/>
    <s v="[1562, 526, 25, 653, 296, 102, 93]"/>
    <s v="[28.0, 34.0, 34.0, 45.0, 62.0, 113.0, 198.0]"/>
    <s v="In Search of Hannibal - A Graphic Novel"/>
    <s v="/projects/smiletitans/in-search-of-hannibal-a-graphic-novel"/>
    <n v="7"/>
    <n v="39"/>
    <n v="28"/>
  </r>
  <r>
    <n v="1019"/>
    <n v="129672"/>
    <s v="_x000a_Literary scarves and t-shirts printed with the words of your choice â€“ from your own writing to much-loved classic novels._x000a_"/>
    <s v="Danny Fein"/>
    <s v="Product Design"/>
    <x v="1"/>
    <n v="15000"/>
    <s v="Cambridge, MA"/>
    <n v="3325"/>
    <s v="[100, 1674, 1527]"/>
    <s v="[25.0, 30.0, 40.0]"/>
    <s v="Custom Litographs: Wear the Words You Love"/>
    <s v="/projects/litographs/custom-litographs-wear-the-words-you-love"/>
    <n v="3"/>
    <n v="42"/>
    <n v="25"/>
  </r>
  <r>
    <n v="1020"/>
    <n v="126507"/>
    <s v="_x000a_A comedic online graphic novel about a world in the midst of monster takeover and one girl's desperate attempt to save mankind._x000a_"/>
    <s v="Abby Howard"/>
    <s v="Webcomics"/>
    <x v="1"/>
    <n v="9000"/>
    <s v="Charlotte, NC"/>
    <n v="3324"/>
    <s v="[470, 864, 640, 397, 192, 293, 207, 47, 51, 12, 8, 10, 2, 1, 1, 0, 2, 0, 1, 2]"/>
    <s v="[5.0, 10.0, 25.0, 35.0, 50.0, 60.0, 75.0, 100.0, 150.0, 225.0, 300.0, 400.0, 575.0, 700.0, 850.0, 1000.0, 1150.0, 1500.0, 2000.0, 3200.0]"/>
    <s v="2013: The Last Halloween"/>
    <s v="/projects/1203079854/2013-the-last-halloween"/>
    <n v="20"/>
    <n v="24"/>
    <n v="5"/>
  </r>
  <r>
    <n v="1021"/>
    <n v="247214"/>
    <s v="_x000a_Having your mobile phones or tablets stay connected to your laptop. Itâ€™s time to bring elegance back to your desk._x000a_"/>
    <s v="InfiniteUSB"/>
    <s v="Product Design"/>
    <x v="1"/>
    <n v="10000"/>
    <s v="San Francisco, CA"/>
    <n v="3320"/>
    <s v="[77, 100, 100, 204, 122, 70, 75, 101, 25, 103, 43, 13, 30, 100, 1381, 100, 367, 200, 83, 0, 9]"/>
    <s v="[1.0, 10.0, 12.0, 14.0, 16.0, 16.0, 18.0, 18.0, 20.0, 20.0, 22.0, 22.0, 24.0, 50.0, 60.0, 70.0, 80.0, 80.0, 90.0, 399.0, 3999.0]"/>
    <s v="InfiniteUSB - one usb port, unlimited devices"/>
    <s v="/projects/668098663/infiniteusb-one-usb-port-unlimited-devices"/>
    <n v="21"/>
    <n v="45"/>
    <n v="1"/>
  </r>
  <r>
    <n v="1022"/>
    <n v="417560"/>
    <s v="_x000a_The fantastic, award-winning Numenera setting expands beyond the embrace of Earth's gravity, into the depths of the Ninth World's oceans, and into dimensions beyond our own._x000a_"/>
    <s v="Monte Cook Games"/>
    <s v="Tabletop Games"/>
    <x v="1"/>
    <n v="20000"/>
    <s v="Kansas City, MO"/>
    <n v="3317"/>
    <s v="[36, 12, 30, 1071, 6, 4, 359, 1460, 202, 35, 12, 18, 10, 2, 9, 2, 3]"/>
    <s v="[15.0, 25.0, 40.0, 45.0, 50.0, 100.0, 130.0, 150.0, 175.0, 200.0, 230.0, 300.0, 320.0, 500.0, 500.0, 1200.0, 1800.0]"/>
    <s v="Numenera: Into the Ninth World"/>
    <s v="/projects/montecookgames/numenera-into-the-ninth-world"/>
    <n v="17"/>
    <n v="30"/>
    <n v="15"/>
  </r>
  <r>
    <n v="1023"/>
    <n v="100344"/>
    <s v="_x000a_Play as a magical chef! Hunt monsters and cook them into exquisite dishes to wow the judges and crush your opponents!_x000a_"/>
    <s v="Trinket Studios"/>
    <s v="Video Games"/>
    <x v="1"/>
    <n v="38000"/>
    <s v="Chicago, IL"/>
    <n v="3316"/>
    <s v="[1771, 710, 202, 411, 122, 7, 8, 1]"/>
    <s v="[15.0, 25.0, 35.0, 45.0, 95.0, 495.0, 795.0, 2500.0]"/>
    <s v="BATTLE CHEF BRIGADE"/>
    <s v="/projects/trinket/battle-chef-brigade"/>
    <n v="8"/>
    <n v="19"/>
    <n v="15"/>
  </r>
  <r>
    <n v="1024"/>
    <n v="265397"/>
    <s v="_x000a_Drip free, dry to handle, opens/closes in confined spaces. _x000a_The much needed redesign of the umbrella!_x000a_"/>
    <s v="KAZ Designs"/>
    <s v="Design"/>
    <x v="2"/>
    <n v="25000"/>
    <s v="Greater London, UK"/>
    <n v="3316"/>
    <s v="[24, 398, 742, 646, 56, 12, 1363, 18, 21]"/>
    <s v="[8.0, 53.0, 59.0, 68.0, 99.0, 114.0, 121.0, 144.0, 683.0]"/>
    <s v="KAZbrella - Revolutionary Inside Out Umbrella"/>
    <s v="/projects/kazbrella/kazbrella-revolutionary-inside-out-umbrella"/>
    <n v="9"/>
    <n v="45"/>
    <n v="8"/>
  </r>
  <r>
    <n v="1025"/>
    <n v="151631"/>
    <s v="_x000a_Eleven new roles that can be added to One Night Ultimate Werewolf &amp; One Night Ultimate Vampire!_x000a_"/>
    <s v="Bezier Games"/>
    <s v="Tabletop Games"/>
    <x v="1"/>
    <n v="10000"/>
    <s v="San Jose, CA"/>
    <n v="3312"/>
    <s v="[2455, 681, 25, 107, 14]"/>
    <s v="[25.0, 60.0, 100.0, 160.0, 200.0]"/>
    <s v="One Night Ultimate Werewolf DAYBREAK"/>
    <s v="/projects/tedalspach/one-night-ultimate-werewolf-daybreak"/>
    <n v="5"/>
    <n v="36"/>
    <n v="25"/>
  </r>
  <r>
    <n v="1026"/>
    <n v="107274"/>
    <s v="_x000a_The perfect dice that cultivates your mood for  futuristic RPG games like Dreadball, Star Trek or just simply roll it for fun!_x000a_"/>
    <s v="D.LINK STUDIO LLC"/>
    <s v="Tabletop Games"/>
    <x v="1"/>
    <n v="15000"/>
    <s v="Taipei City, Taiwan"/>
    <n v="3308"/>
    <s v="[30, 30, 806, 30, 900, 50, 530, 30, 301, 30, 104, 50, 107, 30, 7, 30, 11, 50, 4, 30, 52, 16, 0, 30, 42]"/>
    <s v="[1.0, 12.0, 13.0, 22.0, 23.0, 30.0, 31.0, 38.0, 40.0, 48.0, 50.0, 55.0, 58.0, 63.0, 66.0, 71.0, 74.0, 78.0, 81.0, 84.0, 87.0, 92.0, 95.0, 101.0, 104.0]"/>
    <s v="Space Roller: The futuristic dice for your Sci-Fi games"/>
    <s v="/projects/1069163184/space-roller-the-futuristic-dice-for-your-sci-fi-g"/>
    <n v="25"/>
    <n v="55"/>
    <n v="1"/>
  </r>
  <r>
    <n v="1027"/>
    <n v="271043"/>
    <s v="_x000a_Your old, baggy gym shorts just got re-invented. We've created a refined and functional short to take you all over._x000a_"/>
    <s v="David W, Barrett P, Mike M, Mike A"/>
    <s v="Fashion"/>
    <x v="1"/>
    <n v="10000"/>
    <s v="San Francisco, CA"/>
    <n v="3307"/>
    <s v="[24, 21, 1661, 877, 545, 142]"/>
    <s v="[5.0, 24.0, 48.0, 88.0, 118.0, 248.0]"/>
    <s v="OLIVERS: The Last Pair of Athletic Shorts You'll Ever Need"/>
    <s v="/projects/433658499/olivers-the-last-pair-of-athletic-shorts-youll-eve"/>
    <n v="6"/>
    <n v="58"/>
    <n v="5"/>
  </r>
  <r>
    <n v="1028"/>
    <n v="250876"/>
    <s v="_x000a_Our design embodies the silhouette of our favorite magical icon, the unicorn. It glows a soft-light and has a kick-ass multicolor mode._x000a_"/>
    <s v="Smoko Inc"/>
    <s v="Product Design"/>
    <x v="1"/>
    <n v="28500"/>
    <s v="Los Angeles, CA"/>
    <n v="3306"/>
    <s v="[5, 701, 626, 250, 391, 100, 80, 128, 100, 226, 328, 101, 147, 32, 39, 32, 4, 0]"/>
    <s v="[5.0, 15.0, 15.0, 40.0, 40.0, 85.0, 85.0, 90.0, 95.0, 95.0, 100.0, 130.0, 135.0, 170.0, 180.0, 270.0, 450.0, 900.0]"/>
    <s v="Giant Unicorn Lamp"/>
    <s v="/projects/smoko/giant-unicorn-lamp"/>
    <n v="18"/>
    <n v="18"/>
    <n v="5"/>
  </r>
  <r>
    <n v="1029"/>
    <n v="168517"/>
    <s v="_x000a_The Dino Pet uses sunlight, water and nutrients, instead of batteries or electricity, to grow and glow.Â  It's Alive!_x000a_"/>
    <s v="Yonder Biology"/>
    <s v="Gadgets"/>
    <x v="1"/>
    <n v="50000"/>
    <s v="San Diego, CA"/>
    <n v="3306"/>
    <s v="[44, 12, 400, 1975, 230, 192, 50, 38, 52, 135, 76, 24, 7, 0, 0, 0]"/>
    <s v="[5.0, 25.0, 30.0, 40.0, 60.0, 75.0, 75.0, 85.0, 85.0, 100.0, 125.0, 140.0, 250.0, 1500.0, 5000.0, 10000.0]"/>
    <s v="DINO PET //\xa0a living, interactive, bioluminescent pet"/>
    <s v="/projects/yonder/dino-pet-a-living-bioluminescent-night-light-pet"/>
    <n v="16"/>
    <n v="56"/>
    <n v="5"/>
  </r>
  <r>
    <n v="1030"/>
    <n v="278486"/>
    <s v="_x000a_Pre-selling our last album on Kickstarter was so fun that we are doing it again for our new album AND an MBD poster art book!_x000a_"/>
    <s v="Murder by Death"/>
    <s v="Indie Rock"/>
    <x v="1"/>
    <n v="150000"/>
    <s v="Louisville, KY"/>
    <n v="3305"/>
    <s v="[23, 258, 345, 203, 858, 327, 269, 26, 30, 30, 65, 67, 226, 70, 317, 10, 49, 12, 72, 7, 4, 18, 1, 2, 0, 1, 0]"/>
    <s v="[8.0, 11.0, 15.0, 20.0, 30.0, 35.0, 49.0, 50.0, 50.0, 75.0, 100.0, 100.0, 101.0, 125.0, 150.0, 200.0, 250.0, 300.0, 301.0, 500.0, 1000.0, 1250.0, 3500.0, 4000.0, 4001.0, 6000.0, 10000.0]"/>
    <s v="Murder By Death's album &quot;Big Dark Love&quot; &amp; Poster Art Book"/>
    <s v="/projects/murderbydeath/murder-by-deaths-album-big-dark-love-and-poster-ar"/>
    <n v="27"/>
    <n v="57"/>
    <n v="8"/>
  </r>
  <r>
    <n v="1031"/>
    <n v="212265"/>
    <s v="_x000a_FrackNation is a feature documentary that will tell the truth about fracking for natural gas in US and globally._x000a_"/>
    <s v="Ann and Phelim Media LLC"/>
    <s v="Documentary"/>
    <x v="1"/>
    <n v="150000"/>
    <s v="Los Angeles, CA"/>
    <n v="3305"/>
    <s v="[319, 1531, 354, 492, 234, 72, 38, 1, 18, 3, 1]"/>
    <s v="[1.0, 20.0, 35.0, 60.0, 125.0, 250.0, 500.0, 750.0, 1000.0, 2000.0, 5000.0]"/>
    <s v="FrackNation"/>
    <s v="/projects/1009530098/fracknation"/>
    <n v="11"/>
    <n v="11"/>
    <n v="1"/>
  </r>
  <r>
    <n v="1032"/>
    <n v="99745"/>
    <s v="_x000a_MagCable is a revolutionary magnetic USB cable that makes your charging easy_x000a_"/>
    <s v="aMagic"/>
    <s v="Hardware"/>
    <x v="2"/>
    <n v="50000"/>
    <s v="Hong Kong, Hong Kong"/>
    <n v="3303"/>
    <s v="[521, 174, 394, 273, 776, 170, 456, 93, 333, 73, 15, 1, 0, 0, 0]"/>
    <s v="[12.0, 12.0, 15.0, 18.0, 31.0, 31.0, 37.0, 58.0, 69.0, 143.0, 255.0, 510.0, 2549.0, 3685.0, 5527.0]"/>
    <s v="MagCable. A magnetic cable that changes charging experience"/>
    <s v="/projects/703491630/magcable-a-magnetic-cable-that-changes-charging-ex"/>
    <n v="15"/>
    <n v="59"/>
    <n v="12"/>
  </r>
  <r>
    <n v="1033"/>
    <n v="17157"/>
    <s v="_x000a_A werewolf-type micro game with no moderator and no elimination for 7-10 players...  PAY WHAT YOU WANT..._x000a_"/>
    <s v="Michael Mindes"/>
    <s v="Tabletop Games"/>
    <x v="1"/>
    <n v="5000"/>
    <s v="Mountain Green, UT"/>
    <n v="3301"/>
    <s v="[1777, 952, 307, 264]"/>
    <s v="[2.0, 3.0, 7.0, 10.0]"/>
    <s v="Templar Intrigue - A Werewolf type game by @tastyminstrel"/>
    <s v="/projects/michaelmindes/templar-intrigue-a-werewolf-type-game-by-tastymins"/>
    <n v="4"/>
    <n v="57"/>
    <n v="2"/>
  </r>
  <r>
    <n v="1034"/>
    <n v="126825"/>
    <s v="_x000a_The most compact 18-in-1 multipurpose tool that can change the way you do things every day! Made In USA_x000a_"/>
    <s v="Narbeh Khoygani (deleted)"/>
    <s v="Product Design"/>
    <x v="1"/>
    <n v="2000"/>
    <s v="Los Angeles, CA"/>
    <n v="3301"/>
    <s v="[44, 8, 250, 2242, 492, 143, 83, 33]"/>
    <s v="[1.0, 5.0, 20.0, 25.0, 48.0, 70.0, 110.0, 200.0]"/>
    <s v="MyKee - Titanium Multi-Tool Key"/>
    <s v="/projects/2139693648/mykee-titanium-multi-tool-key"/>
    <n v="8"/>
    <n v="31"/>
    <n v="1"/>
  </r>
  <r>
    <n v="1035"/>
    <n v="155186"/>
    <s v="_x000a_We plan to transform an abandoned New York City trolley terminal into a vibrant community green space using new solar technology._x000a_"/>
    <s v="Dan Barasch"/>
    <s v="Civic Design"/>
    <x v="1"/>
    <n v="100000"/>
    <s v="Lower East Side, Manhattan, NY"/>
    <n v="3300"/>
    <s v="[831, 572, 1197, 204, 116, 39, 17, 3, 5, 5, 1, 3]"/>
    <s v="[5.0, 10.0, 30.0, 50.0, 100.0, 250.0, 500.0, 1000.0, 1500.0, 2500.0, 5000.0, 10000.0]"/>
    <s v="LowLine: An Underground Park on NYC's Lower East Side"/>
    <s v="/projects/855802805/lowline-an-underground-park-on-nycs-lower-east-sid"/>
    <n v="12"/>
    <n v="53"/>
    <n v="5"/>
  </r>
  <r>
    <n v="1036"/>
    <n v="220932"/>
    <s v="_x000a_Cooperative/competition board game for 1-4 players. Survive in hostile environment, explore resources, expand your base, be the leader._x000a_"/>
    <s v="Krzysztof Wolicki REDIMP"/>
    <s v="Tabletop Games"/>
    <x v="1"/>
    <n v="30000"/>
    <s v="Bielsko-BiaÅ‚a, Poland"/>
    <n v="3298"/>
    <s v="[178, 203, 1330, 1347, 205, 11]"/>
    <s v="[1.0, 45.0, 45.0, 49.0, 49.0, 270.0]"/>
    <s v="Martians: A Story of Civilization"/>
    <s v="/projects/1759497187/martians-a-story-of-civilization"/>
    <n v="6"/>
    <n v="33"/>
    <n v="1"/>
  </r>
  <r>
    <n v="1037"/>
    <n v="95399"/>
    <s v="_x000a_The World's First Toilet Bowl Night Light! It sets to any single color or color-rotate (8 colors). It's the worlds coolest motion-activated night light. As Seen on Shark Tank!_x000a_"/>
    <s v="Matt"/>
    <s v="Gadgets"/>
    <x v="1"/>
    <n v="20000"/>
    <s v="Provo, UT"/>
    <n v="3297"/>
    <s v="[1656, 1088, 321, 135, 43, 18, 4, 15]"/>
    <s v="[15.0, 30.0, 45.0, 60.0, 75.0, 90.0, 105.0, 150.0]"/>
    <s v="IllumiBowl Toilet Night Light - As Seen On Shark Tank"/>
    <s v="/projects/1585372093/illumibowl-clip-on-toilet-night-light-motion-activ"/>
    <n v="8"/>
    <n v="53"/>
    <n v="15"/>
  </r>
  <r>
    <n v="1038"/>
    <n v="140949"/>
    <s v="_x000a_Six friends. Six stories._x000a_An original dramatic web series created by Joey Graceffa._x000a_"/>
    <s v="Joey Graceffa"/>
    <s v="Webseries"/>
    <x v="1"/>
    <n v="100000"/>
    <s v="Los Angeles, CA"/>
    <n v="3294"/>
    <s v="[124, 514, 320, 886, 552, 26, 210, 9, 170, 156, 38, 23, 44, 20, 37, 12, 12, 2, 34, 4, 3, 0, 0, 2, 2]"/>
    <s v="[1.0, 2.0, 5.0, 10.0, 25.0, 40.0, 50.0, 55.0, 55.0, 60.0, 75.0, 100.0, 110.0, 150.0, 175.0, 200.0, 250.0, 300.0, 400.0, 750.0, 1000.0, 2000.0, 5000.0, 8000.0, 10000.0]"/>
    <s v="STORYTELLERS: The Series"/>
    <s v="/projects/1489592731/storytellers-the-series"/>
    <n v="25"/>
    <n v="24"/>
    <n v="1"/>
  </r>
  <r>
    <n v="1039"/>
    <n v="346772"/>
    <s v="_x000a_Customize your starship, explore, trade, mine, fight and become a Legend! A 3-5 player sandbox style tabletop miniatures adventure!_x000a_"/>
    <s v="Far Off Games"/>
    <s v="Tabletop Games"/>
    <x v="1"/>
    <n v="100000"/>
    <s v="Lincoln City, OR"/>
    <n v="3293"/>
    <s v="[108, 697, 96, 1367, 170, 211, 450, 6, 19, 32, 49, 9, 20, 11, 33]"/>
    <s v="[1.0, 75.0, 85.0, 100.0, 105.0, 110.0, 130.0, 150.0, 175.0, 200.0, 225.0, 245.0, 315.0, 320.0, 415.0]"/>
    <s v="Xia: Legends of a Drift System"/>
    <s v="/projects/1438045410/xia-legends-of-a-drift-system-0"/>
    <n v="15"/>
    <n v="30"/>
    <n v="1"/>
  </r>
  <r>
    <n v="1040"/>
    <n v="72681"/>
    <s v="_x000a_A fast paced 2D dungeon crawler where you assume the role of a powerful wizard on their quest for fame and glory!_x000a_"/>
    <s v="Contingent99"/>
    <s v="Video Games"/>
    <x v="1"/>
    <n v="50000"/>
    <s v="Los Angeles, CA"/>
    <n v="3289"/>
    <s v="[12, 500, 1659, 397, 416, 194, 58, 10, 5, 3, 1]"/>
    <s v="[5.0, 10.0, 15.0, 25.0, 30.0, 40.0, 100.0, 250.0, 250.0, 500.0, 1000.0]"/>
    <s v="Wizard of Legend"/>
    <s v="/projects/contingent99/wizard-of-legend"/>
    <n v="11"/>
    <n v="16"/>
    <n v="5"/>
  </r>
  <r>
    <n v="1041"/>
    <n v="299192"/>
    <s v="_x000a_1001 Knights is a massive 3-volume anthology project focusing on creating people-positive characters with feminist overtones._x000a_"/>
    <s v="1001 Knights"/>
    <s v="Anthologies"/>
    <x v="1"/>
    <n v="70000"/>
    <s v="New York, NY"/>
    <n v="3289"/>
    <s v="[73, 730, 101, 356, 23, 334, 1466, 164, 8, 3]"/>
    <s v="[10.0, 25.0, 35.0, 40.0, 75.0, 90.0, 100.0, 130.0, 175.0, 1001.0]"/>
    <s v="1001 Knights"/>
    <s v="/projects/thegreatwindmill/1001-knights"/>
    <n v="10"/>
    <n v="12"/>
    <n v="10"/>
  </r>
  <r>
    <n v="1042"/>
    <n v="223136"/>
    <s v="_x000a_Our 3rd release: no longer a myth!_x000a_You Kickstarted it.  We will finish it!_x000a_"/>
    <s v="ANIMUSIC"/>
    <s v="Animation"/>
    <x v="1"/>
    <n v="200000"/>
    <s v="Ithaca, NY"/>
    <n v="3284"/>
    <s v="[63, 66, 156, 1470, 709, 169, 157, 146, 54, 76, 98, 16, 7, 5, 1]"/>
    <s v="[2.0, 10.0, 15.0, 30.0, 45.0, 55.0, 70.0, 90.0, 125.0, 200.0, 300.0, 500.0, 1000.0, 5000.0, 7000.0]"/>
    <s v="ANIMUSIC 3 (DVD / Blu-ray)"/>
    <s v="/projects/2040578790/animusic-3-dvd"/>
    <n v="15"/>
    <n v="26"/>
    <n v="2"/>
  </r>
  <r>
    <n v="1043"/>
    <n v="531829"/>
    <s v="_x000a_Build a team of elite ninja to compete for honor and glory against rival clans._x000a_"/>
    <s v="Soda Pop Miniatures"/>
    <s v="Tabletop Games"/>
    <x v="1"/>
    <n v="70000"/>
    <s v="Boise, ID"/>
    <n v="3282"/>
    <s v="[289, 677, 2044]"/>
    <s v="[100.0, 100.0, 100.0]"/>
    <s v="Ninja All-Stars"/>
    <s v="/projects/sodapopminiatures/ninja-all-stars"/>
    <n v="3"/>
    <n v="15"/>
    <n v="100"/>
  </r>
  <r>
    <n v="1044"/>
    <n v="157067"/>
    <s v="_x000a_Sunskis are vintage Australian sunglasses that were nearly lost to the pages of history. We've set out to bring them back!_x000a_"/>
    <s v="Tom and Michael"/>
    <s v="Fashion"/>
    <x v="1"/>
    <n v="9800"/>
    <s v="San Francisco, CA"/>
    <n v="3281"/>
    <s v="[19, 2194, 91, 659, 62, 164, 65]"/>
    <s v="[5.0, 30.0, 50.0, 60.0, 80.0, 120.0, 250.0]"/>
    <s v="Sunski Sunglasses"/>
    <s v="/projects/tomandmichael/sunski-sunglasses"/>
    <n v="7"/>
    <n v="17"/>
    <n v="5"/>
  </r>
  <r>
    <n v="1045"/>
    <n v="2709837"/>
    <s v="_x000a_Did you miss the KS? Look up for the pre-order in december!_x000a_"/>
    <s v="RiotMinds"/>
    <s v="Tabletop Games"/>
    <x v="0"/>
    <n v="300000"/>
    <s v="Ljungbyholm, Sweden"/>
    <n v="3273"/>
    <s v="[30, 199, 2581, 263, 161]"/>
    <s v="[12.0, 47.0, 70.0, 93.0, 175.0]"/>
    <s v="TRUDVANG CHRONICLES"/>
    <s v="/projects/1256540796/trudvang-chronicles"/>
    <n v="5"/>
    <n v="19"/>
    <n v="12"/>
  </r>
  <r>
    <n v="1046"/>
    <n v="98376"/>
    <s v="_x000a_Charge your phone battery from 0 to 100% in less time than it takes to run a 1/2 marathon. Plug-in, charge-up &amp; ready to go._x000a_"/>
    <s v="Minsoo &amp; Emily Seo"/>
    <s v="Product Design"/>
    <x v="1"/>
    <n v="20000"/>
    <s v="Redwood City, CA"/>
    <n v="3270"/>
    <s v="[26, 500, 1000, 388, 1016, 325]"/>
    <s v="[1.0, 15.0, 18.0, 20.0, 35.0, 65.0]"/>
    <s v="DouBBleTime USB charging cable-Full Battery in 1/2 the Time"/>
    <s v="/projects/1785889318/doubbletime-charging-cable-full-battery-in-1-2-the"/>
    <n v="6"/>
    <n v="59"/>
    <n v="1"/>
  </r>
  <r>
    <n v="1047"/>
    <n v="90925"/>
    <s v="_x000a_Worthy successor to the classic space strategy turn games with 3D galaxy map, turn-based 3D space battles and a load of new ideas._x000a_"/>
    <s v="IdeaLcenter"/>
    <s v="Video Games"/>
    <x v="1"/>
    <n v="50000"/>
    <s v="Katowice, Poland"/>
    <n v="3270"/>
    <s v="[8, 17, 1796, 51, 476, 82, 40, 539, 89, 103, 5, 7, 2, 14, 1, 5, 7, 2, 0, 0, 0, 0]"/>
    <s v="[5.0, 10.0, 10.0, 15.0, 20.0, 30.0, 40.0, 50.0, 70.0, 100.0, 100.0, 150.0, 150.0, 200.0, 200.0, 300.0, 500.0, 1000.0, 2000.0, 4000.0, 7000.0, 10000.0]"/>
    <s v="M.O.R.E. - old school turn-based 4X space strategy game."/>
    <s v="/projects/1447560584/more-oldschool-turn-based-4x-space-strategy-game"/>
    <n v="22"/>
    <n v="56"/>
    <n v="5"/>
  </r>
  <r>
    <n v="1048"/>
    <n v="797979"/>
    <s v="_x000a_An anodized aluminum keyboard for your iPad with built-in speakers that connects with a hinge for nearly 180 degrees of positioning._x000a_"/>
    <s v="Brad Leong"/>
    <s v="Product Design"/>
    <x v="1"/>
    <n v="90000"/>
    <s v="San Francisco, CA"/>
    <n v="3266"/>
    <s v="[100, 404, 100, 2227, 250, 7, 31, 0, 8]"/>
    <s v="[150.0, 170.0, 180.0, 210.0, 250.0, 1000.0, 1520.0, 6650.0, 9120.0]"/>
    <s v="Brydge + iPad: Do more."/>
    <s v="/projects/552506690/brydge-ipad-do-more"/>
    <n v="9"/>
    <n v="23"/>
    <n v="150"/>
  </r>
  <r>
    <n v="1049"/>
    <n v="120213"/>
    <s v="_x000a_WWW.HANDLEBAND.COM - Universal bike mount that turns your phone into a navigation tool, ride-tracker, camera, and light._x000a_"/>
    <s v="Daniel Haarburger"/>
    <s v="Product Design"/>
    <x v="1"/>
    <n v="12000"/>
    <s v="San Francisco, CA"/>
    <n v="3266"/>
    <s v="[2655, 468, 32, 50, 35]"/>
    <s v="[25.0, 50.0, 65.0, 95.0, 150.0]"/>
    <s v="The Handleband - phones, bikes, and open bottles"/>
    <s v="/projects/445602678/the-handleband"/>
    <n v="5"/>
    <n v="48"/>
    <n v="25"/>
  </r>
  <r>
    <n v="1050"/>
    <n v="313371"/>
    <s v="_x000a_World's First Titanium Pen that works with 30+ pens. Mont Blanc, Pilot G2, Cross, Uniball &amp; more + Stylus + Free World-Wide Shipping_x000a_"/>
    <s v="chadwick parker &amp; joe huang"/>
    <s v="Product Design"/>
    <x v="1"/>
    <n v="30000"/>
    <s v="Chicago, IL"/>
    <n v="3258"/>
    <s v="[500, 1989, 501, 200, 22, 19, 3, 1]"/>
    <s v="[59.0, 65.0, 130.0, 180.0, 240.0, 300.0, 600.0, 1150.0]"/>
    <s v="Solid Titanium Pen + Stylus"/>
    <s v="/projects/klinkokids/solid-titanium-pen-stylus"/>
    <n v="8"/>
    <n v="27"/>
    <n v="59"/>
  </r>
  <r>
    <n v="1051"/>
    <n v="184735"/>
    <s v="_x000a_In a mysterious world reborn from disaster, your choices are all that matter. Master magic and tech. Fight. Sneak. Persuade. Survive._x000a_"/>
    <s v="Nectar Game Studios"/>
    <s v="Video Games"/>
    <x v="1"/>
    <n v="160000"/>
    <s v="Cincinnati, OH"/>
    <n v="3258"/>
    <s v="[107, 1256, 894, 629, 133, 183, 13, 6, 2, 1, 2, 1, 1]"/>
    <s v="[1.0, 15.0, 25.0, 50.0, 100.0, 200.0, 500.0, 1000.0, 1000.0, 3000.0, 3000.0, 6000.0, 10000.0]"/>
    <s v="Project Resurgence: A New Oldschool cRPG"/>
    <s v="/projects/nectargamestudios/project-resurgence"/>
    <n v="13"/>
    <n v="40"/>
    <n v="1"/>
  </r>
  <r>
    <n v="1052"/>
    <n v="134403"/>
    <s v="_x000a_I felt a whole bunch of things and then wrote 9 million songs and then recorded 11 of them_x000a_"/>
    <s v="julia nunes"/>
    <s v="Indie Rock"/>
    <x v="1"/>
    <n v="25000"/>
    <s v="Los Angeles, CA"/>
    <n v="3258"/>
    <s v="[251, 1382, 777, 451, 147, 30, 64, 23, 102, 10]"/>
    <s v="[1.0, 10.0, 30.0, 50.0, 65.0, 90.0, 110.0, 130.0, 300.0, 800.0]"/>
    <s v="Julia Nunes + Feelings = New Album"/>
    <s v="/projects/julianunes/julia-nunes-feelings-new-album"/>
    <n v="10"/>
    <n v="34"/>
    <n v="1"/>
  </r>
  <r>
    <n v="1053"/>
    <n v="59514"/>
    <s v="_x000a_Kickstarter Edition of the upcoming Flash Point Expansion._x000a_"/>
    <s v="Travis"/>
    <s v="Tabletop Games"/>
    <x v="1"/>
    <n v="10000"/>
    <s v="Oakland, CA"/>
    <n v="3258"/>
    <s v="[2308, 245, 659, 33]"/>
    <s v="[15.0, 20.0, 24.0, 29.0]"/>
    <s v="Flash Point - Honor &amp; Duty Expansion"/>
    <s v="/projects/2012515236/flash-point-call-of-duty-expansion"/>
    <n v="4"/>
    <n v="36"/>
    <n v="15"/>
  </r>
  <r>
    <n v="1054"/>
    <n v="183345"/>
    <s v="_x000a_Lastman is a 26-episode series full of fighting, gangsters, and paranormal activity. It's based on the French comic book â€œLastmanâ€._x000a_"/>
    <s v="Everybody On Deck"/>
    <s v="Animation"/>
    <x v="5"/>
    <n v="75000"/>
    <s v="Paris, France"/>
    <n v="3255"/>
    <s v="[303, 262, 332, 844, 354, 100, 515, 238, 177, 27, 30, 5, 0]"/>
    <s v="[6.0, 17.0, 28.0, 39.0, 55.0, 72.0, 72.0, 94.0, 166.0, 277.0, 387.0, 1107.0, 5533.0]"/>
    <s v="LASTMAN - The animated TV series"/>
    <s v="/projects/42220914/lastman-la-serie-tv-animee"/>
    <n v="13"/>
    <n v="32"/>
    <n v="6"/>
  </r>
  <r>
    <n v="1055"/>
    <n v="1068328"/>
    <s v="_x000a_Billions of years of life, science and history in the palm of your hand! Curated and handcrafted to inspire for generations._x000a_"/>
    <s v="Hans Fex"/>
    <s v="Art"/>
    <x v="1"/>
    <n v="160000"/>
    <s v="Fairfax, VA"/>
    <n v="3254"/>
    <s v="[105, 26, 63, 250, 500, 1046, 25, 796, 215, 150, 61, 2, 1, 1]"/>
    <s v="[1.0, 20.0, 39.0, 249.0, 289.0, 299.0, 299.0, 319.0, 349.0, 599.0, 599.0, 800.0, 3200.0, 3200.0]"/>
    <s v="Mini Museum 2: The Second Edition"/>
    <s v="/projects/hansfex/mini-museum-2"/>
    <n v="14"/>
    <n v="33"/>
    <n v="1"/>
  </r>
  <r>
    <n v="1056"/>
    <n v="83813"/>
    <s v="_x000a_Artist designed Tyvek Wallet - Super thin, eco-friendly, durable and a perfect fit for your pocket.  Bring art into your everyday life._x000a_"/>
    <s v="Elad Burko"/>
    <s v="Accessories"/>
    <x v="1"/>
    <n v="12000"/>
    <s v="New York, NY"/>
    <n v="3252"/>
    <s v="[24, 100, 1200, 724, 520, 450, 128, 60, 33, 0]"/>
    <s v="[1.0, 10.0, 12.0, 13.0, 24.0, 40.0, 49.0, 100.0, 105.0, 1000.0]"/>
    <s v="Paperwallet - A super thin tyvek wallet designed by artists"/>
    <s v="/projects/625059603/paperwallet-a-super-thin-tyvek-wallet-designed-by"/>
    <n v="10"/>
    <n v="59"/>
    <n v="1"/>
  </r>
  <r>
    <n v="1058"/>
    <n v="1109351"/>
    <s v="_x000a_The Omni enables you to move naturally and freely in virtual worlds. Get fully immersed in your favorite game!_x000a_"/>
    <s v="Virtuix"/>
    <s v="Gaming Hardware"/>
    <x v="1"/>
    <n v="150000"/>
    <s v="Houston, TX"/>
    <n v="3249"/>
    <s v="[398, 205, 26, 63, 49, 45, 150, 48, 50, 499, 437, 50, 499, 168, 132, 48, 0, 15, 3, 1, 1, 1]"/>
    <s v="[10.0, 25.0, 40.0, 60.0, 249.0, 299.0, 349.0, 399.0, 399.0, 399.0, 429.0, 459.0, 479.0, 479.0, 539.0, 899.0, 1999.0, 2999.0, 7499.0, 7999.0, 9999.0, 10000.0]"/>
    <s v="Omni: Move Naturally in Your Favorite Game"/>
    <s v="/projects/1944625487/omni-move-naturally-in-your-favorite-game"/>
    <n v="22"/>
    <n v="42"/>
    <n v="10"/>
  </r>
  <r>
    <n v="1059"/>
    <n v="565398"/>
    <s v="_x000a_eBlocker is a smart device that anonymizes your online behavior. It stops all trackers, blocks all ads and protects your kids online._x000a_"/>
    <s v="Christian Bennefeld"/>
    <s v="Hardware"/>
    <x v="5"/>
    <n v="75000"/>
    <s v="Hamburg, Germany"/>
    <n v="3244"/>
    <s v="[67, 100, 100, 1525, 752, 75, 74, 93, 40, 125, 240, 27]"/>
    <s v="[5.0, 108.0, 135.0, 141.0, 173.0, 217.0, 217.0, 260.0, 325.0, 326.0, 363.0, 696.0]"/>
    <s v="The first plug &amp; play privacy solution for ALL your devices."/>
    <s v="/projects/eblocker/the-first-plug-and-play-privacy-solution-for-all-y"/>
    <n v="12"/>
    <n v="60"/>
    <n v="5"/>
  </r>
  <r>
    <n v="1060"/>
    <n v="193404"/>
    <s v="_x000a_Even if you missed this KS, you can still pre-order Pugmire:_x000a_"/>
    <s v="Richard Thomas"/>
    <s v="Tabletop Games"/>
    <x v="1"/>
    <n v="15000"/>
    <s v="Macungie, PA"/>
    <n v="3239"/>
    <s v="[64, 3, 615, 1117, 529, 626, 46, 5, 4, 87, 9, 11, 10, 2, 5, 14, 3, 9, 5, 3, 2, 1, 3]"/>
    <s v="[5.0, 10.0, 20.0, 40.0, 55.0, 75.0, 80.0, 100.0, 115.0, 135.0, 160.0, 180.0, 200.0, 250.0, 255.0, 350.0, 375.0, 500.0, 510.0, 550.0, 560.0, 750.0, 1000.0]"/>
    <s v="Pugmire Fantasy Tabletop RPG"/>
    <s v="/projects/200664283/pugmire-fantasy-tabletop-rpg"/>
    <n v="23"/>
    <n v="28"/>
    <n v="5"/>
  </r>
  <r>
    <n v="1061"/>
    <n v="81304"/>
    <s v="_x000a_Drifter is a sandbox space trading game with thousands of stars for you to explore. You can be a trader, a mercenary, or even a pirate!_x000a_"/>
    <s v="Celsius Game Studios"/>
    <s v="Video Games"/>
    <x v="1"/>
    <n v="50000"/>
    <s v="St. John's, Canada"/>
    <n v="3235"/>
    <s v="[41, 1733, 250, 789, 114, 221, 65, 5, 1, 5]"/>
    <s v="[1.0, 10.0, 20.0, 25.0, 50.0, 75.0, 100.0, 250.0, 500.0, 1000.0]"/>
    <s v="Drifter: A Space Trading Game"/>
    <s v="/projects/celsiusgs/drifter-a-space-trading-game"/>
    <n v="10"/>
    <n v="29"/>
    <n v="1"/>
  </r>
  <r>
    <n v="1062"/>
    <n v="675184"/>
    <s v="_x000a_Get yours now at SleepShepherd.com!_x000a_"/>
    <s v="Michael Larson"/>
    <s v="Wearables"/>
    <x v="1"/>
    <n v="25000"/>
    <s v="Colorado Springs, CO"/>
    <n v="3233"/>
    <s v="[72, 100, 200, 200, 200, 198, 999, 597, 248, 375]"/>
    <s v="[5.0, 99.0, 119.0, 139.0, 159.0, 179.0, 199.0, 199.0, 299.0, 299.0]"/>
    <s v="Sleep Shepherd Blue: A Sleep Tracker that HELPS You Sleep"/>
    <s v="/projects/1440437224/sleep-shepherd-blue-a-sleep-tracker-that-helps-you"/>
    <n v="10"/>
    <n v="57"/>
    <n v="5"/>
  </r>
  <r>
    <n v="1063"/>
    <n v="201164"/>
    <s v="_x000a_A love story between two people that each have a secret to hide. One a pro-wrestler, the other a Nun. Losing never felt so good. Now available for sale or rental within the United States and Canada on Vimeo._x000a_"/>
    <s v="Production I.G"/>
    <s v="Animation"/>
    <x v="1"/>
    <n v="150000"/>
    <s v="Los Angeles, CA"/>
    <n v="3232"/>
    <s v="[35, 62, 252, 193, 517, 174, 346, 98, 207, 326, 356, 141, 189, 135, 78, 42, 10, 1, 2]"/>
    <s v="[1.0, 5.0, 5.0, 15.0, 15.0, 30.0, 30.0, 45.0, 45.0, 60.0, 60.0, 70.0, 100.0, 100.0, 250.0, 500.0, 1000.0, 2000.0, 10000.0]"/>
    <s v="Masaaki Yuasa's &quot;Kick-Heart&quot;"/>
    <s v="/projects/production-ig/masaaki-yuasas-kick-heart"/>
    <n v="19"/>
    <n v="28"/>
    <n v="1"/>
  </r>
  <r>
    <n v="1064"/>
    <n v="88880"/>
    <s v="_x000a_2013 is the 50th anniversary of DOCTOR WHO, and we're celebrating! We've built a TARDIS, and we're putting it in orbit._x000a_"/>
    <s v="3 Stags"/>
    <s v="Documentary"/>
    <x v="1"/>
    <n v="33000"/>
    <s v="Lake Helen, FL"/>
    <n v="3231"/>
    <s v="[628, 1319, 300, 467, 55, 215, 40, 55, 4, 23, 3, 12, 5, 3, 1, 15, 1, 0, 2, 2, 2, 0, 16]"/>
    <s v="[1.0, 15.0, 25.0, 45.0, 45.0, 45.0, 50.0, 70.0, 70.0, 70.0, 85.0, 90.0, 105.0, 105.0, 150.0, 150.0, 150.0, 150.0, 170.0, 170.0, 170.0, 200.0, 300.0]"/>
    <s v="We're putting a TARDIS into orbit - Really!"/>
    <s v="/projects/573935592/were-putting-a-tardis-into-orbit-really"/>
    <n v="23"/>
    <n v="43"/>
    <n v="1"/>
  </r>
  <r>
    <n v="1065"/>
    <n v="181157"/>
    <s v="_x000a_Upgrade your board games with 156 custom-made resource tokens that look and feel just like their real-life counterparts._x000a_"/>
    <s v="Jamey Stegmaier"/>
    <s v="Tabletop Games"/>
    <x v="1"/>
    <n v="25000"/>
    <s v="St. Louis, MO"/>
    <n v="3221"/>
    <s v="[80, 1792, 441, 798, 90]"/>
    <s v="[1.0, 33.0, 39.0, 59.0, 290.0]"/>
    <s v="Treasure Chest: Realistic Resource Tokens for Board Games"/>
    <s v="/projects/jameystegmaier/treasure-chest-realistic-resource-tokens-for-board"/>
    <n v="5"/>
    <n v="57"/>
    <n v="1"/>
  </r>
  <r>
    <n v="1066"/>
    <n v="215691"/>
    <s v="_x000a_Girls shouldn't have to decide between dresses and dinosaurs or ruffles and robots.  We're a different kind of girly._x000a_"/>
    <s v="Rebecca Melsky and Eva St. Clair"/>
    <s v="Childrenswear"/>
    <x v="1"/>
    <n v="35000"/>
    <s v="Washington, DC"/>
    <n v="3218"/>
    <s v="[137, 138, 400, 490, 1014, 98, 215, 58, 286, 22, 19, 81, 31, 52, 5, 8]"/>
    <s v="[1.0, 10.0, 25.0, 30.0, 50.0, 55.0, 75.0, 80.0, 95.0, 105.0, 130.0, 140.0, 185.0, 230.0, 500.0, 1000.0]"/>
    <s v="Princess Awesome"/>
    <s v="/projects/1317679660/princess-awesome"/>
    <n v="16"/>
    <n v="16"/>
    <n v="1"/>
  </r>
  <r>
    <n v="1067"/>
    <n v="120129"/>
    <s v="_x000a_Huge thanks to all the backers that supported Visage. We will keep you updated on what's going to happen next!_x000a_"/>
    <s v="SadSquare Studio"/>
    <s v="Video Games"/>
    <x v="3"/>
    <n v="35000"/>
    <s v="Quebec, Canada"/>
    <n v="3214"/>
    <s v="[23, 1145, 892, 628, 265, 136, 85, 3, 9, 0, 0, 7, 1, 3, 1]"/>
    <s v="[4.0, 11.0, 14.0, 21.0, 35.0, 56.0, 105.0, 281.0, 351.0, 386.0, 421.0, 526.0, 561.0, 1052.0, 5611.0]"/>
    <s v="Visage (Psychological horror game)"/>
    <s v="/projects/1058493022/visage-horror-game"/>
    <n v="15"/>
    <n v="34"/>
    <n v="4"/>
  </r>
  <r>
    <n v="1068"/>
    <n v="342936"/>
    <s v="_x000a_A 1-5 player cooperative story telling board game with unique miniatures and a modern flair._x000a_"/>
    <s v="Succubus Publishing"/>
    <s v="Tabletop Games"/>
    <x v="1"/>
    <n v="35000"/>
    <s v="Salt Lake City, UT"/>
    <n v="3210"/>
    <s v="[600, 2308]"/>
    <s v="[95.0, 100.0]"/>
    <s v="Middara"/>
    <s v="/projects/succubuspublishing/middara"/>
    <n v="2"/>
    <n v="7"/>
    <n v="95"/>
  </r>
  <r>
    <n v="1069"/>
    <n v="65627"/>
    <s v="_x000a_Never has so much depended on so little. Available online February._x000a_"/>
    <s v="David Miller"/>
    <s v="Tabletop Games"/>
    <x v="1"/>
    <n v="2500"/>
    <s v="Portsmouth, NH"/>
    <n v="3205"/>
    <s v="[216, 220, 575, 431, 330, 625, 345, 130, 63, 160, 51, 39, 15]"/>
    <s v="[1.0, 12.0, 13.0, 13.0, 19.0, 20.0, 20.0, 29.0, 29.0, 35.0, 35.0, 49.0, 89.0]"/>
    <s v="Get Mint Tin Mini Apocalypse Today!"/>
    <s v="/projects/subquark/mint-tin-mini-apocalypse"/>
    <n v="13"/>
    <n v="35"/>
    <n v="1"/>
  </r>
  <r>
    <n v="1070"/>
    <n v="193539"/>
    <s v="_x000a_Cold Bruer celebrates the slow drip brewing process with a clean, simple, and compact design_x000a_"/>
    <s v="Bruer"/>
    <s v="Product Design"/>
    <x v="1"/>
    <n v="30000"/>
    <s v="Santa Cruz, CA"/>
    <n v="3204"/>
    <s v="[15, 2475, 679]"/>
    <s v="[25.0, 50.0, 70.0]"/>
    <s v="Cold Bruer: A Cold Brew Coffee System"/>
    <s v="/projects/bruer/cold-bruer-a-cold-brew-coffee-system"/>
    <n v="3"/>
    <n v="37"/>
    <n v="25"/>
  </r>
  <r>
    <n v="1071"/>
    <n v="214083"/>
    <s v="_x000a_The bar tool designed to safely remove the top of aluminum beverage cans. Drink Topless - you'll enjoy what cans have to offer!_x000a_"/>
    <s v="Armand Ferranti"/>
    <s v="Product Design"/>
    <x v="1"/>
    <n v="75000"/>
    <s v="Long Branch, NJ"/>
    <n v="3199"/>
    <s v="[11, 10, 6, 218, 2354, 68, 306, 64, 122, 18, 1, 2, 1]"/>
    <s v="[3.0, 7.0, 35.0, 45.0, 45.0, 85.0, 87.0, 125.0, 149.0, 359.0, 396.0, 432.0, 1296.0]"/>
    <s v="Draft Top - Turning beer cans into pint glasses"/>
    <s v="/projects/1137936504/draft-top-turning-beer-cans-into-pint-glasses"/>
    <n v="13"/>
    <n v="47"/>
    <n v="3"/>
  </r>
  <r>
    <n v="1072"/>
    <n v="190592"/>
    <s v="_x000a_Playing cards inspired by the Tarot. Arcana is a new deck of custom hand-drawn playing cards printed by USPCC._x000a_"/>
    <s v="Chris Ovdiyenko"/>
    <s v="Playing Cards"/>
    <x v="1"/>
    <n v="45000"/>
    <s v="Columbus, OH"/>
    <n v="3199"/>
    <s v="[50, 707, 50, 1553, 172, 314, 18, 129, 20, 24, 5, 58, 8, 9, 4, 44, 3]"/>
    <s v="[11.0, 15.0, 20.0, 25.0, 36.0, 47.0, 60.0, 65.0, 85.0, 110.0, 135.0, 135.0, 150.0, 200.0, 500.0, 500.0, 1000.0]"/>
    <s v="Arcana Playing Cards"/>
    <s v="/projects/1894542039/arcana-playing-cards"/>
    <n v="17"/>
    <n v="20"/>
    <n v="11"/>
  </r>
  <r>
    <n v="1073"/>
    <n v="276164"/>
    <s v="_x000a_The Tribal Collection featuresÂ five new styles of sunglasses and willÂ be available at our site soon_x000a_"/>
    <s v="Westwood Sunglasses"/>
    <s v="Accessories"/>
    <x v="1"/>
    <n v="6500"/>
    <s v="Ogden, UT"/>
    <n v="3196"/>
    <s v="[37, 20, 21, 21, 20, 20, 361, 655, 351, 211, 257, 948, 138, 46, 76]"/>
    <s v="[5.0, 45.0, 45.0, 45.0, 45.0, 45.0, 55.0, 55.0, 55.0, 55.0, 55.0, 105.0, 155.0, 200.0, 250.0]"/>
    <s v="The Tribal Collection | Wooden Polarized Shades"/>
    <s v="/projects/197853707/the-tribal-collection-wooden-polarized-shades"/>
    <n v="15"/>
    <n v="47"/>
    <n v="5"/>
  </r>
  <r>
    <n v="1074"/>
    <n v="237215"/>
    <s v="_x000a_Finally! A true steampunk game featuring 108 dice, 16 famed inventors, and unique dice-placement &amp; card-drafting mechanics._x000a_"/>
    <s v="Gavan Brown of Roxley Games"/>
    <s v="Tabletop Games"/>
    <x v="3"/>
    <n v="42000"/>
    <s v="Calgary, Canada"/>
    <n v="3195"/>
    <s v="[63, 248, 2614, 62, 27, 127, 10, 10, 10, 10, 8]"/>
    <s v="[0.89, 4.0, 49.0, 98.0, 138.0, 240.0, 285.0, 352.0, 396.0, 405.0, 409.0]"/>
    <s v="Steampunk Rally"/>
    <s v="/projects/roxley/steampunk-rally"/>
    <n v="11"/>
    <n v="15"/>
    <n v="0.89"/>
  </r>
  <r>
    <n v="1075"/>
    <n v="139229"/>
    <s v="_x000a_LoopyÂ® has a patented loop to StoptheDropâ„¢ &amp; makes your phone easy to use one-handed!  Available for iPhone 6/s, 6/s + &amp; Galaxy S6._x000a_"/>
    <s v="Loopy Cases"/>
    <s v="Product Design"/>
    <x v="1"/>
    <n v="30000"/>
    <s v="Chicago, IL"/>
    <n v="3194"/>
    <s v="[39, 10, 100, 925, 40, 1000, 96, 79, 400, 65, 277, 125, 18, 5, 0]"/>
    <s v="[1.0, 10.0, 25.0, 29.0, 29.0, 29.0, 32.0, 35.0, 49.0, 55.0, 55.0, 109.0, 149.0, 239.0, 399.0]"/>
    <s v="Loopy\xae | No More Phone Drops, Easy One-Handed Use"/>
    <s v="/projects/loopycases/loopy-the-worlds-first-case-to-stop-the-droptm"/>
    <n v="15"/>
    <n v="52"/>
    <n v="1"/>
  </r>
  <r>
    <n v="1076"/>
    <n v="202063"/>
    <s v="_x000a_The first magnetic journal with removable and reattachable pages._x000a_"/>
    <s v="CJ Good-Man"/>
    <s v="Design"/>
    <x v="1"/>
    <n v="75000"/>
    <s v="Laguna Beach, CA"/>
    <n v="3190"/>
    <s v="[46, 250, 300, 1033, 540, 244, 128, 219, 112, 195, 40, 12, 28, 13]"/>
    <s v="[5.0, 34.0, 39.0, 39.0, 47.0, 55.0, 63.0, 78.0, 86.0, 94.0, 156.0, 172.0, 188.0, 312.0]"/>
    <s v="Rekonect Notebook: The Magnetic Lifestyle"/>
    <s v="/projects/273274561/rekonect-notebook-the-magnetic-lifestyle"/>
    <n v="14"/>
    <n v="41"/>
    <n v="5"/>
  </r>
  <r>
    <n v="1077"/>
    <n v="102179"/>
    <s v="_x000a_25 unique sock designs crafted by 8 proven features | International backers receive an additional pair free | Stretch Goals UNLOCKED_x000a_"/>
    <s v="Bryt"/>
    <s v="Design"/>
    <x v="2"/>
    <n v="10000"/>
    <s v="Manchester, UK"/>
    <n v="3189"/>
    <s v="[17, 240, 199, 82, 650, 350, 160, 500, 222, 12, 650, 60, 12, 27]"/>
    <s v="[1.33, 8.0, 9.0, 11.0, 21.0, 24.0, 28.0, 40.0, 43.0, 48.0, 59.0, 63.0, 69.0, 113.0]"/>
    <s v="Bryt Socks 2.0: The Ultimate Colorful Socks"/>
    <s v="/projects/brytsocks/bryt-socks-20-the-ultimate-colorful-socks"/>
    <n v="14"/>
    <n v="43"/>
    <n v="1.33"/>
  </r>
  <r>
    <n v="1078"/>
    <n v="415127"/>
    <s v="_x000a_A credit card-sized cell phone designed to be used as little as possible. The Light Phone is your phone away from phone._x000a_"/>
    <s v="Light"/>
    <s v="Product Design"/>
    <x v="1"/>
    <n v="200000"/>
    <s v="New York, NY"/>
    <n v="3187"/>
    <s v="[227, 33, 30, 8, 100, 1875, 317, 492, 37]"/>
    <s v="[1.0, 25.0, 25.0, 50.0, 100.0, 100.0, 125.0, 200.0, 400.0]"/>
    <s v="The Light Phone"/>
    <s v="/projects/thelightphone/the-light-phone"/>
    <n v="9"/>
    <n v="15"/>
    <n v="1"/>
  </r>
  <r>
    <n v="1079"/>
    <n v="234202"/>
    <s v="_x000a_Worlds of Ursula K. Le Guin, a feature documentary, explores the remarkable life and legacy of the groundbreaking 86-year-old author._x000a_"/>
    <s v="Arwen Curry"/>
    <s v="Documentary"/>
    <x v="1"/>
    <n v="80000"/>
    <s v="San Francisco, CA"/>
    <n v="3185"/>
    <s v="[133, 293, 716, 405, 389, 35, 261, 26, 7, 229, 15, 111, 64, 29, 60, 30, 40, 31, 46, 17, 14, 8, 1, 5, 4, 10, 9, 1, 1, 5, 1, 4, 1, 2, 1, 0, 1]"/>
    <s v="[10.0, 15.0, 25.0, 30.0, 35.0, 40.0, 50.0, 60.0, 65.0, 75.0, 75.0, 75.0, 100.0, 100.0, 150.0, 150.0, 150.0, 150.0, 250.0, 350.0, 350.0, 350.0, 350.0, 500.0, 500.0, 500.0, 500.0, 500.0, 650.0, 1000.0, 1000.0, 1500.0, 1500.0, 2500.0, 5000.0, 5000.0, 10000.0]"/>
    <s v="Worlds of Ursula K. Le Guin"/>
    <s v="/projects/arwencurry/worlds-of-ursula-k-le-guin"/>
    <n v="37"/>
    <n v="27"/>
    <n v="10"/>
  </r>
  <r>
    <n v="1080"/>
    <n v="156899"/>
    <s v="_x000a_Laced Records are teaming up with Devolver Digital and Dennaton Games to bring you the ultimate Hotline Miami Collector's Edition Vinyl_x000a_"/>
    <s v="Laced Records"/>
    <s v="Music"/>
    <x v="2"/>
    <n v="40000"/>
    <s v="London, UK"/>
    <n v="3184"/>
    <s v="[170, 100, 2685, 103, 103, 8, 3]"/>
    <s v="[7.0, 43.0, 50.0, 99.0, 142.0, 710.0, 1420.0]"/>
    <s v="Hotline Miami: Collector's Edition Vinyl"/>
    <s v="/projects/lacedrecords/hotline-miami-collectors-edition-vinyl"/>
    <n v="7"/>
    <n v="40"/>
    <n v="7"/>
  </r>
  <r>
    <n v="1081"/>
    <n v="125386"/>
    <s v="_x000a_Game wherever YOU ARE! Another SET of insanely small card games that you can play anywhere, with anyone, ANYTIME!_x000a_"/>
    <s v="Chris Handy of Perplext"/>
    <s v="Tabletop Games"/>
    <x v="1"/>
    <n v="20000"/>
    <s v="Turlock, CA"/>
    <n v="3184"/>
    <s v="[759, 841, 405, 388, 763, 3]"/>
    <s v="[20.0, 24.0, 30.0, 34.0, 70.0, 200.0]"/>
    <s v="Pack O Game SET 2 - Wee Strategy Games For On-The-Go Gamers!"/>
    <s v="/projects/713947418/pack-o-game-set-2-wee-strategy-games-for-on-the-go"/>
    <n v="6"/>
    <n v="60"/>
    <n v="20"/>
  </r>
  <r>
    <n v="1082"/>
    <n v="214259"/>
    <s v="_x000a_Find your misplaced keys or phone in seconds. Durable, long range, replaceable battery. With the PebblebeeÂ® Finder - You cant lose!_x000a_"/>
    <s v="Pebblebee"/>
    <s v="Gadgets"/>
    <x v="1"/>
    <n v="10000"/>
    <s v="Seattle, WA"/>
    <n v="3178"/>
    <s v="[15, 972, 15, 1056, 651, 343, 95]"/>
    <s v="[24.0, 29.0, 44.0, 54.0, 75.0, 120.0, 225.0]"/>
    <s v="Pebblebee\xae Finder - Lost is found."/>
    <s v="/projects/192833321/pebblebee-finder"/>
    <n v="7"/>
    <n v="37"/>
    <n v="24"/>
  </r>
  <r>
    <n v="1083"/>
    <n v="273114"/>
    <s v="_x000a_A water-filtering floating pool in New York for everybody_x000a_"/>
    <s v="Family and PlayLab"/>
    <s v="Civic Design"/>
    <x v="1"/>
    <n v="250000"/>
    <s v="Brooklyn, NY"/>
    <n v="3175"/>
    <s v="[1374, 500, 350, 368, 161, 53, 12, 6, 0]"/>
    <s v="[25.0, 49.0, 149.0, 199.0, 249.0, 249.0, 949.0, 2500.0, 9999.0]"/>
    <e v="#NAME?"/>
    <s v="/projects/694835844/pool-tile-by-tile"/>
    <n v="9"/>
    <e v="#NAME?"/>
    <n v="25"/>
  </r>
  <r>
    <n v="1084"/>
    <n v="144341"/>
    <s v="_x000a_Check out 'Alchemy' on iTunes, Amazon and Google Play!_x000a_"/>
    <s v="Meytal Cohen"/>
    <s v="Music"/>
    <x v="1"/>
    <n v="60000"/>
    <s v="Los Angeles, CA"/>
    <n v="3173"/>
    <s v="[326, 592, 539, 286, 584, 392, 77, 12, 122, 101, 27, 16, 5, 2, 10, 1, 2, 1, 1, 3, 1, 1, 1, 1, 1, 1, 1, 1, 1]"/>
    <s v="[1.0, 10.0, 20.0, 30.0, 40.0, 50.0, 75.0, 75.0, 100.0, 150.0, 200.0, 250.0, 300.0, 300.0, 400.0, 400.0, 500.0, 600.0, 600.0, 700.0, 800.0, 800.0, 800.0, 800.0, 800.0, 1000.0, 1000.0, 1400.0, 5000.0]"/>
    <s v="Breaking YouTube"/>
    <s v="/projects/meytal/breaking-youtube-meytal-cohens-first-original-albu"/>
    <n v="29"/>
    <n v="16"/>
    <n v="1"/>
  </r>
  <r>
    <n v="1085"/>
    <n v="186151"/>
    <s v="_x000a_Teensy 3.5 &amp; 3.6 - Powerful Microcontrollers For Making Awesome DIY Electronic Projects_x000a_"/>
    <s v="Paul Stoffregen"/>
    <s v="DIY Electronics"/>
    <x v="1"/>
    <n v="5000"/>
    <s v="Portland, OR"/>
    <n v="3173"/>
    <s v="[318, 779, 97, 1053, 325, 34, 164, 74, 150, 50, 27, 44, 4, 31]"/>
    <s v="[23.0, 28.0, 45.0, 50.0, 55.0, 72.0, 77.0, 82.0, 100.0, 129.0, 160.0, 216.0, 295.0, 300.0]"/>
    <s v="Teensy 3.5 &amp; 3.6"/>
    <s v="/projects/paulstoffregen/teensy-35-and-36"/>
    <n v="14"/>
    <n v="16"/>
    <n v="23"/>
  </r>
  <r>
    <n v="1086"/>
    <n v="265880"/>
    <s v="_x000a_We reached our funding goal to bring to the screen an adventure fantasy story that's described as &quot;Princess Bride&quot; meets &quot;Lord of the Rings!&quot; Follow our journey below!_x000a_"/>
    <s v="Andrew Peterson"/>
    <s v="Animation"/>
    <x v="1"/>
    <n v="110000"/>
    <s v="Nashville, TN"/>
    <n v="3169"/>
    <s v="[103, 97, 40, 231, 30, 516, 107, 50, 333, 346, 10, 10, 10, 271, 30, 97, 603, 141, 50, 10, 5, 23, 10, 1, 5]"/>
    <s v="[1.0, 10.0, 15.0, 25.0, 30.0, 35.0, 35.0, 40.0, 45.0, 50.0, 60.0, 60.0, 60.0, 65.0, 65.0, 75.0, 100.0, 100.0, 250.0, 250.0, 500.0, 500.0, 1000.0, 2500.0, 5000.0]"/>
    <s v="The Wingfeather Saga Animated Series Launch"/>
    <s v="/projects/478789344/bring-the-wingfeather-saga-to-the-screen"/>
    <n v="25"/>
    <n v="43"/>
    <n v="1"/>
  </r>
  <r>
    <n v="1087"/>
    <n v="510590"/>
    <s v="_x000a_Hendo is introducing the world's first REAL hoverboard and hover developer kit. We are putting hover technology in YOUR hands._x000a_"/>
    <s v="Hendo Hover"/>
    <s v="Technology"/>
    <x v="1"/>
    <n v="250000"/>
    <s v="Los Gatos, CA"/>
    <n v="3169"/>
    <s v="[549, 430, 499, 199, 143, 195, 569, 36, 7, 9, 25, 42, 30, 12, 3, 3, 2, 11]"/>
    <s v="[5.0, 10.0, 25.0, 59.0, 100.0, 149.0, 299.0, 349.0, 449.0, 699.0, 749.0, 799.0, 899.0, 949.0, 1000.0, 2000.0, 5000.0, 10000.0]"/>
    <s v="Hendo Hoverboards - World's first REAL hoverboard"/>
    <s v="/projects/142464853/hendo-hoverboards-worlds-first-real-hoverboard"/>
    <n v="18"/>
    <n v="49"/>
    <n v="5"/>
  </r>
  <r>
    <n v="1088"/>
    <n v="119426"/>
    <s v="_x000a_A psychological horror adventure inspired by H.P. Lovecraft and set in a massive, decaying mental institute. Currently in alpha status and being tested by our courageous backers!_x000a_"/>
    <s v="Agust\xedn Cordes"/>
    <s v="Video Games"/>
    <x v="1"/>
    <n v="100666"/>
    <s v="Buenos Aires, Argentina"/>
    <n v="3169"/>
    <s v="[25, 1998, 159, 424, 94, 180, 107, 66, 24, 10, 4, 10, 10, 1, 0, 1, 0, 0, 0, 0, 0, 1]"/>
    <s v="[5.0, 15.0, 20.0, 30.0, 50.0, 75.0, 100.0, 150.0, 250.0, 350.0, 375.0, 400.0, 500.0, 750.0, 1000.0, 1500.0, 2000.0, 2500.0, 2500.0, 5000.0, 5000.0, 10000.0]"/>
    <s v="ASYLUM: From the minds behind Scratches and Serena"/>
    <s v="/projects/agustincordes/asylum-kickstart-the-horror"/>
    <n v="22"/>
    <n v="50"/>
    <n v="5"/>
  </r>
  <r>
    <n v="1089"/>
    <n v="234602"/>
    <s v="_x000a_Join International Rescue, avert disasters, and foil the Hoodâ€™s evil scheme in THUNDERBIRDS, the new co-op game from Matt Leacock_x000a_"/>
    <s v="Chris Birch, Modiphius"/>
    <s v="Tabletop Games"/>
    <x v="2"/>
    <n v="20000"/>
    <s v="London, UK"/>
    <n v="3167"/>
    <s v="[95, 19, 183, 13, 4, 23, 9, 999, 1224, 144, 417, 21]"/>
    <s v="[1.54, 15.0, 62.0, 62.0, 62.0, 62.0, 92.0, 100.0, 100.0, 100.0, 100.0, 115.0]"/>
    <s v="The Thunderbirds Co-operative Board Game by Matt Leacock"/>
    <s v="/projects/modiphius/the-thunderbirds-co-operative-board-game-by-matt-l"/>
    <n v="12"/>
    <n v="56"/>
    <n v="1.54"/>
  </r>
  <r>
    <n v="1090"/>
    <n v="501321"/>
    <s v="_x000a_The Pocket TV is a thumb-size micro-computer that connects to the HDMI port of any TV and converts it into an Android Smart TV_x000a_"/>
    <s v="Infinitec"/>
    <s v="Technology"/>
    <x v="1"/>
    <n v="100000"/>
    <s v="Dubai, United Arab Emirates"/>
    <n v="3164"/>
    <s v="[60, 99, 213, 100, 2311, 269, 32, 14]"/>
    <s v="[5.0, 99.0, 110.0, 119.0, 135.0, 280.0, 650.0, 1250.0]"/>
    <s v="The Pocket TV: Makes any TV a Smart TV"/>
    <s v="/projects/484889112/the-pocket-tv-makes-any-tv-a-smart-tv"/>
    <n v="8"/>
    <n v="38"/>
    <n v="5"/>
  </r>
  <r>
    <n v="1091"/>
    <n v="284290"/>
    <s v="_x000a_Ultra-high 18000mAh capacity portable external battery pack with built-in 5V/2A input speed charge._x000a_"/>
    <s v="Limeade"/>
    <s v="Hardware"/>
    <x v="1"/>
    <n v="30000"/>
    <s v="Boulder, CO"/>
    <n v="3164"/>
    <s v="[8, 4, 11, 694, 1, 700, 3, 1095, 90, 519]"/>
    <s v="[5.0, 10.0, 20.0, 49.0, 59.0, 89.0, 89.0, 89.0, 99.0, 104.0]"/>
    <s v="Limeade Blast 18,000mAh Ultra-High Capacity Battery Pack"/>
    <s v="/projects/mylimeade/limeade-blast-18000mah-ultra-high-capacity-battery"/>
    <n v="10"/>
    <n v="56"/>
    <n v="5"/>
  </r>
  <r>
    <n v="1092"/>
    <n v="125174"/>
    <s v="_x000a_An enchanting Adventure/RPG set in a magical realm. Master spells, battle foes, and quest forth in this full-length game._x000a_"/>
    <s v="Himalaya Studios, Inc."/>
    <s v="Video Games"/>
    <x v="1"/>
    <n v="65000"/>
    <s v="Bronx, NY"/>
    <n v="3157"/>
    <s v="[500, 1528, 305, 202, 59, 46, 90, 11, 34, 7, 163, 68, 11, 12, 62, 15, 1, 1, 1, 1, 0, 0, 1, 0, 1, 1, 0]"/>
    <s v="[6.0, 16.0, 20.0, 30.0, 40.0, 50.0, 50.0, 60.0, 70.0, 75.0, 100.0, 150.0, 150.0, 175.0, 200.0, 400.0, 500.0, 800.0, 1250.0, 1250.0, 1250.0, 1250.0, 3000.0, 5000.0, 5000.0, 5000.0, 5000.0]"/>
    <s v="Mage's Initiation - A Classic Sierra-style Adventure/RPG"/>
    <s v="/projects/2112639455/mages-initiation-a-classic-sierra-style-adventure"/>
    <n v="27"/>
    <n v="56"/>
    <n v="6"/>
  </r>
  <r>
    <n v="1093"/>
    <n v="259293"/>
    <s v="_x000a_HexBright is a stylish, rugged, high-power compact light you can use as-is or reprogram however you want using open-source code._x000a_"/>
    <s v="Christian Carlberg"/>
    <s v="Technology"/>
    <x v="1"/>
    <n v="31000"/>
    <s v="Los Angeles, CA"/>
    <n v="3156"/>
    <s v="[20, 218, 17, 1669, 294, 238, 479, 62, 127, 18]"/>
    <s v="[1.0, 35.0, 50.0, 60.0, 75.0, 90.0, 110.0, 135.0, 220.0, 270.0]"/>
    <s v="HexBright, an Open Source Light"/>
    <s v="/projects/527051507/hexbright-an-open-source-light"/>
    <n v="10"/>
    <n v="31"/>
    <n v="1"/>
  </r>
  <r>
    <n v="1094"/>
    <n v="169153"/>
    <s v="_x000a_Spirit Steels harness the power of phase change to keep your beverages colder for longer than anything else on the market._x000a_"/>
    <s v="Chris Reed"/>
    <s v="Product Design"/>
    <x v="1"/>
    <n v="15000"/>
    <s v="Reno, NV"/>
    <n v="3153"/>
    <s v="[278, 419, 1828, 57, 115, 427]"/>
    <s v="[25.0, 30.0, 45.0, 45.0, 50.0, 110.0]"/>
    <s v="Spirit Steels - The ultimate beverage cooling device"/>
    <s v="/projects/745763505/spirit-steels-the-ultimate-beverage-cooling-device"/>
    <n v="6"/>
    <n v="52"/>
    <n v="25"/>
  </r>
  <r>
    <n v="1095"/>
    <n v="59039"/>
    <s v="_x000a_An adventure game about fish, love, and dire consequences_x000a_"/>
    <s v="clairvoire"/>
    <s v="Video Games"/>
    <x v="1"/>
    <n v="5000"/>
    <s v="Columbus, OH"/>
    <n v="3152"/>
    <s v="[1328, 688, 612, 200, 150, 100, 25, 10]"/>
    <s v="[10.0, 15.0, 20.0, 25.0, 40.0, 50.0, 100.0, 250.0]"/>
    <s v="Sealark, an Oceanic Adventure Game"/>
    <s v="/projects/1338986832/sealark-an-oceanic-adventure-game"/>
    <n v="8"/>
    <n v="34"/>
    <n v="10"/>
  </r>
  <r>
    <n v="1096"/>
    <n v="204601"/>
    <s v="_x000a_Walk the Globe in ATLAS: Bodymapped socks with Coffee-infused that keep your feet fresh - like a Brita filter in your shoe._x000a_"/>
    <s v="Ministry of Supply"/>
    <s v="Fashion"/>
    <x v="1"/>
    <n v="30000"/>
    <s v="Boston, MA"/>
    <n v="3150"/>
    <s v="[44, 1410, 446, 637, 399, 177, 6, 26]"/>
    <s v="[1.0, 28.0, 58.0, 68.0, 118.0, 128.0, 298.0, 398.0]"/>
    <s v="ATLAS: Performance Professional Comes to Socks"/>
    <s v="/projects/1850124313/atlas-performance-professional-comes-to-socks"/>
    <n v="8"/>
    <n v="46"/>
    <n v="1"/>
  </r>
  <r>
    <n v="1097"/>
    <n v="1621021"/>
    <s v="_x000a_Made of industrial-grade parts. Transforms into a laser engraver in 60 seconds. Trinus is the professional 3D printer you can afford._x000a_"/>
    <s v="Kodama, Inc."/>
    <s v="3D Printing"/>
    <x v="1"/>
    <n v="50000"/>
    <s v="San Francisco, CA"/>
    <n v="3147"/>
    <s v="[100, 100, 472, 380, 119, 33, 614, 1220]"/>
    <s v="[199.0, 249.0, 299.0, 379.0, 379.0, 459.0, 499.0, 549.0]"/>
    <s v="TRINUS - The Affordable All-Metal 3D Printer"/>
    <s v="/projects/1403065126/trinus-the-affordable-all-metal-3d-printer"/>
    <n v="8"/>
    <n v="44"/>
    <n v="199"/>
  </r>
  <r>
    <n v="1098"/>
    <n v="201400"/>
    <s v="_x000a_TouchFire is a thin, feather-weight device that puts the &quot;touch&quot; back into typing - it makes your iPad feel like a normal keyboard!_x000a_"/>
    <s v="Steve Isaac &amp; Brad Melmon"/>
    <s v="Product Design"/>
    <x v="1"/>
    <n v="10000"/>
    <s v="Seattle, WA"/>
    <n v="3146"/>
    <s v="[83, 2096, 877, 59, 16, 6]"/>
    <s v="[1.0, 45.0, 80.0, 200.0, 350.0, 1000.0]"/>
    <s v="TouchFire: The Screen-Top Keyboard for iPad"/>
    <s v="/projects/touchfire/touchfire-the-screen-top-keyboard-for-ipad"/>
    <n v="6"/>
    <n v="43"/>
    <n v="1"/>
  </r>
  <r>
    <n v="1099"/>
    <n v="280610"/>
    <s v="_x000a_Inspired by the rugged Rocky Mountains we call home, the Timbermine Collection features four new frames made of titanium and wood._x000a_"/>
    <s v="Westwood Sunglasses"/>
    <s v="Product Design"/>
    <x v="1"/>
    <n v="6500"/>
    <s v="Ogden, UT"/>
    <n v="3144"/>
    <s v="[32, 35, 35, 35, 35, 580, 1380, 138, 87, 672, 62, 27]"/>
    <s v="[5.0, 55.0, 55.0, 55.0, 55.0, 65.0, 65.0, 65.0, 65.0, 125.0, 185.0, 240.0]"/>
    <s v="The Timbermine Collection | Titanium &amp; Wood Polarized Shades"/>
    <s v="/projects/197853707/the-timbermine-collection-titanium-and-wood-sungla"/>
    <n v="12"/>
    <n v="60"/>
    <n v="5"/>
  </r>
  <r>
    <n v="1100"/>
    <n v="70435"/>
    <s v="_x000a_Pure first-person sci-fi role playing that obliterates the fourth wall!_x000a_"/>
    <s v="Interdimensional Games Inc"/>
    <s v="Video Games"/>
    <x v="1"/>
    <n v="50000"/>
    <s v="Vancouver, Canada"/>
    <n v="3142"/>
    <s v="[1000, 33, 452, 354, 312, 678, 49, 118, 23, 15, 1, 9, 32, 4, 8, 9, 3, 1, 2, 1, 0, 0]"/>
    <s v="[10.0, 10.0, 15.0, 17.0, 20.0, 25.0, 35.0, 50.0, 65.0, 75.0, 75.0, 75.0, 90.0, 120.0, 150.0, 175.0, 250.0, 350.0, 500.0, 1000.0, 5000.0, 10000.0]"/>
    <s v="CONSORTIUM"/>
    <s v="/projects/idgi/consortium-0"/>
    <n v="22"/>
    <n v="10"/>
    <n v="10"/>
  </r>
  <r>
    <n v="1101"/>
    <n v="313637"/>
    <s v="_x000a_ZEI is a beautiful 8-sided device that makes time tracking instant and fun. Accurately track your activities with a simple flip._x000a_"/>
    <s v="Timeular"/>
    <s v="Technology"/>
    <x v="5"/>
    <n v="75000"/>
    <s v="Graz, Austria"/>
    <n v="3140"/>
    <s v="[56, 220, 1000, 500, 1253, 77, 1, 2]"/>
    <s v="[3.0, 44.0, 77.0, 88.0, 99.0, 441.0, 5585.0, 7539.0]"/>
    <s v="ZEI\xba - the most simple time tracking solution"/>
    <s v="/projects/timeular/zeio-the-most-simple-time-tracking-solution"/>
    <n v="8"/>
    <n v="48"/>
    <n v="3"/>
  </r>
  <r>
    <n v="1102"/>
    <n v="118066"/>
    <s v="_x000a_Offering comfort, speed, style, and security...you'll never leave the house again without this premium modern day minimalist wallet._x000a_"/>
    <s v="Brandon Stastny"/>
    <s v="Design"/>
    <x v="1"/>
    <n v="10000"/>
    <s v="Jacksonville, FL"/>
    <n v="3138"/>
    <s v="[25, 200, 748, 953, 244, 455, 229, 270]"/>
    <s v="[1.0, 25.0, 30.0, 35.0, 35.0, 35.0, 35.0, 60.0]"/>
    <s v="The MostRad\u2122 Minimalist Wallet (Integrated RFID Protection)"/>
    <s v="/projects/brandonstastny/the-mostradtm-minimalist-wallet-integrated-rfid-pr"/>
    <n v="8"/>
    <n v="64"/>
    <n v="1"/>
  </r>
  <r>
    <n v="1103"/>
    <n v="171215"/>
    <s v="_x000a_A new kind of print magazine for girlsâ€”one that inspires them to be smart, strong, fierce, and, above all, true to themselves._x000a_"/>
    <s v="Erin Bried"/>
    <s v="Print"/>
    <x v="1"/>
    <n v="150000"/>
    <s v="Brooklyn, NY"/>
    <n v="3136"/>
    <s v="[208, 139, 156, 177, 121, 13, 1567, 24, 107, 72, 160, 14, 27, 26, 18, 11, 9, 2]"/>
    <s v="[5.0, 10.0, 20.0, 30.0, 35.0, 40.0, 50.0, 75.0, 85.0, 99.0, 100.0, 125.0, 125.0, 200.0, 250.0, 300.0, 500.0, 1000.0]"/>
    <s v="Kazoo magazine"/>
    <s v="/projects/2110119100/kazoo-magazine"/>
    <n v="18"/>
    <n v="14"/>
    <n v="5"/>
  </r>
  <r>
    <n v="1104"/>
    <n v="100946"/>
    <s v="_x000a_A roguelike papercraft RPG that lets you create any weapon, ability, enemy, or hero imaginable. Blends the best of video &amp; board games._x000a_"/>
    <s v="Ring Runner"/>
    <s v="Video Games"/>
    <x v="1"/>
    <n v="80000"/>
    <s v="Dallas, TX"/>
    <n v="3131"/>
    <s v="[1437, 480, 103, 339, 259, 73, 133, 51, 45, 17, 14, 48, 8, 28, 2, 6, 2, 2, 2, 0]"/>
    <s v="[15.0, 20.0, 25.0, 28.0, 29.0, 39.0, 49.0, 69.0, 75.0, 99.0, 125.0, 149.0, 200.0, 249.0, 499.0, 500.0, 999.0, 1000.0, 2000.0, 7000.0]"/>
    <s v="Popup Dungeon - A Tabletop Inspired Video Game"/>
    <s v="/projects/1829438086/popup-dungeon"/>
    <n v="20"/>
    <n v="46"/>
    <n v="15"/>
  </r>
  <r>
    <n v="1105"/>
    <n v="496968"/>
    <s v="_x000a_Escape mental asylum in Lobotomy Board Game. Got monsters on your back, mighty weapons, blazing skills -- or just delusions?_x000a_"/>
    <s v="TitanforgeGames"/>
    <s v="Tabletop Games"/>
    <x v="1"/>
    <n v="40000"/>
    <s v="Szczecin, Poland"/>
    <n v="3130"/>
    <s v="[200, 589, 300, 1781]"/>
    <s v="[85.0, 90.0, 130.0, 140.0]"/>
    <s v="Lobotomy Board Game"/>
    <s v="/projects/1084608523/lobotomy-board-game"/>
    <n v="4"/>
    <n v="19"/>
    <n v="85"/>
  </r>
  <r>
    <n v="1106"/>
    <n v="268415"/>
    <s v="_x000a_Wireless, Credit-Card sized, Android + Linux + Arduinoâ„¢, Embedded Sensors, starting from $49. What else?_x000a_"/>
    <s v="UDOO"/>
    <s v="DIY Electronics"/>
    <x v="1"/>
    <n v="15000"/>
    <s v="Boston, MA"/>
    <n v="3126"/>
    <s v="[53, 0, 150, 300, 28, 1363, 17, 683, 5, 249, 199, 38, 16]"/>
    <s v="[1.0, 20.0, 35.0, 45.0, 49.0, 59.0, 74.0, 84.0, 94.0, 114.0, 199.0, 284.0, 639.0]"/>
    <s v="UDOO Neo = Raspberry Pi + Arduino + Wi-Fi + BT 4.0 + Sensors"/>
    <s v="/projects/udoo/udoo-neo-raspberry-pi-arduino-wi-fi-bt-40-sensors"/>
    <n v="13"/>
    <n v="60"/>
    <n v="1"/>
  </r>
  <r>
    <n v="1107"/>
    <n v="109965"/>
    <s v="_x000a_&quot;Valor&quot; is a comic anthology that pays homage to the strength, resourcefulness, and cunning of female heroines in fairy tales._x000a_"/>
    <s v="Megan Lavey-Heaton"/>
    <s v="Anthologies"/>
    <x v="1"/>
    <n v="20000"/>
    <s v="Mechanicsburg, PA"/>
    <n v="3118"/>
    <s v="[677, 254, 1030, 126, 649, 144, 50, 95, 30, 30, 10, 3, 1, 1, 0, 1, 0, 0, 0, 0, 1]"/>
    <s v="[5.0, 25.0, 30.0, 40.0, 40.0, 50.0, 60.0, 65.0, 85.0, 100.0, 200.0, 500.0, 500.0, 500.0, 500.0, 500.0, 500.0, 500.0, 500.0, 500.0, 500.0]"/>
    <s v="Valor: Fairy tale comic anthology about courageous heroines"/>
    <s v="/projects/1987386669/valor-a-fairy-tale-anthology-about-courageous-hero"/>
    <n v="21"/>
    <n v="59"/>
    <n v="5"/>
  </r>
  <r>
    <n v="1108"/>
    <n v="95729"/>
    <s v="_x000a_A narrative history book about the politics, warfare, betrayal, and culture that shaped the first decade of Eve Online._x000a_"/>
    <s v="Andrew Groen"/>
    <s v="Print"/>
    <x v="1"/>
    <n v="12500"/>
    <s v="Chicago, IL"/>
    <n v="3116"/>
    <s v="[1208, 882, 991]"/>
    <s v="[10.0, 25.0, 50.0]"/>
    <s v="Empires of EVE: A History of the Great Wars of EVE Online"/>
    <s v="/projects/sciencegroen/a-history-of-the-great-empires-of-eve-online"/>
    <n v="3"/>
    <n v="57"/>
    <n v="10"/>
  </r>
  <r>
    <n v="1109"/>
    <n v="207873"/>
    <s v="_x000a_Two next gen all-metal modular Keyports + Bluetooth low energy locator &amp; pocketknife add-ons + KeyportID online lost &amp; found program_x000a_"/>
    <s v="Keyport, Inc."/>
    <s v="Gadgets"/>
    <x v="1"/>
    <n v="100000"/>
    <s v="Las Vegas, NV"/>
    <n v="3116"/>
    <s v="[34, 5, 250, 194, 250, 437, 191, 250, 10, 200, 100, 100, 200, 26, 43, 11, 145, 150, 490, 12]"/>
    <s v="[1.0, 9.0, 16.0, 20.0, 23.0, 29.0, 40.0, 47.0, 50.0, 56.0, 56.0, 59.0, 63.0, 68.0, 70.0, 72.0, 79.0, 89.0, 99.0, 180.0]"/>
    <s v="Keyport Modular Multi-Tools: Keys \u2022 Tools \u2022 Smart Tech"/>
    <s v="/projects/keyport/keyport-modular-multi-tools-keys-tools-smart-tech"/>
    <n v="20"/>
    <n v="64"/>
    <n v="1"/>
  </r>
  <r>
    <n v="1110"/>
    <n v="105186"/>
    <s v="_x000a_The best website on the Internet (tvtropes.org) is becoming more awesome! New designs, mobile versions, thematic discovery, and more!_x000a_"/>
    <s v="TV Tropes"/>
    <s v="Web"/>
    <x v="1"/>
    <n v="50000"/>
    <s v="San Diego, CA"/>
    <n v="3109"/>
    <s v="[575, 1110, 381, 188, 126, 101, 239, 115, 5, 6, 2]"/>
    <s v="[5.0, 10.0, 25.0, 45.0, 55.0, 75.0, 95.0, 120.0, 500.0, 700.0, 2000.0]"/>
    <s v="The TV Tropes Revitalization Project"/>
    <s v="/projects/tvtropes/the-tv-tropes-revitalization-project"/>
    <n v="11"/>
    <n v="36"/>
    <n v="5"/>
  </r>
  <r>
    <n v="1111"/>
    <n v="182942"/>
    <s v="_x000a_MyYogaPro changes the way you practice yoga at home by making your yoga experience personal, social and rewarding._x000a_"/>
    <s v="Andreas Zoltan"/>
    <s v="Technology"/>
    <x v="1"/>
    <n v="20000"/>
    <s v="New York, NY"/>
    <n v="3108"/>
    <s v="[5, 73, 36, 300, 1971, 471, 122, 47, 5, 5, 0]"/>
    <s v="[1.0, 5.0, 15.0, 45.0, 55.0, 75.0, 100.0, 150.0, 250.0, 400.0, 5000.0]"/>
    <s v="MyYogaPro - A revolutionary way to learn and practice yoga"/>
    <s v="/projects/andreaszoltan/myyogapro-a-revolutionary-way-to-learn-and-practic"/>
    <n v="11"/>
    <n v="58"/>
    <n v="1"/>
  </r>
  <r>
    <n v="1112"/>
    <n v="215721"/>
    <s v="_x000a_A versatile, quick connecting camera strap - neck strap, sling strap, safety tether and video stabilizer - all in one._x000a_"/>
    <s v="Peak Design"/>
    <s v="Product Design"/>
    <x v="1"/>
    <n v="10000"/>
    <s v="San Francisco, CA"/>
    <n v="3108"/>
    <s v="[91, 226, 853, 83, 164, 1668, 0, 1, 10]"/>
    <s v="[15.0, 25.0, 40.0, 60.0, 70.0, 80.0, 90.0, 100.0, 110.0]"/>
    <s v="Leash and Cuff Minimalist Camera Straps by Peak Design"/>
    <s v="/projects/peak-design/leash-by-peak-design"/>
    <n v="9"/>
    <n v="54"/>
    <n v="15"/>
  </r>
  <r>
    <n v="1113"/>
    <n v="164373"/>
    <s v="_x000a_A unique case that allows you to stick your phone to most smooth, flat surfaces without being sticky!_x000a_"/>
    <s v="Mega Tiny Corp."/>
    <s v="Product Design"/>
    <x v="1"/>
    <n v="25000"/>
    <s v="Los Angeles, CA"/>
    <n v="3107"/>
    <s v="[14, 23, 100, 100, 100, 1607, 150, 45, 25, 678, 31, 44, 5, 22, 1, 88, 3, 3, 26, 5, 3]"/>
    <s v="[5.0, 20.0, 34.0, 34.0, 34.0, 39.0, 39.0, 39.0, 49.0, 59.0, 59.0, 59.0, 59.0, 59.0, 59.0, 109.0, 109.0, 109.0, 249.0, 249.0, 249.0]"/>
    <s v="Mega Tiny Anti-Gravity Case - iPhone 6/5 | Galaxy S6/S6 Edge"/>
    <s v="/projects/megatiny/zero-g-iphone-6-case-changing-the-way-you-use-your"/>
    <n v="21"/>
    <n v="60"/>
    <n v="5"/>
  </r>
  <r>
    <n v="1114"/>
    <n v="310537"/>
    <s v="_x000a_It's This Modern World's 25th anniversary -- and I want to celebrate by publishing a two-volume compilation of ALL THE CARTOONS!_x000a_"/>
    <s v="Tom Tomorrow"/>
    <s v="Comics"/>
    <x v="1"/>
    <n v="87000"/>
    <s v="New Haven, CT"/>
    <n v="3098"/>
    <s v="[96, 468, 788, 1012, 71, 144, 129, 200, 50, 10, 12, 2, 2, 30, 20, 1, 1, 1, 10, 1, 2, 2, 3, 0, 2, 3, 2, 1]"/>
    <s v="[1.0, 30.0, 70.0, 85.0, 100.0, 110.0, 120.0, 120.0, 130.0, 130.0, 130.0, 150.0, 300.0, 500.0, 500.0, 500.0, 500.0, 500.0, 750.0, 1000.0, 1000.0, 1200.0, 1200.0, 1500.0, 1500.0, 1500.0, 3000.0, 10000.0]"/>
    <s v="25 Years of Tomorrow"/>
    <s v="/projects/tomorrow/25-years-of-tomorrow"/>
    <n v="28"/>
    <n v="20"/>
    <n v="1"/>
  </r>
  <r>
    <n v="1115"/>
    <n v="246989"/>
    <s v="_x000a_An award-winning documentary about the famed magician, escape artist, and skeptic James &quot;The Amazing&quot;. The film also features Penn &amp; Teller, Adam Savage, Bill Nye, and more!_x000a_"/>
    <s v="Flim Flam Films"/>
    <s v="Documentary"/>
    <x v="1"/>
    <n v="148000"/>
    <s v="Brooklyn, NY"/>
    <n v="3096"/>
    <s v="[157, 159, 43, 102, 288, 12, 131, 680, 460, 88, 27, 152, 15, 53, 30, 18, 28, 5, 174, 70, 11, 39, 24, 51, 22, 10, 14, 11, 6, 7, 6, 4, 0, 0, 1, 3, 3, 0, 2, 2]"/>
    <s v="[5.0, 10.0, 20.0, 25.0, 25.0, 28.0, 30.0, 30.0, 45.0, 50.0, 60.0, 75.0, 85.0, 95.0, 100.0, 105.0, 110.0, 115.0, 125.0, 140.0, 140.0, 170.0, 190.0, 200.0, 215.0, 220.0, 245.0, 250.0, 265.0, 295.0, 300.0, 600.0, 1250.0, 1250.0, 2000.0, 2500.0, 3000.0, 5000.0, 10000.0, 10000.0]"/>
    <s v="An Honest Liar: The Amazing Randi Story"/>
    <s v="/projects/220588101/an-honest-liar-the-amazing-randi-story"/>
    <n v="40"/>
    <n v="39"/>
    <n v="5"/>
  </r>
  <r>
    <n v="1116"/>
    <n v="183014"/>
    <s v="_x000a_The Apex features a tip size of only 2mm and uses electronic circuitry to deliver a precision writing experience!_x000a_"/>
    <s v="Lynktec"/>
    <s v="Hardware"/>
    <x v="1"/>
    <n v="24000"/>
    <s v="Chicago, IL"/>
    <n v="3090"/>
    <s v="[14, 351, 200, 200, 1299, 265, 96, 340, 42, 20, 6, 131, 28, 60]"/>
    <s v="[5.0, 25.0, 39.0, 49.0, 49.0, 60.0, 65.0, 65.0, 75.0, 75.0, 85.0, 98.0, 110.0, 110.0]"/>
    <s v="Apex Fine Point Active Stylus for iPad"/>
    <s v="/projects/lynktec/truglide-apex-fine-point-electronic-stylus-for-ipa"/>
    <n v="14"/>
    <n v="38"/>
    <n v="5"/>
  </r>
  <r>
    <n v="1117"/>
    <n v="433644"/>
    <s v="_x000a_A fully cooperative 1-4 player game designed by Adam and Brady Sadler and based on AMCâ€™s hit TV series!_x000a_"/>
    <s v="Cryptozoic Entertainment"/>
    <s v="Tabletop Games"/>
    <x v="1"/>
    <n v="250000"/>
    <s v="Lake Forest, CA"/>
    <n v="3086"/>
    <s v="[293, 16, 60, 1498, 861, 282, 50]"/>
    <s v="[1.0, 40.0, 75.0, 115.0, 115.0, 125.0, 450.0]"/>
    <s v="The Walking Dead No Sanctuary"/>
    <s v="/projects/cze/the-walking-dead-no-sanctuary"/>
    <n v="7"/>
    <n v="29"/>
    <n v="1"/>
  </r>
  <r>
    <n v="1118"/>
    <n v="218844"/>
    <s v="_x000a_The Pebblebee Honey; the most affordable, secure and feature rich Bluetooth Finder. Available at www.pebblebee.com_x000a_"/>
    <s v="Pebblebee"/>
    <s v="Technology"/>
    <x v="1"/>
    <n v="20000"/>
    <s v="Issaquah, WA"/>
    <n v="3083"/>
    <s v="[20, 100, 969, 673, 378, 20, 394, 10, 217, 58, 73, 45, 37, 36, 5, 5, 1, 16]"/>
    <s v="[2.0, 16.0, 18.0, 35.0, 40.0, 50.0, 85.0, 100.0, 153.0, 160.0, 170.0, 220.0, 245.0, 261.0, 330.0, 355.0, 380.0, 405.0]"/>
    <s v="Pebblebee - The Most Affordable iOS/Android Bluetooth Finder"/>
    <s v="/projects/192833321/pebblebee-the-most-versatile-ios-android-bluetooth"/>
    <n v="18"/>
    <n v="60"/>
    <n v="2"/>
  </r>
  <r>
    <n v="1119"/>
    <n v="511662"/>
    <s v="_x000a_Finally! Mobile printing is really here! A printer that goes where you go &amp; prints from your phone on any size page! The future is now!_x000a_"/>
    <s v="ZUtA Labs Ltd."/>
    <s v="Hardware"/>
    <x v="1"/>
    <n v="400000"/>
    <s v="Jerusalem, Israel"/>
    <n v="3081"/>
    <s v="[327, 68, 998, 892, 454, 39, 102, 0]"/>
    <s v="[5.0, 35.0, 180.0, 200.0, 200.0, 220.0, 300.0, 10000.0]"/>
    <s v="The Mini Mobile Robotic Printer"/>
    <s v="/projects/1686304142/the-mini-mobile-robotic-printer"/>
    <n v="8"/>
    <n v="31"/>
    <n v="5"/>
  </r>
  <r>
    <n v="1120"/>
    <n v="47056"/>
    <s v="_x000a_VLC for Windows 8. A native app, fully featured and fully open source. Play all your files, streams and optical media._x000a_"/>
    <s v="VideoLAN"/>
    <s v="Software"/>
    <x v="2"/>
    <n v="40000"/>
    <s v="Paris, France"/>
    <n v="3080"/>
    <s v="[1722, 382, 318, 107, 117, 29, 40, 7, 7, 0, 5, 3, 0]"/>
    <s v="[5.0, 24.0, 40.0, 64.0, 64.0, 96.0, 128.0, 320.0, 400.0, 480.0, 561.0, 1922.0, 6406.0]"/>
    <s v="VLC for the new Windows 8 User Experience (&quot;Metro&quot;)"/>
    <s v="/projects/1061646928/vlc-for-the-new-windows-8-user-experience-metro"/>
    <n v="13"/>
    <n v="51"/>
    <n v="5"/>
  </r>
  <r>
    <n v="1121"/>
    <n v="185035"/>
    <s v="_x000a_Clap your hands and Boogie Dice will start to roll by themselves like magic!_x000a_"/>
    <s v="Nimrod Back"/>
    <s v="Gadgets"/>
    <x v="1"/>
    <n v="50000"/>
    <s v="New York, NY"/>
    <n v="3078"/>
    <s v="[86, 255, 53, 100, 1682, 95, 52, 179, 175, 203, 76, 102, 0]"/>
    <s v="[1.0, 22.0, 27.0, 35.0, 38.0, 42.0, 45.0, 58.0, 68.0, 99.0, 110.0, 150.0, 1000.0]"/>
    <s v="Boogie Dice - Self rolling, sound activated gaming dice!"/>
    <s v="/projects/556341540/bots-battleground-the-first-boogie-dice-based-game"/>
    <n v="13"/>
    <n v="56"/>
    <n v="1"/>
  </r>
  <r>
    <n v="1122"/>
    <n v="129866"/>
    <s v="_x000a_A book that celebrates the beauty of the Commodore Amiga. Full of pixel art, iconic box art and contributions from industry legends_x000a_"/>
    <s v="Sam Dyer"/>
    <s v="Video Games"/>
    <x v="2"/>
    <n v="25000"/>
    <s v="Bath, UK"/>
    <n v="3078"/>
    <s v="[11, 64, 1455, 276, 75, 20, 77, 30, 656, 10, 10, 10, 10, 15, 20, 5, 15, 10, 50, 9, 25, 5, 20, 50, 49, 10, 10, 4, 1, 10, 10, 24, 10, 5, 1]"/>
    <s v="[8.0, 16.0, 40.0, 48.0, 64.0, 64.0, 72.0, 80.0, 80.0, 80.0, 80.0, 80.0, 80.0, 80.0, 80.0, 80.0, 80.0, 80.0, 80.0, 80.0, 80.0, 80.0, 80.0, 96.0, 121.0, 121.0, 121.0, 121.0, 161.0, 161.0, 161.0, 161.0, 241.0, 322.0, 402.0]"/>
    <s v="Commodore Amiga: a visual Commpendium book"/>
    <s v="/projects/2146199819/commodore-amiga-a-visual-commpendium"/>
    <n v="35"/>
    <n v="42"/>
    <n v="8"/>
  </r>
  <r>
    <n v="1123"/>
    <n v="90019"/>
    <s v="_x000a_A sketchbook that uses templates and guidelines to help teach you how to draw the human form._x000a_"/>
    <s v="Mark Kokavec"/>
    <s v="Art Books"/>
    <x v="1"/>
    <n v="8000"/>
    <s v="Boston, MA"/>
    <n v="3071"/>
    <s v="[657, 500, 32, 1387, 465, 17]"/>
    <s v="[1.0, 20.0, 25.0, 25.0, 50.0, 150.0]"/>
    <s v="How to Draw: FIGURES Sketchbook"/>
    <s v="/projects/2089529310/how-to-draw-figures-sketchbook"/>
    <n v="6"/>
    <n v="31"/>
    <n v="1"/>
  </r>
  <r>
    <n v="1124"/>
    <n v="68646"/>
    <s v="_x000a_A fourth wall breaking RPG where the hero realizes that you, the player, exist._x000a_"/>
    <s v="En House Studios"/>
    <s v="Video Games"/>
    <x v="1"/>
    <n v="7500"/>
    <s v="Chicago, IL"/>
    <n v="3071"/>
    <s v="[46, 75, 1841, 275, 247, 392, 42, 15, 18, 17, 40, 15, 5, 6, 18, 8, 3]"/>
    <s v="[1.0, 10.0, 10.0, 15.0, 20.0, 30.0, 40.0, 50.0, 65.0, 80.0, 100.0, 150.0, 200.0, 200.0, 250.0, 500.0, 1000.0]"/>
    <s v="GLITCHED"/>
    <s v="/projects/enhousestudios/glitched"/>
    <n v="17"/>
    <n v="8"/>
    <n v="1"/>
  </r>
  <r>
    <n v="1125"/>
    <n v="514140"/>
    <s v="_x000a_If you're a Gamer, Designer or a Power User, The Z lets you interact with your computer in a faster, more precise &amp; intuitive way. Â Many of you just missed the campaign, so for a limited time, we have posted a pre-order deal..._x000a_"/>
    <s v="Grant Odgers - Swiftpoint"/>
    <s v="Gadgets"/>
    <x v="1"/>
    <n v="140000"/>
    <s v="Griffin, GA"/>
    <n v="3069"/>
    <s v="[132, 999, 1488, 42, 16, 146, 176, 6, 4, 16]"/>
    <s v="[1.0, 139.0, 149.0, 159.0, 169.0, 239.0, 275.0, 365.0, 473.0, 680.0]"/>
    <s v="The Z: The most advanced gaming mouse ever made."/>
    <s v="/projects/granto/the-z"/>
    <n v="10"/>
    <n v="48"/>
    <n v="1"/>
  </r>
  <r>
    <n v="1126"/>
    <n v="384181"/>
    <s v="_x000a_A sci-fi/horror film by Creature FX Designer Alec Gillis, that will celebrate Animatronics and Makeup FX . Help keep FX real!_x000a_"/>
    <s v="Alec Gillis/ADI"/>
    <s v="Horror"/>
    <x v="1"/>
    <n v="350000"/>
    <s v="Los Angeles, CA"/>
    <n v="3066"/>
    <s v="[136, 210, 428, 656, 34, 123, 286, 62, 158, 179, 95, 143, 168, 59, 8, 41, 4, 32, 45, 11, 10, 7, 2, 0, 0, 1, 3, 2, 0, 3, 0, 1, 0, 0, 0, 0, 0, 3, 1, 1, 2, 1, 0, 1, 1, 1, 0]"/>
    <s v="[5.0, 10.0, 15.0, 25.0, 30.0, 35.0, 40.0, 40.0, 50.0, 50.0, 75.0, 100.0, 150.0, 200.0, 225.0, 250.0, 300.0, 300.0, 350.0, 500.0, 750.0, 1000.0, 1250.0, 2000.0, 2250.0, 3000.0, 3500.0, 3500.0, 4000.0, 5000.0, 5000.0, 5000.0, 5500.0, 6000.0, 6000.0, 7000.0, 7500.0, 9000.0, 9500.0, 10000.0, 10000.0, 10000.0, 10000.0, 10000.0, 10000.0, 10000.0, 10000.0]"/>
    <s v="HARBINGER DOWN : A Practical Creature FX Film"/>
    <s v="/projects/1117671683/harbinger-down-a-practical-creature-fx-film"/>
    <n v="47"/>
    <n v="45"/>
    <n v="5"/>
  </r>
  <r>
    <n v="1127"/>
    <n v="212751"/>
    <s v="_x000a_A timeless solid titanium pen that accepts over 200+ refills w/o any modifications, hacks, or tip wiggle + Free world wide shipping!_x000a_"/>
    <s v="chadwick parker &amp; joe huang"/>
    <s v="Product Design"/>
    <x v="1"/>
    <n v="5000"/>
    <s v="Chicago, IL"/>
    <n v="3064"/>
    <s v="[1299, 1732]"/>
    <s v="[59.0, 65.0]"/>
    <s v="Ti Arto : The Ultimate Refill Friendly Pen"/>
    <s v="/projects/klinkokids/ti-arto-the-ultimate-refill-friendly-pen"/>
    <n v="2"/>
    <n v="42"/>
    <n v="59"/>
  </r>
  <r>
    <n v="1128"/>
    <n v="111759"/>
    <s v="_x000a_A children's book based on the beloved Jonathan Coulton song. Written by Greg Pak with art by Takeshi Miyazawa. Now available for pre-order! Click that blue button!_x000a_"/>
    <s v="Greg Pak"/>
    <s v="Children's Books"/>
    <x v="1"/>
    <n v="15000"/>
    <s v="New York, NY"/>
    <n v="3063"/>
    <s v="[46, 114, 1540, 441, 485, 205, 184, 15, 2]"/>
    <s v="[5.0, 12.0, 20.0, 30.0, 40.0, 40.0, 60.0, 150.0, 250.0]"/>
    <s v="The Princess Who Saved Herself"/>
    <s v="/projects/gregpak/the-princess-who-saved-herself"/>
    <n v="9"/>
    <n v="30"/>
    <n v="5"/>
  </r>
  <r>
    <n v="1129"/>
    <n v="122632"/>
    <s v="_x000a_All the excitement of a rogue-like dungeon crawl in 54 cards! Conquer foes + perils to get loot, skills, and level up for the boss..._x000a_"/>
    <s v="Chris Cieslik"/>
    <s v="Tabletop Games"/>
    <x v="1"/>
    <n v="20000"/>
    <s v="Arlington, MA"/>
    <n v="3061"/>
    <s v="[88, 1568, 850, 275, 241, 5, 16, 3]"/>
    <s v="[1.0, 20.0, 36.0, 45.0, 80.0, 99.0, 145.0, 198.0]"/>
    <s v="One Deck Dungeon"/>
    <s v="/projects/asmadigames/one-deck-dungeon"/>
    <n v="8"/>
    <n v="16"/>
    <n v="1"/>
  </r>
  <r>
    <n v="1130"/>
    <n v="141467"/>
    <s v="_x000a_Omnivore salt makes great food even better. A family recipe that makes your food burst with flavor and your mouth water._x000a_"/>
    <s v="Angelo Garro"/>
    <s v="Food"/>
    <x v="1"/>
    <n v="30000"/>
    <s v="San Francisco, CA"/>
    <n v="3057"/>
    <s v="[69, 1851, 110, 851, 80, 12, 23, 10, 10, 12, 2]"/>
    <s v="[1.0, 20.0, 20.0, 50.0, 50.0, 150.0, 300.0, 400.0, 400.0, 1000.0, 10000.0]"/>
    <s v="OMNIVORE SALT\u2014A family recipe that makes food taste better"/>
    <s v="/projects/omnivorelimone/omnivore-salta-family-recipe-that-makes-food-taste"/>
    <n v="11"/>
    <n v="63"/>
    <n v="1"/>
  </r>
  <r>
    <n v="1131"/>
    <n v="502998"/>
    <s v="_x000a_PERFECT TITANIUM SPHERE UNLOCKED! The Trance Copper Sphere is 1000 grams of 99.9% pure elemental copper._x000a_"/>
    <s v="Trance Metals"/>
    <s v="Product Design"/>
    <x v="1"/>
    <n v="5000"/>
    <s v="The Woodlands, TX"/>
    <n v="3057"/>
    <s v="[200, 471, 38, 299, 657, 62, 60, 44, 37, 184, 58, 63, 9, 53, 69, 450, 10, 18, 3, 59, 10, 35, 15, 3, 59, 1, 3, 27, 2]"/>
    <s v="[79.0, 79.0, 89.0, 99.0, 99.0, 99.0, 119.0, 129.0, 159.0, 169.0, 178.0, 179.0, 198.0, 199.0, 199.0, 199.0, 199.0, 229.0, 249.0, 279.0, 299.0, 359.0, 377.0, 379.0, 399.0, 429.0, 499.0, 754.0, 999.0]"/>
    <s v="Aerospace Grade Spheres: Titanium + Oligodynamic Copper"/>
    <s v="/projects/trancemetals/trance-sphere-oligodynamic-copper"/>
    <n v="29"/>
    <n v="55"/>
    <n v="79"/>
  </r>
  <r>
    <n v="1132"/>
    <n v="801057"/>
    <s v="_x000a_Raging Heroes' Toughest Girls of the Galaxy are back! 6 new armies of miniatures: Sisters, Dark Elves, Lust Elves, in Fantasy + Sci-Fi._x000a_"/>
    <s v="Loud'n Raging"/>
    <s v="Tabletop Games"/>
    <x v="1"/>
    <n v="30000"/>
    <s v="Montpellier, France"/>
    <n v="3052"/>
    <s v="[32, 182, 145, 62, 49, 49, 49, 50, 50, 49, 49, 50, 946, 48, 48, 50, 50, 49, 321, 27, 30, 30, 30, 30, 30, 30, 123, 12, 14, 13, 14, 14, 67, 14, 15, 14, 13, 30, 10, 8, 8, 8, 9, 5, 5, 5, 8, 10, 1, 10, 10, 4, 0, 1]"/>
    <s v="[10.0, 15.0, 50.0, 95.0, 160.0, 162.0, 164.0, 166.0, 168.0, 170.0, 172.0, 173.0, 175.0, 240.0, 243.0, 245.0, 248.0, 250.0, 255.0, 355.0, 360.0, 362.0, 364.0, 366.0, 368.0, 370.0, 375.0, 480.0, 485.0, 490.0, 495.0, 497.0, 505.0, 725.0, 735.0, 740.0, 745.0, 755.0, 960.0, 970.0, 975.0, 980.0, 990.0, 995.0, 1005.0, 1450.0, 1460.0, 1470.0, 1500.0, 1950.0, 1960.0, 1970.0, 1975.0, 2000.0]"/>
    <s v="TGG2: Light and Darkness"/>
    <s v="/projects/loudnraging/tgg2-light-and-darkness"/>
    <n v="54"/>
    <n v="24"/>
    <n v="10"/>
  </r>
  <r>
    <n v="1133"/>
    <n v="89525"/>
    <s v="_x000a_Paracord's new best friend._x000a_"/>
    <s v="Brent Garcia"/>
    <s v="Product Design"/>
    <x v="1"/>
    <n v="1000"/>
    <s v="Las Vegas, NV"/>
    <n v="3050"/>
    <s v="[9, 88, 199, 137, 415, 380, 400, 496, 382, 351, 83, 92, 1, 1]"/>
    <s v="[5.0, 11.0, 12.0, 12.0, 18.0, 20.0, 20.0, 20.0, 36.0, 50.0, 50.0, 100.0, 500.0, 500.0]"/>
    <s v="FISH BONE - Knotless Gear Tie"/>
    <s v="/projects/699604098/fish-bone-knotless-gear-tie"/>
    <n v="14"/>
    <n v="29"/>
    <n v="5"/>
  </r>
  <r>
    <n v="1134"/>
    <n v="115348"/>
    <s v="_x000a_Help fund the printing of Designers and Dragons, Shannon Appelcline's comprehensive, 4-volume history of the roleplaying game industry!_x000a_"/>
    <s v="Fred Hicks / Evil Hat Productions"/>
    <s v="Tabletop Games"/>
    <x v="1"/>
    <n v="7500"/>
    <s v="Oakland, CA"/>
    <n v="3046"/>
    <s v="[148, 1912, 3, 4, 3, 69, 25, 1, 36, 86, 41, 524, 30, 53, 82, 22, 3]"/>
    <s v="[1.0, 15.0, 20.0, 21.0, 22.0, 25.0, 45.0, 65.0, 80.0, 80.0, 80.0, 85.0, 85.0, 125.0, 125.0, 165.0, 625.0]"/>
    <s v="Designers &amp; Dragons"/>
    <s v="/projects/evilhat/designers-and-dragons"/>
    <n v="17"/>
    <n v="19"/>
    <n v="1"/>
  </r>
  <r>
    <n v="1135"/>
    <n v="322915"/>
    <s v="_x000a_The Sleep Hoodie:  an everyday hoodie that inflates for support on the go. Â Formerly known as the Hypnos Hoodie_x000a_"/>
    <s v="Josh Woodle"/>
    <s v="Product Design"/>
    <x v="1"/>
    <n v="30000"/>
    <s v="Los Angeles, CA"/>
    <n v="3044"/>
    <s v="[24, 9, 300, 399, 100, 500, 450, 365, 15, 100, 51, 300, 200, 54, 34, 12, 41, 9, 14, 25, 2, 3, 0]"/>
    <s v="[5.0, 15.0, 49.0, 59.0, 60.0, 69.0, 79.0, 89.0, 95.0, 119.0, 120.0, 129.0, 139.0, 145.0, 149.0, 150.0, 229.0, 250.0, 259.0, 299.0, 1000.0, 2000.0, 5000.0]"/>
    <s v="Aros"/>
    <s v="/projects/502337607/hypnos-the-worlds-best-sleep-hoodie"/>
    <n v="23"/>
    <n v="4"/>
    <n v="5"/>
  </r>
  <r>
    <n v="1137"/>
    <n v="59099"/>
    <s v="_x000a_Have an over-sized shirt that makes you look like a tent? Tailor your shirts in under 2 minutes._x000a_"/>
    <s v="SiDi Huang"/>
    <s v="Product Design"/>
    <x v="1"/>
    <n v="2500"/>
    <s v="Chicago, IL"/>
    <n v="3039"/>
    <s v="[18, 100, 160, 200, 347, 100, 125, 299, 295, 200, 249, 499, 437, 3, 3, 0]"/>
    <s v="[1.0, 8.0, 8.0, 8.0, 10.0, 15.0, 15.0, 15.0, 18.0, 20.0, 20.0, 20.0, 24.0, 50.0, 100.0, 500.0]"/>
    <s v="ZipSeam- Instantly Tailor Your Clothes"/>
    <s v="/projects/zipseam/zipseam-instantly-tailor-your-clothes"/>
    <n v="16"/>
    <n v="38"/>
    <n v="1"/>
  </r>
  <r>
    <n v="1138"/>
    <n v="150185"/>
    <s v="_x000a_BeeLine is a stripped back, intuitive, navigation device designed to put the cycling masses back in control of their journey_x000a_"/>
    <s v="Mark Jenner &amp; Tom Putnam"/>
    <s v="Hardware"/>
    <x v="2"/>
    <n v="60000"/>
    <s v="London, UK"/>
    <n v="3038"/>
    <s v="[82, 23, 200, 1000, 500, 200, 585, 44, 200, 109, 35, 27, 10, 0, 0]"/>
    <s v="[1.54, 23.0, 46.0, 54.0, 60.0, 69.0, 69.0, 84.0, 106.0, 121.0, 152.0, 167.0, 459.0, 2303.0, 7600.0]"/>
    <s v="BeeLine - smart navigation for bicycles, made simple"/>
    <s v="/projects/1411369083/beeline-smart-navigation-for-bicycles-made-simple"/>
    <n v="15"/>
    <n v="52"/>
    <n v="1.54"/>
  </r>
  <r>
    <n v="1139"/>
    <n v="172297"/>
    <s v="_x000a_The classic tabletop gaming comedy returns for a new adventure, based on Matt Vancil's THE GAMERS._x000a_This campaign is over, but funding for future episodes continues on Patreon!_x000a_"/>
    <s v="Dead Gentlemen Productions"/>
    <s v="Comedy"/>
    <x v="1"/>
    <n v="170000"/>
    <s v="Bellingham, WA"/>
    <n v="3035"/>
    <s v="[106, 434, 1005, 949, 94, 177, 89, 86, 8, 17, 3, 19, 4, 6, 1, 5, 0, 2, 1]"/>
    <s v="[1.0, 10.0, 25.0, 55.0, 75.0, 100.0, 150.0, 150.0, 250.0, 250.0, 250.0, 250.0, 250.0, 500.0, 500.0, 750.0, 1000.0, 2000.0, 10000.0]"/>
    <s v="The Gamers: The Shadow Menace"/>
    <s v="/projects/deadgentlemen/the-gamers-episode-1"/>
    <n v="19"/>
    <n v="29"/>
    <n v="1"/>
  </r>
  <r>
    <n v="1140"/>
    <n v="63255"/>
    <s v="_x000a_In the ruins of an ancient alien civilization, a lonely slugcat vies to hunt and survive deadly rains in a harsh closed eco-system._x000a_"/>
    <s v="Rain World"/>
    <s v="Video Games"/>
    <x v="1"/>
    <n v="25000"/>
    <s v="Boston, MA"/>
    <n v="3030"/>
    <s v="[1908, 789, 151, 73, 10, 10, 30]"/>
    <s v="[10.0, 25.0, 50.0, 80.0, 120.0, 200.0, 200.0]"/>
    <s v="Project Rain World"/>
    <s v="/projects/rain-world/project-rain-world"/>
    <n v="7"/>
    <n v="18"/>
    <n v="10"/>
  </r>
  <r>
    <n v="1141"/>
    <n v="139865"/>
    <s v="_x000a_Halfway between a dynamic fightsâ€™ manga and the fantasy of an RPG, discover the amazing universe of Shiness !_x000a_"/>
    <s v="Ynnis Interactive"/>
    <s v="Video Games"/>
    <x v="1"/>
    <n v="100000"/>
    <s v="Paris, France"/>
    <n v="3028"/>
    <s v="[61, 1113, 741, 398, 134, 100, 215, 20, 42, 47, 62, 23, 7, 7, 2, 0, 0, 1]"/>
    <s v="[5.0, 20.0, 30.0, 45.0, 55.0, 65.0, 65.0, 80.0, 90.0, 125.0, 175.0, 250.0, 350.0, 500.0, 1000.0, 2500.0, 5000.0, 7500.0]"/>
    <s v="Shiness"/>
    <s v="/projects/438269196/shiness"/>
    <n v="18"/>
    <n v="7"/>
    <n v="5"/>
  </r>
  <r>
    <n v="1142"/>
    <n v="162598"/>
    <s v="_x000a_Elegantly designed USB stick that cleans and optimizes your PC in one simple step. Crowd driven and enjoyable to use._x000a_"/>
    <s v="Jumpshot"/>
    <s v="Technology"/>
    <x v="1"/>
    <n v="25000"/>
    <s v="Austin, TX"/>
    <n v="3025"/>
    <s v="[77, 23, 150, 1546, 150, 539, 75, 90, 100, 7, 122, 50, 0]"/>
    <s v="[5.0, 25.0, 30.0, 35.0, 50.0, 55.0, 56.0, 76.0, 115.0, 125.0, 175.0, 185.0, 10000.0]"/>
    <s v="Jumpshot: A New Weapon to Battle PC Frustration"/>
    <s v="/projects/thejumpshot/jumpshot-a-new-weapon-to-battle-pc-frustration"/>
    <n v="13"/>
    <n v="47"/>
    <n v="5"/>
  </r>
  <r>
    <n v="1143"/>
    <n v="82082"/>
    <s v="_x000a_Egg Addiction is a blog dedicated to EGGS! Sunny side up eggs, hard boiled eggs, deviled eggs, scrambled eggs, basically all eggs!_x000a_"/>
    <s v="Egg Addiction"/>
    <s v="Design"/>
    <x v="1"/>
    <n v="5000"/>
    <s v="San Francisco, CA"/>
    <n v="3023"/>
    <s v="[1214, 195, 324, 893, 106, 148, 27, 47, 13, 14]"/>
    <s v="[12.0, 15.0, 19.0, 20.0, 37.0, 39.0, 45.0, 55.0, 75.0, 99.0]"/>
    <s v="Sunny Side Up Eggs - Cat Fried Egg Mold"/>
    <s v="/projects/991279259/sunny-side-up-eggs-cat-egg-molds"/>
    <n v="10"/>
    <n v="39"/>
    <n v="12"/>
  </r>
  <r>
    <n v="1144"/>
    <n v="82704"/>
    <s v="_x000a_RUN... PEEK... HIDE... SURVIVE._x000a_A semi-cooperative pocket horror game of fear and deduction for 2-6 players._x000a_"/>
    <s v="Toystorian Enterprises"/>
    <s v="Tabletop Games"/>
    <x v="1"/>
    <n v="1000"/>
    <s v="Bethesda, MD"/>
    <n v="3022"/>
    <s v="[30, 280, 2711]"/>
    <s v="[1.0, 12.0, 19.0]"/>
    <s v="CRIMSON CREEK"/>
    <s v="/projects/toystorian/crimson-creek"/>
    <n v="3"/>
    <n v="13"/>
    <n v="1"/>
  </r>
  <r>
    <n v="1145"/>
    <n v="54007"/>
    <s v="_x000a_A beautiful 2D sci-fi metroidvania about love, hope, and redemption. Gameplay influenced by Super Metroid and Dark Souls._x000a_"/>
    <s v="Matt White"/>
    <s v="Video Games"/>
    <x v="1"/>
    <n v="15000"/>
    <s v="Columbus, OH"/>
    <n v="3014"/>
    <s v="[46, 73, 1000, 1180, 406, 170, 88, 25, 5, 4, 1, 0, 0]"/>
    <s v="[1.0, 5.0, 10.0, 15.0, 25.0, 33.0, 50.0, 100.0, 250.0, 300.0, 500.0, 1000.0, 2000.0]"/>
    <s v="Ghost Song: A Journey of Hope"/>
    <s v="/projects/1192311215/ghost-song-a-journey-of-hope"/>
    <n v="13"/>
    <n v="29"/>
    <n v="1"/>
  </r>
  <r>
    <n v="1146"/>
    <n v="331946"/>
    <s v="_x000a_An ultra-slim trackable wallet that provides instant card access at the click of a button. Never lose your wallet or phone again!_x000a_"/>
    <s v="Ekster Wallets"/>
    <s v="Gadgets"/>
    <x v="5"/>
    <n v="15000"/>
    <s v="New York, NY"/>
    <n v="3009"/>
    <s v="[24, 10, 50, 50, 5, 8, 40, 40, 21, 8, 255, 179, 40, 40, 113, 1187, 572, 278, 43, 3, 1]"/>
    <s v="[28.0, 76.0, 76.0, 76.0, 79.0, 79.0, 79.0, 79.0, 89.0, 89.0, 89.0, 89.0, 89.0, 89.0, 90.0, 99.0, 99.0, 179.0, 269.0, 996.0, 2989.0]"/>
    <s v="EKSTER: The Next Generation Wallet"/>
    <s v="/projects/eksterwallets/ekster-wallets-a-new-payment-experience"/>
    <n v="21"/>
    <n v="34"/>
    <n v="28"/>
  </r>
  <r>
    <n v="1147"/>
    <n v="106283"/>
    <s v="_x000a_Lead a barbarian kingdom to glory during the final days of the Roman Empire. An empire builder by Jon Shafer, designer of Civ 5._x000a_"/>
    <s v="Jon Shafer"/>
    <s v="Video Games"/>
    <x v="1"/>
    <n v="40000"/>
    <s v="Farmington, MI"/>
    <n v="3009"/>
    <s v="[95, 15, 1562, 837, 219, 157, 70, 19, 13, 3, 0, 0, 0]"/>
    <s v="[1.0, 10.0, 25.0, 30.0, 50.0, 80.0, 125.0, 200.0, 250.0, 500.0, 750.0, 1000.0, 2500.0]"/>
    <s v="Jon Shafer's At the Gates"/>
    <s v="/projects/jonshafer/jon-shafers-at-the-gates"/>
    <n v="13"/>
    <n v="25"/>
    <n v="1"/>
  </r>
  <r>
    <n v="1148"/>
    <n v="185723"/>
    <s v="_x000a_The adventures of Agatha Heterodyne continue! The next graphic novel in this Hugo award-winning series is ready to print!_x000a_"/>
    <s v="Studio Foglio"/>
    <s v="Graphic Novels"/>
    <x v="1"/>
    <n v="70000"/>
    <s v="Seattle, WA"/>
    <n v="3008"/>
    <s v="[27, 383, 76, 102, 1144, 28, 429, 426, 34, 255, 51, 33]"/>
    <s v="[5.0, 10.0, 12.0, 25.0, 25.0, 40.0, 50.0, 65.0, 75.0, 90.0, 302.0, 400.0]"/>
    <s v="The City of Lightning: a Girl Genius Graphic Novel"/>
    <s v="/projects/girlgenius/the-city-of-lightning-a-girl-genius-graphic-novel"/>
    <n v="12"/>
    <n v="50"/>
    <n v="5"/>
  </r>
  <r>
    <n v="1149"/>
    <n v="168468"/>
    <s v="_x000a_The magic of this ice cream scoop is the curved handle. It makes it much easier to scoop hard ice cream. Learn how it works and purchase your very own by going to the link below..._x000a_"/>
    <s v="Michael Chou"/>
    <s v="Gadgets"/>
    <x v="1"/>
    <n v="17500"/>
    <s v="South Lyon, MI"/>
    <n v="3007"/>
    <s v="[14, 200, 200, 200, 200, 769, 132, 521, 94, 344, 50, 257, 1, 1]"/>
    <s v="[5.0, 35.0, 35.0, 35.0, 35.0, 38.0, 45.0, 45.0, 45.0, 45.0, 130.0, 150.0, 1000.0, 1000.0]"/>
    <s v="Midnight Scoop - The Easiest Way to Scoop Hard Ice Cream"/>
    <s v="/projects/midnightscoop/the-midnight-scoop"/>
    <n v="14"/>
    <n v="56"/>
    <n v="5"/>
  </r>
  <r>
    <n v="1150"/>
    <n v="239918"/>
    <s v="_x000a_Be Captain Nemo and set sail in your amazing submarine, the Nautilus. Prepare yourself for the adventure of a lifetime!_x000a_"/>
    <s v="Victory Point Games"/>
    <s v="Tabletop Games"/>
    <x v="1"/>
    <n v="38000"/>
    <s v="Costa Mesa, CA"/>
    <n v="3007"/>
    <s v="[2725, 102, 84]"/>
    <s v="[56.0, 102.0, 256.0]"/>
    <s v="Nemo's War: Second Edition"/>
    <s v="/projects/567823005/nemos-war-second-edition"/>
    <n v="3"/>
    <n v="26"/>
    <n v="56"/>
  </r>
  <r>
    <n v="1151"/>
    <n v="187173"/>
    <s v="_x000a_â˜… Certified Paleo â˜…  Whole30 Approved â˜… Low Sodium â˜… FitMenCook Bonus: World's First Thai Peanut Seasoning_x000a_"/>
    <s v="Kevin Curry"/>
    <s v="Food"/>
    <x v="1"/>
    <n v="25000"/>
    <s v="Dallas, TX"/>
    <n v="3004"/>
    <s v="[15, 64, 128, 395, 601, 650, 515, 550, 51, 2, 1, 1, 2]"/>
    <s v="[5.0, 10.0, 20.0, 35.0, 40.0, 45.0, 50.0, 75.0, 90.0, 250.0, 475.0, 800.0, 5000.0]"/>
    <s v="Spice Cave: The First All-In-One Seasoning System!"/>
    <s v="/projects/612465092/spice-cave-the-first-all-in-one-seasoning-system"/>
    <n v="13"/>
    <n v="50"/>
    <n v="5"/>
  </r>
  <r>
    <n v="1152"/>
    <n v="410198"/>
    <s v="_x000a_Star Saga is the tactical, story-driven science fiction dungeon crawler for 1-5 players._x000a_"/>
    <s v="Mantic Games"/>
    <s v="Tabletop Games"/>
    <x v="1"/>
    <n v="100000"/>
    <s v="Baltimore, MD"/>
    <n v="3000"/>
    <s v="[999, 1589, 26, 8]"/>
    <s v="[90.0, 100.0, 250.0, 1000.0]"/>
    <s v="Star Saga - The Sci-fi Dungeon Crawler"/>
    <s v="/projects/1744629938/star-saga-the-sci-fi-dungeon-crawler"/>
    <n v="4"/>
    <n v="38"/>
    <n v="90"/>
  </r>
  <r>
    <n v="1153"/>
    <n v="175620"/>
    <s v="_x000a_5 years in the making, a 140 page hardcover book packed with spacemen, eerie monsters and crazed robots from CreatureBox._x000a_"/>
    <s v="CreatureBox"/>
    <s v="Comics"/>
    <x v="1"/>
    <n v="14500"/>
    <s v="Raleigh, NC"/>
    <n v="2995"/>
    <s v="[13, 162, 950, 200, 550, 200, 750, 40, 20, 30, 20, 20, 2, 10, 2, 2]"/>
    <s v="[5.0, 15.0, 35.0, 35.0, 45.0, 45.0, 65.0, 65.0, 90.0, 125.0, 175.0, 250.0, 250.0, 500.0, 500.0, 1500.0]"/>
    <s v="CreatureBox: THE MONSTER VOLUME"/>
    <s v="/projects/1501595172/creaturebox-the-monster-volume"/>
    <n v="16"/>
    <n v="31"/>
    <n v="5"/>
  </r>
  <r>
    <n v="1154"/>
    <n v="88936"/>
    <s v="_x000a_A comedy card game where players take the role of authors competing to be the first to finish the next awful fantasy novel._x000a_"/>
    <s v="Awful Fantasy"/>
    <s v="Tabletop Games"/>
    <x v="1"/>
    <n v="20000"/>
    <s v="Indianapolis, IN"/>
    <n v="2994"/>
    <s v="[38, 119, 1286, 1526, 3, 4, 5]"/>
    <s v="[1.0, 8.0, 20.0, 25.0, 175.0, 200.0, 500.0]"/>
    <s v="Awful Fantasy: The Card Game"/>
    <s v="/projects/awfulfantasy/awful-fantasy-the-card-game"/>
    <n v="7"/>
    <n v="28"/>
    <n v="1"/>
  </r>
  <r>
    <n v="1155"/>
    <n v="144109"/>
    <s v="_x000a_Sleek, low-profile protective case with up to 8 adjustable positions. Finally, the freedom to use your Surface anywhere._x000a_"/>
    <s v="Chris Leung and the FreedomCase Team"/>
    <s v="Product Design"/>
    <x v="1"/>
    <n v="40000"/>
    <s v="San Francisco, CA"/>
    <n v="2993"/>
    <s v="[24, 11, 1632, 14, 1264, 38, 0]"/>
    <s v="[1.0, 9.0, 39.0, 49.0, 49.0, 59.0, 750.0]"/>
    <s v="FreedomCase: Adjustable Stand &amp; Case for Microsoft Surface"/>
    <s v="/projects/chrisleung/freedomcase-adjustable-stand-and-case-for-microsof"/>
    <n v="7"/>
    <n v="58"/>
    <n v="1"/>
  </r>
  <r>
    <n v="1156"/>
    <n v="813803"/>
    <s v="_x000a_A portable guitar that teaches you to play, sounds like any musical instrument and connects wirelessly so you can play guitar anywhere._x000a_"/>
    <s v="Zivix"/>
    <s v="Sound"/>
    <x v="1"/>
    <n v="50000"/>
    <s v="Minneapolis, MN"/>
    <n v="2991"/>
    <s v="[53, 27, 349, 399, 499, 199, 74, 17, 15, 799, 264, 35, 134, 12, 48, 1, 2]"/>
    <s v="[5.0, 29.0, 199.0, 229.0, 229.0, 249.0, 249.0, 249.0, 249.0, 259.0, 279.0, 279.0, 279.0, 449.0, 499.0, 1799.0, 1899.0]"/>
    <s v="jamstik+ The SmartGuitar"/>
    <s v="/projects/zivix/jamstik-the-smartguitar"/>
    <n v="17"/>
    <n v="24"/>
    <n v="5"/>
  </r>
  <r>
    <n v="1157"/>
    <n v="131911"/>
    <s v="_x000a_auris the BluetoothÂ® music receiver enables you to wirelessly play and control all your music from an iPhone, iPad and Android device._x000a_"/>
    <s v="Touchkraft LLC"/>
    <s v="Design"/>
    <x v="1"/>
    <n v="40000"/>
    <s v="Naples, FL"/>
    <n v="2990"/>
    <s v="[18, 241, 500, 200, 200, 276, 676, 249, 457, 129, 26, 10, 2]"/>
    <s v="[1.0, 24.0, 24.0, 27.0, 27.0, 30.0, 30.0, 50.0, 54.0, 99.0, 149.0, 489.0, 2229.0]"/>
    <s v="auris: Bluetooth\xae for your Dock"/>
    <s v="/projects/428223606/auris-bluetooth-for-your-dock"/>
    <n v="13"/>
    <n v="34"/>
    <n v="1"/>
  </r>
  <r>
    <n v="1158"/>
    <n v="375249"/>
    <s v="_x000a_Store enough power in 5 minutes to charge your phone 0-100% on-the go with the fastest charging portable battery on the market._x000a_"/>
    <s v="Power Practical"/>
    <s v="Gadgets"/>
    <x v="1"/>
    <n v="50000"/>
    <s v="Salt Lake City, UT"/>
    <n v="2990"/>
    <s v="[92, 300, 300, 447, 300, 300, 397, 499, 179, 76, 73]"/>
    <s v="[1.0, 59.0, 69.0, 79.0, 99.0, 109.0, 119.0, 169.0, 169.0, 179.0, 299.0]"/>
    <s v="THE PRONTO: Fast-Charge Battery Pack"/>
    <s v="/projects/powerpractical/the-pronto-fast-charge-battery"/>
    <n v="11"/>
    <n v="36"/>
    <n v="1"/>
  </r>
  <r>
    <n v="1159"/>
    <n v="108195"/>
    <s v="_x000a_An iOS and Android game of physics and action in the steampunk world of Girl GeniusÂ®!_x000a_"/>
    <s v="Stephen Beeman"/>
    <s v="Video Games"/>
    <x v="1"/>
    <n v="7500"/>
    <s v="Seattle, WA"/>
    <n v="2989"/>
    <s v="[563, 826, 364, 446, 280, 243, 112, 100, 25, 5, 5]"/>
    <s v="[4.0, 4.0, 24.0, 24.0, 74.0, 74.0, 124.0, 124.0, 250.0, 300.0, 1000.0]"/>
    <s v="Girl Genius and the Rats of Mechanicsburg"/>
    <s v="/projects/stephenbeeman/girl-genius-and-the-rats-of-mechanicsburg"/>
    <n v="11"/>
    <n v="41"/>
    <n v="4"/>
  </r>
  <r>
    <n v="1160"/>
    <n v="349625"/>
    <s v="_x000a_More space, less moolah. Complete Cloud storage subscription service in one little device -- Space Monkey._x000a_"/>
    <s v="Space Monkey"/>
    <s v="Technology"/>
    <x v="1"/>
    <n v="100000"/>
    <s v="Salt Lake City, UT"/>
    <n v="2989"/>
    <s v="[89, 78, 999, 499, 738, 247, 179, 42, 40, 3, 0]"/>
    <s v="[5.0, 25.0, 99.0, 109.0, 119.0, 129.0, 199.0, 209.0, 349.0, 1000.0, 5000.0]"/>
    <s v="Space Monkey: Taking the cloud out of the datacenter"/>
    <s v="/projects/clintgc/space-monkey-taking-the-cloud-out-of-the-datacente"/>
    <n v="11"/>
    <n v="52"/>
    <n v="5"/>
  </r>
  <r>
    <n v="1161"/>
    <n v="540776"/>
    <s v="_x000a_The worldâ€™s first mobile solution for viewing, backing-up, editing, and sharing your HD footage from any GoPro HEROÂ® or DSLR camera._x000a_"/>
    <s v="GNARBOX"/>
    <s v="Camera Equipment"/>
    <x v="1"/>
    <n v="100000"/>
    <s v="Santa Monica, CA"/>
    <n v="2988"/>
    <s v="[40, 46, 100, 200, 1000, 1138, 122, 50, 178, 26, 4, 1]"/>
    <s v="[20.0, 50.0, 99.0, 129.0, 149.0, 149.0, 199.0, 199.0, 279.0, 999.0, 5000.0, 7500.0]"/>
    <s v="GNARBOX: Edit &amp; Share HD Footage in Seconds - Laptop Free"/>
    <s v="/projects/gnarbox/gnarbox-edit-and-share-hd-footage-in-seconds-lapto"/>
    <n v="12"/>
    <n v="57"/>
    <n v="20"/>
  </r>
  <r>
    <n v="1162"/>
    <n v="117963"/>
    <s v="_x000a_After 9 years of production, our fantastically intricate and inspiring hand-illustrated mega-poster is ready for the print house!_x000a_"/>
    <s v="beehive design collective"/>
    <s v="Art"/>
    <x v="1"/>
    <n v="36000"/>
    <s v="Machias, ME"/>
    <n v="2987"/>
    <s v="[68, 141, 40, 1068, 155, 523, 155, 456, 67, 92, 43, 19, 5, 2, 1]"/>
    <s v="[5.0, 10.0, 20.0, 25.0, 25.0, 35.0, 40.0, 50.0, 75.0, 100.0, 150.0, 200.0, 400.0, 1000.0, 2500.0]"/>
    <s v="Hatch the Beehive's Epic Story-Graphic, Mesoam\xe9rica Resiste!"/>
    <s v="/projects/beehivecollective/hatch-the-beehives-epic-story-graphic-mesoamerica"/>
    <n v="15"/>
    <n v="63"/>
    <n v="5"/>
  </r>
  <r>
    <n v="1163"/>
    <n v="411061"/>
    <s v="_x000a_A stylish alternative to bulky headphones and tangling wires. Best-in-market 6-hour battery life, with a comfy and secure fit._x000a_"/>
    <s v="Truebuds"/>
    <s v="Wearables"/>
    <x v="1"/>
    <n v="50000"/>
    <s v="San Francisco, CA"/>
    <n v="2987"/>
    <s v="[93, 10, 1550, 1000, 17, 100, 136, 4, 9, 40, 4, 0, 3, 0, 0]"/>
    <s v="[1.0, 15.0, 99.0, 119.0, 149.0, 195.0, 235.0, 295.0, 379.0, 379.0, 449.0, 549.0, 949.0, 1849.0, 5000.0]"/>
    <s v="Truebuds - The World's Smallest Stereo Cordless Earbuds"/>
    <s v="/projects/pearbuds/pearbuds-the-worlds-smallest-stereo-cordless-earbu"/>
    <n v="15"/>
    <n v="55"/>
    <n v="1"/>
  </r>
  <r>
    <n v="1164"/>
    <n v="78951"/>
    <s v="_x000a_MGoBlog's annual Michigan football magazine, this time with EXTREME OPTIMISM_x000a_"/>
    <s v="Brian @ MGoBlog"/>
    <s v="Periodicals"/>
    <x v="1"/>
    <n v="30000"/>
    <s v="Ann Arbor, MI"/>
    <n v="2984"/>
    <s v="[2264, 79, 205, 328, 68, 7, 18]"/>
    <s v="[15.0, 30.0, 30.0, 50.0, 100.0, 120.0, 250.0]"/>
    <s v="Hail To The Victors 2016"/>
    <s v="/projects/mgoblog/hail-to-the-victors-2016"/>
    <n v="7"/>
    <n v="24"/>
    <n v="15"/>
  </r>
  <r>
    <n v="1165"/>
    <n v="532666"/>
    <s v="_x000a_Transform your window into a Crystal Clear Quality Sound Speaker. Muzo, turns almost everything into an acoustic environment with its own speed of sound._x000a_"/>
    <s v="Celestial Tribe"/>
    <s v="Gadgets"/>
    <x v="1"/>
    <n v="100000"/>
    <s v="San Francisco, CA"/>
    <n v="2984"/>
    <s v="[46, 4, 50, 499, 1000, 777, 13, 50, 404, 91]"/>
    <s v="[5.0, 25.0, 89.0, 119.0, 139.0, 159.0, 189.0, 249.0, 249.0, 499.0]"/>
    <s v="Muzo - State of the Art Vibration Monitoring System"/>
    <s v="/projects/1280803647/muzo-your-personal-zone-creator-with-noise-blockin"/>
    <n v="10"/>
    <n v="51"/>
    <n v="5"/>
  </r>
  <r>
    <n v="1166"/>
    <n v="126028"/>
    <s v="_x000a_Star Trek Continues is a successful, non-profit, fan-based webseries finishing the final two years of the original 5-year mission._x000a_"/>
    <s v="Far From Home, LLC"/>
    <s v="Webseries"/>
    <x v="1"/>
    <n v="100000"/>
    <s v="Kingsland, GA"/>
    <n v="2981"/>
    <s v="[751, 797, 703, 67, 184, 57, 107, 19, 40, 15, 5, 7, 5, 1, 1, 1, 1, 0, 0, 0, 1, 0, 1, 1, 0, 1, 0, 0, 6, 1]"/>
    <s v="[1.0, 10.0, 25.0, 25.0, 50.0, 75.0, 100.0, 100.0, 150.0, 200.0, 250.0, 300.0, 500.0, 1000.0, 1000.0, 1000.0, 1000.0, 1000.0, 1000.0, 1000.0, 1000.0, 1000.0, 1200.0, 2000.0, 2000.0, 2000.0, 2000.0, 3000.0, 5000.0, 10000.0]"/>
    <s v="Star Trek Continues Webseries"/>
    <s v="/projects/trekcontinues/star-trek-continues-webseries"/>
    <n v="30"/>
    <n v="29"/>
    <n v="1"/>
  </r>
  <r>
    <n v="1167"/>
    <n v="151946"/>
    <s v="_x000a_Draft dice &amp; use tools-of-the-trade to carefully construct your stained glass window masterpiece. 1 to 4 players, 30-45 minutes_x000a_"/>
    <s v="Ben Harkins"/>
    <s v="Tabletop Games"/>
    <x v="1"/>
    <n v="24000"/>
    <s v="Minneapolis, MN"/>
    <n v="2981"/>
    <s v="[107, 492, 2221, 73, 55, 20]"/>
    <s v="[1.0, 35.0, 39.0, 78.0, 199.0, 228.0]"/>
    <s v="Sagrada - A Game of Dice Drafting and Window Crafting"/>
    <s v="/projects/floodgategames/sagrada-a-game-of-dice-drafting-and-window-craftin"/>
    <n v="6"/>
    <n v="53"/>
    <n v="1"/>
  </r>
  <r>
    <n v="1168"/>
    <n v="303725"/>
    <s v="_x000a_The Ultimate, Portable, Multi-Configurable, Ratcheting T-Handle Multi-Tool AND 2-8Nm Titanium Torque Adapter_x000a_"/>
    <s v="SILCA"/>
    <s v="Product Design"/>
    <x v="1"/>
    <n v="25000"/>
    <s v="Indianapolis, IN"/>
    <n v="2977"/>
    <s v="[7, 6, 151, 499, 400, 500, 734, 57, 150, 72, 100, 100, 16, 100, 25, 50]"/>
    <s v="[2.0, 10.0, 40.0, 80.0, 80.0, 85.0, 85.0, 100.0, 140.0, 145.0, 150.0, 160.0, 170.0, 200.0, 210.0, 350.0]"/>
    <s v="T-Ratchet Multi-Tool and Ti-Torque Travel Torque Extension"/>
    <s v="/projects/1400728964/t-ratchet-multi-tool-and-ti-torque-travel-torque-e"/>
    <n v="16"/>
    <n v="58"/>
    <n v="2"/>
  </r>
  <r>
    <n v="1169"/>
    <n v="212513"/>
    <s v="_x000a_The goal is to cleanup and release the source code that was used to power Lavabit as a f/oss project with support for dark mail added._x000a_"/>
    <s v="Ladar Levison"/>
    <s v="Software"/>
    <x v="1"/>
    <n v="196608"/>
    <s v="Dallas, TX"/>
    <n v="2976"/>
    <s v="[1857, 256, 7, 0, 5]"/>
    <s v="[25.0, 100.0, 1000.0, 5000.0, 10000.0]"/>
    <s v="Lavabit's Dark Mail Initiative"/>
    <s v="/projects/ladar/lavabits-dark-mail-initiative"/>
    <n v="5"/>
    <n v="30"/>
    <n v="25"/>
  </r>
  <r>
    <n v="1170"/>
    <n v="222327"/>
    <s v="_x000a_Invest in our spring season and be a part of the company that has published the best cartoonists in the history of the world._x000a_"/>
    <s v="Gary Groth"/>
    <s v="Comics"/>
    <x v="1"/>
    <n v="150000"/>
    <s v="Seattle, WA"/>
    <n v="2974"/>
    <s v="[67, 93, 67, 2, 39, 49, 36, 161, 63, 76, 11, 26, 3, 0, 2, 4, 10, 1, 0, 2, 0, 0, 39, 11, 2, 9, 54, 159, 74, 7, 5, 12, 0, 5, 1, 2, 0, 3, 1, 0, 1, 0, 1, 1, 2, 1, 4, 4, 1, 2, 2, 89, 81, 13, 24, 11, 6, 1, 3, 1, 9, 7, 55, 18, 22, 2, 4, 29, 0, 10, 10, 10, 8, 99, 100, 2, 12, 22, 3, 8, 3, 4, 9, 1, 28, 4, 16, 12, 1, 0, 5, 4, 10, 10, 5, 43, 9, 5, 20, 25, ...]"/>
    <s v="[1.0, 5.0, 7.0, 18.0, 20.0, 20.0, 20.0, 25.0, 25.0, 25.0, 25.0, 25.0, 25.0, 25.0, 25.0, 25.0, 25.0, 25.0, 25.0, 25.0, 25.0, 25.0, 30.0, 30.0, 30.0, 30.0, 30.0, 30.0, 30.0, 30.0, 30.0, 30.0, 30.0, 30.0, 30.0, 30.0, 30.0, 30.0, 30.0, 30.0, 30.0, 30.0, 30.0, 30.0, 30.0, 30.0, 30.0, 30.0, 30.0, 30.0, 30.0, 35.0, 35.0, 35.0, 35.0, 35.0, 35.0, 35.0, 35.0, 35.0, 35.0, 40.0, 40.0, 40.0, 40.0, 40.0, 40.0, 40.0, 40.0, 40.0, 40.0, 40.0, 40.0, 40.0, 40.0, 40.0, 40.0, 40.0, 40.0, 40.0, 40.0, 40.0, 40.0, 40.0, 40.0, 40.0, 40.0, 40.0, 40.0, 45.0, 50.0, 50.0, 50.0, 50.0, 50.0, 50.0, 50.0, 50.0, 50.0, 50.0, ...]"/>
    <s v="Fantagraphics 2014 Spring Season: 39 Graphic Novels &amp; Books"/>
    <s v="/projects/fantagraphicsbooks/fantagraphics-2014-spring-season-39-graphic-novels"/>
    <n v="101"/>
    <n v="59"/>
    <n v="1"/>
  </r>
  <r>
    <n v="1171"/>
    <n v="680826"/>
    <s v="_x000a_The worldâ€™s first community-based smart weather camera station with real-time images, time-lapse and precise weather data._x000a_"/>
    <s v="BloomSky"/>
    <s v="Technology"/>
    <x v="1"/>
    <n v="80000"/>
    <s v="Redwood City, CA"/>
    <n v="2966"/>
    <s v="[20, 611, 200, 19, 3, 200, 199, 300, 400, 600, 163, 42, 18, 156, 0, 3]"/>
    <s v="[5.0, 89.0, 159.0, 179.0, 198.0, 199.0, 209.0, 219.0, 229.0, 239.0, 240.0, 249.0, 299.0, 419.0, 1590.0, 1990.0]"/>
    <s v="The Complete Smart Weather Camera System"/>
    <s v="/projects/907431954/worlds-first-and-only-complete-weather-camera-syst"/>
    <n v="16"/>
    <n v="40"/>
    <n v="5"/>
  </r>
  <r>
    <n v="1172"/>
    <n v="111144"/>
    <s v="_x000a_Balancing wooden totem, elegantly crafted to help you de-stress and reconnect with yourself._x000a_"/>
    <s v="Ga\u0161per Premo\u017ee"/>
    <s v="Design"/>
    <x v="1"/>
    <n v="2200"/>
    <s v="Ljubljana, Slovenia"/>
    <n v="2966"/>
    <s v="[39, 50, 829, 401, 137, 139, 154, 81, 163, 550, 94, 97, 222]"/>
    <s v="[1.0, 15.0, 18.0, 18.0, 18.0, 24.0, 28.0, 33.0, 40.0, 45.0, 45.0, 75.0, 120.0]"/>
    <s v="ZenEgg -\xa0Create Time for Some1else"/>
    <s v="/projects/323324338/zenegg-create-time-for-yourself"/>
    <n v="13"/>
    <n v="37"/>
    <n v="1"/>
  </r>
  <r>
    <n v="1173"/>
    <n v="11538"/>
    <s v="_x000a_Missed the Kickstarter? Click the button below to get info on how to order a copy!_x000a_"/>
    <s v="Colin Thom - Dimensional Games"/>
    <s v="Tabletop Games"/>
    <x v="1"/>
    <n v="1000"/>
    <s v="Stanford, CA"/>
    <n v="2960"/>
    <s v="[2395, 530, 28]"/>
    <s v="[1.0, 5.0, 25.0]"/>
    <s v="Space Base Mutiny - The $1 Game!"/>
    <s v="/projects/2047615281/space-base-mutiny-the-1-game"/>
    <n v="3"/>
    <n v="32"/>
    <n v="1"/>
  </r>
  <r>
    <n v="1174"/>
    <n v="162681"/>
    <s v="_x000a_Terminal Lance: The White Donkey is a 150 page story about a Marine and his journey to Iraq, written and illustrated by a Marine._x000a_"/>
    <s v="Maximilian Uriarte"/>
    <s v="Comics"/>
    <x v="1"/>
    <n v="20000"/>
    <s v="Walnut Creek, CA"/>
    <n v="2959"/>
    <s v="[106, 21, 255, 133, 481, 27, 529, 49, 517, 243, 38, 200, 189, 50, 21, 35, 5, 6, 1, 1, 3, 0, 0]"/>
    <s v="[5.0, 5.0, 10.0, 15.0, 25.0, 25.0, 40.0, 45.0, 50.0, 75.0, 75.0, 100.0, 100.0, 150.0, 200.0, 250.0, 300.0, 500.0, 750.0, 1000.0, 1500.0, 3000.0, 5000.0]"/>
    <s v="Terminal Lance: The White Donkey (a graphic novel)"/>
    <s v="/projects/terminallance/terminal-lance-the-white-donkey-a-graphic-novel"/>
    <n v="23"/>
    <n v="50"/>
    <n v="5"/>
  </r>
  <r>
    <n v="1176"/>
    <n v="110288"/>
    <s v="_x000a_CUSTOM Grade 5 / TITANIUM Split Keyring_x000a_"/>
    <s v="THANASIT (SUNNY) INKAVESVAANIT"/>
    <s v="Product Design"/>
    <x v="1"/>
    <n v="6422"/>
    <s v="Los Angeles, CA"/>
    <n v="2958"/>
    <s v="[7, 492, 1149, 129, 177, 286, 697]"/>
    <s v="[5.0, 15.0, 26.0, 27.0, 27.0, 38.0, 48.0]"/>
    <s v="HANDGREY KNOX  Custom EDC Titanium Split Key Ring"/>
    <s v="/projects/1147070536/handgrey-knox-custom-titanium-split-key-ring"/>
    <n v="7"/>
    <n v="49"/>
    <n v="5"/>
  </r>
  <r>
    <n v="1177"/>
    <n v="321908"/>
    <s v="_x000a_www.shadesclub.comThe World's 1st subscription box for premium sunglasses. Finally own your dream collection for just $29 a month. Different days. Different shades._x000a_"/>
    <s v="T.J. Eaton and Rich Amundson"/>
    <s v="Accessories"/>
    <x v="1"/>
    <n v="20000"/>
    <s v="Orlando, FL"/>
    <n v="2958"/>
    <s v="[10, 458, 8, 1180, 310, 99, 17, 200, 160, 470, 15, 4]"/>
    <s v="[5.0, 25.0, 50.0, 59.0, 88.0, 114.0, 125.0, 180.0, 180.0, 199.0, 295.0, 590.0]"/>
    <s v="Shades Club\u2122 - World's 1st Subscription Box for Sunglasses"/>
    <s v="/projects/shadesclubsunglasses/the-worlds-1st-subscription-box-for-sunglasses"/>
    <n v="12"/>
    <n v="63"/>
    <n v="5"/>
  </r>
  <r>
    <n v="1178"/>
    <n v="180668"/>
    <s v="_x000a_The Second Journey of Agatha Heterodyne is underway, and it's time to print the newest collection of the Girl Genius comic!_x000a_"/>
    <s v="Studio Foglio"/>
    <s v="Graphic Novels"/>
    <x v="1"/>
    <n v="60000"/>
    <s v="Seattle, WA"/>
    <n v="2957"/>
    <s v="[16, 370, 88, 1185, 408, 300, 102, 200, 112, 53, 30, 71]"/>
    <s v="[5.0, 10.0, 12.0, 25.0, 50.0, 55.0, 55.0, 80.0, 80.0, 105.0, 330.0, 350.0]"/>
    <s v="Girl Genius Graphic Novel: a New Journey Begins!"/>
    <s v="/projects/girlgenius/girl-genius-graphic-novel-a-new-journey-begins"/>
    <n v="12"/>
    <n v="48"/>
    <n v="5"/>
  </r>
  <r>
    <n v="1179"/>
    <n v="106569"/>
    <s v="_x000a_An affordable sleek leather wallet that holds your cards/cash and keeps your pockets looking cool in a totally new way._x000a_"/>
    <s v="Kramer and Kevin"/>
    <s v="Fashion"/>
    <x v="1"/>
    <n v="10000"/>
    <s v="San Diego, CA"/>
    <n v="2957"/>
    <s v="[14, 398, 91, 30, 270, 97, 30, 135, 5, 66, 176, 71, 453, 294, 233, 100, 110, 201, 37, 50, 41, 21, 8, 5, 3, 1]"/>
    <s v="[1.0, 25.0, 30.0, 30.0, 30.0, 30.0, 30.0, 30.0, 30.0, 30.0, 30.0, 30.0, 30.0, 30.0, 30.0, 30.0, 30.0, 55.0, 55.0, 65.0, 75.0, 105.0, 140.0, 150.0, 235.0, 235.0]"/>
    <s v="Articulate Wallets- with PATENT PENDING slide feature"/>
    <s v="/projects/14006613/articulate-wallets-unique-stylish-leather-wallets"/>
    <n v="26"/>
    <n v="53"/>
    <n v="1"/>
  </r>
  <r>
    <n v="1180"/>
    <n v="116938"/>
    <s v="_x000a_Quick tactical boardgame set in the City of Thieves! From the legendary Confrontation universe._x000a_"/>
    <s v="CoolMiniOrNot"/>
    <s v="Tabletop Games"/>
    <x v="1"/>
    <n v="5000"/>
    <s v="Atlanta, GA"/>
    <n v="2955"/>
    <s v="[100, 2628, 50, 162]"/>
    <s v="[20.0, 25.0, 40.0, 50.0]"/>
    <s v="Guilds of Cadwallon"/>
    <s v="/projects/coolminiornot/guilds-of-cadwallon"/>
    <n v="4"/>
    <n v="19"/>
    <n v="20"/>
  </r>
  <r>
    <n v="1181"/>
    <n v="318628"/>
    <s v="_x000a_Unleash the power of your iPhone's camera for much better pictures, time after time!_x000a_"/>
    <s v="Ohad Cohen"/>
    <s v="Camera Equipment"/>
    <x v="1"/>
    <n v="100000"/>
    <s v="New York, NY"/>
    <n v="2952"/>
    <s v="[98, 249, 249, 1047, 527, 273, 163, 126, 77, 24, 64, 29, 2]"/>
    <s v="[1.0, 70.0, 75.0, 90.0, 100.0, 120.0, 130.0, 160.0, 170.0, 180.0, 200.0, 220.0, 1000.0]"/>
    <s v="PICTAR. Probably the best iPhone camera-grip ever built."/>
    <s v="/projects/mymiggo/pictar-probably-the-best-iphone-camera-grip-ever-b"/>
    <n v="13"/>
    <n v="56"/>
    <n v="1"/>
  </r>
  <r>
    <n v="1182"/>
    <n v="300101"/>
    <s v="_x000a_Mighty is the first and only device that takes your streaming music on-the-go without a smartphone. Finally._x000a_"/>
    <s v="Mighty Audio"/>
    <s v="Hardware"/>
    <x v="1"/>
    <n v="250000"/>
    <s v="Venice, Los Angeles, CA"/>
    <n v="2951"/>
    <s v="[75, 15, 39, 44, 70, 500, 1659, 133, 314, 16, 13, 4]"/>
    <s v="[5.0, 10.0, 25.0, 70.0, 70.0, 75.0, 79.0, 100.0, 150.0, 175.0, 365.0, 1400.0]"/>
    <s v="Mighty - Streaming Music Without Your Phone"/>
    <s v="/projects/51215664/mighty-streaming-music-without-your-phone"/>
    <n v="12"/>
    <n v="43"/>
    <n v="5"/>
  </r>
  <r>
    <n v="1183"/>
    <n v="168717"/>
    <s v="_x000a_Crush your enemies and hear the wails of their players with this fast, fun and violent strategic card game for 2 to 5 players._x000a_"/>
    <s v="Devil Pig Games"/>
    <s v="Tabletop Games"/>
    <x v="5"/>
    <n v="10000"/>
    <s v="France, France"/>
    <n v="2949"/>
    <s v="[53, 400, 1913, 537]"/>
    <s v="[25.0, 30.0, 34.0, 112.0]"/>
    <s v="Kharnage... Hell Yearghh !"/>
    <s v="/projects/1538673930/kharnage-hell-yearghh"/>
    <n v="4"/>
    <n v="26"/>
    <n v="25"/>
  </r>
  <r>
    <n v="1184"/>
    <n v="253696"/>
    <s v="_x000a_A free website where kids code apps for real devices. Subscribers get boxes packed with new programming projects every month!_x000a_"/>
    <s v="Bitsbox"/>
    <s v="Technology"/>
    <x v="1"/>
    <n v="45000"/>
    <s v="Boulder, CO"/>
    <n v="2943"/>
    <s v="[119, 59, 357, 34, 748, 203, 1058, 58, 219, 28, 10, 2, 4, 0, 0, 0]"/>
    <s v="[2.0, 5.0, 20.0, 30.0, 40.0, 60.0, 90.0, 150.0, 295.0, 300.0, 355.0, 500.0, 1000.0, 5000.0, 10000.0, 10000.0]"/>
    <s v="Bitsbox | monthly coding projects for kids"/>
    <s v="/projects/bitsbox/bitsbox-monthly-coding-projects-for-kids"/>
    <n v="16"/>
    <n v="42"/>
    <n v="2"/>
  </r>
  <r>
    <n v="1185"/>
    <n v="127200"/>
    <s v="_x000a_YOU CANâ€™T KILL US will be released to our fans throughout 2016 as everything happens + exclusive gifts designed by Icon For Hire!_x000a_"/>
    <s v="Icon For Hire"/>
    <s v="Music"/>
    <x v="1"/>
    <n v="2016"/>
    <s v="Nashville, TN"/>
    <n v="2942"/>
    <s v="[481, 1695, 106, 180, 105, 78, 69, 3, 14, 7, 80, 9, 39, 8, 3, 5, 5, 5, 2, 3, 1, 0, 1, 0]"/>
    <s v="[15.0, 25.0, 30.0, 35.0, 45.0, 60.0, 60.0, 75.0, 75.0, 100.0, 100.0, 100.0, 200.0, 250.0, 300.0, 350.0, 500.0, 500.0, 500.0, 750.0, 1000.0, 1500.0, 2500.0, 3000.0]"/>
    <s v="ICON FOR HIRE: YOU CAN'T KILL US"/>
    <s v="/projects/youcantkillus/icon-for-hire-you-cant-kill-us"/>
    <n v="24"/>
    <n v="32"/>
    <n v="15"/>
  </r>
  <r>
    <n v="1186"/>
    <n v="91549"/>
    <s v="_x000a_Use spells, undead minions, &amp; traps to defend your dark tower against pesky heroes bent on evicting you! Plays 1-6 in 15-20 min._x000a_"/>
    <s v="Nevermore Games"/>
    <s v="Tabletop Games"/>
    <x v="1"/>
    <n v="20000"/>
    <s v="Richmond, VA"/>
    <n v="2937"/>
    <s v="[59, 2754, 7, 84, 8]"/>
    <s v="[15.0, 20.0, 42.0, 57.0, 190.0]"/>
    <s v="Dark Dealings: Dark Lords Defending Against Pesky Heroes"/>
    <s v="/projects/nevermoregames/dark-dealings-dark-lords-defending-against-pesky-h"/>
    <n v="5"/>
    <n v="56"/>
    <n v="15"/>
  </r>
  <r>
    <n v="1187"/>
    <n v="91751"/>
    <s v="_x000a_A Snicketesque girl-power adventure featuring Ada Lovelace and Mary Shelley at 11 and 14 in 1826 London, for ages 8-12_x000a_"/>
    <s v="Airship Ambassador"/>
    <s v="Children's Books"/>
    <x v="1"/>
    <n v="4000"/>
    <s v="Bellevue, WA"/>
    <n v="2936"/>
    <s v="[1461, 816, 153, 317, 68, 20, 4, 2, 10, 1]"/>
    <s v="[10.0, 25.0, 50.0, 75.0, 125.0, 250.0, 300.0, 425.0, 500.0, 550.0]"/>
    <s v="Wollstonecraft"/>
    <s v="/projects/airshipambassador/wollstonecraft"/>
    <n v="10"/>
    <n v="14"/>
    <n v="10"/>
  </r>
  <r>
    <n v="1188"/>
    <n v="150353"/>
    <s v="_x000a_Part mechanical claw, part grappling hook. Let's design this together. Delrin - Stainless - Titanium_x000a_"/>
    <s v="Brent Garcia"/>
    <s v="Product Design"/>
    <x v="1"/>
    <n v="3200"/>
    <s v="Las Vegas, NV"/>
    <n v="2929"/>
    <s v="[39, 248, 1195, 234, 794, 195, 198]"/>
    <s v="[5.0, 20.0, 32.0, 50.0, 52.0, 80.0, 100.0]"/>
    <s v="Gravity Hook: A high performance grappling hook."/>
    <s v="/projects/699604098/gravity-hook-a-high-performance-grappling-hook"/>
    <n v="7"/>
    <n v="48"/>
    <n v="5"/>
  </r>
  <r>
    <n v="1189"/>
    <n v="190336"/>
    <s v="_x000a_Millennium Blades is the top-reviewed CCG Simulator Board Game, where you buy, sell, collect, trade, and duel to become world champion!_x000a_"/>
    <s v="David B. Talton Jr."/>
    <s v="Tabletop Games"/>
    <x v="1"/>
    <n v="50000"/>
    <s v="Albuquerque, NM"/>
    <n v="2926"/>
    <s v="[3, 2, 1037, 44, 475, 334, 94, 33, 746, 79]"/>
    <s v="[12.0, 12.0, 21.0, 40.0, 50.0, 66.0, 80.0, 105.0, 110.0, 150.0]"/>
    <s v="Millennium Blades - Reprint the game and get all-new Promos!"/>
    <s v="/projects/level99games/millennium-blades-reprint-the-game-and-get-all-new"/>
    <n v="10"/>
    <n v="60"/>
    <n v="12"/>
  </r>
  <r>
    <n v="1190"/>
    <n v="190020"/>
    <s v="_x000a_Poppy turns any iPhone into a 3D camera. Capture, view and share 3D video clips and photos, all in one inexpensive device._x000a_"/>
    <s v="Ethan Lowry &amp; Joe Heitzeberg"/>
    <s v="Product Design"/>
    <x v="1"/>
    <n v="40000"/>
    <s v="Seattle, WA"/>
    <n v="2924"/>
    <s v="[87, 10, 99, 1239, 1047, 353, 63, 2, 1]"/>
    <s v="[1.0, 10.0, 39.0, 49.0, 59.0, 59.0, 299.0, 1200.0, 4700.0]"/>
    <s v="Poppy: Turn Your iPhone into a 3D Camera"/>
    <s v="/projects/935366406/poppy-turn-your-iphone-into-a-3d-camera-0"/>
    <n v="9"/>
    <n v="40"/>
    <n v="1"/>
  </r>
  <r>
    <n v="1191"/>
    <n v="55067"/>
    <s v="_x000a_Never forget our beloved fallen gorilla brother, Harambe. These shot glasses not only celebrate his life, but keep his memory alive._x000a_"/>
    <s v="Nicholas Verity"/>
    <s v="Design"/>
    <x v="1"/>
    <n v="1500"/>
    <s v="Los Angeles, CA"/>
    <n v="2920"/>
    <s v="[13, 400, 564, 125, 195, 538, 50, 352, 617, 35, 25, 1]"/>
    <s v="[1.0, 9.0, 12.0, 16.0, 16.0, 18.0, 19.0, 20.0, 25.0, 75.0, 95.0, 200.0]"/>
    <s v="Shots for Harambe -- Because he took one for you"/>
    <s v="/projects/588659213/shots-for-harambe-because-he-took-one-for-you"/>
    <n v="12"/>
    <n v="48"/>
    <n v="1"/>
  </r>
  <r>
    <n v="1192"/>
    <n v="81458"/>
    <s v="_x000a_Story, Tactics, and Art. A modern re-imagining of the classic 16-bit RPG._x000a_"/>
    <s v="John Rhee"/>
    <s v="Video Games"/>
    <x v="1"/>
    <n v="15000"/>
    <s v="New York, NY"/>
    <n v="2918"/>
    <s v="[834, 1795, 66, 90, 19, 21, 2, 25, 14, 1, 4, 3]"/>
    <s v="[10.0, 25.0, 50.0, 70.0, 85.0, 100.0, 125.0, 160.0, 200.0, 300.0, 500.0, 1000.0]"/>
    <s v="Liege"/>
    <s v="/projects/codagames/liege"/>
    <n v="12"/>
    <n v="5"/>
    <n v="10"/>
  </r>
  <r>
    <n v="1193"/>
    <n v="105698"/>
    <s v="_x000a_We are creating a documentary on the future of the space program. Help discover what is really going on with space exploration._x000a_"/>
    <s v="Paul Hildebrandt"/>
    <s v="Documentary"/>
    <x v="1"/>
    <n v="65000"/>
    <s v="Chico, CA"/>
    <n v="2916"/>
    <s v="[1482, 543, 34, 120, 346, 122, 124, 19, 5, 5, 0, 1, 1]"/>
    <s v="[10.0, 25.0, 30.0, 40.0, 50.0, 75.0, 100.0, 200.0, 500.0, 1000.0, 3000.0, 5000.0, 10000.0]"/>
    <s v="Fight For Space - Space Program &amp; NASA Documentary"/>
    <s v="/projects/420606009/fight-for-space-space-program-and-nasa-documentary"/>
    <n v="13"/>
    <n v="50"/>
    <n v="10"/>
  </r>
  <r>
    <n v="1194"/>
    <n v="141465"/>
    <s v="_x000a_The ONLY winder designed to organize your phone and camera chargers, USBs, gaming cables, headphones and other cords._x000a_"/>
    <s v="David Alden"/>
    <s v="Product Design"/>
    <x v="1"/>
    <n v="10000"/>
    <s v="Park City, UT"/>
    <n v="2915"/>
    <s v="[482, 174, 54, 798, 278, 880, 183, 14, 22, 8, 4, 2]"/>
    <s v="[8.0, 9.0, 10.0, 30.0, 30.0, 55.0, 130.0, 225.0, 250.0, 475.0, 690.0, 2500.0]"/>
    <s v="Recoil Winders - Cord storage for iPhone, iPad, iPod &amp; More!"/>
    <s v="/projects/untangleyourcords/recoil-windersnever-fight-tangled-cords-again"/>
    <n v="12"/>
    <n v="60"/>
    <n v="8"/>
  </r>
  <r>
    <n v="1195"/>
    <n v="354917"/>
    <s v="_x000a_Help bring Alex Grey's world renowned Sacred Mirrors exhibition back on view by completing the construction of Entheon._x000a_"/>
    <s v="CoSM"/>
    <s v="Architecture"/>
    <x v="1"/>
    <n v="77000"/>
    <s v="Wappingers Falls, NY"/>
    <n v="2914"/>
    <s v="[124, 177, 195, 195, 483, 6, 145, 190, 721, 83, 105, 70, 60, 101, 59, 14, 10, 4, 9, 5, 49, 11, 9, 4, 5]"/>
    <s v="[1.0, 10.0, 20.0, 30.0, 50.0, 50.0, 55.0, 75.0, 77.0, 100.0, 125.0, 125.0, 125.0, 150.0, 200.0, 250.0, 350.0, 350.0, 350.0, 400.0, 500.0, 750.0, 1250.0, 2500.0, 5000.0]"/>
    <s v="Build Entheon with Alex Grey &amp; Allyson Grey"/>
    <s v="/projects/alexgreycosm/build-entheon-with-alex-grey-and-allyson-grey"/>
    <n v="25"/>
    <n v="43"/>
    <n v="1"/>
  </r>
  <r>
    <n v="1196"/>
    <n v="400166"/>
    <s v="_x000a_Smartphone Compatibility, Integrated Alarm, Full-Featured App, Nearly Indestructible Body. Protecting Your Bike has Never Been Better._x000a_"/>
    <s v="F\u016aZ Designs"/>
    <s v="Product Design"/>
    <x v="1"/>
    <n v="100000"/>
    <s v="Draper, UT"/>
    <n v="2912"/>
    <s v="[1500, 8, 792, 276, 172, 30, 22, 6, 11, 3, 10, 9, 0]"/>
    <s v="[99.0, 114.0, 118.0, 190.0, 228.0, 270.0, 327.0, 340.0, 400.0, 416.0, 495.0, 750.0, 940.0]"/>
    <s v="Noke U-Lock: World's Smartest U-Lock"/>
    <s v="/projects/fuzdesigns/noke-u-lock-worlds-smartest-u-lock"/>
    <n v="13"/>
    <n v="36"/>
    <n v="99"/>
  </r>
  <r>
    <n v="1197"/>
    <n v="221159"/>
    <s v="_x000a_Never fear wearing white again! From coffee to wine to salad dressing and even sweat are no match for The Unstainableâ„¢ White Shirt._x000a_"/>
    <s v="Elizabeth &amp; Clarke"/>
    <s v="Apparel"/>
    <x v="1"/>
    <n v="30000"/>
    <s v="New York, NY"/>
    <n v="2906"/>
    <s v="[6, 693, 275, 391, 225, 716, 48, 121, 249, 107, 29, 11, 2, 3, 3, 3, 3, 3, 0]"/>
    <s v="[10.0, 25.0, 40.0, 50.0, 65.0, 75.0, 75.0, 100.0, 125.0, 200.0, 250.0, 350.0, 500.0, 1000.0, 1000.0, 1000.0, 1000.0, 1000.0, 1000.0]"/>
    <s v="The Unstainable\u2122 White Shirt"/>
    <s v="/projects/lizandclarke/the-unstainabletm-white-shirt"/>
    <n v="19"/>
    <n v="33"/>
    <n v="10"/>
  </r>
  <r>
    <n v="1198"/>
    <n v="582473"/>
    <s v="_x000a_Communicate without cell, wifi &amp; satellites using your existing smartphone. Relay messages through other users to extend range!_x000a_"/>
    <s v="goTenna Team"/>
    <s v="Gadgets"/>
    <x v="1"/>
    <n v="150000"/>
    <s v="Brooklyn, NY"/>
    <n v="2902"/>
    <s v="[125, 12, 999, 697, 193, 613, 29, 80, 1, 77, 2, 1]"/>
    <s v="[10.0, 49.0, 129.0, 149.0, 199.0, 258.0, 298.0, 387.0, 447.0, 516.0, 596.0, 2000.0]"/>
    <s v="goTenna Mesh: Off-Grid, People-Powered Connectivity Anywhere"/>
    <s v="/projects/gotenna/gotenna-mesh-off-grid-people-powered-connectivity"/>
    <n v="12"/>
    <n v="60"/>
    <n v="10"/>
  </r>
  <r>
    <n v="1199"/>
    <n v="143379"/>
    <s v="_x000a_Collecting the first five chapters of the Lady Sabre steampunk-adventure webcomic by Greg Rucka and Rick Burchett._x000a_"/>
    <s v="Greg Rucka"/>
    <s v="Comics"/>
    <x v="1"/>
    <n v="27500"/>
    <s v="Portland, OR"/>
    <n v="2901"/>
    <s v="[246, 22, 1, 2, 81, 8, 1235, 627, 279, 39, 3, 29, 23, 49, 8, 5, 3, 17, 10, 100, 15, 2, 10, 8, 10, 7, 3, 1, 1, 1, 1, 1, 1, 1, 1, 1, 3, 0, 1, 1, 0, 0, 0, 1, 0, 1, 0, 1, 1, 1, 1, 1, 0, 0, 0, 0]"/>
    <s v="[10.0, 15.0, 15.0, 15.0, 20.0, 25.0, 30.0, 40.0, 50.0, 60.0, 75.0, 75.0, 80.0, 90.0, 100.0, 100.0, 100.0, 100.0, 120.0, 125.0, 150.0, 160.0, 175.0, 190.0, 200.0, 215.0, 275.0, 300.0, 300.0, 300.0, 300.0, 300.0, 300.0, 300.0, 350.0, 375.0, 400.0, 400.0, 400.0, 400.0, 400.0, 400.0, 450.0, 500.0, 500.0, 500.0, 500.0, 500.0, 600.0, 600.0, 600.0, 600.0, 1000.0, 1500.0, 1500.0, 3000.0]"/>
    <s v="Lady Sabre &amp; The Pirates of the Ineffable Aether Vol. 1"/>
    <s v="/projects/1319733363/lady-sabre-and-the-pirates-of-the-ineffable-aether"/>
    <n v="56"/>
    <n v="55"/>
    <n v="10"/>
  </r>
  <r>
    <n v="1200"/>
    <n v="132636"/>
    <s v="_x000a_Face off against your royal rivals as you settle newly discovered lands. Whose villages will stand... and whose will fall?_x000a_"/>
    <s v="Fridgecrisis Games"/>
    <s v="Tabletop Games"/>
    <x v="1"/>
    <n v="1000"/>
    <s v="Salt Lake City, UT"/>
    <n v="2901"/>
    <s v="[33, 228, 950, 22, 115, 128, 18, 26, 1177, 165, 15, 15, 3]"/>
    <s v="[1.0, 5.0, 20.0, 20.0, 20.0, 47.0, 47.0, 55.0, 55.0, 55.0, 70.0, 90.0, 200.0]"/>
    <s v="Villages: a Construct and Conquer Card Game"/>
    <s v="/projects/fridgecrisis/villages-a-construct-and-conquer-card-game"/>
    <n v="13"/>
    <n v="43"/>
    <n v="1"/>
  </r>
  <r>
    <n v="1201"/>
    <n v="110829"/>
    <s v="_x000a_A fun and engaging paper dinosaur creation that inspires imagination! A toy, a learning tool, a challenge, and so much more!_x000a_"/>
    <s v="Lisa Glover"/>
    <s v="Crafts"/>
    <x v="1"/>
    <n v="8000"/>
    <s v="Bethlehem, PA"/>
    <n v="2900"/>
    <s v="[53, 14, 50, 1208, 1012, 413, 39, 82, 2, 3]"/>
    <s v="[1.0, 5.0, 15.0, 20.0, 35.0, 50.0, 85.0, 160.0, 400.0, 1000.0]"/>
    <s v="KitRex: the 3D paper velociraptor that you build yourself!"/>
    <s v="/projects/1245546462/kitrex-the-3d-paper-velociraptor-that-you-build-yo"/>
    <n v="10"/>
    <n v="58"/>
    <n v="1"/>
  </r>
  <r>
    <n v="1202"/>
    <n v="163118"/>
    <s v="_x000a_Make a character by choosing a Class Deck, a Race Deck, and shuffling them together. Then battle in this fast-paced card game._x000a_"/>
    <s v="Luke Peterschmidt"/>
    <s v="Tabletop Games"/>
    <x v="1"/>
    <n v="15000"/>
    <s v="Lebanon, PA"/>
    <n v="2899"/>
    <s v="[599, 225, 600, 225, 627, 157, 99, 75, 92, 9, 16, 11, 105, 1, 0]"/>
    <s v="[36.0, 36.0, 41.0, 41.0, 42.0, 42.0, 75.0, 75.0, 77.0, 77.0, 95.0, 114.0, 115.0, 229.0, 800.0]"/>
    <s v="Epic PvP: Fantasy"/>
    <s v="/projects/1225737959/epic-pvp-fantasy"/>
    <n v="15"/>
    <n v="17"/>
    <n v="36"/>
  </r>
  <r>
    <n v="1203"/>
    <n v="148766"/>
    <s v="_x000a_The ultimate asymmetric cave-crawling adventure where you become the brave Knight, Goblin horde, massive Dragon, malevolent Cave, or cunning Thief._x000a_"/>
    <s v="Patrick Leder"/>
    <s v="Tabletop Games"/>
    <x v="1"/>
    <n v="18000"/>
    <s v="St. Paul, MN"/>
    <n v="2897"/>
    <s v="[81, 2493, 298, 4, 13]"/>
    <s v="[1.0, 45.0, 65.0, 105.0, 125.0]"/>
    <s v="Vast: The Crystal Caverns"/>
    <s v="/projects/2074786394/trove-the-crystal-caverns"/>
    <n v="5"/>
    <n v="25"/>
    <n v="1"/>
  </r>
  <r>
    <n v="1204"/>
    <n v="192562"/>
    <s v="_x000a_We are soooooo thrilled that people LOVE the Tstand ipad holder for bed Â ;) Â Check out the comments, and Buy now on TSTAND.com !!!_x000a_"/>
    <s v="Sean Kieley"/>
    <s v="Product Design"/>
    <x v="1"/>
    <n v="10000"/>
    <s v="Montreal, Canada"/>
    <n v="2896"/>
    <s v="[17, 3, 150, 250, 1596, 180, 6, 100, 50, 432, 19, 72, 10]"/>
    <s v="[1.0, 10.0, 32.0, 32.0, 37.0, 49.0, 55.0, 60.0, 60.0, 72.0, 82.0, 140.0, 320.0]"/>
    <s v="TSTAND IPad bed Stand -'IPad Pro's secret hero'"/>
    <s v="/projects/1308303505/tstand-tablet-ipad-stand-elevate-your-tablet"/>
    <n v="13"/>
    <n v="47"/>
    <n v="1"/>
  </r>
  <r>
    <n v="1205"/>
    <n v="79416"/>
    <s v="_x000a_The analog productivity system that offers the freedom of a blank page with the clarity of a digital system._x000a_"/>
    <s v="Ryder Carroll"/>
    <s v="Product Design"/>
    <x v="1"/>
    <n v="10000"/>
    <s v="Brooklyn, NY"/>
    <n v="2888"/>
    <s v="[850, 499, 994, 200, 226, 25, 73]"/>
    <s v="[5.0, 25.0, 25.0, 50.0, 50.0, 100.0, 100.0]"/>
    <s v="Bullet Journal: Journaling at the Speed of Life"/>
    <s v="/projects/1562027630/bullet-journal-journaling-at-the-speed-of-life"/>
    <n v="7"/>
    <n v="47"/>
    <n v="5"/>
  </r>
  <r>
    <n v="1206"/>
    <n v="418478"/>
    <s v="_x000a_Oz. Barsoom. Asgard. The Dreamlands. The setting of your_x000a_favorite novel or movie. Worlds even more exotic or bizarre, driven by laws of_x000a_magic, psionics, or weird science.Â What will you find when you venture into_x000a_... The Strange_x000a_"/>
    <s v="Monte Cook Games"/>
    <s v="Tabletop Games"/>
    <x v="1"/>
    <n v="60000"/>
    <s v="Seattle, WA"/>
    <n v="2883"/>
    <s v="[54, 134, 727, 88, 849, 49, 105, 86, 17, 25, 2, 205, 192, 13, 15, 73, 100, 47, 7, 2, 2, 28, 5, 2, 1, 0, 0]"/>
    <s v="[10.0, 25.0, 50.0, 60.0, 80.0, 100.0, 120.0, 125.0, 125.0, 150.0, 170.0, 200.0, 250.0, 320.0, 350.0, 450.0, 450.0, 500.0, 500.0, 500.0, 500.0, 700.0, 1400.0, 1500.0, 1500.0, 5000.0, 10000.0]"/>
    <s v="The Strange, a Tabletop RPG by Bruce Cordell &amp; Monte Cook"/>
    <s v="/projects/montecookgames/the-strange-a-tabletop-rpg-by-bruce-cordell-and-mo"/>
    <n v="27"/>
    <n v="57"/>
    <n v="10"/>
  </r>
  <r>
    <n v="1207"/>
    <n v="348449"/>
    <s v="_x000a_ORION4Sight sunglasses on steroids are powered by revolutionary patented technology worn by Navy Seals._x000a_"/>
    <s v="John Galley"/>
    <s v="Wearables"/>
    <x v="1"/>
    <n v="9000"/>
    <s v="Rockport, ME"/>
    <n v="2881"/>
    <s v="[37, 9, 50, 2130, 304, 240, 24, 21, 24, 11, 1, 14]"/>
    <s v="[1.0, 5.0, 80.0, 95.0, 170.0, 170.0, 255.0, 255.0, 320.0, 320.0, 400.0, 480.0]"/>
    <s v="ORION4Sight: Sunglasses On Steroids"/>
    <s v="/projects/johngalley/orion4sight-sunglasses-on-steroids"/>
    <n v="12"/>
    <n v="35"/>
    <n v="1"/>
  </r>
  <r>
    <n v="1208"/>
    <n v="108065"/>
    <s v="_x000a_To buy online,Â click below:_x000a_"/>
    <s v="Dan Abramson"/>
    <s v="Games"/>
    <x v="1"/>
    <n v="40000"/>
    <s v="San Francisco, CA"/>
    <n v="2879"/>
    <s v="[348, 1457, 518, 13, 134, 45, 60, 47, 59, 69, 37, 40, 1, 7, 1, 0]"/>
    <s v="[10.0, 20.0, 38.0, 40.0, 45.0, 50.0, 57.0, 60.0, 69.0, 80.0, 100.0, 120.0, 200.0, 200.0, 220.0, 1000.0]"/>
    <s v="Yoga Joes: the classic green army men doing yoga"/>
    <s v="/projects/241445217/yoga-joes-army-men-doing-yoga"/>
    <n v="16"/>
    <n v="48"/>
    <n v="10"/>
  </r>
  <r>
    <n v="1209"/>
    <n v="211447"/>
    <s v="_x000a_The wicked 1-4 player game of summoning supernatural evil in 60-90 minutes. From Richard Launius, Darrell Louder, and Chris Kirkman._x000a_"/>
    <s v="GreaterThanGames"/>
    <s v="Tabletop Games"/>
    <x v="1"/>
    <n v="60000"/>
    <s v="St. Louis, MO"/>
    <n v="2876"/>
    <s v="[160, 2294, 316, 96]"/>
    <s v="[1.0, 59.0, 99.0, 199.0]"/>
    <s v="Fate of the Elder Gods - the boardgame of Lovecraftian cults"/>
    <s v="/projects/gtgames/fate-of-the-elder-gods-the-boardgame-of-lovecrafti"/>
    <n v="4"/>
    <n v="60"/>
    <n v="1"/>
  </r>
  <r>
    <n v="1210"/>
    <n v="194998"/>
    <s v="_x000a_Legendary Showdown: Machines and Magic combines the worlds of Girl Genius &amp; Gunnerkrigg Court to create comically epic battles!_x000a_"/>
    <s v="Killer Robot Games"/>
    <s v="Tabletop Games"/>
    <x v="1"/>
    <n v="50000"/>
    <s v="Salt Lake City, UT"/>
    <n v="2872"/>
    <s v="[31, 73, 238, 87, 292, 850, 305, 101, 89, 31, 154, 129, 138, 60, 90, 181, 19]"/>
    <s v="[1.0, 10.0, 15.0, 16.0, 29.0, 38.0, 44.0, 45.0, 59.0, 75.0, 78.0, 79.0, 86.0, 109.0, 139.0, 189.0, 259.0]"/>
    <s v="Legendary Showdown: Machines and Magic"/>
    <s v="/projects/killer-robot-games/legendary-showdown-machines-and-magic"/>
    <n v="17"/>
    <n v="38"/>
    <n v="1"/>
  </r>
  <r>
    <n v="1211"/>
    <n v="550189"/>
    <s v="_x000a_A tiny, automatic camera and app that gives you a searchable and shareable photographic memory. Born Memoto, now Narrative Clip._x000a_"/>
    <s v="Memoto"/>
    <s v="Camera Equipment"/>
    <x v="1"/>
    <n v="50000"/>
    <s v="Stockholm, Sweden"/>
    <n v="2871"/>
    <s v="[260, 130, 82, 1000, 1304, 42, 1]"/>
    <s v="[1.0, 5.0, 35.0, 199.0, 249.0, 279.0, 5000.0]"/>
    <s v="Memoto Lifelogging Camera - presented by Narrative"/>
    <s v="/projects/martinkallstrom/memoto-lifelogging-camera"/>
    <n v="7"/>
    <n v="50"/>
    <n v="1"/>
  </r>
  <r>
    <n v="1212"/>
    <n v="266405"/>
    <s v="_x000a_2 INCREDIBLE new books taught by artists from Disney, Pixar, DreamWorks, Sony Pictures Animation, Marvel, DC and more!_x000a_"/>
    <s v="Masters Of Anatomy"/>
    <s v="Art Books"/>
    <x v="3"/>
    <n v="20000"/>
    <s v="Toronto, Canada"/>
    <n v="2868"/>
    <s v="[175, 275, 200, 377, 1828]"/>
    <s v="[26.0, 34.0, 45.0, 56.0, 60.0]"/>
    <s v="Masters Of Anatomy Book 2 &amp; 3"/>
    <s v="/projects/1302528630/masters-of-anatomy-book-2-and-3"/>
    <n v="5"/>
    <n v="29"/>
    <n v="26"/>
  </r>
  <r>
    <n v="1213"/>
    <n v="134071"/>
    <s v="_x000a_The Dice Tower enters it's tenth season.  We are raising funds to make it better in every way!_x000a_"/>
    <s v="Tom Vasel"/>
    <s v="Tabletop Games"/>
    <x v="1"/>
    <n v="40000"/>
    <s v="Miami, FL"/>
    <n v="2868"/>
    <s v="[336, 467, 404, 155, 439, 97, 15, 291, 157, 116, 35, 99, 30, 50, 0, 1, 6, 6, 0, 3, 49, 1, 1, 1, 1, 3, 2, 2, 2, 2, 1, 1]"/>
    <s v="[1.0, 15.0, 20.0, 20.0, 40.0, 48.0, 49.0, 50.0, 50.0, 70.0, 80.0, 90.0, 100.0, 125.0, 200.0, 200.0, 200.0, 200.0, 200.0, 200.0, 220.0, 250.0, 250.0, 250.0, 250.0, 250.0, 300.0, 300.0, 300.0, 300.0, 400.0, 2000.0]"/>
    <s v="The Dice Tower - 2014 (Season 10!)"/>
    <s v="/projects/tomvasel/the-dice-tower-2014-season-10"/>
    <n v="32"/>
    <n v="34"/>
    <n v="1"/>
  </r>
  <r>
    <n v="1214"/>
    <n v="258741"/>
    <s v="_x000a_The Carson City Big Box edition is a complete collection of everything that Carson City ever offered, all expansions are included._x000a_"/>
    <s v="Paul Mulders"/>
    <s v="Tabletop Games"/>
    <x v="5"/>
    <n v="40000"/>
    <s v="Rotterdam, Netherlands"/>
    <n v="2865"/>
    <s v="[56, 16, 7, 2, 9, 2, 134, 39, 6, 45, 2356, 185]"/>
    <s v="[1.13, 17.0, 17.0, 23.0, 28.0, 28.0, 44.0, 44.0, 45.0, 62.0, 84.0, 84.0]"/>
    <s v="Carson City Big Box Edition"/>
    <s v="/projects/1661420780/carson-city-big-box-edition"/>
    <n v="12"/>
    <n v="27"/>
    <n v="1.1299999999999999"/>
  </r>
  <r>
    <n v="1215"/>
    <n v="77241"/>
    <s v="_x000a_A metroidvania adventure built of beautiful pixels._x000a_"/>
    <s v="darkfalzx"/>
    <s v="Video Games"/>
    <x v="1"/>
    <n v="75000"/>
    <s v="Tinton Falls, NJ"/>
    <n v="2864"/>
    <s v="[53, 36, 16, 1000, 726, 475, 189, 168, 127, 11, 17, 10, 12, 2, 1, 2]"/>
    <s v="[1.0, 5.0, 6.0, 10.0, 15.0, 20.0, 25.0, 30.0, 50.0, 100.0, 120.0, 145.0, 250.0, 500.0, 1000.0, 2500.0]"/>
    <s v="Legend of Iya"/>
    <s v="/projects/523651724/legend-of-iya"/>
    <n v="16"/>
    <n v="13"/>
    <n v="1"/>
  </r>
  <r>
    <n v="1216"/>
    <n v="49429"/>
    <s v="_x000a_Rainbow Pencils are made from recycled paper and let you create beautiful paper rainbows every time you sharpen them._x000a_"/>
    <s v="Duncan Shotton"/>
    <s v="Design"/>
    <x v="2"/>
    <n v="12000"/>
    <s v="Tokyo, Japan"/>
    <n v="2864"/>
    <s v="[12, 70, 250, 991, 291, 500, 494, 231, 1]"/>
    <s v="[8.0, 11.0, 16.0, 19.0, 23.0, 31.0, 37.0, 42.0, 155.0]"/>
    <s v="Rainbow Pencils"/>
    <s v="/projects/duncanshotton/rainbow-pencils"/>
    <n v="9"/>
    <n v="15"/>
    <n v="8"/>
  </r>
  <r>
    <n v="1217"/>
    <n v="115685"/>
    <s v="_x000a_An award-winning word / area control game. Be the super villain. Spell massive words. Steal priceless artifacts. Take over the world!_x000a_"/>
    <s v="Jeff Beck, Uproarious Games"/>
    <s v="Tabletop Games"/>
    <x v="1"/>
    <n v="10000"/>
    <s v="Salt Lake City, UT"/>
    <n v="2858"/>
    <s v="[41, 2735, 22, 10]"/>
    <s v="[3.0, 30.0, 170.0, 250.0]"/>
    <s v="Word Domination - Spelling Disaster"/>
    <s v="/projects/uproarious/word-domination-the-award-winning-area-control-wor"/>
    <n v="4"/>
    <n v="35"/>
    <n v="3"/>
  </r>
  <r>
    <n v="1218"/>
    <n v="120766"/>
    <s v="_x000a_The Portable Changing Pad That Keeps Curious Little Hands Occupied Away From the Mess! _x000a_  Don't worry, your baby is not the only one :)_x000a_"/>
    <s v="Michael Perry"/>
    <s v="Product Design"/>
    <x v="1"/>
    <n v="15000"/>
    <s v="Albany, OR"/>
    <n v="2857"/>
    <s v="[19, 275, 1649, 225, 479, 35, 64, 25, 55, 10, 7]"/>
    <s v="[5.0, 22.0, 26.0, 42.0, 52.0, 63.0, 78.0, 84.0, 100.0, 210.0, 250.0]"/>
    <s v="The Clean Hands Changing Pad - SnoofyBee"/>
    <s v="/projects/1833466984/the-clean-hands-changing-pad-snoofybee"/>
    <n v="11"/>
    <n v="40"/>
    <n v="5"/>
  </r>
  <r>
    <n v="1219"/>
    <n v="325215"/>
    <s v="_x000a_Flint and Tinder is changing the way clothes are manufactured starting with jeans made to order. This is Made in USA done smarter._x000a_"/>
    <s v="Jake Bronstein"/>
    <s v="Fashion"/>
    <x v="1"/>
    <n v="75000"/>
    <s v="Lower East Side, Manhattan, NY"/>
    <n v="2855"/>
    <s v="[50, 89, 1514, 326, 562, 284]"/>
    <s v="[1.0, 5.0, 98.0, 98.0, 98.0, 108.0]"/>
    <s v="Denim on Demand: Premium jeans made to order for just $98!"/>
    <s v="/projects/jakehimself/denim-on-demand-premium-jeans-made-to-order-for-ju"/>
    <n v="6"/>
    <n v="58"/>
    <n v="1"/>
  </r>
  <r>
    <n v="1220"/>
    <n v="635189"/>
    <s v="_x000a_The next phase of Here Active Listening has been announced! Introducing Here One, which takes everything you love aboutÂ Here Active Listening and adds streaming and phone calls, making it the first all-in-one, truly wireless listening system._x000a_"/>
    <s v="Doppler Labs"/>
    <s v="Wearables"/>
    <x v="1"/>
    <n v="250000"/>
    <s v="New York, NY"/>
    <n v="2855"/>
    <s v="[116, 44, 999, 1166, 390, 5, 14, 3, 1, 6]"/>
    <s v="[5.0, 25.0, 179.0, 199.0, 359.0, 499.0, 799.0, 999.0, 2500.0, 5000.0]"/>
    <s v="Here Active Listening - Transform The Way You Hear The World"/>
    <s v="/projects/dopplerlabs/here-active-listening-change-the-way-you-hear-the"/>
    <n v="10"/>
    <n v="60"/>
    <n v="5"/>
  </r>
  <r>
    <n v="1221"/>
    <n v="80369"/>
    <s v="_x000a_Simple Wallets are constructed from soft Italian leather and high-quality elastic. Get One at goSimpleWallet.com_x000a_"/>
    <s v="Simple Wallet"/>
    <s v="Fashion"/>
    <x v="1"/>
    <n v="10000"/>
    <s v="Virginia Beach, VA"/>
    <n v="2853"/>
    <s v="[1000, 1000, 427, 394]"/>
    <s v="[20.0, 24.0, 24.0, 34.0]"/>
    <s v="Simple Wallet 2.0 - The Leather Wallet Redesigned"/>
    <s v="/projects/simplewallet/simple-20-the-leather-wallet-redesigned"/>
    <n v="4"/>
    <n v="49"/>
    <n v="20"/>
  </r>
  <r>
    <n v="1222"/>
    <n v="172059"/>
    <s v="_x000a_An 11 PantoneÂ® spot color poster featuring every one of the 469 New York City Subway stations. Licensed by the MTA, printed in Italy. Message us to order._x000a_"/>
    <s v="Alex Daly &amp; Hamish Smyth"/>
    <s v="Graphic Design"/>
    <x v="1"/>
    <n v="29800"/>
    <s v="Brooklyn, NY"/>
    <n v="2848"/>
    <s v="[1961, 468, 309, 24, 5, 10, 10, 10, 10, 7, 3, 0, 0, 0, 7]"/>
    <s v="[35.0, 65.0, 66.0, 157.0, 297.0, 468.0, 515.0, 566.0, 623.0, 685.0, 754.0, 829.0, 912.0, 1003.0, 1104.0]"/>
    <s v="The New York City Subway: 469 stations. 1 poster."/>
    <s v="/projects/nycsubway/the-new-york-city-subway-468-stations-1-poster"/>
    <n v="15"/>
    <n v="49"/>
    <n v="35"/>
  </r>
  <r>
    <n v="1223"/>
    <n v="261424"/>
    <s v="_x000a_Waves Nx is the first application to bring personalized 3D sound to any pair of headphones._x000a_"/>
    <s v="Waves Audio"/>
    <s v="Sound"/>
    <x v="1"/>
    <n v="200000"/>
    <s v="Knoxville, TN"/>
    <n v="2847"/>
    <s v="[67, 5, 473, 500, 912, 13, 191, 9, 5, 351, 14, 96, 157, 25, 8]"/>
    <s v="[1.0, 25.0, 49.0, 59.0, 69.0, 79.0, 79.0, 89.0, 99.0, 99.0, 138.0, 149.0, 179.0, 199.0, 499.0]"/>
    <s v="WAVES Nx \u2013 3D AUDIO ON ANY HEADPHONES"/>
    <s v="/projects/waves/waves-nx-3d-audio-on-any-headphones"/>
    <n v="15"/>
    <n v="42"/>
    <n v="1"/>
  </r>
  <r>
    <n v="1224"/>
    <n v="167299"/>
    <s v="_x000a_Technology to stop illegal logging and poaching on-the-spot. It's our answer to climate change &amp; mass extinctions._x000a_"/>
    <s v="Rainforest Connection"/>
    <s v="Technology"/>
    <x v="1"/>
    <n v="100000"/>
    <s v="San Francisco, CA"/>
    <n v="2844"/>
    <s v="[548, 530, 278, 214, 193, 109, 204, 111, 24, 27, 35, 61, 3, 24, 4, 9, 6, 0, 0, 1]"/>
    <s v="[10.0, 16.0, 24.0, 40.0, 59.0, 60.0, 65.0, 100.0, 100.0, 120.0, 200.0, 250.0, 460.0, 500.0, 640.0, 1000.0, 1500.0, 5000.0, 10000.0, 10000.0]"/>
    <s v="Rainforest Connection - Phones Turned to Forest Guardians"/>
    <s v="/projects/topherwhite/rainforest-connection-phones-turned-to-forest-guar"/>
    <n v="20"/>
    <n v="57"/>
    <n v="10"/>
  </r>
  <r>
    <n v="1225"/>
    <n v="70638"/>
    <s v="_x000a_ThriftyVacÂ® lets you vacuum pack your food using any re-sealable plastic bag in your pantry._x000a_"/>
    <s v="Tom Cannon"/>
    <s v="Product Design"/>
    <x v="1"/>
    <n v="25000"/>
    <s v="La Plata, MD"/>
    <n v="2840"/>
    <s v="[1930, 111, 264, 102, 8, 110, 90, 59, 136, 16, 5, 0, 0]"/>
    <s v="[20.0, 20.0, 20.0, 23.0, 23.0, 26.0, 29.0, 30.0, 40.0, 50.0, 100.0, 1000.0, 5000.0]"/>
    <s v="ThriftyVac\xae"/>
    <s v="/projects/thriftyvac/thriftyvac"/>
    <n v="13"/>
    <n v="14"/>
    <n v="20"/>
  </r>
  <r>
    <n v="1226"/>
    <n v="103770"/>
    <s v="_x000a_A rogue astronaut is sent to the moon on a secret mission to save humanity from extinction._x000a_"/>
    <s v="KeokeN Interactive"/>
    <s v="Video Games"/>
    <x v="5"/>
    <n v="100000"/>
    <s v="Hoofddorp, Netherlands"/>
    <n v="2840"/>
    <s v="[73, 1500, 452, 242, 43, 205, 74, 50, 75, 32, 47, 3, 16, 8, 0, 3, 0, 0, 0]"/>
    <s v="[1.08, 16.0, 21.0, 27.0, 38.0, 42.0, 64.0, 81.0, 107.0, 172.0, 216.0, 270.0, 324.0, 540.0, 1082.0, 1625.0, 3249.0, 5415.0, 7040.0]"/>
    <s v="Deliver Us The Moon"/>
    <s v="/projects/keoken/deliver-us-the-moon"/>
    <n v="19"/>
    <n v="19"/>
    <n v="1.08"/>
  </r>
  <r>
    <n v="1227"/>
    <n v="61184"/>
    <s v="_x000a_Nerdwax is a beeswax based blend of All Natural and Certified Organic ingredients specially formulated to keep your glasses in place._x000a_"/>
    <s v="Don Hejny"/>
    <s v="Design"/>
    <x v="1"/>
    <n v="5000"/>
    <s v="Nashville, TN"/>
    <n v="2839"/>
    <s v="[1393, 50, 200, 50, 828, 150, 45, 44, 50, 3, 0]"/>
    <s v="[10.0, 10.0, 15.0, 20.0, 25.0, 30.0, 50.0, 75.0, 100.0, 500.0, 1000.0]"/>
    <s v="Nerdwax : It Keeps Your Glasses Up!"/>
    <s v="/projects/donhejny/nerdwax-it-keeps-your-glasses-up"/>
    <n v="11"/>
    <n v="35"/>
    <n v="10"/>
  </r>
  <r>
    <n v="1228"/>
    <n v="801224"/>
    <s v="_x000a_Neptune Pine, the definitive all-in-one smartwatch. Voice calls, video chat, full keyboard, GPS &amp; much more._x000a_"/>
    <s v="Neptune"/>
    <s v="Technology"/>
    <x v="3"/>
    <n v="100000"/>
    <s v="Montreal, Canada"/>
    <n v="2839"/>
    <s v="[67, 22, 12, 6, 500, 499, 154, 16, 352, 249, 45, 65, 9, 142, 100, 400, 14]"/>
    <s v="[5.0, 18.0, 24.0, 28.0, 191.0, 219.0, 239.0, 248.0, 258.0, 267.0, 267.0, 277.0, 296.0, 315.0, 334.0, 354.0, 958.0]"/>
    <s v="Neptune Pine: Smartwatch. Reinvented."/>
    <s v="/projects/neptune/neptune-pine-smartwatch-reinvented"/>
    <n v="17"/>
    <n v="37"/>
    <n v="5"/>
  </r>
  <r>
    <n v="1229"/>
    <n v="96559"/>
    <s v="_x000a_A flexible mount for iOS and Android phones that uses standard USB ports to mount your phone at your desk, laptop, or car._x000a_"/>
    <s v="Bill May"/>
    <s v="Product Design"/>
    <x v="1"/>
    <n v="11000"/>
    <s v="Brooklyn, NY"/>
    <n v="2838"/>
    <s v="[17, 2, 590, 612, 480, 571, 422, 112, 7, 10, 1, 1]"/>
    <s v="[1.0, 5.0, 17.0, 19.0, 25.0, 40.0, 55.0, 90.0, 100.0, 350.0, 750.0, 1250.0]"/>
    <s v="The Limb.al"/>
    <s v="/projects/1782458858/the-limbal"/>
    <n v="12"/>
    <n v="11"/>
    <n v="1"/>
  </r>
  <r>
    <n v="1230"/>
    <n v="72375"/>
    <s v="_x000a_Niche is a simulation/strategy game about population genetics._x000a_Breed your animals and evolve your own species, based on real genetics._x000a_"/>
    <s v="Team Niche"/>
    <s v="Video Games"/>
    <x v="1"/>
    <n v="15000"/>
    <s v="Zurich, Switzerland"/>
    <n v="2838"/>
    <s v="[69, 918, 1139, 100, 200, 150, 82, 81, 18, 20, 12, 30, 5, 5, 3, 1]"/>
    <s v="[1.0, 13.0, 18.0, 25.0, 25.0, 25.0, 35.0, 39.0, 50.0, 75.0, 100.0, 150.0, 350.0, 500.0, 1500.0, 5000.0]"/>
    <s v="Niche - a genetics survival game"/>
    <s v="/projects/80250451/niche-a-genetics-survival-game"/>
    <n v="16"/>
    <n v="32"/>
    <n v="1"/>
  </r>
  <r>
    <n v="1231"/>
    <n v="92073"/>
    <s v="_x000a_The Joker Birthday card is a musical card that NEVER STOPS PLAYING until the battery dies or you break it. And that's the point. buy now at www.jokergreeting.com_x000a_"/>
    <s v="Travis Peterson and Nick Peterson"/>
    <s v="Product Design"/>
    <x v="1"/>
    <n v="7500"/>
    <s v="Irvine, CA"/>
    <n v="2837"/>
    <s v="[1, 100, 100, 672, 28, 986, 31, 263, 338, 18, 189, 25, 1, 3, 9, 5, 39, 0]"/>
    <s v="[1.0, 10.0, 10.0, 15.0, 15.0, 25.0, 25.0, 25.0, 55.0, 55.0, 55.0, 105.0, 105.0, 105.0, 105.0, 105.0, 105.0, 10000.0]"/>
    <s v="The Best Prank Birthday Card Ever!"/>
    <s v="/projects/jokergreeting/the-best-prank-birthday-card-ever"/>
    <n v="18"/>
    <n v="34"/>
    <n v="1"/>
  </r>
  <r>
    <n v="1232"/>
    <n v="139358"/>
    <s v="_x000a_A chemistry board game with elements of strategy, social interaction, just a bit of luck - and, oh yeah, explosions._x000a_"/>
    <s v="Dice Hate Me Games"/>
    <s v="Tabletop Games"/>
    <x v="1"/>
    <n v="15000"/>
    <s v="Durham, NC"/>
    <n v="2836"/>
    <s v="[7, 2049, 225, 487, 17, 20]"/>
    <s v="[8.0, 42.0, 52.0, 64.0, 100.0, 175.0]"/>
    <s v="Compounded: Better Gaming Through Chemistry"/>
    <s v="/projects/dicehateme/compounded-better-gaming-through-chemistry"/>
    <n v="6"/>
    <n v="43"/>
    <n v="8"/>
  </r>
  <r>
    <n v="1233"/>
    <n v="1688094"/>
    <s v="_x000a_An exciting NEW tutorial art book with lessons by industry legends who have worked for Disney, Marvel, DC, Dreamworks, Pixar &amp; more._x000a_"/>
    <s v="21 Draw"/>
    <s v="Art"/>
    <x v="0"/>
    <n v="170000"/>
    <s v="Stockholm, Sweden"/>
    <n v="2836"/>
    <s v="[11, 196, 313, 200, 400, 200, 198, 200, 200, 188, 100, 100, 100, 100, 100, 100, 83, 15, 24]"/>
    <s v="[2.0, 25.0, 35.0, 44.0, 50.0, 50.0, 50.0, 65.0, 65.0, 65.0, 99.0, 99.0, 99.0, 99.0, 99.0, 99.0, 99.0, 170.0, 249.0]"/>
    <s v="Illustrator's Guidebook"/>
    <s v="/projects/21draw/illustrators-guidebook"/>
    <n v="19"/>
    <n v="23"/>
    <n v="2"/>
  </r>
  <r>
    <n v="1234"/>
    <n v="156759"/>
    <s v="_x000a_Touch Lumen and heat of your body will be converted to Light! Everlasting light source that is always with you._x000a_"/>
    <s v="Rost"/>
    <s v="Gadgets"/>
    <x v="1"/>
    <n v="5000"/>
    <s v="New York, NY"/>
    <n v="2833"/>
    <s v="[50, 848, 462, 211, 706, 25, 491]"/>
    <s v="[30.0, 35.0, 45.0, 50.0, 60.0, 75.0, 95.0]"/>
    <s v="Lumen - Eternal Flashlight That Doesn't Need Batteries"/>
    <s v="/projects/940015402/lumen-eternal-flashlight-that-doesnt-need-batterie"/>
    <n v="7"/>
    <n v="54"/>
    <n v="30"/>
  </r>
  <r>
    <n v="1235"/>
    <n v="65783"/>
    <s v="_x000a_We are raising $40k so our two favorite artists, Killer Mike and El-P, will remix &quot;Run The Jewels 2&quot; with all cat sounds for the music._x000a_"/>
    <s v="Meow The Jewels"/>
    <s v="Hip-Hop"/>
    <x v="1"/>
    <n v="45100"/>
    <s v="Phoenix, AZ"/>
    <n v="2828"/>
    <s v="[1570, 766, 102, 14, 249, 2, 0, 0]"/>
    <s v="[10.0, 20.0, 50.0, 75.0, 100.0, 500.0, 2000.0, 5000.0]"/>
    <s v="Meow The Jewels"/>
    <s v="/projects/1957344648/meow-the-jewels"/>
    <n v="8"/>
    <n v="15"/>
    <n v="10"/>
  </r>
  <r>
    <n v="1236"/>
    <n v="99161"/>
    <s v="_x000a_Meet DrinkMate, the tiny breathalyzer that plugs into your phone!_x000a_"/>
    <s v="Edge Tech Labs"/>
    <s v="Gadgets"/>
    <x v="1"/>
    <n v="40000"/>
    <s v="Arlington, VA"/>
    <n v="2824"/>
    <s v="[15, 10, 100, 2257, 321, 66, 12, 1, 1]"/>
    <s v="[5.0, 15.0, 22.0, 25.0, 48.0, 95.0, 235.0, 675.0, 3000.0]"/>
    <s v="DrinkMate - The Breathalyzer That Fits Your Lifestyle"/>
    <s v="/projects/edgetechlabs/drinkmate-the-breathalyzer-that-fits-your-lifestyl"/>
    <n v="9"/>
    <n v="53"/>
    <n v="5"/>
  </r>
  <r>
    <n v="1237"/>
    <n v="266084"/>
    <s v="_x000a_A new edition of the occult tabletop game about broken and obsessed people risking everything to change the world._x000a_"/>
    <s v="Atlas Games"/>
    <s v="Tabletop Games"/>
    <x v="1"/>
    <n v="40000"/>
    <s v="St. Paul, MN"/>
    <n v="2819"/>
    <s v="[67, 997, 33, 25, 270, 358, 6, 144, 67, 190, 68, 155, 94, 243, 1, 10, 20, 9, 10, 2]"/>
    <s v="[10.0, 30.0, 35.0, 45.0, 55.0, 99.0, 100.0, 109.0, 125.0, 125.0, 135.0, 135.0, 150.0, 160.0, 170.0, 180.0, 250.0, 350.0, 350.0, 999.0]"/>
    <s v="Unknown Armies Third Edition Roleplaying Game"/>
    <s v="/projects/atlasgames/unknown-armies-third-edition-roleplaying-game"/>
    <n v="20"/>
    <n v="45"/>
    <n v="10"/>
  </r>
  <r>
    <n v="1238"/>
    <n v="41191"/>
    <s v="_x000a_Habit tracker app which treats your goals like a Role Playing Game._x000a_"/>
    <s v="Tyler Renelle"/>
    <s v="Software"/>
    <x v="1"/>
    <n v="25000"/>
    <s v="Boston, MA"/>
    <n v="2817"/>
    <s v="[572, 991, 371, 432, 141, 48, 42, 13, 29, 48, 8, 1, 1, 1, 1, 1, 1]"/>
    <s v="[1.0, 5.0, 10.0, 15.0, 30.0, 45.0, 60.0, 70.0, 80.0, 90.0, 300.0, 800.0, 800.0, 800.0, 800.0, 800.0, 800.0]"/>
    <s v="HabitRPG"/>
    <s v="/projects/lefnire/habitrpg-mobile"/>
    <n v="17"/>
    <n v="8"/>
    <n v="1"/>
  </r>
  <r>
    <n v="1239"/>
    <n v="365662"/>
    <s v="_x000a_The Simplest, Brightest, &amp; Most Intelligent Smart Bulb in the Universe!_x000a_"/>
    <s v="ilumi solutions"/>
    <s v="Technology"/>
    <x v="1"/>
    <n v="50000"/>
    <s v="Dallas, TX"/>
    <n v="2816"/>
    <s v="[42, 2, 500, 150, 344, 43, 100, 155, 30, 300, 223, 575, 127, 212, 1, 0]"/>
    <s v="[1.0, 20.0, 29.0, 35.0, 39.0, 45.0, 59.0, 69.0, 79.0, 95.0, 109.0, 139.0, 159.0, 349.0, 1999.0, 5000.0]"/>
    <s v="The New ilumi. A Better Smartbulb."/>
    <s v="/projects/ilumi/the-new-ilumi-a-better-smartbulb"/>
    <n v="16"/>
    <n v="34"/>
    <n v="1"/>
  </r>
  <r>
    <n v="1240"/>
    <n v="189714"/>
    <s v="_x000a_A cooperative deck-building game of post-apocalyptic fantasy survival._x000a_"/>
    <s v="Action Phase Games"/>
    <s v="Tabletop Games"/>
    <x v="1"/>
    <n v="30000"/>
    <s v="Fishers, IN"/>
    <n v="2814"/>
    <s v="[22, 232, 2519]"/>
    <s v="[5.0, 48.0, 65.0]"/>
    <s v="Aeon's End"/>
    <s v="/projects/actionphasegames/aeons-end"/>
    <n v="3"/>
    <n v="10"/>
    <n v="5"/>
  </r>
  <r>
    <n v="1241"/>
    <n v="64069"/>
    <s v="_x000a_Swipe, without ever having to take your card out._x000a_"/>
    <s v="Steven Elliot"/>
    <s v="Fashion"/>
    <x v="1"/>
    <n v="10000"/>
    <s v="San Francisco, CA"/>
    <n v="2813"/>
    <s v="[24, 75, 65, 247, 223, 100, 500, 191, 52, 373, 22, 211, 710]"/>
    <s v="[1.0, 15.0, 16.0, 16.0, 16.0, 19.0, 19.0, 19.0, 19.0, 20.0, 20.0, 20.0, 24.0]"/>
    <s v="DASH ~ A Faster and Smarter Wallet"/>
    <s v="/projects/elliothavok/dash-a-faster-and-smarter-wallet"/>
    <n v="13"/>
    <n v="34"/>
    <n v="1"/>
  </r>
  <r>
    <n v="1242"/>
    <n v="113017"/>
    <s v="_x000a_Professional Rapper now on iTunesÂ https://itunes.apple.com/us/album/professional-rapper/id1005202711_x000a_"/>
    <s v="Lil Dicky"/>
    <s v="Music"/>
    <x v="1"/>
    <n v="70000"/>
    <s v="San Francisco, CA"/>
    <n v="2813"/>
    <s v="[170, 878, 731, 253, 43, 279, 130, 15, 5, 12, 154, 11, 4, 12, 10, 4, 3, 15, 7, 5, 1, 3, 1, 2, 1, 0, 0, 0, 0, 0]"/>
    <s v="[1.0, 10.0, 25.0, 35.0, 50.0, 60.0, 75.0, 100.0, 100.0, 100.0, 100.0, 125.0, 125.0, 150.0, 200.0, 200.0, 250.0, 300.0, 400.0, 500.0, 500.0, 600.0, 750.0, 1000.0, 1000.0, 2000.0, 3000.0, 5000.0, 5000.0, 10000.0]"/>
    <s v="Lil Dicky's Kickstarter - Album, Videos, Touring"/>
    <s v="/projects/232550405/lil-dickys-kickstarter-album-videos-touring"/>
    <n v="30"/>
    <n v="48"/>
    <n v="1"/>
  </r>
  <r>
    <n v="1243"/>
    <n v="226425"/>
    <s v="_x000a_Turns a blowtorch into a hand-held supercharged instant-power broiler. Sears fish, sous-vide, pizza, cheese, foie, and everything else._x000a_"/>
    <s v="Booker and Dax Lab"/>
    <s v="Food"/>
    <x v="1"/>
    <n v="80000"/>
    <s v="New York, NY"/>
    <n v="2811"/>
    <s v="[15, 7, 100, 2355, 100, 200, 2, 1, 1]"/>
    <s v="[10.0, 30.0, 55.0, 65.0, 90.0, 200.0, 500.0, 1000.0, 5000.0]"/>
    <s v="The Searzall"/>
    <s v="/projects/1708738346/the-searzall"/>
    <n v="9"/>
    <n v="12"/>
    <n v="10"/>
  </r>
  <r>
    <n v="1244"/>
    <n v="380554"/>
    <s v="_x000a_Deadzone is the science fiction miniatures skirmish game where two Strike Teams battle in a wartorn urban battlezone!_x000a_"/>
    <s v="Mantic Games"/>
    <s v="Tabletop Games"/>
    <x v="1"/>
    <n v="50000"/>
    <s v="Nottingham, UK"/>
    <n v="2810"/>
    <s v="[708, 244, 91, 557, 269, 927, 2]"/>
    <s v="[1.0, 35.0, 100.0, 110.0, 115.0, 215.0, 500.0]"/>
    <s v="Deadzone: Infestation Sci-fi Skirmish Game"/>
    <s v="/projects/1744629938/deadzone-infestation-sci-fi-skirmish-game"/>
    <n v="7"/>
    <n v="42"/>
    <n v="1"/>
  </r>
  <r>
    <n v="1245"/>
    <n v="97325"/>
    <s v="_x000a_The remaining expansions for Sentinels of the Multiverse are coming to the Video Game! Vengeance, Villains, OblivAeon, and more!_x000a_"/>
    <s v="Handelabra Games"/>
    <s v="Video Games"/>
    <x v="1"/>
    <n v="80000"/>
    <s v="Cleveland, OH"/>
    <n v="2802"/>
    <s v="[201, 138, 1313, 141, 496, 46, 50, 49, 152, 101, 16, 50, 5, 20]"/>
    <s v="[5.0, 15.0, 25.0, 25.0, 35.0, 35.0, 35.0, 45.0, 50.0, 60.0, 75.0, 85.0, 200.0, 250.0]"/>
    <s v="Sentinels of the Multiverse: The Video Game - Season 2"/>
    <s v="/projects/handelabra/sentinels-of-the-multiverse-the-video-game-season"/>
    <n v="14"/>
    <n v="54"/>
    <n v="5"/>
  </r>
  <r>
    <n v="1246"/>
    <n v="274352"/>
    <s v="_x000a_Pixy is a fast vision sensor you can quickly â€œteachâ€ to find objects, and it connects directly to Arduino and other controllers._x000a_"/>
    <s v="Charmed Labs and Carnegie Mellon"/>
    <s v="DIY Electronics"/>
    <x v="1"/>
    <n v="25000"/>
    <s v="Austin, TX"/>
    <n v="2802"/>
    <s v="[26, 50, 100, 1175, 885, 290, 147, 63, 20]"/>
    <s v="[10.0, 39.0, 49.0, 59.0, 99.0, 115.0, 195.0, 230.0, 549.0]"/>
    <s v="Pixy (CMUcam5): a fast, easy-to-use vision sensor"/>
    <s v="/projects/254449872/pixy-cmucam5-a-fast-easy-to-use-vision-sensor"/>
    <n v="9"/>
    <n v="49"/>
    <n v="10"/>
  </r>
  <r>
    <n v="1247"/>
    <n v="53136"/>
    <s v="_x000a_Women Destroy Science Fiction! is a special issue of the Hugo Award-nominated magazine LIGHTSPEED entirely writtenâ€”and editedâ€”by women._x000a_"/>
    <s v="Lightspeed Magazine"/>
    <s v="Periodicals"/>
    <x v="1"/>
    <n v="5000"/>
    <s v="Lompoc, CA"/>
    <n v="2801"/>
    <s v="[1235, 391, 519, 120, 16, 32, 21, 27, 13, 22, 195, 3, 10, 78, 6, 25, 11, 14, 10, 7, 3, 1, 6, 10]"/>
    <s v="[5.0, 15.0, 20.0, 25.0, 28.0, 29.0, 30.0, 31.0, 35.0, 39.0, 40.0, 44.0, 49.0, 54.0, 55.0, 70.0, 75.0, 84.0, 89.0, 110.0, 120.0, 124.0, 145.0, 159.0]"/>
    <s v="WOMEN DESTROY SCIENCE FICTION!"/>
    <s v="/projects/lightspeedmagazine/women-destroy-science-fiction"/>
    <n v="24"/>
    <n v="30"/>
    <n v="5"/>
  </r>
  <r>
    <n v="1248"/>
    <n v="51953"/>
    <s v="_x000a_The Deer God is a breathtaking 3d pixel art game that will challenge your religion and your platforming skills._x000a_"/>
    <s v="Josh Presseisen"/>
    <s v="Video Games"/>
    <x v="1"/>
    <n v="26000"/>
    <s v="Albany, NY"/>
    <n v="2801"/>
    <s v="[133, 1239, 569, 189, 389, 59, 37, 49, 8, 33, 17, 5, 2, 0, 3, 0, 1, 1, 0]"/>
    <s v="[5.0, 10.0, 15.0, 17.0, 20.0, 25.0, 30.0, 35.0, 40.0, 50.0, 100.0, 150.0, 200.0, 250.0, 275.0, 500.0, 1000.0, 2500.0, 5000.0]"/>
    <s v="The Deer God - A Game of Reincarnation Wii U/Steam/OUYA"/>
    <s v="/projects/1907053239/the-deer-god-a-game-of-reincarnation-pc-mac-linux"/>
    <n v="19"/>
    <n v="55"/>
    <n v="5"/>
  </r>
  <r>
    <n v="1249"/>
    <n v="97626"/>
    <s v="_x000a_'Sullivan's Sluggers', is a 200 page Hardcover baseball horror graphic novel by James Stokoe and Mark Andrew Smith._x000a_"/>
    <s v="Mark Andrew Smith"/>
    <s v="Comics"/>
    <x v="1"/>
    <n v="6000"/>
    <s v="Los Angeles, CA"/>
    <n v="2801"/>
    <s v="[186, 39, 1797, 387, 2, 157, 2, 68, 32, 18, 9, 42, 19, 14, 4]"/>
    <s v="[10.0, 20.0, 30.0, 40.0, 40.0, 50.0, 50.0, 60.0, 60.0, 70.0, 70.0, 80.0, 90.0, 90.0, 120.0]"/>
    <s v="'Sullivan's Sluggers', Baseball Horror Graphic Novel"/>
    <s v="/projects/1940696606/sullivans-sluggers-baseball-horror-graphic-novel"/>
    <n v="15"/>
    <n v="52"/>
    <n v="10"/>
  </r>
  <r>
    <n v="1250"/>
    <n v="149156"/>
    <s v="_x000a_Federal 52 - A NEW Bicycle Playing Card Deck designed by Jackson Robinson inspired by US bank notes and currency._x000a_"/>
    <s v="Jackson Robinson"/>
    <s v="Design"/>
    <x v="1"/>
    <n v="7990"/>
    <s v="Los Angeles, CA"/>
    <n v="2798"/>
    <s v="[299, 99, 100, 195, 348, 15, 841, 16, 259, 17, 93, 58, 87, 7, 6, 48, 70, 28, 84, 7, 44, 4, 19, 4, 9, 1, 1, 1, 1, 3, 4, 1, 1, 1, 1, 1, 1, 0, 1, 1, 0]"/>
    <s v="[11.0, 11.0, 11.0, 11.0, 15.0, 20.0, 24.0, 25.0, 28.0, 30.0, 39.0, 40.0, 48.0, 50.0, 50.0, 55.0, 60.0, 80.0, 110.0, 110.0, 120.0, 150.0, 185.0, 185.0, 200.0, 200.0, 200.0, 200.0, 200.0, 200.0, 250.0, 300.0, 450.0, 500.0, 500.0, 500.0, 500.0, 750.0, 750.0, 750.0, 1000.0]"/>
    <s v="Federal 52 - A NEW Bicycle Playing Card Deck"/>
    <s v="/projects/1722808047/federal-52-a-new-bicycle-playing-card-deck"/>
    <n v="41"/>
    <n v="44"/>
    <n v="11"/>
  </r>
  <r>
    <n v="1251"/>
    <n v="429276"/>
    <s v="_x000a_Ministry of Supply is launching the Apollo dress shirt, building performance tech into classic style. It's from space, yes outer space._x000a_"/>
    <s v="Ministry of Supply"/>
    <s v="Fashion"/>
    <x v="1"/>
    <n v="30000"/>
    <s v="Cambridge, MA"/>
    <n v="2798"/>
    <s v="[31, 120, 106, 22, 668, 578, 713, 36, 395, 73, 4, 1]"/>
    <s v="[10.0, 25.0, 45.0, 80.0, 95.0, 115.0, 150.0, 200.0, 250.0, 560.0, 1000.0, 5000.0]"/>
    <s v="Ministry of Supply: The Future of Dress Shirts."/>
    <s v="/projects/1850124313/ministry-of-supply-the-future-of-dress-shirts"/>
    <n v="12"/>
    <n v="47"/>
    <n v="10"/>
  </r>
  <r>
    <n v="1252"/>
    <n v="162391"/>
    <s v="_x000a_Halo Belt 2.0 is the perfect bright and rechargeable safety device for runners, cyclists, and much more._x000a_"/>
    <s v="Vincent Pilot Ng"/>
    <s v="Product Design"/>
    <x v="1"/>
    <n v="10000"/>
    <s v="San Francisco, CA"/>
    <n v="2796"/>
    <s v="[3, 1000, 617, 52, 1087]"/>
    <s v="[10.0, 35.0, 37.0, 39.0, 70.0]"/>
    <s v="HALO BELT 2.0 - Bright LED Illuminated Safety Belt"/>
    <s v="/projects/137677097/halo-belt-20-bright-led-illuminated-safety-belt"/>
    <n v="5"/>
    <n v="50"/>
    <n v="10"/>
  </r>
  <r>
    <n v="1253"/>
    <n v="531639"/>
    <s v="_x000a_Using lasers, premium audio drivers, and smartphone integration, Glow is the ultimate pairing of expression, sound and utility_x000a_"/>
    <s v="Glow, LLC"/>
    <s v="Product Design"/>
    <x v="1"/>
    <n v="100000"/>
    <s v="San Francisco, CA"/>
    <n v="2795"/>
    <s v="[226, 29, 248, 1760, 275, 177, 13, 1, 4]"/>
    <s v="[1.0, 35.0, 127.0, 149.0, 279.0, 399.0, 529.0, 1000.0, 4000.0]"/>
    <s v="Glow: The First Smart Headphones with Laser Light"/>
    <s v="/projects/glowheadphones/glow-the-first-smart-headphones-with-laser-light"/>
    <n v="9"/>
    <n v="49"/>
    <n v="1"/>
  </r>
  <r>
    <n v="1254"/>
    <n v="159706"/>
    <s v="_x000a_Muertos Playing Cards a custom deck inspired by Day of the Dead, the tradition of playing cards and my childhood. Printed by USPCC_x000a_"/>
    <s v="Steve Minty"/>
    <s v="Playing Cards"/>
    <x v="1"/>
    <n v="13000"/>
    <s v="Los Angeles, CA"/>
    <n v="2793"/>
    <s v="[50, 651, 50, 433, 187, 365, 586, 162, 66, 56, 47, 22, 24, 14, 12, 30, 7, 1, 1, 5, 4, 1]"/>
    <s v="[11.0, 15.0, 20.0, 20.0, 20.0, 25.0, 35.0, 45.0, 55.0, 55.0, 65.0, 65.0, 75.0, 100.0, 100.0, 120.0, 150.0, 200.0, 500.0, 500.0, 1000.0, 1000.0]"/>
    <s v="Muertos - Day of the Dead Playing Cards"/>
    <s v="/projects/steveminty/muertos-day-of-the-dead-playing-cards"/>
    <n v="22"/>
    <n v="39"/>
    <n v="11"/>
  </r>
  <r>
    <n v="1255"/>
    <n v="102042"/>
    <s v="_x000a_An appointment calendar, goal setting guide, journal, sketchbook, gratitude log &amp; personal and work to-do lists all in one notebook._x000a_"/>
    <s v="Angelia Trinidad"/>
    <s v="Product Design"/>
    <x v="1"/>
    <n v="10000"/>
    <s v="San Diego, CA"/>
    <n v="2793"/>
    <s v="[458, 2, 76, 375, 100, 272, 375, 100, 381, 159, 49, 72, 56, 16, 136, 9, 59, 18, 30, 1, 6, 0, 16, 7, 2, 1, 2, 1, 3, 1, 3, 1, 0, 0, 0, 2]"/>
    <s v="[1.0, 15.0, 15.0, 20.0, 23.0, 25.0, 25.0, 28.0, 30.0, 40.0, 40.0, 45.0, 45.0, 50.0, 50.0, 50.0, 55.0, 60.0, 60.0, 75.0, 80.0, 100.0, 100.0, 100.0, 120.0, 120.0, 125.0, 140.0, 150.0, 160.0, 175.0, 180.0, 200.0, 200.0, 225.0, 250.0]"/>
    <s v="Passion Planner: The Life Coach That Fits in Your Backpack"/>
    <s v="/projects/angeliatrinidad/passion-planner-the-life-coach-that-fits-in-your-b"/>
    <n v="36"/>
    <n v="58"/>
    <n v="1"/>
  </r>
  <r>
    <n v="1256"/>
    <n v="179019"/>
    <s v="_x000a_Foot Flops revolutionize footwear with its patent pending custom heat moldable flip flops that form to your feet in 15 minutes or less._x000a_"/>
    <s v="Tom Fay and Jamie Mackay"/>
    <s v="Footwear"/>
    <x v="1"/>
    <n v="40000"/>
    <s v="Jackson, WY"/>
    <n v="2792"/>
    <s v="[8, 4, 3, 300, 833, 250, 133, 300, 300, 252, 184, 99, 16, 69, 11, 17, 2, 0]"/>
    <s v="[5.0, 15.0, 15.0, 30.0, 35.0, 40.0, 45.0, 60.0, 65.0, 70.0, 75.0, 80.0, 90.0, 120.0, 160.0, 250.0, 350.0, 5000.0]"/>
    <s v="Foot Flops: Heat moldable flip flops formed to fit your feet"/>
    <s v="/projects/753891259/foot-flops-heat-moldable-flip-flops-formed-to-fit"/>
    <n v="18"/>
    <n v="60"/>
    <n v="5"/>
  </r>
  <r>
    <n v="1257"/>
    <n v="86490"/>
    <s v="_x000a_The Nintendo Force is back for 2015! If you missed this campaign, you can still subscribe by clicking right here:_x000a_"/>
    <s v="NF Publishing, LLC"/>
    <s v="Video Games"/>
    <x v="1"/>
    <n v="55000"/>
    <s v="Lexington, KY"/>
    <n v="2790"/>
    <s v="[110, 193, 68, 1299, 400, 238, 53, 75, 54, 11, 144, 23, 4, 20, 11, 10, 10, 40, 9, 1, 1, 0, 0, 0]"/>
    <s v="[10.0, 15.0, 20.0, 25.0, 27.0, 35.0, 37.0, 40.0, 40.0, 42.0, 50.0, 60.0, 75.0, 75.0, 75.0, 75.0, 75.0, 85.0, 150.0, 250.0, 300.0, 400.0, 500.0, 1000.0]"/>
    <s v="NF Magazine: 2015 Renewals &amp; New Subscriptions"/>
    <s v="/projects/910078610/nf-magazine-2015-renewals-and-new-subscriptions"/>
    <n v="24"/>
    <n v="46"/>
    <n v="10"/>
  </r>
  <r>
    <n v="1258"/>
    <n v="87207"/>
    <s v="_x000a_Turn your Instagrams into wheels of 35mm slide film. Show them with Projecteo._x000a_"/>
    <s v="Benjamin Redford"/>
    <s v="Product Design"/>
    <x v="1"/>
    <n v="18000"/>
    <s v="London, UK"/>
    <n v="2789"/>
    <s v="[85, 50, 150, 1613, 869, 0, 0]"/>
    <s v="[1.0, 15.0, 20.0, 25.0, 40.0, 350.0, 500.0]"/>
    <s v="Projecteo: The tiny Instagram projector."/>
    <s v="/projects/1209578799/projecteo-the-tiny-instagram-projector"/>
    <n v="7"/>
    <n v="40"/>
    <n v="1"/>
  </r>
  <r>
    <n v="1259"/>
    <n v="139072"/>
    <s v="_x000a_iMpulse is the SMALLEST wireless controller for mobile devices - it's also a key finder &amp; media controller! (iPhone/iPad, Android, PCs)_x000a_"/>
    <s v="Black Powder Media"/>
    <s v="Technology"/>
    <x v="1"/>
    <n v="49999"/>
    <s v="Los Angeles, CA"/>
    <n v="2788"/>
    <s v="[16, 2, 100, 1331, 81, 141, 330, 58, 149, 277, 33, 9, 190, 41, 5, 0, 1]"/>
    <s v="[2.0, 10.0, 25.0, 30.0, 37.0, 40.0, 45.0, 50.0, 55.0, 60.0, 70.0, 72.0, 88.0, 125.0, 600.0, 1500.0, 2500.0]"/>
    <s v="iMpulse Game Controller &amp; Key Finder: Pocket Accessory"/>
    <s v="/projects/teamimpulse/impulse-game-controller-and-key-finder-pocket-acce"/>
    <n v="17"/>
    <n v="54"/>
    <n v="2"/>
  </r>
  <r>
    <n v="1260"/>
    <n v="222773"/>
    <s v="_x000a_SRPG-style tactical battles, compressed into a pocket-size card game with over 140 hero classes, each with new skills!_x000a_"/>
    <s v="David B. Talton Jr."/>
    <s v="Tabletop Games"/>
    <x v="1"/>
    <n v="30000"/>
    <s v="Albuquerque, NM"/>
    <n v="2787"/>
    <s v="[84, 181, 53, 635, 310, 185, 448, 885]"/>
    <s v="[1.0, 5.0, 17.0, 35.0, 50.0, 55.0, 70.0, 120.0]"/>
    <s v="~\u2729\u2606 Pixel Tactics DELUXE! \u2606\u2729~"/>
    <s v="/projects/level99games/pixel-tactics-deluxe"/>
    <n v="8"/>
    <n v="49"/>
    <n v="1"/>
  </r>
  <r>
    <n v="1261"/>
    <n v="503326"/>
    <s v="_x000a_Face your fear, bring your faith, fight your nightmares! Build your character and embark on a dark fantasy RPG board game adventure._x000a_"/>
    <s v="Greenbrier Games INC"/>
    <s v="Tabletop Games"/>
    <x v="1"/>
    <n v="55000"/>
    <s v="Boston, MA"/>
    <n v="2784"/>
    <s v="[636, 781, 935]"/>
    <s v="[95.0, 149.0, 299.0]"/>
    <s v="Folklore: The Affliction"/>
    <s v="/projects/gbg/folklore-the-affliction-0"/>
    <n v="3"/>
    <n v="24"/>
    <n v="95"/>
  </r>
  <r>
    <n v="1262"/>
    <n v="124998"/>
    <s v="_x000a_An all-purpose protein bottle engineered to be a permanent solution for conventional, unreliable, plastic protein shakers._x000a_"/>
    <s v="Christian Valencia"/>
    <s v="Drinks"/>
    <x v="1"/>
    <n v="15000"/>
    <s v="Irvine, CA"/>
    <n v="2784"/>
    <s v="[42, 150, 250, 1074, 150, 48, 960, 14, 5, 70, 7, 0]"/>
    <s v="[1.0, 20.0, 25.0, 30.0, 40.0, 50.0, 50.0, 90.0, 120.0, 140.0, 270.0, 2500.0]"/>
    <s v="HIIT Bottle\u2122"/>
    <s v="/projects/1696283364/hiit-bottletm"/>
    <n v="12"/>
    <n v="17"/>
    <n v="1"/>
  </r>
  <r>
    <n v="1263"/>
    <n v="94892"/>
    <s v="_x000a_After Reset RPG is a sci-fi post-apocalyptic role-playing game. Inspired by original Fallout 1&amp;2, Baldur's Gate and Planescape:Torment._x000a_"/>
    <s v="Black Cloud Studios"/>
    <s v="Video Games"/>
    <x v="1"/>
    <n v="35000"/>
    <s v="Los Angeles, CA"/>
    <n v="2783"/>
    <s v="[74, 1939, 298, 74, 255, 26, 54, 9, 0, 3, 0]"/>
    <s v="[12.0, 20.0, 35.0, 57.0, 87.0, 129.0, 137.0, 325.0, 520.0, 720.0, 2170.0]"/>
    <s v="After Reset RPG [rebooted]"/>
    <s v="/projects/blackcloudstudios/after-reset-rpg-rebooted"/>
    <n v="11"/>
    <n v="26"/>
    <n v="12"/>
  </r>
  <r>
    <n v="1264"/>
    <n v="113212"/>
    <s v="_x000a_The Foot Hammock is the most comfortable way to sit at your desk._x000a_"/>
    <s v="Matt"/>
    <s v="Product Design"/>
    <x v="1"/>
    <n v="15000"/>
    <s v="Provo, UT"/>
    <n v="2782"/>
    <s v="[20, 30, 883, 30, 573, 30, 582, 216, 4, 208, 192, 1]"/>
    <s v="[1.0, 15.0, 20.0, 25.0, 30.0, 35.0, 40.0, 40.0, 45.0, 55.0, 75.0, 200.0]"/>
    <s v="The Foot Hammock"/>
    <s v="/projects/325876977/the-foot-hammock"/>
    <n v="12"/>
    <n v="16"/>
    <n v="1"/>
  </r>
  <r>
    <n v="1265"/>
    <n v="296211"/>
    <s v="_x000a_World's first adaptive focus flashlight designed to optimize light delivery to maximize the human eye's central and peripheral vision._x000a_Miss our campaign?_x000a_"/>
    <s v="PLX Devices"/>
    <s v="Technology"/>
    <x v="1"/>
    <n v="25000"/>
    <s v="San Jose, CA"/>
    <n v="2779"/>
    <s v="[10, 1497, 2, 498, 14, 429, 4, 274, 13, 6]"/>
    <s v="[5.0, 79.0, 79.0, 89.0, 99.0, 104.0, 149.0, 158.0, 395.0, 790.0]"/>
    <s v="Luxor 2 - The Flashlight Perfected"/>
    <s v="/projects/plxdevices/luxor-2-the-flashlight-perfected"/>
    <n v="10"/>
    <n v="34"/>
    <n v="5"/>
  </r>
  <r>
    <n v="1266"/>
    <n v="66446"/>
    <s v="_x000a_A non-verbal cooperative game for two players. Challenging, intelligent, beautiful. Featuring art by Marie Cardouat._x000a_"/>
    <s v="LudiCreations"/>
    <s v="Tabletop Games"/>
    <x v="1"/>
    <n v="5000"/>
    <s v="Turku, Finland"/>
    <n v="2777"/>
    <s v="[1250, 1078, 250, 180]"/>
    <s v="[19.0, 19.0, 24.0, 24.0]"/>
    <s v="...and then we held hands."/>
    <s v="/projects/ludicreations/and-then-we-held-hands"/>
    <n v="4"/>
    <n v="26"/>
    <n v="19"/>
  </r>
  <r>
    <n v="1267"/>
    <n v="208164"/>
    <s v="_x000a_The coolest, easiest way to pay at millions of retailers using your Pebble smartwatch. Leave the phone behind. Just tap and go!_x000a_"/>
    <s v="Fit Pay Inc."/>
    <s v="Wearables"/>
    <x v="1"/>
    <n v="120000"/>
    <s v="San Francisco, CA"/>
    <n v="2777"/>
    <s v="[53, 1000, 167, 498, 248, 580, 39, 68, 30, 1, 2, 4, 36, 1]"/>
    <s v="[5.0, 49.0, 49.0, 55.0, 59.0, 69.0, 199.0, 249.0, 249.0, 259.0, 299.0, 299.0, 299.0, 1999.0]"/>
    <s v="Pagar\xe9 NFC Payment Smartstraps for Pebble Smartwatches"/>
    <s v="/projects/fitpay/pagare-contactless-payment-smartstraps-for-pebble"/>
    <n v="14"/>
    <n v="57"/>
    <n v="5"/>
  </r>
  <r>
    <n v="1268"/>
    <n v="91973"/>
    <s v="_x000a_In a world that already fears and hates them â€“ what if only Black people had superpowers?_x000a_"/>
    <s v="Kwanza Osajyefo"/>
    <s v="Graphic Novels"/>
    <x v="1"/>
    <n v="29999"/>
    <s v="New York, NY"/>
    <n v="2775"/>
    <s v="[57, 790, 1538, 102, 63, 123, 25, 20, 23, 5, 2, 2]"/>
    <s v="[1.0, 10.0, 25.0, 50.0, 50.0, 100.0, 125.0, 150.0, 150.0, 250.0, 300.0, 500.0]"/>
    <s v="BLACK"/>
    <s v="/projects/kwanzer/black-1"/>
    <n v="12"/>
    <n v="5"/>
    <n v="1"/>
  </r>
  <r>
    <n v="1269"/>
    <n v="252662"/>
    <s v="_x000a_The creative director of the original SOCOM games wants to bring you the spiritual successor to those breakout PlayStation 2 shooters._x000a_"/>
    <s v="David Sears"/>
    <s v="Video Games"/>
    <x v="1"/>
    <n v="200000"/>
    <s v="Southern Pines, NC"/>
    <n v="2772"/>
    <s v="[20, 485, 171, 162, 78, 6, 685, 144, 85, 109, 104, 7, 434, 20, 13, 10, 58, 31, 11, 3, 1, 13, 4, 3, 1, 1, 1, 0, 0, 0]"/>
    <s v="[10.0, 15.0, 20.0, 25.0, 30.0, 45.0, 50.0, 60.0, 65.0, 75.0, 100.0, 125.0, 150.0, 200.0, 250.0, 300.0, 400.0, 500.0, 650.0, 665.0, 700.0, 750.0, 1000.0, 1500.0, 2000.0, 2500.0, 3000.0, 5000.0, 7500.0, 10000.0]"/>
    <s v="H-Hour: World's Elite"/>
    <s v="/projects/1687497632/h-hour-worlds-elite-0"/>
    <n v="30"/>
    <n v="21"/>
    <n v="10"/>
  </r>
  <r>
    <n v="1270"/>
    <n v="152854"/>
    <s v="_x000a_Frank Cho, the acclaimed creator of &quot;Liberty Meadows,&quot; shares his secrets to drawing the lovely women he is renowned for._x000a_"/>
    <s v="Frank Cho and Flesk Publications"/>
    <s v="Comics"/>
    <x v="1"/>
    <n v="30000"/>
    <s v="San Jose, CA"/>
    <n v="2772"/>
    <s v="[402, 493, 85, 723, 806, 39, 10, 41, 120, 25, 0, 2]"/>
    <s v="[10.0, 20.0, 30.0, 35.0, 50.0, 150.0, 185.0, 200.0, 250.0, 500.0, 4000.0, 5000.0]"/>
    <s v="Drawing Beautiful Women: The Frank Cho Method"/>
    <s v="/projects/1226561929/drawing-beautiful-women-the-frank-cho-method"/>
    <n v="12"/>
    <n v="45"/>
    <n v="10"/>
  </r>
  <r>
    <n v="1271"/>
    <n v="98549"/>
    <s v="_x000a_&quot;I am the mount for your smartphones, GoPros and cameras!... YES FINALLY!&quot;_x000a_"/>
    <s v="Gal &amp; Boaz Zucker"/>
    <s v="Product Design"/>
    <x v="1"/>
    <n v="15001"/>
    <s v="Great Neck, NY"/>
    <n v="2769"/>
    <s v="[12, 200, 674, 20, 71, 221, 478, 259, 47, 200, 200, 179, 123, 42, 22]"/>
    <s v="[5.0, 12.0, 16.0, 19.0, 19.0, 20.0, 25.0, 28.0, 28.0, 30.0, 36.0, 45.0, 60.0, 95.0, 180.0]"/>
    <s v="GEKKOPOD - The World's Most Flexible Mount"/>
    <s v="/projects/805142288/gekkopod-the-worlds-most-flexible-mount"/>
    <n v="15"/>
    <n v="42"/>
    <n v="5"/>
  </r>
  <r>
    <n v="1272"/>
    <n v="82012"/>
    <s v="_x000a_Colombian coffee cubes &amp; Hot Chocolate cubes sweetened with raw cane sugar. Raw/Chemical Free/Vegan/Kosher/Non-GMO_x000a_"/>
    <s v="Natalia &amp; Allen @ Jiva Cubes"/>
    <s v="Food"/>
    <x v="1"/>
    <n v="15000"/>
    <s v="Miami, FL"/>
    <n v="2768"/>
    <s v="[20, 226, 544, 293, 882, 302, 251, 65, 40, 25, 1, 10, 85, 13]"/>
    <s v="[1.0, 5.0, 10.0, 20.0, 20.0, 35.0, 50.0, 60.0, 70.0, 75.0, 85.0, 95.0, 100.0, 150.0]"/>
    <s v="Jiva- Coffee Cubes &amp; Hot Chocolate Cubes"/>
    <s v="/projects/jivacubes/jiva-coffee-cubes-and-hot-chocolate-cubes"/>
    <n v="14"/>
    <n v="40"/>
    <n v="1"/>
  </r>
  <r>
    <n v="1273"/>
    <n v="102010"/>
    <s v="_x000a_OUR VERY FIRST FULL LENGTH ALBUM. 2 RELEASE PARTIES. 1 EPIC FILM DOCUMENTING THE WHOLE PROCESS._x000a_"/>
    <s v="Too Many Zooz"/>
    <s v="Music"/>
    <x v="1"/>
    <n v="100000"/>
    <s v="New York, NY"/>
    <n v="2766"/>
    <s v="[116, 1356, 242, 9, 2, 34, 3, 26, 161, 129, 1, 2, 69, 237, 1, 78, 29, 0, 30, 118, 18, 12, 5, 1, 0, 3, 1, 1, 0, 0, 1]"/>
    <s v="[1.0, 10.0, 15.0, 15.0, 25.0, 25.0, 25.0, 25.0, 25.0, 25.0, 40.0, 40.0, 40.0, 40.0, 45.0, 45.0, 50.0, 75.0, 75.0, 75.0, 125.0, 150.0, 300.0, 300.0, 300.0, 500.0, 1000.0, 5000.0, 7500.0, 9000.0, 10000.0]"/>
    <s v="Too Many Zooz needs your help to complete their debut album!"/>
    <s v="/projects/1013202534/too-many-zooz-needs-your-help-to-complete-their-de"/>
    <n v="31"/>
    <n v="60"/>
    <n v="1"/>
  </r>
  <r>
    <n v="1274"/>
    <n v="235054"/>
    <s v="_x000a_BASE by Wiivv is a custom, 3D printed insole that uses a smart phone to capture your feet. Your shoes, made better with technology._x000a_"/>
    <s v="Wiivv"/>
    <s v="3D Printing"/>
    <x v="1"/>
    <n v="50000"/>
    <s v="Vancouver, Canada"/>
    <n v="2765"/>
    <s v="[82, 500, 499, 600, 137, 43, 480, 40, 332, 10, 2]"/>
    <s v="[5.0, 50.0, 50.0, 60.0, 60.0, 60.0, 100.0, 110.0, 120.0, 499.0, 1622.0]"/>
    <s v="BASE by Wiivv \u2014\xa0Custom, 3D Printed Insoles"/>
    <s v="/projects/1145906288/base-by-wiivv-custom-3d-printed-insoles"/>
    <n v="11"/>
    <n v="50"/>
    <n v="5"/>
  </r>
  <r>
    <n v="1275"/>
    <n v="125531"/>
    <s v="_x000a_An expansion for the popular chemistry board game, Compounded, that adds even more science and fun to the lab â€“ with radioactivity!_x000a_"/>
    <s v="Dice Hate Me Games"/>
    <s v="Tabletop Games"/>
    <x v="1"/>
    <n v="30000"/>
    <s v="Chapel Hill, NC"/>
    <n v="2758"/>
    <s v="[1031, 317, 29, 11, 906, 25, 376, 42]"/>
    <s v="[20.0, 30.0, 40.0, 55.0, 60.0, 75.0, 85.0, 90.0]"/>
    <s v="Compounded: Geiger Expansion"/>
    <s v="/projects/dicehateme/compounded-geiger-expansion"/>
    <n v="8"/>
    <n v="28"/>
    <n v="20"/>
  </r>
  <r>
    <n v="1276"/>
    <n v="184563"/>
    <s v="_x000a_Bring the Ascension Deckbuilding Game to Android and PC with new features like online tournaments, campaign mode, and more!_x000a_"/>
    <s v="Stone Blade Entertainment"/>
    <s v="Video Games"/>
    <x v="1"/>
    <n v="125000"/>
    <s v="Carlsbad, CA"/>
    <n v="2754"/>
    <s v="[39, 633, 236, 241, 129, 50, 100, 200, 250, 366, 100, 61, 152, 43, 7, 0, 24, 50, 31, 7, 3, 0, 0, 0, 1, 1, 1, 0, 0]"/>
    <s v="[5.0, 10.0, 10.0, 25.0, 40.0, 45.0, 46.0, 47.0, 48.0, 50.0, 95.0, 100.0, 125.0, 175.0, 250.0, 350.0, 400.0, 410.0, 420.0, 450.0, 1000.0, 2000.0, 2000.0, 2000.0, 2000.0, 2500.0, 3500.0, 5000.0, 10000.0]"/>
    <s v="Ascension Online"/>
    <s v="/projects/1965800643/ascension-online"/>
    <n v="29"/>
    <n v="16"/>
    <n v="5"/>
  </r>
  <r>
    <n v="1277"/>
    <n v="558076"/>
    <s v="_x000a_Take on the Martian Menace in the fight for Earth with this brand new tabletop miniatures game from the creators of DreadBall!_x000a_"/>
    <s v="Mantic Games"/>
    <s v="Tabletop Games"/>
    <x v="1"/>
    <n v="50000"/>
    <s v="Halethorpe, MD"/>
    <n v="2753"/>
    <s v="[259, 26, 52, 16, 125, 21, 6, 94, 65, 63, 199, 100, 95, 96, 100, 94, 79, 66, 30, 25, 214, 724, 93, 8, 6, 4, 1, 1, 3, 0]"/>
    <s v="[1.0, 10.0, 15.0, 20.0, 20.0, 50.0, 75.0, 90.0, 95.0, 100.0, 140.0, 141.0, 142.0, 143.0, 144.0, 145.0, 146.0, 147.0, 148.0, 149.0, 150.0, 300.0, 300.0, 500.0, 500.0, 750.0, 1350.0, 1350.0, 2500.0, 5000.0]"/>
    <s v="Mars Attacks - The Miniatures Game"/>
    <s v="/projects/1744629938/mars-attacks-the-miniatures-game"/>
    <n v="30"/>
    <n v="34"/>
    <n v="1"/>
  </r>
  <r>
    <n v="1278"/>
    <n v="275929"/>
    <s v="_x000a_The next generation web design tool. Powered by the world's most intelligent design-to-code engine._x000a_"/>
    <s v="Macaw"/>
    <s v="Technology"/>
    <x v="1"/>
    <n v="75000"/>
    <s v="Washington, DC"/>
    <n v="2752"/>
    <s v="[206, 126, 1694, 125, 189, 300, 13, 0, 0, 1]"/>
    <s v="[10.0, 30.0, 99.0, 119.0, 129.0, 149.0, 495.0, 990.0, 5000.0, 10000.0]"/>
    <s v="Macaw: The Code-Savvy Web Design Tool"/>
    <s v="/projects/macaw/macaw-the-code-savvy-web-design-tool"/>
    <n v="10"/>
    <n v="37"/>
    <n v="10"/>
  </r>
  <r>
    <n v="1279"/>
    <n v="236949"/>
    <s v="_x000a_Bring your Viking tribe to victory in an innovative blend of resource management and deck building!_x000a_Late pledge is closed! Boxes are in full production!_x000a_"/>
    <s v="Lucky Duck Games"/>
    <s v="Tabletop Games"/>
    <x v="1"/>
    <n v="7000"/>
    <s v="San Francisco, CA"/>
    <n v="2750"/>
    <s v="[127, 951, 1576]"/>
    <s v="[39.0, 49.0, 89.0]"/>
    <s v="Vikings Gone Wild - The Board Game"/>
    <s v="/projects/372651021/vikings-gone-wild-the-board-game"/>
    <n v="3"/>
    <n v="34"/>
    <n v="39"/>
  </r>
  <r>
    <n v="1280"/>
    <n v="1009969"/>
    <s v="_x000a_Never before has something this complex been so simple!_x000a_A foldable seat, that fits in your pocket, and it looks good._x000a_Rest on the go!_x000a_"/>
    <s v="Mono+Mono"/>
    <s v="Product Design"/>
    <x v="7"/>
    <n v="450000"/>
    <s v="Copenhagen, Denmark"/>
    <n v="2749"/>
    <s v="[30, 500, 1000, 717, 293, 100, 69, 19, 1, 0, 1]"/>
    <s v="[2.0, 21.0, 30.0, 39.0, 69.0, 137.0, 137.0, 257.0, 857.0, 8566.0, 8566.0]"/>
    <s v="Sitpack - The world's most compact foldable seat. Rest easy."/>
    <s v="/projects/rest/rest-the-worlds-most-compact-foldable-seat"/>
    <n v="11"/>
    <n v="60"/>
    <n v="2"/>
  </r>
  <r>
    <n v="1281"/>
    <n v="698548"/>
    <s v="_x000a_Three outstanding armies of decidedly full of attitude 28mm-scale female miniatures for gaming, painting and collecting._x000a_"/>
    <s v="Loud'n Raging"/>
    <s v="Tabletop Games"/>
    <x v="1"/>
    <n v="12000"/>
    <s v="Montpellier, France"/>
    <n v="2748"/>
    <s v="[79, 294, 189, 66, 112, 10, 0, 50, 47, 47, 48, 49, 29, 30, 595, 45, 50, 38, 30, 283, 30, 4, 30, 30, 29, 150, 5, 9, 10, 8, 10, 10, 57, 26, 8, 9, 10, 48, 10, 9, 5, 22, 5, 5, 5, 5, 5, 10, 5]"/>
    <s v="[10.0, 15.0, 40.0, 95.0, 95.0, 120.0, 120.0, 150.0, 152.0, 154.0, 156.0, 158.0, 160.0, 162.0, 165.0, 230.0, 233.0, 235.0, 240.0, 245.0, 345.0, 350.0, 350.0, 352.0, 354.0, 365.0, 367.0, 470.0, 475.0, 480.0, 485.0, 487.0, 495.0, 695.0, 715.0, 725.0, 730.0, 745.0, 950.0, 960.0, 970.0, 995.0, 1450.0, 1460.0, 1465.0, 1470.0, 1475.0, 1480.0, 1490.0]"/>
    <s v="Raging Heroes - The Toughest Girls of the Galaxy"/>
    <s v="/projects/loudnraging/raging-heroes-the-toughest-girls-of-the-galaxy"/>
    <n v="49"/>
    <n v="48"/>
    <n v="10"/>
  </r>
  <r>
    <n v="1282"/>
    <n v="366547"/>
    <s v="_x000a_Kings of War is the 2-player fantasy miniatures game where epic armies clash on tabletop!_x000a_"/>
    <s v="Mantic Games"/>
    <s v="Tabletop Games"/>
    <x v="1"/>
    <n v="25000"/>
    <s v="Nottingham, UK"/>
    <n v="2747"/>
    <s v="[425, 1038, 350, 769, 7, 1, 1, 5, 4, 10, 10, 24]"/>
    <s v="[1.0, 50.0, 145.0, 150.0, 500.0, 500.0, 500.0, 850.0, 850.0, 850.0, 850.0, 850.0]"/>
    <s v="Kings of War Fantasy Battle Game - 2nd Edition"/>
    <s v="/projects/1744629938/kings-of-war-fantasy-battle-game-2nd-edition"/>
    <n v="12"/>
    <n v="46"/>
    <n v="1"/>
  </r>
  <r>
    <n v="1283"/>
    <n v="90055"/>
    <s v="_x000a_Soapstone cubes designed to chill your Whiskey, Coffee, Beer or Wine to the perfect drinking temp. Enjoy your beverage on the Rox!_x000a_"/>
    <s v="Zach Lengell"/>
    <s v="Design"/>
    <x v="1"/>
    <n v="2500"/>
    <s v="Seattle, WA"/>
    <n v="2743"/>
    <s v="[100, 100, 100, 1176, 145, 169, 155, 130, 644]"/>
    <s v="[14.0, 14.0, 14.0, 15.0, 15.0, 15.0, 15.0, 15.0, 55.0]"/>
    <s v="Rox - Beverage Chilling Stones"/>
    <s v="/projects/734246795/whiskey-rox-beverage-chilling-stones"/>
    <n v="9"/>
    <n v="30"/>
    <n v="14"/>
  </r>
  <r>
    <n v="1284"/>
    <n v="246416"/>
    <s v="_x000a_Escape is a real time cooperative board game in which players must escape from a cursed temple before the temple collapses._x000a_"/>
    <s v="Queen Games"/>
    <s v="Tabletop Games"/>
    <x v="1"/>
    <n v="20000"/>
    <s v="Dallas, TX"/>
    <n v="2742"/>
    <s v="[299, 16, 350, 616, 394, 300, 250, 174, 3, 155, 13, 14, 51, 28, 6, 43, 8]"/>
    <s v="[38.0, 50.0, 70.0, 70.0, 70.0, 72.0, 74.0, 75.0, 85.0, 120.0, 135.0, 140.0, 140.0, 155.0, 210.0, 290.0, 420.0]"/>
    <s v="Escape Big Box"/>
    <s v="/projects/1016374822/escape-big-box"/>
    <n v="17"/>
    <n v="14"/>
    <n v="38"/>
  </r>
  <r>
    <n v="1285"/>
    <n v="75550"/>
    <s v="_x000a_STRIPPED is a feature documentary on the world's best cartoonists: Talking about the art form they love &amp; where it goes as papers die._x000a_"/>
    <s v="Sequential Films"/>
    <s v="Documentary"/>
    <x v="1"/>
    <n v="33560"/>
    <s v="Los Angeles, CA"/>
    <n v="2741"/>
    <s v="[88, 1217, 876, 290, 12, 25, 92, 6, 26, 2, 36, 3, 1, 0, 0, 0]"/>
    <s v="[5.0, 20.0, 25.0, 35.0, 45.0, 50.0, 50.0, 65.0, 75.0, 90.0, 100.0, 500.0, 500.0, 1000.0, 2500.0, 5000.0]"/>
    <s v="STRIPPED: The Final Push"/>
    <s v="/projects/sequential/stripped-the-final-push"/>
    <n v="16"/>
    <n v="24"/>
    <n v="5"/>
  </r>
  <r>
    <n v="1286"/>
    <n v="70074"/>
    <s v="_x000a_The SlingShot smartphone video stabilizer by WOXOM fits ALL smartphones (iPhone, etc.) It steadies your phone &amp; might shoot a pebble._x000a_"/>
    <s v="Charles Waugh"/>
    <s v="Product Design"/>
    <x v="1"/>
    <n v="20000"/>
    <s v="Portland, OR"/>
    <n v="2739"/>
    <s v="[17, 75, 1679, 745, 174, 33, 5, 0, 1, 1]"/>
    <s v="[1.0, 10.0, 14.0, 26.0, 60.0, 115.0, 525.0, 775.0, 1000.0, 1350.0]"/>
    <s v="SLINGSHOT : Stabilizes smartphone video . . . and more!"/>
    <s v="/projects/1651425602/slingshot-stabilizes-smartphone-video-and-more"/>
    <n v="10"/>
    <n v="55"/>
    <n v="1"/>
  </r>
  <r>
    <n v="1287"/>
    <n v="248704"/>
    <s v="_x000a_Change clothes in public without getting NAKED! The Undress is the quickest and easiest way to change before and after workouts!_x000a_"/>
    <s v="The Undress, inc."/>
    <s v="Fashion"/>
    <x v="1"/>
    <n v="33000"/>
    <s v="San Diego, CA"/>
    <n v="2739"/>
    <s v="[62, 14, 876, 690, 220, 366, 317, 72, 53, 49, 2, 3]"/>
    <s v="[1.0, 35.0, 69.0, 69.0, 75.0, 99.0, 138.0, 168.0, 198.0, 207.0, 500.0, 690.0]"/>
    <s v="The Undress SPORT, world's first dress for all active women."/>
    <s v="/projects/denniscaco/the-undress-version-2-sport"/>
    <n v="12"/>
    <n v="60"/>
    <n v="1"/>
  </r>
  <r>
    <n v="1288"/>
    <n v="360785"/>
    <s v="_x000a_Catacombs &amp; Castles is a fast paced, dexterity board game featuring new heroes in team based combat. Compatible with Catacombs 3E._x000a_"/>
    <s v="Elzra Games"/>
    <s v="Tabletop Games"/>
    <x v="3"/>
    <n v="25000"/>
    <s v="Hamilton, Canada"/>
    <n v="2738"/>
    <s v="[208, 9, 244, 5, 1157, 176, 149, 73, 28, 309, 84, 276, 0]"/>
    <s v="[0.77, 1.53, 45.0, 45.0, 76.0, 76.0, 99.0, 107.0, 130.0, 153.0, 180.0, 257.0, 499.0]"/>
    <s v="Thank you to all our backers!"/>
    <s v="/projects/elzra/catacombs-and-castles"/>
    <n v="13"/>
    <n v="29"/>
    <n v="0.77"/>
  </r>
  <r>
    <n v="1289"/>
    <n v="262351"/>
    <s v="_x000a_A tiny battery powered adapter that makes any USB storage device wireless, accessible to Apple iPad, iPhone and Internet (e.g. Dropbox)_x000a_"/>
    <s v="Daniel Chin"/>
    <s v="Technology"/>
    <x v="1"/>
    <n v="100000"/>
    <s v="Fremont, CA"/>
    <n v="2738"/>
    <s v="[99, 212, 1799, 488, 115, 1, 2, 1, 1, 2, 0, 0, 0, 1, 0]"/>
    <s v="[1.0, 69.0, 69.0, 135.0, 199.0, 500.0, 750.0, 1000.0, 1000.0, 2500.0, 5000.0, 7500.0, 10000.0, 10000.0, 10000.0]"/>
    <s v="CloudFTP. Wirelessly share ANY USB storage with iPad, iPhone"/>
    <s v="/projects/danielchin/cloudftp-wirelessly-share-any-usb-storage-with-ipa"/>
    <n v="15"/>
    <n v="60"/>
    <n v="1"/>
  </r>
  <r>
    <n v="1290"/>
    <n v="103297"/>
    <s v="_x000a_A tabletop strategy game where you acquire shows, stars, and ads to build the TV network with the most viewers._x000a_"/>
    <s v="Gil Hova"/>
    <s v="Tabletop Games"/>
    <x v="1"/>
    <n v="25000"/>
    <s v="Jersey City, NJ"/>
    <n v="2738"/>
    <s v="[49, 128, 2452, 73, 5, 5, 5, 13]"/>
    <s v="[1.0, 5.0, 35.0, 60.0, 100.0, 125.0, 150.0, 200.0]"/>
    <s v="The Networks: A tabletop strategy game for 1-5 TV executives"/>
    <s v="/projects/gilhova/the-networks-a-tabletop-strategy-game-for-1-5-tv-e"/>
    <n v="8"/>
    <n v="60"/>
    <n v="1"/>
  </r>
  <r>
    <n v="1291"/>
    <n v="98270"/>
    <s v="_x000a_A totally scripted and voice-acted clay animation movie from the podcast that never asks you for anything._x000a_"/>
    <s v="Tell 'Em Steve-Dave Clay Animation Film"/>
    <s v="Film &amp;amp; Video"/>
    <x v="1"/>
    <n v="25000"/>
    <s v="Red Bank, NJ"/>
    <n v="2734"/>
    <s v="[1546, 551, 542, 25, 15, 20]"/>
    <s v="[25.0, 35.0, 50.0, 100.0, 200.0, 300.0]"/>
    <s v="Tell 'Em Steve Dave Clay Animation Movie"/>
    <s v="/projects/621259300/tell-em-steve-dave-clay-animation-movie"/>
    <n v="6"/>
    <n v="40"/>
    <n v="25"/>
  </r>
  <r>
    <n v="1292"/>
    <n v="2746655"/>
    <s v="_x000a_Death is only the beginning... The infamous contemporary horror roleplaying game KULT is back, 25 years after its inception!_x000a_"/>
    <s v="Helmgast AB"/>
    <s v="Tabletop Games"/>
    <x v="0"/>
    <n v="95000"/>
    <s v="Stockholm, Sweden"/>
    <n v="2733"/>
    <s v="[37, 203, 216, 136, 1566, 111, 230, 160, 29, 5, 8, 0, 1]"/>
    <s v="[5.0, 25.0, 25.0, 60.0, 60.0, 90.0, 176.0, 176.0, 351.0, 901.0, 901.0, 2503.0, 2503.0]"/>
    <s v="KULT: Divinity Lost - Horror Roleplaying Game (RPG)"/>
    <s v="/projects/1037361623/kult-divinity-lost-horror-roleplaying-game-rpg"/>
    <n v="13"/>
    <n v="51"/>
    <n v="5"/>
  </r>
  <r>
    <n v="1293"/>
    <n v="211260"/>
    <s v="_x000a_A feminist filmmaker follows the Men's Rights Movement and begins to question her own beliefs. A comprehensive look at Gender Politics._x000a_"/>
    <s v="Cassie Jaye"/>
    <s v="Documentary"/>
    <x v="1"/>
    <n v="97000"/>
    <s v="San Francisco, CA"/>
    <n v="2732"/>
    <s v="[164, 177, 1522, 326, 307, 68, 29, 14, 3, 5]"/>
    <s v="[1.0, 10.0, 25.0, 50.0, 100.0, 250.0, 500.0, 1000.0, 5000.0, 10000.0]"/>
    <s v="THE RED PILL - a documentary film"/>
    <s v="/projects/cassiejaye/the-red-pill-a-documentary-film"/>
    <n v="10"/>
    <n v="33"/>
    <n v="1"/>
  </r>
  <r>
    <n v="1294"/>
    <n v="340876"/>
    <s v="_x000a_The general body tool. Use it to enhance your body as you do your workouts._x000a_"/>
    <s v="Barxbell, LLC"/>
    <s v="Product Design"/>
    <x v="1"/>
    <n v="20000"/>
    <s v="Pleasanton, CA"/>
    <n v="2730"/>
    <s v="[53, 178, 182, 111, 140, 187, 62, 60, 24, 65, 75, 283, 220, 499, 102, 65, 46, 335, 3, 5]"/>
    <s v="[5.0, 19.0, 21.0, 23.0, 25.0, 27.0, 38.0, 42.0, 46.0, 50.0, 54.0, 60.0, 75.0, 114.0, 120.0, 150.0, 170.0, 228.0, 1100.0, 2150.0]"/>
    <s v="GRIPBELL | Versatile Grip, Workout Differently"/>
    <s v="/projects/1508057425/gripbell-versatile-grip-workout-differently"/>
    <n v="20"/>
    <n v="46"/>
    <n v="5"/>
  </r>
  <r>
    <n v="1295"/>
    <n v="59065"/>
    <s v="_x000a_Replace your socks with our custom insole that absorbs moisture and odor from the foot to keep your feet and shoes smelling fresh_x000a_"/>
    <s v="Tanner &amp; Taylor Dame"/>
    <s v="Fashion"/>
    <x v="1"/>
    <n v="4500"/>
    <s v="Boise, ID"/>
    <n v="2729"/>
    <s v="[9, 150, 41, 593, 150, 19, 1406, 353]"/>
    <s v="[1.0, 7.0, 7.0, 8.0, 17.0, 20.0, 20.0, 40.0]"/>
    <s v="Sole Socks: Say goodbye to socks and hello to freedom"/>
    <s v="/projects/1018731302/sole-socks-alternitive-for-socks-without-all-the-h"/>
    <n v="8"/>
    <n v="53"/>
    <n v="1"/>
  </r>
  <r>
    <n v="1296"/>
    <n v="83577"/>
    <s v="_x000a_Enter the world of Eisenwald in this RPG with turn-based battles and experience medieval romanticism and adventure._x000a_"/>
    <s v="Aterdux Entertainment"/>
    <s v="Video Games"/>
    <x v="1"/>
    <n v="50000"/>
    <s v="Minsk, Belarus"/>
    <n v="2729"/>
    <s v="[1429, 284, 693, 108, 91, 53, 12, 10, 3, 2, 0, 0]"/>
    <s v="[15.0, 25.0, 35.0, 50.0, 75.0, 100.0, 175.0, 200.0, 500.0, 2000.0, 2000.0, 9555.0]"/>
    <s v="Legends of Eisenwald"/>
    <s v="/projects/1684781151/legends-of-eisenwald"/>
    <n v="12"/>
    <n v="20"/>
    <n v="15"/>
  </r>
  <r>
    <n v="1297"/>
    <n v="62635"/>
    <s v="_x000a_An adventure game for learning how to draw._x000a_"/>
    <s v="Matej 'Retro' Jan"/>
    <s v="Video Games"/>
    <x v="1"/>
    <n v="1000"/>
    <s v="Stanford, CA"/>
    <n v="2728"/>
    <s v="[1257, 50, 736, 50, 436, 50, 46, 25, 15, 10, 5, 1, 1]"/>
    <s v="[10.0, 15.0, 20.0, 35.0, 40.0, 70.0, 70.0, 100.0, 100.0, 150.0, 150.0, 500.0, 1000.0]"/>
    <s v="Pixel Art Academy"/>
    <s v="/projects/retronator/retronator-pixel-art-academy"/>
    <n v="13"/>
    <n v="17"/>
    <n v="10"/>
  </r>
  <r>
    <n v="1298"/>
    <n v="322747"/>
    <s v="_x000a_More than an alarm clock, Kello is an advanced sleep trainer that helps you fall asleep, snooze less, tune your body clock and more._x000a_"/>
    <s v="Kello Labs"/>
    <s v="Product Design"/>
    <x v="1"/>
    <n v="50000"/>
    <s v="San Francisco, CA"/>
    <n v="2725"/>
    <s v="[37, 710, 794, 311, 130, 489, 80, 94, 19, 14, 3]"/>
    <s v="[5.0, 89.0, 99.0, 109.0, 109.0, 119.0, 178.0, 189.0, 199.0, 359.0, 999.0]"/>
    <s v="Kello: The Sleep Revolution Device That Upgrades Your Day"/>
    <s v="/projects/8220280/kello-the-sleep-revolution-device-that-upgrades-yo"/>
    <n v="11"/>
    <n v="57"/>
    <n v="5"/>
  </r>
  <r>
    <n v="1299"/>
    <n v="126716"/>
    <s v="_x000a_Smart magnetic organisers that keep your cables neatly organised and tangle-free. Designed to make organisation easier and faster._x000a_"/>
    <s v="Three1Design"/>
    <s v="Product Design"/>
    <x v="4"/>
    <n v="10000"/>
    <s v="Melbourne, AU"/>
    <n v="2723"/>
    <s v="[500, 484, 252, 10, 90, 0, 898, 149, 199, 91, 29]"/>
    <s v="[10.0, 11.0, 13.0, 15.0, 20.0, 23.0, 24.0, 32.0, 45.0, 87.0, 99.0]"/>
    <s v="MACO 2.0 + BIG MACO - A Universal Cable Organiser (and more)"/>
    <s v="/projects/three1design/maco-20-big-maco-a-universal-cable-organiser-and-m"/>
    <n v="11"/>
    <n v="60"/>
    <n v="10"/>
  </r>
  <r>
    <n v="1300"/>
    <n v="290941"/>
    <s v="_x000a_Gain insight into how your mind works by tracking your focus during any activity you choose. Understand yourself. Learn differently._x000a_"/>
    <s v="Melon"/>
    <s v="Product Design"/>
    <x v="1"/>
    <n v="100000"/>
    <s v="Los Angeles, CA"/>
    <n v="2723"/>
    <s v="[86, 38, 5, 100, 2208, 147, 91, 11, 5]"/>
    <s v="[1.0, 5.0, 40.0, 79.0, 99.0, 129.0, 159.0, 500.0, 1000.0]"/>
    <s v="Melon: A Headband and Mobile App to Measure Your Focus"/>
    <s v="/projects/806146824/melon-a-headband-and-mobile-app-to-measure-your-fo"/>
    <n v="9"/>
    <n v="54"/>
    <n v="1"/>
  </r>
  <r>
    <n v="1301"/>
    <n v="2359260"/>
    <s v="_x000a_Build the miniature city of your dreams with our amazing hand painted (or paint yourself) modular terrain._x000a_"/>
    <s v="Dwarven Forge"/>
    <s v="Tabletop Games"/>
    <x v="1"/>
    <n v="100000"/>
    <s v="Westport, CT"/>
    <n v="2719"/>
    <s v="[145, 33, 44, 10, 51, 217, 67, 281, 205, 8, 351, 271, 6, 513, 80, 409, 5]"/>
    <s v="[1.0, 35.0, 45.0, 79.0, 135.0, 165.0, 175.0, 220.0, 230.0, 295.0, 315.0, 360.0, 405.0, 490.0, 710.0, 920.0, 3250.0]"/>
    <s v="Dwarven Forge's Modular City Builder Terrain System"/>
    <s v="/projects/dwarvenforge/dwarven-forges-city-builder-system"/>
    <n v="17"/>
    <n v="51"/>
    <n v="1"/>
  </r>
  <r>
    <n v="1302"/>
    <n v="128808"/>
    <s v="_x000a_Japanese: The Game gets non-Japanese speakers building sentences in seconds. It also builds vocabulary and grammar for students!_x000a_"/>
    <s v="Bernhard Hamaker"/>
    <s v="Tabletop Games"/>
    <x v="1"/>
    <n v="5700"/>
    <s v="Provo, UT"/>
    <n v="2719"/>
    <s v="[109, 532, 213, 459, 187, 386, 299, 498, 15, 5, 7]"/>
    <s v="[1.0, 10.0, 20.0, 26.0, 30.0, 50.0, 80.0, 80.0, 100.0, 120.0, 150.0]"/>
    <s v="Japanese: The Game, a language-learning card game."/>
    <s v="/projects/1374838500/japanese-the-game-a-language-learning-card-game"/>
    <n v="11"/>
    <n v="50"/>
    <n v="1"/>
  </r>
  <r>
    <n v="1303"/>
    <n v="67436"/>
    <s v="_x000a_Build a life-size monument of Robocop in Detroit! Part man, part machine, all crowd funded!_x000a_"/>
    <s v="Imagination Station Detroit"/>
    <s v="Sculpture"/>
    <x v="1"/>
    <n v="50000"/>
    <s v="Detroit, MI"/>
    <n v="2718"/>
    <s v="[1653, 351, 20, 154, 4]"/>
    <s v="[1.0, 35.0, 50.0, 100.0, 313.0]"/>
    <s v="Detroit Needs A Statue of Robocop!"/>
    <s v="/projects/imaginationstation/detroit-needs-a-statue-of-robocop"/>
    <n v="5"/>
    <n v="34"/>
    <n v="1"/>
  </r>
  <r>
    <n v="1304"/>
    <n v="165746"/>
    <s v="_x000a_Adjust Power to your needs!_x000a_Charge ANY device with a compact Modulo. Stack up, expand power &amp; charge multiple devices._x000a_"/>
    <s v="Jacques GIRIBET - IDAPT"/>
    <s v="Design"/>
    <x v="1"/>
    <n v="30000"/>
    <s v="Barcelona, Spain"/>
    <n v="2718"/>
    <s v="[499, 806, 25, 165, 1200]"/>
    <s v="[20.0, 25.0, 30.0, 35.0, 60.0]"/>
    <s v="Modulo - Expandable portable battery. Awarded Best Product"/>
    <s v="/projects/idapt-s/modulo-expandable-portable-battery-awarded-best-pr"/>
    <n v="5"/>
    <n v="58"/>
    <n v="20"/>
  </r>
  <r>
    <n v="1305"/>
    <n v="100928"/>
    <s v="_x000a_Screen printed t-shirts and posters created from the text of classic books._x000a_"/>
    <s v="Danny Fein"/>
    <s v="Product Design"/>
    <x v="1"/>
    <n v="15000"/>
    <s v="Cambridge, MA"/>
    <n v="2714"/>
    <s v="[69, 100, 100, 2234, 46, 76, 17, 10, 5, 10, 3, 6, 5]"/>
    <s v="[5.0, 10.0, 25.0, 30.0, 40.0, 50.0, 100.0, 150.0, 150.0, 200.0, 200.0, 200.0, 500.0]"/>
    <s v="Litographs: Entire Books on Posters and T-shirts"/>
    <s v="/projects/litographs/litographs-entire-books-on-posters-and-t-shirts"/>
    <n v="13"/>
    <n v="48"/>
    <n v="5"/>
  </r>
  <r>
    <n v="1306"/>
    <n v="238663"/>
    <s v="_x000a_Supports iPhone/Android devices. Magnetic phone dock with built-in wireless charging, arguably the most advanced yet. Super easy!_x000a_"/>
    <s v="Put2Go.com"/>
    <s v="Gadgets"/>
    <x v="1"/>
    <n v="24000"/>
    <s v="Los Angeles, CA"/>
    <n v="2713"/>
    <s v="[124, 300, 919, 926, 358, 73, 1, 2]"/>
    <s v="[1.0, 39.0, 59.0, 99.0, 139.0, 249.0, 899.0, 1999.0]"/>
    <s v="Put2Go: Car Mount with Wireless Charging, Ultra Convenient"/>
    <s v="/projects/put2go/put2go-car-mount-with-wireless-charging-ultra-conv"/>
    <n v="8"/>
    <n v="58"/>
    <n v="1"/>
  </r>
  <r>
    <n v="1307"/>
    <n v="193402"/>
    <s v="_x000a_Easily brew ridiculously good coffee at home. A dual chamber &quot;twist&quot; on a traditional French press. Big bold taste, no gunk._x000a_"/>
    <s v="Enormous Industries"/>
    <s v="Product Design"/>
    <x v="1"/>
    <n v="50000"/>
    <s v="San Francisco, CA"/>
    <n v="2712"/>
    <s v="[99, 50, 1100, 1435]"/>
    <s v="[1.0, 55.0, 65.0, 65.0]"/>
    <s v="Duo | Coffee Steeper |"/>
    <s v="/projects/1347010534/duo-coffee-steeper"/>
    <n v="4"/>
    <n v="22"/>
    <n v="1"/>
  </r>
  <r>
    <n v="1308"/>
    <n v="255564"/>
    <s v="_x000a_An independent feature film of William Shakespeareâ€™s Macbeth starring Sean Bean, Rupert Grint and Charles Dance._x000a_"/>
    <s v="Vincent Regan"/>
    <s v="Narrative Film"/>
    <x v="1"/>
    <n v="250000"/>
    <s v="London, UK"/>
    <n v="2712"/>
    <s v="[176, 101, 1011, 445, 308, 213, 100, 50, 20, 20, 16, 25, 97, 28, 5, 5, 7, 3, 3, 5, 4, 3, 0]"/>
    <s v="[1.0, 10.0, 15.0, 25.0, 35.0, 45.0, 75.0, 90.0, 100.0, 140.0, 150.0, 180.0, 200.0, 300.0, 600.0, 1250.0, 2000.0, 2500.0, 3500.0, 5000.0, 6500.0, 10000.0, 10000.0]"/>
    <s v="Enemy of Man - Feature Film"/>
    <s v="/projects/vincentregan/enemy-of-man-feature-film"/>
    <n v="23"/>
    <n v="27"/>
    <n v="1"/>
  </r>
  <r>
    <n v="1309"/>
    <n v="210086"/>
    <s v="_x000a_A new deluxe edition of Kill Doctor Lucky, a classic board game from Cheapass Games._x000a_"/>
    <s v="Cheapass Games"/>
    <s v="Tabletop Games"/>
    <x v="1"/>
    <n v="40000"/>
    <s v="Seattle, WA"/>
    <n v="2711"/>
    <s v="[47, 87, 1673, 20, 326, 282, 250]"/>
    <s v="[5.0, 15.0, 50.0, 52.0, 85.0, 148.0, 150.0]"/>
    <s v="Kill Doctor Lucky"/>
    <s v="/projects/cheapassgames/kill-doctor-lucky"/>
    <n v="7"/>
    <n v="17"/>
    <n v="5"/>
  </r>
  <r>
    <n v="1310"/>
    <n v="215433"/>
    <s v="_x000a_Launch the international Blu-ray release of Time of EVE: The Movie!_x000a_"/>
    <s v="Pied Piper / DIRECTIONS / Studio Rikka"/>
    <s v="Animation"/>
    <x v="1"/>
    <n v="18000"/>
    <s v="San Francisco, CA"/>
    <n v="2711"/>
    <s v="[135, 59, 2, 18, 1342, 467, 288, 53, 73, 55, 67, 64, 42, 10, 5, 1, 1, 1, 1, 1, 1, 1, 1, 1, 1, 1, 1]"/>
    <s v="[1.0, 20.0, 25.0, 25.0, 55.0, 80.0, 100.0, 125.0, 145.0, 145.0, 145.0, 145.0, 145.0, 150.0, 200.0, 500.0, 500.0, 500.0, 500.0, 500.0, 500.0, 500.0, 500.0, 500.0, 500.0, 500.0, 500.0]"/>
    <s v="Time of EVE: The Movie on Blu-ray"/>
    <s v="/projects/693293489/time-of-eve-the-movie-on-blu-ray"/>
    <n v="27"/>
    <n v="33"/>
    <n v="1"/>
  </r>
  <r>
    <n v="1311"/>
    <n v="116890"/>
    <s v="_x000a_A nano-satellite that lets you take Earth images and &quot;tweet&quot; from space, then inflates a visible balloon, and de-orbits cleanly._x000a_"/>
    <s v="Tim DeBenedictis"/>
    <s v="Space Exploration"/>
    <x v="1"/>
    <n v="82500"/>
    <s v="San Francisco, CA"/>
    <n v="2711"/>
    <s v="[262, 496, 1016, 84, 279, 303, 175, 11, 10, 5, 10, 3, 0]"/>
    <s v="[1.0, 6.0, 10.0, 20.0, 30.0, 60.0, 100.0, 150.0, 250.0, 600.0, 1000.0, 6000.0, 10000.0]"/>
    <s v="SkyCube: The First Satellite Launched by You!"/>
    <s v="/projects/880837561/skycube-the-first-satellite-launched-by-you"/>
    <n v="13"/>
    <n v="45"/>
    <n v="1"/>
  </r>
  <r>
    <n v="1312"/>
    <n v="90245"/>
    <s v="_x000a_A loving homage to classic JRPGs. Tactical battles mixed with rich story, social links, pleasant visuals and a fantastic soundtrack._x000a_"/>
    <s v="Pixelated Milk"/>
    <s v="Video Games"/>
    <x v="1"/>
    <n v="40000"/>
    <s v="Warsaw, Poland"/>
    <n v="2710"/>
    <s v="[51, 250, 1127, 539, 150, 100, 100, 100, 55, 29, 20, 151, 8, 10, 5, 2]"/>
    <s v="[1.0, 10.0, 15.0, 25.0, 35.0, 45.0, 47.0, 49.0, 60.0, 60.0, 75.0, 100.0, 222.0, 333.0, 888.0, 999.0]"/>
    <s v="Regalia - Of Men And Monarchs"/>
    <s v="/projects/1719693924/regalia-of-men-and-monarchs"/>
    <n v="16"/>
    <n v="29"/>
    <n v="1"/>
  </r>
  <r>
    <n v="1313"/>
    <n v="161943"/>
    <s v="_x000a_We made &quot;The Reward&quot; and &quot;The First Hero&quot;. Now! Thanks to our awesome backers 2 more episodes are on their way! It is not too late to help us reach more episodes in the world of Alethrion! Click the link below for more:_x000a_"/>
    <s v="SunCreature Studio"/>
    <s v="Animation"/>
    <x v="1"/>
    <n v="80000"/>
    <s v="Copenhagen, Denmark"/>
    <n v="2709"/>
    <s v="[260, 534, 85, 177, 56, 135, 150, 76, 110, 77, 261, 27, 209, 43, 81, 79, 60, 27, 21, 22, 32, 24, 5, 4, 1, 8, 9, 4, 0, 1, 1]"/>
    <s v="[7.0, 15.0, 20.0, 20.0, 30.0, 30.0, 38.0, 45.0, 45.0, 50.0, 50.0, 60.0, 67.0, 75.0, 75.0, 100.0, 110.0, 125.0, 130.0, 160.0, 180.0, 200.0, 300.0, 300.0, 450.0, 500.0, 850.0, 1500.0, 1500.0, 5000.0, 9500.0]"/>
    <s v="Tales of Alethrion - Season One"/>
    <s v="/projects/1862188728/tales-of-alethrion-season-one"/>
    <n v="31"/>
    <n v="31"/>
    <n v="7"/>
  </r>
  <r>
    <n v="1314"/>
    <n v="276502"/>
    <s v="_x000a_The remaining 400+ strips from the popular gaming webcomic--across two big ol' books--complete with dozens of pages of bonus material!_x000a_"/>
    <s v="Matthew Taranto"/>
    <s v="Comic Books"/>
    <x v="1"/>
    <n v="56000"/>
    <s v="Sorrento, LA"/>
    <n v="2708"/>
    <s v="[36, 61, 41, 501, 21, 3, 3, 2, 17, 2, 1, 194, 645, 38, 86, 66, 25, 47, 54, 11, 5, 100, 30, 10, 71, 21, 34, 0, 137, 68, 29, 277, 12, 2, 4, 1, 13, 0, 4]"/>
    <s v="[5.0, 15.0, 20.0, 25.0, 30.0, 30.0, 40.0, 40.0, 45.0, 58.0, 58.0, 70.0, 80.0, 85.0, 87.0, 100.0, 105.0, 110.0, 115.0, 125.0, 130.0, 135.0, 135.0, 140.0, 140.0, 150.0, 160.0, 160.0, 165.0, 165.0, 175.0, 180.0, 200.0, 210.0, 270.0, 300.0, 350.0, 400.0, 1000.0]"/>
    <s v="Brawl in the Family: The Complete Collection"/>
    <s v="/projects/437762268/brawl-in-the-family-the-complete-collection"/>
    <n v="39"/>
    <n v="44"/>
    <n v="5"/>
  </r>
  <r>
    <n v="1315"/>
    <n v="1641075"/>
    <s v="_x000a_Bring your imagination to life with FLUX Deltaâ€™s 3D printing, 3D scanning, laser engraving and more modular functions._x000a_"/>
    <s v="FLUX Technology LLC"/>
    <s v="3D Printing"/>
    <x v="1"/>
    <n v="100000"/>
    <s v="San Francisco, CA"/>
    <n v="2707"/>
    <s v="[268, 81, 17, 2, 200, 397, 47, 33, 847, 718, 50, 10, 0]"/>
    <s v="[1.0, 15.0, 30.0, 150.0, 499.0, 549.0, 599.0, 599.0, 679.0, 679.0, 899.0, 1999.0, 10000.0]"/>
    <s v="FLUX Delta - The Everything Printer for Designers"/>
    <s v="/projects/2117384013/flux-all-in-one-3d-printer-unlimited-elegant-simpl"/>
    <n v="13"/>
    <n v="49"/>
    <n v="1"/>
  </r>
  <r>
    <n v="1316"/>
    <n v="85311"/>
    <s v="_x000a_A deck of playing cards built on an uncommon concept which brings us together in an unique way.Â What does your card say?_x000a_"/>
    <s v="UnCommon Beat"/>
    <s v="Graphic Design"/>
    <x v="1"/>
    <n v="18000"/>
    <s v="Chicago, IL"/>
    <n v="2707"/>
    <s v="[14, 50, 50, 75, 1108, 50, 50, 83, 83, 517, 100, 10, 10, 80, 76, 30, 66, 47, 25, 25, 10, 30, 76, 28]"/>
    <s v="[1.0, 11.0, 12.0, 13.0, 14.0, 17.0, 17.0, 17.0, 17.0, 25.0, 34.0, 34.0, 34.0, 34.0, 34.0, 34.0, 44.0, 54.0, 64.0, 64.0, 64.0, 64.0, 65.0, 120.0]"/>
    <s v="THE BLACK BOOK OF CARDS"/>
    <s v="/projects/819518343/uspcc-printed-1st-ever-the-black-book-of-cards"/>
    <n v="24"/>
    <n v="23"/>
    <n v="1"/>
  </r>
  <r>
    <n v="1317"/>
    <n v="188005"/>
    <s v="_x000a_A NEW Bicycle Playing Card Deck designed by Jackson Robinson inspired by US bank notes and currency._x000a_"/>
    <s v="Jackson Robinson"/>
    <s v="Design"/>
    <x v="1"/>
    <n v="16000"/>
    <s v="Tarpley, TX"/>
    <n v="2705"/>
    <s v="[100, 100, 39, 84, 89, 177, 75, 40, 39, 605, 428, 615, 272, 10, 1, 1, 1, 1, 1, 1, 1, 1, 1, 1]"/>
    <s v="[10.0, 10.0, 12.0, 12.0, 12.0, 12.0, 20.0, 24.0, 24.0, 24.0, 40.0, 44.0, 75.0, 280.0, 300.0, 375.0, 375.0, 375.0, 400.0, 500.0, 500.0, 500.0, 750.0, 3000.0]"/>
    <s v="Federal 52 Part 2 -  A NEW Bicycle Playing Card Deck."/>
    <s v="/projects/1722808047/federal-52-part-2-a-new-bicycle-playing-card-deck"/>
    <n v="24"/>
    <n v="53"/>
    <n v="10"/>
  </r>
  <r>
    <n v="1318"/>
    <n v="131758"/>
    <s v="_x000a_If you help put in new seats you'll...SAVE OUR BUTTS!!!_x000a_"/>
    <s v="Daniel Collings"/>
    <s v="Theater"/>
    <x v="1"/>
    <n v="100000"/>
    <s v="Fairfax, VA"/>
    <n v="2705"/>
    <s v="[111, 106, 518, 1036, 438, 159, 203, 7, 3, 0, 0]"/>
    <s v="[1.0, 5.0, 10.0, 20.0, 50.0, 100.0, 250.0, 500.0, 1000.0, 5000.0, 10000.0]"/>
    <s v="UNIVERSITY MALL THEATRES &quot;Save Our Butts!&quot;"/>
    <s v="/projects/dan-the-man/university-mall-theatres-save-our-butts"/>
    <n v="11"/>
    <n v="42"/>
    <n v="1"/>
  </r>
  <r>
    <n v="1319"/>
    <n v="241557"/>
    <s v="_x000a_Turn any TV into a Smart TV. Android 4.0. Control it with the wave of a hand, using our revolutionary gesture remote._x000a_"/>
    <s v="Equiso Smart TV"/>
    <s v="Design"/>
    <x v="1"/>
    <n v="100000"/>
    <s v="Boston, MA"/>
    <n v="2703"/>
    <s v="[48, 200, 400, 1187, 545, 50, 199, 48]"/>
    <s v="[1.0, 39.0, 55.0, 69.0, 99.0, 125.0, 138.0, 275.0]"/>
    <s v="Equiso Smart TV"/>
    <s v="/projects/2028163448/equiso-smart-tv-turn-any-tv-into-a-smart-tv"/>
    <n v="8"/>
    <n v="15"/>
    <n v="1"/>
  </r>
  <r>
    <n v="1320"/>
    <n v="132640"/>
    <s v="_x000a_An animated musical short from the world of Looking For Group._x000a_"/>
    <s v="Ryan Sohmer"/>
    <s v="Animation"/>
    <x v="1"/>
    <n v="14000"/>
    <s v="Montreal, Canada"/>
    <n v="2701"/>
    <s v="[86, 1107, 549, 100, 27, 39, 289, 100, 99, 33, 55, 88, 100, 2]"/>
    <s v="[5.0, 10.0, 35.0, 40.0, 50.0, 50.0, 60.0, 80.0, 80.0, 80.0, 100.0, 150.0, 230.0, 1500.0]"/>
    <s v="This Is War - An LFG Musical Short"/>
    <s v="/projects/1412277313/this-is-war-an-lfg-musical-short"/>
    <n v="14"/>
    <n v="34"/>
    <n v="5"/>
  </r>
  <r>
    <n v="1321"/>
    <n v="142551"/>
    <s v="_x000a_In the grand tradition of presidential debates comes a social card game straight from the eagleâ€™s beak of American democracy.Â Get your copy today._x000a_"/>
    <s v="The Contender"/>
    <s v="Tabletop Games"/>
    <x v="1"/>
    <n v="15000"/>
    <s v="Oakland, CA"/>
    <n v="2698"/>
    <s v="[338, 1339, 75, 791, 97]"/>
    <s v="[25.0, 35.0, 45.0, 55.0, 150.0]"/>
    <s v="The Contender: The Game of Political Debate"/>
    <s v="/projects/541979290/the-contender-the-game-of-political-debate"/>
    <n v="5"/>
    <n v="43"/>
    <n v="25"/>
  </r>
  <r>
    <n v="1322"/>
    <n v="1239639"/>
    <s v="_x000a_The only sound system that adapts the audio to the shape of your room. Immersive audio, iconic design. Best sound quality, period._x000a_"/>
    <s v="John VDN + Vitor Santa Maria"/>
    <s v="Product Design"/>
    <x v="1"/>
    <n v="200000"/>
    <s v="New York, NY"/>
    <n v="2698"/>
    <s v="[148, 54, 249, 250, 499, 282, 58, 169, 250, 250, 43, 99, 133, 45, 30]"/>
    <s v="[149.0, 289.0, 339.0, 349.0, 359.0, 359.0, 389.0, 399.0, 599.0, 599.0, 619.0, 649.0, 699.0, 999.0, 1599.0]"/>
    <s v="HiddenHUB | Wireless HD Audio Meets Timeless Design"/>
    <s v="/projects/2107726947/hiddenhub-wireless-hd-audio-meets-timeless-design"/>
    <n v="15"/>
    <n v="51"/>
    <n v="149"/>
  </r>
  <r>
    <n v="1323"/>
    <n v="373527"/>
    <s v="_x000a_TrapTap is a legal and simple device that you put anywhere in your car to be warned of speed traps, school zones, &amp; red light cameras._x000a_"/>
    <s v="Bryce North"/>
    <s v="Gadgets"/>
    <x v="3"/>
    <n v="85000"/>
    <s v="Winnipeg, Canada"/>
    <n v="2697"/>
    <s v="[71, 160, 954, 957, 47, 2, 5, 201, 216, 9, 16, 3, 0]"/>
    <s v="[4.0, 67.0, 82.0, 90.0, 105.0, 135.0, 135.0, 135.0, 166.0, 210.0, 415.0, 718.0, 6053.0]"/>
    <s v="TrapTap - The World's Simplest Traffic Indicator"/>
    <s v="/projects/traptap/traptap-a-wireless-speed-trap-indicator"/>
    <n v="13"/>
    <n v="48"/>
    <n v="4"/>
  </r>
  <r>
    <n v="1324"/>
    <n v="155122"/>
    <s v="_x000a_A simple branding tool to help you define what makes you, you._x000a_"/>
    <s v="Scott Thomas"/>
    <s v="Design"/>
    <x v="1"/>
    <n v="45000"/>
    <s v="Chicago, IL"/>
    <n v="2695"/>
    <s v="[248, 1002, 63, 629, 231, 200, 51, 88, 98, 3, 33, 19, 3, 0, 0, 0, 3, 0, 0]"/>
    <s v="[25.0, 35.0, 35.0, 45.0, 58.0, 60.0, 80.0, 95.0, 100.0, 125.0, 140.0, 200.0, 225.0, 500.0, 525.0, 545.0, 575.0, 5000.0, 10000.0]"/>
    <s v="The Brand Deck"/>
    <s v="/projects/simplescott/the-brand-deck"/>
    <n v="19"/>
    <n v="14"/>
    <n v="25"/>
  </r>
  <r>
    <n v="1325"/>
    <n v="225347"/>
    <s v="_x000a_CNC machined aluminum mount for smartphones and tablets. The easiest way to mount mobile devices._x000a_"/>
    <s v="ele"/>
    <s v="Product Design"/>
    <x v="1"/>
    <n v="10000"/>
    <s v="Chicago, IL"/>
    <n v="2690"/>
    <s v="[46, 161, 100, 349, 79, 148, 581, 378, 11, 244, 145, 20, 150, 54, 64, 5, 81, 52, 6]"/>
    <s v="[1.0, 10.0, 49.0, 59.0, 60.0, 60.0, 69.0, 69.0, 69.0, 79.0, 79.0, 79.0, 119.0, 129.0, 129.0, 129.0, 139.0, 139.0, 139.0]"/>
    <s v="eleMount : Premium Mount / Stand for iPhone, iPad, Android"/>
    <s v="/projects/1133691350/elemount-the-best-car-and-camera-mount-for-iphone"/>
    <n v="19"/>
    <n v="58"/>
    <n v="1"/>
  </r>
  <r>
    <n v="1326"/>
    <n v="107193"/>
    <s v="_x000a_Lentil and I are on a mission to surprise some special kids.  Our goal- to make them smile and to teach the world to &quot;Chews&quot; Kindness!_x000a_"/>
    <s v="Lindsay Condefer"/>
    <s v="People"/>
    <x v="1"/>
    <n v="65000"/>
    <s v="Philadelphia, PA"/>
    <n v="2687"/>
    <s v="[150, 300, 148, 150, 150, 210, 50, 53, 18, 47, 100, 32, 24, 16, 9, 8, 4, 1]"/>
    <s v="[10.0, 10.0, 10.0, 25.0, 25.0, 25.0, 50.0, 50.0, 75.0, 80.0, 100.0, 100.0, 150.0, 250.0, 500.0, 1000.0, 2500.0, 5000.0]"/>
    <s v="Project Lentil- &quot;Chews Kind&quot; Tour"/>
    <s v="/projects/mynameislentil/project-lentil-chews-kind-tour"/>
    <n v="18"/>
    <n v="33"/>
    <n v="10"/>
  </r>
  <r>
    <n v="1327"/>
    <n v="169209"/>
    <s v="_x000a_The GoPano micro is a lens for the iPhone 4 to make 360Âº panoramic videos! Snap the lens to your iPhone &amp; record complete 360Âº action._x000a_"/>
    <s v="Michael Rondinelli"/>
    <s v="Technology"/>
    <x v="1"/>
    <n v="20000"/>
    <s v="Pittsburgh, PA"/>
    <n v="2685"/>
    <s v="[102, 16, 2152, 320, 74]"/>
    <s v="[1.0, 15.0, 50.0, 100.0, 250.0]"/>
    <s v="GoPano micro - Capture 360\xba videos from an iPhone 4"/>
    <s v="/projects/1106196796/the-gopano-micro-a-lens-for-capturing-360-video-on"/>
    <n v="5"/>
    <n v="54"/>
    <n v="1"/>
  </r>
  <r>
    <n v="1328"/>
    <n v="380058"/>
    <s v="_x000a_Even if you missed this KS, you can still pre-order Deluxe Changeling: the Dreaming 20th:_x000a_"/>
    <s v="Richard Thomas"/>
    <s v="Tabletop Games"/>
    <x v="1"/>
    <n v="50000"/>
    <s v="Macungie, PA"/>
    <n v="2684"/>
    <s v="[109, 6, 7, 7, 297, 48, 7, 27, 35, 852, 34, 883, 21, 52, 79, 15, 12, 32, 88, 12, 3, 11, 11, 11, 4, 9, 3]"/>
    <s v="[1.0, 10.0, 15.0, 25.0, 35.0, 45.0, 50.0, 55.0, 80.0, 110.0, 120.0, 125.0, 195.0, 200.0, 210.0, 240.0, 250.0, 270.0, 285.0, 300.0, 310.0, 350.0, 360.0, 400.0, 490.0, 530.0, 900.0]"/>
    <s v="Deluxe Changeling: the Dreaming 20th Anniversary Edition"/>
    <s v="/projects/200664283/deluxe-changeling-the-dreaming-20th-anniversary-ed"/>
    <n v="27"/>
    <n v="56"/>
    <n v="1"/>
  </r>
  <r>
    <n v="1329"/>
    <n v="561142"/>
    <s v="_x000a_Simulate thousands of dollars of gym equipment in one concept. Pair it with our technology it's your own gym, trainer and motivator._x000a_"/>
    <s v="BodyBoss Portable Gym"/>
    <s v="Product Design"/>
    <x v="1"/>
    <n v="15000"/>
    <s v="San Diego, CA"/>
    <n v="2683"/>
    <s v="[44, 8, 1, 412, 806, 18, 68, 848, 41, 93, 40, 45, 115, 10, 55, 6, 6, 0]"/>
    <s v="[5.0, 24.0, 129.0, 179.0, 179.0, 189.0, 198.0, 198.0, 205.0, 209.0, 219.0, 221.0, 229.0, 338.0, 374.0, 400.0, 549.0, 1798.0]"/>
    <s v="BodyBoss 2.0: The World's 1st Home Gym You Can Take Anywhere"/>
    <s v="/projects/bodyboss/bodyboss-20-a-fun-home-gym-you-can-take-anywhere"/>
    <n v="18"/>
    <n v="60"/>
    <n v="5"/>
  </r>
  <r>
    <n v="1330"/>
    <n v="204680"/>
    <s v="_x000a_A unique ARPG with classic design sense meets fast-paced action, inspired by Japanese themes and the Red Riding Hood tale._x000a_"/>
    <s v="American McGee"/>
    <s v="Video Games"/>
    <x v="1"/>
    <n v="200000"/>
    <s v="Shanghai, China"/>
    <n v="2681"/>
    <s v="[78, 176, 15, 500, 187, 131, 154, 350, 79, 125, 50, 60, 60, 60, 28, 60, 49, 35, 44, 15, 4, 3, 14, 6, 31, 25, 204, 5, 12, 20, 6, 5, 1, 2, 3, 0, 4, 2, 1]"/>
    <s v="[5.0, 10.0, 10.0, 12.0, 15.0, 20.0, 25.0, 30.0, 30.0, 50.0, 55.0, 60.0, 60.0, 60.0, 60.0, 60.0, 60.0, 65.0, 75.0, 80.0, 90.0, 90.0, 100.0, 100.0, 105.0, 110.0, 135.0, 150.0, 240.0, 250.0, 300.0, 500.0, 500.0, 750.0, 800.0, 1000.0, 1500.0, 5000.0, 10000.0]"/>
    <s v="Akaneiro: Demon Hunters"/>
    <s v="/projects/spicyhorse/akaneiro-demon-hunters"/>
    <n v="39"/>
    <n v="23"/>
    <n v="5"/>
  </r>
  <r>
    <n v="1331"/>
    <n v="105294"/>
    <s v="_x000a_Pre-order the new album from Thousand Foot Krutch now!_x000a_"/>
    <s v="TFK"/>
    <s v="Rock"/>
    <x v="1"/>
    <n v="40000"/>
    <s v="Toronto, Canada"/>
    <n v="2681"/>
    <s v="[161, 274, 218, 499, 155, 411, 276, 177, 23, 201, 68, 30, 19, 72, 19, 2, 15, 8, 13, 14, 0]"/>
    <s v="[10.0, 10.0, 15.0, 20.0, 25.0, 30.0, 35.0, 35.0, 50.0, 50.0, 60.0, 70.0, 85.0, 125.0, 150.0, 225.0, 250.0, 250.0, 500.0, 750.0, 1500.0]"/>
    <s v="TFK......The End Is Where We Begin"/>
    <s v="/projects/tfk/tfkthe-end-is-where-we-begin"/>
    <n v="21"/>
    <n v="34"/>
    <n v="10"/>
  </r>
  <r>
    <n v="1332"/>
    <n v="375380"/>
    <s v="_x000a_Tabletop game bags, cases and accessories that make playing, transporting, storing and protecting your games easy peasy._x000a_"/>
    <s v="Keep Gear"/>
    <s v="Tabletop Games"/>
    <x v="1"/>
    <n v="7500"/>
    <s v="Salt Lake City, UT"/>
    <n v="2665"/>
    <s v="[97, 39, 269, 316, 184, 37, 249, 497, 728, 85, 122, 11, 4]"/>
    <s v="[1.0, 5.0, 25.0, 45.0, 85.0, 99.0, 130.0, 140.0, 155.0, 165.0, 299.0, 699.0, 1250.0]"/>
    <s v="The Gamefolio System"/>
    <s v="/projects/keepgear/the-keep-gamefolio-system"/>
    <n v="13"/>
    <n v="20"/>
    <n v="1"/>
  </r>
  <r>
    <n v="1333"/>
    <n v="69676"/>
    <s v="_x000a_The Lightweight, Compact, and Minimal Key Holder For All Of Your Key Carrying Needs. Get Rid Of Your Bulky Key Rings!_x000a_"/>
    <s v="KeyDisk Co."/>
    <s v="Product Design"/>
    <x v="1"/>
    <n v="5000"/>
    <s v="San Francisco, CA"/>
    <n v="2664"/>
    <s v="[748, 203, 1306, 102, 98, 128, 55]"/>
    <s v="[12.0, 15.0, 18.0, 23.0, 30.0, 37.0, 65.0]"/>
    <s v="KEYDISK MINI: A Smaller, More Minimal Solution For Your Keys"/>
    <s v="/projects/2129772055/keydisk-mini-a-smaller-more-minimal-solution"/>
    <n v="7"/>
    <n v="60"/>
    <n v="12"/>
  </r>
  <r>
    <n v="1334"/>
    <n v="351753"/>
    <s v="_x000a_Beasts of the Mesozoic is a line of 1/6th scale scientifically accurate dinosaur action figures, with great detail and articulation._x000a_"/>
    <s v="David Silva"/>
    <s v="Product Design"/>
    <x v="1"/>
    <n v="125000"/>
    <s v="Hackensack, NJ"/>
    <n v="2661"/>
    <s v="[52, 74, 824, 252, 218, 53, 120, 45, 60, 19, 7, 7, 0, 1, 1, 11, 8, 3, 2, 1, 1, 518, 187, 14, 7, 4, 2, 47, 17, 41, 5, 0, 1, 40, 5]"/>
    <s v="[1.0, 10.0, 35.0, 35.0, 35.0, 35.0, 35.0, 35.0, 40.0, 70.0, 70.0, 70.0, 70.0, 70.0, 70.0, 100.0, 100.0, 100.0, 100.0, 100.0, 100.0, 100.0, 100.0, 200.0, 200.0, 300.0, 300.0, 415.0, 465.0, 540.0, 598.0, 600.0, 600.0, 630.0, 700.0]"/>
    <s v="Beasts of the Mesozoic: Raptor Series Action Figures"/>
    <s v="/projects/creativebeast/beasts-of-the-mesozoic-raptor-series-action-figure"/>
    <n v="35"/>
    <n v="52"/>
    <n v="1"/>
  </r>
  <r>
    <n v="1335"/>
    <n v="132317"/>
    <s v="_x000a_blink(1) is a small USB light to give you glanceable notice of anything on your computer or the internet._x000a_"/>
    <s v="ThingM"/>
    <s v="Hardware"/>
    <x v="1"/>
    <n v="29000"/>
    <s v="Los Angeles, CA"/>
    <n v="2655"/>
    <s v="[110, 200, 1263, 54, 803, 32, 142, 22, 3, 3, 0, 0, 0]"/>
    <s v="[1.0, 25.0, 30.0, 50.0, 55.0, 90.0, 140.0, 270.0, 540.0, 1000.0, 3750.0, 10000.0, 10000.0]"/>
    <s v="blink(1), the USB RGB LED"/>
    <s v="/projects/thingm/blink1-the-usb-rgb-led"/>
    <n v="13"/>
    <n v="25"/>
    <n v="1"/>
  </r>
  <r>
    <n v="1336"/>
    <n v="110648"/>
    <s v="_x000a_A brand new series of Morph episodes, brought to you by Aardman, the creators of Wallace &amp; Gromit._x000a_"/>
    <s v="Peter Lord"/>
    <s v="Animation"/>
    <x v="2"/>
    <n v="75000"/>
    <s v="Bristol, UK"/>
    <n v="2654"/>
    <s v="[139, 991, 658, 50, 95, 50, 300, 100, 100, 19, 42, 18, 25, 10, 12, 2, 12, 1]"/>
    <s v="[1.62, 8.0, 32.0, 40.0, 49.0, 57.0, 65.0, 73.0, 97.0, 162.0, 243.0, 259.0, 486.0, 486.0, 647.0, 2428.0, 3237.0, 8092.0]"/>
    <s v="All New Adventures of Morph from Aardman Animations"/>
    <s v="/projects/1961548517/all-new-adventures-of-morph-from-aardman-animation"/>
    <n v="18"/>
    <n v="51"/>
    <n v="1.62"/>
  </r>
  <r>
    <n v="1337"/>
    <n v="108667"/>
    <s v="_x000a_Snap Sideclick onto your streaming remote and control your TV, sound, and streaming device all-in-one.  Ditch the other remotes!_x000a_"/>
    <s v="True Bloom LLC"/>
    <s v="Gadgets"/>
    <x v="1"/>
    <n v="80000"/>
    <s v="Jupiter, FL"/>
    <n v="2651"/>
    <s v="[12, 400, 800, 250, 399, 433, 18, 100, 82, 100, 3, 44, 2, 2, 2]"/>
    <s v="[1.0, 18.0, 21.0, 24.0, 34.0, 40.0, 46.0, 48.0, 57.0, 60.0, 66.0, 72.0, 84.0, 500.0, 1500.0]"/>
    <s v="Sideclick:  Streamline Your Streaming Experience"/>
    <s v="/projects/1895389752/sideclick-streamline-your-streaming-experience-0"/>
    <n v="15"/>
    <n v="48"/>
    <n v="1"/>
  </r>
  <r>
    <n v="1338"/>
    <n v="57720"/>
    <s v="_x000a_Drift Stage is a modern take on the classic arcade racer._x000a_"/>
    <s v="Super Systems Softworks"/>
    <s v="Video Games"/>
    <x v="1"/>
    <n v="30000"/>
    <s v="Palm Bay, FL"/>
    <n v="2650"/>
    <s v="[841, 764, 768, 104, 140, 5]"/>
    <s v="[10.0, 15.0, 25.0, 40.0, 70.0, 500.0]"/>
    <s v="Drift Stage"/>
    <s v="/projects/1910344764/drift-stage"/>
    <n v="6"/>
    <n v="11"/>
    <n v="10"/>
  </r>
  <r>
    <n v="1339"/>
    <n v="143183"/>
    <s v="_x000a_Creating a visual novel based on the webcomic Starfighter!_x000a_"/>
    <s v="HamletMachine"/>
    <s v="Video Games"/>
    <x v="1"/>
    <n v="70000"/>
    <s v="New York, NY"/>
    <n v="2646"/>
    <s v="[1479, 143, 122, 351, 138, 313, 11, 2, 5, 0, 1, 1]"/>
    <s v="[15.0, 25.0, 40.0, 60.0, 90.0, 150.0, 250.0, 500.0, 1000.0, 2500.0, 5000.0, 9500.0]"/>
    <s v="Starfighter Visual Novel"/>
    <s v="/projects/starfighter/starfighter-visual-novel"/>
    <n v="12"/>
    <n v="24"/>
    <n v="15"/>
  </r>
  <r>
    <n v="1340"/>
    <n v="219591"/>
    <s v="_x000a_Get luxury comfort without the luxury price. Now in stock!_x000a_"/>
    <s v="The Comfortable Boxers Co."/>
    <s v="Apparel"/>
    <x v="1"/>
    <n v="20000"/>
    <s v="Austin, TX"/>
    <n v="2645"/>
    <s v="[88, 30, 28, 1006, 118, 76, 100, 529, 122, 19, 314, 8, 33, 154, 10]"/>
    <s v="[19.0, 20.0, 32.0, 36.0, 39.0, 40.0, 60.0, 70.0, 76.0, 80.0, 102.0, 120.0, 150.0, 170.0, 200.0]"/>
    <s v="Ridiculously Cozy Underwear &amp; Lounge Apparel"/>
    <s v="/projects/comfortableboxers/ultra-comfortable-mens-underwear-at-a-fair-price"/>
    <n v="15"/>
    <n v="44"/>
    <n v="19"/>
  </r>
  <r>
    <n v="1341"/>
    <n v="382658"/>
    <s v="_x000a_DreamScreen enhances TV, Movies, &amp; Video Games by stretching the size, softening the picture and making TV easier on your eyes._x000a_"/>
    <s v="Rakesh &amp; Kate Reddy"/>
    <s v="Gadgets"/>
    <x v="1"/>
    <n v="25000"/>
    <s v="Boca Raton, FL"/>
    <n v="2641"/>
    <s v="[47, 100, 500, 1690, 217, 57, 0]"/>
    <s v="[5.0, 75.0, 99.0, 125.0, 225.0, 325.0, 5000.0]"/>
    <s v="DreamScreen - Smart LED backlighting for any HDMI TV!"/>
    <s v="/projects/237916976/dreamscreen-smart-led-backlighting-for-any-hdmi-tv"/>
    <n v="7"/>
    <n v="53"/>
    <n v="5"/>
  </r>
  <r>
    <n v="1342"/>
    <n v="82499"/>
    <s v="_x000a_An indie tabletop wargame of tiny giant LEGOÂ® robots battling across your  tabletop! by Vincent Baker &amp; Joshua A.C. Newman._x000a_"/>
    <s v="Joshua A.C. Newman"/>
    <s v="Tabletop Games"/>
    <x v="1"/>
    <n v="9000"/>
    <s v="Northampton, MA"/>
    <n v="2639"/>
    <s v="[585, 1611, 109, 111, 12, 26, 14, 11, 37, 58, 12, 2, 2, 2, 5, 5]"/>
    <s v="[10.0, 20.0, 40.0, 50.0, 60.0, 70.0, 100.0, 120.0, 150.0, 175.0, 190.0, 200.0, 200.0, 200.0, 400.0, 600.0]"/>
    <s v="Mobile Frame Zero: Rapid Attack"/>
    <s v="/projects/JoshuaACNewman/mobile-frame-zero-rapid-attack"/>
    <n v="16"/>
    <n v="31"/>
    <n v="10"/>
  </r>
  <r>
    <n v="1343"/>
    <n v="415041"/>
    <s v="_x000a_The Blue Bomber blasts his way into the board game world!_x000a_"/>
    <s v="Jasco Games"/>
    <s v="Tabletop Games"/>
    <x v="1"/>
    <n v="70000"/>
    <s v="Los Angeles, CA"/>
    <n v="2639"/>
    <s v="[74, 37, 17, 140, 9, 19, 17, 65, 6, 7, 5, 887, 80, 317, 98, 54, 493, 108, 54, 15, 21, 2, 0, 5, 3]"/>
    <s v="[5.0, 25.0, 25.0, 60.0, 60.0, 70.0, 70.0, 80.0, 80.0, 90.0, 90.0, 130.0, 130.0, 140.0, 140.0, 160.0, 160.0, 160.0, 260.0, 260.0, 500.0, 1000.0, 1000.0, 2000.0, 2000.0]"/>
    <s v="Mega Man\u2122 The Board Game"/>
    <s v="/projects/1821440755/mega-mantm-the-board-game"/>
    <n v="25"/>
    <n v="29"/>
    <n v="5"/>
  </r>
  <r>
    <n v="1344"/>
    <n v="366065"/>
    <s v="_x000a_ELWN FIT has solved the agony of other Bluetooth Earbuds: FIT &amp; BATTERY LIFE. Plus a built-in microphone &amp; HD sound?! Rock on. Did you miss out? Click the button below to pre-order ELWN today!_x000a_"/>
    <s v="ELWN"/>
    <s v="Sound"/>
    <x v="1"/>
    <n v="50000"/>
    <s v="Salt Lake City, UT"/>
    <n v="2638"/>
    <s v="[14, 200, 400, 558, 1000, 10, 2, 9, 34, 140, 200, 48]"/>
    <s v="[5.0, 89.0, 99.0, 119.0, 119.0, 119.0, 129.0, 129.0, 139.0, 139.0, 218.0, 218.0]"/>
    <s v="Perfect Fitting Wireless Earbuds With Endless Battery Life"/>
    <s v="/projects/elwn/perfect-fitting-wireless-earbuds-with-endless-batt"/>
    <n v="12"/>
    <n v="58"/>
    <n v="5"/>
  </r>
  <r>
    <n v="1345"/>
    <n v="94211"/>
    <s v="_x000a_Ostrich Pillow Light â€“ Portable Power Napping Pillow For People On The Go._x000a_"/>
    <s v="StudioBananaThings"/>
    <s v="Product Design"/>
    <x v="2"/>
    <n v="25000"/>
    <s v="London, UK"/>
    <n v="2636"/>
    <s v="[300, 1168, 313, 838]"/>
    <s v="[40.0, 45.0, 45.0, 78.0]"/>
    <s v="OSTRICH PILLOW LIGHT"/>
    <s v="/projects/ostrich-pillow/ostrich-pillow-light"/>
    <n v="4"/>
    <n v="20"/>
    <n v="40"/>
  </r>
  <r>
    <n v="1346"/>
    <n v="156789"/>
    <s v="_x000a_The first fully synchronized flash for iPhone, iPad and Android. Small, powerful, multifunctional._x000a_"/>
    <s v="iblazr lab"/>
    <s v="Product Design"/>
    <x v="1"/>
    <n v="58000"/>
    <s v="Kiev, Ukraine"/>
    <n v="2633"/>
    <s v="[39, 250, 979, 147, 250, 318, 128, 200, 200, 3, 102, 2, 5, 1]"/>
    <s v="[1.0, 33.0, 39.0, 47.0, 53.0, 59.0, 67.0, 80.0, 89.0, 99.0, 100.0, 110.0, 160.0, 300.0]"/>
    <s v="iblazr - The LED Flash for Smartphones and Tablets"/>
    <s v="/projects/iblazr/iblazr-the-led-flash-for-smartphones-and-tablets"/>
    <n v="14"/>
    <n v="50"/>
    <n v="1"/>
  </r>
  <r>
    <n v="1347"/>
    <n v="104667"/>
    <s v="_x000a_Kerfluffles Marshmallows are sweet, chewy, fluffy little cubes of goodness: always all-natural, always handmade, always scrumptious!_x000a_"/>
    <s v="Spring Barnickle"/>
    <s v="Food"/>
    <x v="1"/>
    <n v="2023"/>
    <s v="Nashville, TN"/>
    <n v="2632"/>
    <s v="[24, 474, 10, 1435, 147, 267, 86, 116, 12, 5, 12, 8, 9]"/>
    <s v="[5.0, 15.0, 20.0, 25.0, 50.0, 60.0, 75.0, 75.0, 100.0, 150.0, 200.0, 200.0, 500.0]"/>
    <s v="Kerfluffles Marshmallows: All-Natural ~ Handmade ~ Yummy"/>
    <s v="/projects/1649827049/kerfluffles-marshmallows-all-natural-handmade-yumm"/>
    <n v="13"/>
    <n v="56"/>
    <n v="5"/>
  </r>
  <r>
    <n v="1348"/>
    <n v="94008"/>
    <s v="_x000a_Tradable cards meet board games and strategy in a fresh experience: shape the battlefield, collect resources and destroy your opponent!_x000a_"/>
    <s v="Abrakam"/>
    <s v="Video Games"/>
    <x v="1"/>
    <n v="70000"/>
    <s v="Liege, Belgium"/>
    <n v="2631"/>
    <s v="[36, 568, 1022, 288, 164, 81, 63, 127, 154, 13, 8, 24, 11, 1, 1, 0, 0, 0, 0, 0, 0]"/>
    <s v="[5.0, 15.0, 25.0, 30.0, 40.0, 50.0, 60.0, 75.0, 100.0, 120.0, 150.0, 175.0, 250.0, 500.0, 500.0, 1000.0, 2000.0, 2500.0, 3500.0, 5000.0, 10000.0]"/>
    <s v="Fa\xebria - Strategy Card Game"/>
    <s v="/projects/1464350149/faeria-strategy-card-game"/>
    <n v="21"/>
    <n v="30"/>
    <n v="5"/>
  </r>
  <r>
    <n v="1349"/>
    <n v="171146"/>
    <s v="_x000a_An interactive puzzle novel written by Mike Selinker, with enchanting illustrations by Pete Venters._x000a_"/>
    <s v="Lone Shark Games"/>
    <s v="Puzzles"/>
    <x v="1"/>
    <n v="16000"/>
    <s v="Seattle, WA"/>
    <n v="2630"/>
    <s v="[85, 582, 1007, 264, 214, 39, 69, 101, 30, 9, 17, 99, 7, 1, 7, 76, 3, 1, 6, 4, 0, 1, 0]"/>
    <s v="[1.0, 20.0, 50.0, 60.0, 65.0, 65.0, 75.0, 80.0, 95.0, 100.0, 120.0, 125.0, 150.0, 150.0, 170.0, 175.0, 280.0, 400.0, 600.0, 800.0, 1000.0, 2500.0, 2500.0]"/>
    <s v="The Maze of Games: An Interactive Puzzle Novel"/>
    <s v="/projects/loneshark/the-maze-of-games-an-interactive-puzzle-novel"/>
    <n v="23"/>
    <n v="46"/>
    <n v="1"/>
  </r>
  <r>
    <n v="1350"/>
    <n v="120815"/>
    <s v="_x000a_82 New Character Meeples - for Scythe, Colt Express, Codenames, Stone Age, Near and Far, Champions of Midgard, Forbidden Island &amp; more!_x000a_"/>
    <s v="Meeple Source"/>
    <s v="Tabletop Games"/>
    <x v="1"/>
    <n v="25000"/>
    <s v="Orlando, FL"/>
    <n v="2629"/>
    <s v="[55, 144, 701, 54, 204, 285, 18, 121, 316, 79, 29, 28, 42, 49, 54, 351, 60, 22, 7]"/>
    <s v="[1.0, 1.0, 8.0, 10.0, 11.0, 12.0, 12.0, 18.0, 26.0, 29.0, 30.0, 33.0, 38.0, 45.0, 53.0, 72.0, 82.0, 89.0, 170.0]"/>
    <s v="Character Meeples (2.0) - Upgrade Your Gaming Experience!"/>
    <s v="/projects/meeplesource/character-meeples-20-upgrade-your-gaming-experienc"/>
    <n v="19"/>
    <n v="57"/>
    <n v="1"/>
  </r>
  <r>
    <n v="1351"/>
    <n v="89079"/>
    <s v="_x000a_An Explosively Fun Card Game for 2 -7 players about the chemistry of basic elements, ionic bonding, and everyday compounds!_x000a_"/>
    <s v="John Coveyou (Genius Games)"/>
    <s v="Tabletop Games"/>
    <x v="1"/>
    <n v="7500"/>
    <s v="St. Louis, MO"/>
    <n v="2627"/>
    <s v="[300, 1415, 251, 7, 588, 35, 11, 2]"/>
    <s v="[1.0, 19.0, 35.0, 60.0, 60.0, 100.0, 150.0, 499.0]"/>
    <s v="Ion: A Compound Building Game"/>
    <s v="/projects/geniusgames/ion-a-compound-building-game"/>
    <n v="8"/>
    <n v="29"/>
    <n v="1"/>
  </r>
  <r>
    <n v="1352"/>
    <n v="332694"/>
    <s v="_x000a_A next generation wallet that keeps your cash and cards safe. Ultra slim, bluetooth-powered, self-charging &amp; handcrafted to perfection._x000a_"/>
    <s v="Woolet Co"/>
    <s v="Wearables"/>
    <x v="1"/>
    <n v="15000"/>
    <s v="Dover, DE"/>
    <n v="2627"/>
    <s v="[65, 13, 166, 20, 8, 462, 20, 108, 952, 50, 550, 33, 22, 38, 82, 2]"/>
    <s v="[5.0, 29.0, 35.0, 89.0, 89.0, 99.0, 119.0, 119.0, 119.0, 119.0, 129.0, 129.0, 129.0, 200.0, 225.0, 5000.0]"/>
    <s v="Woolet: The Slimmest Smart Wallet for the Modern Man"/>
    <s v="/projects/wooletco/woolet-the-slimmest-smart-wallet-for-the-modern-ma"/>
    <n v="16"/>
    <n v="52"/>
    <n v="5"/>
  </r>
  <r>
    <n v="1353"/>
    <n v="249789"/>
    <s v="_x000a_Millennium Blades is a Board Game about a group of friends who play a Collectible Card Game called Millennium Blades._x000a_"/>
    <s v="David B. Talton Jr."/>
    <s v="Tabletop Games"/>
    <x v="1"/>
    <n v="50000"/>
    <s v="Albuquerque, NM"/>
    <n v="2625"/>
    <s v="[166, 287, 7, 427, 1640, 6, 34, 12, 6, 6, 6, 6, 6, 3]"/>
    <s v="[1.0, 5.0, 20.0, 50.0, 80.0, 150.0, 240.0, 250.0, 250.0, 375.0, 375.0, 500.0, 500.0, 1500.0]"/>
    <s v="Millennium Blades -- The CCG-Simulator Board Game"/>
    <s v="/projects/level99games/millennium-blades-the-ccg-simulator-board-game"/>
    <n v="14"/>
    <n v="49"/>
    <n v="1"/>
  </r>
  <r>
    <n v="1354"/>
    <n v="244085"/>
    <s v="_x000a_Lumu is the light meter for the iPhone. Made to unleash the creativity in photographers._x000a_"/>
    <s v="Lumu Labs"/>
    <s v="Product Design"/>
    <x v="1"/>
    <n v="20000"/>
    <s v="Ljubljana, Slovenia"/>
    <n v="2622"/>
    <s v="[113, 23, 250, 249, 1865, 96, 6, 0]"/>
    <s v="[1.0, 29.0, 79.0, 79.0, 99.0, 149.0, 570.0, 1999.0]"/>
    <s v="Lumu - bringing Light Meter to the 21st Century"/>
    <s v="/projects/lumulabs/lumu-bringing-light-meter-to-the-21st-century"/>
    <n v="8"/>
    <n v="47"/>
    <n v="1"/>
  </r>
  <r>
    <n v="1355"/>
    <n v="70015"/>
    <s v="_x000a_10 minutes to kill is a bluff and deduction game, for 2 to 5 players, played in 10 minutes or so._x000a_"/>
    <s v="laboitedejeu"/>
    <s v="Tabletop Games"/>
    <x v="5"/>
    <n v="8000"/>
    <s v="Paris, France"/>
    <n v="2621"/>
    <s v="[25, 2305, 284]"/>
    <s v="[1.1, 21.0, 21.0]"/>
    <s v="10 minutes to kill"/>
    <s v="/projects/laboitedejeu/10-minutes-to-kill"/>
    <n v="3"/>
    <n v="18"/>
    <n v="1.1000000000000001"/>
  </r>
  <r>
    <n v="1356"/>
    <n v="322022"/>
    <s v="_x000a_A feature length documentary about the unofficial fan convention for aficionados of the show â€œMy Little Pony: Friendship is Magic.â€_x000a_"/>
    <s v="Michael Brockhoff"/>
    <s v="Documentary"/>
    <x v="1"/>
    <n v="60000"/>
    <s v="Los Angeles, CA"/>
    <n v="2621"/>
    <s v="[366, 5, 961, 220, 377, 113, 117, 310, 7, 22, 11, 2, 12, 2, 6]"/>
    <s v="[10.0, 10.0, 30.0, 50.0, 75.0, 100.0, 150.0, 250.0, 500.0, 500.0, 1000.0, 2500.0, 3000.0, 5000.0, 10000.0]"/>
    <s v="BronyCon: The Documentary"/>
    <s v="/projects/257527888/bronycon-the-documentary"/>
    <n v="15"/>
    <n v="25"/>
    <n v="10"/>
  </r>
  <r>
    <n v="1357"/>
    <n v="301212"/>
    <s v="_x000a_Mold your lights around your life. Control any dimmable bulb with your existing WiFi and phone._x000a_"/>
    <s v="emberlight"/>
    <s v="Hardware"/>
    <x v="1"/>
    <n v="50000"/>
    <s v="San Francisco, CA"/>
    <n v="2621"/>
    <s v="[740, 100, 905, 246, 273, 96, 17, 85, 10]"/>
    <s v="[49.0, 79.0, 89.0, 139.0, 169.0, 249.0, 339.0, 399.0, 1000.0]"/>
    <s v="emberlight: turn any bulb into a smart light."/>
    <s v="/projects/1375573028/emberlight-turn-any-light-into-a-smart-light"/>
    <n v="9"/>
    <n v="45"/>
    <n v="49"/>
  </r>
  <r>
    <n v="1358"/>
    <n v="94343"/>
    <s v="_x000a_Become a medieval Lord surrounded with fawning Henchmen eager to your bidding in your quest for Prestige ..._x000a_"/>
    <s v="Jocus"/>
    <s v="Tabletop Games"/>
    <x v="5"/>
    <n v="6000"/>
    <s v="Bordeaux, France"/>
    <n v="2620"/>
    <s v="[968, 76, 200, 1313, 34]"/>
    <s v="[5.0, 32.0, 44.0, 49.0, 99.0]"/>
    <s v="Henchmania - Sbires"/>
    <s v="/projects/1272723973/henchmania-sbires"/>
    <n v="5"/>
    <n v="19"/>
    <n v="5"/>
  </r>
  <r>
    <n v="1359"/>
    <n v="63730"/>
    <s v="_x000a_Parkitect is a business simulation game that charges you with the construction and management of theme parks!_x000a_"/>
    <s v="Texel Raptor"/>
    <s v="Video Games"/>
    <x v="3"/>
    <n v="50000"/>
    <s v="Vancouver, Canada"/>
    <n v="2619"/>
    <s v="[19, 1893, 182, 83, 104, 101, 154, 13, 41, 3, 6, 5, 3, 3, 0]"/>
    <s v="[0.91, 14.0, 18.0, 23.0, 27.0, 36.0, 46.0, 64.0, 91.0, 137.0, 182.0, 273.0, 456.0, 911.0, 1822.0]"/>
    <s v="Parkitect"/>
    <s v="/projects/1548960623/parkitect"/>
    <n v="15"/>
    <n v="9"/>
    <n v="0.91"/>
  </r>
  <r>
    <n v="1360"/>
    <n v="214584"/>
    <s v="_x000a_Star Trek Continues is a successful award-winning, non-profit, fan-based webseries finishing the final 2 years of the original mission._x000a_"/>
    <s v="Far From Home, LLC"/>
    <s v="Webseries"/>
    <x v="1"/>
    <n v="100000"/>
    <s v="Kingsland, GA"/>
    <n v="2619"/>
    <s v="[483, 228, 403, 120, 517, 150, 205, 46, 66, 2, 1, 70, 4, 11, 5, 2, 0, 7, 1, 0, 0, 0, 2, 4, 1]"/>
    <s v="[5.0, 15.0, 25.0, 35.0, 50.0, 75.0, 100.0, 150.0, 200.0, 250.0, 250.0, 300.0, 400.0, 500.0, 500.0, 500.0, 500.0, 1000.0, 1000.0, 2500.0, 2500.0, 2500.0, 5000.0, 10000.0, 10000.0]"/>
    <s v="Star Trek Continues 2015 &quot;Kirkstarter 2.0&quot;"/>
    <s v="/projects/trekcontinues/star-trek-continues-2015-kirkstarter-20"/>
    <n v="25"/>
    <n v="42"/>
    <n v="5"/>
  </r>
  <r>
    <n v="1361"/>
    <n v="187047"/>
    <s v="_x000a_Help fund MBD's album + special edition vinyl; get music + unique amazing prizes like REQUEST A COVER, ADVENTURES w/ MBD + MORE!_x000a_"/>
    <s v="Murder by Death"/>
    <s v="Indie Rock"/>
    <x v="1"/>
    <n v="100000"/>
    <s v="Bloomington, IN"/>
    <n v="2618"/>
    <s v="[50, 52, 354, 258, 61, 124, 858, 98, 79, 12, 104, 18, 51, 263, 4, 84, 1, 76, 1, 1, 1, 1, 1, 22, 1, 4, 1, 0, 5, 13, 7, 1, 0, 0]"/>
    <s v="[1.0, 10.0, 10.0, 15.0, 20.0, 20.0, 30.0, 35.0, 40.0, 40.0, 50.0, 65.0, 75.0, 100.0, 100.0, 200.0, 225.0, 250.0, 300.0, 300.0, 300.0, 300.0, 300.0, 350.0, 350.0, 500.0, 750.0, 750.0, 1000.0, 1000.0, 4000.0, 4001.0, 5000.0, 6500.0]"/>
    <s v="Murder By Death: New Album &quot;Bitter Drink, Bitter Moon&quot;"/>
    <s v="/projects/murderbydeath/murder-by-death-new-album-bitter-drink-bitter-moon"/>
    <n v="34"/>
    <n v="54"/>
    <n v="1"/>
  </r>
  <r>
    <n v="1362"/>
    <n v="62710"/>
    <s v="_x000a_A 3-6 player drafting and bluffing game with an interesting twist. Find the best balance, or completely crush it for your own good._x000a_"/>
    <s v="Gonzalo Aguirre Bisi"/>
    <s v="Tabletop Games"/>
    <x v="5"/>
    <n v="8800"/>
    <s v="Seville, Spain"/>
    <n v="2617"/>
    <s v="[43, 1106, 1366, 83, 10]"/>
    <s v="[1.14, 19.0, 19.0, 19.0, 284.0]"/>
    <s v="Overseers"/>
    <s v="/projects/gonab/overseers"/>
    <n v="5"/>
    <n v="9"/>
    <n v="1.1399999999999999"/>
  </r>
  <r>
    <n v="1363"/>
    <n v="206187"/>
    <s v="_x000a_A fully articulated fashion doll of Scary Godmother! And the Boozle! Spooktakular! Like Monster High without the School!_x000a_"/>
    <s v="Jill Thompson"/>
    <s v="Product Design"/>
    <x v="1"/>
    <n v="150000"/>
    <s v="Chicago, IL"/>
    <n v="2617"/>
    <s v="[141, 195, 25, 64, 52, 39, 8, 28, 1148, 132, 149, 100, 75, 100, 100, 50, 61, 10, 10, 10, 22, 4, 31, 9, 4, 5, 3, 0, 0, 3, 0, 2, 0, 0, 0, 0, 2, 1]"/>
    <s v="[1.0, 5.0, 10.0, 20.0, 30.0, 30.0, 35.0, 35.0, 50.0, 55.0, 60.0, 75.0, 75.0, 85.0, 85.0, 100.0, 100.0, 150.0, 150.0, 150.0, 250.0, 250.0, 350.0, 350.0, 500.0, 500.0, 500.0, 500.0, 1000.0, 1000.0, 1100.0, 1100.0, 2500.0, 3000.0, 4500.0, 10000.0, 10000.0, 10000.0]"/>
    <s v="The Scary Godmother Doll"/>
    <s v="/projects/1327932176/the-scary-godmother-doll"/>
    <n v="38"/>
    <n v="24"/>
    <n v="1"/>
  </r>
  <r>
    <n v="1364"/>
    <n v="101381"/>
    <s v="_x000a_A simple yet revolutionary dental device that will clean smelly germs between your teeth where your toothbrush and mouthwash can't go._x000a_"/>
    <s v="Dr. Allan Coopersmith"/>
    <s v="Product Design"/>
    <x v="3"/>
    <n v="30000"/>
    <s v="Montreal, Canada"/>
    <n v="2614"/>
    <s v="[791, 1347, 50, 100, 185, 50, 25, 39, 10, 0, 0]"/>
    <s v="[11.0, 18.0, 61.0, 69.0, 76.0, 99.0, 115.0, 130.0, 230.0, 254.0, 3853.0]"/>
    <s v="PerioTwist | A Future without Flossing"/>
    <s v="/projects/ryanhops/periotwist-a-future-without-flossing"/>
    <n v="11"/>
    <n v="38"/>
    <n v="11"/>
  </r>
  <r>
    <n v="1365"/>
    <n v="73742"/>
    <s v="_x000a_&quot;Stygian: Reign of the Old Ones&quot; is a Lovecraftian computer roleplaying game of horror, loss and madness._x000a_"/>
    <s v="Cultic Games"/>
    <s v="Video Games"/>
    <x v="5"/>
    <n v="55000"/>
    <s v="Istanbul, Turkey"/>
    <n v="2613"/>
    <s v="[74, 300, 1491, 211, 158, 60, 77, 51, 94, 31, 12, 37, 2, 0, 0, 1, 0]"/>
    <s v="[1.11, 13.0, 17.0, 28.0, 39.0, 45.0, 56.0, 74.0, 84.0, 106.0, 167.0, 223.0, 669.0, 1338.0, 2230.0, 2230.0, 2787.0]"/>
    <s v="Stygian: Reign of the Old Ones"/>
    <s v="/projects/1698219403/stygian-a-lovecraftian-computer-rpg"/>
    <n v="17"/>
    <n v="30"/>
    <n v="1.1100000000000001"/>
  </r>
  <r>
    <n v="1366"/>
    <n v="62409"/>
    <s v="_x000a_Luxi For All turns your mobile device into a light meter._x000a_"/>
    <s v="James"/>
    <s v="Product Design"/>
    <x v="1"/>
    <n v="15000"/>
    <s v="Palo Alto, CA"/>
    <n v="2605"/>
    <s v="[13, 300, 1500, 497, 288]"/>
    <s v="[1.0, 17.0, 19.0, 20.0, 35.0]"/>
    <s v="Luxi For All ~ Light Meter for Mobile Devices"/>
    <s v="/projects/jamesflynn/luxi-for-all-incident-light-meter-for-mobile-devic"/>
    <n v="5"/>
    <n v="45"/>
    <n v="1"/>
  </r>
  <r>
    <n v="1367"/>
    <n v="112651"/>
    <s v="_x000a_Now available at your FLGS and online!_x000a_"/>
    <s v="Andrew Federspiel"/>
    <s v="Tabletop Games"/>
    <x v="1"/>
    <n v="20000"/>
    <s v="Los Angeles, CA"/>
    <n v="2603"/>
    <s v="[45, 62, 2155, 218, 63, 5, 36, 9]"/>
    <s v="[1.0, 10.0, 35.0, 45.0, 65.0, 85.0, 125.0, 150.0]"/>
    <s v="Apotheca: The Secret Potion Society"/>
    <s v="/projects/andrewfederspiel/apotheca-the-secret-potion-society"/>
    <n v="8"/>
    <n v="35"/>
    <n v="1"/>
  </r>
  <r>
    <n v="1368"/>
    <n v="136924"/>
    <s v="_x000a_Idle Thumbs was a podcast that ran for two years. People liked it, and we liked doing it. We want to bring it back, better than before._x000a_"/>
    <s v="Idle Thumbs"/>
    <s v="Radio &amp;amp; Podcasts"/>
    <x v="1"/>
    <n v="30000"/>
    <s v="San Francisco, CA"/>
    <n v="2602"/>
    <s v="[883, 621, 633, 101, 100, 167, 10, 2, 1, 0]"/>
    <s v="[10.0, 30.0, 50.0, 100.0, 100.0, 200.0, 1000.0, 1000.0, 2000.0, 5000.0]"/>
    <s v="Idle Thumbs Video Game Podcast"/>
    <s v="/projects/idlethumbs/idle-thumbs-video-game-podcast"/>
    <n v="10"/>
    <n v="30"/>
    <n v="10"/>
  </r>
  <r>
    <n v="1369"/>
    <n v="61787"/>
    <s v="_x000a_Ikenfell is an RPG adventure about witches, wizards, the school they attend, &amp; the trouble they get into. Explore a school of magic!_x000a_"/>
    <s v="Chevy Ray Johnston"/>
    <s v="Video Games"/>
    <x v="3"/>
    <n v="25000"/>
    <s v="Vancouver, Canada"/>
    <n v="2602"/>
    <s v="[19, 1497, 614, 278, 78, 64, 20, 8, 5, 1]"/>
    <s v="[4.0, 9.0, 20.0, 31.0, 39.0, 59.0, 78.0, 234.0, 391.0, 781.0]"/>
    <s v="Ikenfell"/>
    <s v="/projects/chevyray/ikenfell"/>
    <n v="10"/>
    <n v="8"/>
    <n v="4"/>
  </r>
  <r>
    <n v="1370"/>
    <n v="109025"/>
    <s v="_x000a_A feature-length documentary highlighting the world's best cartoonists...talking about the art form they love, and where it's going._x000a_"/>
    <s v="Small Fish Studios"/>
    <s v="Documentary"/>
    <x v="1"/>
    <n v="58000"/>
    <s v="Los Angeles, CA"/>
    <n v="2601"/>
    <s v="[108, 1725, 454, 34, 58, 103, 11, 7, 0, 1, 0]"/>
    <s v="[5.0, 25.0, 50.0, 50.0, 75.0, 100.0, 500.0, 1000.0, 2500.0, 5000.0, 10000.0]"/>
    <s v="STRIPPED: The Comics Documentary"/>
    <s v="/projects/smallfish/stripped-the-comics-documentary"/>
    <n v="11"/>
    <n v="32"/>
    <n v="5"/>
  </r>
  <r>
    <n v="1371"/>
    <n v="359870"/>
    <s v="_x000a_Silver infused pants that are Odor, Liquid &amp; Stain Resistant, Made in New York and backed by a Lifetime Quality and Size Guarantee._x000a_"/>
    <s v="Wonderous"/>
    <s v="Apparel"/>
    <x v="1"/>
    <n v="20000"/>
    <s v="Lower East Side, Manhattan, NY"/>
    <n v="2601"/>
    <s v="[73, 189, 1290, 445, 42, 36, 417, 30, 21, 35]"/>
    <s v="[1.0, 98.0, 104.0, 118.0, 128.0, 128.0, 220.0, 242.0, 347.0, 437.0]"/>
    <s v="THE FOREVER O.G. PANTS Lifetime Quality without The Markup"/>
    <s v="/projects/1475563356/the-forever-og-pants-lifetime-quality-without-the"/>
    <n v="10"/>
    <n v="58"/>
    <n v="1"/>
  </r>
  <r>
    <n v="1372"/>
    <n v="154294"/>
    <s v="_x000a_Because loyalty should last longer than a t-shirt..._x000a_"/>
    <s v="Howard Tayler"/>
    <s v="Comics"/>
    <x v="1"/>
    <n v="1800"/>
    <s v="Orem, UT"/>
    <n v="2598"/>
    <s v="[179, 148, 86, 47, 343, 502, 885, 112, 202, 24, 25, 20, 10, 6, 5]"/>
    <s v="[1.0, 15.0, 15.0, 25.0, 25.0, 60.0, 60.0, 60.0, 60.0, 75.0, 85.0, 90.0, 95.0, 100.0, 100.0]"/>
    <s v="Schlock Mercenary Challenge Coins"/>
    <s v="/projects/howardtayler/schlock-mercenary-challenge-coins"/>
    <n v="15"/>
    <n v="33"/>
    <n v="1"/>
  </r>
  <r>
    <n v="1373"/>
    <n v="172422"/>
    <s v="_x000a_ESP8266 based open-source, Wi-Fi solution to simplify IoT development by virtualizing plug-n-play modules to Web of Things._x000a_"/>
    <s v="Seeed"/>
    <s v="Hardware"/>
    <x v="1"/>
    <n v="20000"/>
    <s v="San Francisco, CA"/>
    <n v="2598"/>
    <s v="[100, 291, 249, 191, 282, 46, 196, 752, 72, 391, 5, 1, 3]"/>
    <s v="[9.0, 12.0, 24.0, 29.0, 39.0, 39.0, 39.0, 89.0, 89.0, 119.0, 369.0, 639.0, 1499.0]"/>
    <s v="Wio Link - 3 Steps. 5 Minutes. Build Your IoT Applications!"/>
    <s v="/projects/seeed/wio-link-3-steps-5-minutes-build-your-iot-applicat"/>
    <n v="13"/>
    <n v="59"/>
    <n v="9"/>
  </r>
  <r>
    <n v="1374"/>
    <n v="103479"/>
    <s v="_x000a_Eminent Domain, the innovative &quot;deck learning&quot; game is back with its long awaited first expansion, ESCALATION!_x000a_"/>
    <s v="Michael Mindes"/>
    <s v="Tabletop Games"/>
    <x v="1"/>
    <n v="25000"/>
    <s v="Tucson, AZ"/>
    <n v="2596"/>
    <s v="[1383, 99, 213, 737, 34, 65, 5, 15, 21, 5, 4]"/>
    <s v="[25.0, 38.0, 45.0, 50.0, 80.0, 95.0, 125.0, 150.0, 170.0, 200.0, 250.0]"/>
    <s v="Eminent Domain: Escalation aka &quot;ED:E&quot;"/>
    <s v="/projects/michaelmindes/eminent-domain-escalation"/>
    <n v="11"/>
    <n v="37"/>
    <n v="25"/>
  </r>
  <r>
    <n v="1375"/>
    <n v="190994"/>
    <s v="_x000a_Help the Alliance construct efficient space stations and bring peace Among the Stars!_x000a_"/>
    <s v="MAGE Company"/>
    <s v="Tabletop Games"/>
    <x v="1"/>
    <n v="15000"/>
    <s v="New York, NY"/>
    <n v="2594"/>
    <s v="[116, 912, 11, 320, 155, 1, 58, 1000]"/>
    <s v="[2.0, 10.0, 40.0, 50.0, 55.0, 85.0, 85.0, 100.0]"/>
    <s v="Among the Stars"/>
    <s v="/projects/magecompany/among-the-stars"/>
    <n v="8"/>
    <n v="15"/>
    <n v="2"/>
  </r>
  <r>
    <n v="1376"/>
    <n v="212962"/>
    <s v="_x000a_A film about life with ME, the world's most prevalent orphan disease._x000a_"/>
    <s v="Jennifer Brea"/>
    <s v="Documentary"/>
    <x v="1"/>
    <n v="50000"/>
    <s v="Princeton, NJ"/>
    <n v="2593"/>
    <s v="[136, 201, 223, 473, 135, 50, 105, 18, 17, 38, 117, 35, 11, 19, 50, 3, 8, 1, 23, 15, 5, 5, 2, 100, 55, 8, 14, 7, 3, 1, 1, 1, 2, 8, 17, 4, 9, 0, 23, 2, 13, 9, 2, 0, 1, 2, 3, 3]"/>
    <s v="[1.0, 5.0, 10.0, 25.0, 25.0, 35.0, 35.0, 40.0, 40.0, 45.0, 50.0, 55.0, 60.0, 60.0, 65.0, 70.0, 70.0, 75.0, 75.0, 85.0, 95.0, 95.0, 95.0, 100.0, 125.0, 130.0, 145.0, 150.0, 155.0, 175.0, 175.0, 175.0, 175.0, 200.0, 250.0, 275.0, 400.0, 450.0, 500.0, 750.0, 1000.0, 1200.0, 1200.0, 1200.0, 2000.0, 3000.0, 5000.0, 10000.0]"/>
    <s v="Canary in a Coal Mine"/>
    <s v="/projects/959776320/canary-in-a-coal-mine"/>
    <n v="48"/>
    <n v="21"/>
    <n v="1"/>
  </r>
  <r>
    <n v="1377"/>
    <n v="62180"/>
    <s v="_x000a_Torso is an ultra-portable cable for iPhone and Android phones. It has a bendable wire skeleton and three legs._x000a_"/>
    <s v="Jason Hilbourne"/>
    <s v="Product Design"/>
    <x v="1"/>
    <n v="50000"/>
    <s v="Portland, OR"/>
    <n v="2590"/>
    <s v="[1000, 311, 51, 1000, 189]"/>
    <s v="[15.0, 17.0, 19.0, 23.0, 25.0]"/>
    <s v="Torso: amazing ultra-portable cables for iPhone and Android"/>
    <s v="/projects/1171859847/torso-amazing-ultra-portable-cables-for-iphone-and"/>
    <n v="5"/>
    <n v="59"/>
    <n v="15"/>
  </r>
  <r>
    <n v="1378"/>
    <n v="444203"/>
    <s v="_x000a_Inspired by your favorite hoodieâ€” warm, cozy, water resistant, and antimicrobial._x000a_"/>
    <s v="Rumpl"/>
    <s v="Product Design"/>
    <x v="1"/>
    <n v="15000"/>
    <s v="San Francisco, CA"/>
    <n v="2588"/>
    <s v="[79, 16, 80, 330, 100, 1230, 100, 556, 17, 23, 0]"/>
    <s v="[10.0, 28.0, 105.0, 120.0, 145.0, 165.0, 175.0, 200.0, 300.0, 685.0, 1325.0]"/>
    <s v="The Super Fleece by Rumpl: The Perfect Blanket for Your Bed"/>
    <s v="/projects/rumpl/the-super-fleece-by-rumpl-the-perfect-blanket-for"/>
    <n v="11"/>
    <n v="59"/>
    <n v="10"/>
  </r>
  <r>
    <n v="1379"/>
    <n v="107777"/>
    <s v="_x000a_REUSABLE DRY ERASE NOTEBOOK._x000a_Do you doodle,scribble,take notes in the old fashioned way,then you need something simple and re-usable._x000a_"/>
    <s v="Letterforms"/>
    <s v="Product Design"/>
    <x v="1"/>
    <n v="8000"/>
    <s v="Fremont, CA"/>
    <n v="2587"/>
    <s v="[0, 6, 250, 2109, 200]"/>
    <s v="[1.0, 5.0, 25.0, 30.0, 35.0]"/>
    <s v="Letterforms Dry Erase Notebook"/>
    <s v="/projects/letterforms/letterforms-dry-erase-notebook"/>
    <n v="5"/>
    <n v="30"/>
    <n v="1"/>
  </r>
  <r>
    <n v="1380"/>
    <n v="142672"/>
    <s v="_x000a_Weâ€™ve created the perfect pair of comfortable boxer briefs to give guys the underwear they deserve at a price they can afford._x000a_"/>
    <s v="The Comfortable Boxers Co."/>
    <s v="Apparel"/>
    <x v="1"/>
    <n v="25000"/>
    <s v="Austin, TX"/>
    <n v="2586"/>
    <s v="[435, 100, 1299, 100, 369, 100, 173]"/>
    <s v="[13.0, 36.0, 39.0, 69.0, 77.0, 109.0, 126.0]"/>
    <s v="Premium Boxer Briefs: Ridiculous Comfort at a Fair Price"/>
    <s v="/projects/comfortableboxers/premium-boxer-briefs-ridiculous-comfort-at-a-fair"/>
    <n v="7"/>
    <n v="56"/>
    <n v="13"/>
  </r>
  <r>
    <n v="1381"/>
    <n v="102730"/>
    <s v="_x000a_A card game based on Herman Melville's classic novel. _x000a_Draft Sailors, explore the Sea and survive the terror of the White Whale!_x000a_"/>
    <s v="King Post"/>
    <s v="Tabletop Games"/>
    <x v="1"/>
    <n v="25000"/>
    <s v="New York, NY"/>
    <n v="2583"/>
    <s v="[163, 295, 1509, 145, 204, 140, 15, 42, 20, 10, 2, 1, 2, 0]"/>
    <s v="[5.0, 25.0, 30.0, 40.0, 50.0, 60.0, 120.0, 120.0, 200.0, 300.0, 300.0, 400.0, 650.0, 10000.0]"/>
    <s v="Moby Dick, or, The Card Game"/>
    <s v="/projects/827765657/moby-dick-or-the-card-game"/>
    <n v="14"/>
    <n v="28"/>
    <n v="5"/>
  </r>
  <r>
    <n v="1382"/>
    <n v="75907"/>
    <s v="_x000a_Here we go again. Help us film series 9 and 10 of RHLSTP. We have more tat for you!_x000a_"/>
    <s v="Richard Herring"/>
    <s v="Comedy"/>
    <x v="2"/>
    <n v="70000"/>
    <s v="London, UK"/>
    <n v="2582"/>
    <s v="[529, 50, 513, 212, 230, 71, 253, 100, 14, 100, 8, 50, 146, 5, 78, 18, 2, 2, 9, 41, 4, 14, 6, 8, 2]"/>
    <s v="[1.31, 16.0, 20.0, 26.0, 33.0, 39.0, 45.0, 52.0, 52.0, 59.0, 59.0, 66.0, 66.0, 66.0, 79.0, 85.0, 98.0, 98.0, 100.0, 131.0, 164.0, 197.0, 197.0, 393.0, 655.0]"/>
    <s v="RHLSTP Kickstarter III"/>
    <s v="/projects/467836598/rhlstp-kickstarter-iii"/>
    <n v="25"/>
    <n v="22"/>
    <n v="1.31"/>
  </r>
  <r>
    <n v="1383"/>
    <n v="49483"/>
    <s v="_x000a_Zero to Maker is part memoir, part guidebook for getting your own DIY project off the ground. If you're curious about the growing maker movement, start here._x000a_"/>
    <s v="David Lang"/>
    <s v="Nonfiction"/>
    <x v="1"/>
    <n v="2500"/>
    <s v="San Francisco, CA"/>
    <n v="2582"/>
    <s v="[980, 1355, 100, 92, 16, 2, 3, 0, 0, 0, 0, 0]"/>
    <s v="[10.0, 20.0, 25.0, 50.0, 100.0, 200.0, 250.0, 1100.0, 1100.0, 1100.0, 1100.0, 5000.0]"/>
    <s v="ZERO TO MAKER: A Re-Skilling Guide for New Makers"/>
    <s v="/projects/1818704744/zero-to-maker-a-re-skilling-guide-for-new-makers"/>
    <n v="12"/>
    <n v="49"/>
    <n v="10"/>
  </r>
  <r>
    <n v="1384"/>
    <n v="65974"/>
    <s v="_x000a_When darkness covers the kingdom, an unlikely hero will evolve and devolve to save the day in this epic 2D side-scrolling adventure._x000a_"/>
    <s v="TicToc Games"/>
    <s v="Video Games"/>
    <x v="1"/>
    <n v="40000"/>
    <s v="North Hollywood, Los Angeles, CA"/>
    <n v="2578"/>
    <s v="[53, 870, 1180, 88, 197, 31, 14, 24, 7, 13, 6, 15, 5, 10, 7, 7, 3, 4, 0, 0, 1, 6, 0, 2, 0]"/>
    <s v="[5.0, 10.0, 15.0, 25.0, 35.0, 45.0, 45.0, 65.0, 65.0, 80.0, 80.0, 100.0, 100.0, 150.0, 150.0, 200.0, 200.0, 300.0, 300.0, 400.0, 400.0, 500.0, 500.0, 1500.0, 1500.0]"/>
    <s v="Adventures of Pip (PC, Mac, Nintendo Wii U)"/>
    <s v="/projects/tictocgames/adventures-of-pip-pc-mac-nintendo-wii-u"/>
    <n v="25"/>
    <n v="43"/>
    <n v="5"/>
  </r>
  <r>
    <n v="1385"/>
    <n v="309323"/>
    <s v="_x000a_A wearable battery that transforms the energy from your motion into power for your devices_x000a_"/>
    <s v="AMPY"/>
    <s v="Wearables"/>
    <x v="1"/>
    <n v="100000"/>
    <s v="Chicago, IL"/>
    <n v="2573"/>
    <s v="[204, 199, 704, 200, 895, 267, 38, 4, 7, 3, 0]"/>
    <s v="[1.0, 75.0, 85.0, 95.0, 105.0, 195.0, 425.0, 850.0, 1000.0, 5000.0, 10000.0]"/>
    <s v="AMPY MOVE: Power your devices from your motion"/>
    <s v="/projects/1071086547/ampy-power-your-devices-from-your-motion"/>
    <n v="11"/>
    <n v="46"/>
    <n v="1"/>
  </r>
  <r>
    <n v="1386"/>
    <n v="70968"/>
    <s v="_x000a_The HexFlex. The multi-tool that keeps up with you on and off the mountain. Where will yours take you?_x000a_"/>
    <s v="Nate Zavaleta"/>
    <s v="Design"/>
    <x v="1"/>
    <n v="10000"/>
    <s v="South Lake Tahoe, CA"/>
    <n v="2572"/>
    <s v="[16, 3, 8, 50, 50, 1077, 412, 491, 315, 10, 58, 72]"/>
    <s v="[1.0, 5.0, 14.0, 14.0, 17.0, 19.0, 19.0, 22.0, 22.0, 35.0, 89.0, 89.0]"/>
    <s v="HexFlex - An Adventure Tool -"/>
    <s v="/projects/1370839232/hexflex-the-snowboarding-adventure-tool"/>
    <n v="12"/>
    <n v="29"/>
    <n v="1"/>
  </r>
  <r>
    <n v="1387"/>
    <n v="72107"/>
    <s v="_x000a_Welcome to Frog Fractions 2. You'll learn all about Fractions 2!_x000a_"/>
    <s v="Twinbeard"/>
    <s v="Games"/>
    <x v="1"/>
    <n v="60000"/>
    <s v="Oakland, CA"/>
    <n v="2571"/>
    <s v="[1290, 172, 560, 275, 105, 78, 0, 4, 1, 0, 1, 0]"/>
    <s v="[15.0, 20.0, 25.0, 40.0, 75.0, 100.0, 250.0, 400.0, 500.0, 750.0, 1000.0, 2000.0]"/>
    <s v="Frog Fractions 2"/>
    <s v="/projects/475057068/frog-fractions-2"/>
    <n v="12"/>
    <n v="16"/>
    <n v="15"/>
  </r>
  <r>
    <n v="1388"/>
    <n v="94943"/>
    <s v="_x000a_Muku Shuttr - World's Slimmest Remote Camera Control for iPhone, iPad, Samsung Galaxy S4/S3, Notes 2, LG Nexus 4.  No app needed!_x000a_"/>
    <s v="Muku Labs"/>
    <s v="Product Design"/>
    <x v="1"/>
    <n v="10000"/>
    <s v="Hong Kong, Hong Kong"/>
    <n v="2567"/>
    <s v="[22, 25, 25, 25, 25, 435, 1029, 100, 231, 98, 64, 27, 449, 4]"/>
    <s v="[1.0, 20.0, 20.0, 25.0, 25.0, 29.0, 29.0, 29.0, 39.0, 39.0, 39.0, 39.0, 49.0, 99.0]"/>
    <s v="Muku Shuttr - first ever mobile shutter for iPhone &amp; Android"/>
    <s v="/projects/68008805/muku-shuttr-slimmest-remote-camera-control-for-sma"/>
    <n v="14"/>
    <n v="60"/>
    <n v="1"/>
  </r>
  <r>
    <n v="1389"/>
    <n v="140201"/>
    <s v="_x000a_The world is full of big stories. We don't want them to go missing._x000a_"/>
    <s v="Matter"/>
    <s v="Web"/>
    <x v="1"/>
    <n v="50000"/>
    <s v="San Francisco, CA"/>
    <n v="2566"/>
    <s v="[831, 944, 350, 246, 64, 12, 4, 6, 2]"/>
    <s v="[10.0, 25.0, 50.0, 100.0, 300.0, 1000.0, 1000.0, 3000.0, 3000.0]"/>
    <s v="MATTER"/>
    <s v="/projects/readmatter/matter"/>
    <n v="9"/>
    <n v="6"/>
    <n v="10"/>
  </r>
  <r>
    <n v="1390"/>
    <n v="164775"/>
    <s v="_x000a_Real Carbon Fiber RFID Blocking Wallets_x000a_"/>
    <s v="Gabriel Mountjoy"/>
    <s v="Product Design"/>
    <x v="1"/>
    <n v="20000"/>
    <s v="San Luis Obispo, CA"/>
    <n v="2566"/>
    <s v="[8, 20, 275, 192, 78, 580, 43, 722, 121, 25, 240, 29, 171, 24, 5, 8]"/>
    <s v="[5.0, 20.0, 35.0, 45.0, 45.0, 50.0, 55.0, 60.0, 60.0, 60.0, 70.0, 75.0, 75.0, 85.0, 85.0, 95.0]"/>
    <s v="Common Fibers: A Real Carbon Fiber Wallet"/>
    <s v="/projects/commonfibers/common-fibers-a-real-carbon-fiber-wallet"/>
    <n v="16"/>
    <n v="41"/>
    <n v="5"/>
  </r>
  <r>
    <n v="1391"/>
    <n v="84457"/>
    <s v="_x000a_The Best iPhone Stand Is The One That's With You_x000a_"/>
    <s v="Geometrical Inc. &amp; Rambod Radmard"/>
    <s v="Product Design"/>
    <x v="1"/>
    <n v="45000"/>
    <s v="Irvine, CA"/>
    <n v="2565"/>
    <s v="[700, 177, 1257, 4, 4, 201, 7, 16, 12, 68, 52, 2, 39]"/>
    <s v="[20.0, 20.0, 25.0, 25.0, 35.0, 35.0, 45.0, 45.0, 55.0, 59.0, 69.0, 100.0, 100.0]"/>
    <s v="Pocket Tripod | Card-Size Adjustable\xa0iPhone Stand"/>
    <s v="/projects/rambod-geometrical/pocket-tripod-360-wallet-sized-iphone-stand"/>
    <n v="13"/>
    <n v="52"/>
    <n v="20"/>
  </r>
  <r>
    <n v="1392"/>
    <n v="223506"/>
    <s v="_x000a_The Lowline will use new solar technology to transform an historic NYC trolley terminal into the world's first underground park._x000a_"/>
    <s v="The Lowline"/>
    <s v="Public Art"/>
    <x v="1"/>
    <n v="200000"/>
    <s v="New York, NY"/>
    <n v="2564"/>
    <s v="[293, 847, 249, 317, 279, 50, 78, 193, 50, 45, 25, 13, 7, 5, 1]"/>
    <s v="[1.0, 10.0, 25.0, 40.0, 50.0, 75.0, 75.0, 100.0, 200.0, 250.0, 500.0, 1000.0, 2500.0, 5000.0, 10000.0]"/>
    <s v="New Solar Technology to Build an Underground Park"/>
    <s v="/projects/1520010949/new-solar-technology-to-build-an-underground-park"/>
    <n v="15"/>
    <n v="49"/>
    <n v="1"/>
  </r>
  <r>
    <n v="1393"/>
    <n v="68002"/>
    <s v="_x000a_Order direct from our website_x000a_"/>
    <s v="Everyman"/>
    <s v="Product Design"/>
    <x v="1"/>
    <n v="7500"/>
    <s v="Los Angeles, CA"/>
    <n v="2561"/>
    <s v="[7, 200, 100, 1172, 200, 50, 150, 131, 334, 42, 91, 16, 41, 8, 13, 1]"/>
    <s v="[12.0, 12.0, 15.0, 18.0, 18.0, 24.0, 30.0, 30.0, 34.0, 34.0, 50.0, 50.0, 90.0, 90.0, 140.0, 140.0]"/>
    <s v="Porter Key Knife &amp; Bottle Opener EDC Multi-Tool"/>
    <s v="/projects/73104350/porter-key-knife-and-bottle-opener-edc-multi-tool"/>
    <n v="16"/>
    <n v="47"/>
    <n v="12"/>
  </r>
  <r>
    <n v="1394"/>
    <n v="151892"/>
    <s v="_x000a_Our expansion to Tesla vs Edison is LOADED! Custom HQs, new 6th inventor, exciting events, AI decks for solo or group play, &amp; more!!!_x000a_"/>
    <s v="Artana LLC"/>
    <s v="Tabletop Games"/>
    <x v="1"/>
    <n v="5000"/>
    <s v="Arlington, MA"/>
    <n v="2561"/>
    <s v="[52, 4, 570, 958, 354, 617]"/>
    <s v="[1.0, 24.0, 25.0, 49.0, 65.0, 89.0]"/>
    <s v="Tesla vs. Edison: Powering Up!"/>
    <s v="/projects/artana/tesla-vs-edison-powering-up"/>
    <n v="6"/>
    <n v="30"/>
    <n v="1"/>
  </r>
  <r>
    <n v="1395"/>
    <n v="78032"/>
    <s v="_x000a_Get Lucky is a new stand-alone card game based on our classic board game, Kill Doctor Lucky._x000a_"/>
    <s v="Cheapass Games"/>
    <s v="Tabletop Games"/>
    <x v="1"/>
    <n v="20000"/>
    <s v="Seattle, WA"/>
    <n v="2560"/>
    <s v="[4, 1118, 905, 300, 74, 100, 6, 25, 1, 0]"/>
    <s v="[5.0, 20.0, 25.0, 35.0, 50.0, 70.0, 120.0, 150.0, 500.0, 1500.0]"/>
    <s v="Get Lucky, the Kill Doctor Lucky Card Game"/>
    <s v="/projects/cheapassgames/get-lucky-the-kill-doctor-lucky-card-game"/>
    <n v="10"/>
    <n v="42"/>
    <n v="5"/>
  </r>
  <r>
    <n v="1396"/>
    <n v="305393"/>
    <s v="_x000a_Stay connected anytime, anywhere with the cookoo watchâ€”the wearable extension of your smartphone that helps manage your connected life._x000a_"/>
    <s v="Peter Hauser"/>
    <s v="Product Design"/>
    <x v="1"/>
    <n v="150000"/>
    <s v="Kenmore, WA"/>
    <n v="2560"/>
    <s v="[81, 73, 2, 250, 252, 1366, 14, 103, 34, 199, 103, 17, 22, 1, 14, 6, 1, 0, 4, 1]"/>
    <s v="[1.0, 23.0, 49.0, 50.0, 70.0, 80.0, 95.0, 100.0, 147.0, 160.0, 200.0, 270.0, 400.0, 400.0, 500.0, 1000.0, 3200.0, 5300.0, 5500.0, 10000.0]"/>
    <s v="cookoo\u2122 - the watch for the connected generation"/>
    <s v="/projects/cuckoo/cookootm-the-watch-for-the-connected-generation"/>
    <n v="20"/>
    <n v="53"/>
    <n v="1"/>
  </r>
  <r>
    <n v="1397"/>
    <n v="91087"/>
    <s v="_x000a_Now in Scoville you can breed peppers in your own Lab outside of the influence of other players.  Time to put your creativity to work._x000a_"/>
    <s v="Michael Mindes"/>
    <s v="Tabletop Games"/>
    <x v="1"/>
    <n v="30000"/>
    <s v="Mountain Green, UT"/>
    <n v="2559"/>
    <s v="[1699, 845]"/>
    <s v="[20.0, 60.0]"/>
    <s v="Scoville: Labs Expansion"/>
    <s v="/projects/michaelmindes/scoville-labs-expansion"/>
    <n v="2"/>
    <n v="24"/>
    <n v="20"/>
  </r>
  <r>
    <n v="1398"/>
    <n v="198355"/>
    <s v="_x000a_Introducing the world's first flameless, electronic, rechargeable candle lighter powered by our patent pending ArcLighter Technology._x000a_"/>
    <s v="Ignite Lighters Ltd."/>
    <s v="Product Design"/>
    <x v="3"/>
    <n v="45000"/>
    <s v="Edmonton, Canada"/>
    <n v="2556"/>
    <s v="[17, 49, 20, 150, 970, 21, 100, 441, 526, 75, 111, 25, 17]"/>
    <s v="[4.0, 22.0, 26.0, 26.0, 32.0, 46.0, 46.0, 50.0, 55.0, 106.0, 118.0, 205.0, 221.0]"/>
    <s v="ArcLighter - Flameless, Electronic Candle Lighter"/>
    <s v="/projects/arclighter/illume-arclighter-flameless-electronic-candle-ligh"/>
    <n v="13"/>
    <n v="49"/>
    <n v="4"/>
  </r>
  <r>
    <n v="1399"/>
    <n v="142148"/>
    <s v="_x000a_Explore a massive cavern and build your new village above and below ground in this storytelling/town-building mashup board game._x000a_"/>
    <s v="Ryan Laukat"/>
    <s v="Tabletop Games"/>
    <x v="1"/>
    <n v="15000"/>
    <s v="Sandy, UT"/>
    <n v="2553"/>
    <s v="[12, 2083, 419]"/>
    <s v="[42.0, 50.0, 50.0]"/>
    <s v="Above and Below- Storytelling Board Game"/>
    <s v="/projects/953146955/above-and-below-storytelling-board-game"/>
    <n v="3"/>
    <n v="40"/>
    <n v="42"/>
  </r>
  <r>
    <n v="1400"/>
    <n v="158897"/>
    <s v="_x000a_Welcome to DCS WWII: Europe 1944, the start of an exciting new flight simulation series!_x000a_"/>
    <s v="Ilya Shevchenko"/>
    <s v="Video Games"/>
    <x v="1"/>
    <n v="100000"/>
    <s v="Moscow, Russia"/>
    <n v="2553"/>
    <s v="[198, 122, 148, 49, 905, 91, 312, 20, 54, 13, 37, 48, 17, 5, 43, 49, 5, 2, 142, 23, 17, 19, 57, 18, 2, 10, 19, 3, 6, 20, 7, 43, 15, 5, 10, 5, 1, 0, 0, 0]"/>
    <s v="[1.0, 10.0, 20.0, 30.0, 40.0, 50.0, 50.0, 50.0, 60.0, 60.0, 65.0, 75.0, 75.0, 80.0, 80.0, 85.0, 90.0, 90.0, 100.0, 100.0, 100.0, 100.0, 110.0, 120.0, 150.0, 150.0, 150.0, 160.0, 170.0, 200.0, 200.0, 250.0, 250.0, 500.0, 500.0, 1000.0, 2000.0, 5000.0, 7500.0, 10000.0]"/>
    <s v="DCS WWII: Europe 1944"/>
    <s v="/projects/508681281/dcs-wwii-europe-1944"/>
    <n v="40"/>
    <n v="21"/>
    <n v="1"/>
  </r>
  <r>
    <n v="1401"/>
    <n v="135856"/>
    <s v="_x000a_An independent documentary series that captures the intensity, passion and science of chasing with Reed Timmer._x000a_"/>
    <s v="Reed Timmer"/>
    <s v="Documentary"/>
    <x v="1"/>
    <n v="75000"/>
    <s v="Norman, OK"/>
    <n v="2549"/>
    <s v="[45, 98, 1167, 717, 180, 245, 40, 9, 4, 3, 0, 2]"/>
    <s v="[1.0, 5.0, 20.0, 35.0, 50.0, 100.0, 250.0, 500.0, 900.0, 2333.0, 3000.0, 10000.0]"/>
    <s v="Tornado Chasers"/>
    <s v="/projects/tornadochasers/tornado-chasers"/>
    <n v="12"/>
    <n v="15"/>
    <n v="1"/>
  </r>
  <r>
    <n v="1402"/>
    <n v="275188"/>
    <s v="_x000a_Leave the control of your camera to your smartphone with dozens of creative modes. _x000a_Timelapse, Motion, Sound, Vibration, HDR and more._x000a_"/>
    <s v="MIOPS"/>
    <s v="Camera Equipment"/>
    <x v="1"/>
    <n v="50000"/>
    <s v="Miami, FL"/>
    <n v="2548"/>
    <s v="[55, 50, 737, 350, 1332, 19]"/>
    <s v="[1.0, 69.0, 79.0, 99.0, 109.0, 300.0]"/>
    <s v="MIOPS MOBILE: The World's Most Versatile Camera Remote"/>
    <s v="/projects/nerotrigger/miops-mobile-the-worlds-most-versatile-camera-remo"/>
    <n v="6"/>
    <n v="54"/>
    <n v="1"/>
  </r>
  <r>
    <n v="1403"/>
    <n v="196604"/>
    <s v="_x000a_Many of our classic, video-game-inspired designs have been out of stock for a while. It's time to bring them back._x000a_"/>
    <s v="Fangamer"/>
    <s v="Fashion"/>
    <x v="1"/>
    <n v="20000"/>
    <s v="Tucson, AZ"/>
    <n v="2545"/>
    <s v="[44, 69, 1043, 425, 911, 5, 3, 36, 1, 1, 1, 1, 0]"/>
    <s v="[1.0, 10.0, 22.0, 45.0, 80.0, 250.0, 260.0, 450.0, 1500.0, 1500.0, 2000.0, 3000.0, 6000.0]"/>
    <s v="Fangamer Retrowear"/>
    <s v="/projects/fangamer/fangamer-retrowear"/>
    <n v="13"/>
    <n v="18"/>
    <n v="1"/>
  </r>
  <r>
    <n v="1404"/>
    <n v="133721"/>
    <s v="_x000a_More than 100 games from the beginning on this most sophisticated virtual table. Play with friends or find worthy opponents online_x000a_"/>
    <s v="Tabletopia"/>
    <s v="Tabletop Games"/>
    <x v="1"/>
    <n v="20000"/>
    <s v="Sunnyvale, CA"/>
    <n v="2545"/>
    <s v="[455, 364, 578, 369, 116, 461, 57, 19, 7, 111]"/>
    <s v="[1.0, 10.0, 25.0, 50.0, 50.0, 100.0, 100.0, 200.0, 250.0, 250.0]"/>
    <s v="Tabletopia - The digital platform for board games"/>
    <s v="/projects/tabletopia/tabletopia-the-digital-platform-for-board-games"/>
    <n v="10"/>
    <n v="49"/>
    <n v="1"/>
  </r>
  <r>
    <n v="1405"/>
    <n v="140616"/>
    <s v="_x000a_A new series of art books by online comic artists Emmy Cicierega, Anthony Clark, Danielle Corsetto, and Aaron Diaz._x000a_"/>
    <s v="Benign Kingdom"/>
    <s v="Comics"/>
    <x v="1"/>
    <n v="15000"/>
    <s v="Easthampton, MA"/>
    <n v="2542"/>
    <s v="[310, 234, 115, 372, 107, 280, 213, 108, 48, 134, 230, 63, 67, 69, 9, 52, 75, 25, 5, 2, 1]"/>
    <s v="[10.0, 15.0, 20.0, 20.0, 30.0, 45.0, 50.0, 65.0, 70.0, 85.0, 90.0, 90.0, 105.0, 110.0, 125.0, 145.0, 175.0, 215.0, 250.0, 500.0, 1250.0]"/>
    <s v="Benign Kingdom Fall 2012"/>
    <s v="/projects/benignkingdom/benign-kingdom-fall-2012"/>
    <n v="21"/>
    <n v="24"/>
    <n v="10"/>
  </r>
  <r>
    <n v="1406"/>
    <n v="107285"/>
    <s v="_x000a_Hana, Rain, Deke and Glas return in a brand new Fear Effect adventure. Join them as they once again confront the spirit world._x000a_"/>
    <s v="Sushee"/>
    <s v="Video Games"/>
    <x v="5"/>
    <n v="100000"/>
    <s v="Paris, France"/>
    <n v="2542"/>
    <s v="[1098, 259, 282, 280, 75, 389, 94, 9, 5, 1, 2, 3, 0]"/>
    <s v="[17.0, 21.0, 23.0, 40.0, 51.0, 68.0, 171.0, 285.0, 628.0, 856.0, 1712.0, 2853.0, 5705.0]"/>
    <s v="Fear Effect Sedna"/>
    <s v="/projects/sushee/fear-effect-sedna"/>
    <n v="13"/>
    <n v="17"/>
    <n v="17"/>
  </r>
  <r>
    <n v="1407"/>
    <n v="728985"/>
    <s v="_x000a_DreadBall â€“ The Futuristic Sports Game - fantastic miniatures, great game mechanics and amazing sci-fi imagery - it ends today!_x000a_"/>
    <s v="Mantic Games"/>
    <s v="Games"/>
    <x v="1"/>
    <n v="20000"/>
    <s v="Nottingham, UK"/>
    <n v="2539"/>
    <s v="[41, 89, 30, 80, 29, 100, 1610, 297, 50, 85, 8, 30, 10, 4, 6, 3, 2, 2, 0, 3, 1, 1, 1]"/>
    <s v="[10.0, 30.0, 80.0, 100.0, 100.0, 140.0, 150.0, 150.0, 280.0, 290.0, 350.0, 420.0, 430.0, 750.0, 850.0, 1500.0, 1500.0, 1550.0, 1550.0, 2500.0, 4000.0, 4000.0, 5000.0]"/>
    <s v="DreadBall - The Futuristic Sports Game"/>
    <s v="/projects/1744629938/dreadball-the-futuristic-sports-game"/>
    <n v="23"/>
    <n v="38"/>
    <n v="10"/>
  </r>
  <r>
    <n v="1408"/>
    <n v="492204"/>
    <s v="_x000a_Experience first-person-view flight on a paper airplane with a LIVE streaming camera, via Google Cardboard._x000a_"/>
    <s v="Shai Goitein"/>
    <s v="Flight"/>
    <x v="1"/>
    <n v="100000"/>
    <s v="New York, NY"/>
    <n v="2537"/>
    <s v="[48, 20, 54, 748, 240, 450, 642, 100, 100, 5]"/>
    <s v="[19.0, 129.0, 149.0, 159.0, 179.0, 179.0, 199.0, 249.0, 349.0, 999.0]"/>
    <s v="PowerUp FPV - Paper Airplane VR Drone"/>
    <s v="/projects/393053146/powerup-fpv-live-streaming-paper-airplane-drone"/>
    <n v="10"/>
    <n v="37"/>
    <n v="19"/>
  </r>
  <r>
    <n v="1409"/>
    <n v="192873"/>
    <s v="_x000a_The star-studded stage show and Nerdist podcast sets its sights on a graphic novel, a scripted web series, and a live concert film!_x000a_"/>
    <s v="The Thrilling Adventure Hour"/>
    <s v="Comics"/>
    <x v="1"/>
    <n v="55000"/>
    <s v="Los Angeles, CA"/>
    <n v="2534"/>
    <s v="[118, 729, 24, 25, 7, 3, 4, 218, 34, 69, 7, 9, 10, 10, 9, 7, 9, 8, 2, 10, 9, 88, 1, 156, 328, 9, 14, 8, 1, 196, 8, 10, 10, 1, 10, 2, 9, 9, 8, 10, 9, 10, 9, 10, 6, 19, 4, 20, 9, 4, 1, 4, 2, 5, 9, 9, 1, 1, 3, 0, 1, 9, 3, 10, 1, 1, 0, 0, 11, 8, 1, 0, 1, 1, 1, 1, 1, 1, 3, 1, 1, 3, 2, 1, 1, 1, 1, 1, 1, 1, 1, 0, 1, 3, 1, 10, 0, 0, 1, 1, ...]"/>
    <s v="[15.0, 25.0, 25.0, 25.0, 35.0, 35.0, 35.0, 35.0, 40.0, 50.0, 50.0, 50.0, 50.0, 50.0, 50.0, 50.0, 50.0, 50.0, 50.0, 50.0, 50.0, 50.0, 50.0, 55.0, 55.0, 65.0, 65.0, 65.0, 65.0, 85.0, 99.0, 99.0, 99.0, 99.0, 99.0, 99.0, 99.0, 99.0, 99.0, 99.0, 99.0, 99.0, 99.0, 99.0, 99.0, 100.0, 100.0, 100.0, 100.0, 100.0, 100.0, 125.0, 125.0, 125.0, 125.0, 125.0, 125.0, 125.0, 125.0, 125.0, 126.0, 150.0, 150.0, 150.0, 150.0, 150.0, 150.0, 150.0, 150.0, 150.0, 200.0, 200.0, 200.0, 200.0, 200.0, 200.0, 250.0, 250.0, 250.0, 250.0, 250.0, 300.0, 300.0, 300.0, 300.0, 300.0, 300.0, 300.0, 400.0, 400.0, 400.0, 400.0, 500.0, 500.0, 500.0, 500.0, 500.0, 500.0, 500.0, 500.0, ...]"/>
    <s v="Thrilling Adventure Hour: The Graphic Novel... And Beyond!"/>
    <s v="/projects/tah/thrilling-adventure-hour-the-graphic-novel-and-bey"/>
    <n v="101"/>
    <n v="58"/>
    <n v="15"/>
  </r>
  <r>
    <n v="1410"/>
    <n v="99386"/>
    <s v="_x000a_Help us create our 1st album of original songs since &quot;Phoenix&quot; (2012) &amp; get exclusive rewards before the Kickstarter ends!_x000a_"/>
    <s v="The Classic Crime"/>
    <s v="Indie Rock"/>
    <x v="1"/>
    <n v="30000"/>
    <s v="Seattle, WA"/>
    <n v="2533"/>
    <s v="[24, 563, 471, 300, 184, 149, 463, 138, 21, 50, 22, 80, 30, 10, 10, 5, 5, 1, 0, 0, 0, 0]"/>
    <s v="[1.0, 10.0, 20.0, 25.0, 30.0, 40.0, 50.0, 55.0, 65.0, 75.0, 80.0, 99.0, 109.0, 199.0, 209.0, 399.0, 499.0, 1200.0, 1500.0, 2000.0, 4000.0, 10000.0]"/>
    <s v="The Classic Crime's follow up to &quot;Phoenix&quot;"/>
    <s v="/projects/mattmacdonald/the-classic-crimes-follow-up-to-phoenix"/>
    <n v="22"/>
    <n v="42"/>
    <n v="1"/>
  </r>
  <r>
    <n v="1411"/>
    <n v="362324"/>
    <s v="_x000a_Lovecraftian cosmic terror meets the War on Terror. The award-winning RPG setting comes thundering back in a new Cthulhu Mythos game._x000a_"/>
    <s v="Arc Dream Publishing"/>
    <s v="Tabletop Games"/>
    <x v="1"/>
    <n v="40000"/>
    <s v="Chelsea, AL"/>
    <n v="2533"/>
    <s v="[118, 291, 88, 619, 79, 4, 336, 55, 23, 5, 18, 4, 224, 24, 54, 4, 4, 2, 1, 408, 156, 3, 0]"/>
    <s v="[1.0, 20.0, 25.0, 50.0, 50.0, 75.0, 80.0, 100.0, 100.0, 100.0, 150.0, 150.0, 150.0, 180.0, 200.0, 250.0, 250.0, 250.0, 250.0, 300.0, 350.0, 500.0, 5000.0]"/>
    <s v="Delta Green: The Role-Playing Game"/>
    <s v="/projects/arcdream/delta-green-the-role-playing-game"/>
    <n v="23"/>
    <n v="34"/>
    <n v="1"/>
  </r>
  <r>
    <n v="1412"/>
    <n v="210108"/>
    <s v="_x000a_Codex Silenda is a five page book that features five intricate puzzles. The user must solve each pageâ€™s puzzle to unlock the next page._x000a_"/>
    <s v="Brady Whitney"/>
    <s v="Puzzles"/>
    <x v="1"/>
    <n v="30000"/>
    <s v="Trumbull, CT"/>
    <n v="2527"/>
    <s v="[80, 1000, 105, 125, 425, 150, 50, 50, 25, 200, 25, 75, 25]"/>
    <s v="[5.0, 15.0, 35.0, 55.0, 80.0, 125.0, 125.0, 150.0, 150.0, 175.0, 225.0, 275.0, 400.0]"/>
    <s v="Codex Silenda: The Book of Puzzles"/>
    <s v="/projects/2119414279/codex-silenda-the-book-of-puzzles"/>
    <n v="13"/>
    <n v="34"/>
    <n v="5"/>
  </r>
  <r>
    <n v="1413"/>
    <n v="285840"/>
    <s v="_x000a_Corner Gas is back, and this is your chance to get involved!_x000a_"/>
    <s v="Prairie Pants Distribution and Space Mop"/>
    <s v="Comedy"/>
    <x v="3"/>
    <n v="100000"/>
    <s v="Toronto, Canada"/>
    <n v="2526"/>
    <s v="[109, 337, 166, 364, 1203, 86, 5, 4, 103, 31, 15, 2, 27, 2, 3, 1, 19, 4, 5, 1, 10, 1, 1]"/>
    <s v="[5.0, 23.0, 32.0, 46.0, 69.0, 138.0, 184.0, 207.0, 230.0, 276.0, 322.0, 368.0, 460.0, 598.0, 690.0, 690.0, 921.0, 921.0, 1381.0, 1381.0, 2302.0, 5524.0, 7365.0]"/>
    <s v="Corner Gas: The Movie"/>
    <s v="/projects/1776228079/corner-gas-the-movie"/>
    <n v="23"/>
    <n v="21"/>
    <n v="5"/>
  </r>
  <r>
    <n v="1414"/>
    <n v="136009"/>
    <s v="_x000a_Inconceivable! An amazing new illustrative deck based on The Princess Bride movie. Status:DELIVERED_x000a_"/>
    <s v="Albino Dragon"/>
    <s v="Tabletop Games"/>
    <x v="1"/>
    <n v="10000"/>
    <s v="Austin, TX"/>
    <n v="2525"/>
    <s v="[30, 859, 427, 728, 225, 73, 174]"/>
    <s v="[1.0, 15.0, 28.0, 40.0, 70.0, 100.0, 140.0]"/>
    <s v="The Princess Bride Playing Cards from USPCC"/>
    <s v="/projects/1460165270/the-princess-bride-playing-cards-from-uspcc"/>
    <n v="7"/>
    <n v="43"/>
    <n v="1"/>
  </r>
  <r>
    <n v="1415"/>
    <n v="61517"/>
    <s v="_x000a_Experience a world and story unlike any other! This is a passion project made with a deep love for games. For gamers, by gamers._x000a_"/>
    <s v="Studio Fawn"/>
    <s v="Video Games"/>
    <x v="1"/>
    <n v="40000"/>
    <s v="Los Angeles, CA"/>
    <n v="2525"/>
    <s v="[1060, 461, 539, 317, 21, 22, 8, 9, 21, 5, 0]"/>
    <s v="[10.0, 15.0, 25.0, 40.0, 75.0, 99.0, 120.0, 185.0, 210.0, 500.0, 2000.0]"/>
    <s v="Bloom: Memories -- A new kind of action adventure RPG!"/>
    <s v="/projects/1376061185/bloom-memories-a-new-kind-of-action-adventure-rpg"/>
    <n v="11"/>
    <n v="54"/>
    <n v="10"/>
  </r>
  <r>
    <n v="1416"/>
    <n v="146006"/>
    <s v="_x000a_For two decades, the Yes Men have pulled off hilarious media hoaxes to expose corporate crimes. Now, they are approaching middle age, struggling to stay in the fight against climate change. Can_x000a_they get it together before the ice caps melt?_x000a_"/>
    <s v="The Yes Men"/>
    <s v="Documentary"/>
    <x v="1"/>
    <n v="100000"/>
    <s v="New York, NY"/>
    <n v="2523"/>
    <s v="[260, 512, 417, 233, 295, 99, 231, 75, 22, 27, 3, 2, 0, 0, 0, 0, 0, 0]"/>
    <s v="[1.0, 10.0, 35.0, 50.0, 50.0, 75.0, 100.0, 150.0, 250.0, 500.0, 1000.0, 3000.0, 5000.0, 7500.0, 10000.0, 10000.0, 10000.0, 10000.0]"/>
    <s v="The Yes Men Are Revolting"/>
    <s v="/projects/1194236337/the-yes-men-are-revolting"/>
    <n v="18"/>
    <n v="25"/>
    <n v="1"/>
  </r>
  <r>
    <n v="1417"/>
    <n v="261250"/>
    <s v="_x000a_Small HDMI screens are  expensive. Native HD ones are astronomical. We want to drive the price down &quot;Raspberry Pi&quot; style._x000a_"/>
    <s v="Alex Eames - RasPi.TV"/>
    <s v="Hardware"/>
    <x v="2"/>
    <n v="55000"/>
    <s v="Milton Keynes, UK"/>
    <n v="2523"/>
    <s v="[59, 54, 250, 939, 50, 100, 433, 50, 100, 282, 182]"/>
    <s v="[3.21, 16.0, 104.0, 120.0, 152.0, 160.0, 165.0, 192.0, 200.0, 205.0, 257.0]"/>
    <s v="HDMIPi Affordable 9&quot; High-Def screen for the Raspberry Pi"/>
    <s v="/projects/raspitv/hdmipi-affordable-9-high-def-screen-for-the-raspbe"/>
    <n v="11"/>
    <n v="57"/>
    <n v="3.21"/>
  </r>
  <r>
    <n v="1418"/>
    <n v="124156"/>
    <s v="_x000a_MAD GOD is Animation Legend Phil Tippett's apocalyptic stop-motion descent into the bowels of the unconscious._x000a_"/>
    <s v="Mad God Productions"/>
    <s v="Animation"/>
    <x v="1"/>
    <n v="40000"/>
    <s v="Berkeley, CA"/>
    <n v="2523"/>
    <s v="[1377, 264, 308, 289, 39, 146, 28, 4, 3, 1]"/>
    <s v="[10.0, 25.0, 55.0, 75.0, 100.0, 115.0, 300.0, 1800.0, 3600.0, 10000.0]"/>
    <s v="Phil Tippett's &quot;MAD GOD&quot;"/>
    <s v="/projects/madgod/phil-tippetts-mad-god"/>
    <n v="10"/>
    <n v="24"/>
    <n v="10"/>
  </r>
  <r>
    <n v="1419"/>
    <n v="204036"/>
    <s v="_x000a_An exploration into the world of the fallen angels. The second book in the Angelarium series._x000a_"/>
    <s v="Peter Mohrbacher"/>
    <s v="Art Books"/>
    <x v="1"/>
    <n v="10000"/>
    <s v="Mount Prospect, IL"/>
    <n v="2522"/>
    <s v="[324, 341, 1055, 196, 498, 11, 41]"/>
    <s v="[35.0, 45.0, 55.0, 64.0, 99.0, 374.0, 399.0]"/>
    <s v="Angelarium: Book of Watchers"/>
    <s v="/projects/1680814846/angelarium-book-of-watchers"/>
    <n v="7"/>
    <n v="28"/>
    <n v="35"/>
  </r>
  <r>
    <n v="1420"/>
    <n v="79670"/>
    <s v="_x000a_A queer Sci-Fi / Fantasy comic anthology_x000a_"/>
    <s v="Sf\xe9 and Taneka"/>
    <s v="Anthologies"/>
    <x v="1"/>
    <n v="22000"/>
    <s v="Portland, OR"/>
    <n v="2521"/>
    <s v="[12, 687, 1329, 177, 150, 65, 5, 31, 19, 20, 3]"/>
    <s v="[5.0, 10.0, 20.0, 35.0, 50.0, 50.0, 60.0, 75.0, 100.0, 150.0, 500.0]"/>
    <s v="The Beyond Anthology"/>
    <s v="/projects/335445879/the-beyond-anthology"/>
    <n v="11"/>
    <n v="20"/>
    <n v="5"/>
  </r>
  <r>
    <n v="1421"/>
    <n v="162906"/>
    <s v="_x000a_Fierce female action figures that embody the Elements of Courage: Bravery, Energy, Honesty, Industry, Enthusiasm, Persistence &amp; Fear._x000a_"/>
    <s v="IAmElemental"/>
    <s v="Product Design"/>
    <x v="1"/>
    <n v="35000"/>
    <s v="New York, NY"/>
    <n v="2520"/>
    <s v="[89, 515, 13, 166, 239, 57, 937, 227, 187, 13, 12, 8, 0]"/>
    <s v="[2.0, 10.0, 15.0, 30.0, 30.0, 30.0, 65.0, 65.0, 75.0, 150.0, 500.0, 1000.0, 5000.0]"/>
    <s v="IAmElemental Action Figures for Girls"/>
    <s v="/projects/iamelemental/iamelemental-action-figures-for-girls"/>
    <n v="13"/>
    <n v="37"/>
    <n v="2"/>
  </r>
  <r>
    <n v="1422"/>
    <n v="845139"/>
    <s v="_x000a_The Arist coffee machine brews coffee like the world's best baristas at the tap of a smartphone._x000a_"/>
    <s v="Arist"/>
    <s v="Hardware"/>
    <x v="1"/>
    <n v="120000"/>
    <s v="San Francisco, CA"/>
    <n v="2519"/>
    <s v="[57, 6, 2, 5, 1400, 319, 310, 73, 32, 146, 36, 14, 5, 2]"/>
    <s v="[5.0, 25.0, 50.0, 99.0, 299.0, 349.0, 374.0, 424.0, 449.0, 583.0, 599.0, 999.0, 3000.0, 5000.0]"/>
    <s v="Arist: Brews Coffee Like The Best Baristas Anytime Anywhere"/>
    <s v="/projects/236195807/arist-brews-coffee-like-the-best-baristas-anytime"/>
    <n v="14"/>
    <n v="59"/>
    <n v="5"/>
  </r>
  <r>
    <n v="1423"/>
    <n v="61944"/>
    <s v="_x000a_The premier first-person destructive cat simulator. Play as a cooped-up house cat and knock stuff onto the floor!_x000a_"/>
    <s v="Chris Chung"/>
    <s v="Video Games"/>
    <x v="1"/>
    <n v="40000"/>
    <s v="Cambridge, MA"/>
    <n v="2519"/>
    <s v="[60, 200, 771, 612, 352, 288, 49, 50, 52, 8, 27, 13, 10, 9, 0, 0]"/>
    <s v="[1.0, 10.0, 12.0, 15.0, 20.0, 40.0, 50.0, 55.0, 60.0, 61.0, 90.0, 125.0, 400.0, 500.0, 999.0, 9999.0]"/>
    <s v="Catlateral Damage"/>
    <s v="/projects/chrixeleon/catlateral-damage"/>
    <n v="16"/>
    <n v="17"/>
    <n v="1"/>
  </r>
  <r>
    <n v="1424"/>
    <n v="52125"/>
    <s v="_x000a_STICKO, A MULTI- PURPOSE GADGET THAT USES THE POWER OF SUCTION CUPS TO HELP YOU STAY CONNECTED WHEREVER YOU GO._x000a_"/>
    <s v="Gal &amp; Boaz Zucker"/>
    <s v="Product Design"/>
    <x v="1"/>
    <n v="15000"/>
    <s v="New York, NY"/>
    <n v="2518"/>
    <s v="[22, 300, 824, 605, 679, 63, 8]"/>
    <s v="[3.0, 6.0, 9.0, 17.0, 33.0, 40.0, 49.0]"/>
    <s v="STICKO, a tiny sticky phone mount"/>
    <s v="/projects/805142288/sticko-a-tiny-sticky-phone-mount"/>
    <n v="7"/>
    <n v="33"/>
    <n v="3"/>
  </r>
  <r>
    <n v="1425"/>
    <n v="66528"/>
    <s v="_x000a_Kinetic Void is a Science Fiction Space Sandbox for PC and MAC, which focuses on procedural content, and detailed customization._x000a_"/>
    <s v="Sean Pollman"/>
    <s v="Video Games"/>
    <x v="1"/>
    <n v="60000"/>
    <s v="Sioux Falls, SD"/>
    <n v="2517"/>
    <s v="[9, 8, 1312, 476, 218, 45, 86, 248, 24, 58, 14, 2, 2, 6]"/>
    <s v="[1.0, 5.0, 10.0, 20.0, 30.0, 40.0, 50.0, 55.0, 90.0, 100.0, 150.0, 250.0, 500.0, 750.0]"/>
    <s v="Kinetic Void: Procedural Space Adventure for PC and Mac"/>
    <s v="/projects/seanpollman/kinetic-void"/>
    <n v="14"/>
    <n v="55"/>
    <n v="1"/>
  </r>
  <r>
    <n v="1426"/>
    <n v="177719"/>
    <s v="_x000a_Thank you for making Flash Point: Fire Rescue even bigger and better -  the Extreme Danger &amp; Dangerous Water expansions are being made!_x000a_"/>
    <s v="Travis"/>
    <s v="Tabletop Games"/>
    <x v="1"/>
    <n v="30000"/>
    <s v="San Francisco, CA"/>
    <n v="2516"/>
    <s v="[2, 1559, 181, 416, 283, 26, 2, 1, 7, 12]"/>
    <s v="[32.0, 40.0, 55.0, 65.0, 100.0, 110.0, 150.0, 175.0, 250.0, 250.0]"/>
    <s v="Flash Point: Fire Rescue - Extreme Danger"/>
    <s v="/projects/2012515236/flash-point-fire-rescue-extreme-danger"/>
    <n v="10"/>
    <n v="41"/>
    <n v="32"/>
  </r>
  <r>
    <n v="1427"/>
    <n v="145015"/>
    <s v="_x000a_HATO MOA x ERICK SCARECROW present limited edition plush based on the best selling video game title._x000a_"/>
    <s v="Erick Scarecrow"/>
    <s v="Product Design"/>
    <x v="1"/>
    <n v="25000"/>
    <s v="Las Vegas, NV"/>
    <n v="2514"/>
    <s v="[7, 520, 100, 1667, 100, 100, 10]"/>
    <s v="[5.0, 16.0, 20.0, 25.0, 75.0, 75.0, 1000.0]"/>
    <s v="HATOFUL BOYFRIEND OFFICIAL PLUSH PROJECT!"/>
    <s v="/projects/731983185/hatoful-boyfriend-official-plush-project"/>
    <n v="7"/>
    <n v="41"/>
    <n v="5"/>
  </r>
  <r>
    <n v="1428"/>
    <n v="321923"/>
    <s v="_x000a_Revolutionize digital camera with the Worldâ€™s Most Creative Digital Camera System Packed all the Fun Features. Adopted from the Vintage_x000a_"/>
    <s v="Holga Digital"/>
    <s v="Product Design"/>
    <x v="3"/>
    <n v="50000"/>
    <s v="Hong Kong, Hong Kong"/>
    <n v="2513"/>
    <s v="[50, 2, 2, 989, 882, 272, 287, 9, 5, 0]"/>
    <s v="[0.75, 11.0, 19.0, 57.0, 60.0, 72.0, 200.0, 438.0, 559.0, 3397.0]"/>
    <s v="Holga Digital - Restyle the Retro Vintage Into New Condition"/>
    <s v="/projects/2098439381/holga-digital-restyle-the-retro-vintage-into-new-c"/>
    <n v="10"/>
    <n v="60"/>
    <n v="0.75"/>
  </r>
  <r>
    <n v="1429"/>
    <n v="285463"/>
    <s v="_x000a_ONE ROBOT PER KID._x000a_mBot is the easiest educational robot for kids to learn programming, Arduino and robotics._x000a_"/>
    <s v="Makeblock"/>
    <s v="Robots"/>
    <x v="1"/>
    <n v="20000"/>
    <s v="Shenzhen, China"/>
    <n v="2512"/>
    <s v="[41, 1153, 1033, 125, 85, 37, 29]"/>
    <s v="[1.0, 49.0, 95.0, 140.0, 229.0, 429.0, 799.0]"/>
    <s v="mBot: $49 educational robot for each kid"/>
    <s v="/projects/1818505613/mbot-49-educational-robot-for-each-kid"/>
    <n v="7"/>
    <n v="40"/>
    <n v="1"/>
  </r>
  <r>
    <n v="1430"/>
    <n v="153633"/>
    <s v="_x000a_An AMAZINGLY EPIC, unofficial fan arrangement album inspired by Final Fantasy 6, from OC ReMix! 5 Discs of awesome! We're BACK!_x000a_"/>
    <s v="ocremix"/>
    <s v="Video Games"/>
    <x v="1"/>
    <n v="30000"/>
    <s v="Fairfax, VA"/>
    <n v="2509"/>
    <s v="[132, 207, 115, 1600, 350, 54, 14, 7, 1]"/>
    <s v="[1.0, 10.0, 25.0, 50.0, 100.0, 250.0, 500.0, 1000.0, 5000.0]"/>
    <s v="An EPIC 5-disc FF6 Fan Album from OC ReMix... Take Two!"/>
    <s v="/projects/ocremix/an-epic-5-disc-ff6-fan-album-from-oc-remix-take-tw"/>
    <n v="9"/>
    <n v="55"/>
    <n v="1"/>
  </r>
  <r>
    <n v="1431"/>
    <n v="559232"/>
    <s v="_x000a_Transform your digital iPhone images into real instant photographs that you can touch, caress and share with friends._x000a_"/>
    <s v="The Impossible Project"/>
    <s v="Product Design"/>
    <x v="1"/>
    <n v="250000"/>
    <s v="New York, NY"/>
    <n v="2509"/>
    <s v="[222, 1110, 358, 442, 41, 5, 10, 20]"/>
    <s v="[149.0, 189.0, 229.0, 299.0, 444.0, 1099.0, 2000.0, 2099.0]"/>
    <s v="Impossible Instant Lab: Turn iPhone Images into Real Photos"/>
    <s v="/projects/impossible/impossible-instant-lab-turn-iphone-images-into-rea"/>
    <n v="8"/>
    <n v="59"/>
    <n v="149"/>
  </r>
  <r>
    <n v="1432"/>
    <n v="49574"/>
    <s v="_x000a_Valdis Story: Abyssal City is a sidescrolling exploration platformer with an emphasis on intricate and rewarding combat._x000a_"/>
    <s v="Carolina! &amp; Kyron!"/>
    <s v="Video Games"/>
    <x v="1"/>
    <n v="8000"/>
    <s v="Queens, NY"/>
    <n v="2505"/>
    <s v="[17, 14, 1948, 124, 177, 43, 72, 11, 48, 21, 20]"/>
    <s v="[1.0, 5.0, 10.0, 25.0, 30.0, 50.0, 50.0, 75.0, 100.0, 150.0, 250.0]"/>
    <s v="Valdis Story: Abyssal City"/>
    <s v="/projects/460275866/valdis-story-abyssal-city"/>
    <n v="11"/>
    <n v="26"/>
    <n v="1"/>
  </r>
  <r>
    <n v="1433"/>
    <n v="305350"/>
    <s v="_x000a_SUPER-BRIGHT, FLEXIBLE light that attaches virtually anywhere. Keep high adventure alive after dark. SEE and BE SEEN!_x000a_"/>
    <s v="Zyntony"/>
    <s v="Product Design"/>
    <x v="1"/>
    <n v="15000"/>
    <s v="Salt Lake City, UT"/>
    <n v="2502"/>
    <s v="[31, 28, 499, 94, 500, 540, 84, 223, 125, 125, 20, 142, 58]"/>
    <s v="[1.0, 5.0, 58.0, 64.0, 98.0, 99.0, 109.0, 118.0, 148.0, 149.0, 159.0, 198.0, 297.0]"/>
    <s v="Ra: World's First Strap Light!"/>
    <s v="/projects/zyntony/ra-worlds-first-strap-light"/>
    <n v="13"/>
    <n v="30"/>
    <n v="1"/>
  </r>
  <r>
    <n v="1434"/>
    <n v="91498"/>
    <s v="_x000a_All the tokens you need in a single box. Each one illustrated with love, humor and intricate detail by Magic artist Johannes Voss._x000a_"/>
    <s v="Johannes Voss"/>
    <s v="Playing Cards"/>
    <x v="5"/>
    <n v="2500"/>
    <s v="Leipzig, Germany"/>
    <n v="2491"/>
    <s v="[762, 456, 270, 306, 97, 148, 48, 58, 15, 63, 12, 85, 33, 24, 30, 20, 34, 20, 3, 1]"/>
    <s v="[17.0, 23.0, 28.0, 34.0, 40.0, 51.0, 57.0, 62.0, 68.0, 74.0, 79.0, 91.0, 96.0, 142.0, 170.0, 193.0, 204.0, 227.0, 283.0, 453.0]"/>
    <s v="Token Collection: Modern Essentials"/>
    <s v="/projects/algenpfleger/token-collection-modern-essentials"/>
    <n v="20"/>
    <n v="35"/>
    <n v="17"/>
  </r>
  <r>
    <n v="1435"/>
    <n v="84165"/>
    <s v="_x000a_Xiki brings the power of shell commands to everyone, and gives advanced shell users insane flexibility._x000a_"/>
    <s v="Craig Muth"/>
    <s v="Software"/>
    <x v="1"/>
    <n v="80000"/>
    <s v="San Francisco, CA"/>
    <n v="2490"/>
    <s v="[142, 978, 506, 216, 203, 203, 20, 19, 69, 12, 5, 1, 5, 0, 1, 0, 0, 2]"/>
    <s v="[1.0, 5.0, 15.0, 35.0, 35.0, 45.0, 80.0, 80.0, 100.0, 150.0, 300.0, 500.0, 500.0, 1000.0, 1000.0, 2000.0, 3000.0, 10000.0]"/>
    <s v="Xiki: The Command Revolution"/>
    <s v="/projects/xiki/xiki-the-command-revolution"/>
    <n v="18"/>
    <n v="28"/>
    <n v="1"/>
  </r>
  <r>
    <n v="1436"/>
    <n v="134348"/>
    <s v="_x000a_Legendary heroes, vile monsters and true fellowship await in the perilous fantasy world of Mistfall!_x000a_"/>
    <s v="NSKN Games - LudiBooster"/>
    <s v="Tabletop Games"/>
    <x v="1"/>
    <n v="19000"/>
    <s v="Bucharest, Romania"/>
    <n v="2489"/>
    <s v="[39, 715, 1600, 103, 20]"/>
    <s v="[1.0, 42.0, 45.0, 45.0, 132.0]"/>
    <s v="Mistfall - Legendary adventures for 1-4 fearless heroes"/>
    <s v="/projects/nskn-ludibooster/mistfall-legendary-adventures-for-1-4-fearless-her"/>
    <n v="5"/>
    <n v="55"/>
    <n v="1"/>
  </r>
  <r>
    <n v="1437"/>
    <n v="77256"/>
    <s v="_x000a_After countless pleas from our community, WeBuyBlack will now expand to include Black Owned Service-Based Businesses._x000a_"/>
    <s v="Shareef Abdul-Malik"/>
    <s v="Web"/>
    <x v="1"/>
    <n v="70000"/>
    <s v="Atlanta, GA"/>
    <n v="2487"/>
    <s v="[773, 386, 434, 46, 69, 71, 11, 10, 13, 1, 1, 0]"/>
    <s v="[10.0, 25.0, 50.0, 100.0, 100.0, 100.0, 200.0, 200.0, 200.0, 1000.0, 1000.0, 10000.0]"/>
    <s v="WeBuyBlack.com Expanding To Include Service-Based Businesses"/>
    <s v="/projects/669601335/webuyblackcom-expanding-to-include-service-based-b"/>
    <n v="12"/>
    <n v="60"/>
    <n v="10"/>
  </r>
  <r>
    <n v="1438"/>
    <n v="117365"/>
    <s v="_x000a_The nation's largest art parade may have been flooded, but it's not washed away!_x000a_"/>
    <s v="Coney Island USA"/>
    <s v="Public Art"/>
    <x v="1"/>
    <n v="100000"/>
    <s v="Coney Island, Brooklyn, NY"/>
    <n v="2486"/>
    <s v="[276, 302, 472, 546, 43, 123, 7, 15, 90, 90, 98, 42, 12, 3, 2, 1, 5, 1, 0, 0, 0, 0]"/>
    <s v="[5.0, 13.0, 25.0, 40.0, 60.0, 65.0, 75.0, 90.0, 100.0, 100.0, 101.0, 150.0, 175.0, 250.0, 251.0, 350.0, 400.0, 600.0, 1800.0, 4000.0, 5000.0, 10000.0]"/>
    <s v="Save the Coney Island Mermaid from Extinction!"/>
    <s v="/projects/377116752/save-the-coney-island-mermaid-from-extinction"/>
    <n v="22"/>
    <n v="46"/>
    <n v="5"/>
  </r>
  <r>
    <n v="1439"/>
    <n v="66988"/>
    <s v="_x000a_A spiritual successor to Glory to Rome: Craft and sell works out of various materials, using their powers to outwit your opponents!_x000a_"/>
    <s v="Chris Cieslik"/>
    <s v="Tabletop Games"/>
    <x v="1"/>
    <n v="5000"/>
    <s v="Arlington, MA"/>
    <n v="2485"/>
    <s v="[82, 352, 1735, 185, 35, 49, 22, 9, 1]"/>
    <s v="[1.0, 12.0, 20.0, 32.0, 38.0, 40.0, 75.0, 140.0, 200.0]"/>
    <s v="Mottainai"/>
    <s v="/projects/asmadigames/mottainai"/>
    <n v="9"/>
    <n v="9"/>
    <n v="1"/>
  </r>
  <r>
    <n v="1440"/>
    <n v="575755"/>
    <s v="_x000a_More violence, intimidating sponsors and all-new teams, Xtreme is a whole new way of playing Dreadball - The Futuristic Sports Game!_x000a_"/>
    <s v="Mantic Games"/>
    <s v="Tabletop Games"/>
    <x v="1"/>
    <n v="100000"/>
    <s v="Nottingham, UK"/>
    <n v="2482"/>
    <s v="[327, 31, 22, 59, 7, 52, 498, 490, 221, 21, 100, 100, 476, 30, 12, 1, 1, 1, 1, 0, 0, 1, 1]"/>
    <s v="[1.0, 10.0, 15.0, 25.0, 75.0, 100.0, 140.0, 145.0, 150.0, 200.0, 350.0, 365.0, 375.0, 385.0, 500.0, 700.0, 700.0, 700.0, 700.0, 2000.0, 3000.0, 4000.0, 5000.0]"/>
    <s v="DreadBall Xtreme - The Brutal Sci-fi Sports Board Game"/>
    <s v="/projects/1744629938/dreadball-xtreme"/>
    <n v="23"/>
    <n v="54"/>
    <n v="1"/>
  </r>
  <r>
    <n v="1441"/>
    <n v="140009"/>
    <s v="_x000a_Softer than cashmere and warmer than wool, we created a sock from Bison down that will keep your feet warm and dry all winter long._x000a_"/>
    <s v="Brian Linton"/>
    <s v="Footwear"/>
    <x v="1"/>
    <n v="15000"/>
    <s v="Philadelphia, PA"/>
    <n v="2480"/>
    <s v="[10, 100, 887, 264, 541, 168, 256, 88, 96, 45]"/>
    <s v="[5.0, 25.0, 25.0, 35.0, 50.0, 60.0, 75.0, 85.0, 150.0, 160.0]"/>
    <s v="The Ultimate American Sock: Made from Bison Wool"/>
    <s v="/projects/brianlinton/the-ultimate-american-sock-made-from-bison-wool"/>
    <n v="10"/>
    <n v="48"/>
    <n v="5"/>
  </r>
  <r>
    <n v="1442"/>
    <n v="170525"/>
    <s v="_x000a_Next-gen 100% open-source sensor beacon platform designed especially for makers, developers and IoT companies._x000a_"/>
    <s v="Sharnon Tulabadi"/>
    <s v="Hardware"/>
    <x v="1"/>
    <n v="10000"/>
    <s v="Oulu, Finland"/>
    <n v="2478"/>
    <s v="[27, 8, 100, 200, 852, 97, 6, 100, 836, 69, 6, 115, 24, 0, 20, 2, 9]"/>
    <s v="[1.0, 19.0, 20.0, 25.0, 25.0, 55.0, 55.0, 69.0, 69.0, 109.0, 169.0, 199.0, 279.0, 359.0, 429.0, 599.0, 799.0]"/>
    <s v="RuuviTag - Open-Source Bluetooth Sensor Beacon"/>
    <s v="/projects/463050344/ruuvitag-open-source-bluetooth-sensor-beacon"/>
    <n v="17"/>
    <n v="46"/>
    <n v="1"/>
  </r>
  <r>
    <n v="1443"/>
    <n v="91187"/>
    <s v="_x000a_SETA: a universal, timeless and affordable smartphone stand that securely suspends your device and holds your charging cable._x000a_"/>
    <s v="George Bashaw + 1.0 Innovations LLC"/>
    <s v="Product Design"/>
    <x v="1"/>
    <n v="20000"/>
    <s v="Tulsa, OK"/>
    <n v="2477"/>
    <s v="[85, 89, 20, 20, 20, 1119, 230, 59, 549, 20, 20, 20, 127, 73]"/>
    <s v="[10.0, 15.0, 19.0, 19.0, 19.0, 25.0, 25.0, 25.0, 25.0, 25.0, 25.0, 85.0, 99.0, 99.0]"/>
    <s v="SETA Smartphone Stand for iPhone, Galaxy +"/>
    <s v="/projects/774823150/seta-smartphone-stand-for-iphone-galaxy"/>
    <n v="14"/>
    <n v="42"/>
    <n v="10"/>
  </r>
  <r>
    <n v="1444"/>
    <n v="333661"/>
    <s v="_x000a_A card game and roleplaying game in one box, from Mike Selinker and the designers of the Pathfinder Adventure Card Game._x000a_"/>
    <s v="Lone Shark Games"/>
    <s v="Tabletop Games"/>
    <x v="1"/>
    <n v="66666"/>
    <s v="Seattle, WA"/>
    <n v="2477"/>
    <s v="[69, 9, 4, 1734, 400, 89, 66, 10, 4, 22, 6, 3]"/>
    <s v="[66.0, 66.0, 66.0, 99.0, 99.0, 99.0, 333.0, 333.0, 333.0, 666.0, 777.0, 999.0]"/>
    <s v="The Apocrypha Adventure Card Game"/>
    <s v="/projects/loneshark/the-apocrypha-adventure-card-game"/>
    <n v="12"/>
    <n v="33"/>
    <n v="66"/>
  </r>
  <r>
    <n v="1445"/>
    <n v="415025"/>
    <s v="_x000a_New55 FILM is a new instant 4x5 film that produces a superb negative, and a positive print too._x000a_"/>
    <s v="Bob Crowley"/>
    <s v="Photography"/>
    <x v="1"/>
    <n v="400000"/>
    <s v="Ashland, MA"/>
    <n v="2475"/>
    <s v="[332, 65, 91, 685, 127, 404, 78, 78, 171, 10, 35, 23, 24, 7, 4, 25, 13, 27, 5, 0, 1, 4, 2]"/>
    <s v="[25.0, 50.0, 50.0, 75.0, 125.0, 150.0, 200.0, 225.0, 300.0, 300.0, 350.0, 450.0, 500.0, 600.0, 650.0, 750.0, 800.0, 1000.0, 2500.0, 3500.0, 4500.0, 5000.0, 9000.0]"/>
    <s v="New55 FILM"/>
    <s v="/projects/bobcrowley/new55-film"/>
    <n v="23"/>
    <n v="10"/>
    <n v="25"/>
  </r>
  <r>
    <n v="1446"/>
    <n v="51456"/>
    <s v="_x000a_Move through the Wizard's Tower and take items before your fellow thieves do! Balance the curses you receive and the value of items._x000a_"/>
    <s v="Daily Magic Games"/>
    <s v="Tabletop Games"/>
    <x v="1"/>
    <n v="5000"/>
    <s v="Seattle, WA"/>
    <n v="2473"/>
    <s v="[56, 2375, 14]"/>
    <s v="[8.0, 16.0, 110.0]"/>
    <s v="10 Minute Heist: The Wizard's Tower"/>
    <s v="/projects/dailymagicgames/10-minute-heist-the-wizards-tower"/>
    <n v="3"/>
    <n v="35"/>
    <n v="8"/>
  </r>
  <r>
    <n v="1447"/>
    <n v="124316"/>
    <s v="_x000a_Evolution is a dynamic game where players must adapt to an ever-changing ecosystem._x000a_"/>
    <s v="North Star Games"/>
    <s v="Tabletop Games"/>
    <x v="1"/>
    <n v="10000"/>
    <s v="Washington, DC"/>
    <n v="2470"/>
    <s v="[353, 14, 300, 300, 562, 100, 200, 40, 200, 200, 100, 3, 34, 27, 0, 0, 0, 0, 0, 1, 0, 0, 1, 0, 0, 1, 1, 0, 0, 1, 1, 1]"/>
    <s v="[5.0, 10.0, 45.0, 50.0, 50.0, 50.0, 52.0, 52.0, 54.0, 56.0, 58.0, 60.0, 65.0, 150.0, 175.0, 200.0, 200.0, 200.0, 200.0, 225.0, 225.0, 225.0, 225.0, 225.0, 225.0, 225.0, 250.0, 250.0, 250.0, 250.0, 275.0, 300.0]"/>
    <s v="Evolution"/>
    <s v="/projects/1923120194/evolution-0"/>
    <n v="32"/>
    <n v="9"/>
    <n v="5"/>
  </r>
  <r>
    <n v="1448"/>
    <n v="133750"/>
    <s v="_x000a_The Bear is a series of humourous and endearing paintings that detail the bond that forms between a first time parent and their child._x000a_"/>
    <s v="Ryan Sohmer"/>
    <s v="Publishing"/>
    <x v="1"/>
    <n v="27500"/>
    <s v="Montreal, Canada"/>
    <n v="2470"/>
    <s v="[1554, 103, 441, 169, 141, 1, 1, 1, 1, 0, 0, 1, 1, 0, 0, 0]"/>
    <s v="[30.0, 55.0, 60.0, 90.0, 150.0, 1000.0, 1000.0, 1000.0, 1000.0, 1000.0, 1000.0, 1000.0, 1000.0, 2500.0, 5000.0, 10000.0]"/>
    <s v="The Bear - A first time parent's journey."/>
    <s v="/projects/1412277313/the-bear-a-first-time-parents-journey"/>
    <n v="16"/>
    <n v="41"/>
    <n v="30"/>
  </r>
  <r>
    <n v="1449"/>
    <n v="94502"/>
    <s v="_x000a_A comic about love, girls and beer. 175 full pages of comics made by Chloe over the last year put into color print for the first time._x000a_"/>
    <s v="Hiveworks Comics"/>
    <s v="Comics"/>
    <x v="1"/>
    <n v="20000"/>
    <s v="Boston, MA"/>
    <n v="2469"/>
    <s v="[313, 826, 216, 188, 236, 33, 113, 41, 21, 140, 100, 62, 82, 0, 24, 33, 25, 1, 2]"/>
    <s v="[5.0, 20.0, 30.0, 30.0, 30.0, 35.0, 35.0, 40.0, 45.0, 55.0, 65.0, 75.0, 85.0, 100.0, 130.0, 175.0, 250.0, 500.0, 500.0]"/>
    <s v="Go Get A Roomie! Book One"/>
    <s v="/projects/hiveworks/go-get-a-roomie-book-one"/>
    <n v="19"/>
    <n v="25"/>
    <n v="5"/>
  </r>
  <r>
    <n v="1450"/>
    <n v="153189"/>
    <s v="_x000a_"/>
    <s v="LinearFlux USA Inc"/>
    <s v="Technology"/>
    <x v="1"/>
    <n v="10000"/>
    <s v="San Jose, CA"/>
    <n v="2467"/>
    <s v="[5, 505, 505, 555, 200, 183, 60, 30, 12, 177, 89, 73, 31, 8, 15]"/>
    <s v="[5.0, 39.0, 39.0, 49.0, 49.0, 59.0, 59.0, 59.0, 59.0, 89.0, 89.0, 89.0, 199.0, 199.0, 199.0]"/>
    <s v="LithiumCard PRO - World's fastest phone charger!"/>
    <s v="/projects/lithiumcardpro/lithiumcard-pro-hypercharging-evolved"/>
    <n v="15"/>
    <n v="48"/>
    <n v="5"/>
  </r>
  <r>
    <n v="1451"/>
    <n v="97002"/>
    <s v="_x000a_An anthology tribute to the relationship between Will Graham &amp; Hannibal Lecter, featuring over 200 pages of art, comics, and fiction._x000a_"/>
    <s v="Bad Influence Press"/>
    <s v="Anthologies"/>
    <x v="1"/>
    <n v="16000"/>
    <s v="Brooklyn, NY"/>
    <n v="2466"/>
    <s v="[446, 100, 1109, 191, 137, 92, 335, 17, 20, 10, 3]"/>
    <s v="[5.0, 20.0, 25.0, 35.0, 40.0, 40.0, 50.0, 75.0, 100.0, 150.0, 300.0]"/>
    <s v="RAW: A Hannibal/Will Fanthology"/>
    <s v="/projects/badinfluencepress/raw-a-hannibal-will-fanthology"/>
    <n v="11"/>
    <n v="31"/>
    <n v="5"/>
  </r>
  <r>
    <n v="1452"/>
    <n v="121197"/>
    <s v="_x000a_Twenty years after Steve Taylor's last studio album, he's taking a sabbatical from filmmaking to record all new music with a new band._x000a_"/>
    <s v="Steve Taylor"/>
    <s v="Indie Rock"/>
    <x v="1"/>
    <n v="40000"/>
    <s v="Nashville, TN"/>
    <n v="2466"/>
    <s v="[62, 456, 809, 254, 448, 25, 171, 85, 11, 79, 24, 7, 7, 1, 4, 1, 0, 0]"/>
    <s v="[1.0, 8.0, 12.0, 25.0, 35.0, 45.0, 50.0, 125.0, 200.0, 250.0, 300.0, 400.0, 500.0, 1000.0, 1500.0, 3000.0, 5000.0, 10000.0]"/>
    <s v="Steve Taylor &amp; The Perfect Foil. New album. Really."/>
    <s v="/projects/2128223578/steve-taylor-and-the-perfect-foil-new-album-really"/>
    <n v="18"/>
    <n v="51"/>
    <n v="1"/>
  </r>
  <r>
    <n v="1453"/>
    <n v="582316"/>
    <s v="_x000a_A new miniatures RTS inspired boardgame. Walking tanks, crazy artillery and cool characters battle in the trenches!_x000a_"/>
    <s v="CoolMiniOrNot"/>
    <s v="Tabletop Games"/>
    <x v="1"/>
    <n v="25000"/>
    <s v="Atlanta, GA"/>
    <n v="2464"/>
    <s v="[17, 28, 62, 150, 1971, 50, 95, 5]"/>
    <s v="[10.0, 30.0, 90.0, 140.0, 150.0, 280.0, 300.0, 500.0]"/>
    <s v="Rivet Wars"/>
    <s v="/projects/coolminiornot/rivet-wars"/>
    <n v="8"/>
    <n v="10"/>
    <n v="10"/>
  </r>
  <r>
    <n v="1454"/>
    <n v="63745"/>
    <s v="_x000a_Like most people, we want to be in our own photos.  So we created the tiltpod!_x000a_"/>
    <s v="Clint Slone, Mike &amp; Eric Strasser"/>
    <s v="Design"/>
    <x v="1"/>
    <n v="10000"/>
    <s v="San Francisco, CA"/>
    <n v="2463"/>
    <s v="[250, 1502, 250, 377, 39, 18, 12]"/>
    <s v="[10.0, 15.0, 25.0, 30.0, 95.0, 200.0, 600.0]"/>
    <s v="The tiltpod - world's smallest articulating iPhone stand"/>
    <s v="/projects/1135391070/the-tiltpod-worlds-smallest-articulating-iphone-ba"/>
    <n v="7"/>
    <n v="56"/>
    <n v="10"/>
  </r>
  <r>
    <n v="1455"/>
    <n v="197512"/>
    <s v="_x000a_Help us publish the first two volumes of Twokinds into high quality books, along with premium hardcover editions!_x000a_"/>
    <s v="twokinds"/>
    <s v="Comics"/>
    <x v="1"/>
    <n v="25000"/>
    <s v="Cincinnati, OH"/>
    <n v="2463"/>
    <s v="[111, 155, 36, 23, 722, 3, 22, 11, 15, 1, 3, 120, 6, 4, 6, 79, 142, 48, 29, 52, 122, 57, 5, 85, 95, 362, 30, 32, 10, 29, 3, 1, 3, 1]"/>
    <s v="[10.0, 12.0, 15.0, 20.0, 20.0, 20.0, 20.0, 25.0, 25.0, 35.0, 35.0, 45.0, 50.0, 50.0, 50.0, 55.0, 55.0, 60.0, 65.0, 75.0, 90.0, 95.0, 100.0, 110.0, 115.0, 150.0, 200.0, 250.0, 500.0, 600.0, 750.0, 1000.0, 1200.0, 5000.0]"/>
    <s v="Twokinds Book Printing Drive"/>
    <s v="/projects/twokinds/twokinds-book-printing-drive"/>
    <n v="34"/>
    <n v="28"/>
    <n v="10"/>
  </r>
  <r>
    <n v="1456"/>
    <n v="133640"/>
    <s v="_x000a_Get the book, trading cards &amp; more for The Young Protectorsâ€”a smart superhero tale featuring a hero who just happens to like other guys_x000a_"/>
    <s v="Alex Woolfson"/>
    <s v="Comics"/>
    <x v="1"/>
    <n v="14000"/>
    <s v="San Francisco, CA"/>
    <n v="2462"/>
    <s v="[445, 554, 39, 318, 18, 419, 24, 207, 13, 95, 8, 39, 5, 127, 7, 94, 8, 5, 8, 5, 1]"/>
    <s v="[10.0, 20.0, 20.0, 25.0, 25.0, 30.0, 30.0, 65.0, 65.0, 75.0, 75.0, 99.0, 99.0, 150.0, 150.0, 200.0, 300.0, 500.0, 750.0, 1250.0, 2500.0]"/>
    <s v="THE YOUNG PROTECTORS Vol 1"/>
    <s v="/projects/alexwoolfson/the-young-protectors-vol-1-0"/>
    <n v="21"/>
    <n v="26"/>
    <n v="10"/>
  </r>
  <r>
    <n v="1457"/>
    <n v="144516"/>
    <s v="_x000a_Small form factor ultra-high capacity battery that can re-charge any device that normally would charge from USB. No Outlet, No Problem!_x000a_"/>
    <s v="Anthony Vilgiate"/>
    <s v="Hardware"/>
    <x v="1"/>
    <n v="25000"/>
    <s v="Colorado Springs, CO"/>
    <n v="2461"/>
    <s v="[277, 0, 1622, 471, 5, 50]"/>
    <s v="[30.0, 40.0, 50.0, 65.0, 95.0, 125.0]"/>
    <s v="Ultra-high capacity battery for mobile devices."/>
    <s v="/projects/560071831/ultra-high-capacity-battery-for-mobile-devices"/>
    <n v="6"/>
    <n v="47"/>
    <n v="30"/>
  </r>
  <r>
    <n v="1458"/>
    <n v="304430"/>
    <s v="_x000a_Explore all new worlds and play in any genre with the award-winning roleplaying game system behind Numenera and The Strange._x000a_"/>
    <s v="Monte Cook Games"/>
    <s v="Tabletop Games"/>
    <x v="1"/>
    <n v="30000"/>
    <s v="Seattle, WA"/>
    <n v="2456"/>
    <s v="[151, 15, 103, 959, 51, 183, 684, 12, 182, 16, 16, 7, 0, 0, 2, 5, 4, 2, 0, 1, 1, 1]"/>
    <s v="[15.0, 25.0, 45.0, 50.0, 100.0, 150.0, 175.0, 210.0, 260.0, 290.0, 350.0, 360.0, 400.0, 400.0, 450.0, 450.0, 600.0, 600.0, 600.0, 1400.0, 1600.0, 1800.0]"/>
    <s v="Worlds of the Cypher System"/>
    <s v="/projects/montecookgames/worlds-of-the-cypher-system"/>
    <n v="22"/>
    <n v="27"/>
    <n v="15"/>
  </r>
  <r>
    <n v="1459"/>
    <n v="82879"/>
    <s v="_x000a_Treasure-looting, monster-fighting, dungeon-crawling action. A roleplaying game of fantasy adventure._x000a_"/>
    <s v="Sage Kobold Productions"/>
    <s v="Games"/>
    <x v="1"/>
    <n v="4000"/>
    <s v="Kirkland, WA"/>
    <n v="2455"/>
    <s v="[791, 1023, 51, 289, 20, 145, 66, 21, 17, 5, 5, 5]"/>
    <s v="[5.0, 25.0, 45.0, 65.0, 65.0, 75.0, 85.0, 100.0, 125.0, 200.0, 250.0, 250.0]"/>
    <s v="Dungeon World: A Game with Modern Rules &amp; Old-School Style"/>
    <s v="/projects/sage-kobold/dungeon-world-a-game-with-modern-rules-and-old-sch-0"/>
    <n v="12"/>
    <n v="58"/>
    <n v="5"/>
  </r>
  <r>
    <n v="1460"/>
    <n v="115852"/>
    <s v="_x000a_We are enlisting our fans &amp; friends to help us create the best Disciple album to date. Pre-order the record &amp; join us in our mission!_x000a_"/>
    <s v="Disciple"/>
    <s v="Rock"/>
    <x v="1"/>
    <n v="45000"/>
    <s v="Nashville, TN"/>
    <n v="2454"/>
    <s v="[386, 344, 375, 414, 95, 580, 165, 10, 7, 8, 1, 19, 2, 1, 9, 5, 1, 10, 0, 1, 0, 0, 1, 1, 1, 2, 5, 0, 0, 1, 0]"/>
    <s v="[10.0, 15.0, 20.0, 30.0, 40.0, 50.0, 75.0, 100.0, 111.0, 150.0, 175.0, 200.0, 222.0, 225.0, 250.0, 350.0, 500.0, 600.0, 600.0, 1000.0, 1000.0, 1000.0, 1000.0, 1000.0, 1200.0, 1250.0, 2000.0, 2000.0, 2000.0, 3500.0, 4000.0]"/>
    <s v="Disciple Album 2014"/>
    <s v="/projects/disciplealbum2014/disciple-album-2014"/>
    <n v="31"/>
    <n v="19"/>
    <n v="10"/>
  </r>
  <r>
    <n v="1461"/>
    <n v="116356"/>
    <s v="_x000a_Macabre detection in the worlds of H.P. Lovecraft! A cooperative or competitive game of deduction for 1-8 players set in iconic Arkham._x000a_"/>
    <s v="8TH SUMMIT"/>
    <s v="Tabletop Games"/>
    <x v="1"/>
    <n v="25000"/>
    <s v="Lawrenceville, GA"/>
    <n v="2452"/>
    <s v="[1531, 831, 10, 10, 17, 2]"/>
    <s v="[40.0, 40.0, 120.0, 120.0, 175.0, 500.0]"/>
    <s v="Mythos Tales"/>
    <s v="/projects/8thsummit/mythos-tales"/>
    <n v="6"/>
    <n v="12"/>
    <n v="40"/>
  </r>
  <r>
    <n v="1462"/>
    <n v="76918"/>
    <s v="_x000a_The creators of SMBC Comics and SMBC Theater are making a brand new webseries with dirty jokes, spaceships, and EXPLOSIONS!_x000a_"/>
    <s v="zach weiner"/>
    <s v="Webseries"/>
    <x v="1"/>
    <n v="15000"/>
    <s v="Los Angeles, CA"/>
    <n v="2451"/>
    <s v="[105, 921, 906, 274, 123, 35, 6, 5, 0]"/>
    <s v="[1.0, 5.0, 25.0, 50.0, 100.0, 250.0, 500.0, 1000.0, 5000.0]"/>
    <s v="SMBC Theater Goes TO SPACE!"/>
    <s v="/projects/smbctheater/smbc-theater-goes-to-space"/>
    <n v="9"/>
    <n v="27"/>
    <n v="1"/>
  </r>
  <r>
    <n v="1463"/>
    <n v="61103"/>
    <s v="_x000a_WUJU's habanero, mango, agave nectar, and rich spices blend Thai style flavors with perfect, wholesome heat and sweetness. www.wujuhotsauce.com_x000a_"/>
    <s v="Lawrence Wu"/>
    <s v="Food"/>
    <x v="1"/>
    <n v="15000"/>
    <s v="Philadelphia, PA"/>
    <n v="2449"/>
    <s v="[9, 848, 459, 90, 686, 23, 27, 69, 29, 77, 13, 17, 3, 32, 2, 15, 1, 17, 12, 4, 3, 1, 1]"/>
    <s v="[5.0, 10.0, 20.0, 25.0, 25.0, 30.0, 35.0, 35.0, 40.0, 45.0, 55.0, 60.0, 70.0, 75.0, 75.0, 80.0, 90.0, 100.0, 150.0, 250.0, 500.0, 1000.0, 2000.0]"/>
    <s v="WUJU, from Sunrise to Sunset. Hot Sauce at a New Standard."/>
    <s v="/projects/928330298/wuju-from-sunrise-to-sunset-hot-sauce-at-a-new-sta"/>
    <n v="23"/>
    <n v="58"/>
    <n v="5"/>
  </r>
  <r>
    <n v="1464"/>
    <n v="131130"/>
    <s v="_x000a_A one-cup-at-a-time coffee maker &amp; to-go cup that brews _x0003_delicious full-bodied coffee and stays hot forever without getting bitter._x000a_"/>
    <s v="Gamila Company: Aly &amp; Beth Khalifa"/>
    <s v="Product Design"/>
    <x v="1"/>
    <n v="50000"/>
    <s v="Raleigh, NC"/>
    <n v="2449"/>
    <s v="[10, 10, 3, 200, 1324, 730, 102, 16, 19, 1, 1, 1, 1, 0]"/>
    <s v="[5.0, 10.0, 25.0, 40.0, 45.0, 50.0, 70.0, 75.0, 100.0, 400.0, 600.0, 1000.0, 5000.0, 10000.0]"/>
    <s v="Impress Coffee Brewer"/>
    <s v="/projects/inventiveculture/impress-coffee-brewer"/>
    <n v="14"/>
    <n v="21"/>
    <n v="5"/>
  </r>
  <r>
    <n v="1465"/>
    <n v="189983"/>
    <s v="_x000a_An ultra-portable device that transforms your laptop into a comfortable desktop workstation._x000a_"/>
    <s v="James Olander"/>
    <s v="Product Design"/>
    <x v="1"/>
    <n v="9300"/>
    <s v="Denver, CO"/>
    <n v="2448"/>
    <s v="[27, 250, 450, 650, 389, 200, 250, 152, 47, 11, 1, 1]"/>
    <s v="[10.0, 60.0, 65.0, 65.0, 65.0, 70.0, 70.0, 70.0, 90.0, 115.0, 500.0, 5000.0]"/>
    <s v="The Roost - Stop hunching over your laptop!"/>
    <s v="/projects/86285180/the-roost-saving-your-neck-and-back-from-your-lapt"/>
    <n v="12"/>
    <n v="43"/>
    <n v="10"/>
  </r>
  <r>
    <n v="1466"/>
    <n v="106827"/>
    <s v="_x000a_A premium belt designed with no bulk, no holes and no belt flap._x000a_"/>
    <s v="BJ Minson / Grip6"/>
    <s v="Product Design"/>
    <x v="1"/>
    <n v="7500"/>
    <s v="Salt Lake City, UT"/>
    <n v="2446"/>
    <s v="[599, 1210, 510, 41, 73]"/>
    <s v="[18.0, 33.0, 56.0, 100.0, 125.0]"/>
    <s v="G6 Belt: A Clean, Comfortable, Minimalist Belt"/>
    <s v="/projects/minsonbj/g6-belt-a-clean-comfortable-minimalist-belt"/>
    <n v="5"/>
    <n v="46"/>
    <n v="18"/>
  </r>
  <r>
    <n v="1467"/>
    <n v="298228"/>
    <s v="_x000a_A carry-on duffel bag with a killer feature: a vacuum compression system that can compact your soft gear for any adventure._x000a_"/>
    <s v="James Fyfe"/>
    <s v="Product Design"/>
    <x v="2"/>
    <n v="45000"/>
    <s v="London, UK"/>
    <n v="2444"/>
    <s v="[153, 21, 50, 109, 50, 450, 1585]"/>
    <s v="[1.56, 31.0, 141.0, 164.0, 172.0, 188.0, 203.0]"/>
    <s v="GOBAG - A Carry-On Bag For Any Adventure"/>
    <s v="/projects/1116395139/gobag-a-vacuum-compressible-carry-on-bag-for-any-a"/>
    <n v="7"/>
    <n v="40"/>
    <n v="1.56"/>
  </r>
  <r>
    <n v="1468"/>
    <n v="432558"/>
    <s v="_x000a_Featuring the first and only reclaimed whiskey barrel watch, including five additional exotic hardwoods. Introducing The Barrel from Original Grain._x000a_"/>
    <s v="Original Grain"/>
    <s v="Fashion"/>
    <x v="1"/>
    <n v="25000"/>
    <s v="San Diego, CA"/>
    <n v="2442"/>
    <s v="[12, 500, 500, 458, 327, 55, 5, 385, 32, 94, 4, 51]"/>
    <s v="[5.0, 129.0, 129.0, 149.0, 149.0, 169.0, 169.0, 249.0, 269.0, 289.0, 309.0, 399.0]"/>
    <s v="THE BARREL: Handcrafted Watch made w/ Whiskey Barrel Wood"/>
    <s v="/projects/originalgrain/the-barrel-handcrafted-watch-made-w-whiskey-barrel"/>
    <n v="12"/>
    <n v="57"/>
    <n v="5"/>
  </r>
  <r>
    <n v="1469"/>
    <n v="69170"/>
    <s v="_x000a_&quot;Not all batteries are created equal&quot;_x000a_Eco-friendly micro-USB rechargeable that can be reused over 500 times._x000a_"/>
    <s v="Jihong Digiacomo"/>
    <s v="Hardware"/>
    <x v="1"/>
    <n v="15000"/>
    <s v="Seoul, South Korea"/>
    <n v="2440"/>
    <s v="[24, 300, 70, 10, 10, 196, 72, 400, 255, 67, 199, 79, 72, 13, 507, 119, 40, 1]"/>
    <s v="[1.0, 5.0, 5.0, 7.0, 7.0, 8.0, 8.0, 14.0, 14.0, 14.0, 15.0, 15.0, 26.0, 26.0, 36.0, 72.0, 160.0, 10000.0]"/>
    <s v="LIGHTORS: The world's first Micro USB Batteries!"/>
    <s v="/projects/1097965489/lightors-the-worlds-first-monster-batteries"/>
    <n v="18"/>
    <n v="48"/>
    <n v="1"/>
  </r>
  <r>
    <n v="1470"/>
    <n v="117973"/>
    <s v="_x000a_Designed to freeze in just 10 minutes. Make popsicle bites, iced coffee cubes, and more â€“ without the wait._x000a_"/>
    <s v="THAT!"/>
    <s v="Product Design"/>
    <x v="1"/>
    <n v="15000"/>
    <s v="Taipei City, Taiwan"/>
    <n v="2440"/>
    <s v="[11, 300, 200, 466, 149, 897, 50, 288, 37]"/>
    <s v="[5.0, 15.0, 18.0, 22.0, 35.0, 40.0, 68.0, 76.0, 185.0]"/>
    <s v="FreezTHAT! Frozen Treats in a Flash!"/>
    <s v="/projects/that/freezthat-frozen-treats-in-a-flash"/>
    <n v="9"/>
    <n v="36"/>
    <n v="5"/>
  </r>
  <r>
    <n v="1471"/>
    <n v="157711"/>
    <s v="_x000a_Revolutionary head and belt lamps. Full peripheral vision. Simulates daylight - eliminates tunnel vision. For the active lifestyle._x000a_"/>
    <s v="ONE80"/>
    <s v="Product Design"/>
    <x v="1"/>
    <n v="15000"/>
    <s v="Las Vegas, NV"/>
    <n v="2439"/>
    <s v="[10, 500, 250, 480, 10, 441, 20, 446, 216, 24]"/>
    <s v="[5.0, 37.0, 42.0, 44.0, 49.0, 50.0, 55.0, 90.0, 97.0, 105.0]"/>
    <s v="ONE80 Light -The Headlamp Reinvented. Full 180\xb0 illumination"/>
    <s v="/projects/1069601559/one80-light-the-headlamp-reinvented-full-180-illum"/>
    <n v="10"/>
    <n v="63"/>
    <n v="5"/>
  </r>
  <r>
    <n v="1472"/>
    <n v="137254"/>
    <s v="_x000a_The truth is, we all lie - and by &quot;we,&quot; we mean everyone!_x000a_"/>
    <s v="SALTY Features"/>
    <s v="Documentary"/>
    <x v="1"/>
    <n v="126000"/>
    <s v="New York, NY"/>
    <n v="2436"/>
    <s v="[193, 75, 1029, 302, 29, 45, 155, 150, 81, 71, 29, 30, 5, 4, 4, 0]"/>
    <s v="[5.0, 15.0, 25.0, 35.0, 45.0, 50.0, 60.0, 85.0, 120.0, 120.0, 200.0, 300.0, 500.0, 1000.0, 2500.0, 10000.0]"/>
    <s v="DisHonesty - A Documentary Feature Film"/>
    <s v="/projects/1501481976/dishonesty-a-documentary-feature-film"/>
    <n v="16"/>
    <n v="39"/>
    <n v="5"/>
  </r>
  <r>
    <n v="1473"/>
    <n v="106002"/>
    <s v="_x000a_What is better than a game about farming?  A game about pepper farming, because it is so HOT!_x000a_"/>
    <s v="Michael Mindes"/>
    <s v="Tabletop Games"/>
    <x v="1"/>
    <n v="40000"/>
    <s v="Mountain Green, UT"/>
    <n v="2434"/>
    <s v="[1900, 139, 284, 70]"/>
    <s v="[40.0, 50.0, 55.0, 75.0]"/>
    <s v="Scoville - The HOTTEST farming euro game ever!"/>
    <s v="/projects/michaelmindes/scoville-the-hottest-farming-euro-game-ever"/>
    <n v="4"/>
    <n v="46"/>
    <n v="40"/>
  </r>
  <r>
    <n v="1474"/>
    <n v="452676"/>
    <s v="_x000a_Never check your bag again. Pack all your essentials in the ultimate carry-on travel backpack designed to keep you moving._x000a_"/>
    <s v="Aer"/>
    <s v="Product Design"/>
    <x v="1"/>
    <n v="20000"/>
    <s v="San Francisco, CA"/>
    <n v="2434"/>
    <s v="[29, 250, 750, 346, 1000, 20]"/>
    <s v="[35.0, 159.0, 159.0, 179.0, 194.0, 214.0]"/>
    <s v="Aer Travel Pack: The Ultimate Carry-on Backpack"/>
    <s v="/projects/aersf/aer-travel-pack-the-ultimate-carry-on-backpack"/>
    <n v="6"/>
    <n v="47"/>
    <n v="35"/>
  </r>
  <r>
    <n v="1475"/>
    <n v="90517"/>
    <s v="_x000a_imitone is a new technology that lets you play any instrument with your voice._x000a_"/>
    <s v="Evan Balster"/>
    <s v="Technology"/>
    <x v="1"/>
    <n v="20000"/>
    <s v="Ames, IA"/>
    <n v="2433"/>
    <s v="[443, 1050, 133, 597, 149, 8]"/>
    <s v="[20.0, 25.0, 35.0, 60.0, 70.0, 250.0]"/>
    <s v="imitone: mind to melody"/>
    <s v="/projects/evanbalster/imitone-mind-to-melody"/>
    <n v="6"/>
    <n v="23"/>
    <n v="20"/>
  </r>
  <r>
    <n v="1476"/>
    <n v="249658"/>
    <s v="_x000a_Probably the longest lasting leather belt you will ever find, and quite possibly the last you will ever needâ€”guaranteed._x000a_"/>
    <s v="KENDAL &amp; HYDE"/>
    <s v="Product Design"/>
    <x v="1"/>
    <n v="10000"/>
    <s v="South San Francisco, CA"/>
    <n v="2431"/>
    <s v="[1230, 832, 275, 54, 10, 7, 4]"/>
    <s v="[60.0, 115.0, 170.0, 225.0, 280.0, 335.0, 390.0]"/>
    <s v="A leather belt to last a lifetime\u2014two if you count the cow's"/>
    <s v="/projects/997949183/a-leather-belt-to-last-a-lifetimetwo-if-you-count"/>
    <n v="7"/>
    <n v="65"/>
    <n v="60"/>
  </r>
  <r>
    <n v="1477"/>
    <n v="253741"/>
    <s v="_x000a_Bluetooth earphones that are easily and quickly molded to the exact shape of your unique ears. Comfortable, secure and noise isolating._x000a_"/>
    <s v="Decibullz Custom Molded Earphones"/>
    <s v="Product Design"/>
    <x v="1"/>
    <n v="50000"/>
    <s v="Boulder, CO"/>
    <n v="2429"/>
    <s v="[7, 46, 165, 999, 439, 232, 8, 65, 38, 18, 100, 245, 17, 9, 14, 8]"/>
    <s v="[2.0, 19.0, 49.0, 79.0, 89.0, 95.0, 99.0, 99.0, 119.0, 129.0, 139.0, 158.0, 169.0, 179.0, 229.0, 299.0]"/>
    <s v="Decibullz - The First Wireless Custom Molded Earbuds"/>
    <s v="/projects/decibullz/the-first-wireless-custom-molded-earbuds"/>
    <n v="16"/>
    <n v="52"/>
    <n v="2"/>
  </r>
  <r>
    <n v="1478"/>
    <n v="156535"/>
    <s v="_x000a_An android with a secret past. A prince on the run. Magic &amp; Mayhem. Help create an episode of a hip &amp; new fantasy epic, Cannon Busters!_x000a_"/>
    <s v="Makestuff, LLC"/>
    <s v="Animation"/>
    <x v="1"/>
    <n v="120000"/>
    <s v="Los Angeles, CA"/>
    <n v="2429"/>
    <s v="[196, 517, 408, 214, 101, 20, 193, 19, 524, 65, 35, 14, 1, 1, 1, 1]"/>
    <s v="[5.0, 15.0, 25.0, 35.0, 50.0, 55.0, 60.0, 80.0, 100.0, 135.0, 250.0, 500.0, 1000.0, 2000.0, 5000.0, 10000.0]"/>
    <s v="Cannon Busters: The Animated Series Pilot"/>
    <s v="/projects/473463284/cannon-busters-the-animated-series-pilot"/>
    <n v="16"/>
    <n v="41"/>
    <n v="5"/>
  </r>
  <r>
    <n v="1479"/>
    <n v="71725"/>
    <s v="_x000a_Save 3 months of wasted time each year with the all-in-one DREAM BIG LIFE PLANNER that programs your mind for SUCCESS._x000a_"/>
    <s v="Croix Sather"/>
    <s v="Product Design"/>
    <x v="1"/>
    <n v="2750"/>
    <s v="New York, NY"/>
    <n v="2428"/>
    <s v="[6, 694, 34, 253, 100, 100, 868, 61, 212, 3, 71, 6, 7, 4, 0, 0]"/>
    <s v="[1.0, 2.0, 5.0, 10.0, 23.0, 25.0, 29.0, 45.0, 49.0, 75.0, 100.0, 150.0, 250.0, 500.0, 7500.0, 10000.0]"/>
    <s v="DREAM BIG LIFE PLANNER"/>
    <s v="/projects/croixsather/dream-big-life-planner"/>
    <n v="16"/>
    <n v="22"/>
    <n v="1"/>
  </r>
  <r>
    <n v="1480"/>
    <n v="271154"/>
    <s v="_x000a_Introducing Kittyo â€“ the only product of its kind that lets you remotely interact with your cat like never before._x000a_"/>
    <s v="Lee Miller"/>
    <s v="Product Design"/>
    <x v="1"/>
    <n v="30000"/>
    <s v="New York, NY"/>
    <n v="2425"/>
    <s v="[118, 1000, 1241, 26]"/>
    <s v="[1.0, 99.0, 119.0, 139.0]"/>
    <s v="Kittyo: Play With Your Cat. Even When You're Not Home."/>
    <s v="/projects/kittyo/kittyo-play-with-your-cat-even-when-youre-not-home"/>
    <n v="4"/>
    <n v="54"/>
    <n v="1"/>
  </r>
  <r>
    <n v="1481"/>
    <n v="181567"/>
    <s v="_x000a_Make your walls Legoâ„¢ compatible in seconds! Reuse multiple times. Build pixel art, shelves, organizers and more! Pre-Order now to save!_x000a_"/>
    <s v="Jolt Team"/>
    <s v="Product Design"/>
    <x v="1"/>
    <n v="30000"/>
    <s v="Menlo Park, CA"/>
    <n v="2424"/>
    <s v="[10, 500, 68, 412, 1029, 348, 24, 13]"/>
    <s v="[2.0, 15.0, 20.0, 30.0, 40.0, 150.0, 500.0, 1000.0]"/>
    <s v="Brik Tile | Lego\u2122 Compatible Wall Tiles"/>
    <s v="/projects/joltteam/brik-tile-legotm-compatible-wall-tiles"/>
    <n v="8"/>
    <n v="44"/>
    <n v="2"/>
  </r>
  <r>
    <n v="1482"/>
    <n v="133860"/>
    <s v="_x000a_Over the years we've created great content and a great community. Now I'm on my own, and I want to recreate that experience for you._x000a_"/>
    <s v="Korey Coleman"/>
    <s v="Webseries"/>
    <x v="1"/>
    <n v="30000"/>
    <s v="Austin, TX"/>
    <n v="2424"/>
    <s v="[259, 473, 774, 318, 105, 94, 31, 38, 30, 6, 7, 1, 0, 1, 1]"/>
    <s v="[2.0, 10.0, 25.0, 50.0, 75.0, 100.0, 150.0, 250.0, 500.0, 1000.0, 1500.0, 2000.0, 4000.0, 5000.0, 7000.0]"/>
    <s v="New Beginnings! - Korey Coleman's new website project!"/>
    <s v="/projects/573779592/it-aint-going-down-like-that-korey-colemans-new-si"/>
    <n v="15"/>
    <n v="54"/>
    <n v="2"/>
  </r>
  <r>
    <n v="1483"/>
    <n v="42702"/>
    <s v="_x000a_A tiny card game with MASSIVE story and more than a few bad decisions! Create your life strategy - adapt when your opponents ruin it!_x000a_"/>
    <s v="GrubTon Games"/>
    <s v="Tabletop Games"/>
    <x v="1"/>
    <n v="2000"/>
    <s v="Chicago, IL"/>
    <n v="2423"/>
    <s v="[1564, 536, 278, 13, 4, 6]"/>
    <s v="[10.0, 18.0, 25.0, 75.0, 100.0, 250.0]"/>
    <s v="A Chaotic Life! - A Hectic &amp; Strategic Game of Poor Choices!"/>
    <s v="/projects/grubtongames/a-chaotic-life-a-hectic-and-strategic-game-of-poor"/>
    <n v="6"/>
    <n v="60"/>
    <n v="10"/>
  </r>
  <r>
    <n v="1484"/>
    <n v="167188"/>
    <s v="_x000a_Upgrade your board games by replacing boring pawns with amazing Character Meeples. We have 150 designs to choose from!_x000a_"/>
    <s v="Meeple Source"/>
    <s v="Tabletop Games"/>
    <x v="1"/>
    <n v="15000"/>
    <s v="Orlando, FL"/>
    <n v="2422"/>
    <s v="[42, 23, 159, 29, 492, 208, 125, 41, 247, 20, 146, 12, 51, 138, 75, 62, 100, 19, 198, 28, 147, 14, 8, 10, 2, 5, 1, 2, 9]"/>
    <s v="[1.0, 9.0, 10.0, 13.0, 15.0, 24.0, 25.0, 29.0, 35.0, 37.0, 40.0, 40.0, 47.0, 60.0, 65.0, 75.0, 79.0, 110.0, 110.0, 115.0, 115.0, 145.0, 165.0, 210.0, 270.0, 325.0, 485.0, 645.0, 795.0]"/>
    <s v="Character Meeples!"/>
    <s v="/projects/meeplesource/character-meeples"/>
    <n v="29"/>
    <n v="18"/>
    <n v="1"/>
  </r>
  <r>
    <n v="1485"/>
    <n v="188559"/>
    <s v="_x000a_Cabin is the slim aluminum portable battery for iPhone that attaches magnetically for an unobtrusive and simple recharging experience._x000a_"/>
    <s v="HEVO LABS"/>
    <s v="Product Design"/>
    <x v="1"/>
    <n v="50000"/>
    <s v="Shenzhen, China"/>
    <n v="2422"/>
    <s v="[53, 987, 482, 199, 132, 199, 174, 65, 33, 6, 3]"/>
    <s v="[5.0, 25.0, 59.0, 89.0, 99.0, 135.0, 145.0, 195.0, 280.0, 550.0, 1300.0]"/>
    <s v="Cabin - The Easiest Way to Recharge your iPhone"/>
    <s v="/projects/moizen/cabin-the-easiest-way-to-recharge-your-iphone"/>
    <n v="11"/>
    <n v="47"/>
    <n v="5"/>
  </r>
  <r>
    <n v="1486"/>
    <n v="313341"/>
    <s v="_x000a_A parody art project, commenting on the ancient origins of modern Japanese game culture.ã€€ æµ®ä¸–çµµãƒ’ãƒ¼ãƒ­ãƒ¼_x000a_"/>
    <s v="Jed Henry"/>
    <s v="Illustration"/>
    <x v="1"/>
    <n v="10400"/>
    <s v="Provo, UT"/>
    <n v="2422"/>
    <s v="[324, 408, 106, 237, 51, 139, 30, 149, 152, 53, 27, 5, 7, 19, 60, 29, 13, 39, 179, 11, 12, 25, 7, 9, 0, 106, 4, 1, 5, 1, 2, 3, 35, 14, 5, 19, 19, 3, 0, 3, 4, 9]"/>
    <s v="[10.0, 40.0, 50.0, 75.0, 85.0, 110.0, 130.0, 135.0, 135.0, 135.0, 135.0, 135.0, 135.0, 135.0, 145.0, 155.0, 165.0, 180.0, 180.0, 200.0, 200.0, 215.0, 235.0, 250.0, 270.0, 270.0, 285.0, 305.0, 320.0, 340.0, 355.0, 375.0, 405.0, 445.0, 465.0, 540.0, 600.0, 675.0, 800.0, 810.0, 945.0, 1150.0]"/>
    <s v="Ukiyo-e Heroes"/>
    <s v="/projects/1499165518/ukiyo-e-heroes"/>
    <n v="42"/>
    <n v="14"/>
    <n v="10"/>
  </r>
  <r>
    <n v="1487"/>
    <n v="86748"/>
    <s v="_x000a_A new style of wallets like never before. With Ainste wallets, you will experience a different and creative twist to ordinary things._x000a_"/>
    <s v="Ryan"/>
    <s v="Product Design"/>
    <x v="1"/>
    <n v="15000"/>
    <s v="Seattle, WA"/>
    <n v="2420"/>
    <s v="[100, 100, 989, 100, 100, 1000, 12, 2]"/>
    <s v="[25.0, 25.0, 29.0, 29.0, 29.0, 34.0, 34.0, 42.0]"/>
    <s v="Ainste\u2122 - The new style of the modern wallet."/>
    <s v="/projects/ainste/ainstetm-the-new-style-of-the-modern-wallet"/>
    <n v="8"/>
    <n v="50"/>
    <n v="25"/>
  </r>
  <r>
    <n v="1488"/>
    <n v="101111"/>
    <s v="_x000a_From the director of Miss Representation - an exploration of American masculinity._x000a_"/>
    <s v="Jennifer Siebel Newsom"/>
    <s v="Documentary"/>
    <x v="1"/>
    <n v="80000"/>
    <s v="San Francisco, CA"/>
    <n v="2417"/>
    <s v="[544, 500, 287, 189, 145, 27, 6, 7, 3, 1, 0, 0]"/>
    <s v="[5.0, 25.0, 35.0, 50.0, 100.0, 250.0, 500.0, 1000.0, 2500.0, 5000.0, 7500.0, 10000.0]"/>
    <s v="The Mask You Live In"/>
    <s v="/projects/jensiebelnewsom/the-mask-you-live-in"/>
    <n v="12"/>
    <n v="20"/>
    <n v="5"/>
  </r>
  <r>
    <n v="1489"/>
    <n v="124372"/>
    <s v="_x000a_PiJuice is the ultimate module for all portable Raspberry Pi projects.  Includes many fun maker projects and a solar power version too!_x000a_"/>
    <s v="PiJuice"/>
    <s v="Hardware"/>
    <x v="2"/>
    <n v="10000"/>
    <s v="London, UK"/>
    <n v="2417"/>
    <s v="[11, 6, 1, 250, 1219, 112, 511, 72, 73, 122, 24, 9]"/>
    <s v="[1.54, 6.0, 11.0, 31.0, 37.0, 68.0, 93.0, 107.0, 116.0, 178.0, 193.0, 340.0]"/>
    <s v="PiJuice - A Portable Project Platform For Every Raspberry Pi"/>
    <s v="/projects/pijuice/pijuice-a-portable-project-platform-for-every-rasp"/>
    <n v="12"/>
    <n v="60"/>
    <n v="1.54"/>
  </r>
  <r>
    <n v="1490"/>
    <n v="62770"/>
    <s v="_x000a_Freaker USA is a NC based company that will change the relationship between you and your beveragesâ€¦ forever!_x000a_"/>
    <s v="Zach Crain"/>
    <s v="Product Design"/>
    <x v="1"/>
    <n v="48500"/>
    <s v="Wilmington, NC"/>
    <n v="2416"/>
    <s v="[1389, 664, 173, 46, 35, 25, 6, 1, 4, 4, 1, 1, 0]"/>
    <s v="[1.0, 25.0, 55.0, 70.0, 125.0, 200.0, 300.0, 400.0, 500.0, 750.0, 2000.0, 6000.0, 10000.0]"/>
    <s v="Freaker USA\u2014Making You &amp; Your Beverage Cooler!"/>
    <s v="/projects/freakerusa/freaker-usamaking-you-and-your-beverage-cooler"/>
    <n v="13"/>
    <n v="51"/>
    <n v="1"/>
  </r>
  <r>
    <n v="1491"/>
    <n v="52816"/>
    <s v="_x000a_Poison your friends! You'd get more points for poisoning the king, but poison your friends anyway!_x000a_"/>
    <s v="Baksha Games"/>
    <s v="Tabletop Games"/>
    <x v="1"/>
    <n v="2000"/>
    <s v="Winnipeg, Canada"/>
    <n v="2416"/>
    <s v="[33, 720, 1308, 79, 263, 5, 4]"/>
    <s v="[1.0, 10.0, 19.0, 35.0, 44.0, 60.0, 114.0]"/>
    <s v="Little Drop of Poison"/>
    <s v="/projects/1817423053/little-drop-of-poison"/>
    <n v="7"/>
    <n v="21"/>
    <n v="1"/>
  </r>
  <r>
    <n v="1492"/>
    <n v="973764"/>
    <s v="_x000a_Halfbike - a vehicle that awakens your natural instinct to move._x000a_"/>
    <s v="Kolelinia"/>
    <s v="Product Design"/>
    <x v="1"/>
    <n v="50000"/>
    <s v="Sofia, Bulgaria"/>
    <n v="2416"/>
    <s v="[130, 26, 38, 100, 250, 7, 250, 400, 400, 400, 389, 0]"/>
    <s v="[1.0, 10.0, 25.0, 349.0, 399.0, 399.0, 399.0, 399.0, 399.0, 399.0, 399.0, 5000.0]"/>
    <s v="Halfbike II"/>
    <s v="/projects/774841427/halfbike-ii"/>
    <n v="12"/>
    <n v="11"/>
    <n v="1"/>
  </r>
  <r>
    <n v="1493"/>
    <n v="92290"/>
    <s v="_x000a_Non-Contact, Accurate and Fast. Will not wake up sleeping baby and leave the phone behind. Checks food and milk temperature too_x000a_"/>
    <s v="Zeraph - Eddie Cheung"/>
    <s v="Hardware"/>
    <x v="1"/>
    <n v="20000"/>
    <s v="Los Angeles, CA"/>
    <n v="2414"/>
    <s v="[81, 200, 200, 299, 1143, 75, 348, 15, 37, 5, 9]"/>
    <s v="[1.0, 15.0, 18.0, 22.0, 27.0, 42.0, 52.0, 95.0, 125.0, 180.0, 230.0]"/>
    <s v="Flo: the contact-free smart thermometer"/>
    <s v="/projects/1085676231/flo-the-social-thermometer-for-your-health"/>
    <n v="11"/>
    <n v="39"/>
    <n v="1"/>
  </r>
  <r>
    <n v="1494"/>
    <n v="116802"/>
    <s v="_x000a_A re-imagined super-thin card-case style wallet crafted for the design conscious minimalist._x000a_"/>
    <s v="Robert Sha + CAPSULE\u2122"/>
    <s v="Product Design"/>
    <x v="1"/>
    <n v="16500"/>
    <s v="Los Angeles, CA"/>
    <n v="2414"/>
    <s v="[150, 1807, 318, 120]"/>
    <s v="[40.0, 45.0, 45.0, 60.0]"/>
    <s v="Minimalist\u2122 by CAPSULE\u2122: The Definitive Essentials Wallet"/>
    <s v="/projects/gadgetomi/minimalist-by-capsule-the-definitive-essentials-wa"/>
    <n v="4"/>
    <n v="67"/>
    <n v="40"/>
  </r>
  <r>
    <n v="1495"/>
    <n v="72133"/>
    <s v="_x000a_Make all your gloves touchscreen compatible._x000a_"/>
    <s v="Tony Yu"/>
    <s v="Product Design"/>
    <x v="3"/>
    <n v="10500"/>
    <s v="Vancouver, Canada"/>
    <n v="2413"/>
    <s v="[15, 1, 12, 100, 100, 150, 200, 400, 433, 5, 650, 145, 135, 30, 29, 1]"/>
    <s v="[0.9, 4.0, 13.0, 14.0, 14.0, 16.0, 16.0, 18.0, 20.0, 27.0, 31.0, 31.0, 36.0, 40.0, 45.0, 2699.0]"/>
    <s v="NANOTIPS - The best touchscreen gloves"/>
    <s v="/projects/nanotips/nanotips-touchscreen-solution-for-all-gloves"/>
    <n v="16"/>
    <n v="38"/>
    <n v="0.9"/>
  </r>
  <r>
    <n v="1496"/>
    <n v="396299"/>
    <s v="_x000a_RinseKit conveniently delivers hot, pressurized water anywhere!_x000a_"/>
    <s v="Chris Crawford"/>
    <s v="Gadgets"/>
    <x v="1"/>
    <n v="30000"/>
    <s v="Carlsbad, CA"/>
    <n v="2412"/>
    <s v="[18, 22, 9, 10, 38, 99, 827, 79, 235, 100, 194, 704, 41, 0]"/>
    <s v="[5.0, 15.0, 25.0, 35.0, 49.0, 89.0, 99.0, 119.0, 145.0, 199.0, 215.0, 249.0, 425.0, 10000.0]"/>
    <s v="RinseKit: The Revolutionary Portable Shower"/>
    <s v="/projects/rinsekit/rinsekit-the-revolutionary-portable-shower"/>
    <n v="14"/>
    <n v="43"/>
    <n v="5"/>
  </r>
  <r>
    <n v="1497"/>
    <n v="33286"/>
    <s v="_x000a_A micro game where players ride the express. You've earned the title of Yardmaster, but freight is rolling in faster than ever._x000a_"/>
    <s v="Crash Games"/>
    <s v="Tabletop Games"/>
    <x v="1"/>
    <n v="10000"/>
    <s v="Tucson, AZ"/>
    <n v="2412"/>
    <s v="[15, 928, 993, 449, 13]"/>
    <s v="[5.0, 7.0, 9.0, 21.0, 99.0]"/>
    <s v="Yardmaster Express"/>
    <s v="/projects/crashgames/yardmaster-express"/>
    <n v="5"/>
    <n v="18"/>
    <n v="5"/>
  </r>
  <r>
    <n v="1498"/>
    <n v="885594"/>
    <s v="_x000a_The HALOGRAPH Automatic is a living time machine. YOU are the power source. Â Not an electronic gadget, it's a mechanical heirloom! Â ORDER TODAY at WATCHISMO.COM_x000a_"/>
    <s v="Watchismo"/>
    <s v="Product Design"/>
    <x v="1"/>
    <n v="50000"/>
    <s v="San Francisco, CA"/>
    <n v="2409"/>
    <s v="[250, 182, 76, 104, 99, 14, 56, 99, 98, 99, 96, 99, 98, 98, 150, 150, 150, 79, 14, 82, 36, 22, 43, 18, 24, 61, 46, 11, 15]"/>
    <s v="[189.0, 199.0, 199.0, 199.0, 349.0, 350.0, 350.0, 369.0, 369.0, 369.0, 369.0, 369.0, 369.0, 369.0, 399.0, 399.0, 399.0, 399.0, 399.0, 399.0, 399.0, 399.0, 399.0, 399.0, 549.0, 699.0, 699.0, 999.0, 1169.0]"/>
    <s v="THE HALOGRAPH An Unusual Mechanical Automatic Watch by XERIC"/>
    <s v="/projects/watchismo/the-halograph-an-unusual-mechanical-automatic-watc"/>
    <n v="29"/>
    <n v="60"/>
    <n v="189"/>
  </r>
  <r>
    <n v="1499"/>
    <n v="314771"/>
    <s v="_x000a_A brand new horror game from Hifumi Kono, the creator of the Clock Tower game series, and Takashi Shimizu, the director of The Grudge._x000a_"/>
    <s v="Playism Games"/>
    <s v="Video Games"/>
    <x v="1"/>
    <n v="300000"/>
    <s v="Tokyo, Japan"/>
    <n v="2408"/>
    <s v="[73, 500, 904, 183, 105, 87, 30, 94, 208, 100, 16, 10, 5, 4, 1, 7, 4, 5, 1, 3, 6, 3, 3, 1, 2]"/>
    <s v="[5.0, 18.0, 20.0, 25.0, 40.0, 50.0, 60.0, 75.0, 120.0, 200.0, 300.0, 400.0, 600.0, 800.0, 1200.0, 1500.0, 2500.0, 3000.0, 3000.0, 4000.0, 5000.0, 10000.0, 10000.0, 10000.0, 10000.0]"/>
    <s v="Project Scissors: NightCry"/>
    <s v="/projects/playism/project-scissors-nightcry"/>
    <n v="25"/>
    <n v="26"/>
    <n v="5"/>
  </r>
  <r>
    <n v="1500"/>
    <n v="339848"/>
    <s v="_x000a_UP FRONT, a game of small-unit combat in World War II, is an award-winning game recognized for its innovative, card-driven play._x000a_"/>
    <s v="Rik Falch"/>
    <s v="Tabletop Games"/>
    <x v="1"/>
    <n v="30000"/>
    <s v="Atlanta, GA"/>
    <n v="2407"/>
    <s v="[12, 2, 434, 129, 84, 33, 2, 195, 1254, 10, 10, 10, 9, 5, 10, 19, 10, 2, 4, 7, 10, 7, 4, 10, 0, 8, 1, 10, 10, 6, 10, 7, 2, 7, 3, 0, 7, 0, 1, 0, 6, 3, 21, 11, 0, 0, 3, 2]"/>
    <s v="[5.0, 40.0, 40.0, 60.0, 80.0, 100.0, 115.0, 125.0, 125.0, 200.0, 225.0, 225.0, 225.0, 225.0, 225.0, 225.0, 225.0, 225.0, 225.0, 225.0, 225.0, 225.0, 225.0, 225.0, 225.0, 225.0, 225.0, 225.0, 225.0, 250.0, 300.0, 325.0, 325.0, 325.0, 325.0, 325.0, 325.0, 325.0, 325.0, 325.0, 400.0, 400.0, 600.0, 600.0, 1500.0, 2000.0, 2500.0, 3500.0]"/>
    <s v="UP FRONT the card game"/>
    <s v="/projects/1325766284/up-front-the-card-game"/>
    <n v="48"/>
    <n v="22"/>
    <n v="5"/>
  </r>
  <r>
    <n v="1501"/>
    <n v="148003"/>
    <s v="_x000a_HELLO EARTH will be available, for free, on all mobile devices, PC and Mac desktop computers, and the WiiU. Although the campaign is over, there are still exclusive items left so you can still support the game and special needs pets by clicking below._x000a_"/>
    <s v="Lil BUB/Mike Bridavsky"/>
    <s v="Mobile Games"/>
    <x v="1"/>
    <n v="100000"/>
    <s v="Bloomington, IN"/>
    <n v="2406"/>
    <s v="[309, 323, 269, 364, 77, 24, 410, 73, 67, 70, 63, 83, 21, 55, 21, 26, 5, 12, 8, 8, 5, 0, 0, 0, 1, 0]"/>
    <s v="[5.0, 15.0, 25.0, 35.0, 40.0, 40.0, 50.0, 60.0, 60.0, 75.0, 85.0, 100.0, 110.0, 150.0, 175.0, 250.0, 290.0, 350.0, 500.0, 750.0, 1500.0, 2500.0, 4500.0, 6000.0, 7500.0, 10000.0]"/>
    <s v="Lil BUB's HELLO EARTH: FUNDED"/>
    <s v="/projects/iamlilbub/lil-bubs-hello-earth-a-retro-8-bit-mobile-video-ga"/>
    <n v="26"/>
    <n v="29"/>
    <n v="5"/>
  </r>
  <r>
    <n v="1502"/>
    <n v="310751"/>
    <s v="_x000a_The Worldâ€™s First Patent Pending Denim Jeans &amp; Tees That Repel Stains &amp; Kill Odor To Keep You Fresh &amp; Clean._x000a_"/>
    <s v="ODO\u2122 DENIM"/>
    <s v="Fashion"/>
    <x v="1"/>
    <n v="10000"/>
    <s v="San Francisco, CA"/>
    <n v="2405"/>
    <s v="[60, 32, 45, 333, 100, 229, 10, 304, 50, 630, 128, 271, 153, 33, 6, 1]"/>
    <s v="[1.0, 25.0, 25.0, 35.0, 95.0, 99.0, 109.0, 109.0, 125.0, 135.0, 139.0, 145.0, 195.0, 290.0, 480.0, 949.0]"/>
    <s v="ODO\u2122| Self-Cleaning Jeans &amp; Tees Woven With Silver"/>
    <s v="/projects/1215717222/odotm-self-cleaning-jeans-that-never-stink-or-stai"/>
    <n v="16"/>
    <n v="55"/>
    <n v="1"/>
  </r>
  <r>
    <n v="1503"/>
    <n v="156018"/>
    <s v="_x000a_A visual fashion dictionary with extensive information and easy-to-read layout in a compact size. Mini, but mighty._x000a_"/>
    <s v="Fashionary International Ltd"/>
    <s v="Publishing"/>
    <x v="1"/>
    <n v="20000"/>
    <s v="Hong Kong, Hong Kong"/>
    <n v="2404"/>
    <s v="[200, 1952, 189, 26, 9, 7, 6]"/>
    <s v="[45.0, 48.0, 92.0, 225.0, 430.0, 800.0, 1170.0]"/>
    <s v="FASHIONPEDIA - The Ultimate Fashion Bible"/>
    <s v="/projects/fashionary/fashionpedia-the-ultimate-fashion-bible"/>
    <n v="7"/>
    <n v="41"/>
    <n v="45"/>
  </r>
  <r>
    <n v="1504"/>
    <n v="136933"/>
    <s v="_x000a_A groundbreaking exploration of gender inequality in the USA featuring topÂ women's rights activists, leaders, and survivors. A brutal expose of a broken system, the filmÂ reignites the dialogue on full legal equality for all Americans._x000a_"/>
    <s v="Kamala Lopez"/>
    <s v="Documentary"/>
    <x v="1"/>
    <n v="87011"/>
    <s v="Los Angeles, CA"/>
    <n v="2402"/>
    <s v="[101, 233, 804, 475, 124, 99, 28, 26, 26, 1, 4, 3, 1, 5, 1]"/>
    <s v="[1.0, 7.0, 15.0, 25.0, 55.0, 100.0, 150.0, 200.0, 500.0, 750.0, 1000.0, 1500.0, 2000.0, 5000.0, 10000.0]"/>
    <s v="EQUAL MEANS EQUAL"/>
    <s v="/projects/889543128/equal-means-equal"/>
    <n v="15"/>
    <n v="17"/>
    <n v="1"/>
  </r>
  <r>
    <n v="1505"/>
    <n v="707631"/>
    <s v="_x000a_Backpacks designed for your life on the move. Sleek, durable &amp; ready for any challenge â€“ itâ€™s the new Minaal Bag Ecosystem._x000a_"/>
    <s v="Minaal"/>
    <s v="Product Design"/>
    <x v="1"/>
    <n v="10000"/>
    <s v="Portland, OR"/>
    <n v="2402"/>
    <s v="[19, 100, 99, 474, 623, 100, 946]"/>
    <s v="[10.0, 179.0, 189.0, 199.0, 249.0, 379.0, 399.0]"/>
    <s v="The Minaal Daily and Carry-on 2.0 - your travel speed boost."/>
    <s v="/projects/minaal/the-minaal-daily-and-carry-on-2"/>
    <n v="7"/>
    <n v="60"/>
    <n v="10"/>
  </r>
  <r>
    <n v="1506"/>
    <n v="643030"/>
    <s v="_x000a_Make a smart camera, speaker, and lightboard. Learn to code photo filters, songs, and data. Simple as Lego, computers inside._x000a_"/>
    <s v="Kano"/>
    <s v="Product Design"/>
    <x v="1"/>
    <n v="500000"/>
    <s v="London, UK"/>
    <n v="2399"/>
    <s v="[296, 295, 35, 1358, 24, 256, 13, 4, 12, 3]"/>
    <s v="[99.0, 99.0, 99.0, 249.0, 279.0, 499.0, 499.0, 750.0, 1000.0, 10000.0]"/>
    <s v="The Camera, Speaker, &amp; Pixel Kit: physical computing for all"/>
    <s v="/projects/alexklein/creative-computing-for-all"/>
    <n v="10"/>
    <n v="60"/>
    <n v="99"/>
  </r>
  <r>
    <n v="1507"/>
    <n v="334170"/>
    <s v="_x000a_The highly anticipated photo book of the award-winning 'Wonderland' series, by British fine art photographer Kirsty Mitchell._x000a_"/>
    <s v="Kirsty Mitchell Photography"/>
    <s v="Photobooks"/>
    <x v="2"/>
    <n v="70000"/>
    <s v="London, UK"/>
    <n v="2399"/>
    <s v="[1720, 431, 140, 27, 53, 10, 4]"/>
    <s v="[122.0, 122.0, 243.0, 243.0, 1155.0, 4619.0, 5389.0]"/>
    <s v="The Wonderland Book"/>
    <s v="/projects/kirstymitchell/the-wonderland-book"/>
    <n v="7"/>
    <n v="19"/>
    <n v="122"/>
  </r>
  <r>
    <n v="1508"/>
    <n v="51124"/>
    <s v="_x000a_A traditional role-playing game where no one has to get hurt._x000a_"/>
    <s v="Toby Fox"/>
    <s v="Video Games"/>
    <x v="1"/>
    <n v="5000"/>
    <s v="Boston, MA"/>
    <n v="2398"/>
    <s v="[1480, 99, 647, 1, 2, 20, 95, 10, 6, 2, 1]"/>
    <s v="[10.0, 25.0, 30.0, 31.0, 32.0, 50.0, 75.0, 100.0, 250.0, 500.0, 1000.0]"/>
    <s v="UnderTale"/>
    <s v="/projects/1002143342/undertale"/>
    <n v="11"/>
    <n v="9"/>
    <n v="10"/>
  </r>
  <r>
    <n v="1509"/>
    <n v="132023"/>
    <s v="_x000a_Carry your camera with ease. This breathable strap is a lightweight, versatile and comfortable alternative to traditional straps._x000a_"/>
    <s v="Custom SLR"/>
    <s v="Product Design"/>
    <x v="1"/>
    <n v="15000"/>
    <s v="San Francisco, CA"/>
    <n v="2396"/>
    <s v="[8, 933, 965, 476, 1]"/>
    <s v="[5.0, 25.0, 50.0, 100.0, 250.0]"/>
    <s v="Air Strap: A Camera Strap\xa0That Does More With Less"/>
    <s v="/projects/customslr/air-strap-a-camera-strap-that-does-more-with-less"/>
    <n v="5"/>
    <n v="53"/>
    <n v="5"/>
  </r>
  <r>
    <n v="1510"/>
    <n v="95299"/>
    <s v="_x000a_How the Commodore Amiga helped influence a generation of Developers to take Video Gaming to a whole new level!_x000a_"/>
    <s v="Nicola Caulfield &amp; Anthony Caulfield"/>
    <s v="Documentary"/>
    <x v="2"/>
    <n v="50000"/>
    <s v="London, UK"/>
    <n v="2395"/>
    <s v="[891, 270, 771, 35, 241, 10, 40, 15, 51, 15, 3, 0, 0, 0, 5, 0, 5, 5, 2, 3, 2, 2]"/>
    <s v="[16.0, 31.0, 39.0, 54.0, 62.0, 101.0, 109.0, 179.0, 187.0, 389.0, 428.0, 459.0, 459.0, 459.0, 544.0, 770.0, 847.0, 847.0, 909.0, 909.0, 1065.0, 7773.0]"/>
    <s v="From Bedrooms to Billions: The Amiga Years!"/>
    <s v="/projects/1195082866/from-bedrooms-to-billions-the-amiga-years"/>
    <n v="22"/>
    <n v="43"/>
    <n v="16"/>
  </r>
  <r>
    <n v="1511"/>
    <n v="346127"/>
    <s v="_x000a_Give a digital life to your paper creations with the Slate. Put any kind of paper or notebook on it and draw your imagination. Your creations are magically digitized in real time!_x000a_"/>
    <s v="ISKN Team"/>
    <s v="Technology"/>
    <x v="1"/>
    <n v="35000"/>
    <s v="Grenoble, France"/>
    <n v="2395"/>
    <s v="[168, 74, 399, 1192, 365, 57, 100, 5, 0]"/>
    <s v="[1.0, 29.0, 119.0, 149.0, 149.0, 199.0, 279.0, 499.0, 4999.0]"/>
    <s v="iskn - Give Digital Life to your Paper Creations."/>
    <s v="/projects/iskn/isketchnote-from-pen-and-paper-to-your-ipad"/>
    <n v="9"/>
    <n v="49"/>
    <n v="1"/>
  </r>
  <r>
    <n v="1512"/>
    <n v="130925"/>
    <s v="_x000a_Talkase is a sleek and slim mini GSM mobile phone. It's the back-up phone you always wanted and the travel companion you always needed._x000a_"/>
    <s v="WirelessMe"/>
    <s v="Gadgets"/>
    <x v="1"/>
    <n v="60000"/>
    <s v="San Jose, CA"/>
    <n v="2393"/>
    <s v="[300, 300, 600, 599, 149, 306, 61, 20, 20]"/>
    <s v="[25.0, 29.0, 35.0, 39.0, 45.0, 49.0, 180.0, 280.0, 550.0]"/>
    <s v="Talkase: the must-have accessory for a mobile lifestyle."/>
    <s v="/projects/nanosmart/talkase-the-must-have-accessory-for-a-mobile-lifes"/>
    <n v="9"/>
    <n v="56"/>
    <n v="25"/>
  </r>
  <r>
    <n v="1513"/>
    <n v="151483"/>
    <s v="_x000a_Tammany Hall is a board game of backstabbing, corruption, temporary alliances and taking power at all costs._x000a_"/>
    <s v="Pandasaurus Games"/>
    <s v="Tabletop Games"/>
    <x v="1"/>
    <n v="35000"/>
    <s v="Austin, TX"/>
    <n v="2392"/>
    <s v="[31, 68, 2094, 162, 28, 2]"/>
    <s v="[1.0, 20.0, 55.0, 100.0, 190.0, 500.0]"/>
    <s v="Tammany Hall"/>
    <s v="/projects/pandasaurus/tammany-hall"/>
    <n v="6"/>
    <n v="12"/>
    <n v="1"/>
  </r>
  <r>
    <n v="1514"/>
    <n v="43600"/>
    <s v="_x000a_A unique 3D hands-on puzzle adventure game, set in the exact time and place where the world's greatest inventor lived and worked._x000a_"/>
    <s v="Blue Brain Games"/>
    <s v="Video Games"/>
    <x v="2"/>
    <n v="25000"/>
    <s v="London, UK"/>
    <n v="2391"/>
    <s v="[22, 499, 638, 234, 422, 40, 113, 140, 121, 84, 58, 0, 1, 1, 1]"/>
    <s v="[1.3, 5.0, 6.0, 13.0, 21.0, 26.0, 32.0, 32.0, 32.0, 65.0, 130.0, 389.0, 1295.0, 2590.0, 5180.0]"/>
    <s v="The House of Da Vinci"/>
    <s v="/projects/bluebraingames/the-house-of-da-vinci"/>
    <n v="15"/>
    <n v="21"/>
    <n v="1.3"/>
  </r>
  <r>
    <n v="1515"/>
    <n v="151877"/>
    <s v="_x000a_Miniature animal skull replicas, reproduced in high detail using 3D scanning, 3D printing, and traditional lost wax casting._x000a_"/>
    <s v="Fire &amp; Bone"/>
    <s v="Product Design"/>
    <x v="1"/>
    <n v="8000"/>
    <s v="Brooklyn, NY"/>
    <n v="2391"/>
    <s v="[52, 60, 99, 108, 330, 400, 148, 157, 200, 109, 91, 160, 54, 68, 126, 39, 22, 47, 9, 18, 17, 17, 2, 39, 3, 3]"/>
    <s v="[1.0, 20.0, 25.0, 30.0, 35.0, 35.0, 35.0, 40.0, 40.0, 40.0, 70.0, 70.0, 70.0, 100.0, 100.0, 100.0, 150.0, 150.0, 190.0, 190.0, 260.0, 260.0, 260.0, 290.0, 600.0, 600.0]"/>
    <s v="FIRE &amp; BONE: Tiny, Digitally Captured, Metal Animal Skulls"/>
    <s v="/projects/fireandbone/fire-and-bone-tiny-digitally-captured-metal-animal"/>
    <n v="26"/>
    <n v="58"/>
    <n v="1"/>
  </r>
  <r>
    <n v="1516"/>
    <n v="95204"/>
    <s v="_x000a_Perfectly pixeled isometric SRPG featuring dynamic job classes, character driven plot, strategic grid battles &amp; an eclectic jazz OST._x000a_"/>
    <s v="Becca Bair"/>
    <s v="Video Games"/>
    <x v="1"/>
    <n v="90000"/>
    <s v="Austin, TX"/>
    <n v="2390"/>
    <s v="[58, 200, 1349, 282, 115, 100, 101, 32, 27, 27, 30, 5, 1, 2, 4, 6, 1, 1, 0]"/>
    <s v="[5.0, 17.0, 20.0, 30.0, 40.0, 50.0, 55.0, 75.0, 130.0, 160.0, 190.0, 300.0, 400.0, 500.0, 600.0, 800.0, 1000.0, 1000.0, 2500.0]"/>
    <s v="Arcadian Atlas - Tactical RPG Inspired by Classics"/>
    <s v="/projects/1266693296/arcadian-atlas-tactical-rpg-inspired-by-classics"/>
    <n v="19"/>
    <n v="50"/>
    <n v="5"/>
  </r>
  <r>
    <n v="1517"/>
    <n v="70929"/>
    <s v="_x000a_Help us bring the Doctor WhoÂ® pinball table to game consoles and mobile devices for a whole new generation to enjoy!_x000a_"/>
    <s v="FarSight Studios"/>
    <s v="Video Games"/>
    <x v="1"/>
    <n v="54364"/>
    <s v="Big Bear Lake, CA"/>
    <n v="2389"/>
    <s v="[40, 378, 234, 173, 496, 270, 271, 49, 43, 9, 4, 64, 32, 9, 2, 72, 23, 189, 4, 7, 5, 0, 0]"/>
    <s v="[1.0, 7.0, 10.0, 15.0, 17.0, 20.0, 25.0, 30.0, 35.0, 40.0, 45.0, 50.0, 60.0, 75.0, 80.0, 85.0, 99.0, 100.0, 200.0, 250.0, 500.0, 1000.0, 2500.0]"/>
    <s v="Pinball Arcade: Doctor Who"/>
    <s v="/projects/1067367405/pinball-arcade-doctor-who"/>
    <n v="23"/>
    <n v="26"/>
    <n v="1"/>
  </r>
  <r>
    <n v="1518"/>
    <n v="51936"/>
    <s v="_x000a_Former videogame designer Richard Ham runs through the latest &amp; greatest boardgames, putting YOU at the table_x000a_"/>
    <s v="Richard Ham"/>
    <s v="Tabletop Games"/>
    <x v="1"/>
    <n v="30000"/>
    <s v="Zebbug, Malta"/>
    <n v="2388"/>
    <s v="[174, 361, 641, 385, 180, 336, 27, 44, 60, 38, 40, 15, 15, 9, 10, 3, 4, 0, 5, 4, 7, 5, 3, 0]"/>
    <s v="[1.0, 2.0, 5.0, 10.0, 20.0, 30.0, 40.0, 55.0, 70.0, 70.0, 100.0, 100.0, 130.0, 130.0, 160.0, 160.0, 190.0, 190.0, 220.0, 220.0, 225.0, 230.0, 525.0, 525.0]"/>
    <s v="Rahdo Runs Through... YEAR FIVE"/>
    <s v="/projects/1855928930/rahdo-runs-through-year-five"/>
    <n v="24"/>
    <n v="31"/>
    <n v="1"/>
  </r>
  <r>
    <n v="1519"/>
    <n v="299483"/>
    <s v="_x000a_Q-workshop presents the most unique metal dice set on Earthâ€” an all new and very special accessory for your Pathfinder game sessions!_x000a_"/>
    <s v="Q-workshop"/>
    <s v="Tabletop Games"/>
    <x v="1"/>
    <n v="50000"/>
    <s v="New York, NY"/>
    <n v="2387"/>
    <s v="[149, 50, 1254, 54, 140, 199, 3, 335, 161, 10, 3]"/>
    <s v="[59.0, 64.0, 69.0, 84.0, 89.0, 89.0, 109.0, 129.0, 129.0, 619.0, 2000.0]"/>
    <s v="Pathfinder &amp; Q-workshop Metal RPG Dice Set"/>
    <s v="/projects/q-workshop/pathfinder-and-q-workshop-metal-rpg-dice-set"/>
    <n v="11"/>
    <n v="42"/>
    <n v="59"/>
  </r>
  <r>
    <n v="1520"/>
    <n v="39739"/>
    <s v="_x000a_Confederate Express is a strategy-oriented tactical RPG. The game is a Windows PC title._x000a_"/>
    <s v="Maksym Pashanin"/>
    <s v="Video Games"/>
    <x v="1"/>
    <n v="10000"/>
    <s v="Navarre, FL"/>
    <n v="2386"/>
    <s v="[1795, 269, 156, 69, 53, 20, 0, 0, 0, 0, 0]"/>
    <s v="[10.0, 25.0, 35.0, 50.0, 75.0, 100.0, 1000.0, 2500.0, 5000.0, 10000.0, 10000.0]"/>
    <s v="Confederate Express"/>
    <s v="/projects/829559023/confederate-express"/>
    <n v="11"/>
    <n v="19"/>
    <n v="10"/>
  </r>
  <r>
    <n v="1521"/>
    <n v="604978"/>
    <s v="_x000a_Wireless, modular motion tracking system for the most natural and intuitive interaction with video games, virtual reality, and more._x000a_"/>
    <s v="Sixense"/>
    <s v="Hardware"/>
    <x v="1"/>
    <n v="250000"/>
    <s v="Los Gatos, CA"/>
    <n v="2383"/>
    <s v="[68, 64, 9, 198, 2, 113, 299, 118, 1280, 100, 19, 2, 4, 0, 0]"/>
    <s v="[10.0, 25.0, 65.0, 149.0, 149.0, 199.0, 199.0, 249.0, 299.0, 349.0, 1000.0, 1500.0, 2000.0, 5000.0, 10000.0]"/>
    <s v="STEM System: The Best Way to Interact with Virtual Worlds"/>
    <s v="/projects/89577853/stem-system-the-best-way-to-interact-with-virtual"/>
    <n v="15"/>
    <n v="57"/>
    <n v="10"/>
  </r>
  <r>
    <n v="1522"/>
    <n v="67159"/>
    <s v="_x000a_Weâ€™re Back! After a successful Kickstarter design project-- TubShroomÂ®--we're back with another great product called SinkShroomâ„¢!_x000a_"/>
    <s v="Serge and Elena Karnegie"/>
    <s v="Product Design"/>
    <x v="1"/>
    <n v="7500"/>
    <s v="New York, NY"/>
    <n v="2383"/>
    <s v="[138, 200, 279, 95, 150, 229, 649, 45, 125, 188, 51, 31, 157, 18, 8]"/>
    <s v="[9.0, 10.0, 12.0, 17.0, 18.0, 22.0, 24.0, 32.0, 35.0, 35.0, 36.0, 40.0, 46.0, 54.0, 96.0]"/>
    <s v="SinkShroom\u2122 - World's Best Minimalistic Hair Catcher!"/>
    <s v="/projects/tubshroom/sinkshroom-worlds-best-minimalistic-hair-catcher"/>
    <n v="15"/>
    <n v="58"/>
    <n v="9"/>
  </r>
  <r>
    <n v="1523"/>
    <n v="143611"/>
    <s v="_x000a_Cast, crew, and fans explore the classic time-travel trilogy's resonance throughout our culture 30 years after Marty went Back in Time._x000a_"/>
    <s v="Jason Aron"/>
    <s v="Documentary"/>
    <x v="1"/>
    <n v="50000"/>
    <s v="New York, NY"/>
    <n v="2383"/>
    <s v="[39, 784, 17, 436, 403, 86, 270, 116, 32, 16, 41, 25, 15, 14, 7, 2, 4, 3, 3, 2, 12, 2, 4, 1, 12, 1, 1, 1, 0, 2, 0, 1, 1, 3]"/>
    <s v="[5.0, 12.0, 15.0, 20.0, 25.0, 50.0, 50.0, 75.0, 100.0, 100.0, 125.0, 150.0, 250.0, 250.0, 300.0, 400.0, 400.0, 500.0, 500.0, 600.0, 600.0, 700.0, 750.0, 800.0, 900.0, 1000.0, 1500.0, 1500.0, 1500.0, 1800.0, 2700.0, 3000.0, 4500.0, 5000.0]"/>
    <s v="Back in Time - A Back to the Future Documentary"/>
    <s v="/projects/1193589543/back-in-time-a-back-to-the-future-documentary"/>
    <n v="34"/>
    <n v="47"/>
    <n v="5"/>
  </r>
  <r>
    <n v="1524"/>
    <n v="651803"/>
    <s v="_x000a_OURA is a revolutionary ring-sized wellness computer that helps you sleep and perform better._x000a_"/>
    <s v="\u014cURA"/>
    <s v="Wearables"/>
    <x v="1"/>
    <n v="100000"/>
    <s v="San Francisco, CA"/>
    <n v="2383"/>
    <s v="[87, 500, 1188, 300, 157, 52, 2, 9, 4, 28, 1, 0]"/>
    <s v="[5.0, 199.0, 229.0, 398.0, 399.0, 418.0, 499.0, 597.0, 758.0, 895.0, 999.0, 7999.0]"/>
    <s v="OURA ring. Improve sleep. Perform better."/>
    <s v="/projects/oura/oura-ring-improve-sleep-perform-better"/>
    <n v="12"/>
    <n v="41"/>
    <n v="5"/>
  </r>
  <r>
    <n v="1525"/>
    <n v="139229"/>
    <s v="_x000a_Building a farm has never been so pleasant!_x000a_"/>
    <s v="Artipia Games"/>
    <s v="Tabletop Games"/>
    <x v="1"/>
    <n v="20000"/>
    <s v="Athens, Greece"/>
    <n v="2382"/>
    <s v="[329, 2001]"/>
    <s v="[42.0, 50.0]"/>
    <s v="Fields of Green"/>
    <s v="/projects/241478362/fields-of-green"/>
    <n v="2"/>
    <n v="15"/>
    <n v="42"/>
  </r>
  <r>
    <n v="1526"/>
    <n v="118556"/>
    <s v="_x000a_Compact, organized and smart Fishbone Charging Station designed for your home and office!_x000a_"/>
    <s v="Trendlift"/>
    <s v="Technology"/>
    <x v="1"/>
    <n v="30000"/>
    <s v="Hong Kong, Hong Kong"/>
    <n v="2379"/>
    <s v="[83, 500, 500, 27, 500, 180, 36, 249, 14, 179, 33, 8, 19, 18, 22, 0]"/>
    <s v="[1.0, 29.0, 29.0, 35.0, 39.0, 39.0, 45.0, 55.0, 65.0, 75.0, 82.0, 85.0, 110.0, 112.0, 150.0, 10000.0]"/>
    <s v="Fishbone Charging Station \u2013 Tidy Up and Charge Up!"/>
    <s v="/projects/805339168/fishbone-charging-station-tidy-up-and-charge-up"/>
    <n v="16"/>
    <n v="55"/>
    <n v="1"/>
  </r>
  <r>
    <n v="1527"/>
    <n v="135820"/>
    <s v="_x000a_Science needs blood. YOUR BLOOD! Join the prestigious and highly fatal ranks of the Action Scientists today!_x000a_"/>
    <s v="Tesladyne LLC"/>
    <s v="Comics"/>
    <x v="1"/>
    <n v="7500"/>
    <s v="Richmond, VA"/>
    <n v="2378"/>
    <s v="[151, 616, 266, 7, 461, 131, 110, 49, 452, 76, 10, 9, 6, 3, 5, 3, 6]"/>
    <s v="[10.0, 20.0, 30.0, 30.0, 35.0, 40.0, 60.0, 80.0, 100.0, 150.0, 250.0, 250.0, 300.0, 300.0, 500.0, 600.0, 750.0]"/>
    <s v="Atomic Robo Needs You! Tesladyne Recruitment Drive!"/>
    <s v="/projects/tesladyne/atomic-robo-needs-you-tesladyne-recruitment-drive"/>
    <n v="17"/>
    <n v="51"/>
    <n v="10"/>
  </r>
  <r>
    <n v="1528"/>
    <n v="72139"/>
    <s v="_x000a_A cinematic fairy tale platformer for PC, full of drama and dark twists. Step into the boots of a vengeful Red Riding Hood._x000a_"/>
    <s v="GRIN Gamestudio"/>
    <s v="Video Games"/>
    <x v="1"/>
    <n v="50000"/>
    <s v="Antwerp, Belgium"/>
    <n v="2378"/>
    <s v="[250, 928, 250, 166, 420, 242, 63, 6, 3, 2, 1]"/>
    <s v="[10.0, 15.0, 20.0, 25.0, 30.0, 50.0, 100.0, 300.0, 650.0, 1000.0, 1500.0]"/>
    <s v="Woolfe - The Red Hood Diaries"/>
    <s v="/projects/45588301/woolfe-the-red-hood-diaries"/>
    <n v="11"/>
    <n v="29"/>
    <n v="10"/>
  </r>
  <r>
    <n v="1529"/>
    <n v="222450"/>
    <s v="_x000a_Purification and filtration in [ONE PRESS]. The GRAYL Ultralight makes safe, clean purified drinking water â€“ anywhere in the world!_x000a_"/>
    <s v="GRAYL"/>
    <s v="Product Design"/>
    <x v="1"/>
    <n v="25000"/>
    <s v="Seattle, WA"/>
    <n v="2378"/>
    <s v="[6, 200, 607, 175, 538, 26, 203, 518, 50, 13, 14]"/>
    <s v="[27.0, 45.0, 49.0, 65.0, 69.0, 72.0, 85.0, 125.0, 232.0, 299.0, 389.0]"/>
    <s v="GRAYL Ultralight \u2013 World's Best Purifier [+Filter] Bottle"/>
    <s v="/projects/1554849055/grayl-ultralight-worlds-best-purifier-filter-bottl"/>
    <n v="11"/>
    <n v="62"/>
    <n v="27"/>
  </r>
  <r>
    <n v="1530"/>
    <n v="67427"/>
    <s v="_x000a_CHAINMAIL BIKINI is a comics anthology celebrating female gamers! Video games, RPGs, LARPing, and more._x000a_"/>
    <s v="Hazel Newlevant"/>
    <s v="Anthologies"/>
    <x v="1"/>
    <n v="13000"/>
    <s v="Ridgewood, Queens, NY"/>
    <n v="2375"/>
    <s v="[581, 1421, 50, 228, 24, 18, 9, 10, 5, 1, 1, 1, 1]"/>
    <s v="[10.0, 25.0, 45.0, 50.0, 60.0, 100.0, 100.0, 100.0, 100.0, 200.0, 200.0, 260.0, 500.0]"/>
    <s v="CHAINMAIL BIKINI: The Anthology of Women Gamers"/>
    <s v="/projects/771261167/chainmail-bikini-the-anthology-of-women-gamers"/>
    <n v="13"/>
    <n v="47"/>
    <n v="10"/>
  </r>
  <r>
    <n v="1531"/>
    <n v="235319"/>
    <s v="_x000a_This Brom hardcover art book will be the largest, most comprehensive retrospective ever published on this renowned dark fantasy artist._x000a_"/>
    <s v="Brom and Flesk Publications"/>
    <s v="Art Books"/>
    <x v="1"/>
    <n v="12000"/>
    <s v="San Jose, CA"/>
    <n v="2374"/>
    <s v="[17, 348, 195, 368, 248, 290, 433, 200, 70, 100, 30, 29, 5, 1]"/>
    <s v="[47.0, 49.0, 49.0, 57.0, 57.0, 70.0, 70.0, 150.0, 160.0, 180.0, 300.0, 400.0, 2000.0, 10000.0]"/>
    <s v="The Art of Brom"/>
    <s v="/projects/596618838/the-art-of-brom"/>
    <n v="14"/>
    <n v="15"/>
    <n v="47"/>
  </r>
  <r>
    <n v="1532"/>
    <n v="149088"/>
    <s v="_x000a_myTypeâ„¢ Keyboard wirelessly pairs with iPhone, iPad &amp; Android via Bluetooth to create an office in your pocketâ„¢ while you're on the go!_x000a_"/>
    <s v="myType\u2122 Keyboard"/>
    <s v="Product Design"/>
    <x v="1"/>
    <n v="10000"/>
    <s v="Phoenix, AZ"/>
    <n v="2372"/>
    <s v="[32, 500, 150, 40, 60, 50, 288, 1001, 94, 35, 78]"/>
    <s v="[5.0, 49.0, 59.0, 59.0, 59.0, 59.0, 59.0, 59.0, 67.0, 69.0, 75.0]"/>
    <s v="myType\u2122 Pocketable Bluetooth Keyboard for Phones &amp; Tablets"/>
    <s v="/projects/mytype/mytypetm-pocketable-bluetooth-keyboard-for-phones"/>
    <n v="11"/>
    <n v="63"/>
    <n v="5"/>
  </r>
  <r>
    <n v="1533"/>
    <n v="599384"/>
    <s v="_x000a_The easiest, most affordable jellyfish tank ever created.  And live jellyfish shipped to your doorstep!_x000a_"/>
    <s v="Jellyfish Art"/>
    <s v="Product Design"/>
    <x v="1"/>
    <n v="50000"/>
    <s v="Coconut Creek, FL"/>
    <n v="2371"/>
    <s v="[366, 1000, 939]"/>
    <s v="[150.0, 250.0, 250.0]"/>
    <s v="Jellyfish Aquarium &amp; Live Jellyfish Shipped to Your Doorstep"/>
    <s v="/projects/jellyfishart/jellyfish-aquarium"/>
    <n v="3"/>
    <n v="60"/>
    <n v="150"/>
  </r>
  <r>
    <n v="1534"/>
    <n v="107328"/>
    <s v="_x000a_Masks is a tabletop RPG about a team of young superheroes forging their own identities in Halcyon City, a megapolis packed with heroes._x000a_"/>
    <s v="Brendan G. Conway"/>
    <s v="Tabletop Games"/>
    <x v="1"/>
    <n v="4000"/>
    <s v="Haddonfield, NJ"/>
    <n v="2371"/>
    <s v="[967, 585, 86, 255, 11, 63, 76, 15, 42, 50, 22, 79, 15, 19, 59, 4, 2]"/>
    <s v="[10.0, 30.0, 50.0, 60.0, 60.0, 70.0, 80.0, 90.0, 100.0, 100.0, 120.0, 135.0, 150.0, 175.0, 200.0, 250.0, 500.0]"/>
    <s v="Masks: A New Generation"/>
    <s v="/projects/1277034820/masks-a-new-generation"/>
    <n v="17"/>
    <n v="23"/>
    <n v="10"/>
  </r>
  <r>
    <n v="1535"/>
    <n v="242483"/>
    <s v="_x000a_An exciting new adventure from the creators of Star Trek: Of Gods and Men.  Boldly going where no Trek has gone before!_x000a_"/>
    <s v="the Star Trek: Renegades team"/>
    <s v="Narrative Film"/>
    <x v="1"/>
    <n v="200000"/>
    <s v="Los Angeles, CA"/>
    <n v="2367"/>
    <s v="[178, 1192, 484, 126, 99, 81, 39, 11, 5, 31, 5, 0, 1, 1, 1, 3, 3, 1, 1]"/>
    <s v="[10.0, 25.0, 50.0, 75.0, 100.0, 100.0, 150.0, 250.0, 250.0, 500.0, 1000.0, 2500.0, 2500.0, 5000.0, 5000.0, 10000.0, 10000.0, 10000.0, 10000.0]"/>
    <s v="Star Trek: Renegades"/>
    <s v="/projects/145553614/star-trek-renegades"/>
    <n v="19"/>
    <n v="20"/>
    <n v="10"/>
  </r>
  <r>
    <n v="1536"/>
    <n v="141913"/>
    <s v="_x000a_Beautiful design and high-end components come together for the most elegant and flexible power solution in existence._x000a_"/>
    <s v="Greg Petersen"/>
    <s v="Product Design"/>
    <x v="1"/>
    <n v="50000"/>
    <s v="Orem, UT"/>
    <n v="2366"/>
    <s v="[13, 800, 840, 100, 512, 85, 0]"/>
    <s v="[6.0, 25.0, 30.0, 85.0, 100.0, 200.0, 240.0]"/>
    <s v="MOS Reach - Power Everywhere"/>
    <s v="/projects/1578125715/mos-reach-power-everywhere"/>
    <n v="7"/>
    <n v="28"/>
    <n v="6"/>
  </r>
  <r>
    <n v="1537"/>
    <n v="77499"/>
    <s v="_x000a_Help us bring The Twilight Zone pinball table to game consoles and mobile devices for a whole new generation to enjoy._x000a_"/>
    <s v="FarSight Studios"/>
    <s v="Video Games"/>
    <x v="1"/>
    <n v="55000"/>
    <s v="Big Bear Lake, CA"/>
    <n v="2365"/>
    <s v="[1165, 134, 539, 123, 119, 233, 12, 2, 1, 0]"/>
    <s v="[10.0, 20.0, 25.0, 40.0, 50.0, 100.0, 500.0, 1000.0, 5000.0, 10000.0]"/>
    <s v="Pinball Arcade: The Twilight Zone"/>
    <s v="/projects/1067367405/pinball-arcade-the-twilight-zone"/>
    <n v="10"/>
    <n v="33"/>
    <n v="10"/>
  </r>
  <r>
    <n v="1538"/>
    <n v="153328"/>
    <s v="_x000a_Help me create precision Dice machined from various solid metals such as Aluminum, Titanium, Copper, Brass, Tungsten and more!_x000a_"/>
    <s v="Amber Rix"/>
    <s v="Product Design"/>
    <x v="1"/>
    <n v="3000"/>
    <s v="Tucson, AZ"/>
    <n v="2364"/>
    <s v="[51, 518, 187, 285, 53, 70, 318, 68, 131, 7, 34, 10, 178, 13, 24, 26, 7, 25, 30, 79, 60, 21, 16, 79, 21, 46]"/>
    <s v="[1.0, 12.0, 19.0, 22.0, 26.0, 33.0, 33.0, 35.0, 45.0, 49.0, 53.0, 62.0, 65.0, 74.0, 85.0, 90.0, 94.0, 98.0, 129.0, 130.0, 160.0, 170.0, 196.0, 245.0, 320.0, 490.0]"/>
    <s v="Precision Machined Dice"/>
    <s v="/projects/124127689/precision-machined-dice"/>
    <n v="26"/>
    <n v="23"/>
    <n v="1"/>
  </r>
  <r>
    <n v="1539"/>
    <n v="222197"/>
    <s v="_x000a_Free Your Music - From Every Phone, To All Speakers, For Everyone. ROCKI Wifi Music System, Multi-room, Multi-User, Multi-Speakers_x000a_"/>
    <s v="ROCKI"/>
    <s v="Technology"/>
    <x v="1"/>
    <n v="50000"/>
    <s v="New York, NY"/>
    <n v="2362"/>
    <s v="[0, 600, 832, 21, 17, 205, 300, 148, 199, 0, 1]"/>
    <s v="[18.0, 45.0, 49.0, 49.0, 49.0, 89.0, 135.0, 145.0, 179.0, 300.0, 10000.0]"/>
    <s v="ROCKI Wifi Music System, From Every Phone, To All Speakers"/>
    <s v="/projects/rocki/rocki-wifi-music-system-from-every-phone-to-all-sp"/>
    <n v="11"/>
    <n v="58"/>
    <n v="18"/>
  </r>
  <r>
    <n v="1540"/>
    <n v="125814"/>
    <s v="_x000a_Premium vegetable-tanned leather belts built to last. Finally a classic, minimalist design for your raw denim jeans at wholesale price._x000a_"/>
    <s v="EH Leather Goods"/>
    <s v="Product Design"/>
    <x v="1"/>
    <n v="10000"/>
    <s v="San Francisco, CA"/>
    <n v="2358"/>
    <s v="[12, 45, 500, 850, 208, 58, 10, 472, 140, 49]"/>
    <s v="[2.0, 15.0, 37.0, 37.0, 39.0, 45.0, 45.0, 72.0, 95.0, 130.0]"/>
    <s v="The Quarter Century Belt |  25 Years Guaranteed."/>
    <s v="/projects/63256961/the-quarter-century-belt-25-years-guaranteed"/>
    <n v="10"/>
    <n v="48"/>
    <n v="2"/>
  </r>
  <r>
    <n v="1541"/>
    <n v="701239"/>
    <s v="_x000a_Lightweight  and highly efficient all-in-one design pedal assist that fits on practically any bicycle._x000a_"/>
    <s v="FlyKly"/>
    <s v="Product Design"/>
    <x v="1"/>
    <n v="100000"/>
    <s v="New York, NY"/>
    <n v="2358"/>
    <s v="[759, 356, 99, 964, 57]"/>
    <s v="[1.0, 59.0, 550.0, 590.0, 700.0]"/>
    <s v="FlyKly Smart Wheel"/>
    <s v="/projects/flykly/flykly-smart-wheel"/>
    <n v="5"/>
    <n v="18"/>
    <n v="1"/>
  </r>
  <r>
    <n v="1542"/>
    <n v="148728"/>
    <s v="_x000a_Help us create the first fully Indigenous restaurant experience!    _x000a_#thesiouxchef_x000a_"/>
    <s v="The Sioux Chef\u2122"/>
    <s v="Restaurants"/>
    <x v="1"/>
    <n v="100000"/>
    <s v="Minneapolis, MN"/>
    <n v="2358"/>
    <s v="[17, 360, 298, 468, 229, 145, 72, 294, 102, 81, 48, 30, 22, 9, 1, 0]"/>
    <s v="[5.0, 10.0, 15.0, 25.0, 40.0, 50.0, 75.0, 80.0, 125.0, 150.0, 200.0, 250.0, 500.0, 1000.0, 5000.0, 10000.0]"/>
    <s v="THE SIOUX CHEF: A Native American Restaurant"/>
    <s v="/projects/siouxchef/the-sioux-chef-a-native-american-restaurant"/>
    <n v="16"/>
    <n v="44"/>
    <n v="5"/>
  </r>
  <r>
    <n v="1543"/>
    <n v="357655"/>
    <s v="_x000a_A film that will capture the power, mystery, and character of the Holy Spirit through amazing God encounters around the world._x000a_"/>
    <s v="Darren Wilson"/>
    <s v="Film &amp;amp; Video"/>
    <x v="1"/>
    <n v="200000"/>
    <s v="Elgin, IL"/>
    <n v="2356"/>
    <s v="[639, 141, 25, 380, 9, 641, 240, 82, 4, 14, 13, 3, 6, 2, 0, 2, 4, 4, 3]"/>
    <s v="[20.0, 25.0, 45.0, 60.0, 70.0, 100.0, 140.0, 250.0, 750.0, 1000.0, 1000.0, 3000.0, 3000.0, 5000.0, 5000.0, 7000.0, 10000.0, 10000.0, 10000.0]"/>
    <s v="Holy Ghost Experience"/>
    <s v="/projects/wpfilm/holy-ghost-experience"/>
    <n v="19"/>
    <n v="21"/>
    <n v="20"/>
  </r>
  <r>
    <n v="1544"/>
    <n v="46190"/>
    <s v="_x000a_An Indie strategy/rogue-like about life, legacy &amp; love from the creator of Highgrounds. Lovingly dubbed &quot;The 5-Minute Civilization.&quot;_x000a_"/>
    <s v="Scott Brodie"/>
    <s v="Video Games"/>
    <x v="1"/>
    <n v="32000"/>
    <s v="Seattle, WA"/>
    <n v="2355"/>
    <s v="[1237, 145, 500, 209, 89, 64, 40, 18, 8, 1, 4, 3, 2]"/>
    <s v="[10.0, 15.0, 20.0, 25.0, 30.0, 35.0, 50.0, 100.0, 150.0, 250.0, 325.0, 400.0, 800.0]"/>
    <s v="Hero Generations"/>
    <s v="/projects/heartshapedgames/hero-generations"/>
    <n v="13"/>
    <n v="16"/>
    <n v="10"/>
  </r>
  <r>
    <n v="1545"/>
    <n v="51734"/>
    <s v="_x000a_POC Destroy Science Fiction! is a special issue of the Hugo-winning magazine LIGHTSPEED, 100% writtenâ€”and editedâ€”by POC creators._x000a_"/>
    <s v="Lightspeed Magazine"/>
    <s v="Literary Journals"/>
    <x v="1"/>
    <n v="5000"/>
    <s v="Lompoc, CA"/>
    <n v="2354"/>
    <s v="[872, 618, 460, 68, 289, 24, 2, 0, 0]"/>
    <s v="[5.0, 20.0, 23.0, 24.0, 36.0, 72.0, 300.0, 300.0, 300.0]"/>
    <s v="PEOPLE OF COLO(U)R DESTROY SCIENCE FICTION!"/>
    <s v="/projects/lightspeedmagazine/people-of-colour-destroy-science-fiction"/>
    <n v="9"/>
    <n v="43"/>
    <n v="5"/>
  </r>
  <r>
    <n v="1546"/>
    <n v="135429"/>
    <s v="_x000a_A 60-90 min cooperative game where 2-6 players solve puzzles, crack codes &amp; find hidden clues to thwart a mad scientist's plot._x000a_"/>
    <s v="Juliana Patel &amp; Ariel Rubin"/>
    <s v="Tabletop Games"/>
    <x v="1"/>
    <n v="19500"/>
    <s v="Los Angeles, CA"/>
    <n v="2353"/>
    <s v="[118, 1234, 926, 47, 5, 0, 0, 0]"/>
    <s v="[1.0, 45.0, 45.0, 60.0, 320.0, 320.0, 1000.0, 1000.0]"/>
    <s v="Escape Room In A Box: The Werewolf Experiment"/>
    <s v="/projects/361817408/escape-room-in-a-box-the-werewolf-experiment"/>
    <n v="8"/>
    <n v="45"/>
    <n v="1"/>
  </r>
  <r>
    <n v="1547"/>
    <n v="314241"/>
    <s v="_x000a_A wool shirt worn for 100 days straight. No washing. No dry cleaning._x000a__x000a_No wrinkles. No odor._x000a_"/>
    <s v="Wool&amp;Prince"/>
    <s v="Fashion"/>
    <x v="1"/>
    <n v="30000"/>
    <s v="New York, NY"/>
    <n v="2352"/>
    <s v="[31, 21, 14, 1000, 500, 100, 300, 100, 200, 0]"/>
    <s v="[10.0, 50.0, 80.0, 98.0, 98.0, 99.0, 190.0, 190.0, 280.0, 5000.0]"/>
    <s v="Wool&amp;Prince: The Better Button-Down. Guaranteed."/>
    <s v="/projects/1868906/woolandprince-the-better-button-down-guaranteed"/>
    <n v="10"/>
    <n v="48"/>
    <n v="10"/>
  </r>
  <r>
    <n v="1548"/>
    <n v="177705"/>
    <s v="_x000a_Need a few extra pockets? Bolstr is the perfect crossbody bag for guys and their smart phones, keys, wallets, sunglasses, and just a few more items. One of a kind and well reviewed by backers and customers._x000a_"/>
    <s v="Jay Yoo"/>
    <s v="Product Design"/>
    <x v="1"/>
    <n v="10000"/>
    <s v="Cleveland, OH"/>
    <n v="2352"/>
    <s v="[13, 90, 24, 200, 225, 275, 74, 250, 23, 8, 130, 500, 122, 40, 39, 6, 9, 21, 24, 11, 55, 1, 126, 73, 2]"/>
    <s v="[1.0, 15.0, 25.0, 45.0, 55.0, 60.0, 60.0, 65.0, 65.0, 65.0, 70.0, 75.0, 75.0, 80.0, 80.0, 80.0, 80.0, 100.0, 110.0, 110.0, 115.0, 125.0, 125.0, 125.0, 555.0]"/>
    <s v="bolstr - The Ultimate EDC Bag. Minimal and Perfectly Sized."/>
    <s v="/projects/jayyoo/bolstr-the-ultimate-edc-bag-minimal-and-perfectly"/>
    <n v="25"/>
    <n v="59"/>
    <n v="1"/>
  </r>
  <r>
    <n v="1549"/>
    <n v="85266"/>
    <s v="_x000a_A heartwarming tabletop RPG from Japan about magical animals helping people._x000a_"/>
    <s v="Ewen Cluney"/>
    <s v="Tabletop Games"/>
    <x v="1"/>
    <n v="7000"/>
    <s v="San Jose, CA"/>
    <n v="2350"/>
    <s v="[37, 695, 932, 97, 274, 71, 13, 12, 57, 108, 34, 10, 3, 0]"/>
    <s v="[1.0, 10.0, 25.0, 40.0, 50.0, 50.0, 65.0, 65.0, 65.0, 90.0, 120.0, 200.0, 500.0, 2500.0]"/>
    <s v="Golden Sky Stories: Heartwarming Role-Playing"/>
    <s v="/projects/nekoewen/golden-sky-stories-heartwarming-role-playing"/>
    <n v="14"/>
    <n v="45"/>
    <n v="1"/>
  </r>
  <r>
    <n v="1550"/>
    <n v="42032"/>
    <s v="_x000a_Mount your Apple or Android devices and other accessories, create and make your designs, organize your space and much more._x000a_"/>
    <s v="B&amp;A Studio"/>
    <s v="Design"/>
    <x v="1"/>
    <n v="2000"/>
    <s v="Houston, TX"/>
    <n v="2350"/>
    <s v="[155, 580, 243, 46, 200, 250, 450, 313, 104]"/>
    <s v="[8.0, 8.0, 8.0, 8.0, 12.0, 12.0, 12.0, 12.0, 12.0]"/>
    <s v="PuGoo Mini - Mount, Create, DIY"/>
    <s v="/projects/957745871/pugoo-mini-mount-create-diy"/>
    <n v="9"/>
    <n v="31"/>
    <n v="8"/>
  </r>
  <r>
    <n v="1551"/>
    <n v="137973"/>
    <s v="_x000a_The best-selling party game that supports up to 75 players, with more than 40 unique roles!_x000a_"/>
    <s v="Bezier Games"/>
    <s v="Tabletop Games"/>
    <x v="1"/>
    <n v="5000"/>
    <s v="San Jose, CA"/>
    <n v="2350"/>
    <s v="[29, 1682, 88, 151, 383, 2, 4]"/>
    <s v="[1.0, 25.0, 50.0, 75.0, 125.0, 750.0, 1000.0]"/>
    <s v="Ultimate Werewolf Deluxe Edition"/>
    <s v="/projects/tedalspach/ultimate-werewolf-deluxe-edition"/>
    <n v="7"/>
    <n v="32"/>
    <n v="1"/>
  </r>
  <r>
    <n v="1552"/>
    <n v="219188"/>
    <s v="_x000a_Finally, a show that's as smart and fun as your kids! A PhD backed preschool show in 12 musical episodes. Brought to You by You._x000a_"/>
    <s v="Rachel Coleman/Two Little Hands"/>
    <s v="Film &amp;amp; Video"/>
    <x v="1"/>
    <n v="50000"/>
    <s v="Salt Lake City, UT"/>
    <n v="2348"/>
    <s v="[105, 101, 772, 100, 451, 551, 42, 35, 12, 2, 2, 5, 20, 1, 2, 9, 10, 14, 1, 9, 17, 0, 2, 2, 1, 1, 3, 0, 0, 0, 1, 0, 0, 0, 0]"/>
    <s v="[10.0, 25.0, 35.0, 55.0, 65.0, 100.0, 150.0, 175.0, 200.0, 200.0, 250.0, 350.0, 350.0, 350.0, 500.0, 500.0, 500.0, 500.0, 500.0, 500.0, 500.0, 850.0, 1000.0, 1000.0, 1000.0, 1000.0, 1000.0, 1000.0, 1250.0, 2500.0, 3000.0, 5000.0, 5500.0, 6500.0, 10000.0]"/>
    <s v="Rachel and the TreeSchoolers - by the makers of Signing Time"/>
    <s v="/projects/twolittlehands/rachel-and-the-treeschoolers-by-the-makers-of-sign"/>
    <n v="35"/>
    <n v="60"/>
    <n v="10"/>
  </r>
  <r>
    <n v="1553"/>
    <n v="202947"/>
    <s v="_x000a_The future of board game storage. A space saving, easy traveling, super affordable, board game storage solution._x000a_"/>
    <s v="Game-Ovations, LLC"/>
    <s v="Tabletop Games"/>
    <x v="1"/>
    <n v="25000"/>
    <s v="Rosemount, MN"/>
    <n v="2346"/>
    <s v="[120, 220, 135, 100, 157, 85, 526, 125, 281, 180, 214, 144, 37, 8, 0]"/>
    <s v="[1.0, 25.0, 29.0, 30.0, 40.0, 40.0, 50.0, 54.0, 75.0, 75.0, 100.0, 150.0, 250.0, 500.0, 5000.0]"/>
    <s v="BITBOX - Space Saving, Easy Traveling, Board Game Storage"/>
    <s v="/projects/game-ovations/bitbox-space-saving-easy-traveling-board-game-stor"/>
    <n v="15"/>
    <n v="57"/>
    <n v="1"/>
  </r>
  <r>
    <n v="1554"/>
    <n v="102230"/>
    <s v="_x000a_Deadwood: The Forgotten Curse is an action/adventure game with a unique survival twist.Â If you missed our campaign, it's not too late to get some cool swag!_x000a_"/>
    <s v="Steamroller Studios"/>
    <s v="Video Games"/>
    <x v="1"/>
    <n v="65000"/>
    <s v="Orlando, FL"/>
    <n v="2345"/>
    <s v="[81, 560, 1054, 160, 268, 48, 117, 21, 4, 6, 7]"/>
    <s v="[1.0, 10.0, 15.0, 25.0, 35.0, 60.0, 100.0, 250.0, 400.0, 500.0, 1000.0]"/>
    <s v="Deadwood: The Forgotten Curse"/>
    <s v="/projects/steamrollerstudios/deadwood-the-forgotten-curse-0"/>
    <n v="11"/>
    <n v="29"/>
    <n v="1"/>
  </r>
  <r>
    <n v="1555"/>
    <n v="75759"/>
    <s v="_x000a_Three decades of your favorite video game journalists have been united to collaborate on a new print &amp; digital gaming magazine RETRO._x000a_"/>
    <s v="Mike Kennedy"/>
    <s v="Video Games"/>
    <x v="1"/>
    <n v="50000"/>
    <s v="Irvine, CA"/>
    <n v="2345"/>
    <s v="[22, 128, 495, 68, 163, 665, 50, 50, 435, 36, 153, 18, 3, 10, 28, 6, 4, 2, 1]"/>
    <s v="[1.0, 7.0, 12.0, 18.0, 18.0, 30.0, 35.0, 35.0, 35.0, 42.0, 60.0, 75.0, 80.0, 100.0, 150.0, 250.0, 500.0, 1000.0, 1500.0]"/>
    <s v="RETRO: A New RETRO Gaming Magazine"/>
    <s v="/projects/socalmike/retro-the-multi-format-throw-back-video-game-magaz"/>
    <n v="19"/>
    <n v="34"/>
    <n v="1"/>
  </r>
  <r>
    <n v="1556"/>
    <n v="142002"/>
    <s v="_x000a_Kingdom of Loathing's Official Standalone Tabletop Game_x000a_"/>
    <s v="Evertide Games"/>
    <s v="Tabletop Games"/>
    <x v="1"/>
    <n v="15000"/>
    <s v="Los Angeles, CA"/>
    <n v="2340"/>
    <s v="[77, 20, 15, 1417, 377, 257, 95, 50, 17]"/>
    <s v="[2.0, 11.0, 25.0, 37.0, 55.0, 99.0, 151.0, 252.0, 404.0]"/>
    <s v="Mr. Card Game"/>
    <s v="/projects/336486938/mr-card-game"/>
    <n v="9"/>
    <n v="13"/>
    <n v="2"/>
  </r>
  <r>
    <n v="1557"/>
    <n v="118263"/>
    <s v="_x000a_Six talented artists from the world of Feature Animation have gotten together to create an anthology of personal work_x000a_"/>
    <s v="ECA (deleted)"/>
    <s v="Art Books"/>
    <x v="1"/>
    <n v="7000"/>
    <s v="Los Angeles, CA"/>
    <n v="2338"/>
    <s v="[1434, 131, 402, 130, 10, 10, 20, 60, 5, 5, 27, 10, 5, 17, 4, 4, 5, 5, 5, 5, 3, 4, 0, 1, 1, 4, 4]"/>
    <s v="[25.0, 40.0, 50.0, 55.0, 85.0, 85.0, 100.0, 100.0, 100.0, 115.0, 120.0, 120.0, 150.0, 150.0, 200.0, 200.0, 250.0, 250.0, 250.0, 275.0, 275.0, 275.0, 400.0, 800.0, 800.0, 1000.0, 1200.0]"/>
    <s v="Lovely: Girls of Animation Collaborative Art Book"/>
    <s v="/projects/eca/lovely-girls-of-animation-collaborative-art-book"/>
    <n v="27"/>
    <n v="49"/>
    <n v="25"/>
  </r>
  <r>
    <n v="1558"/>
    <n v="116012"/>
    <s v="_x000a_The first volume of the epic webcomic fantasy about monsters, morality, and the fate of the world._x000a_"/>
    <s v="Der-shing Helmer"/>
    <s v="Webcomics"/>
    <x v="1"/>
    <n v="20000"/>
    <s v="Mountain View, CA"/>
    <n v="2338"/>
    <s v="[11, 272, 38, 1147, 152, 206, 200, 1, 67, 3, 147, 20, 58]"/>
    <s v="[5.0, 12.0, 15.0, 25.0, 35.0, 50.0, 60.0, 62.0, 75.0, 100.0, 100.0, 150.0, 200.0]"/>
    <s v="The Meek Volume 1"/>
    <s v="/projects/shingworks/the-meek-volume-1"/>
    <n v="13"/>
    <n v="17"/>
    <n v="5"/>
  </r>
  <r>
    <n v="1559"/>
    <n v="89528"/>
    <s v="_x000a_Inspired by outdoor performance, designed for every day carry. WildCard is the hyper-light knife multitool that fits in your wallet. Made in USA_x000a_"/>
    <s v="Nate Barr"/>
    <s v="Product Design"/>
    <x v="1"/>
    <n v="20000"/>
    <s v="Portland, ME"/>
    <n v="2337"/>
    <s v="[25, 500, 1498, 53, 66, 80, 75, 33]"/>
    <s v="[1.0, 25.0, 25.0, 25.0, 39.0, 40.0, 50.0, 100.0]"/>
    <s v="WildCard: The hyper-light wallet knife"/>
    <s v="/projects/1185529597/wildcard"/>
    <n v="8"/>
    <n v="38"/>
    <n v="1"/>
  </r>
  <r>
    <n v="1560"/>
    <n v="125100"/>
    <s v="_x000a_AMATEUR is in the can, thanks to you! We are currently in Post-Production._x000a_"/>
    <s v="Ryan Koo"/>
    <s v="Narrative Film"/>
    <x v="1"/>
    <n v="115000"/>
    <s v="Brooklyn, NY"/>
    <n v="2336"/>
    <s v="[153, 601, 313, 455, 179, 149, 42, 256, 30, 9, 7, 5, 1, 0]"/>
    <s v="[5.0, 10.0, 15.0, 24.0, 36.0, 48.0, 72.0, 120.0, 240.0, 480.0, 720.0, 1440.0, 3600.0, 7200.0]"/>
    <s v="AMATEUR - Feature Film (formerly MANCHILD)"/>
    <s v="/projects/ryanbkoo/man-child-feature-film"/>
    <n v="14"/>
    <n v="42"/>
    <n v="5"/>
  </r>
  <r>
    <n v="1561"/>
    <n v="384201"/>
    <s v="_x000a_Edyn is a smart garden system that monitors and tracks environmental conditions, helping you help your plants thrive._x000a_"/>
    <s v="Edyn"/>
    <s v="Hardware"/>
    <x v="1"/>
    <n v="100000"/>
    <s v="San Francisco, CA"/>
    <n v="2336"/>
    <s v="[149, 54, 35, 100, 630, 37, 99, 854, 26, 45, 105, 16, 131, 7]"/>
    <s v="[1.0, 5.0, 25.0, 79.0, 99.0, 119.0, 129.0, 159.0, 175.0, 195.0, 250.0, 290.0, 365.0, 1000.0]"/>
    <s v="Edyn: Welcome to the connected garden."/>
    <s v="/projects/edyn/edyn-welcome-to-the-connected-garden"/>
    <n v="14"/>
    <n v="38"/>
    <n v="1"/>
  </r>
  <r>
    <n v="1562"/>
    <n v="1306920"/>
    <s v="_x000a_HEXO+ is an intelligent drone that follows and films you autonomously. Aerial filming for everyone._x000a_"/>
    <s v="Squadrone System"/>
    <s v="Camera Equipment"/>
    <x v="1"/>
    <n v="50000"/>
    <s v="Palo Alto, CA"/>
    <n v="2336"/>
    <s v="[279, 89, 107, 200, 717, 128, 255, 200, 88, 62, 75, 0]"/>
    <s v="[5.0, 50.0, 299.0, 499.0, 599.0, 599.0, 679.0, 699.0, 799.0, 999.0, 1199.0, 10000.0]"/>
    <s v="HEXO+: Your Autonomous Aerial Camera - Drone"/>
    <s v="/projects/sqdr/hexo-your-autonomous-aerial-camera"/>
    <n v="12"/>
    <n v="44"/>
    <n v="5"/>
  </r>
  <r>
    <n v="1563"/>
    <n v="55577"/>
    <s v="_x000a_Creating a font based upon Albert Einsteinâ€™s handwriting!_x000a_"/>
    <s v="Harald Geisler and Elizabeth Waterhouse"/>
    <s v="Typography"/>
    <x v="1"/>
    <n v="15000"/>
    <s v="Frankfurt, Germany"/>
    <n v="2334"/>
    <s v="[1482, 68, 86, 457, 47, 132, 2, 9, 11, 1, 4, 0, 0, 3, 1, 0, 1, 0, 0, 0, 0]"/>
    <s v="[15.0, 25.0, 25.0, 30.0, 40.0, 50.0, 50.0, 75.0, 100.0, 100.0, 150.0, 250.0, 250.0, 300.0, 350.0, 500.0, 750.0, 1000.0, 2015.0, 2500.0, 10000.0]"/>
    <s v="Albert Einstein Font"/>
    <s v="/projects/1822548650/albert-einstein-font"/>
    <n v="21"/>
    <n v="20"/>
    <n v="15"/>
  </r>
  <r>
    <n v="1564"/>
    <n v="112906"/>
    <s v="_x000a_Earphones easily and quickly molded to the unique shape of your ears for a perfect-fitting earphone that sounds great and stays put._x000a_"/>
    <s v="Decibullz Custom Molded Earphones"/>
    <s v="Product Design"/>
    <x v="1"/>
    <n v="40000"/>
    <s v="Boulder, CO"/>
    <n v="2334"/>
    <s v="[8, 0, 300, 1307, 43, 67, 401, 119, 56]"/>
    <s v="[10.0, 15.0, 29.0, 39.0, 49.0, 49.0, 49.0, 59.0, 100.0]"/>
    <s v="Decibullz: Easy and Affordable Custom Molded Earphones"/>
    <s v="/projects/decibullz/decibullz-easy-and-affordable-custom-molded-earpho"/>
    <n v="9"/>
    <n v="54"/>
    <n v="10"/>
  </r>
  <r>
    <n v="1565"/>
    <n v="67447"/>
    <s v="_x000a_Stranded on a wild planet, a space cowboy is trying to strike it big. Too many questions; not enough bullets. Are you in?_x000a_"/>
    <s v="Alersteam"/>
    <s v="Video Games"/>
    <x v="1"/>
    <n v="45000"/>
    <s v="Gallup, NM"/>
    <n v="2331"/>
    <s v="[38, 200, 946, 100, 262, 100, 249, 100, 92, 141, 14, 8, 9, 49, 11, 2, 0, 0, 0, 0, 1]"/>
    <s v="[1.0, 10.0, 15.0, 20.0, 25.0, 30.0, 35.0, 40.0, 45.0, 60.0, 60.0, 75.0, 80.0, 100.0, 250.0, 500.0, 1000.0, 1000.0, 1500.0, 2000.0, 3000.0]"/>
    <s v="Exoplanet: First Contact"/>
    <s v="/projects/287489203/exoplanet-first-contact"/>
    <n v="21"/>
    <n v="24"/>
    <n v="1"/>
  </r>
  <r>
    <n v="1566"/>
    <n v="101989"/>
    <s v="_x000a_A cute cat shaped candle reveals the wild beast inside her, a grinning metallic skeleton with fire blazing in her eyes!_x000a_"/>
    <s v="PyroPet"/>
    <s v="Design"/>
    <x v="1"/>
    <n v="40000"/>
    <s v="Reykjavik, Iceland"/>
    <n v="2330"/>
    <s v="[49, 100, 1028, 129, 766, 208]"/>
    <s v="[6.0, 22.0, 29.0, 43.0, 52.0, 80.0]"/>
    <s v="Kisa"/>
    <s v="/projects/1316011250/kisa"/>
    <n v="6"/>
    <n v="4"/>
    <n v="6"/>
  </r>
  <r>
    <n v="1567"/>
    <n v="203503"/>
    <s v="_x000a_The definitive guide by Sandy Petersen. New rules and over 100 monsters for the Cthulhu Mythos plus tons of 28mm scale miniatures._x000a_"/>
    <s v="Sandy Petersen"/>
    <s v="Tabletop Games"/>
    <x v="1"/>
    <n v="10000"/>
    <s v="Rockwall, TX"/>
    <n v="2328"/>
    <s v="[395, 1345, 199, 144, 191, 1, 1, 1, 1, 1, 1]"/>
    <s v="[15.0, 35.0, 100.0, 200.0, 440.0, 1000.0, 1500.0, 1500.0, 1500.0, 1500.0, 1500.0]"/>
    <s v="Sandy Petersen's Cthulhu Mythos for Pathfinder"/>
    <s v="/projects/1816687860/sandy-petersens-cthulhu-mythos-for-pathfinder"/>
    <n v="11"/>
    <n v="46"/>
    <n v="15"/>
  </r>
  <r>
    <n v="1568"/>
    <n v="106072"/>
    <s v="_x000a_The MobileMount features two Twist-to-Lock suction cups and a ball and joint, making it the most adhesive double suction cup mount._x000a_"/>
    <s v="JR Sanchez"/>
    <s v="Product Design"/>
    <x v="1"/>
    <n v="20000"/>
    <s v="Chicago, IL"/>
    <n v="2327"/>
    <s v="[20, 1326, 182, 577, 183, 10, 5, 6, 1]"/>
    <s v="[1.0, 25.0, 30.0, 50.0, 100.0, 250.0, 375.0, 700.0, 1400.0]"/>
    <s v="MobileMount \u2013 Double Suction Cup Mount for Phones / Tablets"/>
    <s v="/projects/674303746/mobilemountsuction-cup-mount-and-kickstand-for-pho"/>
    <n v="9"/>
    <n v="64"/>
    <n v="1"/>
  </r>
  <r>
    <n v="1569"/>
    <n v="158692"/>
    <s v="_x000a_The Lyric Cinema is at risk closing down unless we can upgrade to digital projection equipment now necessary in the movie industry._x000a_"/>
    <s v="Michael Putlack"/>
    <s v="Movie Theaters"/>
    <x v="1"/>
    <n v="150000"/>
    <s v="Fort Collins, CO"/>
    <n v="2324"/>
    <s v="[35, 58, 120, 214, 10, 440, 8, 106, 228, 174, 12, 190, 7, 286, 9, 12, 6, 1, 45, 5, 12, 15, 4, 45, 5, 7, 3, 7, 13, 1, 0, 1, 3, 6, 0]"/>
    <s v="[1.0, 5.0, 10.0, 15.0, 15.0, 25.0, 25.0, 30.0, 40.0, 50.0, 50.0, 75.0, 99.0, 100.0, 100.0, 101.0, 125.0, 125.0, 150.0, 150.0, 200.0, 200.0, 200.0, 250.0, 250.0, 250.0, 250.0, 375.0, 400.0, 500.0, 500.0, 600.0, 1000.0, 1500.0, 10000.0]"/>
    <s v="Save the Lyric!"/>
    <s v="/projects/507503312/save-the-lyric"/>
    <n v="35"/>
    <n v="15"/>
    <n v="1"/>
  </r>
  <r>
    <n v="1570"/>
    <n v="2568586"/>
    <s v="_x000a_Everything you can imagine in a family bike. And then some._x000a_"/>
    <s v="Taga USA Inc."/>
    <s v="Product Design"/>
    <x v="1"/>
    <n v="100000"/>
    <s v="New York, NY"/>
    <n v="2323"/>
    <s v="[1292, 15, 6, 2, 9, 7, 59, 98, 478, 24, 163, 24, 17]"/>
    <s v="[10.0, 25.0, 59.0, 69.0, 99.0, 119.0, 189.0, 599.0, 649.0, 1149.0, 1199.0, 1249.0, 2339.0]"/>
    <s v="Taga 2.0 - The Ultimate, Most Affordable Family Bike"/>
    <s v="/projects/taga2/taga-20-the-ultimate-most-affordable-family-bike"/>
    <n v="13"/>
    <n v="52"/>
    <n v="10"/>
  </r>
  <r>
    <n v="1571"/>
    <n v="310348"/>
    <s v="_x000a_MagSphere &amp; MagBounce are the easiest, softest, simplest, most versatile &amp; efficient flash diffusers ever, compatible only with MagMod._x000a_"/>
    <s v="Spencer Boerup"/>
    <s v="Product Design"/>
    <x v="1"/>
    <n v="50000"/>
    <s v="Tucson, AZ"/>
    <n v="2322"/>
    <s v="[29, 1, 7, 268, 68, 769, 150, 150, 705, 51, 67, 50]"/>
    <s v="[1.0, 20.0, 55.0, 59.0, 59.0, 79.0, 139.0, 139.0, 149.0, 149.0, 279.0, 299.0]"/>
    <s v="MagSphere &amp; MagBounce Flash Diffusers - by MagMod"/>
    <s v="/projects/spencerboerup/magsphere-and-magbounce-flash-diffusers-by-magmod"/>
    <n v="12"/>
    <n v="49"/>
    <n v="1"/>
  </r>
  <r>
    <n v="1572"/>
    <n v="49235"/>
    <s v="_x000a_Platform with iOs and Android apps to control Arduino, Raspberry Pi and similar microcontroller boards over Internet._x000a_"/>
    <s v="Pasha Baiborodin"/>
    <s v="Technology"/>
    <x v="1"/>
    <n v="10000"/>
    <s v="New York, NY"/>
    <n v="2321"/>
    <s v="[43, 164, 168, 39, 927, 645, 300, 20, 3, 0]"/>
    <s v="[1.0, 5.0, 5.0, 10.0, 20.0, 20.0, 40.0, 100.0, 500.0, 2500.0]"/>
    <s v="Blynk - build an app for your Arduino project in 5 minutes"/>
    <s v="/projects/167134865/blynk-build-an-app-for-your-arduino-project-in-5-m"/>
    <n v="10"/>
    <n v="58"/>
    <n v="1"/>
  </r>
  <r>
    <n v="1573"/>
    <n v="112080"/>
    <s v="_x000a_Become your favorite characters from the diverse worlds of Japanese animation in this easy to learn role-playing game._x000a_"/>
    <s v="Clay Gardner"/>
    <s v="Tabletop Games"/>
    <x v="1"/>
    <n v="7500"/>
    <s v="New Orleans, LA"/>
    <n v="2319"/>
    <s v="[72, 516, 1094, 338, 100, 25, 50, 50, 50, 5, 5, 2, 2]"/>
    <s v="[1.0, 15.0, 30.0, 60.0, 125.0, 125.0, 125.0, 125.0, 125.0, 250.0, 250.0, 500.0, 500.0]"/>
    <s v="OVA: The Anime Role-Playing Game"/>
    <s v="/projects/1655572033/ova-the-anime-role-playing-game"/>
    <n v="13"/>
    <n v="32"/>
    <n v="1"/>
  </r>
  <r>
    <n v="1574"/>
    <n v="81282"/>
    <s v="_x000a_The firefighting game expands and improves.  Help support new expansions 2nd Story, the re-release of Urban Structures and more!_x000a_"/>
    <s v="Travis"/>
    <s v="Tabletop Games"/>
    <x v="1"/>
    <n v="3000"/>
    <s v="Oakland, CA"/>
    <n v="2318"/>
    <s v="[123, 582, 1049, 25, 470, 17, 9, 11, 18, 2, 4]"/>
    <s v="[1.0, 15.0, 25.0, 40.0, 65.0, 65.0, 80.0, 90.0, 150.0, 160.0, 170.0]"/>
    <s v="Flash Point: 2nd Story, Urban Structures &amp; FF Figures"/>
    <s v="/projects/2012515236/flash-point-2nd-story-urban-structures-and-ff-figu"/>
    <n v="11"/>
    <n v="53"/>
    <n v="1"/>
  </r>
  <r>
    <n v="1575"/>
    <n v="147444"/>
    <s v="_x000a_Finally, a beautiful glass carafe and 100% compostable water filter, delivered right to your door via subscription service._x000a_"/>
    <s v="Soma"/>
    <s v="Design"/>
    <x v="1"/>
    <n v="100000"/>
    <s v="San Francisco, CA"/>
    <n v="2316"/>
    <s v="[93, 400, 1418, 117, 128, 29, 31, 45, 5, 3]"/>
    <s v="[5.0, 45.0, 50.0, 60.0, 75.0, 100.0, 130.0, 250.0, 500.0, 5000.0]"/>
    <s v="Soma: Beautifully innovative all-natural water filters"/>
    <s v="/projects/zachallia/soma-beautifully-innovative-all-natural-water-filt"/>
    <n v="10"/>
    <n v="54"/>
    <n v="5"/>
  </r>
  <r>
    <n v="1576"/>
    <n v="109343"/>
    <s v="_x000a_Manage fleet and town in this Euro-style board game for 1-5 players in the era of Moby Dick and historic New Bedford, Massachusetts._x000a_"/>
    <s v="Dice Hate Me Games"/>
    <s v="Tabletop Games"/>
    <x v="1"/>
    <n v="25000"/>
    <s v="St. Louis, MO"/>
    <n v="2316"/>
    <s v="[2199, 54]"/>
    <s v="[29.0, 89.0]"/>
    <s v="New Bedford: The Game of Historic Whaling &amp; Town Building"/>
    <s v="/projects/dicehateme/new-bedford-the-game-of-historic-whaling-and-town"/>
    <n v="2"/>
    <n v="57"/>
    <n v="29"/>
  </r>
  <r>
    <n v="1577"/>
    <n v="115026"/>
    <s v="_x000a_Identify wild edible plants with instructive, botanical illustrations; Harvest &amp; cook them into delicious food with our recipes._x000a_"/>
    <s v="Dina Falconi and Wendy Hollender"/>
    <s v="Food"/>
    <x v="1"/>
    <n v="25000"/>
    <s v="Accord, NY"/>
    <n v="2315"/>
    <s v="[65, 23, 1738, 331, 12, 50, 24, 10, 11, 13, 8, 5, 0]"/>
    <s v="[1.0, 20.0, 38.0, 70.0, 90.0, 100.0, 105.0, 125.0, 140.0, 175.0, 200.0, 400.0, 2000.0]"/>
    <s v="Foraging &amp; Feasting: A Field Guide and Wild Food Cookbook"/>
    <s v="/projects/1347277208/foraging-and-feasting-a-field-guide-and-wild-food"/>
    <n v="13"/>
    <n v="57"/>
    <n v="1"/>
  </r>
  <r>
    <n v="1578"/>
    <n v="104788"/>
    <s v="_x000a_I will be working with some of my favorite musicians on this album, and since it's all filmed, it'll be like you were there too, right?_x000a_"/>
    <s v="Nataly Dawn"/>
    <s v="Music"/>
    <x v="1"/>
    <n v="20000"/>
    <s v="Los Angeles, CA"/>
    <n v="2315"/>
    <s v="[59, 982, 557, 212, 168, 97, 110, 54, 10, 12, 1, 1, 1, 1, 1, 1, 3, 6, 2]"/>
    <s v="[1.0, 10.0, 30.0, 40.0, 50.0, 75.0, 100.0, 150.0, 250.0, 300.0, 350.0, 350.0, 450.0, 500.0, 550.0, 750.0, 1500.0, 2000.0, 3000.0]"/>
    <s v="Nataly Dawn's first solo album"/>
    <s v="/projects/555488012/nataly-dawns-first-solo-album"/>
    <n v="19"/>
    <n v="30"/>
    <n v="1"/>
  </r>
  <r>
    <n v="1579"/>
    <n v="110319"/>
    <s v="_x000a_Eminent Domain Expansion - Exotica and new standalone game Battlecruisers!_x000a_"/>
    <s v="Michael Mindes"/>
    <s v="Tabletop Games"/>
    <x v="1"/>
    <n v="30000"/>
    <s v="Mountain Green, UT"/>
    <n v="2314"/>
    <s v="[144, 375, 1698, 61]"/>
    <s v="[25.0, 25.0, 40.0, 99.0]"/>
    <s v="Eminent Domain: Battlecruisers &amp; Exotica"/>
    <s v="/projects/michaelmindes/eminent-domain-battlecruisers-and-exotica"/>
    <n v="4"/>
    <n v="40"/>
    <n v="25"/>
  </r>
  <r>
    <n v="1580"/>
    <n v="191431"/>
    <s v="_x000a_More than 400 newÂ monsters for your 5th Edition game! A whole manual of new demons, dragons, undead, and other horrors, plus their lairs, printed pawns, and Fantasy Grounds support._x000a_"/>
    <s v="Kobold Press"/>
    <s v="Tabletop Games"/>
    <x v="1"/>
    <n v="20000"/>
    <s v="Kirkland, WA"/>
    <n v="2312"/>
    <s v="[8, 12, 96, 19, 7, 351, 58, 315, 193, 7, 992, 17, 31, 135, 19, 1, 3, 0]"/>
    <s v="[12.0, 25.0, 29.0, 35.0, 39.0, 49.0, 49.0, 50.0, 72.0, 74.0, 90.0, 90.0, 124.0, 149.0, 175.0, 300.0, 800.0, 1750.0]"/>
    <s v="Tome of Beasts: 400+ New Monsters for 5th Edition"/>
    <s v="/projects/350683997/tome-of-beasts-300-new-monsters-for-5th-edition"/>
    <n v="18"/>
    <n v="49"/>
    <n v="12"/>
  </r>
  <r>
    <n v="1581"/>
    <n v="241122"/>
    <s v="_x000a_Hackaball is a smart and responsive ball that children can program to invent and play games._x000a_"/>
    <s v="Hackaball"/>
    <s v="Product Design"/>
    <x v="1"/>
    <n v="100000"/>
    <s v="London, UK"/>
    <n v="2312"/>
    <s v="[107, 20, 30, 54, 500, 1186, 290, 54, 23, 7, 2, 1]"/>
    <s v="[1.0, 7.0, 9.0, 15.0, 65.0, 69.0, 135.0, 199.0, 330.0, 500.0, 1000.0, 10000.0]"/>
    <s v="Hackaball - A computer you can throw"/>
    <s v="/projects/hackaball/hackaball-a-programmable-ball-for-active-and-creat"/>
    <n v="12"/>
    <n v="36"/>
    <n v="1"/>
  </r>
  <r>
    <n v="1582"/>
    <n v="206806"/>
    <s v="_x000a_Triumph &amp; Technology Won by Mutants &amp; Magic! Return to the glory days of post-apocalyptic role-playing. Adventure like it's 1978 again!_x000a_"/>
    <s v="Goodman Games"/>
    <s v="Tabletop Games"/>
    <x v="1"/>
    <n v="20000"/>
    <s v="San Jose, CA"/>
    <n v="2311"/>
    <s v="[39, 224, 1003, 173, 506, 224, 15, 10, 109]"/>
    <s v="[1.0, 25.0, 40.0, 60.0, 90.0, 110.0, 140.0, 140.0, 190.0]"/>
    <s v="Mutant Crawl Classics RPG (MCC RPG)"/>
    <s v="/projects/1409961192/mutant-crawl-classics-rpg-mcc-rpg"/>
    <n v="9"/>
    <n v="35"/>
    <n v="1"/>
  </r>
  <r>
    <n v="1583"/>
    <n v="216230"/>
    <s v="_x000a_Durable, powerful backup power for your mobile needs._x000a_"/>
    <s v="Zendure"/>
    <s v="Hardware"/>
    <x v="1"/>
    <n v="30000"/>
    <s v="East Palo Alto, CA"/>
    <n v="2310"/>
    <s v="[18, 400, 260, 299, 37, 278, 7, 300, 68, 57, 155, 45, 42, 57, 33, 160, 88]"/>
    <s v="[1.0, 39.0, 45.0, 58.0, 65.0, 75.0, 85.0, 89.0, 95.0, 109.0, 115.0, 119.0, 129.0, 145.0, 159.0, 169.0, 239.0]"/>
    <s v="ZENDURE: Crush Proof External Batteries for Everyday Life"/>
    <s v="/projects/625327275/extremely-durable-battery-pack-for-smartphones-and"/>
    <n v="17"/>
    <n v="57"/>
    <n v="1"/>
  </r>
  <r>
    <n v="1584"/>
    <n v="64123"/>
    <s v="_x000a_It enables you to anchor your device easily wherever you want thanks to the headphone hole.For all smartphones and tablets._x000a_"/>
    <s v="Erasnep LLC"/>
    <s v="Product Design"/>
    <x v="1"/>
    <n v="10000"/>
    <s v="Orlando, FL"/>
    <n v="2306"/>
    <s v="[9, 10, 298, 824, 220, 157, 21, 109, 28, 325, 35, 43, 125, 24, 47, 21]"/>
    <s v="[1.0, 5.0, 12.0, 16.0, 19.0, 20.0, 24.0, 26.0, 29.0, 35.0, 38.0, 45.0, 49.0, 52.0, 69.0, 85.0]"/>
    <s v="Pluggy Lock - Twist and GO!"/>
    <s v="/projects/381277743/pluggy-lock-twist-and-go-0"/>
    <n v="16"/>
    <n v="27"/>
    <n v="1"/>
  </r>
  <r>
    <n v="1585"/>
    <n v="247502"/>
    <s v="_x000a_Dungeon Lords, a game by Vlaada ChvÃ¡til, is 5 years old this year! To celebrate, we are making a special anniversary edition._x000a_"/>
    <s v="Mr. B. Games"/>
    <s v="Tabletop Games"/>
    <x v="1"/>
    <n v="20000"/>
    <s v="Aurora, CO"/>
    <n v="2300"/>
    <s v="[38, 6, 13, 3, 356, 110, 91, 100, 100, 785, 18, 116, 50, 176, 212, 10, 89, 19, 1, 1, 0, 0]"/>
    <s v="[1.0, 2.0, 15.0, 25.0, 35.0, 55.0, 55.0, 80.0, 85.0, 90.0, 95.0, 110.0, 160.0, 170.0, 170.0, 175.0, 190.0, 250.0, 300.0, 600.0, 700.0, 2500.0]"/>
    <s v="Dungeon Lords Anniversary Edition"/>
    <s v="/projects/532062403/dungeon-lords-anniversary-edition"/>
    <n v="22"/>
    <n v="33"/>
    <n v="1"/>
  </r>
  <r>
    <n v="1586"/>
    <n v="205958"/>
    <s v="_x000a_Blood. Greed. Glory. Honor._x000a_A game of Kings, featuring miniatures, spells and the ultimate battle for the throne._x000a_"/>
    <s v="Saar Shai"/>
    <s v="Tabletop Games"/>
    <x v="1"/>
    <n v="50000"/>
    <s v="New York, NY"/>
    <n v="2299"/>
    <s v="[175, 59, 498, 650, 191, 578, 13, 87, 7, 2, 10]"/>
    <s v="[1.0, 18.0, 63.0, 65.0, 80.0, 110.0, 125.0, 150.0, 320.0, 350.0, 580.0]"/>
    <s v="King Down"/>
    <s v="/projects/673576049/king-down"/>
    <n v="11"/>
    <n v="9"/>
    <n v="1"/>
  </r>
  <r>
    <n v="1587"/>
    <n v="64265"/>
    <s v="_x000a_Jotun is a hand-drawn action-exploration game set in Norse mythology._x000a_"/>
    <s v="William Dub\xe9"/>
    <s v="Video Games"/>
    <x v="3"/>
    <n v="50000"/>
    <s v="Montreal, Canada"/>
    <n v="2299"/>
    <s v="[32, 300, 1026, 200, 273, 100, 173, 15, 80, 30, 4]"/>
    <s v="[5.0, 9.0, 14.0, 19.0, 23.0, 42.0, 46.0, 70.0, 93.0, 232.0, 463.0]"/>
    <s v="Jotun"/>
    <s v="/projects/thunderlotusgames/jotun"/>
    <n v="11"/>
    <n v="5"/>
    <n v="5"/>
  </r>
  <r>
    <n v="1588"/>
    <n v="234450"/>
    <s v="_x000a_THE PIXIES: one of the most influential bands in history. This Kickstarter-exclusive project is a visual celebration of their legacy._x000a_"/>
    <s v="Sean T. Rayburn"/>
    <s v="Music"/>
    <x v="1"/>
    <n v="150000"/>
    <s v="New York, NY"/>
    <n v="2297"/>
    <s v="[32, 33, 23, 11, 1802, 66, 81, 216, 2, 12, 6]"/>
    <s v="[1.0, 10.0, 25.0, 35.0, 75.0, 100.0, 150.0, 200.0, 400.0, 500.0, 1000.0]"/>
    <s v="PIXIES: A Visual History (Exclusive Ltd. Ed. Hardcover)"/>
    <s v="/projects/madtempest/pixies-a-visual-history-exclusive-ltd-ed-hardcover"/>
    <n v="11"/>
    <n v="55"/>
    <n v="1"/>
  </r>
  <r>
    <n v="1589"/>
    <n v="87517"/>
    <s v="_x000a_A graphic novel about a writer who rents a haunted house from Craigslist and makes not-friends with a werewolf._x000a_"/>
    <s v="Pascalle Lepas"/>
    <s v="Webcomics"/>
    <x v="1"/>
    <n v="20000"/>
    <s v="Tulsa, OK"/>
    <n v="2297"/>
    <s v="[11, 356, 4, 1282, 35, 192, 117, 60, 73, 25, 91, 15, 25, 2]"/>
    <s v="[5.0, 10.0, 20.0, 25.0, 30.0, 35.0, 40.0, 50.0, 55.0, 60.0, 70.0, 75.0, 100.0, 250.0]"/>
    <s v="Wilde Life Volume One"/>
    <s v="/projects/lepas/wilde-life-volume-one"/>
    <n v="14"/>
    <n v="21"/>
    <n v="5"/>
  </r>
  <r>
    <n v="1590"/>
    <n v="86946"/>
    <s v="_x000a_Party RTS for all ages on Wii U. 4 players on the TV team up with 1 on the gamepad to build, fight, strategize &amp; win! PC/Mac/Linux too!_x000a_"/>
    <s v="Prismatic Games LLC"/>
    <s v="Video Games"/>
    <x v="1"/>
    <n v="80000"/>
    <s v="Tucson, AZ"/>
    <n v="2294"/>
    <s v="[38, 100, 100, 759, 82, 237, 135, 145, 248, 100, 39, 61, 18, 23, 27, 5, 29, 16, 22, 14, 1, 5, 0, 0, 9, 4, 0]"/>
    <s v="[10.0, 10.0, 10.0, 15.0, 15.0, 20.0, 25.0, 30.0, 35.0, 45.0, 45.0, 50.0, 50.0, 75.0, 100.0, 125.0, 150.0, 175.0, 200.0, 250.0, 300.0, 350.0, 450.0, 450.0, 500.0, 1000.0, 4000.0]"/>
    <s v="Hex Heroes - A Party RTS for Wii U/PC/Mac/Linux"/>
    <s v="/projects/prismaticgames/hex-heroes"/>
    <n v="27"/>
    <n v="47"/>
    <n v="10"/>
  </r>
  <r>
    <n v="1591"/>
    <n v="139205"/>
    <s v="_x000a_A Premium Planner - Â | Made with revolutionary Stone Paper, earth friendly with content designed by experts._x000a_"/>
    <s v="Hustle Stone Planner"/>
    <s v="Product Design"/>
    <x v="4"/>
    <n v="25000"/>
    <s v="Melbourne, AU"/>
    <n v="2293"/>
    <s v="[28, 261, 800, 162, 615, 158, 194, 61, 9]"/>
    <s v="[0.75, 19.0, 29.0, 32.0, 41.0, 44.0, 59.0, 105.0, 248.0]"/>
    <s v="Hustle : The Worlds First Planner Made From Stone Paper"/>
    <s v="/projects/hustle/hustle-the-worlds-first-planner-made-from-stone-pa"/>
    <n v="9"/>
    <n v="55"/>
    <n v="0.75"/>
  </r>
  <r>
    <n v="1592"/>
    <n v="237611"/>
    <s v="_x000a_The M-Series Earmuffs offer the best hearing protection for industrial, shooting or any other activity where noise is a concern._x000a_"/>
    <s v="ProSounds"/>
    <s v="Design"/>
    <x v="1"/>
    <n v="15000"/>
    <s v="Draper, UT"/>
    <n v="2293"/>
    <s v="[5, 126, 24, 49, 281, 50, 1150, 111, 465, 21, 3]"/>
    <s v="[3.0, 18.0, 25.0, 51.0, 56.0, 82.0, 87.0, 107.0, 165.0, 327.0, 989.0]"/>
    <s v="ProSounds M-Series Electronic Hearing Protection Earmuffs"/>
    <s v="/projects/1454687729/prosounds-m-series-electronic-muffs"/>
    <n v="11"/>
    <n v="57"/>
    <n v="3"/>
  </r>
  <r>
    <n v="1593"/>
    <n v="83100"/>
    <s v="_x000a_Indie comics' most sex-positive, lady-friendly, dirty little mini is back as a FULL-SIZED ANTHOLOGY! The PDF version is still available from Iron Circus Comics!_x000a_"/>
    <s v="IronSpike"/>
    <s v="Comics"/>
    <x v="1"/>
    <n v="20000"/>
    <s v="Chicago, IL"/>
    <n v="2291"/>
    <s v="[754, 1268, 30, 25, 15, 3, 16, 70, 50, 15, 2, 3, 1, 3, 4, 2, 1, 5, 2]"/>
    <s v="[15.0, 30.0, 65.0, 80.0, 90.0, 90.0, 90.0, 100.0, 135.0, 150.0, 165.0, 175.0, 175.0, 175.0, 175.0, 200.0, 200.0, 500.0, 1000.0]"/>
    <s v="Smut Peddler: Classy Smut by Classy Dames."/>
    <s v="/projects/ironspike/the-smut-peddler-pre-order-project"/>
    <n v="19"/>
    <n v="42"/>
    <n v="15"/>
  </r>
  <r>
    <n v="1594"/>
    <n v="52132"/>
    <s v="_x000a_A card drafting game of outfitting the best treehouse in the neighborhood with the coolest rooms and making sure it doesnâ€™t tip over._x000a_"/>
    <s v="Jason Kotarski"/>
    <s v="Tabletop Games"/>
    <x v="1"/>
    <n v="15000"/>
    <s v="Flint, MI"/>
    <n v="2288"/>
    <s v="[32, 2152, 73, 19]"/>
    <s v="[1.0, 16.0, 36.0, 80.0]"/>
    <s v="Best Treehouse Ever by Scott Almes and Green Couch Games!"/>
    <s v="/projects/2005228768/best-treehouse-ever-by-scott-almes-and-green-couch"/>
    <n v="4"/>
    <n v="57"/>
    <n v="1"/>
  </r>
  <r>
    <n v="1595"/>
    <n v="92452"/>
    <s v="_x000a_Help us free the life's work of FrÃ©dÃ©ric Chopin._x000a_"/>
    <s v="Aaron Dunn"/>
    <s v="Classical Music"/>
    <x v="1"/>
    <n v="75000"/>
    <s v="San Francisco, CA"/>
    <n v="2288"/>
    <s v="[602, 701, 151, 237, 211, 191, 24, 1, 0, 4]"/>
    <s v="[5.0, 10.0, 25.0, 50.0, 75.0, 100.0, 250.0, 1000.0, 2500.0, 5000.0]"/>
    <s v="Set Chopin Free"/>
    <s v="/projects/Musopen/set-chopin-free"/>
    <n v="10"/>
    <n v="15"/>
    <n v="5"/>
  </r>
  <r>
    <n v="1596"/>
    <n v="505621"/>
    <s v="_x000a_Plug and play, hyperlapse and VR device, compatible with nearly all cameras on the market._x000a_"/>
    <s v="SteadXP"/>
    <s v="Camera Equipment"/>
    <x v="5"/>
    <n v="150000"/>
    <s v="Grenoble, France"/>
    <n v="2287"/>
    <s v="[100, 499, 314, 78, 202, 383, 200, 103, 62, 118, 107, 42, 3]"/>
    <s v="[123.0, 157.0, 190.0, 201.0, 224.0, 257.0, 257.0, 291.0, 291.0, 324.0, 458.0, 458.0, 1118.0]"/>
    <s v="SteadXP Video Stabilization"/>
    <s v="/projects/1091165875/steadxp-the-future-of-video-stabilization"/>
    <n v="13"/>
    <n v="27"/>
    <n v="123"/>
  </r>
  <r>
    <n v="1597"/>
    <n v="128620"/>
    <s v="_x000a_A smart, affordable, and easy to use timelapse trigger._x000a_"/>
    <s v="Mindarin"/>
    <s v="Product Design"/>
    <x v="1"/>
    <n v="100000"/>
    <s v="Minnetonka, MN"/>
    <n v="2286"/>
    <s v="[18, 100, 500, 1038, 470, 39, 74, 17]"/>
    <s v="[5.0, 40.0, 45.0, 50.0, 55.0, 65.0, 95.0, 225.0]"/>
    <s v="Pico: Time-lapse made simple"/>
    <s v="/projects/846089794/pico-time-lapse-made-simple"/>
    <n v="8"/>
    <n v="28"/>
    <n v="5"/>
  </r>
  <r>
    <n v="1598"/>
    <n v="72724"/>
    <s v="_x000a_Pocket squares and handkerchiefs engineered for cleaning touch screens, eyewear, and cameras._x000a_"/>
    <s v="Jason Fullmer"/>
    <s v="Fashion"/>
    <x v="1"/>
    <n v="6000"/>
    <s v="Salt Lake City, UT"/>
    <n v="2285"/>
    <s v="[17, 311, 470, 98, 75, 100, 32, 205, 175, 253, 100, 3, 70, 6, 79, 101, 75, 22, 13, 13, 4, 30, 11, 7, 6]"/>
    <s v="[1.0, 5.0, 12.0, 12.0, 18.0, 20.0, 20.0, 25.0, 32.0, 35.0, 40.0, 40.0, 40.0, 45.0, 50.0, 60.0, 65.0, 75.0, 100.0, 125.0, 125.0, 125.0, 150.0, 250.0, 260.0]"/>
    <s v="Declan Squared - Microfiber pocket squares &amp; handkerchiefs"/>
    <s v="/projects/1340117006/declan-squared-microfiber-pocket-squares-and-handk"/>
    <n v="25"/>
    <n v="58"/>
    <n v="1"/>
  </r>
  <r>
    <n v="1599"/>
    <n v="788125"/>
    <s v="_x000a_In the chaos following an attack against Sweden, Alex tries to reunite with Anna, the love of his life._x000a_"/>
    <s v="Crazy Pictures"/>
    <s v="Thrillers"/>
    <x v="0"/>
    <n v="300000"/>
    <s v="NorrkÃ¶ping, Sweden"/>
    <n v="2285"/>
    <s v="[394, 397, 125, 44, 348, 664, 11, 53, 28, 44, 75, 18, 8, 10, 10, 10, 1, 8, 2, 3]"/>
    <s v="[6.0, 12.0, 18.0, 24.0, 29.0, 35.0, 47.0, 53.0, 59.0, 76.0, 112.0, 141.0, 176.0, 235.0, 294.0, 353.0, 470.0, 588.0, 882.0, 3529.0]"/>
    <s v="DEN BLOMSTERTID NU KOMMER: Feature film (Thriller)"/>
    <s v="/projects/crazypictures/den-blomstertid-nu-kommer-feature-film-thriller"/>
    <n v="20"/>
    <n v="50"/>
    <n v="6"/>
  </r>
  <r>
    <n v="1600"/>
    <n v="183105"/>
    <s v="_x000a_THANK YOU for helping us to bring &quot;Libra of the Vampire Princess&quot; to the West, a brand new bishoujo visual novel by Japanese studio XERO._x000a_"/>
    <s v="MiKandi Japan"/>
    <s v="Video Games"/>
    <x v="1"/>
    <n v="125000"/>
    <s v="Tokyo, Japan"/>
    <n v="2285"/>
    <s v="[182, 51, 16, 149, 539, 172, 16, 227, 120, 147, 9, 382, 64, 40, 0, 29, 8, 5, 29, 11, 28, 6, 1, 1, 1, 21, 1, 1, 1, 5, 7, 2, 1, 1, 1, 1, 1, 1, 1, 1]"/>
    <s v="[1.0, 5.0, 20.0, 30.0, 35.0, 40.0, 47.0, 50.0, 60.0, 70.0, 78.0, 90.0, 115.0, 140.0, 140.0, 150.0, 150.0, 190.0, 190.0, 210.0, 250.0, 250.0, 280.0, 320.0, 320.0, 330.0, 480.0, 500.0, 600.0, 800.0, 850.0, 1000.0, 1100.0, 1100.0, 1100.0, 1100.0, 1500.0, 1600.0, 1600.0, 1600.0]"/>
    <s v="Libra of the Vampire Princess: Visual Novel English Release"/>
    <s v="/projects/mikandijapan/libra-of-the-vampire-princess-visual-novel-english"/>
    <n v="40"/>
    <n v="59"/>
    <n v="1"/>
  </r>
  <r>
    <n v="1601"/>
    <n v="71591"/>
    <s v="_x000a_Dead Man's Draw is a runaway hit from Stardock Entertainment, now get a whole new spin on this classic game in a Deluxe Tin Version!_x000a_"/>
    <s v="Seth Hiatt"/>
    <s v="Tabletop Games"/>
    <x v="1"/>
    <n v="5000"/>
    <s v="Layton, UT"/>
    <n v="2283"/>
    <s v="[500, 500, 498, 498, 236, 24]"/>
    <s v="[20.0, 20.0, 20.0, 20.0, 20.0, 100.0]"/>
    <s v="Dead Man's Draw Deluxe Tin Box Card Game -Captain Carcass!"/>
    <s v="/projects/maydaygames/dead-mans-draw-deluxe-tin-box-card-game-captain-ca"/>
    <n v="6"/>
    <n v="58"/>
    <n v="20"/>
  </r>
  <r>
    <n v="1602"/>
    <n v="416376"/>
    <s v="_x000a_BUHEL SG05 Bluetooth Bone Conduction Glasses Communicate With Smartphones, Electronic Devices, Tablets, Mp3 Players, GPS, iPhone, etc._x000a_"/>
    <s v="Atellani"/>
    <s v="Wearables"/>
    <x v="1"/>
    <n v="80000"/>
    <s v="The Woodlands, TX"/>
    <n v="2283"/>
    <s v="[79, 89, 40, 260, 473, 296, 43, 159, 5, 93, 11, 90, 34, 129, 20, 46, 9, 7, 3, 49, 20, 107, 34, 12, 20, 59, 1, 19, 1, 6, 10, 15, 1, 2, 7, 3]"/>
    <s v="[1.0, 125.0, 143.0, 145.0, 160.0, 165.0, 165.0, 165.0, 165.0, 170.0, 175.0, 180.0, 190.0, 215.0, 215.0, 225.0, 225.0, 225.0, 225.0, 225.0, 240.0, 265.0, 295.0, 295.0, 335.0, 335.0, 365.0, 395.0, 420.0, 420.0, 425.0, 445.0, 560.0, 615.0, 695.0, 985.0]"/>
    <s v="Buhel Tech Sunglasses + Headphones: No Earphones Or Wires!"/>
    <s v="/projects/maumau/hi-tech-sunglasses-headphones-no-more-earphones-or"/>
    <n v="36"/>
    <n v="58"/>
    <n v="1"/>
  </r>
  <r>
    <n v="1603"/>
    <n v="185322"/>
    <s v="_x000a_Redefining the oldschool 16-bit RPG by fusing pixel art with 3D environments, dynamic lighting, shadows, physics and positional audio._x000a_"/>
    <s v="Elysian Shadows Team"/>
    <s v="Video Games"/>
    <x v="1"/>
    <n v="150000"/>
    <s v="Huntsville, AL"/>
    <n v="2282"/>
    <s v="[49, 21, 563, 314, 39, 91, 112, 9, 19, 295, 100, 100, 112, 25, 17, 132, 100, 100, 10, 5, 5, 5, 4, 4, 5, 4, 0, 1, 4, 1, 5]"/>
    <s v="[1.0, 5.0, 15.0, 20.0, 25.0, 30.0, 35.0, 40.0, 49.0, 49.0, 49.0, 49.0, 60.0, 80.0, 100.0, 125.0, 125.0, 150.0, 155.0, 300.0, 300.0, 300.0, 500.0, 500.0, 750.0, 999.0, 999.0, 999.0, 1004.0, 1008.0, 5000.0]"/>
    <s v="Elysian Shadows Next-Gen 2D RPG for Dreamcast &amp; Steam &amp; OUYA"/>
    <s v="/projects/1945059142/elysian-shadows-next-gen-2d-rpg"/>
    <n v="31"/>
    <n v="60"/>
    <n v="1"/>
  </r>
  <r>
    <n v="1604"/>
    <n v="353943"/>
    <s v="_x000a_Widowerâ€™s Wood is a fully-cooperative adventure board game for 2-4 players, set in the award-winning world of the Iron Kingdoms._x000a_"/>
    <s v="Privateer Press"/>
    <s v="Tabletop Games"/>
    <x v="1"/>
    <n v="100000"/>
    <s v="Bellevue, WA"/>
    <n v="2281"/>
    <s v="[19, 1549, 534, 1]"/>
    <s v="[100.0, 140.0, 250.0, 750.0]"/>
    <s v="Widower's Wood: an Iron Kingdoms Adventure Board Game"/>
    <s v="/projects/privateerpress/widowers-wood-an-iron-kingdoms-adventure-board-gam"/>
    <n v="4"/>
    <n v="53"/>
    <n v="100"/>
  </r>
  <r>
    <n v="1605"/>
    <n v="207061"/>
    <s v="_x000a_A movie about drinking and dancing. Laughter and secrets. Sex, drugs, mischief and regret. A movie about friendship._x000a_"/>
    <s v="Chris Lowell"/>
    <s v="Narrative Film"/>
    <x v="1"/>
    <n v="63021"/>
    <s v="New York, NY"/>
    <n v="2281"/>
    <s v="[513, 460, 35, 470, 155, 247, 61, 30, 20, 12, 3, 16, 10, 3, 14, 5, 2, 4, 0, 1]"/>
    <s v="[1.0, 25.0, 35.0, 50.0, 65.0, 100.0, 115.0, 250.0, 265.0, 375.0, 500.0, 625.0, 750.0, 1000.0, 1500.0, 2500.0, 3500.0, 5000.0, 7500.0, 10000.0]"/>
    <s v="BESIDE STILL WATERS: A Chris Lowell Film"/>
    <s v="/projects/chrislowell/beside-still-waters-a-chris-lowell-film"/>
    <n v="20"/>
    <n v="40"/>
    <n v="1"/>
  </r>
  <r>
    <n v="1606"/>
    <n v="135002"/>
    <s v="_x000a_Ringbow is a wearable ring device that enhances the way we interact with our touch-devices, designed especially for Mobile Gaming._x000a_"/>
    <s v="Ringbow"/>
    <s v="Product Design"/>
    <x v="1"/>
    <n v="100000"/>
    <s v="New York, NY"/>
    <n v="2279"/>
    <s v="[6, 33, 200, 1286, 194, 267, 157, 46, 23, 1]"/>
    <s v="[8.0, 10.0, 35.0, 45.0, 55.0, 55.0, 100.0, 150.0, 240.0, 4300.0]"/>
    <s v="Ringbow - Next Generation Gaming Accessory"/>
    <s v="/projects/669350010/ringbow-next-generation-gaming-accessory"/>
    <n v="10"/>
    <n v="42"/>
    <n v="8"/>
  </r>
  <r>
    <n v="1607"/>
    <n v="314581"/>
    <s v="_x000a_Next generation digital watch with a touch screen, Smartphone-like watch apps, &quot;always on&quot; display, and you never need to charge it._x000a_"/>
    <s v="Donald Brewer"/>
    <s v="Product Design"/>
    <x v="1"/>
    <n v="50000"/>
    <s v="Los Angeles, CA"/>
    <n v="2278"/>
    <s v="[79, 4, 200, 951, 224, 18, 83, 293, 47, 68, 160, 58, 18, 33, 4, 10, 3]"/>
    <s v="[1.0, 20.0, 89.0, 99.0, 115.0, 145.0, 149.0, 159.0, 165.0, 175.0, 195.0, 249.0, 290.0, 295.0, 499.0, 899.0, 1050.0]"/>
    <s v="TOUCH TIME: Digital Watch with Touch Screen"/>
    <s v="/projects/touchtime/touch-time-digital-watch-with-touch-screen"/>
    <n v="17"/>
    <n v="43"/>
    <n v="1"/>
  </r>
  <r>
    <n v="1608"/>
    <n v="227673"/>
    <s v="_x000a_XPUMP unleashes immersive sound with the touch of your fingertips. Hear the difference._x000a_"/>
    <s v="Peng Lee"/>
    <s v="Sound"/>
    <x v="1"/>
    <n v="25000"/>
    <s v="San Jose, CA"/>
    <n v="2278"/>
    <s v="[91, 200, 200, 1000, 529, 206, 28, 5]"/>
    <s v="[1.0, 69.0, 74.0, 79.0, 89.0, 159.0, 349.0, 1299.0]"/>
    <s v="XPUMP | TURN ANY SOUND SOURCE INTO A HOME THEATER EXPERIENCE"/>
    <s v="/projects/819767230/xpump-turn-any-sound-source-into-a-home-theater-ex"/>
    <n v="8"/>
    <n v="60"/>
    <n v="1"/>
  </r>
  <r>
    <n v="1609"/>
    <n v="42534"/>
    <s v="_x000a_3-5 Player Bluffing Game that plays in 15-20 minutes.  Dungeon Busters is a quick, light, family filler game for ages 7+._x000a_"/>
    <s v="Seth Hiatt"/>
    <s v="Tabletop Games"/>
    <x v="1"/>
    <n v="5000"/>
    <s v="Layton, UT"/>
    <n v="2275"/>
    <s v="[500, 500, 500, 500, 243, 14]"/>
    <s v="[16.0, 16.0, 16.0, 16.0, 16.0, 80.0]"/>
    <s v="Dungeon Busters 3-5 Player 20 Minute Filler Family Card Game"/>
    <s v="/projects/maydaygames/dungeon-busters-3-5-player-20-minute-filler-family"/>
    <n v="6"/>
    <n v="60"/>
    <n v="16"/>
  </r>
  <r>
    <n v="1610"/>
    <n v="93905"/>
    <s v="_x000a_Stuff and Nonsense is a tabletop game about would-be Victorian adventurers who never actually leave London._x000a_"/>
    <s v="Cheapass Games"/>
    <s v="Tabletop Games"/>
    <x v="1"/>
    <n v="25000"/>
    <s v="Seattle, WA"/>
    <n v="2274"/>
    <s v="[288, 1660, 200, 42, 27, 41]"/>
    <s v="[5.0, 30.0, 40.0, 80.0, 95.0, 145.0]"/>
    <s v="Stuff and Nonsense"/>
    <s v="/projects/cheapassgames/stuff-and-nonsense"/>
    <n v="6"/>
    <n v="18"/>
    <n v="5"/>
  </r>
  <r>
    <n v="1611"/>
    <n v="228714"/>
    <s v="_x000a_Thousand is a lifestyle brand with one mission: to make a bike helmet you actually want to wear._x000a_"/>
    <s v="Thousand"/>
    <s v="Design"/>
    <x v="1"/>
    <n v="20000"/>
    <s v="Los Angeles, CA"/>
    <n v="2274"/>
    <s v="[44, 40, 99, 500, 200, 514, 199, 63, 250, 100, 208, 9, 5, 2, 3]"/>
    <s v="[5.0, 30.0, 65.0, 75.0, 75.0, 75.0, 90.0, 90.0, 130.0, 130.0, 130.0, 275.0, 500.0, 1000.0, 2500.0]"/>
    <s v="Thousand: Finally, a bike helmet you actually want to wear"/>
    <s v="/projects/812287807/thousand-finally-a-bike-helmet-youd-actually-want"/>
    <n v="15"/>
    <n v="58"/>
    <n v="5"/>
  </r>
  <r>
    <n v="1612"/>
    <n v="155519"/>
    <s v="_x000a_The Neat Ice Kit is a set of tools to create beautifully clear ice for a variety of cocktails, right at home._x000a_"/>
    <s v="Dan Provost &amp; Tom Gerhardt"/>
    <s v="Product Design"/>
    <x v="1"/>
    <n v="50000"/>
    <s v="New York, NY"/>
    <n v="2274"/>
    <s v="[669, 1561]"/>
    <s v="[50.0, 70.0]"/>
    <s v="Neat Ice Kit | Perfectly Clear Ice at Home"/>
    <s v="/projects/danprovost/neat-ice-kit"/>
    <n v="2"/>
    <n v="42"/>
    <n v="50"/>
  </r>
  <r>
    <n v="1613"/>
    <n v="306127"/>
    <s v="_x000a_A box set of media celebrating EarthBound and the fans who have kept it alive!_x000a_"/>
    <s v="Fangamer"/>
    <s v="Video Games"/>
    <x v="1"/>
    <n v="100000"/>
    <s v="Tucson, AZ"/>
    <n v="2274"/>
    <s v="[38, 163, 520, 458, 557, 463, 18, 4, 2, 0, 0, 3]"/>
    <s v="[16.0, 32.0, 32.0, 64.0, 128.0, 256.0, 512.0, 512.0, 1024.0, 2048.0, 4096.0, 8192.0]"/>
    <s v="You Are Now EarthBound"/>
    <s v="/projects/fangamer/you-are-now-earthbound"/>
    <n v="12"/>
    <n v="22"/>
    <n v="16"/>
  </r>
  <r>
    <n v="1614"/>
    <n v="57607"/>
    <s v="_x000a_Clip it, cling it, bring it - to the home, gym and workplace!  How will you use yours?_x000a_"/>
    <s v="Charles Harris"/>
    <s v="Product Design"/>
    <x v="1"/>
    <n v="1500"/>
    <s v="Anacortes, WA"/>
    <n v="2274"/>
    <s v="[17, 49, 964, 120, 659, 51, 378, 30]"/>
    <s v="[1.0, 7.0, 13.0, 15.0, 26.0, 28.0, 38.0, 40.0]"/>
    <s v="Clingies - A versatile clip and docking system."/>
    <s v="/projects/914635363/clingies"/>
    <n v="8"/>
    <n v="47"/>
    <n v="1"/>
  </r>
  <r>
    <n v="1615"/>
    <n v="61454"/>
    <s v="_x000a_A Wi-Fi 802.11n + Bluetooth 4.1 (Dual Mode) add-on board for any Pi model with the 40 pins GPIO connector including Pi 2, A+ and B+_x000a_"/>
    <s v="RedBear"/>
    <s v="DIY Electronics"/>
    <x v="1"/>
    <n v="10000"/>
    <s v="San Francisco, CA"/>
    <n v="2274"/>
    <s v="[99, 336, 100, 327, 100, 287, 100, 65, 200, 174, 50, 130, 30, 44, 100, 86, 30, 6]"/>
    <s v="[9.0, 9.0, 15.0, 15.0, 17.0, 17.0, 19.0, 19.0, 22.0, 25.0, 25.0, 25.0, 41.0, 41.0, 42.0, 49.0, 80.0, 80.0]"/>
    <s v="IoT HAT for Raspberry Pi: A must-have for Pi Zero"/>
    <s v="/projects/1991736672/iot-hat-for-raspberry-pi-a-must-have-for-pi-zero"/>
    <n v="18"/>
    <n v="49"/>
    <n v="9"/>
  </r>
  <r>
    <n v="1616"/>
    <n v="105097"/>
    <s v="_x000a_The Great Discontent is a magazine featuring inspiring, in-depth interviews with today's artists, makers &amp; risk-takers. Own your discontent._x000a_"/>
    <s v="Ryan &amp; Tina Essmaker"/>
    <s v="Periodicals"/>
    <x v="1"/>
    <n v="100000"/>
    <s v="New York, NY"/>
    <n v="2272"/>
    <s v="[580, 1110, 57, 273, 13, 75, 8, 28, 0, 74, 3, 10, 2, 2, 1, 0]"/>
    <s v="[5.0, 35.0, 45.0, 50.0, 60.0, 75.0, 90.0, 100.0, 115.0, 150.0, 165.0, 300.0, 500.0, 750.0, 5000.0, 10000.0]"/>
    <s v="The Great Discontent Magazine"/>
    <s v="/projects/essmaker/the-great-discontent-magazine-issue-1"/>
    <n v="16"/>
    <n v="29"/>
    <n v="5"/>
  </r>
  <r>
    <n v="1617"/>
    <n v="196560"/>
    <s v="_x000a_Resolve to be a better, more productive you with the Esington Glass._x000a_"/>
    <s v="Esington"/>
    <s v="Product Design"/>
    <x v="1"/>
    <n v="5000"/>
    <s v="The Woodlands, TX"/>
    <n v="2272"/>
    <s v="[31, 200, 500, 806, 199, 143, 164, 7, 27, 11, 20, 2, 10, 105, 5, 0]"/>
    <s v="[35.0, 39.0, 43.0, 49.0, 78.0, 89.0, 116.0, 129.0, 189.0, 199.0, 209.0, 209.0, 209.0, 209.0, 380.0, 1500.0]"/>
    <s v="Esington Glass: The Ultimate Productivity Timer"/>
    <s v="/projects/esington/esington-glass-the-ultimate-productivity-timer"/>
    <n v="16"/>
    <n v="47"/>
    <n v="35"/>
  </r>
  <r>
    <n v="1618"/>
    <n v="101591"/>
    <s v="_x000a_A picture book about fatherhood, death, and psychoanalysis by Nicholas Gurewitch, creator of The Perry Bible Fellowship._x000a_"/>
    <s v="nicholas gurewitch"/>
    <s v="Graphic Novels"/>
    <x v="1"/>
    <n v="25000"/>
    <s v="Rochester, NY"/>
    <n v="2272"/>
    <s v="[284, 1154, 426, 30, 90, 228, 30, 5, 1, 1, 1]"/>
    <s v="[10.0, 25.0, 40.0, 50.0, 55.0, 75.0, 300.0, 500.0, 2000.0, 2000.0, 2500.0]"/>
    <s v="Notes on a Case of Melancholia, Or: A Little Death"/>
    <s v="/projects/2116548608/notes-on-a-case-of-melancholia-or-a-little-death"/>
    <n v="11"/>
    <n v="50"/>
    <n v="10"/>
  </r>
  <r>
    <n v="1619"/>
    <n v="45157"/>
    <s v="_x000a_A toxin is running through your veins. Can you deduce the Antidote before it's too late? A deadly-fun card game for 2-7 players._x000a_"/>
    <s v="Dennis Hoyle"/>
    <s v="Tabletop Games"/>
    <x v="1"/>
    <n v="12500"/>
    <s v="Carbondale, IL"/>
    <n v="2271"/>
    <s v="[161, 1480, 170, 405, 25, 19, 3, 0, 1, 1]"/>
    <s v="[1.0, 16.0, 21.0, 26.0, 60.0, 75.0, 115.0, 150.0, 300.0, 500.0]"/>
    <s v="Antidote - A Game of Deduction, Deception and Mortality"/>
    <s v="/projects/1839615594/antidote-a-game-of-deduction-deception-and-mortali"/>
    <n v="10"/>
    <n v="55"/>
    <n v="1"/>
  </r>
  <r>
    <n v="1620"/>
    <n v="176525"/>
    <s v="_x000a_A Sci-Fi based MMORPG which provides many of the same sandbox oriented features seen in Star Wars Galaxies and Ultima Online._x000a_"/>
    <s v="The Repopulation"/>
    <s v="Video Games"/>
    <x v="1"/>
    <n v="50000"/>
    <s v="Bloomington, IL"/>
    <n v="2270"/>
    <s v="[138, 148, 756, 484, 132, 366, 79, 51, 28, 27, 11, 4, 3, 1]"/>
    <s v="[10.0, 15.0, 25.0, 50.0, 75.0, 100.0, 150.0, 250.0, 350.0, 500.0, 750.0, 1000.0, 1500.0, 3000.0]"/>
    <s v="The Repopulation: A Sandbox MMORPG"/>
    <s v="/projects/therepopulation/the-repopulation-a-sandbox-mmorpg"/>
    <n v="14"/>
    <n v="34"/>
    <n v="10"/>
  </r>
  <r>
    <n v="1621"/>
    <n v="153341"/>
    <s v="_x000a_Hi-tech keychain alternative that consolidates keys and other everyday-carry items into one sleek, indispensable device_x000a_"/>
    <s v="Keyport, Inc."/>
    <s v="Product Design"/>
    <x v="1"/>
    <n v="75000"/>
    <s v="Las Vegas, NV"/>
    <n v="2270"/>
    <s v="[53, 11, 3, 250, 406, 200, 583, 200, 307, 100, 142]"/>
    <s v="[1.0, 5.0, 12.0, 29.0, 33.0, 56.0, 64.0, 79.0, 89.0, 139.0, 154.0]"/>
    <s v="Keyport Slide 2.0 - The Keychain Reinvented"/>
    <s v="/projects/keyport/keyport-slide-20-the-keychain-reinvented"/>
    <n v="11"/>
    <n v="43"/>
    <n v="1"/>
  </r>
  <r>
    <n v="1622"/>
    <n v="207185"/>
    <s v="_x000a_Join me in creating my first studio album to be released on KRISHNA DAS MUSIC. Together, we can keep it in the family !_x000a_"/>
    <s v="KRISHNA DAS"/>
    <s v="World Music"/>
    <x v="1"/>
    <n v="54000"/>
    <s v="New York, NY"/>
    <n v="2269"/>
    <s v="[644, 739, 252, 342, 140, 33, 8, 15, 1, 19, 4, 8, 0, 0, 2, 2, 4, 0]"/>
    <s v="[11.0, 27.0, 54.0, 108.0, 108.0, 270.0, 270.0, 270.0, 540.0, 540.0, 540.0, 1008.0, 5400.0, 5400.0, 5400.0, 5400.0, 10000.0, 10000.0]"/>
    <s v="NEW MUSIC FROM MY HEART TO YOURS"/>
    <s v="/projects/960921613/new-music-from-my-heart-to-yours"/>
    <n v="18"/>
    <n v="32"/>
    <n v="11"/>
  </r>
  <r>
    <n v="1623"/>
    <n v="170509"/>
    <s v="_x000a_A 460-page hardcover compilation of all 5 Grimtoothâ€™s volumes &amp; loads of extras! 500+ systems-neutral traps &amp; DCC crossover module!_x000a_"/>
    <s v="Goodman Games"/>
    <s v="Tabletop Games"/>
    <x v="1"/>
    <n v="17000"/>
    <s v="San Jose, CA"/>
    <n v="2269"/>
    <s v="[24, 207, 144, 824, 752, 230, 20, 25, 34, 0]"/>
    <s v="[1.0, 25.0, 35.0, 50.0, 80.0, 120.0, 190.0, 220.0, 370.0, 1000.0]"/>
    <s v="Grimtooth's Ultimate Traps Collection"/>
    <s v="/projects/1409961192/grimtooths-ultimate-traps-collection"/>
    <n v="10"/>
    <n v="37"/>
    <n v="1"/>
  </r>
  <r>
    <n v="1624"/>
    <n v="112082"/>
    <s v="_x000a_Sensors on StormTag Store a Year of Temperature, Barometric Pressure, Humidity, UV Data. Bluetooth to iOS or Android. 100% WATERPROOF._x000a_"/>
    <s v="Jon Atherton"/>
    <s v="Product Design"/>
    <x v="1"/>
    <n v="17500"/>
    <s v="Wilmington, DE"/>
    <n v="2268"/>
    <s v="[499, 76, 692, 439, 37, 248, 187, 18, 29, 20, 2, 3]"/>
    <s v="[20.0, 25.0, 35.0, 45.0, 50.0, 65.0, 85.0, 100.0, 160.0, 210.0, 300.0, 390.0]"/>
    <s v="StormTag - A Bluetooth Weather Station. On Your Keyring."/>
    <s v="/projects/jonatherton/stormtag-a-bluetooth-weather-station-on-your-keyri"/>
    <n v="12"/>
    <n v="56"/>
    <n v="20"/>
  </r>
  <r>
    <n v="1625"/>
    <n v="151837"/>
    <s v="_x000a_Building The Alien Frontiers 4th Edition Promo Pack. New Tech. New Agendas. New Asteroids. What? Asteroids? Keep reading..._x000a_"/>
    <s v="Game Salute"/>
    <s v="Tabletop Games"/>
    <x v="1"/>
    <n v="2000"/>
    <s v="Edmonds, WA"/>
    <n v="2265"/>
    <s v="[20, 140, 987, 194, 40, 83, 778, 6, 5, 3, 4]"/>
    <s v="[1.0, 10.0, 25.0, 50.0, 55.0, 80.0, 95.0, 105.0, 250.0, 350.0, 500.0]"/>
    <s v="Alien Frontiers 4th Edition"/>
    <s v="/projects/gamesalute/alien-frontiers-4th-edition"/>
    <n v="11"/>
    <n v="27"/>
    <n v="1"/>
  </r>
  <r>
    <n v="1626"/>
    <n v="247181"/>
    <s v="_x000a_Chely Wright is making a new studio album and wants YOU to be a backer. Join Chely's Kickstarter campaign and become part of her team!_x000a_"/>
    <s v="Chely Wright"/>
    <s v="Country &amp;amp; Folk"/>
    <x v="1"/>
    <n v="175000"/>
    <s v="New York, NY"/>
    <n v="2265"/>
    <s v="[34, 283, 102, 461, 552, 113, 64, 179, 42, 105, 83, 33, 23, 5, 6, 17, 25, 10, 5, 4, 1, 4, 2, 3, 10, 2, 3, 2, 1, 1, 0, 2]"/>
    <s v="[5.0, 10.0, 20.0, 25.0, 30.0, 50.0, 50.0, 50.0, 100.0, 150.0, 150.0, 250.0, 300.0, 300.0, 300.0, 400.0, 500.0, 500.0, 1000.0, 1500.0, 1500.0, 2000.0, 2000.0, 2000.0, 2500.0, 2500.0, 3000.0, 4000.0, 4000.0, 5000.0, 5000.0, 6500.0]"/>
    <s v="Chely Wright's New Studio Album!"/>
    <s v="/projects/chelywright/chely-wrights-new-studio-album"/>
    <n v="32"/>
    <n v="32"/>
    <n v="5"/>
  </r>
  <r>
    <n v="1627"/>
    <n v="112722"/>
    <s v="_x000a_We want to make the rest of BAMAN PIDERMAN!_x000a_"/>
    <s v="Lindsay and Alex Small-Butera"/>
    <s v="Animation"/>
    <x v="1"/>
    <n v="50000"/>
    <s v="Boston, MA"/>
    <n v="2264"/>
    <s v="[275, 738, 328, 130, 25, 120, 246, 139, 10, 21, 9, 3, 11, 7, 1, 2, 1, 0, 0]"/>
    <s v="[10.0, 20.0, 30.0, 50.0, 75.0, 80.0, 90.0, 125.0, 175.0, 200.0, 225.0, 250.0, 300.0, 500.0, 1000.0, 1500.0, 2500.0, 5000.0, 10000.0]"/>
    <s v="BAMAN PIDERMAN: MAKE DA SHOW!"/>
    <s v="/projects/1523165009/baman-piderman-make-da-show"/>
    <n v="19"/>
    <n v="29"/>
    <n v="10"/>
  </r>
  <r>
    <n v="1628"/>
    <n v="108630"/>
    <s v="_x000a_The world's foremost time travelling facility for the preventive parenting of evil babies._x000a_"/>
    <s v="Wyrd Miniatures"/>
    <s v="Tabletop Games"/>
    <x v="1"/>
    <n v="5500"/>
    <s v="Placerville, CA"/>
    <n v="2263"/>
    <s v="[90, 502, 55, 448, 963, 6, 100, 30, 1, 30, 23, 8, 0]"/>
    <s v="[5.0, 18.0, 30.0, 40.0, 55.0, 75.0, 100.0, 105.0, 110.0, 150.0, 150.0, 150.0, 450.0]"/>
    <s v="Evil Baby Orphanage"/>
    <s v="/projects/1334239018/evil-baby-orphanage-0"/>
    <n v="13"/>
    <n v="19"/>
    <n v="5"/>
  </r>
  <r>
    <n v="1629"/>
    <n v="101743"/>
    <s v="_x000a_Use an old speaker in a way you've never used it before._x000a_Transform it into a great sounding portable Bluetooth speaker using The Vamp._x000a_"/>
    <s v="Paul Cocksedge + Paul Cocksedge Studio\u2122"/>
    <s v="Product Design"/>
    <x v="2"/>
    <n v="35000"/>
    <s v="London, UK"/>
    <n v="2262"/>
    <s v="[2, 2092, 100, 46, 1]"/>
    <s v="[30.0, 53.0, 83.0, 151.0, 2266.0]"/>
    <s v="The Vamp - Bring Back the Sound"/>
    <s v="/projects/1238747394/the-vamp-bring-back-the-sound"/>
    <n v="5"/>
    <n v="31"/>
    <n v="30"/>
  </r>
  <r>
    <n v="1630"/>
    <n v="45783"/>
    <s v="_x000a_A lighthearted simulation game in which you manage a colony of ruthless capitalist Dwarves. Explore, exploit, and profit!_x000a_"/>
    <s v="Completely Fair Games, Ltd."/>
    <s v="Video Games"/>
    <x v="1"/>
    <n v="20000"/>
    <s v="Pittsburgh, PA"/>
    <n v="2260"/>
    <s v="[44, 1, 374, 1, 924, 65, 602, 1, 49, 28, 60, 39, 26, 14, 11, 9, 1, 3, 1, 0, 1, 0, 0, 1]"/>
    <s v="[1.0, 1.0, 8.0, 8.0, 10.0, 15.0, 20.0, 20.0, 25.0, 25.0, 25.0, 25.0, 30.0, 50.0, 75.0, 100.0, 150.0, 250.0, 500.0, 750.0, 1000.0, 1000.0, 5000.0, 10000.0]"/>
    <s v="DwarfCorp"/>
    <s v="/projects/1078333633/dwarfcorp"/>
    <n v="24"/>
    <n v="9"/>
    <n v="1"/>
  </r>
  <r>
    <n v="1631"/>
    <n v="215369"/>
    <s v="_x000a_DCC RPG enters its 4th printing with a bang! Pledge for exclusive cover variants, physically imposing stretch goals, and free modules!_x000a_"/>
    <s v="Goodman Games"/>
    <s v="Tabletop Games"/>
    <x v="1"/>
    <n v="15000"/>
    <s v="San Jose, CA"/>
    <n v="2259"/>
    <s v="[36, 40, 84, 1273, 195, 237, 127, 243, 13, 3, 1]"/>
    <s v="[1.0, 25.0, 40.0, 40.0, 60.0, 60.0, 80.0, 120.0, 170.0, 1000.0, 1500.0]"/>
    <s v="DCC RPG 4th Printing"/>
    <s v="/projects/1409961192/dcc-rpg-4th-printing"/>
    <n v="11"/>
    <n v="20"/>
    <n v="1"/>
  </r>
  <r>
    <n v="1632"/>
    <n v="281241"/>
    <s v="_x000a_Gaming boxes built to look like arcane tomes! Rich leather, wood and metal come together in an elegant package that's functional &amp; fun._x000a_"/>
    <s v="Elder Wood"/>
    <s v="Tabletop Games"/>
    <x v="1"/>
    <n v="5000"/>
    <s v="Ann Arbor, MI"/>
    <n v="2258"/>
    <s v="[58, 42, 50, 130, 50, 717, 50, 606, 193, 145, 100, 25, 50, 22, 1, 0]"/>
    <s v="[1.0, 10.0, 60.0, 70.0, 75.0, 85.0, 95.0, 105.0, 125.0, 140.0, 140.0, 200.0, 200.0, 400.0, 2000.0, 2000.0]"/>
    <s v="Spellbook Gaming Boxes"/>
    <s v="/projects/1584169644/spellbook-gaming-boxes"/>
    <n v="16"/>
    <n v="22"/>
    <n v="1"/>
  </r>
  <r>
    <n v="1633"/>
    <n v="296588"/>
    <s v="_x000a_Compact portable solar power kit. A single day of sunlight is enough for multiple phone charges or an entire week of light._x000a_"/>
    <s v="WakaWaka"/>
    <s v="Gadgets"/>
    <x v="1"/>
    <n v="70000"/>
    <s v="Austin, TX"/>
    <n v="2257"/>
    <s v="[9, 14, 1, 73, 250, 248, 205, 34, 250, 250, 840, 4, 29, 1, 3, 0, 0]"/>
    <s v="[9.0, 29.0, 50.0, 79.0, 89.0, 89.0, 104.0, 109.0, 119.0, 119.0, 139.0, 297.0, 387.0, 400.0, 1250.0, 3500.0, 5000.0]"/>
    <s v="WakaWaka Base: a Power &amp; Light First Aid Kit"/>
    <s v="/projects/wakawaka/wakawaka-base-a-power-and-light-first-aid-kit"/>
    <n v="17"/>
    <n v="44"/>
    <n v="9"/>
  </r>
  <r>
    <n v="1634"/>
    <n v="275000"/>
    <s v="_x000a_We bring toys to life with speech and a personality, allowing them to interactively engage and grow with a child._x000a_"/>
    <s v="Elemental Path"/>
    <s v="Technology"/>
    <x v="1"/>
    <n v="50000"/>
    <s v="New York, NY"/>
    <n v="2256"/>
    <s v="[104, 34, 200, 1501, 20, 305, 52, 10]"/>
    <s v="[1.0, 25.0, 89.0, 99.0, 175.0, 198.0, 290.0, 1000.0]"/>
    <s v="CogniToys: Internet-connected Smart Toys that Learn and Grow"/>
    <s v="/projects/522717158/cognitoys-internet-connected-smart-toys-that-learn"/>
    <n v="8"/>
    <n v="60"/>
    <n v="1"/>
  </r>
  <r>
    <n v="1635"/>
    <n v="108950"/>
    <s v="_x000a_Pixel Press is an app that lets you draw your own video game level (no code required!) and share it with others._x000a_"/>
    <s v="Robin @ Roundthird"/>
    <s v="Video Games"/>
    <x v="1"/>
    <n v="100000"/>
    <s v="St. Louis, MO"/>
    <n v="2256"/>
    <s v="[50, 396, 1008, 266, 93, 125, 76, 11, 39, 34, 34, 37, 7, 11, 8, 3, 4, 2, 0, 3, 5, 1, 1]"/>
    <s v="[1.0, 6.0, 10.0, 25.0, 25.0, 35.0, 40.0, 40.0, 50.0, 75.0, 100.0, 125.0, 150.0, 200.0, 250.0, 250.0, 300.0, 300.0, 500.0, 1000.0, 2000.0, 5000.0, 10000.0]"/>
    <s v="Pixel Press: Draw Your Own Video Game"/>
    <s v="/projects/robinrath/pixel-press-draw-your-own-video-game"/>
    <n v="23"/>
    <n v="37"/>
    <n v="1"/>
  </r>
  <r>
    <n v="1636"/>
    <n v="26735"/>
    <s v="_x000a_What does it feel like to not exist?_x000a_"/>
    <s v="Zak Ayles"/>
    <s v="Video Games"/>
    <x v="1"/>
    <n v="7000"/>
    <s v="Austin, TX"/>
    <n v="2255"/>
    <s v="[1568, 409, 124, 58, 38, 19, 5, 5]"/>
    <s v="[7.0, 14.0, 21.0, 35.0, 42.0, 77.0, 105.0, 126.0]"/>
    <s v="LIONESS"/>
    <s v="/projects/967459848/lioness"/>
    <n v="8"/>
    <n v="7"/>
    <n v="7"/>
  </r>
  <r>
    <n v="1637"/>
    <n v="463996"/>
    <s v="_x000a_Perfect back, abs &amp; straight posture with a 4 minute standing exercise at home or office_x000a_"/>
    <s v="SpineGym"/>
    <s v="Product Design"/>
    <x v="1"/>
    <n v="50000"/>
    <s v="Helsinki, Finland"/>
    <n v="2255"/>
    <s v="[31, 14, 300, 200, 100, 100, 100, 100, 200, 200, 200, 200, 62, 100, 100, 100, 100, 16, 19]"/>
    <s v="[1.0, 20.0, 149.0, 178.0, 180.0, 180.0, 180.0, 182.0, 184.0, 186.0, 188.0, 188.0, 198.0, 199.0, 199.0, 199.0, 249.0, 289.0, 364.0]"/>
    <s v="SpineGym - Strong Back and Abs for life"/>
    <s v="/projects/767539469/spinegym-strong-back-and-abs-for-the-rest-of-your"/>
    <n v="19"/>
    <n v="39"/>
    <n v="1"/>
  </r>
  <r>
    <n v="1638"/>
    <n v="681461"/>
    <s v="_x000a_Raw green coffee beans to fresh black coffee - at a single push of a button. Let's change coffee. Together._x000a_"/>
    <s v="Bonaverde Coffee Changers"/>
    <s v="Hardware"/>
    <x v="1"/>
    <n v="135000"/>
    <s v="Berlin, Germany"/>
    <n v="2254"/>
    <s v="[161, 7, 77, 100, 1450, 36, 200, 132, 3, 3, 5, 0]"/>
    <s v="[5.0, 30.0, 35.0, 250.0, 300.0, 350.0, 400.0, 500.0, 1000.0, 1250.0, 5000.0, 10000.0]"/>
    <s v="World\u2019s first roast-grind-brew coffee machine"/>
    <s v="/projects/jimguldi/worlds-first-roast-grind-brew-coffee-machine"/>
    <n v="12"/>
    <n v="50"/>
    <n v="5"/>
  </r>
  <r>
    <n v="1639"/>
    <n v="68515"/>
    <s v="_x000a_A true next generation AI with the ability to think, learn, adapt and converse freely. Yours for a price of a cup of coffee!_x000a_"/>
    <s v="Ainova Robotics Inc."/>
    <s v="Software"/>
    <x v="3"/>
    <n v="30000"/>
    <s v="Toronto, Canada"/>
    <n v="2253"/>
    <s v="[100, 200, 1367, 250, 228, 10, 24, 39, 10, 3, 4, 3, 2]"/>
    <s v="[0.92, 1.84, 9.0, 18.0, 69.0, 138.0, 138.0, 138.0, 230.0, 322.0, 368.0, 690.0, 4602.0]"/>
    <s v="J.A.E.S.A : Next Generation Artificial Intelligence"/>
    <s v="/projects/181239886/jaesa"/>
    <n v="13"/>
    <n v="51"/>
    <n v="0.92"/>
  </r>
  <r>
    <n v="1640"/>
    <n v="186459"/>
    <s v="_x000a_Help produce LoadingReadyRunâ€™s 11th year with 52 weeks of sketches, podcasts, live streams, and delight._x000a_"/>
    <s v="LoadingReadyRun"/>
    <s v="Webseries"/>
    <x v="3"/>
    <n v="135000"/>
    <s v="Vancouver, Canada"/>
    <n v="2253"/>
    <s v="[142, 453, 182, 196, 25, 264, 250, 50, 99, 20, 84, 94, 20, 140, 5, 45, 117, 5, 5, 5, 1, 1, 0, 3, 2]"/>
    <s v="[5.0, 10.0, 19.0, 24.0, 29.0, 39.0, 48.0, 58.0, 73.0, 77.0, 97.0, 107.0, 121.0, 145.0, 194.0, 218.0, 242.0, 339.0, 387.0, 484.0, 968.0, 1937.0, 2421.0, 2905.0, 7747.0]"/>
    <s v="LRR's Last Season of Sketches"/>
    <s v="/projects/811923656/lrrs-last-season-of-sketches"/>
    <n v="25"/>
    <n v="29"/>
    <n v="5"/>
  </r>
  <r>
    <n v="1641"/>
    <n v="54523"/>
    <s v="_x000a_Queers Destroy Science Fiction! is a special issue of the Hugo-winning magazine LIGHTSPEED 100% writtenâ€”and editedâ€”by queer creators._x000a_"/>
    <s v="Lightspeed Magazine"/>
    <s v="Literary Journals"/>
    <x v="1"/>
    <n v="5000"/>
    <s v="Lompoc, CA"/>
    <n v="2250"/>
    <s v="[694, 466, 165, 396, 62, 41, 127, 165, 14, 64, 13, 17, 1, 2, 0, 2, 1, 0, 0]"/>
    <s v="[5.0, 15.0, 21.0, 23.0, 23.0, 24.0, 31.0, 36.0, 47.0, 59.0, 72.0, 95.0, 100.0, 300.0, 300.0, 500.0, 500.0, 500.0, 500.0]"/>
    <s v="QUEERS DESTROY SCIENCE FICTION!"/>
    <s v="/projects/lightspeedmagazine/queers-destroy-science-fiction"/>
    <n v="19"/>
    <n v="31"/>
    <n v="5"/>
  </r>
  <r>
    <n v="1642"/>
    <n v="150353"/>
    <s v="_x000a_Still all-in-one and ingenious. A reinvented spanner with easy-cycling and interchangeable wrenches. Whenever you need, WRENCHit!_x000a_"/>
    <s v="mininch"/>
    <s v="Product Design"/>
    <x v="1"/>
    <n v="10000"/>
    <s v="Taipei City, Taiwan"/>
    <n v="2249"/>
    <s v="[42, 1471, 220, 134, 93, 61, 191, 14]"/>
    <s v="[30.0, 38.0, 72.0, 90.0, 105.0, 106.0, 155.0, 195.0]"/>
    <s v="WRENCHit - Turning Smart"/>
    <s v="/projects/2054052511/wrenchit-turning-smart"/>
    <n v="8"/>
    <n v="24"/>
    <n v="30"/>
  </r>
  <r>
    <n v="1643"/>
    <n v="295645"/>
    <s v="_x000a_Contribute to help give the Deluxe Wraith20th a leather bound, embossed+, bookmarked, silver-edged, full-color, deluxe treatment._x000a_"/>
    <s v="Richard Thomas"/>
    <s v="Tabletop Games"/>
    <x v="1"/>
    <n v="50000"/>
    <s v="Macungie, PA"/>
    <n v="2248"/>
    <s v="[66, 10, 7, 0, 278, 34, 11, 12, 28, 20, 630, 724, 71, 122, 7, 35, 50, 12, 1, 18, 62, 13, 13, 2, 3, 3, 2, 1, 2, 1, 3, 0]"/>
    <s v="[1.0, 10.0, 20.0, 30.0, 35.0, 45.0, 55.0, 65.0, 85.0, 100.0, 110.0, 125.0, 140.0, 155.0, 185.0, 200.0, 210.0, 250.0, 250.0, 260.0, 275.0, 300.0, 350.0, 400.0, 450.0, 490.0, 500.0, 530.0, 615.0, 655.0, 900.0, 1500.0]"/>
    <s v="Deluxe Wraith: the Oblivion 20th Anniversary Edition"/>
    <s v="/projects/200664283/deluxe-wraith-the-oblivion-20th-anniversary-editio"/>
    <n v="32"/>
    <n v="52"/>
    <n v="1"/>
  </r>
  <r>
    <n v="1644"/>
    <n v="787612"/>
    <s v="_x000a_Electric Objects delivers a world of digital art into your home._x000a_"/>
    <s v="Electric Objects"/>
    <s v="Hardware"/>
    <x v="1"/>
    <n v="25000"/>
    <s v="New York, NY"/>
    <n v="2246"/>
    <s v="[233, 86, 1411, 100, 150, 177, 44, 4]"/>
    <s v="[1.0, 25.0, 299.0, 499.0, 499.0, 599.0, 1499.0, 4999.0]"/>
    <s v="Electric Objects: A Computer Made for Art"/>
    <s v="/projects/electricobjects/electric-objects-a-computer-made-for-art"/>
    <n v="8"/>
    <n v="41"/>
    <n v="1"/>
  </r>
  <r>
    <n v="1645"/>
    <n v="66093"/>
    <s v="_x000a_A hand-building game for 2-4 players of daring heists and corporate swindles set on the fringes of the Dystopian Universe._x000a_"/>
    <s v="Travis"/>
    <s v="Tabletop Games"/>
    <x v="1"/>
    <n v="5000"/>
    <s v="Oakland, CA"/>
    <n v="2244"/>
    <s v="[1657, 175, 242, 56, 78, 10]"/>
    <s v="[25.0, 30.0, 35.0, 35.0, 40.0, 75.0]"/>
    <s v="Grifters"/>
    <s v="/projects/2012515236/grifters"/>
    <n v="6"/>
    <n v="8"/>
    <n v="25"/>
  </r>
  <r>
    <n v="1646"/>
    <n v="74352"/>
    <s v="_x000a_A BEAUTIFUL but FUNCTIONAL minimalist wallet that uses premium grade aluminium with a PVD finish - all at an affordable price!_x000a_"/>
    <s v="KKMC"/>
    <s v="Product Design"/>
    <x v="2"/>
    <n v="6000"/>
    <s v="London, UK"/>
    <n v="2244"/>
    <s v="[81, 250, 1522, 292, 65, 16, 4, 1, 0]"/>
    <s v="[1.49, 30.0, 37.0, 67.0, 97.0, 149.0, 282.0, 535.0, 2602.0]"/>
    <s v="MICRO - The MOST beautiful minimalist wallet EVER!"/>
    <s v="/projects/1633234546/the-most-beautiful-minimalist-wallet-ever"/>
    <n v="9"/>
    <n v="50"/>
    <n v="1.49"/>
  </r>
  <r>
    <n v="1647"/>
    <n v="180942"/>
    <s v="_x000a_Phil Eklund's High Frontier 3rd Edition_x000a_"/>
    <s v="Ares Magazine"/>
    <s v="Tabletop Games"/>
    <x v="1"/>
    <n v="14000"/>
    <s v="Mission Viejo, CA"/>
    <n v="2244"/>
    <s v="[56, 15, 2032, 50, 36, 20, 16, 5, 10]"/>
    <s v="[1.0, 30.0, 69.0, 99.0, 134.0, 200.0, 250.0, 300.0, 385.0]"/>
    <s v="High Frontier"/>
    <s v="/projects/highfrontier/high-frontier-0"/>
    <n v="9"/>
    <n v="13"/>
    <n v="1"/>
  </r>
  <r>
    <n v="1648"/>
    <n v="151175"/>
    <s v="_x000a_A singleplayer and co-op action adventure game set in a dynamic desert world, which can be shaped by the player's magic._x000a_"/>
    <s v="stillalive studios"/>
    <s v="Video Games"/>
    <x v="1"/>
    <n v="150000"/>
    <s v="Innsbruck, Austria"/>
    <n v="2244"/>
    <s v="[89, 300, 845, 180, 201, 73, 59, 231, 13, 7, 19, 30, 38, 26, 34, 4, 11, 4, 3, 1, 2, 0]"/>
    <s v="[5.0, 15.0, 20.0, 25.0, 35.0, 40.0, 45.0, 50.0, 60.0, 65.0, 80.0, 100.0, 120.0, 250.0, 300.0, 500.0, 530.0, 1000.0, 1500.0, 2500.0, 5000.0, 10000.0]"/>
    <s v="Son of Nor - The World is Your Weapon"/>
    <s v="/projects/stillalivestudios/son-of-nor-the-world-is-your-weapon"/>
    <n v="22"/>
    <n v="37"/>
    <n v="5"/>
  </r>
  <r>
    <n v="1649"/>
    <n v="56931"/>
    <s v="_x000a_Investigate real haunted places in a first-person adventure horror game for Windows, Mac, Linux, PS4 and Xbox One._x000a_"/>
    <s v="Dreadlocks"/>
    <s v="Video Games"/>
    <x v="2"/>
    <n v="50000"/>
    <s v="Prague, Czech Republic"/>
    <n v="2243"/>
    <s v="[25, 500, 498, 106, 500, 265, 103, 100, 117, 3, 11, 1, 0, 0, 0]"/>
    <s v="[1.42, 11.0, 14.0, 16.0, 21.0, 36.0, 57.0, 100.0, 114.0, 356.0, 427.0, 2847.0, 4271.0, 5694.0, 7118.0]"/>
    <s v="Ghost Theory - A serious take on paranormal research"/>
    <s v="/projects/dreadlocks/ghost-theory-a-serious-take-on-paranormal-research"/>
    <n v="15"/>
    <n v="52"/>
    <n v="1.42"/>
  </r>
  <r>
    <n v="1650"/>
    <n v="359112"/>
    <s v="_x000a_Neo smartpen N2 is a smartpen that writes on paper but also mirrors into smart devices. iOS and Android compatible. Support us!_x000a_"/>
    <s v="NeoLAB Sydney Studio"/>
    <s v="Technology"/>
    <x v="4"/>
    <n v="20000"/>
    <s v="Sydney, AU"/>
    <n v="2243"/>
    <s v="[36, 6, 6, 681, 259, 426, 526, 237, 11, 19, 11, 0]"/>
    <s v="[1.78, 8.0, 16.0, 99.0, 107.0, 112.0, 149.0, 198.0, 200.0, 200.0, 983.0, 4510.0]"/>
    <s v="N2 \u2013 Writing experience as a pen with digital convenience"/>
    <s v="/projects/749212640/n2-writing-experience-as-a-pen-with-digital-conven"/>
    <n v="12"/>
    <n v="62"/>
    <n v="1.78"/>
  </r>
  <r>
    <n v="1651"/>
    <n v="62391"/>
    <s v="_x000a_Forgoing traditional record labels/distributors, we (Blue Scholars) will release our album independently with public support!_x000a_"/>
    <s v="Blue Scholars"/>
    <s v="Hip-Hop"/>
    <x v="1"/>
    <n v="25000"/>
    <s v="Seattle, WA"/>
    <n v="2243"/>
    <s v="[10, 13, 1015, 206, 531, 176, 108, 39, 19, 30, 63, 14, 4]"/>
    <s v="[1.0, 5.0, 10.0, 20.0, 25.0, 30.0, 50.0, 70.0, 100.0, 100.0, 150.0, 250.0, 350.0]"/>
    <s v="&quot;CINEMETROPOLIS&quot;: BLUE SCHOLARS SIGNS TO THE PEOPLE"/>
    <s v="/projects/bluescholars/cinemetropolis-blue-scholars-signs-to-the-people"/>
    <n v="13"/>
    <n v="51"/>
    <n v="1"/>
  </r>
  <r>
    <n v="1652"/>
    <n v="98725"/>
    <s v="_x000a_The ultimate retrospective of the Sega Mega Drive/Genesis, featuring development and concept illustrations for Segaâ€™s best-loved game franchises, original developer interviews and previously unseen hardware production plans._x000a_"/>
    <s v="Darren Wall"/>
    <s v="Nonfiction"/>
    <x v="2"/>
    <n v="30000"/>
    <s v="London, UK"/>
    <n v="2242"/>
    <s v="[89, 100, 1843, 64, 59, 82]"/>
    <s v="[1.6, 40.0, 48.0, 96.0, 128.0, 400.0]"/>
    <s v="SEGA Mega Drive/Genesis: Collected Works"/>
    <s v="/projects/darrenwall/sega-mega-drive-genesis-collected-works"/>
    <n v="6"/>
    <n v="40"/>
    <n v="1.6"/>
  </r>
  <r>
    <n v="1653"/>
    <n v="160729"/>
    <s v="_x000a_Aumi is a bluetooth enabled, multi-color, rechargeable LED night light that you control with your phone._x000a_"/>
    <s v="Mitch Thompson"/>
    <s v="Technology"/>
    <x v="3"/>
    <n v="40000"/>
    <s v="Toronto, Canada"/>
    <n v="2241"/>
    <s v="[12, 300, 654, 100, 628, 313, 214]"/>
    <s v="[4.0, 24.0, 28.0, 47.0, 57.0, 85.0, 142.0]"/>
    <s v="Aumi - Reinventing the Night Light"/>
    <s v="/projects/aumi/aumi-reinventing-the-night-light"/>
    <n v="7"/>
    <n v="34"/>
    <n v="4"/>
  </r>
  <r>
    <n v="1654"/>
    <n v="103461"/>
    <s v="_x000a_Childrenâ€™s books about Chemistry! Like textbooks, but way more fun for kids. Highly educational, highly memorable - and funny, too!_x000a_"/>
    <s v="John Coveyou (Genius Games)"/>
    <s v="Children's Books"/>
    <x v="1"/>
    <n v="4500"/>
    <s v="St. Louis, MO"/>
    <n v="2236"/>
    <s v="[45, 13, 195, 37, 1344, 281, 96, 83, 92, 14, 17, 1, 0]"/>
    <s v="[1.0, 12.0, 15.0, 27.0, 35.0, 36.0, 49.0, 65.0, 99.0, 100.0, 100.0, 250.0, 1500.0]"/>
    <s v="My First Science Textbook: Chemistry Story Books for Kids"/>
    <s v="/projects/geniusgames/my-first-science-textbook-chemistry-story-books-fo"/>
    <n v="13"/>
    <n v="57"/>
    <n v="1"/>
  </r>
  <r>
    <n v="1655"/>
    <n v="56662"/>
    <s v="_x000a_Assembly a great army of watchmen &amp; protect the Tree of Destiny. Use special abilities &amp; make tough choices. Card game for 2-5 players._x000a_"/>
    <s v="Lukas Litvaj"/>
    <s v="Tabletop Games"/>
    <x v="1"/>
    <n v="16000"/>
    <s v="Bratislava, Slovakia"/>
    <n v="2235"/>
    <s v="[115, 727, 1225, 150]"/>
    <s v="[1.0, 22.0, 28.0, 28.0]"/>
    <s v="Watchmen of Destiny"/>
    <s v="/projects/1711242500/watchmen-of-destiny"/>
    <n v="4"/>
    <n v="19"/>
    <n v="1"/>
  </r>
  <r>
    <n v="1656"/>
    <n v="109485"/>
    <s v="_x000a_A tiny locking pocket knife that is tough as nails and can take on big tasks - a quality tool that is small but mighty - Everyday Carry_x000a_"/>
    <s v="Bryce Alexander"/>
    <s v="Product Design"/>
    <x v="1"/>
    <n v="16800"/>
    <s v="Costa Mesa, CA"/>
    <n v="2233"/>
    <s v="[150, 1585, 324, 97, 30, 20]"/>
    <s v="[30.0, 36.0, 68.0, 99.0, 130.0, 174.0]"/>
    <s v="The Ultimate Titanium Keychain Knife - for Everyday Carry"/>
    <s v="/projects/471996800/the-ultimate-titanium-keychain-knife-for-everyday"/>
    <n v="6"/>
    <n v="57"/>
    <n v="30"/>
  </r>
  <r>
    <n v="1657"/>
    <n v="54610"/>
    <s v="_x000a_A True Story About Why We Are. From the creator of Everything is a Remix._x000a_"/>
    <s v="Kirby Ferguson"/>
    <s v="Webseries"/>
    <x v="1"/>
    <n v="48000"/>
    <s v="Brooklyn, NY"/>
    <n v="2231"/>
    <s v="[376, 1003, 315, 267, 32, 39, 24, 100, 7, 5, 2, 0, 0]"/>
    <s v="[1.0, 10.0, 20.0, 25.0, 35.0, 40.0, 45.0, 100.0, 250.0, 500.0, 3000.0, 4000.0, 10000.0]"/>
    <s v="This is Not a Conspiracy Theory"/>
    <s v="/projects/kirby/this-is-not-a-conspiracy-theory"/>
    <n v="13"/>
    <n v="31"/>
    <n v="1"/>
  </r>
  <r>
    <n v="1658"/>
    <n v="447900"/>
    <s v="_x000a_30 day battery, expandable hardware, full QWERTY keyboard, 360Â° touch surface - all wrapped smartly around your wrist_x000a_"/>
    <s v="Momentum Labs LLC"/>
    <s v="Product Design"/>
    <x v="1"/>
    <n v="100000"/>
    <s v="Athens, OH"/>
    <n v="2231"/>
    <s v="[124, 9, 101, 360, 351, 1251, 19]"/>
    <s v="[1.0, 25.0, 99.0, 174.0, 188.0, 188.0, 189.0]"/>
    <s v="Moment Smartwatch:  world's first wrap around smart watch"/>
    <s v="/projects/1977264838/moment-smartwatch-worlds-first-wrap-around-smart-w"/>
    <n v="7"/>
    <n v="57"/>
    <n v="1"/>
  </r>
  <r>
    <n v="1659"/>
    <n v="233771"/>
    <s v="_x000a_Catacombsâ„¢ is the award winning, fantasy, dexterity, tabletop game. Players shoot wooden discs through dungeon rooms on a quest to defeat the Catacomb Lord. Compatible with Catacombs &amp; Castles._x000a_"/>
    <s v="Elzra Games"/>
    <s v="Tabletop Games"/>
    <x v="3"/>
    <n v="40000"/>
    <s v="Hamilton, Canada"/>
    <n v="2230"/>
    <s v="[11, 670, 395, 14, 8, 45, 126, 6, 4, 4, 826, 55, 24, 15, 1, 3, 0]"/>
    <s v="[5.0, 50.0, 50.0, 50.0, 50.0, 50.0, 99.0, 99.0, 99.0, 99.0, 131.0, 131.0, 131.0, 131.0, 356.0, 581.0, 720.0]"/>
    <s v="Thank you to all our backers!"/>
    <s v="/projects/elzra/catacombs-0"/>
    <n v="17"/>
    <n v="29"/>
    <n v="5"/>
  </r>
  <r>
    <n v="1660"/>
    <n v="319193"/>
    <s v="_x000a_Two Wi-Fi pet cameras that let you care for your pets remotely 24/7. One to treat and reward, the other for play and exercise._x000a_"/>
    <s v="Petcube, Inc."/>
    <s v="Gadgets"/>
    <x v="1"/>
    <n v="200000"/>
    <s v="San Francisco, CA"/>
    <n v="2229"/>
    <s v="[115, 750, 384, 675, 79, 19, 31, 137, 11]"/>
    <s v="[1.0, 119.0, 119.0, 149.0, 149.0, 179.0, 279.0, 309.0, 339.0]"/>
    <s v="Petcube Bites + Petcube Play: Treat &amp; Care for Pets Remotely"/>
    <s v="/projects/petcube/petcube-bites-petcube-play-treat-and-care-for-pets"/>
    <n v="9"/>
    <n v="60"/>
    <n v="1"/>
  </r>
  <r>
    <n v="1661"/>
    <n v="82873"/>
    <s v="_x000a_Rock-Paper-Scissors combined with Strategy! GG turns into a drinking game with Bottoms Up expansion. Pre-order now._x000a_"/>
    <s v="Gizco International"/>
    <s v="Tabletop Games"/>
    <x v="1"/>
    <n v="4000"/>
    <s v="Milwaukee, WI"/>
    <n v="2229"/>
    <s v="[69, 49, 48, 49, 249, 50, 100, 248, 35, 2, 250, 99, 11, 63, 153, 39, 50, 1, 576, 13, 26, 26]"/>
    <s v="[5.0, 7.0, 9.0, 9.0, 10.0, 11.0, 11.0, 12.0, 12.0, 13.0, 13.0, 14.0, 15.0, 25.0, 28.0, 36.0, 40.0, 47.0, 47.0, 55.0, 60.0, 92.0]"/>
    <s v="GG: A mind dazzling card battle game"/>
    <s v="/projects/1473560159/gg-an-addictive-strategy-card-battle-game"/>
    <n v="22"/>
    <n v="36"/>
    <n v="5"/>
  </r>
  <r>
    <n v="1662"/>
    <n v="67636"/>
    <s v="_x000a_Explore a luxurious penthouse apartment against the backdrop of violent revolution in a fictional South American metropolis._x000a_"/>
    <s v="Tale of Tales"/>
    <s v="Video Games"/>
    <x v="1"/>
    <n v="25000"/>
    <s v="Ghent, Belgium"/>
    <n v="2228"/>
    <s v="[1393, 234, 127, 52, 48, 172, 40, 39, 20, 4, 24, 10, 7, 2, 0]"/>
    <s v="[15.0, 25.0, 35.0, 40.0, 50.0, 60.0, 80.0, 100.0, 150.0, 150.0, 200.0, 200.0, 250.0, 500.0, 10000.0]"/>
    <s v="SUNSET - a first-person videogame thriller"/>
    <s v="/projects/taleoftales/sunset-a-first-person-videogame-thriller"/>
    <n v="15"/>
    <n v="42"/>
    <n v="15"/>
  </r>
  <r>
    <n v="1663"/>
    <n v="105324"/>
    <s v="_x000a_Face your period head on with Period Panties Boyshorts- the same cheekiness as our briefs, with a new fit and brand new designs!_x000a_"/>
    <s v="Harebrained Inc."/>
    <s v="Apparel"/>
    <x v="1"/>
    <n v="20000"/>
    <s v="Chicago, IL"/>
    <n v="2227"/>
    <s v="[17, 100, 344, 100, 452, 100, 343, 100, 225, 100, 75, 100, 98, 52, 9]"/>
    <s v="[5.0, 12.0, 15.0, 24.0, 28.0, 34.0, 39.0, 53.0, 59.0, 68.0, 75.0, 99.0, 110.0, 125.0, 230.0]"/>
    <s v="Period Panties Boyshorts"/>
    <s v="/projects/harebrainedinc/period-panties-boyshorts"/>
    <n v="15"/>
    <n v="24"/>
    <n v="5"/>
  </r>
  <r>
    <n v="1664"/>
    <n v="156180"/>
    <s v="_x000a_Thanks to all the backers who helped us smash our goal! If you missed out, check us out on Indiegogo or message us and we'llÂ get you taken care of._x000a_"/>
    <s v="Maison Impeccable"/>
    <s v="Fashion"/>
    <x v="1"/>
    <n v="10000"/>
    <s v="Los Angeles, CA"/>
    <n v="2227"/>
    <s v="[39, 50, 68, 100, 482, 597, 317, 216, 101, 162, 60]"/>
    <s v="[1.0, 19.0, 25.0, 29.0, 32.0, 48.0, 74.0, 95.0, 135.0, 149.0, 249.0]"/>
    <s v="Stealth Socks: Covertly Fresh, Impeccably Styled"/>
    <s v="/projects/708442929/stealth-socks-covertly-fresh-impeccably-styled"/>
    <n v="11"/>
    <n v="48"/>
    <n v="1"/>
  </r>
  <r>
    <n v="1665"/>
    <n v="41330"/>
    <s v="_x000a_It's Sim City meets The Walking Dead. Rebuild civilization one building at a time in this strategy game for Win, Mac, iOS, &amp; Android._x000a_"/>
    <s v="Sarah Northway"/>
    <s v="Video Games"/>
    <x v="3"/>
    <n v="25000"/>
    <s v="Vancouver, Canada"/>
    <n v="2226"/>
    <s v="[21, 500, 628, 196, 451, 307, 20, 37, 12, 22, 13, 7, 4, 0]"/>
    <s v="[0.97, 8.0, 10.0, 15.0, 19.0, 24.0, 34.0, 39.0, 73.0, 97.0, 146.0, 243.0, 485.0, 1455.0]"/>
    <s v="Rebuild: Gangs of Deadsville"/>
    <s v="/projects/sarahnorthway/rebuild-gangs-of-deadsville"/>
    <n v="14"/>
    <n v="28"/>
    <n v="0.97"/>
  </r>
  <r>
    <n v="1666"/>
    <n v="74173"/>
    <s v="_x000a_Take your VR adventures with you. The dscvr headset is portable and sturdy enough to take on the road. So what will you dscvr today?_x000a_"/>
    <s v="I AM Cardboard"/>
    <s v="Design"/>
    <x v="1"/>
    <n v="20000"/>
    <s v="Hong Kong, Hong Kong"/>
    <n v="2225"/>
    <s v="[500, 500, 705, 447, 15, 40, 8]"/>
    <s v="[15.0, 20.0, 25.0, 40.0, 50.0, 100.0, 200.0]"/>
    <s v="dscvr : a roadworthy Virtual Reality headset for smartphones"/>
    <s v="/projects/imcardboard/dscvr-a-roadworthy-virtual-reality-headset-for-sma"/>
    <n v="7"/>
    <n v="60"/>
    <n v="15"/>
  </r>
  <r>
    <n v="1667"/>
    <n v="168360"/>
    <s v="_x000a_A tasty blend of tabletop dexterity and digital strategy, previously called Fabulous Beasts. Beautiful pieces, custom hardware and super-social gameplay. Fun. Fun? Fun!_x000a_"/>
    <s v="Sensible Object"/>
    <s v="Tabletop Games"/>
    <x v="2"/>
    <n v="150000"/>
    <s v="London, UK"/>
    <n v="2224"/>
    <s v="[116, 65, 29, 500, 426, 112, 299, 53, 368, 7, 189, 11, 4, 12]"/>
    <s v="[1.43, 14.0, 41.0, 70.0, 84.0, 93.0, 99.0, 99.0, 113.0, 113.0, 142.0, 169.0, 601.0, 714.0]"/>
    <s v="Beasts of Balance\xa0- a new kind of game"/>
    <s v="/projects/sensibleobject/fabulous-beasts-a-new-kind-of-game"/>
    <n v="14"/>
    <n v="41"/>
    <n v="1.43"/>
  </r>
  <r>
    <n v="1668"/>
    <n v="97197"/>
    <s v="_x000a_Create beautiful Celtic knot designs and play over a dozen different games and puzzles. 1-4 players, 10-30 minutes._x000a_"/>
    <s v="Matthew O'Malley"/>
    <s v="Tabletop Games"/>
    <x v="1"/>
    <n v="25000"/>
    <s v="Takoma Park, MD"/>
    <n v="2224"/>
    <s v="[28, 37, 1170, 962, 4, 15]"/>
    <s v="[1.0, 15.0, 29.0, 55.0, 350.0, 350.0]"/>
    <s v="Knot Dice: Celtic Knot Games, Puzzles, and Art"/>
    <s v="/projects/blackoak/knot-dice-celtic-knot-games-puzzles-and-art"/>
    <n v="6"/>
    <n v="46"/>
    <n v="1"/>
  </r>
  <r>
    <n v="1669"/>
    <n v="266917"/>
    <s v="_x000a_kGoal is an interactive training system for pelvic floor exercise._x000a_"/>
    <s v="Minna Life"/>
    <s v="Technology"/>
    <x v="1"/>
    <n v="90000"/>
    <s v="San Francisco, CA"/>
    <n v="2221"/>
    <s v="[182, 39, 25, 250, 1518, 172, 5, 0]"/>
    <s v="[1.0, 10.0, 30.0, 99.0, 125.0, 200.0, 500.0, 3000.0]"/>
    <s v="kGoal Smart Kegel Trainer"/>
    <s v="/projects/892018590/kgoal-smart-kegel-trainer"/>
    <n v="8"/>
    <n v="25"/>
    <n v="1"/>
  </r>
  <r>
    <n v="1670"/>
    <n v="55314"/>
    <s v="_x000a_Command a ragtag fleet of starships to escape an unbeatable enemy and save what's left of humanity._x000a_"/>
    <s v="Jumpdrive Studios"/>
    <s v="Video Games"/>
    <x v="1"/>
    <n v="40000"/>
    <s v="Portland, OR"/>
    <n v="2219"/>
    <s v="[749, 422, 470, 96, 233, 26, 58, 40, 68, 11, 11, 5, 6, 1, 0, 0]"/>
    <s v="[10.0, 15.0, 20.0, 25.0, 35.0, 39.0, 49.0, 75.0, 89.0, 110.0, 149.0, 229.0, 299.0, 700.0, 1500.0, 5000.0]"/>
    <s v="XO: a retro sci-fi strategy game for PC/Mac/Linux"/>
    <s v="/projects/jumpdrive/xo-a-retro-sci-fi-strategy-game-for-pc-mac-linux"/>
    <n v="16"/>
    <n v="49"/>
    <n v="10"/>
  </r>
  <r>
    <n v="1671"/>
    <n v="56173"/>
    <s v="_x000a_A creative, strategic, 'survival of the fittest' card game where players battle it out with wildly unique creatures of their creation._x000a_"/>
    <s v="Tyler Panian"/>
    <s v="Tabletop Games"/>
    <x v="1"/>
    <n v="2500"/>
    <s v="Long Beach, CA"/>
    <n v="2218"/>
    <s v="[6, 8, 1368, 514, 224, 27, 40, 21, 2, 1, 2, 1, 1]"/>
    <s v="[1.0, 5.0, 15.0, 27.0, 30.0, 58.0, 100.0, 100.0, 150.0, 200.0, 250.0, 400.0, 750.0]"/>
    <s v="CREATURES - the card game."/>
    <s v="/projects/1975008436/creatures-the-card-game"/>
    <n v="13"/>
    <n v="26"/>
    <n v="1"/>
  </r>
  <r>
    <n v="1672"/>
    <n v="32435"/>
    <s v="_x000a_A simple and effective daily journal for recording, measuring and applying lasting habits to help you achieve any goal._x000a_"/>
    <s v="Chris Kyle"/>
    <s v="Design"/>
    <x v="2"/>
    <n v="3000"/>
    <s v="Belfast, UK"/>
    <n v="2218"/>
    <s v="[992, 40, 24, 4, 459, 319, 8, 2, 161, 137, 1, 17, 17, 1, 9, 25]"/>
    <s v="[1.51, 1.51, 20.0, 23.0, 23.0, 23.0, 36.0, 42.0, 42.0, 42.0, 54.0, 63.0, 63.0, 72.0, 84.0, 84.0]"/>
    <s v="The Habit Journal: track your habits and achieve your goals"/>
    <s v="/projects/chriskyle/the-habit-journal-track-your-habits-and-achieve-yo"/>
    <n v="16"/>
    <n v="59"/>
    <n v="1.51"/>
  </r>
  <r>
    <n v="1673"/>
    <n v="158000"/>
    <s v="_x000a_FAT KID RULES THE WORLD directed by Matthew Lillard starring Jacob Wysocki is raising funds to support its US Theatrical release._x000a_"/>
    <s v="matthew lillard"/>
    <s v="Narrative Film"/>
    <x v="1"/>
    <n v="150000"/>
    <s v="Los Angeles, CA"/>
    <n v="2218"/>
    <s v="[186, 523, 423, 169, 202, 93, 48, 95, 12, 16, 43, 11, 10, 11, 1, 1, 7, 8, 4, 0, 0, 0]"/>
    <s v="[1.0, 5.0, 25.0, 50.0, 75.0, 100.0, 125.0, 150.0, 175.0, 200.0, 250.0, 300.0, 350.0, 500.0, 500.0, 750.0, 800.0, 1000.0, 3000.0, 7500.0, 10000.0, 10000.0]"/>
    <s v="FAT KID RULES THE WORLD"/>
    <s v="/projects/1499648032/fat-kid-rules-the-world-0"/>
    <n v="22"/>
    <n v="23"/>
    <n v="1"/>
  </r>
  <r>
    <n v="1674"/>
    <n v="114136"/>
    <s v="_x000a_BALL PIT will be our 5th and BESTEST music-comedy album, and we wanna roll it out with bonus content, videos, and more!_x000a_"/>
    <s v="Paul and Storm"/>
    <s v="Music"/>
    <x v="1"/>
    <n v="25000"/>
    <s v="Arlington, VA"/>
    <n v="2216"/>
    <s v="[15, 8, 99, 267, 250, 43, 100, 538, 147, 147, 167, 36, 89, 14, 50, 9, 2, 21, 39, 107, 10, 2, 1, 1, 22, 4, 2, 9, 1, 4, 0, 0, 1, 0, 2, 0]"/>
    <s v="[1.0, 5.0, 12.0, 18.0, 20.0, 25.0, 25.0, 28.0, 30.0, 35.0, 40.0, 42.0, 45.0, 65.0, 65.0, 75.0, 75.0, 75.0, 100.0, 130.0, 150.0, 150.0, 150.0, 150.0, 175.0, 175.0, 200.0, 250.0, 350.0, 500.0, 750.0, 1000.0, 1250.0, 2500.0, 5000.0, 10000.0]"/>
    <s v="Big Launch for Paul and Storm's New Album, BALL PIT"/>
    <s v="/projects/paulandstorm/big-launch-for-paul-and-storms-new-album-ball-pit"/>
    <n v="36"/>
    <n v="51"/>
    <n v="1"/>
  </r>
  <r>
    <n v="1675"/>
    <n v="96583"/>
    <s v="_x000a_CTHULHU is a BicycleÂ® Playing Card Deck by Albino Dragon. 56 amazing cards, printed by the USPCC. The stars are right. Status:DELIVERED_x000a_"/>
    <s v="Albino Dragon"/>
    <s v="Tabletop Games"/>
    <x v="1"/>
    <n v="7500"/>
    <s v="Austin, TX"/>
    <n v="2216"/>
    <s v="[12, 300, 250, 97, 110, 375, 325, 112, 160, 35, 75, 25, 100, 25, 15, 75, 20, 20, 44, 18, 2, 4, 7, 5, 0, 1]"/>
    <s v="[1.0, 9.0, 9.0, 9.0, 12.0, 15.0, 15.0, 15.0, 18.0, 27.0, 27.0, 35.0, 40.0, 40.0, 40.0, 45.0, 48.0, 80.0, 100.0, 100.0, 500.0, 550.0, 650.0, 820.0, 1000.0, 3000.0]"/>
    <s v="Cthulhu Playing Cards"/>
    <s v="/projects/1460165270/cthulhu-playing-cards"/>
    <n v="26"/>
    <n v="21"/>
    <n v="1"/>
  </r>
  <r>
    <n v="1676"/>
    <n v="370001"/>
    <s v="_x000a_Hackable, real-time smart clock/display: receive and act on notifications, tasks, workout timers, business metrics, emails, news and more!_x000a_"/>
    <s v="Smart Atoms"/>
    <s v="Product Design"/>
    <x v="1"/>
    <n v="69000"/>
    <s v="London, UK"/>
    <n v="2215"/>
    <s v="[62, 50, 700, 50, 94, 700, 130, 50, 224, 7, 50, 61, 0]"/>
    <s v="[5.0, 89.0, 119.0, 119.0, 129.0, 139.0, 149.0, 199.0, 249.0, 269.0, 339.0, 399.0, 3000.0]"/>
    <s v="LaMetric Time - smart clock for home and business"/>
    <s v="/projects/smartatoms/lametric-customizable-smart-ticker-for-life-and-bu"/>
    <n v="13"/>
    <n v="49"/>
    <n v="5"/>
  </r>
  <r>
    <n v="1677"/>
    <n v="268801"/>
    <s v="_x000a_Buy vineyards; build wineries; develop, produce and sell fine wines. Two games in one box by all-star Portugese designer Vital Lacerda!_x000a_"/>
    <s v="Gryphon and Eagle Games"/>
    <s v="Tabletop Games"/>
    <x v="1"/>
    <n v="30000"/>
    <s v="Phoenix, AZ"/>
    <n v="2213"/>
    <s v="[144, 24, 1103, 200, 19, 2, 200, 508]"/>
    <s v="[1.0, 59.0, 79.0, 89.0, 89.0, 89.0, 90.0, 149.0]"/>
    <s v="Vinhos Deluxe Edition: Like fine wine, age has improved it!"/>
    <s v="/projects/167427101/vinhos-deluxe-edition-like-fine-wine-age-has-impro"/>
    <n v="8"/>
    <n v="59"/>
    <n v="1"/>
  </r>
  <r>
    <n v="1678"/>
    <n v="59677"/>
    <s v="_x000a_Macbook matching aluminum storage expansion for Macbook Air or Macbook Pro (or other ultrabook PCs). Add up to 128GB / 256GB / 384GB_x000a_"/>
    <s v="Arthur Kuo"/>
    <s v="Hardware"/>
    <x v="4"/>
    <n v="10000"/>
    <s v="Sydney, AU"/>
    <n v="2213"/>
    <s v="[100, 100, 611, 276, 463, 196, 450]"/>
    <s v="[4.0, 5.0, 9.0, 12.0, 20.0, 21.0, 28.0]"/>
    <s v="microSSD - add up to 384GB extra storage to your Macbook"/>
    <s v="/projects/1063815615/microssd-add-up-to-384gb-extra-storage-to-your-mac"/>
    <n v="7"/>
    <n v="56"/>
    <n v="4"/>
  </r>
  <r>
    <n v="1679"/>
    <n v="78017"/>
    <s v="_x000a_Permanent decisions and infinite variety. Create a nomadic tribe and guide them across a randomly generated tundra to meet its God._x000a_"/>
    <s v="Roxlou Games"/>
    <s v="Video Games"/>
    <x v="1"/>
    <n v="75000"/>
    <s v="Austin, TX"/>
    <n v="2212"/>
    <s v="[17, 1486, 122, 285, 25, 51, 11, 61, 36, 19, 37, 10, 10, 1, 1]"/>
    <s v="[5.0, 15.0, 25.0, 30.0, 50.0, 50.0, 50.0, 70.0, 100.0, 100.0, 150.0, 250.0, 500.0, 3000.0, 5000.0]"/>
    <s v="Unwritten: That Which Happened"/>
    <s v="/projects/1599677835/unwritten-that-which-happened"/>
    <n v="15"/>
    <n v="30"/>
    <n v="5"/>
  </r>
  <r>
    <n v="1680"/>
    <n v="135091"/>
    <s v="_x000a_Hidden Colors 4: The Religion of White Supremacy is the fourth installment of the critically acclaimed Hidden Colors film series._x000a_"/>
    <s v="King Flex Entertainment"/>
    <s v="Documentary"/>
    <x v="1"/>
    <n v="60000"/>
    <s v="Los Angeles, CA"/>
    <n v="2212"/>
    <s v="[213, 70, 187, 355, 215, 455, 407, 28, 9, 20, 14, 2, 2]"/>
    <s v="[2.0, 3.0, 5.0, 10.0, 25.0, 50.0, 100.0, 200.0, 300.0, 500.0, 1500.0, 3000.0, 5000.0]"/>
    <s v="Hidden Colors 4"/>
    <s v="/projects/6688684/hidden-colors-4"/>
    <n v="13"/>
    <n v="15"/>
    <n v="2"/>
  </r>
  <r>
    <n v="1681"/>
    <n v="100116"/>
    <s v="_x000a_Voracious sea monster threatens tranquility of traditional blue dinner plate._x000a_"/>
    <s v="Don Moyer"/>
    <s v="Graphic Design"/>
    <x v="1"/>
    <n v="15000"/>
    <s v="Pittsburgh, PA"/>
    <n v="2211"/>
    <s v="[37, 1254, 712, 174, 22]"/>
    <s v="[1.0, 25.0, 49.0, 135.0, 250.0]"/>
    <s v="Calamityware dinner plate 3"/>
    <s v="/projects/159974695/calamityware-dinner-plate-3"/>
    <n v="5"/>
    <n v="27"/>
    <n v="1"/>
  </r>
  <r>
    <n v="1682"/>
    <n v="110540"/>
    <s v="_x000a_First all-in-one remote pairs to your phone, with device-learning capabilities, a unique design, and an affordable price_x000a_"/>
    <s v="AICO Tech"/>
    <s v="Technology"/>
    <x v="1"/>
    <n v="50000"/>
    <s v="Singapore, Singapore"/>
    <n v="2210"/>
    <s v="[5, 500, 994, 27, 648, 16, 0, 0]"/>
    <s v="[5.0, 30.0, 35.0, 39.0, 59.0, 290.0, 2590.0, 10000.0]"/>
    <s v="SmartEgg: The Elegant, Simple Universal Remote"/>
    <s v="/projects/695931789/smartegg-the-elegant-simple-universal-remote"/>
    <n v="8"/>
    <n v="46"/>
    <n v="5"/>
  </r>
  <r>
    <n v="1683"/>
    <n v="132890"/>
    <s v="_x000a_This universal lid has an integrated strainer, reduces boiling over, and stays cool to the touch. Easier, safer and more enjoyable._x000a_"/>
    <s v="Sonne &amp; Vantore"/>
    <s v="Product Design"/>
    <x v="1"/>
    <n v="40000"/>
    <s v="Copenhagen, Denmark"/>
    <n v="2209"/>
    <s v="[45, 495, 248, 194, 248, 240, 63, 134, 146, 90, 79, 200, 9, 0]"/>
    <s v="[1.0, 30.0, 30.0, 40.0, 40.0, 50.0, 60.0, 60.0, 70.0, 70.0, 75.0, 80.0, 210.0, 5000.0]"/>
    <s v="ONELID - fits all"/>
    <s v="/projects/158964206/onelid-fits-all"/>
    <n v="14"/>
    <n v="17"/>
    <n v="1"/>
  </r>
  <r>
    <n v="1684"/>
    <n v="119910"/>
    <s v="_x000a_The Disaster App can send notifications of high-risk times for earthquakes, tropical storms, and solar storms._x000a_"/>
    <s v="Ben Davidson"/>
    <s v="Apps"/>
    <x v="1"/>
    <n v="35000"/>
    <s v="Pittsburgh, PA"/>
    <n v="2208"/>
    <s v="[1767, 148, 70, 23]"/>
    <s v="[25.0, 150.0, 300.0, 600.0]"/>
    <s v="The Disaster Prediction App"/>
    <s v="/projects/davidson/the-disaster-prediction-app"/>
    <n v="4"/>
    <n v="27"/>
    <n v="25"/>
  </r>
  <r>
    <n v="1685"/>
    <n v="153636"/>
    <s v="_x000a_We set out to create the ultimate back light - focusing on performance, safety and simplicity._x000a_"/>
    <s v="Emily Brooke"/>
    <s v="Product Design"/>
    <x v="2"/>
    <n v="35000"/>
    <s v="London, UK"/>
    <n v="2208"/>
    <s v="[4, 150, 150, 934, 100, 429, 351, 44, 0, 7, 0, 0]"/>
    <s v="[30.0, 46.0, 53.0, 59.0, 99.0, 114.0, 205.0, 304.0, 531.0, 759.0, 1518.0, 7589.0]"/>
    <s v="The Blaze Burner - the best back light for bikes."/>
    <s v="/projects/embrooke/the-blaze-burner-the-best-back-light-for-bikes"/>
    <n v="12"/>
    <n v="49"/>
    <n v="30"/>
  </r>
  <r>
    <n v="1686"/>
    <n v="59032"/>
    <s v="_x000a_Herbaceous! A relaxing card game for 1 to 4 players of all ages. Simple to teach, easy to learn, and always packed with flavor._x000a_"/>
    <s v="Eduardo Baraf"/>
    <s v="Tabletop Games"/>
    <x v="1"/>
    <n v="6500"/>
    <s v="Mountain View, CA"/>
    <n v="2208"/>
    <s v="[64, 1748, 158, 50, 100, 54, 25]"/>
    <s v="[1.0, 19.0, 38.0, 39.0, 39.0, 57.0, 59.0]"/>
    <s v="Herbaceous - A Flavorful Card Game"/>
    <s v="/projects/ebaraf/herbaceous-a-flavorful-card-game"/>
    <n v="7"/>
    <n v="34"/>
    <n v="1"/>
  </r>
  <r>
    <n v="1687"/>
    <n v="79053"/>
    <s v="_x000a_You've always supported me, and now more than ever, I need you! I am making an indie record for the Church. Let's do this together. :)_x000a_"/>
    <s v="Audrey Assad"/>
    <s v="Music"/>
    <x v="1"/>
    <n v="40000"/>
    <s v="East Nashville, Nashville, TN"/>
    <n v="2207"/>
    <s v="[21, 285, 208, 1168, 83, 251, 94, 49, 10, 4, 1, 1, 0]"/>
    <s v="[1.0, 8.0, 12.0, 20.0, 30.0, 50.0, 75.0, 150.0, 300.0, 600.0, 750.0, 5000.0, 10000.0]"/>
    <s v="Audrey Assad's First Indie Record!"/>
    <s v="/projects/56618327/audrey-assads-first-indie-record"/>
    <n v="13"/>
    <n v="34"/>
    <n v="1"/>
  </r>
  <r>
    <n v="1688"/>
    <n v="108785"/>
    <s v="_x000a_blink(1) mk2 is a small USB light to give you glanceable notice of anything on your computer or the internet._x000a_"/>
    <s v="ThingM"/>
    <s v="Hardware"/>
    <x v="1"/>
    <n v="28000"/>
    <s v="Los Angeles, CA"/>
    <n v="2207"/>
    <s v="[38, 200, 299, 846, 608, 78, 59, 15, 33]"/>
    <s v="[2.0, 22.0, 25.0, 30.0, 55.0, 80.0, 140.0, 160.0, 270.0]"/>
    <s v="blink(1) mk2, the USB RGB LED, improved"/>
    <s v="/projects/thingm/blink1-mk2-the-usb-rgb-led-improved"/>
    <n v="9"/>
    <n v="39"/>
    <n v="2"/>
  </r>
  <r>
    <n v="1689"/>
    <n v="88636"/>
    <s v="_x000a_A neuroscience Ã— genetics Ã— near-future sci-fi visual novel adventure game_x000a_"/>
    <s v="sekaiproject"/>
    <s v="Video Games"/>
    <x v="1"/>
    <n v="30000"/>
    <s v="Tokyo, Japan"/>
    <n v="2203"/>
    <s v="[229, 20, 19, 500, 938, 148, 221, 13, 34, 47, 10, 3, 7, 0, 0, 0]"/>
    <s v="[1.0, 5.0, 10.0, 20.0, 25.0, 50.0, 60.0, 99.0, 150.0, 250.0, 300.0, 500.0, 600.0, 900.0, 1500.0, 2900.0]"/>
    <s v="Memory's Dogma a scifi indie visual novel from Japan"/>
    <s v="/projects/sekaiproject/memorys-dogma-a-scifi-indie-visual-novel-from-japa"/>
    <n v="16"/>
    <n v="52"/>
    <n v="1"/>
  </r>
  <r>
    <n v="1690"/>
    <n v="29275"/>
    <s v="_x000a_Learn the basics of Japanese in this interactive role-playing game! No experience needed â€“ start reading and writing in Japanese!_x000a_"/>
    <s v="Sleepy Duck"/>
    <s v="Video Games"/>
    <x v="4"/>
    <n v="5000"/>
    <s v="Melbourne, AU"/>
    <n v="2203"/>
    <s v="[7, 943, 65, 886, 57, 214, 31]"/>
    <s v="[0.77, 3.0, 5.0, 9.0, 19.0, 34.0, 54.0]"/>
    <s v="Learn Japanese To Survive! Katakana War"/>
    <s v="/projects/136646366/learn-japanese-to-survive-katakana-war"/>
    <n v="7"/>
    <n v="39"/>
    <n v="0.77"/>
  </r>
  <r>
    <n v="1691"/>
    <n v="20532"/>
    <s v="_x000a_A dark and powerful LORD of the DEAD is attacking a town. If he enters the cemetery, he will raise a corpse-army. Mobs of townsfolk and the local garrison stand in his way._x000a_"/>
    <s v="Christopher Ferguson"/>
    <s v="Tabletop Games"/>
    <x v="1"/>
    <n v="900"/>
    <s v="Seattle, WA"/>
    <n v="2201"/>
    <s v="[1099, 1089, 1, 1, 1, 1, 1, 1, 1, 1]"/>
    <s v="[8.0, 9.0, 50.0, 50.0, 50.0, 50.0, 50.0, 50.0, 50.0, 50.0]"/>
    <s v="LORD of the DEAD - an asymmetrical hex &amp; counter microgame"/>
    <s v="/projects/pocketoptiongames/lord-of-the-dead-an-asymmetrical-hex-and-counter-m"/>
    <n v="10"/>
    <n v="58"/>
    <n v="8"/>
  </r>
  <r>
    <n v="1692"/>
    <n v="390977"/>
    <s v="_x000a_Watches made from 100% All-Natural Hardwood and Stainless Steel. View Collection at www.originalgrain.com_x000a_"/>
    <s v="Original Grain"/>
    <s v="Fashion"/>
    <x v="1"/>
    <n v="10000"/>
    <s v="San Diego, CA"/>
    <n v="2201"/>
    <s v="[14, 3, 1, 100, 298, 53, 400, 243, 268, 780, 1]"/>
    <s v="[5.0, 10.0, 25.0, 89.0, 99.0, 105.0, 109.0, 110.0, 119.0, 250.0, 1000.0]"/>
    <s v="ORIGINAL GRAIN: All-Natural Wood &amp; Stainless Steel Watches"/>
    <s v="/projects/originalgrain/original-grain-all-natural-wood-and-stainless-stee"/>
    <n v="11"/>
    <n v="58"/>
    <n v="5"/>
  </r>
  <r>
    <n v="1693"/>
    <n v="73694"/>
    <s v="_x000a_The adventures of an American girl married to a Japanese boy, living in the countryside in Japan._x000a_"/>
    <s v="Grace Buchele Mineta"/>
    <s v="Webcomics"/>
    <x v="1"/>
    <n v="4500"/>
    <s v="Tokyo, Japan"/>
    <n v="2201"/>
    <s v="[15, 174, 327, 114, 114, 464, 163, 119, 41, 71, 31, 229, 198, 22, 105, 5]"/>
    <s v="[1.0, 5.0, 10.0, 10.0, 15.0, 25.0, 25.0, 30.0, 37.0, 40.0, 45.0, 50.0, 75.0, 100.0, 100.0, 300.0]"/>
    <s v="My Life in Japan: The Comic Book"/>
    <s v="/projects/texanintokyo/my-life-in-japan-the-comic-book"/>
    <n v="16"/>
    <n v="32"/>
    <n v="1"/>
  </r>
  <r>
    <n v="1694"/>
    <n v="692912"/>
    <s v="_x000a_Watches inspired by mission critical pilot instruments, fused with diver tools. Titanium. Powered by your adventures. Ridiculous value._x000a_"/>
    <s v="Redux &amp; Co."/>
    <s v="Product Design"/>
    <x v="1"/>
    <n v="30000"/>
    <s v="New York, NY"/>
    <n v="2200"/>
    <s v="[51, 28, 23, 199, 400, 599, 300, 298, 41, 50, 100, 50, 46, 4, 0]"/>
    <s v="[1.0, 24.0, 39.0, 199.0, 229.0, 259.0, 279.0, 299.0, 349.0, 449.0, 499.0, 674.0, 899.0, 1245.0, 9500.0]"/>
    <s v="Redux COURG - Hybrid Watches with Missions to Tackle"/>
    <s v="/projects/reduxwatch/redux-courg-hybrid-watches-with-missions-to-tackle"/>
    <n v="15"/>
    <n v="52"/>
    <n v="1"/>
  </r>
  <r>
    <n v="1695"/>
    <n v="152414"/>
    <s v="_x000a_From the makers of Ever17, one of the highly acclaimed Visual Novels, comes a title called Root Double which is releasing on Steam!_x000a_"/>
    <s v="sekaiproject"/>
    <s v="Video Games"/>
    <x v="1"/>
    <n v="135000"/>
    <s v="Tokyo, Japan"/>
    <n v="2200"/>
    <s v="[185, 773, 255, 206, 3, 174, 24, 14, 69, 27, 11, 183, 124, 25, 5, 1, 44, 6, 34, 2, 0, 3, 4]"/>
    <s v="[1.0, 30.0, 40.0, 45.0, 50.0, 60.0, 75.0, 99.0, 99.0, 99.0, 115.0, 125.0, 140.0, 150.0, 200.0, 225.0, 225.0, 275.0, 275.0, 1000.0, 1500.0, 1500.0, 2000.0]"/>
    <s v="Root Double- Before Crime * After Days- Xtend Edition"/>
    <s v="/projects/sekaiproject/root-double-before-crime-after-days-xtend-edition"/>
    <n v="23"/>
    <n v="53"/>
    <n v="1"/>
  </r>
  <r>
    <n v="1696"/>
    <n v="28323"/>
    <s v="_x000a_Basement is a drug-dealing strategy game._x000a_"/>
    <s v="HalfBus"/>
    <s v="Video Games"/>
    <x v="1"/>
    <n v="15000"/>
    <s v="Minsk, Belarus"/>
    <n v="2194"/>
    <s v="[5, 1099, 745, 131, 81, 105, 5, 4]"/>
    <s v="[5.0, 8.0, 12.0, 15.0, 20.0, 50.0, 100.0, 250.0]"/>
    <s v="Basement"/>
    <s v="/projects/2099606325/basement"/>
    <n v="8"/>
    <n v="8"/>
    <n v="5"/>
  </r>
  <r>
    <n v="1697"/>
    <n v="518538"/>
    <s v="_x000a_Golem Arcana combines miniatures with mobile technology to deliver a tabletop game that's easy to learn and fast to play._x000a_"/>
    <s v="Harebrained Schemes LLC"/>
    <s v="Tabletop Games"/>
    <x v="1"/>
    <n v="500000"/>
    <s v="Kirkland, WA"/>
    <n v="2194"/>
    <s v="[43, 56, 36, 199, 269, 249, 444, 144, 32, 81, 346, 30, 34, 16, 9, 10, 3, 2]"/>
    <s v="[10.0, 20.0, 40.0, 55.0, 65.0, 100.0, 110.0, 225.0, 250.0, 250.0, 375.0, 475.0, 750.0, 1000.0, 1500.0, 2000.0, 4000.0, 6000.0]"/>
    <s v="Golem Arcana"/>
    <s v="/projects/webeharebrained/golem-arcana"/>
    <n v="18"/>
    <n v="12"/>
    <n v="10"/>
  </r>
  <r>
    <n v="1698"/>
    <n v="61084"/>
    <s v="_x000a_Music legend Lester Chambers, from The Chambers Brothers, is putting out an album &amp; advocating artists rights. Join him!_x000a_"/>
    <s v="Lester Chambers &amp; Alexis Ohanian"/>
    <s v="Rock"/>
    <x v="1"/>
    <n v="39000"/>
    <s v="San Francisco, CA"/>
    <n v="2193"/>
    <s v="[182, 863, 276, 250, 252, 129, 6, 0, 2]"/>
    <s v="[5.0, 10.0, 20.0, 35.0, 50.0, 100.0, 250.0, 750.0, 1500.0]"/>
    <s v="Lester's Time Has Come Today"/>
    <s v="/projects/lesterchambers/lesters-time-has-come-today"/>
    <n v="9"/>
    <n v="28"/>
    <n v="5"/>
  </r>
  <r>
    <n v="1699"/>
    <n v="100429"/>
    <s v="_x000a_100% natural, NPA certified shampoo &amp; conditioner for men._x000a_"/>
    <s v="Jack Haldrup"/>
    <s v="Product Design"/>
    <x v="1"/>
    <n v="15000"/>
    <s v="San Diego, CA"/>
    <n v="2191"/>
    <s v="[400, 650, 313, 516, 127, 153, 11]"/>
    <s v="[22.0, 25.0, 29.0, 44.0, 79.0, 89.0, 329.0]"/>
    <s v="Shower Like A Man with Dr. Squatch Shampoo &amp; Conditioner"/>
    <s v="/projects/82143503/dr-squatch-shampoo-and-conditioner"/>
    <n v="7"/>
    <n v="56"/>
    <n v="22"/>
  </r>
  <r>
    <n v="1700"/>
    <n v="43169"/>
    <s v="_x000a_A simple, novel and incredibly good looking kitchen accessory for separating egg yolks from egg whites_x000a_"/>
    <s v="Hamish Dobbie"/>
    <s v="Product Design"/>
    <x v="2"/>
    <n v="15000"/>
    <s v="London, UK"/>
    <n v="2191"/>
    <s v="[1000, 667, 467, 7, 19, 5]"/>
    <s v="[24.0, 26.0, 29.0, 65.0, 65.0, 94.0]"/>
    <s v="Yolkr - The incredible egg yolk separator"/>
    <s v="/projects/849939509/yolkr-the-incredible-egg-yolk-separator"/>
    <n v="6"/>
    <n v="41"/>
    <n v="24"/>
  </r>
  <r>
    <n v="1701"/>
    <n v="648535"/>
    <s v="_x000a_Now, you can drink all of your local favorites without leaving the comfort of your couch. Support the craft beer revolution!_x000a_"/>
    <s v="Steve Young"/>
    <s v="Hardware"/>
    <x v="1"/>
    <n v="250000"/>
    <s v="St. Louis, MO"/>
    <n v="2191"/>
    <s v="[185, 38, 136, 6, 1300, 1, 1, 233, 75, 142, 29, 7, 11, 1, 1, 0]"/>
    <s v="[1.0, 20.0, 25.0, 75.0, 299.0, 329.0, 349.0, 375.0, 399.0, 575.0, 725.0, 1200.0, 1500.0, 1875.0, 5000.0, 10000.0]"/>
    <s v="SYNEK pours your favorite beer on draft, at home."/>
    <s v="/projects/1620669801/synek-any-beer-ever-made-fresh-on-your-counter"/>
    <n v="16"/>
    <n v="49"/>
    <n v="1"/>
  </r>
  <r>
    <n v="1702"/>
    <n v="110912"/>
    <s v="_x000a_Live the life you've always wanted. The possibilities are endless!_x000a_"/>
    <s v="Artipia Games"/>
    <s v="Tabletop Games"/>
    <x v="1"/>
    <n v="15000"/>
    <s v="Athens, Greece"/>
    <n v="2191"/>
    <s v="[108, 2059]"/>
    <s v="[12.0, 49.0]"/>
    <s v="The Pursuit of Happiness"/>
    <s v="/projects/241478362/the-pursuit-of-happiness-0"/>
    <n v="2"/>
    <n v="24"/>
    <n v="12"/>
  </r>
  <r>
    <n v="1703"/>
    <n v="24857"/>
    <s v="_x000a_Zipi makes your earbuds simply disappear into the background when they are not needed. Â On sale now at blimplab.com and on amazon.com._x000a_"/>
    <s v="Frank Cho"/>
    <s v="Product Design"/>
    <x v="1"/>
    <n v="6000"/>
    <s v="Brisbane, CA"/>
    <n v="2190"/>
    <s v="[100, 2068, 7]"/>
    <s v="[6.0, 10.0, 100.0]"/>
    <s v="Zipi: magnetic earbud strap"/>
    <s v="/projects/746130101/zipi-magnetic-earbud-strap"/>
    <n v="3"/>
    <n v="27"/>
    <n v="6"/>
  </r>
  <r>
    <n v="1704"/>
    <n v="154490"/>
    <s v="_x000a_The NINJA is our most versatile shoe to date. Taking advantage of &quot;quick-dry&quot; microfiber, we've designed a shoe so simple, lightweight, and comfortable, that you'll never want to wear socks again._x000a_"/>
    <s v="Unbelievable Testing Laboratory"/>
    <s v="Footwear"/>
    <x v="1"/>
    <n v="15000"/>
    <s v="Las Vegas, NV"/>
    <n v="2190"/>
    <s v="[37, 90, 400, 888, 8, 1, 757]"/>
    <s v="[1.0, 38.0, 48.0, 55.0, 68.0, 88.0, 90.0]"/>
    <s v="THE NINJA - Impossibly Light MICROFIBER\xae Footwear"/>
    <s v="/projects/theutlab/the-ninja-impossibly-light-microfiber-footwear"/>
    <n v="7"/>
    <n v="52"/>
    <n v="1"/>
  </r>
  <r>
    <n v="1705"/>
    <n v="89695"/>
    <s v="_x000a_Quality Napping Within Arm's Reach._x000a_"/>
    <s v="StudioBananaThings"/>
    <s v="Product Design"/>
    <x v="1"/>
    <n v="15000"/>
    <s v="Manhattan, NY"/>
    <n v="2188"/>
    <s v="[23, 100, 100, 622, 325, 117, 103, 8, 10, 11, 212, 74, 72, 40, 150, 24, 19, 84, 51, 0, 18]"/>
    <s v="[2.0, 20.0, 20.0, 25.0, 25.0, 25.0, 25.0, 30.0, 35.0, 40.0, 45.0, 45.0, 45.0, 45.0, 56.0, 60.0, 60.0, 90.0, 130.0, 135.0, 220.0]"/>
    <s v="OSTRICH PILLOW MINI"/>
    <s v="/projects/ostrich-pillow/ostrich-pillow-mini"/>
    <n v="21"/>
    <n v="19"/>
    <n v="2"/>
  </r>
  <r>
    <n v="1706"/>
    <n v="5723"/>
    <s v="_x000a_PAY WHAT YOU WANT $1 MINIMUM! A very streamlined, micro, werewolf type game. Set in the world of Romeo &amp; Juliet._x000a_"/>
    <s v="Crash Games"/>
    <s v="Tabletop Games"/>
    <x v="1"/>
    <n v="250"/>
    <s v="Tucson, AZ"/>
    <n v="2188"/>
    <s v="[1386, 801]"/>
    <s v="[1.0, 3.0]"/>
    <s v="Where Art Thou, Romeo?"/>
    <s v="/projects/crashgames/where-art-thou-romeo"/>
    <n v="2"/>
    <n v="22"/>
    <n v="1"/>
  </r>
  <r>
    <n v="1707"/>
    <n v="89697"/>
    <s v="_x000a_I'm going to redesign CSS-Tricks and screencast the entire process from start to finish._x000a_"/>
    <s v="Chris Coyier"/>
    <s v="Graphic Design"/>
    <x v="1"/>
    <n v="3500"/>
    <s v="Palo Alto, CA"/>
    <n v="2187"/>
    <s v="[1747, 107, 31, 159, 53, 30, 5, 6, 3, 2]"/>
    <s v="[25.0, 60.0, 80.0, 100.0, 125.0, 150.0, 200.0, 250.0, 500.0, 2500.0]"/>
    <s v="Screencasting a Complete Redesign"/>
    <s v="/projects/chriscoyier/screencasting-a-complete-redesign"/>
    <n v="10"/>
    <n v="33"/>
    <n v="25"/>
  </r>
  <r>
    <n v="1708"/>
    <n v="93845"/>
    <s v="_x000a_Hillfolk, a game of epic personal interaction by Robin D. Laws, brings new dramatic insight to character-driven roleplaying._x000a_"/>
    <s v="Robin D. Laws"/>
    <s v="Games"/>
    <x v="1"/>
    <n v="3000"/>
    <s v="Toronto, Canada"/>
    <n v="2185"/>
    <s v="[8, 0, 0, 516, 164, 528, 25, 476, 16, 5, 12, 61, 5, 25, 162, 27, 25, 56, 4, 10, 25, 25, 5, 1, 0]"/>
    <s v="[1.0, 3.0, 3.0, 10.0, 18.0, 25.0, 40.0, 41.0, 45.0, 48.0, 50.0, 55.0, 60.0, 65.0, 70.0, 75.0, 85.0, 90.0, 110.0, 112.0, 115.0, 150.0, 300.0, 301.0, 2000.0]"/>
    <s v="Hillfolk: DramaSystem roleplaying by Robin D. Laws"/>
    <s v="/projects/robindlaws/hillfolk-dramasystem-roleplaying-by-robin-d-laws"/>
    <n v="25"/>
    <n v="50"/>
    <n v="1"/>
  </r>
  <r>
    <n v="1709"/>
    <n v="207817"/>
    <s v="_x000a_Upgrade your board games with custom-made tokens from your choice of the Food Crate, Resource Vault, and/or the Energy Box._x000a_"/>
    <s v="Jamey Stegmaier"/>
    <s v="Tabletop Games"/>
    <x v="1"/>
    <n v="25000"/>
    <s v="St. Louis, MO"/>
    <n v="2184"/>
    <s v="[98, 157, 143, 1772]"/>
    <s v="[1.0, 35.0, 67.0, 89.0]"/>
    <s v="Three New Treasure Chests of Realistic Resource Tokens"/>
    <s v="/projects/jameystegmaier/three-new-treasure-chests-of-realistic-resource-to"/>
    <n v="4"/>
    <n v="54"/>
    <n v="1"/>
  </r>
  <r>
    <n v="1710"/>
    <n v="132010"/>
    <s v="_x000a_The best way to charge your Pebble 2 and Pebble Time 2 smartwatch. Proven design, high-end materials, updated features._x000a_"/>
    <s v="Daniel Bauen + Microfacturing"/>
    <s v="Product Design"/>
    <x v="1"/>
    <n v="20000"/>
    <s v="Atlanta, GA"/>
    <n v="2184"/>
    <s v="[20, 350, 250, 249, 250, 200, 162, 45, 82, 332, 206]"/>
    <s v="[1.0, 40.0, 40.0, 40.0, 40.0, 40.0, 40.0, 40.0, 40.0, 50.0, 90.0]"/>
    <s v="TimeDock Pebble Time 2 and Pebble 2 Charging Dock"/>
    <s v="/projects/microfacturing/timedock-pebble-time-2-and-pebble-2-charging-dock"/>
    <n v="11"/>
    <n v="49"/>
    <n v="1"/>
  </r>
  <r>
    <n v="1711"/>
    <n v="67251"/>
    <s v="_x000a_A dice &amp; card game for up to 2 players that boils the excitement of baseball's final inning into a quick head-to-head competition!_x000a_"/>
    <s v="Dice Hate Me Games"/>
    <s v="Tabletop Games"/>
    <x v="1"/>
    <n v="20000"/>
    <s v="St. Louis, MO"/>
    <n v="2183"/>
    <s v="[2010, 50, 100]"/>
    <s v="[20.0, 50.0, 50.0]"/>
    <s v="Bottom of the 9th: A Dice &amp; Card Game of Classic Baseball"/>
    <s v="/projects/dicehateme/bottom-of-the-9th-a-dice-and-card-game-of-classic"/>
    <n v="3"/>
    <n v="57"/>
    <n v="20"/>
  </r>
  <r>
    <n v="1712"/>
    <n v="182058"/>
    <s v="_x000a_AGUA is successfully funded! Order your agua at: www.mymiggo.com/products_x000a_"/>
    <s v="Ohad Cohen"/>
    <s v="Product Design"/>
    <x v="1"/>
    <n v="20000"/>
    <s v="Brooklyn, NY"/>
    <n v="2182"/>
    <s v="[17, 14, 7, 4, 6, 250, 3, 150, 239, 353, 568, 39, 319, 62, 110, 14, 0]"/>
    <s v="[10.0, 30.0, 30.0, 39.0, 40.0, 45.0, 49.0, 50.0, 55.0, 60.0, 65.0, 95.0, 100.0, 130.0, 140.0, 250.0, 1000.0]"/>
    <s v="The AGUA. A totally new way to carry your camera!"/>
    <s v="/projects/mymiggo/the-agua-a-totally-new-way-to-carry-your-camera"/>
    <n v="17"/>
    <n v="49"/>
    <n v="10"/>
  </r>
  <r>
    <n v="1713"/>
    <n v="101883"/>
    <s v="_x000a_An all-ages fantasy-adventure graphic novel._x000a_"/>
    <s v="Jake Parker"/>
    <s v="Graphic Novels"/>
    <x v="1"/>
    <n v="78000"/>
    <s v="Provo, UT"/>
    <n v="2181"/>
    <s v="[80, 1048, 748, 53, 13, 128, 9, 21, 41, 19, 5, 6, 1, 1]"/>
    <s v="[1.0, 20.0, 40.0, 40.0, 55.0, 60.0, 65.0, 75.0, 85.0, 150.0, 150.0, 300.0, 600.0, 1000.0]"/>
    <s v="SkyHeart Book I: The Star Seed"/>
    <s v="/projects/jakeparker/skyheart-book-i-the-star-seed"/>
    <n v="14"/>
    <n v="30"/>
    <n v="1"/>
  </r>
  <r>
    <n v="1714"/>
    <n v="193376"/>
    <s v="_x000a_The Evolution of a Classic. Smart Rope is an LED-embedded jump rope that connects to your smartphone._x000a_"/>
    <s v="Joen Choe"/>
    <s v="Hardware"/>
    <x v="1"/>
    <n v="60000"/>
    <s v="Seoul, South Korea"/>
    <n v="2180"/>
    <s v="[18, 5, 455, 1206, 73, 50, 275, 0, 27, 1, 27, 5, 5, 2]"/>
    <s v="[5.0, 30.0, 60.0, 70.0, 100.0, 110.0, 120.0, 160.0, 170.0, 200.0, 210.0, 250.0, 1000.0, 2000.0]"/>
    <s v="Smart Rope"/>
    <s v="/projects/1990698791/smart-rope"/>
    <n v="14"/>
    <n v="10"/>
    <n v="5"/>
  </r>
  <r>
    <n v="1715"/>
    <n v="142197"/>
    <s v="_x000a_The LIGHTWING Trainer was the first in our series of impossibly light TyvekÂ® &quot;paper&quot; shoes. All-new styles now available at www.theutlab.com_x000a_"/>
    <s v="Unbelievable Testing Laboratory"/>
    <s v="Fashion"/>
    <x v="1"/>
    <n v="15000"/>
    <s v="Las Vegas, NV"/>
    <n v="2178"/>
    <s v="[45, 321, 100, 1474, 8, 1, 215]"/>
    <s v="[1.0, 11.0, 50.0, 65.0, 68.0, 88.0, 120.0]"/>
    <s v="LIGHT WING Trainers: Impossibly Light Tyvek Paper Shoes"/>
    <s v="/projects/theutlab/light-wing-trainers-impossibly-light-tyvek-paper-s"/>
    <n v="7"/>
    <n v="55"/>
    <n v="1"/>
  </r>
  <r>
    <n v="1716"/>
    <n v="85662"/>
    <s v="_x000a_Bike Balls - the World's Most Overconfident Bicycle Light._x000a_"/>
    <s v="the Bike Balls Team"/>
    <s v="Product Design"/>
    <x v="3"/>
    <n v="11784"/>
    <s v="Toronto, Canada"/>
    <n v="2177"/>
    <s v="[26, 49, 500, 642, 300, 450, 100, 100, 0]"/>
    <s v="[5.0, 8.0, 11.0, 11.0, 26.0, 26.0, 62.0, 62.0, 1807.0]"/>
    <s v="Bike Balls Bicycle Light"/>
    <s v="/projects/bikeballs/bike-balls-bike-light"/>
    <n v="9"/>
    <n v="24"/>
    <n v="5"/>
  </r>
  <r>
    <n v="1717"/>
    <n v="206819"/>
    <s v="_x000a_Bringing the iconic RuneQuest 2nd edition rulebook back into print to kick-off the 50th Anniversary of Glorantha celebrations in 2016._x000a_"/>
    <s v="Rick Meints"/>
    <s v="Tabletop Games"/>
    <x v="1"/>
    <n v="30000"/>
    <s v="Ann Arbor, MI"/>
    <n v="2176"/>
    <s v="[63, 154, 994, 345, 140, 339, 3, 72, 25, 24, 11]"/>
    <s v="[1.0, 15.0, 30.0, 50.0, 99.0, 100.0, 175.0, 250.0, 1000.0, 1050.0, 1100.0]"/>
    <s v="RuneQuest: Classic Edition"/>
    <s v="/projects/224590870/runequest-classic-edition"/>
    <n v="11"/>
    <n v="26"/>
    <n v="1"/>
  </r>
  <r>
    <n v="1718"/>
    <n v="113554"/>
    <s v="_x000a_Escape zombies. Find allies. Save humanity. Prepare for frantic,  real-time, audio-driven fun for 2-4 players!_x000a_"/>
    <s v="Six to Start and Naomi Alderman"/>
    <s v="Tabletop Games"/>
    <x v="2"/>
    <n v="50000"/>
    <s v="London, UK"/>
    <n v="2176"/>
    <s v="[337, 856, 931, 18, 4, 0]"/>
    <s v="[34.0, 44.0, 72.0, 391.0, 522.0, 1043.0]"/>
    <s v="Zombies, Run! The Board Game"/>
    <s v="/projects/sixtostart/zombies-run-the-board-game"/>
    <n v="6"/>
    <n v="28"/>
    <n v="34"/>
  </r>
  <r>
    <n v="1719"/>
    <n v="154014"/>
    <s v="_x000a_The groundbreaking anime series, subtitled in English, French, German, Italian, Finnish and Japanese and dubbed in English, released on Blu-Ray with a boatload of digital extras!_x000a_"/>
    <s v="Robert J Woodhead"/>
    <s v="Animation"/>
    <x v="1"/>
    <n v="75000"/>
    <s v="Wilmington, NC"/>
    <n v="2175"/>
    <s v="[35, 5, 5, 250, 1369, 65, 50, 255, 65, 1, 1, 2, 15, 4, 2, 5, 1, 1, 1, 1, 1, 1, 1, 1, 1, 1, 1, 1, 3, 1, 1, 1, 1, 1, 1, 0, 0, 0, 4]"/>
    <s v="[5.0, 10.0, 20.0, 40.0, 50.0, 75.0, 90.0, 100.0, 125.0, 150.0, 150.0, 175.0, 175.0, 200.0, 200.0, 200.0, 200.0, 200.0, 200.0, 200.0, 200.0, 225.0, 250.0, 250.0, 250.0, 250.0, 250.0, 250.0, 300.0, 400.0, 500.0, 1000.0, 1300.0, 1300.0, 1300.0, 1300.0, 1300.0, 1300.0, 2032.0]"/>
    <s v="Bubblegum Crisis Ultimate Edition Blu-Ray Set"/>
    <s v="/projects/madoverlord/bubblegum-crisis-ultimate-edition-blu-ray-set"/>
    <n v="39"/>
    <n v="45"/>
    <n v="5"/>
  </r>
  <r>
    <n v="1720"/>
    <n v="327403"/>
    <s v="_x000a_Sentinel Tactics: The Flame of Freedom is the hex-grid based tactical combat game for 2-8 players set in the world of Sentinel Comics!_x000a_"/>
    <s v="GreaterThanGames"/>
    <s v="Tabletop Games"/>
    <x v="1"/>
    <n v="50000"/>
    <s v="St. Louis, MO"/>
    <n v="2175"/>
    <s v="[7, 157, 51, 66, 1559, 253]"/>
    <s v="[40.0, 50.0, 60.0, 80.0, 100.0, 250.0]"/>
    <s v="Sentinel Tactics: The Flame of Freedom"/>
    <s v="/projects/gtgames/sentinel-tactics-the-flame-of-freedom"/>
    <n v="6"/>
    <n v="38"/>
    <n v="40"/>
  </r>
  <r>
    <n v="1721"/>
    <n v="292097"/>
    <s v="_x000a_Gauss glasses protect your eyes in front of screens and outside with self-tinting lenses and a new, proprietary coating technology._x000a_"/>
    <s v="Peter Marx"/>
    <s v="Wearables"/>
    <x v="5"/>
    <n v="20000"/>
    <s v="Stuttgart, Germany"/>
    <n v="2174"/>
    <s v="[22, 300, 300, 300, 823, 50, 50, 270, 29]"/>
    <s v="[9.0, 100.0, 110.0, 121.0, 132.0, 200.0, 211.0, 221.0, 501.0]"/>
    <s v="Gauss - Redefining Eye Protection for the Digital Age"/>
    <s v="/projects/451454651/gauss-redefining-eye-protection-for-the-digital-ag"/>
    <n v="9"/>
    <n v="53"/>
    <n v="9"/>
  </r>
  <r>
    <n v="1722"/>
    <n v="91647"/>
    <s v="_x000a_A collection of animated videos based on Joan CornellÃ 's comic strips._x000a_"/>
    <s v="Joan Cornell\xe0"/>
    <s v="Animation"/>
    <x v="5"/>
    <n v="80000"/>
    <s v="Barcelona, Spain"/>
    <n v="2174"/>
    <s v="[184, 271, 520, 120, 330, 159, 365, 159, 27, 13, 2, 3, 0, 1, 2, 0]"/>
    <s v="[1.09, 5.0, 11.0, 22.0, 27.0, 44.0, 65.0, 98.0, 218.0, 436.0, 872.0, 1091.0, 2181.0, 4362.0, 6543.0, 7634.0]"/>
    <s v="Joan Cornell\xe0 Animation Project"/>
    <s v="/projects/1240773579/joan-cornella-animation-project"/>
    <n v="16"/>
    <n v="34"/>
    <n v="1.0900000000000001"/>
  </r>
  <r>
    <n v="1723"/>
    <n v="118188"/>
    <s v="_x000a_Rabbit Room Press presents the long-awaited final volume of the Christy Award-winning Wingfeather Saga_x000a_"/>
    <s v="Andrew Peterson"/>
    <s v="Fiction"/>
    <x v="1"/>
    <n v="14000"/>
    <s v="Nashville, TN"/>
    <n v="2174"/>
    <s v="[7, 14, 57, 1206, 234, 30, 413, 149, 19, 9, 10, 3, 5, 2, 3]"/>
    <s v="[10.0, 15.0, 25.0, 35.0, 50.0, 60.0, 65.0, 85.0, 100.0, 165.0, 350.0, 500.0, 500.0, 1000.0, 1500.0]"/>
    <s v="The Warden and the Wolf King"/>
    <s v="/projects/478789344/the-warden-and-the-wolf-king"/>
    <n v="15"/>
    <n v="28"/>
    <n v="10"/>
  </r>
  <r>
    <n v="1724"/>
    <n v="110486"/>
    <s v="_x000a_The Hibermate sleep mask is a super-comfortable, luxury eye mask with removable ear muffs especially designed for sleep. Completely updated for 2016 &amp; available on our website now..._x000a_"/>
    <s v="Hibermate"/>
    <s v="Product Design"/>
    <x v="1"/>
    <n v="10000"/>
    <s v="Melbourne, AU"/>
    <n v="2174"/>
    <s v="[27, 150, 200, 1418, 85, 208, 22, 57]"/>
    <s v="[1.0, 25.0, 35.0, 40.0, 80.0, 80.0, 112.0, 112.0]"/>
    <s v="The World's First Super-Soft Ear Muff for Sleeping"/>
    <s v="/projects/dpbaileys/the-worlds-first-super-soft-ear-muff-for-sleeping"/>
    <n v="8"/>
    <n v="50"/>
    <n v="1"/>
  </r>
  <r>
    <n v="1725"/>
    <n v="171446"/>
    <s v="_x000a_How long do you have to hate what you do before you get to do what you love?_x000a_"/>
    <s v="Rascal Department"/>
    <s v="Webseries"/>
    <x v="1"/>
    <n v="165000"/>
    <s v="Brooklyn, NY"/>
    <n v="2174"/>
    <s v="[28, 121, 369, 160, 189, 603, 134, 137, 88, 18, 113, 31, 7, 6, 0, 11, 0, 0]"/>
    <s v="[1.0, 5.0, 10.0, 20.0, 25.0, 30.0, 35.0, 50.0, 65.0, 75.0, 100.0, 150.0, 250.0, 500.0, 500.0, 1000.0, 5000.0, 10000.0]"/>
    <s v="Whatever this is."/>
    <s v="/projects/896794661/whatever-this-is"/>
    <n v="18"/>
    <n v="17"/>
    <n v="1"/>
  </r>
  <r>
    <n v="1726"/>
    <n v="92182"/>
    <s v="_x000a_You may have heard of polyhedral dice... well PolyHero Dice are like those but even more AWESOME!_x000a_"/>
    <s v="PolyHero Dice"/>
    <s v="Tabletop Games"/>
    <x v="1"/>
    <n v="29573"/>
    <s v="Melbourne, AU"/>
    <n v="2172"/>
    <s v="[161, 591, 119, 133, 224, 494, 118, 302]"/>
    <s v="[25.0, 25.0, 25.0, 25.0, 45.0, 49.0, 64.0, 79.0]"/>
    <s v="PolyHero Dice - Warrior Set"/>
    <s v="/projects/polyherodice/polyhero-dice-warrior-set"/>
    <n v="8"/>
    <n v="27"/>
    <n v="25"/>
  </r>
  <r>
    <n v="1727"/>
    <n v="628417"/>
    <s v="_x000a_Add photoreal images, abstract designs, and animation to your long exposure photos and timelapse._x000a_"/>
    <s v="Bitbanger Labs"/>
    <s v="Camera Equipment"/>
    <x v="1"/>
    <n v="110000"/>
    <s v="Brooklyn, NY"/>
    <n v="2171"/>
    <s v="[37, 35, 40, 1814, 37, 5, 5]"/>
    <s v="[10.0, 25.0, 250.0, 300.0, 300.0, 750.0, 750.0]"/>
    <s v="pixelstick - Light painting evolved."/>
    <s v="/projects/bitbangerlabs/pixelstick-light-painting-evolved"/>
    <n v="7"/>
    <n v="36"/>
    <n v="10"/>
  </r>
  <r>
    <n v="1728"/>
    <n v="1119029"/>
    <s v="_x000a_A Swiss Made Automatic Watch with Double Sapphire.  Inspired by passion and built by hand.  Delivered to you at an accessible price._x000a_"/>
    <s v="LIV - Swiss Watches"/>
    <s v="Product Design"/>
    <x v="1"/>
    <n v="40000"/>
    <s v="Brooklyn, NY"/>
    <n v="2169"/>
    <s v="[74, 100, 147, 158, 172, 35, 384, 298, 171, 56, 135, 83, 30, 19, 16, 26, 88, 40, 6, 20, 13, 10, 9, 8, 10, 4, 2, 1, 3, 2, 5, 1]"/>
    <s v="[5.0, 390.0, 409.0, 425.0, 429.0, 439.0, 439.0, 439.0, 449.0, 459.0, 459.0, 469.0, 509.0, 544.0, 558.0, 770.0, 790.0, 819.0, 839.0, 839.0, 859.0, 1159.0, 1229.0, 1229.0, 1540.0, 1619.0, 1620.0, 1979.0, 2290.0, 2370.0, 2375.0, 3149.0]"/>
    <s v="Redefining Swiss Automatic Watches by LIV"/>
    <s v="/projects/chazanow/redefining-swiss-automatic-watches-by-liv"/>
    <n v="32"/>
    <n v="41"/>
    <n v="5"/>
  </r>
  <r>
    <n v="1729"/>
    <n v="209100"/>
    <s v="_x000a_Open source controller for any device._x000a_"/>
    <s v="Product 3 LLC"/>
    <s v="Technology"/>
    <x v="1"/>
    <n v="150000"/>
    <s v="Winooski, VT"/>
    <n v="2168"/>
    <s v="[28, 83, 284, 968, 18, 301, 131, 27, 117, 87, 39, 5, 1, 4, 14]"/>
    <s v="[25.0, 49.0, 69.0, 75.0, 80.0, 80.0, 99.0, 120.0, 125.0, 140.0, 150.0, 250.0, 475.0, 500.0, 599.0]"/>
    <s v="iControlPad 2 - The open source controller"/>
    <s v="/projects/1703567677/icontrolpad-2-the-open-source-controller"/>
    <n v="15"/>
    <n v="42"/>
    <n v="25"/>
  </r>
  <r>
    <n v="1730"/>
    <n v="130084"/>
    <s v="_x000a_Keep your Settlers of Catan game board from falling apart in any layout you can think of._x000a_"/>
    <s v="Tim Walsh"/>
    <s v="Tabletop Games"/>
    <x v="1"/>
    <n v="50000"/>
    <s v="San Francisco, CA"/>
    <n v="2166"/>
    <s v="[9, 85, 200, 345, 200, 480, 52, 165, 200, 373, 25]"/>
    <s v="[1.0, 5.0, 28.0, 35.0, 35.0, 50.0, 66.0, 75.0, 80.0, 100.0, 150.0]"/>
    <s v="Hexels:  The completely modular Settlers of Catan game board"/>
    <s v="/projects/1330163305/hexels-the-completely-modular-settlers-of-catan-ga"/>
    <n v="11"/>
    <n v="60"/>
    <n v="1"/>
  </r>
  <r>
    <n v="1731"/>
    <n v="142774"/>
    <s v="_x000a_A new Emperor's Edition of Wolfgang Kramer and Markus LÃ¼bke's Colosseum. A 90 min Classic for 3 - 5 Players. With Metal Coins!!!_x000a_"/>
    <s v="Michael Mindes"/>
    <s v="Tabletop Games"/>
    <x v="1"/>
    <n v="30000"/>
    <s v="Mountain Green, UT"/>
    <n v="2165"/>
    <s v="[2049, 67]"/>
    <s v="[60.0, 60.0]"/>
    <s v="Colosseum : Emperor's Edition"/>
    <s v="/projects/michaelmindes/colosseum-emperors-edition"/>
    <n v="2"/>
    <n v="29"/>
    <n v="60"/>
  </r>
  <r>
    <n v="1732"/>
    <n v="104146"/>
    <s v="_x000a_Aged in whiskey barrels for a unique fruity, spicy, and smoky flavor. Youâ€™ve never tasted sriracha quite like this before._x000a_"/>
    <s v="Sosu Sauces"/>
    <s v="Small Batch"/>
    <x v="1"/>
    <n v="20000"/>
    <s v="San Francisco, CA"/>
    <n v="2165"/>
    <s v="[75, 100, 1045, 50, 100, 366, 102, 100, 158, 25, 22, 5, 0]"/>
    <s v="[1.0, 25.0, 25.0, 35.0, 50.0, 50.0, 75.0, 100.0, 100.0, 250.0, 250.0, 750.0, 7500.0]"/>
    <s v="SOSU Barrel-Aged Sriracha"/>
    <s v="/projects/657999288/sosu-barrel-aged-sriracha"/>
    <n v="13"/>
    <n v="25"/>
    <n v="1"/>
  </r>
  <r>
    <n v="1733"/>
    <n v="163990"/>
    <s v="_x000a_App creation has become the new art form for our generation. This is the story of the cultural phenomenon that touches all our lives._x000a_"/>
    <s v="Story &amp; Pixel"/>
    <s v="Documentary"/>
    <x v="1"/>
    <n v="100000"/>
    <s v="Long Beach, CA"/>
    <n v="2165"/>
    <s v="[90, 23, 1076, 309, 331, 71, 13, 73, 27, 6, 16, 35, 6, 10, 2, 3, 5]"/>
    <s v="[5.0, 12.0, 25.0, 35.0, 50.0, 75.0, 75.0, 100.0, 150.0, 150.0, 300.0, 300.0, 600.0, 1200.0, 2000.0, 5000.0, 7500.0]"/>
    <s v="App: The Human Story"/>
    <s v="/projects/appdocu/app-the-human-story"/>
    <n v="17"/>
    <n v="20"/>
    <n v="5"/>
  </r>
  <r>
    <n v="1734"/>
    <n v="98665"/>
    <s v="_x000a_Weâ€™re building a watch that counts down your life, in order to make the world a better place, and we need your help!_x000a_"/>
    <s v="Rebecca DeRosa"/>
    <s v="Hardware"/>
    <x v="1"/>
    <n v="25000"/>
    <s v="Los Angeles, CA"/>
    <n v="2162"/>
    <s v="[18, 2092, 5]"/>
    <s v="[10.0, 39.0, 1000.0]"/>
    <s v="Tikker \u2013 The wrist watch that counts down your life!"/>
    <s v="/projects/259499751/tikker-the-wrist-watch-that-counts-down-your-life"/>
    <n v="3"/>
    <n v="57"/>
    <n v="10"/>
  </r>
  <r>
    <n v="1735"/>
    <n v="254157"/>
    <s v="_x000a_Mixing fun and excitement in real-time board game full of intense moments, featuring 80 amazing highly detailed miniatures._x000a_"/>
    <s v="Artipia Games"/>
    <s v="Tabletop Games"/>
    <x v="1"/>
    <n v="34000"/>
    <s v="Athens, Greece"/>
    <n v="2161"/>
    <s v="[114, 196, 1840]"/>
    <s v="[1.0, 75.0, 85.0]"/>
    <s v="Project: ELITE"/>
    <s v="/projects/241478362/project-elite"/>
    <n v="3"/>
    <n v="14"/>
    <n v="1"/>
  </r>
  <r>
    <n v="1736"/>
    <n v="176925"/>
    <s v="_x000a_The Denver Film Society needs 4 new digital projectors to continue showing films at Film On The Rocks, SDFF, and Sie FilmCenter._x000a_"/>
    <s v="Denver Film Society"/>
    <s v="Film &amp;amp; Video"/>
    <x v="1"/>
    <n v="150000"/>
    <s v="Denver, CO"/>
    <n v="2159"/>
    <s v="[38, 262, 339, 216, 211, 412, 135, 118, 75, 15, 10, 5, 20, 10, 15, 10, 2, 1, 7, 0, 1, 0, 0, 2, 0, 24, 5, 1, 1]"/>
    <s v="[5.0, 10.0, 25.0, 25.0, 50.0, 50.0, 75.0, 90.0, 100.0, 100.0, 100.0, 200.0, 200.0, 250.0, 250.0, 250.0, 300.0, 300.0, 500.0, 500.0, 600.0, 750.0, 750.0, 1000.0, 1000.0, 1000.0, 2500.0, 2500.0, 5000.0]"/>
    <s v="Secure the future of the Denver Film Society!"/>
    <s v="/projects/1728212872/secure-the-future-of-the-denver-film-society"/>
    <n v="29"/>
    <n v="45"/>
    <n v="5"/>
  </r>
  <r>
    <n v="1737"/>
    <n v="57138"/>
    <s v="_x000a_A challenging, beautiful and mysterious 2D adventure through a surreal world of insects and heroes. A game for PC, Mac and Linux._x000a_"/>
    <s v="Team Cherry"/>
    <s v="Video Games"/>
    <x v="4"/>
    <n v="35000"/>
    <s v="Adelaide, AU"/>
    <n v="2158"/>
    <s v="[869, 495, 515, 101, 88, 35, 10, 5, 3, 3, 1]"/>
    <s v="[9.0, 13.0, 22.0, 40.0, 66.0, 132.0, 176.0, 351.0, 527.0, 773.0, 1054.0]"/>
    <s v="Hollow Knight"/>
    <s v="/projects/11662585/hollow-knight"/>
    <n v="11"/>
    <n v="13"/>
    <n v="9"/>
  </r>
  <r>
    <n v="1738"/>
    <n v="111645"/>
    <s v="_x000a_Turn your cell phone or tablet into a powerful 150x microscope. Portable. Affordable. Fun!_x000a_"/>
    <s v="Thomas Larson"/>
    <s v="Hardware"/>
    <x v="1"/>
    <n v="50000"/>
    <s v="Olympia, WA"/>
    <n v="2156"/>
    <s v="[48, 313, 229, 500, 639, 250, 162]"/>
    <s v="[1.0, 29.0, 39.0, 42.0, 49.0, 69.0, 79.0]"/>
    <s v="Micro Phone Lens 150x: Cell Phone Based Microscope"/>
    <s v="/projects/968523355/micro-phone-lens-150x-cell-phone-based-microscope"/>
    <n v="7"/>
    <n v="50"/>
    <n v="1"/>
  </r>
  <r>
    <n v="1739"/>
    <n v="177553"/>
    <s v="_x000a_Cook better with precise temperature readings, alerts to iPhones anywhere, &amp; recipe graphs for repeatable results. Built in the US._x000a_"/>
    <s v="Supermechanical"/>
    <s v="Food"/>
    <x v="1"/>
    <n v="90000"/>
    <s v="Austin, TX"/>
    <n v="2156"/>
    <s v="[28, 141, 100, 99, 500, 21, 90, 100, 500, 197, 121, 99, 5, 98, 15, 1, 3, 0]"/>
    <s v="[5.0, 49.0, 49.0, 49.0, 49.0, 49.0, 67.0, 89.0, 89.0, 89.0, 107.0, 129.0, 129.0, 153.0, 199.0, 499.0, 799.0, 5000.0]"/>
    <s v="Range. Smart thermometer, smarter kitchen. (For iPhone/iPad)"/>
    <s v="/projects/supermechanical/range-smart-thermometer-smarter-cook"/>
    <n v="18"/>
    <n v="60"/>
    <n v="5"/>
  </r>
  <r>
    <n v="1740"/>
    <n v="63892"/>
    <s v="_x000a_Vye for control of the kingdom in this beautifully illustrated, strategy card game for 2 - 5 players._x000a_"/>
    <s v="Sand Hat Games"/>
    <s v="Tabletop Games"/>
    <x v="1"/>
    <n v="9000"/>
    <s v="Issaquah, WA"/>
    <n v="2155"/>
    <s v="[264, 1558, 70, 16, 7, 157, 52, 14, 3, 1, 0]"/>
    <s v="[1.0, 20.0, 30.0, 50.0, 60.0, 75.0, 100.0, 125.0, 150.0, 500.0, 2500.0]"/>
    <s v="Vye: The Card Game"/>
    <s v="/projects/2116595347/vye-the-card-game"/>
    <n v="11"/>
    <n v="18"/>
    <n v="1"/>
  </r>
  <r>
    <n v="1741"/>
    <n v="66824"/>
    <s v="_x000a_The minimalist CORK wallet; functional &amp; smart. _x000a__x000a_Be proud of what you carry._x000a__x000a_www.stitchandlocke.com_x000a_"/>
    <s v="Calvin Kwok"/>
    <s v="Product Design"/>
    <x v="1"/>
    <n v="5000"/>
    <s v="San Francisco, CA"/>
    <n v="2155"/>
    <s v="[5, 1806, 213, 93, 14, 5]"/>
    <s v="[10.0, 26.0, 48.0, 68.0, 98.0, 200.0]"/>
    <s v="the SLIDE wallet by STITCH &amp; LOCKE"/>
    <s v="/projects/1532502192/the-slide-wallet-by-stitch-and-locke"/>
    <n v="6"/>
    <n v="34"/>
    <n v="10"/>
  </r>
  <r>
    <n v="1742"/>
    <n v="471558"/>
    <s v="_x000a_We've taken the Comfort of a hoodie and Warmth of a jacket, crossed them into the Fortress Hybrid Hoodie.  Comfortable from -5F to 70F._x000a_"/>
    <s v="Fortress Clothing"/>
    <s v="Apparel"/>
    <x v="1"/>
    <n v="18000"/>
    <s v="Nephi, UT"/>
    <n v="2155"/>
    <s v="[11, 7, 150, 1434, 14, 175, 254, 7, 68]"/>
    <s v="[5.0, 25.0, 149.0, 169.0, 199.0, 288.0, 328.0, 388.0, 596.0]"/>
    <s v="The World's Best Hybrid Hoodie"/>
    <s v="/projects/2137037834/the-worlds-best-hybrid-hoodie"/>
    <n v="9"/>
    <n v="30"/>
    <n v="5"/>
  </r>
  <r>
    <n v="1743"/>
    <n v="43498"/>
    <s v="_x000a_Nasty, Brutish and Short - Melee, a new game from the designer of Coup_x000a_"/>
    <s v="Travis"/>
    <s v="Tabletop Games"/>
    <x v="1"/>
    <n v="10000"/>
    <s v="Oakland, CA"/>
    <n v="2154"/>
    <s v="[1453, 295, 276, 37, 80]"/>
    <s v="[16.0, 21.0, 25.0, 30.0, 35.0]"/>
    <s v="Melee"/>
    <s v="/projects/2012515236/melee"/>
    <n v="5"/>
    <n v="5"/>
    <n v="16"/>
  </r>
  <r>
    <n v="1744"/>
    <n v="93907"/>
    <s v="_x000a_Limited edition custom luxury playing card decks designed by Steve Minty_x000a_"/>
    <s v="Steve Minty"/>
    <s v="Playing Cards"/>
    <x v="1"/>
    <n v="20000"/>
    <s v="Los Angeles, CA"/>
    <n v="2154"/>
    <s v="[25, 329, 25, 1029, 271, 300, 78, 23, 13]"/>
    <s v="[11.0, 15.0, 20.0, 25.0, 36.0, 47.0, 69.0, 130.0, 240.0]"/>
    <s v="Anubis &amp; Osiris Luxury Playing Cards by Steve Minty"/>
    <s v="/projects/steveminty/anubis-and-osiris-luxury-playing-cards-by-steve-mi"/>
    <n v="9"/>
    <n v="51"/>
    <n v="11"/>
  </r>
  <r>
    <n v="1745"/>
    <n v="136476"/>
    <s v="_x000a_Patented earplugs with adjustable noise reduction filters, integrated wireless Bluetooth earphones, custom colors, and logo selection._x000a_"/>
    <s v="You Tune"/>
    <s v="Sound"/>
    <x v="1"/>
    <n v="50000"/>
    <s v="Dayton, OH"/>
    <n v="2154"/>
    <s v="[7, 404, 125, 200, 275, 669, 84, 15, 50, 284, 10, 7, 0]"/>
    <s v="[5.0, 10.0, 45.0, 50.0, 55.0, 55.0, 60.0, 65.0, 90.0, 95.0, 185.0, 200.0, 2650.0]"/>
    <s v="You Tune - Adjustable Earplugs and Wireless Earphones"/>
    <s v="/projects/44316938/you-tune-adjustable-earplugs-and-wireless-earphone"/>
    <n v="13"/>
    <n v="53"/>
    <n v="5"/>
  </r>
  <r>
    <n v="1746"/>
    <n v="77195"/>
    <s v="_x000a_An American girl travels to Brazil and falls in love with a drugdealer from the favelas._x000a_"/>
    <s v="Iyin Landre"/>
    <s v="Narrative Film"/>
    <x v="1"/>
    <n v="75000"/>
    <s v="Rio de Janeiro, Brazil"/>
    <n v="2154"/>
    <s v="[582, 301, 211, 113, 63, 3, 148, 14, 9, 19, 6, 1, 2, 0, 0, 0, 0, 0, 0]"/>
    <s v="[10.0, 25.0, 35.0, 50.0, 50.0, 50.0, 100.0, 125.0, 125.0, 250.0, 500.0, 1000.0, 1000.0, 2500.0, 2500.0, 5000.0, 7500.0, 10000.0, 10000.0]"/>
    <s v="&quot;Me + You&quot; -- Feature film set in Brazil"/>
    <s v="/projects/2063940185/me-you-feature-film-set-in-brazil"/>
    <n v="19"/>
    <n v="40"/>
    <n v="10"/>
  </r>
  <r>
    <n v="1747"/>
    <n v="107662"/>
    <s v="_x000a_Mighty Mug grips to your desk when knocked into but lifts naturally. Powered by Smartgrip technology Mighty Mug is a new smarter mug._x000a_"/>
    <s v="Jayme Smaldone"/>
    <s v="Product Design"/>
    <x v="1"/>
    <n v="10000"/>
    <s v="Brooklyn, NY"/>
    <n v="2149"/>
    <s v="[66, 26, 23, 101, 84, 160, 36, 41, 17, 39, 197, 44, 253, 84, 305, 19, 1, 28, 24, 2, 10, 15, 0, 5, 41, 6, 10, 3, 55, 20, 33, 5, 8, 32, 3, 13, 9, 0, 5, 54, 11, 98, 15, 5, 11, 5, 1, 4, 11, 2, 4, 2, 8, 2, 6, 1, 20, 4, 26, 1, 0, 0, 0, 0, 0, 0, 0, 0, 0, 0, 0, 0, 0, 0]"/>
    <s v="[20.0, 20.0, 20.0, 20.0, 25.0, 25.0, 25.0, 25.0, 25.0, 25.0, 25.0, 25.0, 35.0, 35.0, 35.0, 40.0, 40.0, 40.0, 45.0, 45.0, 45.0, 45.0, 45.0, 45.0, 50.0, 50.0, 50.0, 50.0, 50.0, 50.0, 50.0, 50.0, 50.0, 60.0, 60.0, 60.0, 65.0, 65.0, 65.0, 70.0, 70.0, 70.0, 70.0, 70.0, 70.0, 80.0, 80.0, 80.0, 100.0, 100.0, 100.0, 100.0, 100.0, 100.0, 100.0, 140.0, 140.0, 140.0, 140.0, 200.0, 200.0, 200.0, 250.0, 250.0, 250.0, 250.0, 250.0, 250.0, 250.0, 250.0, 250.0, 350.0, 350.0, 350.0]"/>
    <s v="Mighty Mug - The Mug That Won't Fall"/>
    <s v="/projects/jayme39/mighty-mug-the-mug-that-wont-fall"/>
    <n v="74"/>
    <n v="36"/>
    <n v="20"/>
  </r>
  <r>
    <n v="1748"/>
    <n v="192056"/>
    <s v="_x000a_Devslopes is the world's most effective and affordable platform to learn how to code_x000a_"/>
    <s v="Mark Price"/>
    <s v="Apps"/>
    <x v="1"/>
    <n v="39500"/>
    <s v="Orem, UT"/>
    <n v="2149"/>
    <s v="[67, 251, 50, 1299, 245, 89, 37, 56, 24, 8]"/>
    <s v="[10.0, 25.0, 60.0, 75.0, 100.0, 129.0, 150.0, 179.0, 500.0, 1500.0]"/>
    <s v="Devslopes - ANYONE Can Learn to Code"/>
    <s v="/projects/912791163/devslopes-anyone-can-learn-to-code"/>
    <n v="10"/>
    <n v="36"/>
    <n v="10"/>
  </r>
  <r>
    <n v="1749"/>
    <n v="98001"/>
    <s v="_x000a_We have revolutionized the traditional power strip with the POWERQUBE. The 21st century charging solution for iPads, iPhones, Androids._x000a_"/>
    <s v="Scott Weaver"/>
    <s v="Hardware"/>
    <x v="1"/>
    <n v="75000"/>
    <s v="Indianapolis, IN"/>
    <n v="2148"/>
    <s v="[33, 4, 1595, 307, 94, 52, 50, 2, 0, 1]"/>
    <s v="[1.0, 10.0, 30.0, 35.0, 40.0, 100.0, 150.0, 500.0, 2500.0, 5000.0]"/>
    <s v="POWERQUBE - The 21st Century solution to the power strip"/>
    <s v="/projects/203337667/powerqube-the-21st-century-solution-to-the-power-s"/>
    <n v="10"/>
    <n v="56"/>
    <n v="1"/>
  </r>
  <r>
    <n v="1750"/>
    <n v="185200"/>
    <s v="_x000a_Shattered Timelines is the third expansion to the cooperative comic book card game Sentinels of the Multiverse!_x000a_"/>
    <s v="GreaterThanGames"/>
    <s v="Tabletop Games"/>
    <x v="1"/>
    <n v="20000"/>
    <s v="St. Louis, MO"/>
    <n v="2147"/>
    <s v="[100, 640, 53, 20, 73, 28, 48, 858, 22, 72, 50, 111, 50, 3, 0, 2, 0]"/>
    <s v="[20.0, 30.0, 40.0, 50.0, 50.0, 70.0, 70.0, 70.0, 90.0, 110.0, 140.0, 150.0, 190.0, 400.0, 500.0, 500.0, 1000.0]"/>
    <s v="Sentinels of the Multiverse: Shattered Timelines"/>
    <s v="/projects/gtgames/sentinels-of-the-multiverse-shattered-timelines"/>
    <n v="17"/>
    <n v="48"/>
    <n v="20"/>
  </r>
  <r>
    <n v="1751"/>
    <n v="303061"/>
    <s v="_x000a_An on-the-go, high-res DAC and headphone amp that plugs into your computer's USB port.  Your videos, music, &amp; games will rule!_x000a_"/>
    <s v="Gavin Fish"/>
    <s v="Hardware"/>
    <x v="1"/>
    <n v="28000"/>
    <s v="Sacramento, CA"/>
    <n v="2146"/>
    <s v="[482, 9, 100, 200, 499, 485, 128, 223, 1, 1]"/>
    <s v="[1.0, 29.0, 99.0, 119.0, 139.0, 159.0, 189.0, 219.0, 1000.0, 5000.0]"/>
    <s v="GEEK: A New USB Awesomifier for Headphones"/>
    <s v="/projects/gavn8r/geek-a-new-usb-awesomifier-for-headphones"/>
    <n v="10"/>
    <n v="42"/>
    <n v="1"/>
  </r>
  <r>
    <n v="1752"/>
    <n v="22885"/>
    <s v="_x000a_Pre-orders coming soon!Â Intense, fast-paced starship combat in a tiny $1 package. Now with solo play!_x000a_"/>
    <s v="Jerason Banes"/>
    <s v="Tabletop Games"/>
    <x v="1"/>
    <n v="500"/>
    <s v="Des Plaines, IL"/>
    <n v="2142"/>
    <s v="[79, 107, 143, 179, 335, 13, 1285]"/>
    <s v="[1.0, 1.0, 2.0, 3.0, 5.0, 6.0, 10.0]"/>
    <s v="Stellar Armada - $1 board game for 1-4 players"/>
    <s v="/projects/423304770/stellar-armada-1-board-game"/>
    <n v="7"/>
    <n v="46"/>
    <n v="1"/>
  </r>
  <r>
    <n v="1753"/>
    <n v="110182"/>
    <s v="_x000a_Pay with a single gesture â€“ anywhere in the world that accepts contactless payments. No card, PIN, bank account or smartphone required._x000a_"/>
    <s v="Philip Campbell"/>
    <s v="Wearables"/>
    <x v="2"/>
    <n v="77000"/>
    <s v="London, UK"/>
    <n v="2142"/>
    <s v="[42, 16, 500, 866, 500, 96, 68, 26, 7, 0]"/>
    <s v="[3.07, 18.0, 38.0, 54.0, 77.0, 107.0, 146.0, 192.0, 729.0, 3837.0]"/>
    <s v="Kerv \u2013 the world\u2019s first contactless payment ring"/>
    <s v="/projects/philipcampbell/kerv-the-worlds-first-contactless-payment-ring"/>
    <n v="10"/>
    <n v="59"/>
    <n v="3.07"/>
  </r>
  <r>
    <n v="1754"/>
    <n v="281392"/>
    <s v="_x000a_Contribute to help give the Deluxe V20 Dark Ages a leather bound, foil stamped, silk bookmarked, full-color, deluxe treatment._x000a_"/>
    <s v="Richard Thomas"/>
    <s v="Tabletop Games"/>
    <x v="1"/>
    <n v="40000"/>
    <s v="Macungie, PA"/>
    <n v="2141"/>
    <s v="[61, 9, 9, 5, 185, 10, 31, 11, 9, 31, 312, 366, 297, 466, 26, 69, 25, 16, 69, 32, 11, 2, 12, 12, 9, 7, 9, 8, 2, 3, 3, 0, 4, 7, 3, 1, 1, 0]"/>
    <s v="[1.0, 10.0, 20.0, 30.0, 35.0, 40.0, 45.0, 55.0, 75.0, 95.0, 100.0, 115.0, 125.0, 140.0, 175.0, 190.0, 195.0, 200.0, 215.0, 245.0, 250.0, 250.0, 275.0, 300.0, 325.0, 325.0, 350.0, 350.0, 400.0, 450.0, 460.0, 500.0, 565.0, 575.0, 800.0, 800.0, 1000.0, 1000.0]"/>
    <s v="Deluxe V20 Dark Ages"/>
    <s v="/projects/200664283/deluxe-v20-dark-ages"/>
    <n v="38"/>
    <n v="20"/>
    <n v="1"/>
  </r>
  <r>
    <n v="1755"/>
    <n v="125808"/>
    <s v="_x000a_Luxury Playing Cards for the Modern Cardician. A Merger of Form and Function. Presented by 52Kards.com_x000a_"/>
    <s v="52Kards"/>
    <s v="Playing Cards"/>
    <x v="1"/>
    <n v="10000"/>
    <s v="San Diego, CA"/>
    <n v="2140"/>
    <s v="[36, 648, 750, 52, 245, 16, 240, 32, 52, 52, 5]"/>
    <s v="[1.0, 10.0, 20.0, 25.0, 30.0, 52.0, 52.0, 100.0, 100.0, 250.0, 1000.0]"/>
    <s v="Black Mint Playing Cards"/>
    <s v="/projects/52kards/black-mint-playing-cards"/>
    <n v="11"/>
    <n v="24"/>
    <n v="1"/>
  </r>
  <r>
    <n v="1756"/>
    <n v="117108"/>
    <s v="_x000a_My latest film Korengal, takes us back to the same valley with the same troops as in my Academy AwardÂ® nominated film Restrepo._x000a_"/>
    <s v="Sebastian Junger"/>
    <s v="Documentary"/>
    <x v="1"/>
    <n v="75000"/>
    <s v="New York, NY"/>
    <n v="2139"/>
    <s v="[43, 227, 160, 832, 123, 3, 10, 25, 21, 3, 15, 3, 288, 176, 73, 6, 15, 19, 15, 2, 2, 1, 0, 0, 0, 0, 1]"/>
    <s v="[1.0, 5.0, 10.0, 25.0, 25.0, 25.0, 25.0, 25.0, 25.0, 25.0, 25.0, 25.0, 50.0, 100.0, 150.0, 200.0, 250.0, 350.0, 500.0, 1000.0, 2500.0, 5000.0, 5000.0, 7500.0, 10000.0, 10000.0, 10000.0]"/>
    <s v="Korengal Theatrical Release"/>
    <s v="/projects/korengalthemovie/korengal-theatrical-release"/>
    <n v="27"/>
    <n v="27"/>
    <n v="1"/>
  </r>
  <r>
    <n v="1757"/>
    <n v="599925"/>
    <s v="_x000a_Green lasers are cool, especially when they turn your smartphone into a highly accurate and affordable 3D scanner._x000a_"/>
    <s v="eora 3D"/>
    <s v="3D Printing"/>
    <x v="1"/>
    <n v="80000"/>
    <s v="Sydney, AU"/>
    <n v="2139"/>
    <s v="[153, 7, 150, 249, 39, 150, 987, 282, 100]"/>
    <s v="[1.0, 30.0, 199.0, 229.0, 255.0, 259.0, 289.0, 319.0, 419.0]"/>
    <s v="eora 3D | High-Precision 3D Scanning on Your Smartphone"/>
    <s v="/projects/eora/eora-3d-high-precision-3d-scanning-on-your-smartph"/>
    <n v="9"/>
    <n v="55"/>
    <n v="1"/>
  </r>
  <r>
    <n v="1758"/>
    <n v="58985"/>
    <s v="_x000a_SmartiPi Touch is a super sleek stand for the official Raspberry Pi touch display. Camera functionality, wall mountable, and HAT ready._x000a_"/>
    <s v="Tom Murray"/>
    <s v="DIY Electronics"/>
    <x v="1"/>
    <n v="12000"/>
    <s v="Philadelphia, PA"/>
    <n v="2137"/>
    <s v="[27, 120, 250, 23, 675, 900, 125]"/>
    <s v="[1.0, 20.0, 20.0, 20.0, 23.0, 23.0, 23.0]"/>
    <s v="SmartiPi Touch: A Raspberry Pi Touch stand"/>
    <s v="/projects/799765240/smartipi-touch-a-raspberry-pi-touch-stand"/>
    <n v="7"/>
    <n v="42"/>
    <n v="1"/>
  </r>
  <r>
    <n v="1759"/>
    <n v="64356"/>
    <s v="_x000a_A perfectly balanced pen that works with both Hi-Tec-C &amp; Signo DX (UM-151) refills.  Includes Free World-Wide Shipping + More..._x000a_"/>
    <s v="chadwick parker &amp; joe huang"/>
    <s v="Product Design"/>
    <x v="1"/>
    <n v="3500"/>
    <s v="Chicago, IL"/>
    <n v="2136"/>
    <s v="[8, 1563, 447, 70, 17, 23, 2]"/>
    <s v="[1.0, 20.0, 40.0, 60.0, 80.0, 100.0, 200.0]"/>
    <s v="PHX Pen"/>
    <s v="/projects/klinkokids/phx-pen"/>
    <n v="7"/>
    <n v="7"/>
    <n v="1"/>
  </r>
  <r>
    <n v="1760"/>
    <n v="199629"/>
    <s v="_x000a_The perfect everyday adventure bag combining great functionality with minimal weight and impact on the wearer._x000a_"/>
    <s v="Keep Pursuing"/>
    <s v="Product Design"/>
    <x v="1"/>
    <n v="12500"/>
    <s v="Los Angeles, CA"/>
    <n v="2136"/>
    <s v="[23, 19, 9, 783, 350, 550, 80, 120, 153, 32]"/>
    <s v="[6.0, 29.0, 45.0, 65.0, 75.0, 85.0, 95.0, 120.0, 150.0, 175.0]"/>
    <s v="The Everyday Adventure Bag - KP Sling"/>
    <s v="/projects/keeppursuing/kp-sling-bag"/>
    <n v="10"/>
    <n v="37"/>
    <n v="6"/>
  </r>
  <r>
    <n v="1761"/>
    <n v="147891"/>
    <s v="_x000a_The Rockwell 6S provides six levels of adjustability, to ensure any and every man can redefine the closeness, smoothness, and comfort of their shave._x000a_"/>
    <s v="Rockwell Razors"/>
    <s v="Product Design"/>
    <x v="3"/>
    <n v="12000"/>
    <s v="Toronto, Canada"/>
    <n v="2135"/>
    <s v="[24, 251, 500, 1226, 119, 10, 0, 0]"/>
    <s v="[0.9, 44.0, 53.0, 62.0, 89.0, 361.0, 901.0, 4507.0]"/>
    <s v="Rockwell Razors - Shaving, Reinvented"/>
    <s v="/projects/rockwellrazors/rockwell-razors-shaving-reinvented"/>
    <n v="8"/>
    <n v="37"/>
    <n v="0.9"/>
  </r>
  <r>
    <n v="1762"/>
    <n v="319765"/>
    <s v="_x000a_World's first bike helmet with open-ear precision audio so cyclists can SAFELY hear traffic along with music, calls, nav, &amp; ride data._x000a_"/>
    <s v="Chuck Frizelle"/>
    <s v="Wearables"/>
    <x v="1"/>
    <n v="50000"/>
    <s v="Redmond, WA"/>
    <n v="2135"/>
    <s v="[26, 5, 500, 1250, 67, 25, 209, 12, 7]"/>
    <s v="[5.0, 25.0, 100.0, 120.0, 135.0, 200.0, 240.0, 480.0, 1300.0]"/>
    <s v="Coros LINX Smart Cycling Helmet: Safely tune in to your ride"/>
    <s v="/projects/coros/coros-linx-smart-cycling-helmet-safely-tune-in-to"/>
    <n v="9"/>
    <n v="60"/>
    <n v="5"/>
  </r>
  <r>
    <n v="1763"/>
    <n v="83053"/>
    <s v="_x000a_Anton is a SUSTAINABLE and incredible ART PIECE, that reduces water use by 60% compared to other utensils._x000a_"/>
    <s v="Caveman Factory"/>
    <s v="Product Design"/>
    <x v="1"/>
    <n v="5000"/>
    <s v="San Francisco, CA"/>
    <n v="2131"/>
    <s v="[136, 168, 125, 124, 222, 466, 75, 73, 60, 1, 126, 274, 50, 66, 148]"/>
    <s v="[4.0, 20.0, 20.0, 20.0, 24.0, 24.0, 39.0, 39.0, 39.0, 42.0, 42.0, 42.0, 58.0, 60.0, 60.0]"/>
    <s v="STRAINER BOWL - Beautiful and practical in so many ways"/>
    <s v="/projects/1025751742/strainer-bowl-beautiful-and-practical-in-so-many-w"/>
    <n v="15"/>
    <n v="55"/>
    <n v="4"/>
  </r>
  <r>
    <n v="1764"/>
    <n v="101230"/>
    <s v="_x000a_Thanks everyone! In case you missed out on the campaign, you can still pre-order the soft and hardcovers below._x000a_"/>
    <s v="Mac Smith"/>
    <s v="Graphic Novels"/>
    <x v="1"/>
    <n v="8000"/>
    <s v="Portland, OR"/>
    <n v="2129"/>
    <s v="[544, 806, 670, 8, 2, 3, 35, 2, 1]"/>
    <s v="[20.0, 30.0, 50.0, 60.0, 100.0, 100.0, 150.0, 400.0, 1000.0]"/>
    <s v="Scurry Book 1: Doomed Colony - A post-apocalyptic mouse tale"/>
    <s v="/projects/macsmith/scurry-book-1-doomed-colony-a-post-apocalyptic-mou"/>
    <n v="9"/>
    <n v="60"/>
    <n v="20"/>
  </r>
  <r>
    <n v="1765"/>
    <n v="80977"/>
    <s v="_x000a_Pulse is a first person survival game that takes place in an unseen world revealed only by sound._x000a_"/>
    <s v="Team Pixel Pi"/>
    <s v="Video Games"/>
    <x v="1"/>
    <n v="75000"/>
    <s v="Vancouver, Canada"/>
    <n v="2129"/>
    <s v="[100, 1392, 250, 124, 50, 90, 50, 34, 5, 1, 3, 5, 1]"/>
    <s v="[1.0, 10.0, 20.0, 40.0, 60.0, 70.0, 100.0, 110.0, 250.0, 500.0, 750.0, 1000.0, 5000.0]"/>
    <s v="Pulse - Reveal the world through sound"/>
    <s v="/projects/teampixelpi/pulse-reveal-the-world-through-sound"/>
    <n v="13"/>
    <n v="38"/>
    <n v="1"/>
  </r>
  <r>
    <n v="1766"/>
    <n v="34147"/>
    <s v="_x000a_Have you ever forgotten your computers password? You need the password reset key. Quickly reset any password on Windows PCs._x000a_"/>
    <s v="Jonty Lovell"/>
    <s v="Technology"/>
    <x v="2"/>
    <n v="1000"/>
    <s v="London, UK"/>
    <n v="2128"/>
    <s v="[9, 578, 1049, 25, 144, 193, 25, 48, 22, 25]"/>
    <s v="[1.66, 13.0, 17.0, 33.0, 33.0, 41.0, 50.0, 58.0, 83.0, 83.0]"/>
    <s v="Password Reset Key"/>
    <s v="/projects/jontylovell/password-reset-key"/>
    <n v="10"/>
    <n v="18"/>
    <n v="1.66"/>
  </r>
  <r>
    <n v="1767"/>
    <n v="111661"/>
    <s v="_x000a_Legendary Showdown brings comically epic battles to the award-winning world of Dr. McNinja!_x000a_"/>
    <s v="Killer Robot Games"/>
    <s v="Tabletop Games"/>
    <x v="1"/>
    <n v="15000"/>
    <s v="Salt Lake City, UT"/>
    <n v="2127"/>
    <s v="[5, 9, 12, 11, 9, 13, 665, 99, 220, 217, 155, 15, 233, 210, 107, 132, 0]"/>
    <s v="[5.0, 5.0, 10.0, 10.0, 15.0, 20.0, 30.0, 35.0, 35.0, 40.0, 45.0, 50.0, 50.0, 70.0, 80.0, 115.0, 175.0]"/>
    <s v="Dr. McNinja's Legendary Showdown"/>
    <s v="/projects/killer-robot-games/dr-mcninjas-legendary-showdown"/>
    <n v="17"/>
    <n v="32"/>
    <n v="5"/>
  </r>
  <r>
    <n v="1768"/>
    <n v="149580"/>
    <s v="_x000a_We're upgrading! We need to add digital projection and a new HVAC systemâ€”to keep it cool and to bring you the best films around!_x000a_"/>
    <s v="Brattle Film Foundation"/>
    <s v="Film &amp;amp; Video"/>
    <x v="1"/>
    <n v="140000"/>
    <s v="Cambridge, MA"/>
    <n v="2125"/>
    <s v="[104, 130, 783, 25, 215, 240, 83, 43, 136, 85, 65, 37, 23, 15, 14, 2, 1, 0, 4, 0, 1, 0, 1]"/>
    <s v="[5.0, 10.0, 20.0, 20.0, 25.0, 50.0, 50.0, 75.0, 100.0, 125.0, 175.0, 200.0, 250.0, 300.0, 500.0, 1000.0, 1000.0, 1000.0, 1000.0, 2500.0, 5000.0, 5000.0, 10000.0]"/>
    <s v="Brattle Theatre: Digital Projection &amp; HVAC Renovation"/>
    <s v="/projects/brattle/brattle-theatre-digital-projection-and-hvac-renova"/>
    <n v="23"/>
    <n v="53"/>
    <n v="5"/>
  </r>
  <r>
    <n v="1769"/>
    <n v="75107"/>
    <s v="_x000a_A children's book by Chris Burkard about finding joy in the journey and enjoying the great outdoors._x000a_"/>
    <s v="Dreamling Books"/>
    <s v="Children's Books"/>
    <x v="1"/>
    <n v="25000"/>
    <s v="Salt Lake City, UT"/>
    <n v="2125"/>
    <s v="[43, 1582, 250, 170, 35, 21]"/>
    <s v="[5.0, 24.0, 24.0, 40.0, 100.0, 250.0]"/>
    <s v="The Boy Who Spoke to the Earth - a Children's Book"/>
    <s v="/projects/dreamlingbooks/the-boy-who-spoke-to-the-earth-a-childrens-book"/>
    <n v="6"/>
    <n v="50"/>
    <n v="5"/>
  </r>
  <r>
    <n v="1770"/>
    <n v="101171"/>
    <s v="_x000a_&quot;Prelude to Axanar&quot; is a short film that will lead into, and act as a primer to, the feature length &quot;Axanar&quot;._x000a_"/>
    <s v="Axanar Productions"/>
    <s v="Shorts"/>
    <x v="1"/>
    <n v="10000"/>
    <s v="Los Angeles, CA"/>
    <n v="2123"/>
    <s v="[30, 609, 207, 350, 76, 411, 73, 269, 5, 37]"/>
    <s v="[10.0, 15.0, 20.0, 25.0, 35.0, 50.0, 75.0, 100.0, 300.0, 400.0]"/>
    <s v="Star Trek: Prelude to Axanar"/>
    <s v="/projects/194429923/star-trek-prelude-to-axanar"/>
    <n v="10"/>
    <n v="28"/>
    <n v="10"/>
  </r>
  <r>
    <n v="1771"/>
    <n v="171805"/>
    <s v="_x000a_A finalist in 2 prestigious game design contests, D-Day Dice is now ready for commercial production!_x000a_"/>
    <s v="Rik Falch"/>
    <s v="Tabletop Games"/>
    <x v="1"/>
    <n v="13000"/>
    <s v="Atlanta, GA"/>
    <n v="2122"/>
    <s v="[556, 322, 723, 50, 27, 127, 150, 100, 30, 12, 13]"/>
    <s v="[35.0, 50.0, 75.0, 100.0, 100.0, 125.0, 125.0, 140.0, 200.0, 350.0, 450.0]"/>
    <s v="D-Day Dice Board Game"/>
    <s v="/projects/1325766284/d-day-dice-board-game"/>
    <n v="11"/>
    <n v="21"/>
    <n v="35"/>
  </r>
  <r>
    <n v="1772"/>
    <n v="115110"/>
    <s v="_x000a_A documentary about the proposed 1998 &quot;Superman Lives&quot; feature film that would have been the most original and strangest Superman ever._x000a_"/>
    <s v="Jon Schnepp"/>
    <s v="Film &amp;amp; Video"/>
    <x v="1"/>
    <n v="98000"/>
    <s v="Hollywood, Los Angeles, CA"/>
    <n v="2121"/>
    <s v="[101, 133, 629, 830, 58, 156, 60, 10, 20, 3, 2, 1, 2, 0]"/>
    <s v="[5.0, 15.0, 25.0, 40.0, 65.0, 85.0, 150.0, 350.0, 350.0, 1000.0, 1750.0, 3750.0, 5000.0, 9950.0]"/>
    <s v="The Death of &quot;Superman Lives&quot;: What Happened?"/>
    <s v="/projects/1270411036/the-death-of-superman-lives-what-happened"/>
    <n v="14"/>
    <n v="45"/>
    <n v="5"/>
  </r>
  <r>
    <n v="1773"/>
    <n v="471748"/>
    <s v="_x000a_The world's first all-in-one floating tent, bivy tent, hammock, rain poncho and much more._x000a_"/>
    <s v="flying tent"/>
    <s v="Product Design"/>
    <x v="5"/>
    <n v="20000"/>
    <s v="St. Veit an der Glan, Austria"/>
    <n v="2121"/>
    <s v="[45, 100, 100, 1195, 517, 80, 40, 2]"/>
    <s v="[6.0, 113.0, 136.0, 170.0, 284.0, 512.0, 1129.0, 4549.0]"/>
    <s v="flying tent - 7 seconds to the stars"/>
    <s v="/projects/255929858/flying-tent-7-seconds-to-the-stars"/>
    <n v="8"/>
    <n v="36"/>
    <n v="6"/>
  </r>
  <r>
    <n v="1774"/>
    <n v="408160"/>
    <s v="_x000a_Bia is the first multi-sport watch you'll love! Slim lightweight design. No-wait GPS. Plus a must-have safety alert for solo workouts._x000a_"/>
    <s v="Cheryl Kellond"/>
    <s v="Product Design"/>
    <x v="1"/>
    <n v="400000"/>
    <s v="San Francisco, CA"/>
    <n v="2118"/>
    <s v="[172, 191, 225, 184, 82, 27, 480, 65, 156, 20, 171, 114, 28, 58, 11, 17, 5, 15, 0, 4, 3, 1, 2, 1, 0, 0]"/>
    <s v="[1.0, 20.0, 40.0, 99.0, 129.0, 159.0, 199.0, 209.0, 229.0, 239.0, 249.0, 279.0, 349.0, 419.0, 449.0, 479.0, 600.0, 1000.0, 1000.0, 1850.0, 2400.0, 3500.0, 5000.0, 5000.0, 10000.0, 10000.0]"/>
    <s v="Bia: Multi-Sport GPS Sports Watch with SOS Safety Alert"/>
    <s v="/projects/956860865/bia-the-first-gps-sports-watch-for-womenby-women"/>
    <n v="26"/>
    <n v="55"/>
    <n v="1"/>
  </r>
  <r>
    <n v="1775"/>
    <n v="254767"/>
    <s v="_x000a_An Electronic Symphonic album featuring the best music from world renowned multiple platinum artist, film composer &amp; technologist... BT_x000a_"/>
    <s v="BT"/>
    <s v="Electronic Music"/>
    <x v="1"/>
    <n v="200000"/>
    <s v="Washington, DC"/>
    <n v="2117"/>
    <s v="[372, 429, 250, 24, 250, 92, 286, 244, 91, 22, 2, 4, 6]"/>
    <s v="[10.0, 25.0, 40.0, 50.0, 60.0, 75.0, 100.0, 150.0, 250.0, 1000.0, 2500.0, 5000.0, 10000.0]"/>
    <s v="Electronic Opus"/>
    <s v="/projects/445474695/electronic-opus"/>
    <n v="13"/>
    <n v="15"/>
    <n v="10"/>
  </r>
  <r>
    <n v="1776"/>
    <n v="140339"/>
    <s v="_x000a_This isn't just a planner; it's a journal, a notebook, and a workbook to make your dreams and goals your reality! Make Shit Happen!_x000a_"/>
    <s v="Amara and Chelsea, Meraki Printing"/>
    <s v="Publishing"/>
    <x v="1"/>
    <n v="25000"/>
    <s v="Houston, TX"/>
    <n v="2115"/>
    <s v="[150, 50, 1040, 226, 100, 240, 199, 48, 12, 6]"/>
    <s v="[35.0, 35.0, 39.0, 39.0, 68.0, 76.0, 76.0, 185.0, 360.0, 600.0]"/>
    <s v="2017 Make Shit Happen Planner"/>
    <s v="/projects/1743074923/2017-make-shit-happen-planner"/>
    <n v="10"/>
    <n v="29"/>
    <n v="35"/>
  </r>
  <r>
    <n v="1777"/>
    <n v="96023"/>
    <s v="_x000a_A fast, fun, drinking game that mixes quick card game mechanics with D&amp;D fantasy themes to create a party game like no other!_x000a_"/>
    <s v="Jasn Painter"/>
    <s v="Tabletop Games"/>
    <x v="1"/>
    <n v="12000"/>
    <s v="Las Vegas, NV"/>
    <n v="2114"/>
    <s v="[9, 12, 1414, 539, 60, 67, 1, 2, 0]"/>
    <s v="[5.0, 15.0, 25.0, 45.0, 100.0, 200.0, 500.0, 750.0, 2000.0]"/>
    <s v="Drunk Quest"/>
    <s v="/projects/555281510/drunk-quest"/>
    <n v="9"/>
    <n v="11"/>
    <n v="5"/>
  </r>
  <r>
    <n v="1778"/>
    <n v="70715"/>
    <s v="_x000a_It's pocket sized. Charges up to 2x faster. Protects your data. LiteWire is the fastest &amp; safest compact dual charging cable available._x000a_"/>
    <s v="LiteWire"/>
    <s v="Gadgets"/>
    <x v="3"/>
    <n v="20000"/>
    <s v="Toronto, Canada"/>
    <n v="2113"/>
    <s v="[47, 829, 53, 604, 281, 15, 10, 140, 92, 2, 15, 16, 3, 2]"/>
    <s v="[0.75, 11.0, 16.0, 21.0, 26.0, 30.0, 48.0, 49.0, 51.0, 72.0, 98.0, 103.0, 189.0, 453.0]"/>
    <s v="LiteWire Key: Fastest &amp; Safest Compact Dual Charging Cable"/>
    <s v="/projects/677784072/litewire-the-fastest-and-safest-compact-dual-charg"/>
    <n v="14"/>
    <n v="58"/>
    <n v="0.75"/>
  </r>
  <r>
    <n v="1779"/>
    <n v="60162"/>
    <s v="_x000a_We're adding the final touches to this fully voiced pause-for-tactics RPG, where magical masks &amp; deception rule. Available September 2016 on Steam, and early 2017 on PlayStation 4!_x000a_"/>
    <s v="Witching Hour Studios"/>
    <s v="Video Games"/>
    <x v="2"/>
    <n v="45000"/>
    <s v="Singapore, Singapore"/>
    <n v="2112"/>
    <s v="[69, 1206, 300, 140, 194, 99, 58, 26, 1]"/>
    <s v="[1.44, 20.0, 29.0, 40.0, 58.0, 108.0, 129.0, 259.0, 719.0]"/>
    <s v="Masquerada: Songs and Shadows"/>
    <s v="/projects/13978330/masquerada-songs-and-shadows"/>
    <n v="9"/>
    <n v="29"/>
    <n v="1.44"/>
  </r>
  <r>
    <n v="1780"/>
    <n v="53681"/>
    <s v="_x000a_A one-piece designed leather wallet for minimalists. Carry the things you need, and access them easily. Introducing the TRIM wallet._x000a_"/>
    <s v="Steven Elliot"/>
    <s v="Accessories"/>
    <x v="1"/>
    <n v="10000"/>
    <s v="San Francisco, CA"/>
    <n v="2110"/>
    <s v="[5, 250, 395, 500, 28, 500, 65, 110, 43, 140, 55]"/>
    <s v="[2.0, 16.0, 20.0, 20.0, 20.0, 24.0, 24.0, 25.0, 32.0, 45.0, 47.0]"/>
    <s v="DASH 3.0 : Premium Vegetable-Tanned Leather Wallet"/>
    <s v="/projects/elliothavok/trim-wallet-saffiano-leather-card-sleeve-by-dash-c"/>
    <n v="11"/>
    <n v="50"/>
    <n v="2"/>
  </r>
  <r>
    <n v="1781"/>
    <n v="112159"/>
    <s v="_x000a_The Shape of Design is a short, accessible book about the creative process &amp; the intersection of storytelling, craft &amp; improvisation._x000a_"/>
    <s v="Frank Chimero"/>
    <s v="Design"/>
    <x v="1"/>
    <n v="27000"/>
    <s v="Portland, OR"/>
    <n v="2109"/>
    <s v="[278, 147, 900, 566, 156, 50, 2, 4, 3]"/>
    <s v="[5.0, 20.0, 40.0, 50.0, 100.0, 200.0, 450.0, 750.0, 3000.0]"/>
    <s v="The Shape of Design"/>
    <s v="/projects/fchimero/the-shape-of-design"/>
    <n v="9"/>
    <n v="19"/>
    <n v="5"/>
  </r>
  <r>
    <n v="1782"/>
    <n v="108362"/>
    <s v="_x000a_A companion to the Burning Wheel Gold system including additional lifepaths, magic and rules commentary._x000a_"/>
    <s v="Luke Crane"/>
    <s v="Tabletop Games"/>
    <x v="1"/>
    <n v="25000"/>
    <s v="Brooklyn, NY"/>
    <n v="2109"/>
    <s v="[1078, 41, 100, 712, 100, 19, 9, 1, 1]"/>
    <s v="[25.0, 25.0, 30.0, 50.0, 60.0, 100.0, 150.0, 400.0, 500.0]"/>
    <s v="The Burning Wheel Codex"/>
    <s v="/projects/burningwheel/the-burning-wheel-codex"/>
    <n v="9"/>
    <n v="23"/>
    <n v="25"/>
  </r>
  <r>
    <n v="1783"/>
    <n v="41021"/>
    <s v="_x000a_Ready Or Not, Here I Come_x000a_"/>
    <s v="Ice-Pick Lodge"/>
    <s v="Video Games"/>
    <x v="1"/>
    <n v="30000"/>
    <s v="Moscow, Russia"/>
    <n v="2108"/>
    <s v="[1145, 192, 391, 294, 58, 15, 0, 1, 1]"/>
    <s v="[5.0, 13.0, 20.0, 47.0, 100.0, 200.0, 500.0, 500.0, 1000.0]"/>
    <s v="Knock-knock"/>
    <s v="/projects/1535515364/knock-knock"/>
    <n v="9"/>
    <n v="11"/>
    <n v="5"/>
  </r>
  <r>
    <n v="1784"/>
    <n v="34180"/>
    <s v="_x000a_Dive into an epic adventure through deep space._x000a__x000a_Find the princess to restore peace, and rule the universe._x000a_"/>
    <s v="CECLY"/>
    <s v="Video Games"/>
    <x v="2"/>
    <n v="20000"/>
    <s v="Paris, France"/>
    <n v="2108"/>
    <s v="[30, 1245, 223, 438, 120, 24, 1, 6, 4, 3, 4, 1, 0, 0, 2, 0]"/>
    <s v="[1.66, 17.0, 25.0, 33.0, 50.0, 83.0, 116.0, 150.0, 199.0, 249.0, 299.0, 416.0, 499.0, 831.0, 1662.0, 3324.0]"/>
    <s v="Galactic Princess"/>
    <s v="/projects/19027642/galactic-princess"/>
    <n v="16"/>
    <n v="17"/>
    <n v="1.66"/>
  </r>
  <r>
    <n v="1785"/>
    <n v="98113"/>
    <s v="_x000a_A fantasy-art style bestiary of lethal bacteria and the antibiotics that fight them._x000a_"/>
    <s v="Nerdcore Medical"/>
    <s v="Art Books"/>
    <x v="1"/>
    <n v="25000"/>
    <s v="Odessa, TX"/>
    <n v="2108"/>
    <s v="[17, 306, 1247, 50, 222, 94, 50, 40, 50, 7, 5, 0, 0]"/>
    <s v="[1.0, 10.0, 35.0, 40.0, 45.0, 47.0, 69.0, 75.0, 99.0, 250.0, 1000.0, 2000.0, 3000.0]"/>
    <s v="The Bacterionomicon"/>
    <s v="/projects/nerdcoremedical/the-bacterionomicon"/>
    <n v="13"/>
    <n v="19"/>
    <n v="1"/>
  </r>
  <r>
    <n v="1786"/>
    <n v="380015"/>
    <s v="_x000a_Contribute to help give the Deluxe W20 Edition a leather bound, embossed+, metallic-edged, full-color, deluxe treatment. RAGE!_x000a_"/>
    <s v="Richard Thomas"/>
    <s v="Games"/>
    <x v="1"/>
    <n v="85000"/>
    <s v="Macungie, PA"/>
    <n v="2108"/>
    <s v="[64, 16, 17, 154, 5, 0, 13, 15, 0, 12, 448, 327, 268, 299, 95, 57, 13, 9, 57, 13, 5, 157, 7, 1, 20, 1, 4, 13, 2, 4, 5, 0]"/>
    <s v="[1.0, 10.0, 20.0, 35.0, 40.0, 45.0, 55.0, 70.0, 75.0, 100.0, 120.0, 130.0, 145.0, 155.0, 210.0, 235.0, 250.0, 250.0, 285.0, 300.0, 350.0, 385.0, 400.0, 420.0, 450.0, 500.0, 585.0, 710.0, 1000.0, 1080.0, 1305.0, 3000.0]"/>
    <s v="Deluxe Werewolf the Apocalypse 20th Anniversary Edition"/>
    <s v="/projects/200664283/deluxe-werewolf-the-apocalypse-20th-anniversary-ed"/>
    <n v="32"/>
    <n v="55"/>
    <n v="1"/>
  </r>
  <r>
    <n v="1787"/>
    <n v="131087"/>
    <s v="_x000a_The 5th and final film in the epic Mythica series, the largest indie fantasy project ever. Don't miss this unforgettable finale._x000a_"/>
    <s v="Arrowstorm Entertainment"/>
    <s v="Fantasy"/>
    <x v="1"/>
    <n v="85000"/>
    <s v="Provo, UT"/>
    <n v="2107"/>
    <s v="[48, 6, 453, 313, 105, 246, 57, 10, 102, 70, 26, 33, 75, 18, 59, 30, 88, 40, 14, 74, 23, 17, 22, 25, 25, 92, 1, 10, 1, 1, 1, 1, 1, 1, 1, 7, 1, 1, 1, 0, 0]"/>
    <s v="[1.0, 5.0, 15.0, 20.0, 29.0, 30.0, 35.0, 36.0, 39.0, 40.0, 41.0, 49.0, 50.0, 51.0, 60.0, 65.0, 69.0, 85.0, 86.0, 95.0, 105.0, 106.0, 110.0, 125.0, 126.0, 145.0, 200.0, 250.0, 500.0, 599.0, 700.0, 725.0, 750.0, 998.0, 999.0, 1000.0, 1001.0, 2500.0, 5000.0, 7500.0, 10000.0]"/>
    <s v="Mythica 5: The Godslayer"/>
    <s v="/projects/arrowstorm/mythica-5-the-godslayer"/>
    <n v="41"/>
    <n v="24"/>
    <n v="1"/>
  </r>
  <r>
    <n v="1788"/>
    <n v="343415"/>
    <s v="_x000a_Eyezâ„¢ by ZionEyez are HD video_x000a_recording glasses designed to share your_x000a_memories with friends and family on_x000a_Facebook and Youtube._x000a_"/>
    <s v="ZionEyez Team"/>
    <s v="Product Design"/>
    <x v="1"/>
    <n v="55000"/>
    <s v="Seattle, WA"/>
    <n v="2106"/>
    <s v="[41, 6, 1868, 51, 97, 15, 9, 2]"/>
    <s v="[1.0, 25.0, 150.0, 175.0, 300.0, 500.0, 750.0, 1500.0]"/>
    <s v="Eyez\u2122 by ZionEyez HD Video Recording Glasses for Facebook"/>
    <s v="/projects/zioneyez/eyeztm-by-zioneyez-hd-video-recording-glasses-for"/>
    <n v="8"/>
    <n v="62"/>
    <n v="1"/>
  </r>
  <r>
    <n v="1789"/>
    <n v="328736"/>
    <s v="_x000a_Help us complete the restoration of &quot;That's All, Brother,&quot; the aircraft that led the D-Day invasion._x000a_"/>
    <s v="Commemorative Air Force"/>
    <s v="Flight"/>
    <x v="1"/>
    <n v="75000"/>
    <s v="Dallas, TX"/>
    <n v="2106"/>
    <s v="[107, 299, 431, 399, 101, 92, 264, 163, 46, 45, 0, 3]"/>
    <s v="[10.0, 25.0, 50.0, 100.0, 101.0, 101.0, 250.0, 300.0, 500.0, 1000.0, 5000.0, 10000.0]"/>
    <s v="Save the Airplane that Led the D-Day Invasion"/>
    <s v="/projects/caf/save-the-airplane-that-led-the-d-day-invasion"/>
    <n v="12"/>
    <n v="45"/>
    <n v="10"/>
  </r>
  <r>
    <n v="1790"/>
    <n v="82702"/>
    <s v="_x000a_The new electronic project from Ryan Clark (Demon Hunter) and Randy Torres (Project 86)_x000a_"/>
    <s v="Ryan Clark"/>
    <s v="Electronic Music"/>
    <x v="1"/>
    <n v="50000"/>
    <s v="Seattle, WA"/>
    <n v="2104"/>
    <s v="[171, 604, 136, 33, 83, 544, 5, 86, 82, 74, 62, 49, 18, 30, 10, 69, 13, 10, 4, 5, 2, 1, 0]"/>
    <s v="[3.0, 10.0, 25.0, 25.0, 30.0, 35.0, 40.0, 45.0, 50.0, 55.0, 65.0, 75.0, 80.0, 100.0, 100.0, 125.0, 135.0, 250.0, 300.0, 350.0, 1500.0, 2000.0, 5000.0]"/>
    <s v="NYVES"/>
    <s v="/projects/1722713765/nyves"/>
    <n v="23"/>
    <n v="5"/>
    <n v="3"/>
  </r>
  <r>
    <n v="1791"/>
    <n v="55621"/>
    <s v="_x000a_A game for ethical debate among friends. Prepare to judge and be judged. Democracy required! For those who like Cards Against Humanity._x000a_"/>
    <s v="GameSmith"/>
    <s v="Tabletop Games"/>
    <x v="3"/>
    <n v="1000"/>
    <s v="Winnipeg, Canada"/>
    <n v="2103"/>
    <s v="[484, 20, 40, 1255, 53, 20, 20, 20, 162, 20, 5, 4]"/>
    <s v="[3.0, 5.0, 14.0, 17.0, 17.0, 19.0, 22.0, 22.0, 28.0, 31.0, 85.0, 90.0]"/>
    <s v="Moral Dilemma -"/>
    <s v="/projects/1677242759/moral-dilemma-0"/>
    <n v="12"/>
    <n v="15"/>
    <n v="3"/>
  </r>
  <r>
    <n v="1792"/>
    <n v="45076"/>
    <s v="_x000a_Success! Based on our KS triumph we are proud to have licensed the design to Suck UK - get yours now at www.suck.uk.com_x000a_"/>
    <s v="HUNDRED MILLION"/>
    <s v="Product Design"/>
    <x v="2"/>
    <n v="2750"/>
    <s v="County Durham, UK"/>
    <n v="2102"/>
    <s v="[7, 8, 991, 716, 378]"/>
    <s v="[1.62, 5.0, 13.0, 29.0, 65.0]"/>
    <s v="Sugar Skull Spoon"/>
    <s v="/projects/hundredmillion/sugar-skull-spoon"/>
    <n v="5"/>
    <n v="17"/>
    <n v="1.62"/>
  </r>
  <r>
    <n v="1793"/>
    <n v="167916"/>
    <s v="_x000a_The documentary that began filming long before Linsanity became a pop culture reference. American's favorite unlikely sports hero._x000a_"/>
    <s v="Linsanity"/>
    <s v="Documentary"/>
    <x v="1"/>
    <n v="117000"/>
    <s v="Palo Alto, CA"/>
    <n v="2102"/>
    <s v="[463, 201, 68, 761, 200, 72, 175, 5, 5, 0, 3]"/>
    <s v="[1.0, 15.0, 30.0, 50.0, 65.0, 150.0, 250.0, 1000.0, 1000.0, 7500.0, 10000.0]"/>
    <s v="Linsanity: the Movie"/>
    <s v="/projects/linsanitymovie/linsanity-the-movie"/>
    <n v="11"/>
    <n v="20"/>
    <n v="1"/>
  </r>
  <r>
    <n v="1794"/>
    <n v="173625"/>
    <s v="_x000a_Modular gaming mats that fit any size or shape table, work with any marker, and are super durable._x000a_"/>
    <s v="GameNightLife"/>
    <s v="Tabletop Games"/>
    <x v="1"/>
    <n v="50000"/>
    <s v="Knoxville, TN"/>
    <n v="2101"/>
    <s v="[26, 3, 12, 1, 23, 1, 1, 471, 452, 490, 186, 269, 161]"/>
    <s v="[1.0, 2.0, 5.0, 15.0, 20.0, 23.0, 25.0, 30.0, 55.0, 75.0, 95.0, 115.0, 225.0]"/>
    <s v="GNL Mats"/>
    <s v="/projects/gamenightlife/gnl-mats"/>
    <n v="13"/>
    <n v="8"/>
    <n v="1"/>
  </r>
  <r>
    <n v="1795"/>
    <n v="85319"/>
    <s v="_x000a_nuplugâ„¢ is a surge-protected extension cord that can attach to furniture: for convenient, comfortable smart-device use during charging._x000a_"/>
    <s v="Michael Carpanzano"/>
    <s v="Product Design"/>
    <x v="1"/>
    <n v="75000"/>
    <s v="New Milford, CT"/>
    <n v="2101"/>
    <s v="[18, 100, 1418, 61, 381, 64, 1, 20, 6, 0, 1]"/>
    <s v="[5.0, 27.0, 29.0, 29.0, 35.0, 52.0, 99.0, 149.0, 299.0, 2500.0, 5000.0]"/>
    <s v="nuplug\u2122    the most convenient outlet for your smart-devices"/>
    <s v="/projects/1704062015/nuplugtm-the-most-convenient-outlet-for-your-smart"/>
    <n v="11"/>
    <n v="65"/>
    <n v="5"/>
  </r>
  <r>
    <n v="1796"/>
    <n v="277361"/>
    <s v="_x000a_Geizeer was born from the necessity to make our work environment more comfortable, at a cost of 1 cent per day._x000a_"/>
    <s v="idea3Di"/>
    <s v="Design"/>
    <x v="5"/>
    <n v="30000"/>
    <s v="Rome, Italy"/>
    <n v="2100"/>
    <s v="[66, 75, 75, 702, 478, 77, 57, 22, 22, 21, 43, 27, 23, 8, 24, 127, 100, 69, 58, 10]"/>
    <s v="[1.14, 85.0, 85.0, 97.0, 97.0, 108.0, 108.0, 108.0, 108.0, 108.0, 108.0, 108.0, 108.0, 108.0, 108.0, 194.0, 199.0, 205.0, 217.0, 729.0]"/>
    <s v="Geizeer - eco friendly ice cooling"/>
    <s v="/projects/1886315350/geizeer-eco-friendly-ice-cooling"/>
    <n v="20"/>
    <n v="34"/>
    <n v="1.1399999999999999"/>
  </r>
  <r>
    <n v="1797"/>
    <n v="200032"/>
    <s v="_x000a_Combining SlideBelts' classic style and simplicity with the rugged, reliable versatility of outdoor essentials, the Survival Belt is a one-of-a-kind belt made for adventure enthusiasts._x000a_"/>
    <s v="SlideBelts"/>
    <s v="Wearables"/>
    <x v="1"/>
    <n v="60000"/>
    <s v="El Dorado Hills, CA"/>
    <n v="2099"/>
    <s v="[21, 298, 210, 570, 204, 300, 178, 93, 82, 38, 34, 6, 8, 2, 0, 0]"/>
    <s v="[5.0, 49.0, 59.0, 79.0, 89.0, 95.0, 105.0, 149.0, 165.0, 169.0, 185.0, 269.0, 285.0, 1200.0, 1700.0, 2500.0]"/>
    <s v="Carry Less, Adventure More: Survival Belt"/>
    <s v="/projects/manliestbelt/carry-less-adventure-more-survival-belt"/>
    <n v="16"/>
    <n v="41"/>
    <n v="5"/>
  </r>
  <r>
    <n v="1798"/>
    <n v="93961"/>
    <s v="_x000a_Dynamic, fun party game, full of negative interaction. Run away from a furious dragon or die tryin. . ._x000a_"/>
    <s v="Hex"/>
    <s v="Tabletop Games"/>
    <x v="1"/>
    <n v="7000"/>
    <s v="Krakow, Poland"/>
    <n v="2099"/>
    <s v="[123, 206, 889, 100, 250, 494, 2, 2, 5]"/>
    <s v="[17.0, 19.0, 30.0, 56.0, 56.0, 60.0, 99.0, 150.0, 240.0]"/>
    <s v="Dwarves in Trouble"/>
    <s v="/projects/hexgames/dwarves-in-trouble"/>
    <n v="9"/>
    <n v="18"/>
    <n v="17"/>
  </r>
  <r>
    <n v="1799"/>
    <n v="85213"/>
    <s v="_x000a_Dice of Awesome creates some of the coolest and most awe inspiring dice on the planet . Welcome the Wizard's Gambit Dice set!_x000a_"/>
    <s v="Britt Duenyas"/>
    <s v="Tabletop Games"/>
    <x v="1"/>
    <n v="1000"/>
    <s v="Cleveland, OH"/>
    <n v="2099"/>
    <s v="[57, 27, 29, 31, 50, 787, 24, 382, 120, 65, 270, 100, 9, 100, 28, 0, 0, 5, 0, 0]"/>
    <s v="[1.0, 5.0, 8.0, 10.0, 14.0, 15.0, 16.0, 25.0, 35.0, 40.0, 50.0, 75.0, 100.0, 100.0, 150.0, 200.0, 225.0, 315.0, 500.0, 1000.0]"/>
    <s v="You Need These Dice"/>
    <s v="/projects/1337918833/you-need-these-dice"/>
    <n v="20"/>
    <n v="19"/>
    <n v="1"/>
  </r>
  <r>
    <n v="1800"/>
    <n v="299914"/>
    <s v="_x000a_I want to bring to you a quality 336 page full color hardback book containing most of my painted and drawn art over the last 40 years._x000a_"/>
    <s v="Larry Elmore"/>
    <s v="Art Books"/>
    <x v="1"/>
    <n v="17500"/>
    <s v="Leitchfield, KY"/>
    <n v="2097"/>
    <s v="[14, 1016, 514, 10, 75, 50, 40, 190, 10, 50, 50, 11, 5, 14, 10, 1, 0, 1, 1, 1, 1, 1, 1]"/>
    <s v="[25.0, 49.0, 75.0, 125.0, 150.0, 175.0, 225.0, 225.0, 275.0, 275.0, 325.0, 375.0, 475.0, 475.0, 1000.0, 1500.0, 3000.0, 4600.0, 5000.0, 5600.0, 6100.0, 8600.0, 10000.0]"/>
    <s v="Larry Elmore: The Complete Elmore Artbook (Hardback)"/>
    <s v="/projects/1488741362/larry-elmore-art-the-complete-elmore-artbook"/>
    <n v="23"/>
    <n v="52"/>
    <n v="25"/>
  </r>
  <r>
    <n v="1801"/>
    <n v="76014"/>
    <s v="_x000a_Action and Deckbuilding are combined in a Galactic Game Show, with battles instead of questions!_x000a_"/>
    <s v="BetaDwarf"/>
    <s v="Video Games"/>
    <x v="1"/>
    <n v="75000"/>
    <s v="Copenhagen, Denmark"/>
    <n v="2095"/>
    <s v="[43, 291, 103, 1000, 100, 250, 199, 34, 23, 17, 10, 6, 2, 2, 5, 0]"/>
    <s v="[1.0, 14.0, 19.0, 19.0, 24.0, 29.0, 39.0, 49.0, 75.0, 120.0, 150.0, 250.0, 500.0, 1000.0, 2500.0, 5000.0]"/>
    <s v="FORCED SHOWDOWN"/>
    <s v="/projects/betadwarf/forced-eternal-arenas"/>
    <n v="16"/>
    <n v="15"/>
    <n v="1"/>
  </r>
  <r>
    <n v="1802"/>
    <n v="104568"/>
    <s v="_x000a_Less is more. Simplifying the traditional fountain pen for a purer writing experience._x000a_"/>
    <s v="namisu"/>
    <s v="Product Design"/>
    <x v="2"/>
    <n v="10000"/>
    <s v="Edinburgh, UK"/>
    <n v="2095"/>
    <s v="[220, 280, 375, 280, 130, 147, 45, 100, 122, 378]"/>
    <s v="[39.0, 39.0, 44.0, 68.0, 75.0, 76.0, 85.0, 105.0, 117.0, 117.0]"/>
    <s v="Nexus Minimal Fountain Pen"/>
    <s v="/projects/54235873/nexus-minimal-fountain-pen"/>
    <n v="10"/>
    <n v="26"/>
    <n v="39"/>
  </r>
  <r>
    <n v="1803"/>
    <n v="81071"/>
    <s v="_x000a_I'm making a classic collection of Christmas songs called &quot;Unto Us.&quot; Support this campaign &amp; I'll donate my lullaby album to hospitals._x000a_"/>
    <s v="JJ Heller"/>
    <s v="Music"/>
    <x v="1"/>
    <n v="30000"/>
    <s v="Nashville, TN"/>
    <n v="2089"/>
    <s v="[6, 4, 222, 347, 1135, 190, 35, 57, 16, 30, 4, 4, 0, 0, 0, 2]"/>
    <s v="[1.0, 2.0, 10.0, 15.0, 25.0, 60.0, 75.0, 100.0, 150.0, 200.0, 300.0, 500.0, 1500.0, 2500.0, 4000.0, 5000.0]"/>
    <s v="JJ Heller's FIRST Full-Length Christmas Album"/>
    <s v="/projects/jjheller/jj-hellers-first-full-length-christmas-album"/>
    <n v="16"/>
    <n v="45"/>
    <n v="1"/>
  </r>
  <r>
    <n v="1804"/>
    <n v="400787"/>
    <s v="_x000a_The super comfy pillow that plays your music, monitors and reacts to your snoring, analyzes your sleep and intelligently wakes you up._x000a_"/>
    <s v="Warrick Bell and Miguel Marrero"/>
    <s v="Gadgets"/>
    <x v="1"/>
    <n v="50000"/>
    <s v="Chicago, IL"/>
    <n v="2087"/>
    <s v="[105, 100, 500, 500, 239, 271, 273, 70, 11, 0, 2, 0]"/>
    <s v="[1.0, 99.0, 129.0, 149.0, 179.0, 199.0, 289.0, 379.0, 499.0, 1000.0, 1250.0, 5000.0]"/>
    <s v="ZEEQ Smart Pillow: Stream Music, Stop Snoring, Sleep Smarter"/>
    <s v="/projects/2121327950/zeeq-smart-pillow-stream-music-stop-snoring-sleep"/>
    <n v="12"/>
    <n v="60"/>
    <n v="1"/>
  </r>
  <r>
    <n v="1805"/>
    <n v="37715"/>
    <s v="_x000a_Sprout is a pencil that wants to be a plant when it grows up. When it's too short to use, plant Sprout to grow herbs, flowers and more!_x000a_"/>
    <s v="democratech"/>
    <s v="Product Design"/>
    <x v="1"/>
    <n v="25000"/>
    <s v="Cambridge, MA"/>
    <n v="2086"/>
    <s v="[366, 697, 235, 79, 333, 250, 66, 10, 15, 2, 0]"/>
    <s v="[5.0, 10.0, 15.0, 20.0, 25.0, 25.0, 50.0, 75.0, 100.0, 100.0, 1000.0]"/>
    <s v="Sprout: a pencil with a seed"/>
    <s v="/projects/democratech/sprout-a-pencil-with-a-seed"/>
    <n v="11"/>
    <n v="28"/>
    <n v="5"/>
  </r>
  <r>
    <n v="1806"/>
    <n v="144676"/>
    <s v="_x000a_Ultimate Nintendo: Guide to the NES Library is a 450 page hardcover book that reviews over 750 8-bit Nintendo games released 1985-1995!_x000a_"/>
    <s v="Pat Contri"/>
    <s v="Nonfiction"/>
    <x v="1"/>
    <n v="16500"/>
    <s v="San Diego, CA"/>
    <n v="2085"/>
    <s v="[7, 63, 129, 1543, 326]"/>
    <s v="[5.0, 10.0, 30.0, 60.0, 78.0]"/>
    <s v="Nintendo NES Library Guide &amp; Review Book of 750+ Games!"/>
    <s v="/projects/560468638/nintendo-nes-library-guide-and-review-book-of-750"/>
    <n v="5"/>
    <n v="55"/>
    <n v="5"/>
  </r>
  <r>
    <n v="1807"/>
    <n v="294628"/>
    <s v="_x000a_Traveller5 is the ultimate edition of the Traveller science-fiction role-playing game: rules and concepts you never thought possible._x000a_"/>
    <s v="Marc &quot;Traveller&quot; Miller"/>
    <s v="Tabletop Games"/>
    <x v="1"/>
    <n v="24000"/>
    <s v="Bloomington, IL"/>
    <n v="2085"/>
    <s v="[53, 78, 23, 32, 4, 202, 1116, 428, 4, 34, 46, 12, 9, 8, 8, 5, 8, 0, 0, 0]"/>
    <s v="[1.0, 2.0, 10.0, 25.0, 50.0, 51.0, 100.0, 150.0, 275.0, 300.0, 350.0, 500.0, 600.0, 800.0, 950.0, 960.0, 970.0, 4900.0, 5900.0, 9900.0]"/>
    <s v="Traveller 5th Edition"/>
    <s v="/projects/traveller5/traveller-5th-edition"/>
    <n v="20"/>
    <n v="21"/>
    <n v="1"/>
  </r>
  <r>
    <n v="1808"/>
    <n v="617258"/>
    <s v="_x000a_Flyte is a levitating lightbulb powered through the air._x000a_"/>
    <s v="Simon Morris"/>
    <s v="Product Design"/>
    <x v="1"/>
    <n v="80000"/>
    <s v="Stockholm, Sweden"/>
    <n v="2085"/>
    <s v="[85, 239, 30, 30, 60, 60, 1205, 29, 250, 10, 10, 17, 4, 0]"/>
    <s v="[5.0, 149.0, 199.0, 229.0, 239.0, 239.0, 249.0, 479.0, 479.0, 529.0, 549.0, 1149.0, 2199.0, 4000.0]"/>
    <s v="Flyte : Levitating Light"/>
    <s v="/projects/flyte/flyte-levitating-light"/>
    <n v="14"/>
    <n v="24"/>
    <n v="5"/>
  </r>
  <r>
    <n v="1809"/>
    <n v="81216"/>
    <s v="_x000a_An episodic 2D adventure game blending cinematic platformer and RPG into an immersive and beautiful lo-fi sci-fi universe._x000a_"/>
    <s v="Red Cloak Games"/>
    <s v="Video Games"/>
    <x v="1"/>
    <n v="70000"/>
    <s v="San Francisco, CA"/>
    <n v="2084"/>
    <s v="[68, 1412, 313, 148, 57, 45, 16, 10, 2, 1, 2, 0, 0, 0, 1]"/>
    <s v="[1.0, 15.0, 25.0, 45.0, 55.0, 95.0, 175.0, 250.0, 300.0, 400.0, 500.0, 800.0, 1200.0, 1500.0, 3000.0]"/>
    <s v="Wanderer"/>
    <s v="/projects/1231806848/wanderer-2"/>
    <n v="15"/>
    <n v="8"/>
    <n v="1"/>
  </r>
  <r>
    <n v="1810"/>
    <n v="52448"/>
    <s v="_x000a_the 2015 edition of Hail to the Victors Harbaugh Harbaugh Harbaugh_x000a_"/>
    <s v="Brian @ MGoBlog"/>
    <s v="Periodicals"/>
    <x v="1"/>
    <n v="30000"/>
    <s v="Ann Arbor, MI"/>
    <n v="2082"/>
    <s v="[1553, 63, 140, 246, 64, 2, 11]"/>
    <s v="[15.0, 30.0, 30.0, 50.0, 100.0, 120.0, 250.0]"/>
    <s v="Hail To The Victors 2015"/>
    <s v="/projects/mgoblog/hail-to-the-victors-2015"/>
    <n v="7"/>
    <n v="24"/>
    <n v="15"/>
  </r>
  <r>
    <n v="1811"/>
    <n v="29380"/>
    <s v="_x000a_Never be caught without a good excuse on why your project is having problems, again._x000a_"/>
    <s v="Dark Cult Games"/>
    <s v="Hardware"/>
    <x v="1"/>
    <n v="500"/>
    <s v="Dallas, TX"/>
    <n v="2081"/>
    <s v="[6, 902, 722, 450]"/>
    <s v="[1.0, 6.0, 8.0, 24.0]"/>
    <s v="Engineer's &quot;Excuse&quot; Dice"/>
    <s v="/projects/darkcultgames/engineers-excuse-dice"/>
    <n v="4"/>
    <n v="24"/>
    <n v="1"/>
  </r>
  <r>
    <n v="1812"/>
    <n v="265448"/>
    <s v="_x000a_Little Sun Charge is a high-performance solar phone charger and light designed by artist Olafur Eliasson and engineer Frederik Ottesen._x000a_"/>
    <s v="Little Sun"/>
    <s v="Art"/>
    <x v="5"/>
    <n v="50000"/>
    <s v="Berlin, Germany"/>
    <n v="2080"/>
    <s v="[47, 6, 52, 36, 30, 8, 250, 250, 500, 9, 100, 295, 300, 100, 5, 16, 25, 9, 6]"/>
    <s v="[2.25, 6.0, 11.0, 23.0, 45.0, 45.0, 62.0, 68.0, 71.0, 73.0, 85.0, 96.0, 124.0, 135.0, 267.0, 620.0, 902.0, 1803.0, 7888.0]"/>
    <s v="Little Sun Charge: a solar phone charger by Olafur Eliasson"/>
    <s v="/projects/littlesun/little-sun-charge-a-solar-phone-charger-by-olafur"/>
    <n v="19"/>
    <n v="59"/>
    <n v="2.25"/>
  </r>
  <r>
    <n v="1813"/>
    <n v="75045"/>
    <s v="_x000a_Play fantastic thieves in a fantastical city in this new stealth-adventure tabletop roleplaying game._x000a_"/>
    <s v="Will Hindmarch"/>
    <s v="Tabletop Games"/>
    <x v="1"/>
    <n v="8400"/>
    <s v="Chicago, IL"/>
    <n v="2078"/>
    <s v="[54, 134, 861, 822, 23, 79, 17, 6, 30, 15, 14, 15, 1]"/>
    <s v="[1.0, 10.0, 25.0, 35.0, 55.0, 75.0, 85.0, 85.0, 100.0, 100.0, 100.0, 100.0, 125.0]"/>
    <s v="Project: Dark"/>
    <s v="/projects/wordstudio/project-dark"/>
    <n v="13"/>
    <n v="13"/>
    <n v="1"/>
  </r>
  <r>
    <n v="1814"/>
    <n v="305746"/>
    <s v="_x000a_Improve your quality of life, add healthy air, be more productive, and grow plants easily._x000a_"/>
    <s v="Aqua Design Innovations"/>
    <s v="Hardware"/>
    <x v="1"/>
    <n v="25000"/>
    <s v="San Diego, CA"/>
    <n v="2078"/>
    <s v="[345, 497, 150, 458, 25, 1, 1, 100, 319, 59, 3, 22, 55, 1, 0]"/>
    <s v="[1.0, 119.0, 119.0, 139.0, 149.0, 159.0, 179.0, 219.0, 229.0, 238.0, 258.0, 279.0, 438.0, 3000.0, 10000.0]"/>
    <s v="EcoQube Air - The World's First Desktop Greenhouse"/>
    <s v="/projects/kevinzl/ecoqube-air-the-coolest-desktop-greenhouse-ever"/>
    <n v="15"/>
    <n v="50"/>
    <n v="1"/>
  </r>
  <r>
    <n v="1815"/>
    <n v="150235"/>
    <s v="_x000a_Contribute to help create Demon: The Descent, our newest RPG, as a prestige, traditionally printed edition._x000a_"/>
    <s v="Richard Thomas"/>
    <s v="Tabletop Games"/>
    <x v="1"/>
    <n v="40000"/>
    <s v="Macungie, PA"/>
    <n v="2076"/>
    <s v="[46, 4, 10, 5, 7, 0, 224, 6, 517, 439, 31, 251, 288, 27, 23, 13, 67, 14, 2, 14, 13, 36, 1, 2, 4, 2, 3, 4, 11, 1, 3, 0, 2, 0]"/>
    <s v="[1.0, 5.0, 10.0, 12.0, 15.0, 20.0, 25.0, 35.0, 50.0, 65.0, 70.0, 75.0, 90.0, 100.0, 115.0, 120.0, 135.0, 140.0, 144.0, 145.0, 150.0, 160.0, 175.0, 200.0, 205.0, 225.0, 230.0, 250.0, 300.0, 305.0, 350.0, 355.0, 750.0, 2000.0]"/>
    <s v="Demon: The Descent Prestige Edition"/>
    <s v="/projects/200664283/demon-the-descent-prestige-edition"/>
    <n v="34"/>
    <n v="35"/>
    <n v="1"/>
  </r>
  <r>
    <n v="1816"/>
    <n v="304142"/>
    <s v="_x000a_COLD, FRESH, &amp; CARBONATED wherever you go! Cast from stainless steel, double wall, vacuum insulated with an Auto-Regulating Keg Cap!_x000a_"/>
    <s v="Drink Tanks"/>
    <s v="Drinks"/>
    <x v="1"/>
    <n v="75000"/>
    <s v="Bend, OR"/>
    <n v="2076"/>
    <s v="[2, 167, 145, 188, 8, 240, 250, 583, 305, 163, 2, 7]"/>
    <s v="[25.0, 39.0, 69.0, 89.0, 99.0, 99.0, 109.0, 119.0, 169.0, 229.0, 399.0, 1249.0]"/>
    <s v="DrinkTanks Offers the World's Largest Growler &amp; Personal Keg"/>
    <s v="/projects/584321487/drinktanks-offers-the-worlds-largest-growler-and-p"/>
    <n v="12"/>
    <n v="60"/>
    <n v="25"/>
  </r>
  <r>
    <n v="1817"/>
    <n v="147800"/>
    <s v="_x000a_PulseBand A6, the ultimate smart band for an affordable price. Healthy Living Now, One Pulse At A Time._x000a_Missed our Kickstarter campaign? Head over to Pre-Order Page to get yours! Thanks to all of our Kickstarter backers for making it happen!_x000a_"/>
    <s v="Vidonn Smartband"/>
    <s v="Wearables"/>
    <x v="1"/>
    <n v="30000"/>
    <s v="Cambridge, MA"/>
    <n v="2075"/>
    <s v="[28, 49, 499, 140, 110, 80, 70, 60, 55, 44, 49, 70, 49, 49, 49, 19, 19, 8, 69, 147, 3, 198, 59, 54, 27, 0, 10, 34, 0, 14, 1, 3, 0]"/>
    <s v="[1.0, 45.0, 49.0, 49.0, 49.0, 49.0, 49.0, 49.0, 49.0, 49.0, 49.0, 49.0, 49.0, 49.0, 49.0, 49.0, 49.0, 49.0, 50.0, 55.0, 59.0, 98.0, 98.0, 98.0, 98.0, 98.0, 108.0, 147.0, 159.0, 196.0, 209.0, 449.0, 1269.0]"/>
    <s v="PulseBand A6 - Healthy Living: One pulse at a time"/>
    <s v="/projects/1503513555/pulseband-a6-healthy-living-one-pulse-at-a-time"/>
    <n v="33"/>
    <n v="50"/>
    <n v="1"/>
  </r>
  <r>
    <n v="1818"/>
    <n v="73357"/>
    <s v="_x000a_Help Evil Hat expand its Fate Core line with Fate More (Part One)! This first KS of 2016 focuses on taking digital content into print._x000a_"/>
    <s v="Fred Hicks / Evil Hat Productions"/>
    <s v="Tabletop Games"/>
    <x v="1"/>
    <n v="10000"/>
    <s v="Silver Spring, MD"/>
    <n v="2074"/>
    <s v="[59, 1084, 367, 52, 217, 6, 15, 68, 105, 12, 34, 42]"/>
    <s v="[4.0, 10.0, 20.0, 25.0, 40.0, 50.0, 60.0, 60.0, 80.0, 105.0, 130.0, 155.0]"/>
    <s v="Fate More: From Bits to Books"/>
    <s v="/projects/evilhat/fate-more-from-bits-to-books"/>
    <n v="12"/>
    <n v="29"/>
    <n v="4"/>
  </r>
  <r>
    <n v="1819"/>
    <n v="80631"/>
    <s v="_x000a_MAGNO has revolutionised mechanical pencil technology in the most unique way..._x000a_"/>
    <s v="HRIBARCAIN"/>
    <s v="Product Design"/>
    <x v="2"/>
    <n v="10000"/>
    <s v="Bristol, UK"/>
    <n v="2074"/>
    <s v="[49, 250, 521, 387, 328, 197, 139, 189, 5, 0]"/>
    <s v="[1.31, 26.0, 33.0, 33.0, 52.0, 52.0, 79.0, 98.0, 393.0, 916.0]"/>
    <s v="MAGNO | The World's First Magnetically Controlled Pencil"/>
    <s v="/projects/238708282/magno-the-worlds-first-magnetically-controlled-pen"/>
    <n v="10"/>
    <n v="56"/>
    <n v="1.31"/>
  </r>
  <r>
    <n v="1820"/>
    <n v="460584"/>
    <s v="_x000a_Donâ€™t just make pancakes. Create them! Introducing PancakeBot - The coolest addition to your kitchen. *Â Patent Pending_x000a_"/>
    <s v="StoreBound"/>
    <s v="Robots"/>
    <x v="1"/>
    <n v="50000"/>
    <s v="New York, NY"/>
    <n v="2074"/>
    <s v="[70, 14, 7, 100, 200, 1177, 376, 51, 0]"/>
    <s v="[5.0, 29.0, 59.0, 149.0, 169.0, 179.0, 299.0, 849.0, 2000.0]"/>
    <s v="PancakeBot - The world's first pancake printer!"/>
    <s v="/projects/1853707494/pancakebot-the-worlds-first-pancake-printer"/>
    <n v="9"/>
    <n v="47"/>
    <n v="5"/>
  </r>
  <r>
    <n v="1821"/>
    <n v="652001"/>
    <s v="_x000a_With a hardwood body, mechanical switches &amp; custom-sculpted keycaps, it's a joy to type on. It comes with source code &amp; a screwdriver._x000a_"/>
    <s v="Keyboardio"/>
    <s v="Hardware"/>
    <x v="1"/>
    <n v="120000"/>
    <s v="Oakland, CA"/>
    <n v="2073"/>
    <s v="[166, 32, 1430, 146, 257, 11, 1, 0]"/>
    <s v="[1.0, 23.0, 299.0, 309.0, 549.0, 999.0, 2900.0, 9999.0]"/>
    <s v="The Model 01: an heirloom-grade keyboard for serious typists"/>
    <s v="/projects/keyboardio/the-model-01-an-heirloom-grade-keyboard-for-seriou"/>
    <n v="8"/>
    <n v="60"/>
    <n v="1"/>
  </r>
  <r>
    <n v="1822"/>
    <n v="42006"/>
    <s v="_x000a_Tangiers - Stealth gameplay meets the darker avant-garde of the 20th century._x000a_"/>
    <s v="Alex Harvey"/>
    <s v="Video Games"/>
    <x v="2"/>
    <n v="35000"/>
    <s v="Bristol, UK"/>
    <n v="2072"/>
    <s v="[12, 200, 1044, 158, 309, 230, 20, 30, 20, 4, 14, 0, 1, 2, 0, 0, 0]"/>
    <s v="[8.0, 11.0, 15.0, 23.0, 30.0, 53.0, 91.0, 121.0, 151.0, 280.0, 378.0, 529.0, 756.0, 1134.0, 1663.0, 3779.0, 7558.0]"/>
    <s v="Tangiers - Stealth driven by dark 20th century avant-garde."/>
    <s v="/projects/1841885340/tangiers-surrealist-stealth"/>
    <n v="17"/>
    <n v="59"/>
    <n v="8"/>
  </r>
  <r>
    <n v="1823"/>
    <n v="224370"/>
    <s v="_x000a_The worldâ€™s most comfortable, versatile, and durable pair of waterproof, all-leather, insulated gloves.  Made for the Give'r in us all._x000a_"/>
    <s v="Bubba Albrecht and Give'r"/>
    <s v="Product Design"/>
    <x v="1"/>
    <n v="25000"/>
    <s v="Jackson, WY"/>
    <n v="2071"/>
    <s v="[52, 300, 1047, 11, 500, 125, 2, 5, 3, 0]"/>
    <s v="[5.0, 59.0, 69.0, 79.0, 114.0, 220.0, 299.0, 399.0, 1500.0, 10000.0]"/>
    <s v="The 4-Season Give'r Gloves: The Best Damn Gloves Ever"/>
    <s v="/projects/2057346768/the-4-season-giver-gloves-the-best-damn-gloves-eve"/>
    <n v="10"/>
    <n v="53"/>
    <n v="5"/>
  </r>
  <r>
    <n v="1824"/>
    <n v="212535"/>
    <s v="_x000a_Millions of colors and Light Effects respond to music and movement. Connect with friends. Express your style. Be part of the show._x000a_"/>
    <s v="Gemio"/>
    <s v="Wearables"/>
    <x v="1"/>
    <n v="50000"/>
    <s v="Seattle, WA"/>
    <n v="2071"/>
    <s v="[22, 16, 200, 686, 52, 20, 33, 300, 322, 218, 13, 28, 126, 2, 1, 5, 1, 1]"/>
    <s v="[3.0, 25.0, 49.0, 59.0, 59.0, 69.0, 69.0, 89.0, 99.0, 109.0, 129.0, 149.0, 219.0, 269.0, 319.0, 545.0, 1950.0, 3500.0]"/>
    <s v="The Customizable Smart Band that Lights Up Your Night"/>
    <s v="/projects/505185486/the-first-smart-band-that-lights-up-your-night"/>
    <n v="18"/>
    <n v="53"/>
    <n v="3"/>
  </r>
  <r>
    <n v="1825"/>
    <n v="53654"/>
    <s v="_x000a_To make government accountable, people have to know the facts. But prying secrets out of Washington is hard. FOIA Machine can help._x000a_"/>
    <s v="The Center for Investigative Reporting"/>
    <s v="Journalism"/>
    <x v="1"/>
    <n v="17500"/>
    <s v="Berkeley, CA"/>
    <n v="2071"/>
    <s v="[691, 163, 338, 184, 50, 5, 100, 4, 3, 1, 1, 0, 0]"/>
    <s v="[10.0, 15.0, 25.0, 50.0, 75.0, 75.0, 100.0, 150.0, 500.0, 1000.0, 2500.0, 5000.0, 5000.0]"/>
    <s v="FOIA Machine"/>
    <s v="/projects/cir/foia-machine"/>
    <n v="13"/>
    <n v="12"/>
    <n v="10"/>
  </r>
  <r>
    <n v="1826"/>
    <n v="61748"/>
    <s v="_x000a_Completely redesigned, the newest version of AKO DICE!!_x000a_"/>
    <s v="Kacha"/>
    <s v="Product Design"/>
    <x v="1"/>
    <n v="5000"/>
    <s v="Phuket, Thailand"/>
    <n v="2068"/>
    <s v="[200, 200, 1659]"/>
    <s v="[13.0, 14.0, 15.0]"/>
    <s v="AKO DICE II"/>
    <s v="/projects/1429341405/ako-dice-ii"/>
    <n v="3"/>
    <n v="11"/>
    <n v="13"/>
  </r>
  <r>
    <n v="1827"/>
    <n v="2945885"/>
    <s v="_x000a_An affordable, high-resolution 3D printer for professional creators._x000a_"/>
    <s v="Formlabs"/>
    <s v="Technology"/>
    <x v="1"/>
    <n v="100000"/>
    <s v="Cambridge, MA"/>
    <n v="2068"/>
    <s v="[276, 149, 425, 25, 99, 300, 241, 99, 250, 8, 3, 3]"/>
    <s v="[5.0, 29.0, 39.0, 2299.0, 2499.0, 2699.0, 2699.0, 2999.0, 2999.0, 5000.0, 8000.0, 10000.0]"/>
    <s v="FORM 1: An affordable, professional 3D printer"/>
    <s v="/projects/formlabs/form-1-an-affordable-professional-3d-printer"/>
    <n v="12"/>
    <n v="46"/>
    <n v="5"/>
  </r>
  <r>
    <n v="1828"/>
    <n v="88558"/>
    <s v="_x000a_In Family Plot, each Player strives to build their perfect family while keeping other Players from killing them off one by one!_x000a_"/>
    <s v="White Cherry Games"/>
    <s v="Tabletop Games"/>
    <x v="1"/>
    <n v="20000"/>
    <s v="Nashville, TN"/>
    <n v="2067"/>
    <s v="[35, 1779, 38, 141, 17, 1, 31, 1, 0, 1, 1, 1, 0, 0, 6, 1, 1, 5, 1, 2]"/>
    <s v="[1.0, 25.0, 25.0, 45.0, 100.0, 101.0, 102.0, 106.0, 107.0, 108.0, 110.0, 111.0, 113.0, 115.0, 115.0, 118.0, 123.0, 300.0, 400.0, 1101.0]"/>
    <s v="FAMILY PLOT"/>
    <s v="/projects/872094147/family-plot-0"/>
    <n v="20"/>
    <n v="11"/>
    <n v="1"/>
  </r>
  <r>
    <n v="1829"/>
    <n v="175534"/>
    <s v="_x000a_Chris Huelsbeck will create the Turrican Soundtrack Anthology Limited Edition Box Set on 3 CDs with new recordings and arrangements._x000a_"/>
    <s v="Chris Huelsbeck"/>
    <s v="Electronic Music"/>
    <x v="1"/>
    <n v="75000"/>
    <s v="Petaluma, CA"/>
    <n v="2066"/>
    <s v="[36, 306, 908, 413, 212, 9, 47, 73, 20, 11, 14, 1]"/>
    <s v="[5.0, 25.0, 50.0, 75.0, 100.0, 150.0, 200.0, 250.0, 300.0, 500.0, 1500.0, 3000.0]"/>
    <s v="Turrican Soundtrack Anthology by Chris Huelsbeck"/>
    <s v="/projects/chris-huelsbeck/turrican-soundtrack-anthology-by-chris-huelsbeck"/>
    <n v="12"/>
    <n v="48"/>
    <n v="5"/>
  </r>
  <r>
    <n v="1830"/>
    <n v="78662"/>
    <s v="_x000a_You have backed every pen project launched on Kickstarter. Time to protect your purchases with a Nock Co. pen case._x000a_"/>
    <s v="NockCo"/>
    <s v="Product Design"/>
    <x v="1"/>
    <n v="5000"/>
    <s v="Atlanta, GA"/>
    <n v="2066"/>
    <s v="[466, 203, 85, 141, 291, 100, 107, 187, 473, 2]"/>
    <s v="[15.0, 15.0, 15.0, 20.0, 20.0, 25.0, 30.0, 50.0, 75.0, 250.0]"/>
    <s v="Nock Co. - Pen Cases Hand Made In The USA"/>
    <s v="/projects/637878316/nock-co-pen-cases-hand-made-in-the-usa"/>
    <n v="10"/>
    <n v="41"/>
    <n v="15"/>
  </r>
  <r>
    <n v="1831"/>
    <n v="70511"/>
    <s v="_x000a_Commit30 Planner - A daily planner &amp; goal-setting notebook designed to help you commit to your goals &amp; dreams and design a life you love!_x000a_"/>
    <s v="Jenny Newcomer"/>
    <s v="Product Design"/>
    <x v="1"/>
    <n v="10000"/>
    <s v="Durango, CO"/>
    <n v="2065"/>
    <s v="[489, 2, 500, 635, 143, 41, 166, 27, 13, 44]"/>
    <s v="[1.0, 18.0, 27.0, 29.0, 30.0, 48.0, 55.0, 82.0, 106.0, 125.0]"/>
    <s v="The 2017 Planner Available To Order Today"/>
    <s v="/projects/1249988525/commit30-planner-30-days-to-your-dreams-goals-pass"/>
    <n v="10"/>
    <n v="41"/>
    <n v="1"/>
  </r>
  <r>
    <n v="1832"/>
    <n v="83414"/>
    <s v="_x000a_The KeySquare: a better way to carry your keys, open bottles, and look good doing it._x000a_"/>
    <s v="Adam Hogsett"/>
    <s v="Product Design"/>
    <x v="1"/>
    <n v="10800"/>
    <s v="Richmond, VA"/>
    <n v="2065"/>
    <s v="[8, 1810, 174, 51]"/>
    <s v="[26.0, 36.0, 58.0, 90.0]"/>
    <s v="The KeySquare: Gentlemen, there is a better way..."/>
    <s v="/projects/189943599/the-keysquare-gentlemen-there-is-a-better-way"/>
    <n v="4"/>
    <n v="50"/>
    <n v="26"/>
  </r>
  <r>
    <n v="1833"/>
    <n v="56427"/>
    <s v="_x000a_The most effective smart key holder for your jingling keys. Neodymium magnets designed for your Keys._x000a_"/>
    <s v="MagKey"/>
    <s v="Technology"/>
    <x v="1"/>
    <n v="15000"/>
    <s v="San Francisco, CA"/>
    <n v="2064"/>
    <s v="[249, 255, 32, 486, 229, 355, 301, 135]"/>
    <s v="[10.0, 11.0, 12.0, 15.0, 20.0, 24.0, 27.0, 50.0]"/>
    <s v="MAGKEY - Magnetic Smart Key Holder"/>
    <s v="/projects/magkey/magkey-smart-key-holder"/>
    <n v="8"/>
    <n v="34"/>
    <n v="10"/>
  </r>
  <r>
    <n v="1834"/>
    <n v="40555"/>
    <s v="_x000a_A pay-what-you-want collection of complete, creator-owned, DRM-free digital comics. Ryan Andrews' This Was Our Pact debuted here, and an expanded edition is coming soon from First Second!_x000a_"/>
    <s v="Ryan Estrada"/>
    <s v="Comics"/>
    <x v="1"/>
    <n v="2500"/>
    <s v="Busan, South Korea"/>
    <n v="2063"/>
    <s v="[750, 442, 651, 40, 15, 53, 58, 5, 38, 4]"/>
    <s v="[1.0, 13.0, 26.0, 49.0, 50.0, 60.0, 75.0, 99.0, 100.0, 200.0]"/>
    <s v="The Whole Story: Winter 2013"/>
    <s v="/projects/ryanestrada/the-whole-story-winter-2013"/>
    <n v="10"/>
    <n v="28"/>
    <n v="1"/>
  </r>
  <r>
    <n v="1835"/>
    <n v="192973"/>
    <s v="_x000a_First LED bulb that's dimmable in regular ON/OFF light fixtures/lamps. Adjust the brightness with your existing non-dimming light switch. Set the mood and save energy!_x000a_"/>
    <s v="Gimmy Chu, Tom Rodinger, Christian Yan"/>
    <s v="Hardware"/>
    <x v="1"/>
    <n v="30000"/>
    <s v="San Diego, CA"/>
    <n v="2062"/>
    <s v="[73, 16, 893, 518, 200, 287, 23, 33, 2, 1]"/>
    <s v="[1.0, 20.0, 40.0, 80.0, 140.0, 160.0, 320.0, 400.0, 1000.0, 10000.0]"/>
    <s v="Nanoleaf Bloom: Dimmable bulb that doesn't need a dimmer"/>
    <s v="/projects/nanoleaf/nanoleaf-bloom-the-first-bulb-that-dims-without-a"/>
    <n v="10"/>
    <n v="56"/>
    <n v="1"/>
  </r>
  <r>
    <n v="1836"/>
    <n v="95979"/>
    <s v="_x000a_Re-imagine Aquanox with us! Pilot customized fighter ships, explore a deep sea dystopia torn by the struggle for resources &amp; survival!_x000a_"/>
    <s v="Aquanox Team"/>
    <s v="Video Games"/>
    <x v="1"/>
    <n v="75000"/>
    <s v="Vienna, Austria"/>
    <n v="2060"/>
    <s v="[43, 9, 500, 363, 300, 206, 74, 94, 7, 47, 108, 17, 20, 65, 51, 92, 5, 5, 3, 31, 3, 4, 0, 1, 0]"/>
    <s v="[1.0, 10.0, 20.0, 25.0, 30.0, 35.0, 40.0, 50.0, 60.0, 65.0, 70.0, 70.0, 75.0, 77.0, 85.0, 85.0, 95.0, 110.0, 150.0, 220.0, 500.0, 650.0, 750.0, 1500.0, 4500.0]"/>
    <s v="Aquanox Deep Descent"/>
    <s v="/projects/806010995/aquanox-deep-descent"/>
    <n v="25"/>
    <n v="20"/>
    <n v="1"/>
  </r>
  <r>
    <n v="1837"/>
    <n v="92624"/>
    <s v="_x000a_An icon set truly designed for the modern web, pushing iconography forward with new technologies, techniques and thinking._x000a_"/>
    <s v="Waybury"/>
    <s v="Graphic Design"/>
    <x v="1"/>
    <n v="15000"/>
    <s v="San Francisco, CA"/>
    <n v="2059"/>
    <s v="[66, 1365, 357, 208, 5]"/>
    <s v="[5.0, 35.0, 50.0, 100.0, 1000.0]"/>
    <s v="Iconic: Advanced icons for the modern web"/>
    <s v="/projects/207474036/iconic-advanced-icons-for-the-modern-web"/>
    <n v="5"/>
    <n v="41"/>
    <n v="5"/>
  </r>
  <r>
    <n v="1838"/>
    <n v="77733"/>
    <s v="_x000a_War of Rights is a multiplayer game set during the perilous days of the American Civil War, in the Maryland Campaign of September, 1862_x000a_"/>
    <s v="Campfire Games"/>
    <s v="Video Games"/>
    <x v="2"/>
    <n v="70000"/>
    <s v="Copenhagen, Denmark"/>
    <n v="2059"/>
    <s v="[27, 200, 400, 385, 59, 12, 121, 258, 75, 33, 211, 107, 74, 4, 10, 16, 20, 3, 8, 14, 4, 0, 1]"/>
    <s v="[1.53, 8.0, 12.0, 15.0, 20.0, 24.0, 29.0, 35.0, 44.0, 53.0, 69.0, 84.0, 99.0, 130.0, 145.0, 168.0, 191.0, 344.0, 535.0, 764.0, 1222.0, 3818.0, 7637.0]"/>
    <s v="War of Rights"/>
    <s v="/projects/1947432146/war-of-rights"/>
    <n v="23"/>
    <n v="13"/>
    <n v="1.53"/>
  </r>
  <r>
    <n v="1839"/>
    <n v="59267"/>
    <s v="_x000a_With your help, TubShroomâ„¢ has been funded and is now available for purchase!_x000a_"/>
    <s v="Serge and Elena Karnegie"/>
    <s v="Product Design"/>
    <x v="1"/>
    <n v="12000"/>
    <s v="Glen Cove, NY"/>
    <n v="2059"/>
    <s v="[200, 200, 200, 108, 515, 149, 150, 149, 65, 105, 78, 19, 75, 13, 21, 1, 1, 0]"/>
    <s v="[17.0, 17.0, 17.0, 20.0, 20.0, 20.0, 32.0, 32.0, 36.0, 36.0, 36.0, 36.0, 60.0, 72.0, 90.0, 108.0, 396.0, 1000.0]"/>
    <s v="TubShroom\u2122 - World's Best Minimalist Strainer | Hair Catcher"/>
    <s v="/projects/tubshroom/tubshroomtm-worlds-best-minimalist-strainer-hair-c"/>
    <n v="18"/>
    <n v="65"/>
    <n v="17"/>
  </r>
  <r>
    <n v="1840"/>
    <n v="180076"/>
    <s v="_x000a_Transform any flat surface into a 3D multitouch surface to control your computer, TV, or any other screen._x000a_"/>
    <s v="Haptix Touch"/>
    <s v="3D Printing"/>
    <x v="1"/>
    <n v="100000"/>
    <s v="San Francisco, CA"/>
    <n v="2059"/>
    <s v="[47, 34, 500, 1262, 26, 123, 16, 6, 1]"/>
    <s v="[5.0, 25.0, 59.0, 65.0, 95.0, 155.0, 175.0, 975.0, 9999.0]"/>
    <s v="Haptix: Multitouch Reinvented"/>
    <s v="/projects/haptix/haptix-multitouch-reinvented"/>
    <n v="9"/>
    <n v="29"/>
    <n v="5"/>
  </r>
  <r>
    <n v="1841"/>
    <n v="52945"/>
    <s v="_x000a_You know this game, you play it every day in your kitchen! We would all rather stack our trash higher than take it out on Garbage Day!_x000a_"/>
    <s v="Seth Hiatt"/>
    <s v="Tabletop Games"/>
    <x v="1"/>
    <n v="5000"/>
    <s v="Layton, UT"/>
    <n v="2058"/>
    <s v="[998, 83, 54, 800, 100]"/>
    <s v="[18.0, 18.0, 18.0, 18.0, 18.0]"/>
    <s v="Garbage Day 2-6 Player (w/ Smelly Expansion) Dexterity Game!"/>
    <s v="/projects/maydaygames/garbage-day-2-5-player-20-minute-dexterity-card-ga"/>
    <n v="5"/>
    <n v="60"/>
    <n v="18"/>
  </r>
  <r>
    <n v="1842"/>
    <n v="318784"/>
    <s v="_x000a_For Escaflowne's 20th anniversary, join us in creating a new, definitive dub of this classic that finally matches the uncut HD content!_x000a_"/>
    <s v="Funimation"/>
    <s v="Animation"/>
    <x v="1"/>
    <n v="150000"/>
    <s v="Flower Mound, TX"/>
    <n v="2058"/>
    <s v="[73, 44, 116, 9, 177, 218, 99, 688, 496, 50, 50, 1]"/>
    <s v="[5.0, 15.0, 30.0, 35.0, 65.0, 125.0, 155.0, 175.0, 200.0, 300.0, 400.0, 5000.0]"/>
    <s v="The Vision of Escaflowne: A New HD Dub for the Classic Anime"/>
    <s v="/projects/funimationprod/the-vision-of-escaflowne-a-new-hd-dub-for-the-clas"/>
    <n v="12"/>
    <n v="60"/>
    <n v="5"/>
  </r>
  <r>
    <n v="1843"/>
    <n v="97960"/>
    <s v="_x000a_Ryuutama is an original Japanese heartwarming tabletop RPG of travel and wonder, currently being translated for release in English!_x000a_"/>
    <s v="Andy Kitkowski"/>
    <s v="Tabletop Games"/>
    <x v="1"/>
    <n v="8000"/>
    <s v="Durham, NC"/>
    <n v="2056"/>
    <s v="[36, 6, 135, 622, 101, 1023, 9, 64, 10, 9, 10, 5, 10, 3, 4]"/>
    <s v="[1.0, 5.0, 15.0, 25.0, 40.0, 50.0, 68.0, 78.0, 120.0, 120.0, 150.0, 190.0, 200.0, 250.0, 500.0]"/>
    <s v="Ryuutama - Natural Fantasy Role-Playing Game"/>
    <s v="/projects/diamondsutra/ryuutama-natural-fantasy-role-playing-game"/>
    <n v="15"/>
    <n v="44"/>
    <n v="1"/>
  </r>
  <r>
    <n v="1844"/>
    <n v="98915"/>
    <s v="_x000a_A razor that adjusts to your skin type and stubble length, so you get a close, comfortable shave - every time!_x000a_"/>
    <s v="Rockwell Razors"/>
    <s v="Product Design"/>
    <x v="1"/>
    <n v="20000"/>
    <s v="Toronto, Canada"/>
    <n v="2054"/>
    <s v="[250, 344, 679, 22, 750]"/>
    <s v="[20.0, 25.0, 40.0, 45.0, 75.0]"/>
    <s v="Rockwell Chrome Series - Classic, Adjustable Safety Razors"/>
    <s v="/projects/rockwellrazors/rockwell-chrome-series-classic-adjustable-safety-r"/>
    <n v="5"/>
    <n v="58"/>
    <n v="20"/>
  </r>
  <r>
    <n v="1845"/>
    <n v="129164"/>
    <s v="_x000a_A lunchbox for hot and cold food so you can send your kids' favorite meals.  Simple and easy to use, OmieBox makes every lunch perfect._x000a_"/>
    <s v="OmieLife"/>
    <s v="Food"/>
    <x v="1"/>
    <n v="42000"/>
    <s v="San Francisco, CA"/>
    <n v="2053"/>
    <s v="[41, 10, 100, 704, 219, 100, 100, 437, 130, 41, 44, 29, 12, 8, 2, 21, 8]"/>
    <s v="[10.0, 25.0, 29.0, 39.0, 49.0, 49.0, 58.0, 78.0, 98.0, 98.0, 117.0, 117.0, 156.0, 156.0, 195.0, 200.0, 500.0]"/>
    <s v="OmieBox: Hot &amp; Cold Food in 1 Lunchbox"/>
    <s v="/projects/506949578/omiebox-hot-and-cold-food-in-1-lunchbox"/>
    <n v="17"/>
    <n v="38"/>
    <n v="10"/>
  </r>
  <r>
    <n v="1846"/>
    <n v="26068"/>
    <s v="_x000a_I am you from the future. There is No Time To Explain. Follow m-- AAAUAUUGHHH!!!! Be part of an indie game with a sense of humor._x000a_"/>
    <s v="tinyBuild"/>
    <s v="Video Games"/>
    <x v="1"/>
    <n v="7000"/>
    <s v="San Francisco, CA"/>
    <n v="2052"/>
    <s v="[15, 1608, 339, 58, 26]"/>
    <s v="[1.0, 5.0, 25.0, 50.0, 150.0]"/>
    <s v="No Time To Explain indie game"/>
    <s v="/projects/1296948465/no-time-to-explain-indie-game"/>
    <n v="5"/>
    <n v="29"/>
    <n v="1"/>
  </r>
  <r>
    <n v="1847"/>
    <n v="59782"/>
    <s v="_x000a_Special edition of the album announced! See update 8._x000a_"/>
    <s v="Steve Rothery"/>
    <s v="Rock"/>
    <x v="2"/>
    <n v="15000"/>
    <s v="Aylesbury, UK"/>
    <n v="2051"/>
    <s v="[277, 462, 4, 744, 136, 22, 134, 6, 35, 22, 70, 25, 31, 18, 9, 16, 18, 12]"/>
    <s v="[8.0, 16.0, 23.0, 39.0, 39.0, 49.0, 65.0, 65.0, 79.0, 81.0, 87.0, 104.0, 129.0, 152.0, 178.0, 201.0, 227.0, 249.0]"/>
    <s v="Steve Rothery - The Ghosts of Pripyat"/>
    <s v="/projects/2090204348/steve-rothery-the-ghosts-of-pripyat"/>
    <n v="18"/>
    <n v="37"/>
    <n v="8"/>
  </r>
  <r>
    <n v="1848"/>
    <n v="508525"/>
    <s v="_x000a_Smart lighting for your living room that improves movie and gaming experience drastically â€“ all while being easy on the eyes._x000a_"/>
    <s v="Woodenshark"/>
    <s v="Hardware"/>
    <x v="1"/>
    <n v="198000"/>
    <s v="Menlo Park, CA"/>
    <n v="2051"/>
    <s v="[47, 399, 329, 599, 277, 72, 198, 11, 46]"/>
    <s v="[39.0, 159.0, 179.0, 259.0, 259.0, 279.0, 359.0, 499.0, 599.0]"/>
    <s v="Lightpack 2 - Ultimate Light Orchestra For Your Living Room"/>
    <s v="/projects/woodenshark/lightpack-2-ultimate-light-orchestra-for-your-livi"/>
    <n v="9"/>
    <n v="59"/>
    <n v="39"/>
  </r>
  <r>
    <n v="1849"/>
    <n v="150337"/>
    <s v="_x000a_Pyramid Arcade is a library of 22 games in one box, with 90 pyramids + boards, dice, &amp; cards. From Looney Labs, creators of Fluxx._x000a_"/>
    <s v="Looney Labs"/>
    <s v="Tabletop Games"/>
    <x v="1"/>
    <n v="33000"/>
    <s v="College Park, MD"/>
    <n v="2051"/>
    <s v="[243, 11, 51, 497, 111, 1056, 46, 11, 0, 0, 0]"/>
    <s v="[5.0, 5.0, 62.0, 77.0, 77.0, 77.0, 111.0, 333.0, 4000.0, 5000.0, 10000.0]"/>
    <s v="PYRAMID ARCADE - 90 Pyramids, 22 Games, Endless Fun!"/>
    <s v="/projects/looneylabs/pyramid-arcade"/>
    <n v="11"/>
    <n v="52"/>
    <n v="5"/>
  </r>
  <r>
    <n v="1850"/>
    <n v="93791"/>
    <s v="_x000a_Assimilate data and gain knowledge for the greater good, or use it for your own agenda in this futuristic board game for 3-6 players._x000a_"/>
    <s v="Liminal Games"/>
    <s v="Tabletop Games"/>
    <x v="1"/>
    <n v="10000"/>
    <s v="Seattle, WA"/>
    <n v="2051"/>
    <s v="[48, 195, 49, 1657, 53, 34]"/>
    <s v="[1.0, 5.0, 34.0, 39.0, 94.0, 149.0]"/>
    <s v="Emergence - A Game of Teamwork and Deception"/>
    <s v="/projects/976097678/emergence-a-game-of-teamwork-and-deception"/>
    <n v="6"/>
    <n v="44"/>
    <n v="1"/>
  </r>
  <r>
    <n v="1851"/>
    <n v="574368"/>
    <s v="_x000a_The first bold, comfortable, &amp; affordable handcrafted Italian leather shoe with a buyback option that strengthens communities._x000a_"/>
    <s v="Ace Marks"/>
    <s v="Footwear"/>
    <x v="1"/>
    <n v="20000"/>
    <s v="Miami, FL"/>
    <n v="2050"/>
    <s v="[77, 12, 200, 300, 517, 169, 17, 18, 269, 50, 236, 62, 41, 40, 11, 1]"/>
    <s v="[5.0, 50.0, 180.0, 185.0, 190.0, 195.0, 240.0, 245.0, 360.0, 380.0, 380.0, 430.0, 555.0, 720.0, 1400.0, 2000.0]"/>
    <s v="Most Funded Shoe Campaign in Kickstarter History"/>
    <s v="/projects/acemarks/artisan-dress-shoes-reinvented-for-the-modern-gent"/>
    <n v="16"/>
    <n v="48"/>
    <n v="5"/>
  </r>
  <r>
    <n v="1852"/>
    <n v="100581"/>
    <s v="_x000a_Fight for Space is a documentary film that explores the history of the US Space Program, the NASA budget, and the future._x000a_"/>
    <s v="Paul Hildebrandt"/>
    <s v="Documentary"/>
    <x v="1"/>
    <n v="80000"/>
    <s v="Chico, CA"/>
    <n v="2049"/>
    <s v="[129, 54, 161, 741, 50, 214, 245, 59, 64, 194, 16, 5, 2, 1, 0, 0]"/>
    <s v="[5.0, 10.0, 15.0, 25.0, 30.0, 40.0, 50.0, 65.0, 80.0, 100.0, 500.0, 1000.0, 1000.0, 5000.0, 10000.0, 10000.0]"/>
    <s v="Fight for Space: NASA &amp; Space Exploration Doc, Final Push"/>
    <s v="/projects/420606009/fight-for-space-nasa-and-human-spaceflight-finishi"/>
    <n v="16"/>
    <n v="57"/>
    <n v="5"/>
  </r>
  <r>
    <n v="1853"/>
    <n v="76901"/>
    <s v="_x000a_Quality custom dice you can afford and an easy design process - even if you're not a graphic designer. Now available in 11 colors!_x000a_"/>
    <s v="Custom Game Lab"/>
    <s v="Tabletop Games"/>
    <x v="1"/>
    <n v="20000"/>
    <s v="Ringold, OK"/>
    <n v="2048"/>
    <s v="[91, 19, 35, 73, 296, 138, 98, 999, 33, 73, 3, 179, 8]"/>
    <s v="[1.0, 2.0, 6.0, 9.0, 12.0, 12.0, 22.0, 30.0, 37.0, 54.0, 55.0, 125.0, 140.0]"/>
    <s v="Custom Game Dice - You Design"/>
    <s v="/projects/customgamelab/custom-game-dice-you-design"/>
    <n v="13"/>
    <n v="29"/>
    <n v="1"/>
  </r>
  <r>
    <n v="1854"/>
    <n v="40131"/>
    <s v="_x000a_Budsband is a simple, silicone band organizer that stores your earbuds tangle-free. Attaches to the cord.  Easily shortens and tethers._x000a_"/>
    <s v="Good Widget Company"/>
    <s v="Product Design"/>
    <x v="1"/>
    <n v="5000"/>
    <s v="Ann Arbor, MI"/>
    <n v="2048"/>
    <s v="[125, 125, 881, 478, 142, 81, 105, 101]"/>
    <s v="[8.0, 9.0, 10.0, 19.0, 28.0, 35.0, 40.0, 45.0]"/>
    <s v="Budsband \u2013 End Tangle Frustration"/>
    <s v="/projects/445464941/budsband-end-tangle-frustration"/>
    <n v="8"/>
    <n v="38"/>
    <n v="8"/>
  </r>
  <r>
    <n v="1855"/>
    <n v="101065"/>
    <s v="_x000a_When the air is toxic â€¦ you make a SHORT film and you shoot it FAST. *UPDATED* *UNFROZEN*_x000a_"/>
    <s v="Jason Wishnow"/>
    <s v="Shorts"/>
    <x v="1"/>
    <n v="33000"/>
    <s v="Beijing, China"/>
    <n v="2045"/>
    <s v="[211, 1406, 160, 161, 33, 15, 1, 4, 6]"/>
    <s v="[1.0, 11.0, 55.0, 100.0, 333.0, 555.0, 999.0, 1000.0, 5000.0]"/>
    <s v="a secret sci-fi film shot in china \u2022 THE SAND STORM (\u6c99\u5c18\u66b4)"/>
    <s v="/projects/wishnow/a-secret-sci-fi-film-shot-in-china-starring-ai-wei"/>
    <n v="9"/>
    <n v="77"/>
    <n v="1"/>
  </r>
  <r>
    <n v="1856"/>
    <n v="210237"/>
    <s v="_x000a_Our game combines combat, resource collection, character development and team strategy with the goal of surviving a zombie apocalypse._x000a_"/>
    <s v="Jeff Gracia: Greenbrier Games"/>
    <s v="Tabletop Games"/>
    <x v="1"/>
    <n v="15000"/>
    <s v="Marlborough, MA"/>
    <n v="2045"/>
    <s v="[7, 21, 10, 447, 1149, 48, 45, 50, 49, 50, 50, 15, 49, 13, 7, 5, 1, 1, 3, 0, 1, 0]"/>
    <s v="[1.0, 10.0, 25.0, 55.0, 75.0, 100.0, 101.0, 125.0, 126.0, 127.0, 128.0, 129.0, 250.0, 375.0, 600.0, 600.0, 600.0, 800.0, 1000.0, 2000.0, 2000.0, 10000.0]"/>
    <s v="Zpocalypse: An Epic Zombie Survival Board Game"/>
    <s v="/projects/greenbriergames/zpocalypse-an-epic-zombie-survival-board-game"/>
    <n v="22"/>
    <n v="46"/>
    <n v="1"/>
  </r>
  <r>
    <n v="1857"/>
    <n v="530792"/>
    <s v="_x000a_A modular backpack that keeps you organized and ready for every travel scenario. Roll stylishly between work, play &amp; life on the move._x000a_"/>
    <s v="FLINK"/>
    <s v="Product Design"/>
    <x v="8"/>
    <n v="80000"/>
    <s v="Zurich, Switzerland"/>
    <n v="2045"/>
    <s v="[78, 79, 20, 112, 30, 9, 100, 46, 60, 100, 196, 320, 871]"/>
    <s v="[1.0, 158.0, 178.0, 188.0, 198.0, 213.0, 228.0, 228.0, 248.0, 258.0, 268.0, 278.0, 298.0]"/>
    <s v="Slicks Travel System: One Backpack, Limitless Possibilities."/>
    <s v="/projects/slicks/slicks-travel-system-one-backpack-limitless-possib"/>
    <n v="13"/>
    <n v="60"/>
    <n v="1"/>
  </r>
  <r>
    <n v="1858"/>
    <n v="232078"/>
    <s v="_x000a_Who says bike locks need to be heavy and cumbersome to be secure? LitelokÂ® - the worlds first light, flexible &amp; super secure bike lock._x000a_"/>
    <s v="Neil Barron"/>
    <s v="Product Design"/>
    <x v="2"/>
    <n v="20000"/>
    <s v="London, UK"/>
    <n v="2045"/>
    <s v="[24, 19, 5, 60, 59, 60, 458, 253, 340, 330, 222, 169]"/>
    <s v="[7.0, 18.0, 27.0, 103.0, 103.0, 103.0, 118.0, 118.0, 118.0, 229.0, 229.0, 229.0]"/>
    <s v="LITELOK\xae: Lightweight, flexible and super secure bike lock."/>
    <s v="/projects/189084529/litelok-lightweight-flexible-and-super-secure-bike"/>
    <n v="12"/>
    <n v="62"/>
    <n v="7"/>
  </r>
  <r>
    <n v="1859"/>
    <n v="43574"/>
    <s v="_x000a_Hate warm beer?  Then this product will change your life. It actually makes your beer colder from the first sip to the last!!!_x000a_"/>
    <s v="Mike Robb and Tom &quot;Ozzy&quot; Osborne"/>
    <s v="Product Design"/>
    <x v="1"/>
    <n v="5000"/>
    <s v="Pittsburgh, PA"/>
    <n v="2044"/>
    <s v="[942, 852, 161, 59, 13, 1, 0, 0]"/>
    <s v="[10.0, 20.0, 40.0, 45.0, 65.0, 500.0, 1000.0, 5000.0]"/>
    <s v="BEER BLIZZARD"/>
    <s v="/projects/1840888456/beer-blizzard"/>
    <n v="8"/>
    <n v="13"/>
    <n v="10"/>
  </r>
  <r>
    <n v="1860"/>
    <n v="217363"/>
    <s v="_x000a_The smartest wallet you will ever own._x000a_"/>
    <s v="Walli Wearables"/>
    <s v="Wearables"/>
    <x v="1"/>
    <n v="35000"/>
    <s v="Dallas, TX"/>
    <n v="2044"/>
    <s v="[500, 500, 227, 542, 19, 71, 147, 11]"/>
    <s v="[79.0, 89.0, 89.0, 99.0, 119.0, 158.0, 189.0, 299.0]"/>
    <s v="Walli Wearables - Smart Wallet"/>
    <s v="/projects/1130199505/walli-the-smart-wallet"/>
    <n v="8"/>
    <n v="30"/>
    <n v="79"/>
  </r>
  <r>
    <n v="1861"/>
    <n v="139296"/>
    <s v="_x000a_After a successfulÂ Kickstarter campaign, we're nowÂ openingÂ pre-orders for our books. Once we have a shiny and runningÂ website of our own, you will be able to find our work there._x000a_"/>
    <s v="Third Editions"/>
    <s v="Video Games"/>
    <x v="5"/>
    <n v="100000"/>
    <s v="Toulouse, France"/>
    <n v="2044"/>
    <s v="[35, 80, 100, 537, 318, 183, 1, 100, 75, 585, 17, 0, 1, 1, 0, 2]"/>
    <s v="[1.12, 11.0, 25.0, 30.0, 49.0, 67.0, 80.0, 88.0, 90.0, 101.0, 297.0, 1008.0, 1008.0, 1008.0, 1008.0, 5039.0]"/>
    <s v="Third Editions Books: your ultimate gamer library"/>
    <s v="/projects/thirdeditions/third-editions-books-your-ultimate-gamer-library"/>
    <n v="16"/>
    <n v="49"/>
    <n v="1.1200000000000001"/>
  </r>
  <r>
    <n v="1862"/>
    <n v="85532"/>
    <s v="_x000a_A collection of short stories by Jake Parker, beautifully printed with a hard cover binding._x000a_"/>
    <s v="Jake Parker"/>
    <s v="Comics"/>
    <x v="1"/>
    <n v="6000"/>
    <s v="Provo, UT"/>
    <n v="2043"/>
    <s v="[1163, 110, 255, 10, 65, 44, 179, 15, 36, 69, 19, 12, 6, 15, 10, 1]"/>
    <s v="[25.0, 35.0, 40.0, 44.0, 50.0, 50.0, 60.0, 65.0, 75.0, 80.0, 90.0, 125.0, 125.0, 150.0, 250.0, 500.0]"/>
    <s v="The Antler Boy and Other Stories"/>
    <s v="/projects/jakeparker/the-antler-boy-and-other-stories"/>
    <n v="16"/>
    <n v="32"/>
    <n v="25"/>
  </r>
  <r>
    <n v="1863"/>
    <n v="167150"/>
    <s v="_x000a_A Dungeon Dice expansion, adding classes, new monsters, and new treasure to the all-dice game!_x000a_"/>
    <s v="Potluck Games"/>
    <s v="Tabletop Games"/>
    <x v="1"/>
    <n v="9000"/>
    <s v="Salt Lake City, UT"/>
    <n v="2043"/>
    <s v="[75, 878, 29, 313, 739]"/>
    <s v="[1.0, 25.0, 49.0, 69.0, 125.0]"/>
    <s v="Dungeon Dice: GUILDS"/>
    <s v="/projects/293287047/dungeon-dice-guilds"/>
    <n v="5"/>
    <n v="20"/>
    <n v="1"/>
  </r>
  <r>
    <n v="1864"/>
    <n v="121033"/>
    <s v="_x000a_Keyflower is awesome, and this is your chance to get the best deal on the upcoming printing!_x000a_"/>
    <s v="Game Salute"/>
    <s v="Tabletop Games"/>
    <x v="1"/>
    <n v="100"/>
    <s v="Nashua, NH"/>
    <n v="2041"/>
    <s v="[620, 2, 0, 99, 8, 10, 390, 2, 168, 1, 3, 43, 54, 13, 620]"/>
    <s v="[5.0, 28.0, 28.0, 29.0, 29.0, 38.0, 39.0, 58.0, 59.0, 68.0, 68.0, 69.0, 69.0, 98.0, 99.0]"/>
    <s v="Keyflower is Awesome!"/>
    <s v="/projects/gamesalute/keyflower-is-awesome"/>
    <n v="15"/>
    <n v="21"/>
    <n v="5"/>
  </r>
  <r>
    <n v="1865"/>
    <n v="61218"/>
    <s v="_x000a_It might be the worlds first ever podcast released on vinyl. It features Walt Flanagan artwork on the sleeve. How could you miss this?_x000a_"/>
    <s v="Brian Quinn"/>
    <s v="Mixed Media"/>
    <x v="1"/>
    <n v="6500"/>
    <s v="Red Bank, NJ"/>
    <n v="2040"/>
    <s v="[1250, 788]"/>
    <s v="[26.0, 35.0]"/>
    <s v="Tell Em Steve Dave Vinyl-Cast"/>
    <s v="/projects/1507616740/tell-em-steve-dave-vinyl-cast"/>
    <n v="2"/>
    <n v="29"/>
    <n v="26"/>
  </r>
  <r>
    <n v="1866"/>
    <n v="385524"/>
    <s v="_x000a_Nuki is the first smart doorlock for Europe. It opens your door when you come home and locks it when you leave._x000a_"/>
    <s v="Noki Home Solutions GmbH"/>
    <s v="Hardware"/>
    <x v="5"/>
    <n v="125000"/>
    <s v="Graz, Austria"/>
    <n v="2038"/>
    <s v="[78, 100, 250, 380, 100, 100, 583, 344, 52, 15]"/>
    <s v="[6.0, 110.0, 133.0, 155.0, 177.0, 200.0, 222.0, 289.0, 423.0, 664.0]"/>
    <s v="Nuki: The smart doorlock for Europe"/>
    <s v="/projects/1227497591/noki-the-smart-doorlock-for-europe"/>
    <n v="10"/>
    <n v="35"/>
    <n v="6"/>
  </r>
  <r>
    <n v="1867"/>
    <n v="71061"/>
    <s v="_x000a_Auditorium Duet is the cooperative multiplayer sequel to Auditorium. Bend  light and fill music containers in harmony with a partner!_x000a_"/>
    <s v="Cipher Prime"/>
    <s v="Video Games"/>
    <x v="1"/>
    <n v="60000"/>
    <s v="Philadelphia, PA"/>
    <n v="2037"/>
    <s v="[85, 859, 61, 102, 10, 171, 243, 184, 103, 53, 2, 36, 35, 3, 1, 1]"/>
    <s v="[5.0, 15.0, 20.0, 20.0, 30.0, 30.0, 30.0, 50.0, 80.0, 100.0, 125.0, 125.0, 200.0, 500.0, 1000.0, 2000.0]"/>
    <s v="Auditorium 2: Duet"/>
    <s v="/projects/761471459/auditorium-2-duet"/>
    <n v="16"/>
    <n v="18"/>
    <n v="5"/>
  </r>
  <r>
    <n v="1868"/>
    <n v="927576"/>
    <s v="_x000a_Lomography brings back a lost aesthetic: reviving the worldâ€™s first photographic optic lens from 1839 â€’ for modern-day cameras._x000a_"/>
    <s v="Lomography"/>
    <s v="Product Design"/>
    <x v="1"/>
    <n v="100000"/>
    <s v="New York, NY"/>
    <n v="2036"/>
    <s v="[51, 61, 99, 250, 99, 149, 148, 200, 189, 188, 65, 122, 100, 25, 17, 24, 3, 18, 25, 25, 3, 3, 3, 3, 1, 1, 5, 1, 1, 5, 1, 1, 8, 1, 1, 10, 0, 11, 10, 5, 1, 3, 10, 8, 4, 5, 2, 3, 1, 0, 1, 9, 4, 5, 0]"/>
    <s v="[3.0, 15.0, 300.0, 350.0, 400.0, 400.0, 400.0, 400.0, 400.0, 400.0, 400.0, 450.0, 450.0, 500.0, 500.0, 500.0, 500.0, 550.0, 600.0, 600.0, 600.0, 600.0, 700.0, 700.0, 700.0, 700.0, 800.0, 800.0, 800.0, 800.0, 850.0, 850.0, 900.0, 950.0, 950.0, 1000.0, 1000.0, 1000.0, 1050.0, 1200.0, 1200.0, 1250.0, 1300.0, 1300.0, 1300.0, 1500.0, 1500.0, 1500.0, 1600.0, 1800.0, 1900.0, 2000.0, 2000.0, 2300.0, 2300.0]"/>
    <s v="The Lomography Daguerreotype Achromat 2.9/64 Art Lens"/>
    <s v="/projects/lomography/the-lomography-daguerreotype-achromat-29-64-art-le"/>
    <n v="55"/>
    <n v="53"/>
    <n v="3"/>
  </r>
  <r>
    <n v="1869"/>
    <n v="22669"/>
    <s v="_x000a_Beautifully ILLUSTRATED Book that teaches Python programming through Metaphors, Quizzes and Exercises._x000a_"/>
    <s v="Ivelin Demirov"/>
    <s v="Software"/>
    <x v="3"/>
    <n v="500"/>
    <s v="Montreal, Canada"/>
    <n v="2035"/>
    <s v="[280, 294, 1148, 20, 200, 93]"/>
    <s v="[1.77, 4.0, 7.0, 22.0, 22.0, 44.0]"/>
    <s v="Learn Python VISUALLY (3.0)"/>
    <s v="/projects/programming/learn-python-visually-2"/>
    <n v="6"/>
    <n v="27"/>
    <n v="1.77"/>
  </r>
  <r>
    <n v="1870"/>
    <n v="69590"/>
    <s v="_x000a_Compete to piece together fragments of your reality to save your world and return home._x000a_"/>
    <s v="Allen Chang"/>
    <s v="Tabletop Games"/>
    <x v="4"/>
    <n v="8000"/>
    <s v="Brisbane, AU"/>
    <n v="2034"/>
    <s v="[21, 1694, 300]"/>
    <s v="[4.0, 15.0, 46.0]"/>
    <s v="ENTROPY \u2013 A Game of Risk and Deception"/>
    <s v="/projects/chaoticpattern/entropy-thematic-fast-paced-game-of-risk-and-decep"/>
    <n v="3"/>
    <n v="43"/>
    <n v="4"/>
  </r>
  <r>
    <n v="1871"/>
    <n v="202811"/>
    <s v="_x000a_Help us put The Red Dragon Inn: 5 in the storage solution to end all storage solutions! Now you can keep the whole party in one box!_x000a_"/>
    <s v="SlugFest Games"/>
    <s v="Tabletop Games"/>
    <x v="1"/>
    <n v="20000"/>
    <s v="Oakland, CA"/>
    <n v="2033"/>
    <s v="[35, 902, 806, 197, 21, 66, 2]"/>
    <s v="[1.0, 50.0, 89.0, 95.0, 289.0, 300.0, 1000.0]"/>
    <s v="The Red Dragon Inn: 5 - The Character Trove"/>
    <s v="/projects/slugfestgames/the-red-dragon-inn-5-the-character-trove"/>
    <n v="7"/>
    <n v="43"/>
    <n v="1"/>
  </r>
  <r>
    <n v="1872"/>
    <n v="324462"/>
    <s v="_x000a_Sail, raid and conquer! Complete the epic Viking trilogy with Explorers of the North Sea + The North Sea Runesaga (Trilogy Expansion)._x000a_"/>
    <s v="Shem Phillips"/>
    <s v="Tabletop Games"/>
    <x v="6"/>
    <n v="50000"/>
    <s v="Waikanae, NZ"/>
    <n v="2033"/>
    <s v="[94, 290, 143, 577, 363, 336, 221]"/>
    <s v="[0.65, 48.0, 56.0, 73.0, 81.0, 162.0, 170.0]"/>
    <s v="Explorers of the North Sea"/>
    <s v="/projects/shem/explorers-of-the-north-sea"/>
    <n v="7"/>
    <n v="26"/>
    <n v="0.65"/>
  </r>
  <r>
    <n v="1873"/>
    <n v="77533"/>
    <s v="_x000a_A book that celebrates the beauty of the greatest home computer ever made; the C64._x000a_"/>
    <s v="Sam Dyer"/>
    <s v="Video Games"/>
    <x v="2"/>
    <n v="20000"/>
    <s v="Bath, UK"/>
    <n v="2032"/>
    <s v="[500, 429, 250, 560, 2, 5, 25, 25, 4, 56, 15, 30, 50, 3, 1, 4, 50, 5]"/>
    <s v="[29.0, 36.0, 43.0, 50.0, 57.0, 57.0, 57.0, 71.0, 71.0, 71.0, 71.0, 86.0, 86.0, 107.0, 107.0, 107.0, 107.0, 143.0]"/>
    <s v="Commodore 64: a visual Compendium (EXPANDED EDITION)"/>
    <s v="/projects/2146199819/commodore-64-a-visual-commpendium-second-edition"/>
    <n v="18"/>
    <n v="52"/>
    <n v="29"/>
  </r>
  <r>
    <n v="1874"/>
    <n v="125634"/>
    <s v="_x000a_We've been known in part for the presentation of our records. Even though we're self-releasing the new one, we wanna take that further._x000a_"/>
    <s v="Tom Fec"/>
    <s v="Electronic Music"/>
    <x v="1"/>
    <n v="45000"/>
    <s v="Pittsburgh, PA"/>
    <n v="2032"/>
    <s v="[39, 182, 113, 200, 293, 166, 43, 347, 74, 140, 42, 45, 25, 24, 75, 30, 155, 12, 1, 11, 1, 3, 1, 0, 0, 0]"/>
    <s v="[1.0, 8.0, 10.0, 16.0, 25.0, 25.0, 30.0, 40.0, 50.0, 75.0, 75.0, 90.0, 100.0, 125.0, 125.0, 160.0, 200.0, 300.0, 500.0, 500.0, 600.0, 1000.0, 3000.0, 5000.0, 10000.0, 10000.0]"/>
    <s v="Black Moth Super Rainbow NEW ALBUM COBRA JUICY"/>
    <s v="/projects/1082093041/black-moth-super-rainbow-new-album-cobra-juicy"/>
    <n v="26"/>
    <n v="46"/>
    <n v="1"/>
  </r>
  <r>
    <n v="1875"/>
    <n v="28531"/>
    <s v="_x000a_FORMcard is a handy, pocket_x000a_sized card of strong, meltable bio-plastic that you can use to make, fix and_x000a_modify the world around you. Keep one in your wallet, tool box or kitchen_x000a_drawer, drop it into a cup of hot water andÂ it's ready to use._x000a_"/>
    <s v="Peter Marigold"/>
    <s v="Product Design"/>
    <x v="2"/>
    <n v="3500"/>
    <s v="Greater London, UK"/>
    <n v="2031"/>
    <s v="[9, 4, 50, 49, 87, 555, 71, 9, 137, 17, 50, 50, 323, 50, 200, 4, 3, 264, 10, 3, 53, 11, 3, 3, 2, 0, 3, 1, 0, 2, 5, 0]"/>
    <s v="[1.51, 3.01, 5.0, 6.0, 8.0, 8.0, 8.0, 9.0, 9.0, 12.0, 15.0, 18.0, 20.0, 20.0, 21.0, 21.0, 23.0, 30.0, 38.0, 38.0, 53.0, 53.0, 53.0, 75.0, 151.0, 151.0, 151.0, 151.0, 188.0, 226.0, 271.0, 1507.0]"/>
    <s v="FORMcard"/>
    <s v="/projects/formcard/formcard-melt-mould-make-mend"/>
    <n v="32"/>
    <n v="8"/>
    <n v="1.51"/>
  </r>
  <r>
    <n v="1876"/>
    <n v="128290"/>
    <s v="_x000a_Contribute to help create a prestige, traditionally printed edition of World of Darkness Dark Eras and help pick which Eras we include._x000a_"/>
    <s v="Richard Thomas"/>
    <s v="Tabletop Games"/>
    <x v="1"/>
    <n v="40000"/>
    <s v="Macungie, PA"/>
    <n v="2030"/>
    <s v="[29, 10, 12, 16, 2, 27, 8, 6, 4, 9, 496, 51, 676, 479, 126, 17, 21, 3, 1, 6, 12, 3, 3, 0, 3, 3, 2, 1]"/>
    <s v="[1.0, 5.0, 5.0, 5.0, 5.0, 5.0, 5.0, 5.0, 5.0, 5.0, 20.0, 40.0, 50.0, 65.0, 85.0, 100.0, 130.0, 205.0, 230.0, 250.0, 300.0, 305.0, 350.0, 355.0, 550.0, 750.0, 850.0, 1000.0]"/>
    <s v="World of Darkness Dark Eras Prestige Edition"/>
    <s v="/projects/200664283/world-of-darkness-dark-eras-prestige-edition"/>
    <n v="28"/>
    <n v="44"/>
    <n v="1"/>
  </r>
  <r>
    <n v="1877"/>
    <n v="104097"/>
    <s v="_x000a_SUPER FAST charging ON THE WALL and ON THE GO. Charge your phones and tablets at the same time with TWO USB ports._x000a_"/>
    <s v="Fluxmob"/>
    <s v="Gadgets"/>
    <x v="1"/>
    <n v="36000"/>
    <s v="Huntington Beach, CA"/>
    <n v="2030"/>
    <s v="[1, 400, 1000, 581, 8, 17]"/>
    <s v="[20.0, 35.0, 45.0, 50.0, 60.0, 70.0]"/>
    <s v="BOLT\xb2 World's Smallest 2.4A Battery Backup + Wall Charger"/>
    <s v="/projects/bolt/bolt2-worlds-smallest-24a-battery-backup-wall-char"/>
    <n v="6"/>
    <n v="60"/>
    <n v="20"/>
  </r>
  <r>
    <n v="1878"/>
    <n v="85934"/>
    <s v="_x000a_Besiege castles and raid villages in Chivalry: Medieval Warfare, a fast-paced medieval FPS (Slasher with a Multi-player online focus)_x000a_"/>
    <s v="Steve Piggott"/>
    <s v="Video Games"/>
    <x v="1"/>
    <n v="50000"/>
    <s v="Toronto, Canada"/>
    <n v="2027"/>
    <s v="[28, 1124, 86, 382, 23, 299, 15, 6, 22, 4, 2, 1, 0, 3, 0, 0]"/>
    <s v="[5.0, 25.0, 35.0, 50.0, 65.0, 75.0, 100.0, 100.0, 150.0, 250.0, 300.0, 500.0, 750.0, 1000.0, 2500.0, 5000.0]"/>
    <s v="Chivalry: Medieval Warfare"/>
    <s v="/projects/1711512107/chivalry-medieval-warfare"/>
    <n v="16"/>
    <n v="26"/>
    <n v="5"/>
  </r>
  <r>
    <n v="1879"/>
    <n v="64876"/>
    <s v="_x000a_Waterproof; can FLOAT &amp; SINK. 4 Lighting Modes. 1 button controls all. Rechargeable by USB._x000a_"/>
    <s v="MOGICS"/>
    <s v="Product Design"/>
    <x v="1"/>
    <n v="25000"/>
    <s v="Douglas, NV"/>
    <n v="2027"/>
    <s v="[27, 100, 271, 115, 239, 1259]"/>
    <s v="[1.0, 9.0, 12.0, 15.0, 16.0, 18.0]"/>
    <s v="MOGICS Light - A Revolutionary Multi-functional Light"/>
    <s v="/projects/962021031/mogics-light-a-revolutionary-multi-functional-ligh"/>
    <n v="6"/>
    <n v="53"/>
    <n v="1"/>
  </r>
  <r>
    <n v="1880"/>
    <n v="206112"/>
    <s v="_x000a_Use the power of Nanotechnology to Instantly transform your clothing into a waterproof and self-cleaning solution. _x000a_Safe Fast Effective_x000a_"/>
    <s v="Aken Technologies, LLC"/>
    <s v="Technology"/>
    <x v="1"/>
    <n v="25000"/>
    <s v="Albuquerque, NM"/>
    <n v="2027"/>
    <s v="[39, 39, 51, 150, 72, 703, 150, 487, 184, 66, 11, 1]"/>
    <s v="[5.0, 29.0, 35.0, 39.0, 45.0, 55.0, 75.0, 99.0, 139.0, 279.0, 749.0, 2000.0]"/>
    <s v="LiquidOff: The Magical, Self-Cleaning, Water Repelling Spray"/>
    <s v="/projects/liquidoff/liquidoff-the-magical-self-cleaning-water-repellin"/>
    <n v="12"/>
    <n v="60"/>
    <n v="5"/>
  </r>
  <r>
    <n v="1881"/>
    <n v="122723"/>
    <s v="_x000a_The Registration Process is over! Â  Â Â  Â  // Update: Final shipping date for Kickstarter Orders &gt; January 2017Â Â Â Â Â  // Pre-orders open November 2016 and will ship in February 2017Â  Â  Â Â Â  Â  Â  Â  Â  For more information:_x000a_"/>
    <s v="Josan"/>
    <s v="Illustration"/>
    <x v="5"/>
    <n v="18000"/>
    <s v="Sabadell, Spain"/>
    <n v="2027"/>
    <s v="[42, 310, 190, 1057, 337, 35, 32, 15, 4]"/>
    <s v="[1.1, 16.0, 33.0, 49.0, 66.0, 88.0, 99.0, 274.0, 658.0]"/>
    <s v="The Future is Now - Volume Two"/>
    <s v="/projects/1410842311/the-future-is-now-volume-two"/>
    <n v="9"/>
    <n v="30"/>
    <n v="1.1000000000000001"/>
  </r>
  <r>
    <n v="1882"/>
    <n v="310225"/>
    <s v="_x000a_A direct appeal to fund an inventive and inclusionary restaurant within a very deserving and special community. #SuperiorMotors_x000a_"/>
    <s v="Kevin Sousa"/>
    <s v="Restaurants"/>
    <x v="1"/>
    <n v="250000"/>
    <s v="Braddock, PA"/>
    <n v="2026"/>
    <s v="[593, 651, 166, 141, 12, 78, 40, 5, 4, 6, 4]"/>
    <s v="[25.0, 50.0, 100.0, 250.0, 300.0, 500.0, 1000.0, 1500.0, 3000.0, 5000.0, 10000.0]"/>
    <s v="Superior Motors: Community Restaurant &amp; Farm Ecosystem"/>
    <s v="/projects/379429428/superior-motors-community-restaurant-and-farm-ecos"/>
    <n v="11"/>
    <n v="54"/>
    <n v="25"/>
  </r>
  <r>
    <n v="1884"/>
    <n v="78540"/>
    <s v="_x000a_Seven years is long enough. We're taking No Depression back into print with the first annual edition, coming this fall._x000a_"/>
    <s v="No Depression"/>
    <s v="Periodicals"/>
    <x v="1"/>
    <n v="40000"/>
    <s v="San Francisco, CA"/>
    <n v="2023"/>
    <s v="[15, 1304, 503, 185]"/>
    <s v="[1.0, 20.0, 50.0, 100.0]"/>
    <s v="No Depression Magazine 2015"/>
    <s v="/projects/nodepression/no-depression-magazine-2015"/>
    <n v="4"/>
    <n v="27"/>
    <n v="1"/>
  </r>
  <r>
    <n v="1885"/>
    <n v="352908"/>
    <s v="_x000a_A racing inspired vintage masterpiece built with premium parts and soul. Radically affordable men's watch for casual or formal wear._x000a_"/>
    <s v="Havok Timepieces"/>
    <s v="Product Design"/>
    <x v="1"/>
    <n v="10000"/>
    <s v="San Francisco, CA"/>
    <n v="2023"/>
    <s v="[124, 1455, 160, 208, 6, 13, 12]"/>
    <s v="[139.0, 149.0, 155.0, 275.0, 285.0, 400.0, 500.0]"/>
    <s v="HAVOK RACER CHRONOGRAPH - Disrupting Luxury Watches Again"/>
    <s v="/projects/627698696/havok-racer-chronograph-disrupting-luxury-watches"/>
    <n v="7"/>
    <n v="57"/>
    <n v="139"/>
  </r>
  <r>
    <n v="1886"/>
    <n v="269602"/>
    <s v="_x000a_Built to Last &amp; Extremely Affordable. Made w/ the Best- Swiss Ronda, Sapphire Crystal, 316L, Italian Natural Leather_x000a_"/>
    <s v="Havok Timepieces"/>
    <s v="Product Design"/>
    <x v="1"/>
    <n v="10000"/>
    <s v="San Francisco, CA"/>
    <n v="2022"/>
    <s v="[99, 1000, 327, 152, 101, 199, 39, 27, 4, 15]"/>
    <s v="[89.0, 95.0, 99.0, 125.0, 175.0, 179.0, 190.0, 260.0, 300.0, 320.0]"/>
    <s v="Quarter Century Watch | The Best Swiss Watch Under $100"/>
    <s v="/projects/627698696/quarter-century-watch-disrupting-luxury-watches"/>
    <n v="10"/>
    <n v="55"/>
    <n v="89"/>
  </r>
  <r>
    <n v="1887"/>
    <n v="105107"/>
    <s v="_x000a_The absurdly efficient, ridiculously cheap, surprisingly comfortable way to heat your home_x000a_"/>
    <s v="paul wheaton"/>
    <s v="Documentary"/>
    <x v="1"/>
    <n v="42500"/>
    <s v="Missoula, MT"/>
    <n v="2022"/>
    <s v="[8, 67, 37, 225, 41, 122, 26, 52, 490, 47, 231, 295, 61, 14, 72, 71, 38, 106, 6, 2, 0, 2, 0, 0]"/>
    <s v="[1.0, 2.0, 3.0, 5.0, 10.0, 15.0, 20.0, 25.0, 40.0, 50.0, 60.0, 60.0, 70.0, 80.0, 90.0, 100.0, 120.0, 150.0, 300.0, 350.0, 600.0, 800.0, 1500.0, 3000.0]"/>
    <s v="Rocket Mass Heaters 4-DVD Set"/>
    <s v="/projects/paulwheaton/rocket-mass-heaters-4-dvd-set"/>
    <n v="24"/>
    <n v="29"/>
    <n v="1"/>
  </r>
  <r>
    <n v="1888"/>
    <n v="52179"/>
    <s v="_x000a_Have you ever wanted to lick your cat? _x000a_Now you can. _x000a_Without the furballs._x000a_"/>
    <s v="Jason O'Mara"/>
    <s v="Product Design"/>
    <x v="1"/>
    <n v="36500"/>
    <s v="Portland, OR"/>
    <n v="2022"/>
    <s v="[125, 1389, 441, 27]"/>
    <s v="[15.0, 19.0, 35.0, 124.0]"/>
    <s v="LICKI Brush - Lick Your Cat. Like a Cat."/>
    <s v="/projects/1046165765/licki-brush-lick-your-cat"/>
    <n v="4"/>
    <n v="40"/>
    <n v="15"/>
  </r>
  <r>
    <n v="1889"/>
    <n v="82125"/>
    <s v="_x000a_The bicycle, an amazing tool for change. People all over the world are moving towards a new system. Will the economic power allow it?_x000a_"/>
    <s v="Fredrik Gertten"/>
    <s v="Documentary"/>
    <x v="1"/>
    <n v="50000"/>
    <s v="MalmÃ¶, Sweden"/>
    <n v="2021"/>
    <s v="[205, 227, 279, 128, 434, 200, 175, 32, 65, 18, 1, 8, 2, 7, 1, 5, 2, 0, 1]"/>
    <s v="[1.0, 5.0, 10.0, 15.0, 25.0, 30.0, 50.0, 70.0, 100.0, 200.0, 300.0, 350.0, 500.0, 750.0, 1000.0, 1000.0, 1100.0, 5000.0, 10000.0]"/>
    <s v="BIKES vs CARS - WE ARE MANY"/>
    <s v="/projects/fredrik-gertten/bikes-vs-cars-we-are-many"/>
    <n v="19"/>
    <n v="27"/>
    <n v="1"/>
  </r>
  <r>
    <n v="1890"/>
    <n v="203677"/>
    <s v="_x000a_L8 connects via bluetooth to your smartphone to displays by light codes everything that happens through the internet and in your life._x000a_"/>
    <s v="L8 SmartLight"/>
    <s v="Gadgets"/>
    <x v="1"/>
    <n v="90000"/>
    <s v="San Diego, CA"/>
    <n v="2021"/>
    <s v="[28, 8, 6, 1103, 295, 82, 303, 133, 31, 6, 2, 0, 0, 0, 0, 0]"/>
    <s v="[5.0, 20.0, 25.0, 69.0, 80.0, 99.0, 135.0, 199.0, 335.0, 535.0, 870.0, 1400.0, 2250.0, 3630.0, 5785.0, 9216.0]"/>
    <s v="L8 SmartLight :: The SoundLess Speaker :: for Phone/PC"/>
    <s v="/projects/l8smartlight/l8-smartlight-the-soundless-speaker"/>
    <n v="16"/>
    <n v="54"/>
    <n v="5"/>
  </r>
  <r>
    <n v="1891"/>
    <n v="66694"/>
    <s v="_x000a_No more shaking, clumps, or mess! TITAN Mixer bottle is the world's first no-shake, easy-to-clean mixer bottle._x000a_"/>
    <s v="5ID"/>
    <s v="Product Design"/>
    <x v="1"/>
    <n v="25000"/>
    <s v="Columbus, OH"/>
    <n v="2020"/>
    <s v="[8, 50, 100, 2, 304, 5, 767, 75, 127, 10, 79, 24, 130, 219, 67, 15, 3, 8]"/>
    <s v="[5.0, 15.0, 15.0, 15.0, 18.0, 25.0, 25.0, 30.0, 35.0, 45.0, 45.0, 45.0, 50.0, 60.0, 65.0, 75.0, 150.0, 195.0]"/>
    <s v="TITAN MIXER BOTTLE - World's Most Revolutionary Mixer Bottle"/>
    <s v="/projects/956156534/titan-mixer-bottle-worlds-most-revolutionary-mixer"/>
    <n v="18"/>
    <n v="60"/>
    <n v="5"/>
  </r>
  <r>
    <n v="1892"/>
    <n v="486518"/>
    <s v="_x000a_CineSkates is a portable tripod slider system that enables fluid, rolling video without the hassle of bulky camera gear._x000a_"/>
    <s v="Cinetics"/>
    <s v="Product Design"/>
    <x v="1"/>
    <n v="20000"/>
    <s v="Austin, TX"/>
    <n v="2019"/>
    <s v="[61, 442, 1144, 184, 100]"/>
    <s v="[10.0, 150.0, 275.0, 275.0, 325.0]"/>
    <s v="CineSkates Camera Sliders"/>
    <s v="/projects/jj1/cineskates-camera-sliders"/>
    <n v="5"/>
    <n v="25"/>
    <n v="10"/>
  </r>
  <r>
    <n v="1893"/>
    <n v="81591"/>
    <s v="_x000a_Experience the touch and feel of the artwork on a deck of cards, produced using state of the art virko raised gloss effect technology._x000a_"/>
    <s v="Make Playing Cards - MPC"/>
    <s v="Playing Cards"/>
    <x v="3"/>
    <n v="5000"/>
    <s v="Sacramento, CA"/>
    <n v="2017"/>
    <s v="[25, 778, 61, 69, 48, 244, 445, 15, 38, 137, 20, 38, 56, 11, 28]"/>
    <s v="[11.0, 12.0, 12.0, 12.0, 12.0, 23.0, 32.0, 41.0, 55.0, 57.0, 96.0, 98.0, 105.0, 141.0, 169.0]"/>
    <s v="Impressions Playing Cards"/>
    <s v="/projects/makeplayingcards/impressions-playing-cards"/>
    <n v="15"/>
    <n v="25"/>
    <n v="11"/>
  </r>
  <r>
    <n v="1894"/>
    <n v="56591"/>
    <s v="_x000a_â€œThe most you will ever laugh playing a game.â€ â€“ Shut Up &amp; Sit Down_x000a_"/>
    <s v="Alex Hague"/>
    <s v="Tabletop Games"/>
    <x v="1"/>
    <n v="20000"/>
    <s v="Brooklyn, NY"/>
    <n v="2016"/>
    <s v="[1979, 9]"/>
    <s v="[25.0, 300.0]"/>
    <s v="Monikers"/>
    <s v="/projects/alxhague/monikers"/>
    <n v="2"/>
    <n v="8"/>
    <n v="25"/>
  </r>
  <r>
    <n v="1895"/>
    <n v="83235"/>
    <s v="_x000a_Support free independent games from the creator of Spaceteam!_x000a_"/>
    <s v="Henry Smith"/>
    <s v="Video Games"/>
    <x v="3"/>
    <n v="80000"/>
    <s v="Montreal, Canada"/>
    <n v="2016"/>
    <s v="[257, 513, 591, 424, 146, 35, 5, 5, 1, 0]"/>
    <s v="[5.0, 9.0, 23.0, 46.0, 92.0, 230.0, 459.0, 918.0, 4590.0, 7344.0]"/>
    <s v="Spaceteam Admiral's Club **Relaunch**"/>
    <s v="/projects/hengineer/spaceteam-admirals-club-relaunch"/>
    <n v="10"/>
    <n v="37"/>
    <n v="5"/>
  </r>
  <r>
    <n v="1896"/>
    <n v="141500"/>
    <s v="_x000a_Dear SWAT-KATS Fans, join us and be part in the Revolution to bring back the Radical Squadron._x000a_"/>
    <s v="TREMBLAY BROS STUDIOS"/>
    <s v="Animation"/>
    <x v="1"/>
    <n v="50000"/>
    <s v="Los Angeles, CA"/>
    <n v="2014"/>
    <s v="[156, 340, 257, 185, 328, 38, 155, 93, 10, 2, 95, 120, 49, 2, 19, 25, 0, 0, 0, 17, 5, 1, 1, 1]"/>
    <s v="[5.0, 10.0, 25.0, 35.0, 50.0, 65.0, 80.0, 100.0, 120.0, 120.0, 125.0, 150.0, 250.0, 275.0, 325.0, 350.0, 450.0, 500.0, 525.0, 650.0, 1000.0, 1200.0, 1900.0, 2900.0]"/>
    <s v="SWAT-KATS REVOLUTION"/>
    <s v="/projects/1820796125/swat-kats-revolution"/>
    <n v="24"/>
    <n v="20"/>
    <n v="5"/>
  </r>
  <r>
    <n v="1897"/>
    <n v="127675"/>
    <s v="_x000a_We are enlisting our fans &amp; friends to help us make this new music possible. Pre-order the record &amp; join us. LONG LIVE THE REBELS!_x000a_"/>
    <s v="Disciple"/>
    <s v="Rock"/>
    <x v="1"/>
    <n v="60000"/>
    <s v="Nashville, TN"/>
    <n v="2012"/>
    <s v="[241, 187, 378, 300, 115, 380, 135, 167, 10, 10, 10, 8, 1, 9, 18, 1, 14, 1, 1, 1, 9, 0, 1, 0, 1, 8, 1]"/>
    <s v="[10.0, 10.0, 15.0, 25.0, 35.0, 50.0, 75.0, 90.0, 100.0, 111.0, 125.0, 150.0, 175.0, 180.0, 200.0, 222.0, 225.0, 250.0, 275.0, 500.0, 600.0, 600.0, 1000.0, 1000.0, 1800.0, 2500.0, 2500.0]"/>
    <s v="LONG LIVE THE REBELS - new album by DISCIPLE"/>
    <s v="/projects/disciplealbum2014/long-live-the-rebels-new-album-by-disciple"/>
    <n v="27"/>
    <n v="44"/>
    <n v="10"/>
  </r>
  <r>
    <n v="1898"/>
    <n v="62831"/>
    <s v="_x000a_Stikk is a Unique Re-Usable Double Sided Gel Pad That Will Stick Anything to Everything!_x000a_"/>
    <s v="Plus 8"/>
    <s v="Gadgets"/>
    <x v="4"/>
    <n v="2000"/>
    <s v="Brisbane, AU"/>
    <n v="2012"/>
    <s v="[7, 31, 25, 203, 846, 254, 190, 267, 182]"/>
    <s v="[0.72, 4.0, 6.0, 7.0, 10.0, 16.0, 21.0, 25.0, 43.0]"/>
    <s v="Stikk- The Gel Pad That Will Stick Anything to Everything!"/>
    <s v="/projects/plus8/stikk-the-gel-pad-that-will-stick-anything-to-ever"/>
    <n v="9"/>
    <n v="58"/>
    <n v="0.72"/>
  </r>
  <r>
    <n v="1899"/>
    <n v="86284"/>
    <s v="_x000a_Ever been inspired by a CreativeMornings talk? This is your chance to say thank you and help make every Creative Mornings better!_x000a_"/>
    <s v="swissmiss"/>
    <s v="Technology"/>
    <x v="1"/>
    <n v="50000"/>
    <s v="Austin, TX"/>
    <n v="2011"/>
    <s v="[199, 796, 551, 103, 30, 41, 15, 9, 20, 12, 1, 5, 1, 1, 1, 1, 1, 0, 1, 1, 0, 1, 0, 1, 1, 0, 1, 5, 3, 1, 1, 3, 2, 2, 1, 2, 0]"/>
    <s v="[2.0, 5.0, 25.0, 50.0, 75.0, 75.0, 75.0, 83.0, 100.0, 200.0, 250.0, 250.0, 250.0, 250.0, 250.0, 250.0, 250.0, 250.0, 250.0, 250.0, 250.0, 250.0, 250.0, 250.0, 250.0, 250.0, 250.0, 500.0, 500.0, 750.0, 750.0, 1500.0, 1500.0, 1500.0, 5000.0, 5000.0, 10000.0]"/>
    <s v="CreativeMornings: support the volunteers who make it happen!"/>
    <s v="/projects/swissmiss/creativemornings-support-the-volunteers-who-make-i"/>
    <n v="37"/>
    <n v="60"/>
    <n v="2"/>
  </r>
  <r>
    <n v="1900"/>
    <n v="169232"/>
    <s v="_x000a_Never run out of bat again w/ a 300%+ extra battery case that charges in just 15 minutes (the world's fastest charging battery case)._x000a_"/>
    <s v="GogoToro"/>
    <s v="Gadgets"/>
    <x v="1"/>
    <n v="15000"/>
    <s v="Brooklyn, NY"/>
    <n v="2009"/>
    <s v="[500, 345, 489, 240, 2, 149, 137, 9, 77, 6, 0, 7, 0, 0]"/>
    <s v="[59.0, 69.0, 79.0, 89.0, 99.0, 118.0, 138.0, 178.0, 179.0, 236.0, 249.0, 295.0, 356.0, 395.0]"/>
    <s v="Chargemander, The Battery Case For Mobile Gamers."/>
    <s v="/projects/1338213769/chargemander-the-battery-case-for-mobile-gamers"/>
    <n v="14"/>
    <n v="49"/>
    <n v="59"/>
  </r>
  <r>
    <n v="1901"/>
    <n v="29611"/>
    <s v="_x000a_Investigate the crime scene, interrogate suspects, collect clues and solve puzzles, all to uncover the secret of the swamp!_x000a_"/>
    <s v="SFB Games &amp; Armor Games"/>
    <s v="Video Games"/>
    <x v="1"/>
    <n v="25000"/>
    <s v="London, UK"/>
    <n v="2009"/>
    <s v="[11, 4, 645, 536, 303, 304, 75, 60, 0, 29, 21, 4, 1, 1]"/>
    <s v="[1.0, 1.0, 4.0, 4.0, 10.0, 15.0, 25.0, 50.0, 75.0, 100.0, 150.0, 250.0, 500.0, 1000.0]"/>
    <s v="Detective Grimoire: Adventure Game Win/Mac/Linux/iOS/Android"/>
    <s v="/projects/sfbgames/detective-grimoire-mystery-adventure-game-for-ios"/>
    <n v="14"/>
    <n v="60"/>
    <n v="1"/>
  </r>
  <r>
    <n v="1902"/>
    <n v="53431"/>
    <s v="_x000a_An easy to use &quot;swiss army&quot; style pocket key organizer. No jingling. No poking. Your keys. Open Source Design &amp; Accessories._x000a_"/>
    <s v="BladeKey LLC"/>
    <s v="Product Design"/>
    <x v="1"/>
    <n v="6000"/>
    <s v="Tempe, AZ"/>
    <n v="2009"/>
    <s v="[25, 25, 100, 200, 300, 921, 421, 1, 6]"/>
    <s v="[1.0, 18.0, 20.0, 23.0, 25.0, 25.0, 26.0, 29.0, 60.0]"/>
    <s v="BladeKey\u2122 Bolt - Open Source Pocket Key Organizer"/>
    <s v="/projects/bladekey/bladekeytm-bolt-open-source-pocket-key-organizer"/>
    <n v="9"/>
    <n v="54"/>
    <n v="1"/>
  </r>
  <r>
    <n v="1903"/>
    <n v="193554"/>
    <s v="_x000a_The ghosts of an actor's rocky past return to threaten his sobriety, his loved ones and ultimately, his life. Directed by Aisha Tyler._x000a_"/>
    <s v="Aisha Tyler"/>
    <s v="Thrillers"/>
    <x v="1"/>
    <n v="150000"/>
    <s v="Los Angeles, CA"/>
    <n v="2009"/>
    <s v="[92, 75, 13, 41, 31, 60, 268, 50, 50, 50, 57, 50, 17, 76, 26, 281, 2, 7, 63, 2, 22, 50, 115, 55, 5, 3, 25, 9, 3, 5, 6, 16, 3, 52, 42, 15, 33, 2, 43, 6, 7, 1, 1, 1, 0, 0, 3, 9, 3, 2, 3, 9, 3, 4, 13, 20, 2, 11, 0, 3, 2, 0, 1, 2, 1, 0, 1]"/>
    <s v="[5.0, 10.0, 15.0, 20.0, 20.0, 25.0, 30.0, 30.0, 30.0, 30.0, 30.0, 30.0, 30.0, 35.0, 35.0, 40.0, 45.0, 45.0, 50.0, 50.0, 60.0, 60.0, 75.0, 85.0, 100.0, 100.0, 100.0, 100.0, 100.0, 100.0, 100.0, 100.0, 100.0, 125.0, 125.0, 125.0, 150.0, 150.0, 150.0, 150.0, 250.0, 250.0, 250.0, 250.0, 250.0, 250.0, 250.0, 275.0, 300.0, 400.0, 400.0, 500.0, 500.0, 600.0, 750.0, 1000.0, 1000.0, 1000.0, 2000.0, 2000.0, 2000.0, 2000.0, 2500.0, 2500.0, 5000.0, 5000.0, 10000.0]"/>
    <s v="AXIS"/>
    <s v="/projects/axisfilm/axis"/>
    <n v="67"/>
    <n v="4"/>
    <n v="5"/>
  </r>
  <r>
    <n v="1904"/>
    <n v="21150"/>
    <s v="_x000a_An e-book to teach programming through hands-on, interesting examples that are useful and fun!_x000a_"/>
    <s v="Fletcher Heisler"/>
    <s v="Software"/>
    <x v="1"/>
    <n v="800"/>
    <s v="Washington, DC"/>
    <n v="2007"/>
    <s v="[16, 2, 5, 1967, 15]"/>
    <s v="[1.0, 5.0, 8.0, 10.0, 70.0]"/>
    <s v="Real Python: Learn programming with real-world examples"/>
    <s v="/projects/fletcher/practical-python-learn-programming-for-the-real-wo"/>
    <n v="5"/>
    <n v="55"/>
    <n v="1"/>
  </r>
  <r>
    <n v="1905"/>
    <n v="173612"/>
    <s v="_x000a_Quadruple your smartphone's power supply with this sleek, incredibly slim, USB portable charger._x000a_"/>
    <s v="Dark Energy"/>
    <s v="Technology"/>
    <x v="1"/>
    <n v="100000"/>
    <s v="Provo, UT"/>
    <n v="2006"/>
    <s v="[54, 24, 20, 10, 299, 369, 547, 122, 38, 82, 54, 70, 23, 57, 206, 0, 0, 0, 0, 0, 0]"/>
    <s v="[1.0, 5.0, 10.0, 25.0, 69.0, 76.0, 79.0, 85.0, 89.0, 95.0, 99.0, 100.0, 103.0, 105.0, 125.0, 500.0, 1000.0, 2500.0, 7500.0, 10000.0, 10000.0]"/>
    <s v="Dark Energy Reservoir: Premium Portable Charger"/>
    <s v="/projects/darkenergy/dark-energy-reservoir-premium-portable-charger"/>
    <n v="21"/>
    <n v="47"/>
    <n v="1"/>
  </r>
  <r>
    <n v="1906"/>
    <n v="167486"/>
    <s v="_x000a_A WiFi receiver for your music dock enabling you to stream music wirelessly from iPhone, iPad, Android or Mac/PC using AirPlay or DLNA._x000a_"/>
    <s v="Auris, Inc."/>
    <s v="Product Design"/>
    <x v="1"/>
    <n v="56000"/>
    <s v="San Francisco, CA"/>
    <n v="2006"/>
    <s v="[10, 200, 200, 452, 800, 6, 39, 277]"/>
    <s v="[10.0, 64.0, 64.0, 69.0, 69.0, 74.0, 74.0, 79.0]"/>
    <s v="auris skye: WiFi for your Dock"/>
    <s v="/projects/auris/auris-skye-wifi-for-your-dock"/>
    <n v="8"/>
    <n v="30"/>
    <n v="10"/>
  </r>
  <r>
    <n v="1907"/>
    <n v="238366"/>
    <s v="_x000a_Point is a smart house sitter. It listens to the sounds of your home, senses what's in the air and lets you know if anything is wrong._x000a_"/>
    <s v="Form Devices, Inc."/>
    <s v="Hardware"/>
    <x v="1"/>
    <n v="50000"/>
    <s v="San Francisco, CA"/>
    <n v="2005"/>
    <s v="[58, 100, 499, 812, 100, 30, 206, 100, 49, 7, 2]"/>
    <s v="[5.0, 59.0, 69.0, 79.0, 199.0, 199.0, 229.0, 299.0, 349.0, 699.0, 999.0]"/>
    <s v="Point: A softer take on home security."/>
    <s v="/projects/minut/point-a-softer-take-on-home-security"/>
    <n v="11"/>
    <n v="38"/>
    <n v="5"/>
  </r>
  <r>
    <n v="1908"/>
    <n v="119321"/>
    <s v="_x000a_18 new pairs will make you love your sock drawer again. Get free shipping + a special edition bonus pair with first order._x000a_"/>
    <s v="Ricky Choi &amp; Phil Moldavski"/>
    <s v="Fashion"/>
    <x v="1"/>
    <n v="30000"/>
    <s v="Washington, DC"/>
    <n v="2004"/>
    <s v="[100, 995, 100, 279, 100, 253, 55, 31, 10, 38]"/>
    <s v="[34.0, 39.0, 64.0, 69.0, 84.0, 89.0, 109.0, 119.0, 149.0, 169.0]"/>
    <s v="NICE LAUNDRY: $99 Sock Drawer Makeover"/>
    <s v="/projects/nicelaundry/nice-laundry-a-fresh-start-for-your-sock-drawer"/>
    <n v="10"/>
    <n v="38"/>
    <n v="34"/>
  </r>
  <r>
    <n v="1909"/>
    <n v="46405"/>
    <s v="_x000a_Level up by learning how to build games in Xcode, Construct 2, Game Maker, Unity2D, Unity3D and more!_x000a_"/>
    <s v="John Bura"/>
    <s v="Video Games"/>
    <x v="3"/>
    <n v="750"/>
    <s v="Toronto, Canada"/>
    <n v="2003"/>
    <s v="[12, 1817, 57, 20, 51, 29, 5, 3]"/>
    <s v="[2.0, 14.0, 22.0, 30.0, 37.0, 75.0, 151.0, 759.0]"/>
    <s v="Learn Game Development by Building 100 Games."/>
    <s v="/projects/1555758454/learn-game-development-by-building-100-games"/>
    <n v="8"/>
    <n v="45"/>
    <n v="2"/>
  </r>
  <r>
    <n v="1910"/>
    <n v="178613"/>
    <s v="_x000a_Roadie helps you tune your guitar quickly and accurately, switch tuning in seconds or create your own custom tuning._x000a_"/>
    <s v="Band Industries"/>
    <s v="Sound"/>
    <x v="1"/>
    <n v="60000"/>
    <s v="San Francisco, CA"/>
    <n v="2002"/>
    <s v="[36, 17, 200, 1554, 25, 100, 3]"/>
    <s v="[10.0, 29.0, 69.0, 79.0, 99.0, 149.0, 3000.0]"/>
    <s v="Roadie Tuner: The Ultimate Guitarist Tool"/>
    <s v="/projects/roadietuner/roadie-tuner-the-ultimate-guitarist-tool"/>
    <n v="7"/>
    <n v="41"/>
    <n v="10"/>
  </r>
  <r>
    <n v="1911"/>
    <n v="129500"/>
    <s v="_x000a_Wear Ditto and quit worrying about checking your phone a zillion times a day.  You'll get notified when something important happens._x000a_"/>
    <s v="Simple Matters"/>
    <s v="Wearables"/>
    <x v="1"/>
    <n v="100000"/>
    <s v="Santa Monica, CA"/>
    <n v="2002"/>
    <s v="[19, 712, 195, 157, 584, 134, 145, 17, 1, 5, 6, 2]"/>
    <s v="[1.0, 29.0, 29.0, 29.0, 49.0, 69.0, 99.0, 189.0, 300.0, 575.0, 1000.0, 1500.0]"/>
    <s v="Ditto - Don't miss important calls.  Don't forget your phone"/>
    <s v="/projects/ditto/ditto"/>
    <n v="12"/>
    <n v="60"/>
    <n v="1"/>
  </r>
  <r>
    <n v="1912"/>
    <n v="212098"/>
    <s v="_x000a_After two years of war, we proudly present you the HoN Resupply KS campaign._x000a_Complete Compendium, storage solution, surprise and more!_x000a_"/>
    <s v="Devil Pig Games"/>
    <s v="Tabletop Games"/>
    <x v="5"/>
    <n v="40000"/>
    <s v="Paris, France"/>
    <n v="2002"/>
    <s v="[54, 58, 482, 1170, 230]"/>
    <s v="[1.06, 19.0, 38.0, 50.0, 53.0]"/>
    <s v="Heroes of Normandie, strategic resupply"/>
    <s v="/projects/1538673930/heroes-of-normandie-strategic-resupply"/>
    <n v="5"/>
    <n v="39"/>
    <n v="1.06"/>
  </r>
  <r>
    <n v="1913"/>
    <n v="45593"/>
    <s v="_x000a_Worlds of Magic is a genuine spiritual successor to the classic fantasy 4X games, with a D20 inspired tactical combat system!_x000a_"/>
    <s v="Wastelands Interactive"/>
    <s v="Video Games"/>
    <x v="2"/>
    <n v="30000"/>
    <s v="Williston, SC"/>
    <n v="2001"/>
    <s v="[17, 9, 500, 506, 400, 79, 81, 43, 118, 15, 43, 4, 50, 49, 42, 0, 18, 3, 5, 3, 2, 0, 3, 2, 3, 1, 1, 0, 0]"/>
    <s v="[1.52, 5.0, 14.0, 18.0, 21.0, 21.0, 27.0, 30.0, 33.0, 39.0, 47.0, 56.0, 74.0, 74.0, 84.0, 105.0, 114.0, 114.0, 152.0, 190.0, 228.0, 266.0, 304.0, 380.0, 456.0, 608.0, 759.0, 1139.0, 1519.0]"/>
    <s v="Worlds of Magic - A new classic 4X fantasy game"/>
    <s v="/projects/304725524/worlds-of-magic-a-new-classic-4x-fantasy-game"/>
    <n v="29"/>
    <n v="47"/>
    <n v="1.52"/>
  </r>
  <r>
    <n v="1914"/>
    <n v="161774"/>
    <s v="_x000a_A uniquely stylized CG animated film based on the short story &quot;The Price&quot; by award-winning author Neil Gaiman._x000a_"/>
    <s v="Christopher Salmon"/>
    <s v="Animation"/>
    <x v="1"/>
    <n v="150000"/>
    <s v="Pleasant Grove, UT"/>
    <n v="2001"/>
    <s v="[149, 711, 455, 149, 122, 292, 15, 28, 4]"/>
    <s v="[10.0, 25.0, 50.0, 65.0, 85.0, 100.0, 500.0, 1000.0, 5000.0]"/>
    <s v="Neil Gaiman's The Price"/>
    <s v="/projects/2024077040/neil-gaimans-the-price"/>
    <n v="9"/>
    <n v="23"/>
    <n v="10"/>
  </r>
  <r>
    <n v="1915"/>
    <n v="168585"/>
    <s v="_x000a_Over 300% funded! The BullRest reimagines the travel pillow. 80% smaller than traditional pillows with a patented ergonomic design fit for all travelers._x000a_"/>
    <s v="SEAN O'MEARA and GLENN MADDOCKS"/>
    <s v="Product Design"/>
    <x v="1"/>
    <n v="50000"/>
    <s v="San Diego, CA"/>
    <n v="2001"/>
    <s v="[103, 22, 100, 1059, 50, 543, 53, 29, 26, 0]"/>
    <s v="[1.0, 15.0, 40.0, 50.0, 75.0, 90.0, 135.0, 180.0, 270.0, 10000.0]"/>
    <s v="The BullRest Travel Pillow"/>
    <s v="/projects/bullrest/the-bullrest-travel-pillow"/>
    <n v="10"/>
    <n v="26"/>
    <n v="1"/>
  </r>
  <r>
    <n v="1916"/>
    <n v="109301"/>
    <s v="_x000a_Huge Comic Anthology created entirely by over 140 women, made to showcase everything we have accomplished and what we are capable of!_x000a_"/>
    <s v="Renae De Liz"/>
    <s v="Comics"/>
    <x v="1"/>
    <n v="25000"/>
    <s v="Portland, ME"/>
    <n v="2001"/>
    <s v="[23, 109, 157, 359, 49, 3, 295, 378, 2, 20, 433, 30, 1, 1, 1, 5, 3, 6, 1, 1, 10, 10, 5, 19, 10, 1, 1, 1, 0, 1, 1, 1, 1, 5, 1, 2, 1, 4, 1, 1, 1, 1, 5, 2, 1, 1, 2, 1, 1]"/>
    <s v="[1.0, 5.0, 10.0, 15.0, 30.0, 30.0, 50.0, 50.0, 50.0, 65.0, 65.0, 100.0, 100.0, 100.0, 100.0, 100.0, 100.0, 100.0, 100.0, 111.0, 120.0, 120.0, 150.0, 150.0, 150.0, 150.0, 150.0, 150.0, 150.0, 150.0, 165.0, 175.0, 180.0, 200.0, 200.0, 200.0, 200.0, 200.0, 265.0, 275.0, 300.0, 325.0, 400.0, 500.0, 650.0, 825.0, 1000.0, 1000.0, 1500.0]"/>
    <s v="Womanthology; Massive All Female Comic Anthology!"/>
    <s v="/projects/renaedeliz/womanthology-massive-all-female-comic-anthology"/>
    <n v="49"/>
    <n v="49"/>
    <n v="1"/>
  </r>
  <r>
    <n v="1917"/>
    <n v="41215"/>
    <s v="_x000a_STASH YOUR KEYS, MONEY, AND MORE! PocketBands are great for running, surfing, biking, skating, swimming â€“ even walking the dog!_x000a_"/>
    <s v="Eiz Proto"/>
    <s v="Product Design"/>
    <x v="1"/>
    <n v="10000"/>
    <s v="Los Angeles, CA"/>
    <n v="2000"/>
    <s v="[25, 559, 999, 50, 50, 215, 26, 64]"/>
    <s v="[6.0, 10.0, 20.0, 21.0, 22.0, 22.0, 23.0, 25.0]"/>
    <s v="PocketBands\u2122 - The Wristband With a Hidden Pocket."/>
    <s v="/projects/31180506/pocketbandstm-the-wristband-with-a-hidden-pocket"/>
    <n v="8"/>
    <n v="55"/>
    <n v="6"/>
  </r>
  <r>
    <n v="1918"/>
    <n v="57340"/>
    <s v="_x000a_Thanks for letting us film series 7 of RHLSTP - but the real question is - shall we film series 8?_x000a_"/>
    <s v="Richard Herring"/>
    <s v="Film &amp;amp; Video"/>
    <x v="2"/>
    <n v="50000"/>
    <s v="London, UK"/>
    <n v="2000"/>
    <s v="[323, 363, 220, 216, 375, 100, 37, 84, 37, 6, 38, 25, 4, 3, 0, 2, 0]"/>
    <s v="[1.56, 16.0, 23.0, 39.0, 47.0, 62.0, 78.0, 86.0, 93.0, 124.0, 156.0, 233.0, 311.0, 389.0, 778.0, 1556.0, 2333.0]"/>
    <s v="Richard Herring's Leicester Square Video Podcast II"/>
    <s v="/projects/467836598/richard-herrings-leicester-square-video-podcast-ii"/>
    <n v="17"/>
    <n v="51"/>
    <n v="1.56"/>
  </r>
  <r>
    <n v="1919"/>
    <n v="413738"/>
    <s v="_x000a_A stylish and functional bag for everyday use. Designed with the photographer and traveler in mind. Built to be your daily workhorse._x000a_"/>
    <s v="WANDRD"/>
    <s v="Product Design"/>
    <x v="1"/>
    <n v="20000"/>
    <s v="Orem, UT"/>
    <n v="2000"/>
    <s v="[28, 116, 35, 27, 63, 77, 45, 19, 82, 483, 245, 180, 165, 6, 368]"/>
    <s v="[1.0, 149.0, 149.0, 149.0, 159.0, 175.0, 175.0, 175.0, 185.0, 198.0, 198.0, 198.0, 208.0, 215.0, 215.0]"/>
    <s v="PRVKE 21 | The Best Bag For Everyday Carry &amp; Camera Gear"/>
    <s v="/projects/wandrd/prvke-21-the-best-bag-for-everyday-carry-and-camer"/>
    <n v="15"/>
    <n v="56"/>
    <n v="1"/>
  </r>
  <r>
    <n v="1920"/>
    <n v="90472"/>
    <s v="_x000a_Always have what you need â€“ and hidden in plain sight! Wally: the slim, stick-on leather wallet skin for iPhone. Also works with cases._x000a_"/>
    <s v="Distil Union"/>
    <s v="Product Design"/>
    <x v="1"/>
    <n v="12000"/>
    <s v="Charleston, SC"/>
    <n v="1999"/>
    <s v="[31, 283, 263, 167, 187, 652, 223, 127, 56]"/>
    <s v="[1.0, 40.0, 40.0, 40.0, 40.0, 42.0, 42.0, 42.0, 42.0]"/>
    <s v="Wally: The iPhone Wallet. Reimagined."/>
    <s v="/projects/distilunion/wally-the-iphone-wallet-reimagined"/>
    <n v="9"/>
    <n v="37"/>
    <n v="1"/>
  </r>
  <r>
    <n v="1921"/>
    <n v="39992"/>
    <s v="_x000a_Freight is rolling into the yard and it's up to you to make sure that your train is loaded earning you the coveted title of Yardmaster!_x000a_"/>
    <s v="Crash Games"/>
    <s v="Tabletop Games"/>
    <x v="1"/>
    <n v="18000"/>
    <s v="Tucson, AZ"/>
    <n v="1997"/>
    <s v="[38, 1234, 102, 339, 109, 76, 10, 17, 12, 32, 3, 5, 4]"/>
    <s v="[5.0, 15.0, 18.0, 20.0, 25.0, 30.0, 36.0, 39.0, 46.0, 52.0, 61.0, 72.0, 84.0]"/>
    <s v="Yardmaster - Rule the Rails!"/>
    <s v="/projects/crashgames/yardmaster-rule-the-rails"/>
    <n v="13"/>
    <n v="28"/>
    <n v="5"/>
  </r>
  <r>
    <n v="1922"/>
    <n v="1354793"/>
    <s v="_x000a_Today, SONDORS carries three Premium Electric Bike models, and contributes its continued success to the support and backing of more than 17,000 loyal SONDORS owners worldwide.Â Come join us, and enjoy the ride!_x000a_"/>
    <s v="Storm Sondors"/>
    <s v="Gadgets"/>
    <x v="1"/>
    <n v="75000"/>
    <s v="Malibu, CA"/>
    <n v="1996"/>
    <s v="[38, 418, 22, 396, 398, 15, 15, 304, 348, 10, 10]"/>
    <s v="[5.0, 50.0, 50.0, 499.0, 499.0, 499.0, 499.0, 599.0, 599.0, 599.0, 599.0]"/>
    <s v="SONDORS Electric Bike - Most Affordable eBike. Ever."/>
    <s v="/projects/gosondors/sondors-electric-bike-most-affordable-ebike-ever"/>
    <n v="11"/>
    <n v="52"/>
    <n v="5"/>
  </r>
  <r>
    <n v="1923"/>
    <n v="113298"/>
    <s v="_x000a_From the trenches to the airâ€“ over a thousand unseen photos in the personal photo journal of a German officer in World War I._x000a_"/>
    <s v="Dean Putney"/>
    <s v="Nonfiction"/>
    <x v="1"/>
    <n v="50000"/>
    <s v="San Francisco, CA"/>
    <n v="1995"/>
    <s v="[625, 358, 36, 100, 300, 180, 234, 44, 55, 13, 4, 9, 0]"/>
    <s v="[8.0, 25.0, 40.0, 70.0, 75.0, 75.0, 89.0, 150.0, 200.0, 200.0, 210.0, 500.0, 3500.0]"/>
    <s v="Walter Koessler 1914-1918"/>
    <s v="/projects/deanputney/experience-world-war-i-through-a-german-officers-p"/>
    <n v="13"/>
    <n v="25"/>
    <n v="8"/>
  </r>
  <r>
    <n v="1924"/>
    <n v="799633"/>
    <s v="_x000a_Adaptive Saber Parts &quot;ASP&quot; are highly detailed modular saber parts that let anyone build a beautiful custom saber with electronics._x000a_"/>
    <s v="Phillip Isherwood"/>
    <s v="Technology"/>
    <x v="1"/>
    <n v="100000"/>
    <s v="Portland, OR"/>
    <n v="1994"/>
    <s v="[34, 14, 52, 45, 214, 449, 582, 139, 333, 41, 23]"/>
    <s v="[5.0, 15.0, 25.0, 75.0, 150.0, 225.0, 350.0, 450.0, 700.0, 1000.0, 2500.0]"/>
    <s v="Adaptive Saber Parts - Make your dream lightsaber a reality."/>
    <s v="/projects/1621134222/adaptive-saber-parts-make-your-dream-lightsaber-a"/>
    <n v="11"/>
    <n v="60"/>
    <n v="5"/>
  </r>
  <r>
    <n v="1925"/>
    <n v="138628"/>
    <s v="_x000a_BONCHO covers riders' bodies from head to toe when riding in the rain and neatly folds up for easy and compact storage._x000a_"/>
    <s v="VANMOOF"/>
    <s v="Product Design"/>
    <x v="5"/>
    <n v="15000"/>
    <s v="Amsterdam, Netherlands"/>
    <n v="1994"/>
    <s v="[300, 1186, 485, 2, 1]"/>
    <s v="[49.0, 60.0, 108.0, 538.0, 1345.0]"/>
    <s v="BONCHO, the bike poncho"/>
    <s v="/projects/boncho/boncho-the-bike-poncho"/>
    <n v="5"/>
    <n v="23"/>
    <n v="49"/>
  </r>
  <r>
    <n v="1926"/>
    <n v="156757"/>
    <s v="_x000a_Raid settlements. Die gloriously in battle. Short is a Viking's life in this unique strategy game for 2-4 players._x000a_"/>
    <s v="Shem Phillips"/>
    <s v="Tabletop Games"/>
    <x v="6"/>
    <n v="23000"/>
    <s v="Waikanae, NZ"/>
    <n v="1994"/>
    <s v="[108, 782, 520, 93, 484]"/>
    <s v="[0.76, 42.0, 51.0, 76.0, 85.0]"/>
    <s v="Raiders of the North Sea"/>
    <s v="/projects/shem/raiders-of-the-north-sea"/>
    <n v="5"/>
    <n v="24"/>
    <n v="0.76"/>
  </r>
  <r>
    <n v="1927"/>
    <n v="1924018"/>
    <s v="_x000a_What music brings to your ears, Sisyphus brings to your eyes. Kinetic art, technology and design merged in stunning meditative beauty._x000a_"/>
    <s v="Bruce Shapiro"/>
    <s v="Sculpture"/>
    <x v="1"/>
    <n v="50000"/>
    <s v="Minneapolis, MN"/>
    <n v="1992"/>
    <s v="[342, 67, 14, 25, 15, 49, 500, 158, 25, 10, 50, 500, 86, 15, 25, 33, 15, 4, 15, 10]"/>
    <s v="[1.0, 35.0, 60.0, 645.0, 645.0, 695.0, 795.0, 795.0, 945.0, 945.0, 995.0, 1095.0, 1095.0, 1875.0, 1875.0, 1905.0, 6000.0, 6000.0, 7500.0, 7500.0]"/>
    <s v="Sisyphus \u2013 The Kinetic Art Table"/>
    <s v="/projects/1199521315/sisyphus-the-kinetic-art-table"/>
    <n v="20"/>
    <n v="37"/>
    <n v="1"/>
  </r>
  <r>
    <n v="1928"/>
    <n v="130746"/>
    <s v="_x000a_The campaign for the second season of the critically acclaimed webseries, &quot;Fallout: Nuka Break.&quot;_x000a_"/>
    <s v="Wayside Creations"/>
    <s v="Webseries"/>
    <x v="1"/>
    <n v="60000"/>
    <s v="Los Angeles, CA"/>
    <n v="1991"/>
    <s v="[238, 692, 112, 336, 279, 133, 25, 17, 16, 19, 13, 1, 4]"/>
    <s v="[10.0, 25.0, 30.0, 35.0, 50.0, 100.0, 150.0, 250.0, 300.0, 500.0, 1000.0, 2500.0, 5000.0]"/>
    <s v="&quot;Fallout: Nuka Break&quot; Season 2"/>
    <s v="/projects/waysidecreations/fallout-nuka-break-season-2-0"/>
    <n v="13"/>
    <n v="30"/>
    <n v="10"/>
  </r>
  <r>
    <n v="1929"/>
    <n v="602960"/>
    <s v="_x000a_Transmit or receive any radio signal from 30 MHz to 6000 MHz on USB power with HackRF._x000a_"/>
    <s v="Michael Ossmann"/>
    <s v="Hardware"/>
    <x v="1"/>
    <n v="80000"/>
    <s v="Evergreen, CO"/>
    <n v="1991"/>
    <s v="[204, 100, 383, 981, 31, 146, 50]"/>
    <s v="[25.0, 199.0, 275.0, 310.0, 550.0, 620.0, 900.0]"/>
    <s v="HackRF, an open source SDR platform"/>
    <s v="/projects/mossmann/hackrf-an-open-source-sdr-platform"/>
    <n v="7"/>
    <n v="35"/>
    <n v="25"/>
  </r>
  <r>
    <n v="1930"/>
    <n v="72256"/>
    <s v="_x000a_The best way to keep your cables organized and ready to go!_x000a_"/>
    <s v="Cloop"/>
    <s v="Product Design"/>
    <x v="1"/>
    <n v="10000"/>
    <s v="Denver, CO"/>
    <n v="1989"/>
    <s v="[17, 100, 100, 247, 22, 80, 80, 80, 615, 25, 80, 222, 80, 227, 5, 0]"/>
    <s v="[1.0, 9.0, 10.0, 11.0, 13.0, 17.0, 20.0, 23.0, 25.0, 28.0, 36.0, 45.0, 50.0, 60.0, 450.0, 2500.0]"/>
    <s v="Cloop XL - Magnetic Cable Keeper 2.0"/>
    <s v="/projects/cloopxl/cloop-xl-magnetic-cable-keeper-20"/>
    <n v="16"/>
    <n v="36"/>
    <n v="1"/>
  </r>
  <r>
    <n v="1931"/>
    <n v="47876"/>
    <s v="_x000a_The Perfect Minimal Wallet. Designed to fit seamlessly in your front pocket so that you donâ€™t have to sit on your bulky wallet._x000a_"/>
    <s v="UrbanGearPro"/>
    <s v="Product Design"/>
    <x v="1"/>
    <n v="2800"/>
    <s v="Newark, CA"/>
    <n v="1988"/>
    <s v="[997, 52, 194, 1, 255, 0, 382, 0, 5, 17, 27, 4, 2, 37, 1, 6]"/>
    <s v="[12.0, 16.0, 17.0, 21.0, 24.0, 25.0, 28.0, 29.0, 32.0, 36.0, 40.0, 44.0, 48.0, 58.0, 60.0, 96.0]"/>
    <s v="Urban Slim Wallet 2.0 with RFID Protection"/>
    <s v="/projects/urbangearpro/urban-slim-wallet-20-with-rfid-protection"/>
    <n v="16"/>
    <n v="42"/>
    <n v="12"/>
  </r>
  <r>
    <n v="1932"/>
    <n v="42469"/>
    <s v="_x000a_A symbiosis with ancient shadows. A tower full of demons. A proverb._x000a_"/>
    <s v="Eric Mack"/>
    <s v="Video Games"/>
    <x v="1"/>
    <n v="30000"/>
    <s v="Boston, MA"/>
    <n v="1987"/>
    <s v="[923, 191, 276, 261, 176, 53, 35, 7, 18, 7, 1]"/>
    <s v="[10.0, 15.0, 20.0, 25.0, 40.0, 60.0, 75.0, 100.0, 109.0, 120.0, 500.0]"/>
    <s v="Doko Roko"/>
    <s v="/projects/ericsmack/doko-roko"/>
    <n v="11"/>
    <n v="9"/>
    <n v="10"/>
  </r>
  <r>
    <n v="1933"/>
    <n v="286565"/>
    <s v="_x000a_The award-winning Numenera RPG from Monte Cook presented in an exclusive, deluxe boxed format with loads of incredible extras._x000a_"/>
    <s v="Monte Cook Games"/>
    <s v="Tabletop Games"/>
    <x v="1"/>
    <n v="15000"/>
    <s v="Seattle, WA"/>
    <n v="1985"/>
    <s v="[65, 64, 1604, 15, 11, 202]"/>
    <s v="[20.0, 80.0, 120.0, 280.0, 350.0, 350.0]"/>
    <s v="Exclusive Numenera Boxed Set Edition from Monte Cook Games"/>
    <s v="/projects/montecookgames/exclusive-numenera-boxed-set-edition"/>
    <n v="6"/>
    <n v="58"/>
    <n v="20"/>
  </r>
  <r>
    <n v="1934"/>
    <n v="32195"/>
    <s v="_x000a_A simple cord winding solution for everyday use._x000a_"/>
    <s v="Colin Kent"/>
    <s v="Product Design"/>
    <x v="1"/>
    <n v="7500"/>
    <s v="San Mateo, CA"/>
    <n v="1985"/>
    <s v="[2, 99, 200, 300, 935, 250, 35, 48, 94, 15]"/>
    <s v="[5.0, 9.0, 10.0, 10.0, 11.0, 12.0, 12.0, 25.0, 41.0, 54.0]"/>
    <s v="iCoil = no more tangled headphone cords"/>
    <s v="/projects/745706952/icoil-no-more-tangled-headphone-cords"/>
    <n v="10"/>
    <n v="39"/>
    <n v="5"/>
  </r>
  <r>
    <n v="1935"/>
    <n v="51504"/>
    <s v="_x000a_Twin stick shooter with 16-bit inspired pixel art, destructible environments, and a heavy focus on co-op. Coming to PC, Mac, and Linux._x000a_"/>
    <s v="Benitosub"/>
    <s v="Video Games"/>
    <x v="5"/>
    <n v="45000"/>
    <s v="Berlin, Germany"/>
    <n v="1984"/>
    <s v="[200, 628, 374, 68, 40, 220, 58, 170, 70, 37, 29, 20, 5, 9, 1, 2, 1, 4, 5, 0]"/>
    <s v="[10.0, 13.0, 16.0, 22.0, 27.0, 33.0, 33.0, 38.0, 49.0, 63.0, 70.0, 93.0, 104.0, 104.0, 126.0, 126.0, 165.0, 220.0, 440.0, 2748.0]"/>
    <s v="Tower 57"/>
    <s v="/projects/514621648/tower-57"/>
    <n v="20"/>
    <n v="8"/>
    <n v="10"/>
  </r>
  <r>
    <n v="1936"/>
    <n v="50263"/>
    <s v="_x000a_Spoolee is a fun spin on cord management. Made from premium, high-strength neoprene, Spoolee is designed to keep your headphones or earbuds organized._x000a_"/>
    <s v="Ray Walker"/>
    <s v="Product Design"/>
    <x v="1"/>
    <n v="8000"/>
    <s v="Columbus, OH"/>
    <n v="1983"/>
    <s v="[50, 450, 25, 940, 277, 60, 139, 23, 9, 0]"/>
    <s v="[7.0, 9.0, 18.0, 18.0, 27.0, 36.0, 45.0, 90.0, 200.0, 1000.0]"/>
    <s v="Spoolee - Have fun managing your earbuds!"/>
    <s v="/projects/1766536296/spoolee-have-fun-managing-your-earbuds"/>
    <n v="10"/>
    <n v="41"/>
    <n v="7"/>
  </r>
  <r>
    <n v="1937"/>
    <n v="51685"/>
    <s v="_x000a_Wearing a FLIP BAND makes it impossible to forget your goals and boosts your chances of success (using a simple science-backed hack)_x000a_"/>
    <s v="Victor Mathieux"/>
    <s v="Product Design"/>
    <x v="1"/>
    <n v="7500"/>
    <s v="San Francisco, CA"/>
    <n v="1983"/>
    <s v="[32, 500, 767, 213, 278, 71, 75, 12, 1]"/>
    <s v="[5.0, 14.0, 19.0, 19.0, 35.0, 35.0, 59.0, 129.0, 499.0]"/>
    <s v="FLIP BAND: Simple way to STICK TO ANY GOAL \u2014 100% Tech-Free"/>
    <s v="/projects/682782635/flip-band-the-simplest-way-to-stick-to-your-goals"/>
    <n v="9"/>
    <n v="64"/>
    <n v="5"/>
  </r>
  <r>
    <n v="1938"/>
    <n v="86277"/>
    <s v="_x000a_Help back TCC's 4th full-length studio album and get one-of-a-kind rewards. We're recording now! With your help, a summer release._x000a_"/>
    <s v="The Classic Crime"/>
    <s v="Indie Rock"/>
    <x v="1"/>
    <n v="30000"/>
    <s v="Seattle, WA"/>
    <n v="1981"/>
    <s v="[23, 12, 288, 105, 174, 389, 234, 585, 0, 1, 4, 8, 144, 2, 2, 0, 1, 0, 1, 1, 1, 1, 0, 0, 0, 0]"/>
    <s v="[1.0, 5.0, 10.0, 20.0, 25.0, 30.0, 40.0, 50.0, 55.0, 55.0, 75.0, 90.0, 99.0, 150.0, 200.0, 300.0, 500.0, 750.0, 800.0, 1000.0, 1500.0, 2500.0, 4500.0, 5000.0, 6000.0, 10000.0]"/>
    <s v="The Classic Crime's New Album"/>
    <s v="/projects/mattmacdonald/the-classic-crimes-new-album"/>
    <n v="26"/>
    <n v="29"/>
    <n v="1"/>
  </r>
  <r>
    <n v="1939"/>
    <n v="172529"/>
    <s v="_x000a_The iExpander Expands the iPhone's Memory, Camera and Battery Life.  Expandable SD Memory, Great Low Light Images &amp; 2X Battery Life!_x000a_"/>
    <s v="Charlie Corry"/>
    <s v="Technology"/>
    <x v="1"/>
    <n v="125000"/>
    <s v="Chicago, IL"/>
    <n v="1981"/>
    <s v="[70, 100, 100, 1145, 235, 143, 124, 21, 10, 3, 1, 1, 6, 0, 0]"/>
    <s v="[1.0, 70.0, 70.0, 75.0, 75.0, 140.0, 140.0, 140.0, 340.0, 340.0, 500.0, 665.0, 665.0, 5000.0, 10000.0]"/>
    <s v="iExpander - an expansion device for your iPhone"/>
    <s v="/projects/108290897/iexpander-an-expansion-device-for-your-iphone-4-an"/>
    <n v="15"/>
    <n v="47"/>
    <n v="1"/>
  </r>
  <r>
    <n v="1940"/>
    <n v="105881"/>
    <s v="_x000a_You've got a time machine, high-powered weapons and a whole lot of history to save. Welcome to TimeWatch!_x000a_"/>
    <s v="Kevin W. Kulp"/>
    <s v="Tabletop Games"/>
    <x v="1"/>
    <n v="4000"/>
    <s v="Boston, MA"/>
    <n v="1980"/>
    <s v="[95, 35, 6, 507, 877, 100, 153, 12, 25, 22, 78, 12, 12, 5, 17, 0, 4, 8, 1, 3, 0, 2, 0, 2]"/>
    <s v="[1.0, 10.0, 10.0, 25.0, 40.0, 50.0, 55.0, 75.0, 75.0, 90.0, 95.0, 100.0, 125.0, 125.0, 130.0, 145.0, 150.0, 175.0, 250.0, 375.0, 395.0, 500.0, 1000.0, 2500.0]"/>
    <s v="TimeWatch: GUMSHOE Investigative Time Travel RPG"/>
    <s v="/projects/kevinkulp/timewatch-gumshoe-investigative-time-travel-rpg"/>
    <n v="24"/>
    <n v="48"/>
    <n v="1"/>
  </r>
  <r>
    <n v="1941"/>
    <n v="68597"/>
    <s v="_x000a_Walk The Plank is a game featuring the dumbest pirates ever! 3-5 Players &amp; just 20 minutes. It is a Prequel to AWARD WINNING Get Bit!_x000a_"/>
    <s v="Seth Hiatt"/>
    <s v="Tabletop Games"/>
    <x v="1"/>
    <n v="5000"/>
    <s v="Layton, UT"/>
    <n v="1980"/>
    <s v="[5, 128, 1803, 1, 24]"/>
    <s v="[1.0, 20.0, 28.0, 30.0, 40.0]"/>
    <s v="Walk The Plank: Special Tin Edition 3-5 Player Hit Game!"/>
    <s v="/projects/maydaygames/walk-the-plank-special-tin-edition-3-5-player-hit"/>
    <n v="5"/>
    <n v="56"/>
    <n v="1"/>
  </r>
  <r>
    <n v="1942"/>
    <n v="141203"/>
    <s v="_x000a_Zombie 15' is the new real-time, cooperative zombie game by IELLO!_x000a_"/>
    <s v="IELLO"/>
    <s v="Tabletop Games"/>
    <x v="1"/>
    <n v="35000"/>
    <s v="Las Vegas, NV"/>
    <n v="1980"/>
    <s v="[645, 50, 50, 100, 100, 100, 862, 25]"/>
    <s v="[60.0, 65.0, 66.0, 67.0, 68.0, 69.0, 70.0, 200.0]"/>
    <s v="Zombie 15'"/>
    <s v="/projects/iello/zombie-15"/>
    <n v="8"/>
    <n v="10"/>
    <n v="60"/>
  </r>
  <r>
    <n v="1943"/>
    <n v="95031"/>
    <s v="_x000a_Research technologies to build a civilization and help your society flourish. Become part of the Progress!_x000a_"/>
    <s v="NSKN Games - LudiBooster"/>
    <s v="Tabletop Games"/>
    <x v="1"/>
    <n v="19000"/>
    <s v="Bucharest, Romania"/>
    <n v="1980"/>
    <s v="[177, 149, 192, 150, 1092, 75, 124, 3]"/>
    <s v="[5.0, 40.0, 41.0, 41.0, 45.0, 85.0, 95.0, 210.0]"/>
    <s v="Progress: Evolution of Technology"/>
    <s v="/projects/nskn-ludibooster/progress-evolution-of-technology"/>
    <n v="8"/>
    <n v="33"/>
    <n v="5"/>
  </r>
  <r>
    <n v="1944"/>
    <n v="55796"/>
    <s v="_x000a_A 64 pg graphic novel for teens &amp; adults on the wondrous life of Nikola Tesla:  Inventor, visionary, &amp; unsung scientific genius._x000a_"/>
    <s v="Abigail Samoun &amp; Elizabeth Haidle"/>
    <s v="Publishing"/>
    <x v="1"/>
    <n v="7450"/>
    <s v="Taos, NM"/>
    <n v="1978"/>
    <s v="[666, 75, 817, 2, 96, 79, 12, 29, 82, 5, 7, 20, 13, 10, 25, 5, 2, 0, 1]"/>
    <s v="[5.0, 15.0, 25.0, 35.0, 40.0, 40.0, 45.0, 50.0, 55.0, 80.0, 100.0, 100.0, 125.0, 125.0, 145.0, 255.0, 500.0, 500.0, 1000.0]"/>
    <s v="Mind Afire: A Graphic Novel  Biography Of Nikola Tesla"/>
    <s v="/projects/1146648906/mind-afire-a-graphic-novel-biography-of-nikola-tes"/>
    <n v="19"/>
    <n v="54"/>
    <n v="5"/>
  </r>
  <r>
    <n v="1945"/>
    <n v="41827"/>
    <s v="_x000a_Kii RINGâ„¢ allows a faster and simpler way to swap out your keys.  No more broken nails.  Save you time and frustration._x000a_"/>
    <s v="WynLABS"/>
    <s v="Design"/>
    <x v="1"/>
    <n v="5000"/>
    <s v="Portland, OR"/>
    <n v="1978"/>
    <s v="[244, 553, 290, 659, 40, 148, 35]"/>
    <s v="[7.0, 8.0, 10.0, 25.0, 30.0, 35.0, 45.0]"/>
    <s v="Kii RING - An Effortless Key Ring"/>
    <s v="/projects/wynlabs/kii-ring-an-effortless-key-ring"/>
    <n v="7"/>
    <n v="33"/>
    <n v="7"/>
  </r>
  <r>
    <n v="1946"/>
    <n v="149890"/>
    <s v="_x000a_Join us to fund MÃ©nage Ã  3's sixth volume, and stretch goals of volume 1 of both Sticky Dilly Buns and Sandra On The Rocks!_x000a_"/>
    <s v="Pixie Trix Comix"/>
    <s v="Webcomics"/>
    <x v="3"/>
    <n v="10000"/>
    <s v="Moncton, Canada"/>
    <n v="1978"/>
    <s v="[190, 9, 28, 64, 11, 19, 11, 149, 11, 16, 174, 3, 15, 201, 70, 268, 1, 119, 30, 22, 26, 121, 109, 3, 172, 84, 1, 3]"/>
    <s v="[6.0, 6.0, 6.0, 14.0, 14.0, 14.0, 14.0, 19.0, 19.0, 19.0, 33.0, 33.0, 33.0, 34.0, 42.0, 45.0, 47.0, 56.0, 66.0, 70.0, 75.0, 94.0, 122.0, 122.0, 155.0, 197.0, 328.0, 469.0]"/>
    <s v="M\xe9nage \xe0 3 Volume 6!"/>
    <s v="/projects/pixietrixcomix/menage-a-3-volume-6"/>
    <n v="28"/>
    <n v="26"/>
    <n v="6"/>
  </r>
  <r>
    <n v="1947"/>
    <n v="126241"/>
    <s v="_x000a_HANDGREYâ„¢ Â Titanium Keychain Carabiner: Reimagine your everyday-carry._x000a_"/>
    <s v="THANASIT (SUNNY) INKAVESVAANIT"/>
    <s v="Product Design"/>
    <x v="1"/>
    <n v="5555"/>
    <s v="Los Angeles, CA"/>
    <n v="1977"/>
    <s v="[95, 199, 43, 68, 15, 28, 374, 599, 238, 34, 10, 57, 17, 171]"/>
    <s v="[15.0, 41.0, 41.0, 41.0, 41.0, 41.0, 55.0, 55.0, 55.0, 59.0, 59.0, 62.0, 62.0, 68.0]"/>
    <s v="HANDGREY\u2122 : Quick Release Titanium Keychain Carabiner"/>
    <s v="/projects/1147070536/handgreytm-quick-release-titanium-keychain-carabin"/>
    <n v="14"/>
    <n v="58"/>
    <n v="15"/>
  </r>
  <r>
    <n v="1948"/>
    <n v="89700"/>
    <s v="_x000a_A t-shirt artist defies Chick-fil-a, a multi-billion dollar fast food chain, when they lay claim to his art and website. Documentary._x000a_"/>
    <s v="James Lantz and Eat More Kale guy"/>
    <s v="Documentary"/>
    <x v="1"/>
    <n v="75000"/>
    <s v="Burlington, VT"/>
    <n v="1976"/>
    <s v="[561, 257, 526, 10, 226, 22, 3, 2, 0, 0]"/>
    <s v="[15.0, 30.0, 60.0, 85.0, 100.0, 250.0, 500.0, 1000.0, 5000.0, 10000.0]"/>
    <s v="A Defiant Dude"/>
    <s v="/projects/1674889308/a-defiant-dude"/>
    <n v="10"/>
    <n v="14"/>
    <n v="15"/>
  </r>
  <r>
    <n v="1949"/>
    <n v="920122"/>
    <s v="_x000a_Fingerprint Opening, Global Tracker, Lift-less Self Weighing Scale, Speakerphone and Power Bank all combined in a super smart luggage_x000a_"/>
    <s v="Planet Traveler"/>
    <s v="Gadgets"/>
    <x v="1"/>
    <n v="50000"/>
    <s v="Miami, FL"/>
    <n v="1976"/>
    <s v="[94, 2, 1, 60, 19, 20, 85, 32, 20, 102, 5, 28, 268, 1, 272, 1, 72, 32, 84, 40, 25, 11, 12, 59, 20, 0, 63, 20, 12, 46, 32, 108, 8, 103, 63, 5, 46, 11, 7, 1, 5, 15, 10, 31, 2, 3, 3, 3, 0, 0, 0]"/>
    <s v="[1.0, 34.0, 79.0, 199.0, 199.0, 229.0, 249.0, 249.0, 249.0, 259.0, 279.0, 279.0, 279.0, 299.0, 299.0, 309.0, 329.0, 329.0, 349.0, 349.0, 379.0, 399.0, 399.0, 429.0, 429.0, 449.0, 479.0, 489.0, 529.0, 549.0, 559.0, 569.0, 589.0, 609.0, 669.0, 705.0, 709.0, 765.0, 809.0, 919.0, 999.0, 1099.0, 1199.0, 1279.0, 1999.0, 2199.0, 2199.0, 2279.0, 2999.0, 8999.0, 10000.0]"/>
    <s v="Space Case 1 - The World's Most Advanced Smart Suitcase"/>
    <s v="/projects/1141432017/space-case-1-the-worlds-most-advanced-smart-suitca"/>
    <n v="51"/>
    <n v="55"/>
    <n v="1"/>
  </r>
  <r>
    <n v="1950"/>
    <n v="124114"/>
    <s v="_x000a_I AM BIG BIRD is a documentary about Caroll Spinney, who has been Sesame Streetâ€™s Big Bird and Oscar the Grouch since 1969._x000a_"/>
    <s v="Copper Pot Pictures"/>
    <s v="Documentary"/>
    <x v="1"/>
    <n v="100000"/>
    <s v="New York, NY"/>
    <n v="1976"/>
    <s v="[172, 37, 424, 692, 95, 107, 12, 50, 73, 100, 87, 11, 5, 11, 5, 8, 1]"/>
    <s v="[1.0, 15.0, 20.0, 25.0, 30.0, 50.0, 60.0, 99.0, 100.0, 125.0, 150.0, 250.0, 350.0, 500.0, 1000.0, 1100.0, 10000.0]"/>
    <s v="I AM BIG BIRD"/>
    <s v="/projects/iambigbird/i-am-big-bird"/>
    <n v="17"/>
    <n v="13"/>
    <n v="1"/>
  </r>
  <r>
    <n v="1951"/>
    <n v="106336"/>
    <s v="_x000a_Miss the Kickstarter? You can Watch the Gamers at the button below!_x000a_"/>
    <s v="Dead Gentlemen Productions"/>
    <s v="Fantasy"/>
    <x v="1"/>
    <n v="13000"/>
    <s v="Bellingham, WA"/>
    <n v="1976"/>
    <s v="[56, 204, 1162, 278, 47, 202, 9, 3, 5, 5]"/>
    <s v="[1.0, 15.0, 30.0, 50.0, 100.0, 150.0, 250.0, 250.0, 500.0, 500.0]"/>
    <s v="The Gamers: Dorkness Rising Definitive Edition Blu-Ray"/>
    <s v="/projects/deadgentlemen/the-gamers-dorkness-rising-definitive-blu-ray-edit"/>
    <n v="10"/>
    <n v="54"/>
    <n v="1"/>
  </r>
  <r>
    <n v="1952"/>
    <n v="37924"/>
    <s v="_x000a_PC game about Emergency Services - Answer emotional 911 calls, give First Aid Instructions, play on ANY CITY in the world!_x000a_"/>
    <s v="PlayWay"/>
    <s v="Video Games"/>
    <x v="3"/>
    <n v="9110"/>
    <s v="Warsaw, Poland"/>
    <n v="1975"/>
    <s v="[24, 500, 18, 305, 891, 193, 11, 10, 9, 5, 1, 0]"/>
    <s v="[2.0, 7.0, 8.0, 9.0, 15.0, 23.0, 61.0, 77.0, 115.0, 154.0, 1152.0, 1920.0]"/>
    <s v="911 Operator"/>
    <s v="/projects/1752350052/911-operator"/>
    <n v="12"/>
    <n v="12"/>
    <n v="2"/>
  </r>
  <r>
    <n v="1953"/>
    <n v="82062"/>
    <s v="_x000a_An animated comedy/fantasy series that follows Doraleous &amp; his associates as they travel Nudonia righting wrongs &amp; promoting freedom._x000a_"/>
    <s v="Hank and Jed Movie Pictures"/>
    <s v="Animation"/>
    <x v="1"/>
    <n v="75000"/>
    <s v="Wilmington, NC"/>
    <n v="1973"/>
    <s v="[289, 674, 364, 54, 87, 137, 9, 41, 4, 24, 21, 5]"/>
    <s v="[5.0, 10.0, 25.0, 50.0, 75.0, 100.0, 150.0, 200.0, 250.0, 300.0, 500.0, 1000.0]"/>
    <s v="Doraleous and Associates"/>
    <s v="/projects/1587328364/doraleous-and-associates"/>
    <n v="12"/>
    <n v="24"/>
    <n v="5"/>
  </r>
  <r>
    <n v="1954"/>
    <n v="217760"/>
    <s v="_x000a_A Smartphone Mount That Helps You Capture The Moment With Facial Tracking, Automated Videos and Pictures, Timelapse and Panoramas_x000a_"/>
    <s v="Stacked"/>
    <s v="Technology"/>
    <x v="1"/>
    <n v="35000"/>
    <s v="Los Angeles, CA"/>
    <n v="1973"/>
    <s v="[50, 1000, 416, 50, 387, 5, 21]"/>
    <s v="[75.0, 80.0, 99.0, 135.0, 145.0, 190.0, 350.0]"/>
    <s v="Picbot - An Automated Motorized Picture And Video Bot"/>
    <s v="/projects/1597931194/picbot-an-automated-motorized-picture-and-video-bo"/>
    <n v="7"/>
    <n v="53"/>
    <n v="75"/>
  </r>
  <r>
    <n v="1955"/>
    <n v="107966"/>
    <s v="_x000a_A beautifully designed worker placement board game set in a fantasy tavern filled with Dwarves, Elves, Halflings and Trolls._x000a_"/>
    <s v="Final Frontier Games"/>
    <s v="Tabletop Games"/>
    <x v="1"/>
    <n v="18000"/>
    <s v="Skopje, Macedonia"/>
    <n v="1973"/>
    <s v="[106, 87, 1732, 42]"/>
    <s v="[1.0, 5.0, 44.0, 119.0]"/>
    <s v="Cavern Tavern - The Secret of The Five Realms"/>
    <s v="/projects/512772051/cavern-tavern"/>
    <n v="4"/>
    <n v="45"/>
    <n v="1"/>
  </r>
  <r>
    <n v="1956"/>
    <n v="759656"/>
    <s v="_x000a_The smart projector that assists you in your daily activities, controlled with your smartphone or tablet. Screw it in and have fun!_x000a_"/>
    <s v="Beam Labs, Inc."/>
    <s v="Gadgets"/>
    <x v="1"/>
    <n v="200000"/>
    <s v="Los Angeles, CA"/>
    <n v="1973"/>
    <s v="[141, 41, 18, 74, 150, 1249, 80, 91, 5, 1, 1]"/>
    <s v="[5.0, 25.0, 65.0, 349.0, 369.0, 399.0, 450.0, 790.0, 1950.0, 3850.0, 10000.0]"/>
    <s v="Beam: The smart projector that fits in any light socket"/>
    <s v="/projects/beamlabsinc/beam-the-smart-projector-that-fits-in-any-light-so"/>
    <n v="11"/>
    <n v="55"/>
    <n v="5"/>
  </r>
  <r>
    <n v="1957"/>
    <n v="68491"/>
    <s v="_x000a_NF Magazine is the new source for Nintendo video game coverage delivered both digitally and in print. Subscribe to help us fund Year 2!_x000a_"/>
    <s v="NF Publishing, LLC"/>
    <s v="Periodicals"/>
    <x v="1"/>
    <n v="49000"/>
    <s v="Lexington, KY"/>
    <n v="1972"/>
    <s v="[6, 292, 45, 499, 316, 205, 273, 6, 25, 1, 43, 17, 23, 40, 75, 16, 10, 5, 5, 2, 4, 0, 30, 3, 13, 2]"/>
    <s v="[10.0, 15.0, 20.0, 25.0, 25.0, 30.0, 35.0, 35.0, 40.0, 40.0, 40.0, 40.0, 45.0, 50.0, 50.0, 60.0, 70.0, 75.0, 75.0, 80.0, 100.0, 125.0, 150.0, 150.0, 150.0, 300.0]"/>
    <s v="NF Magazine: Year 2 Subscriptions"/>
    <s v="/projects/910078610/nf-magazine-year-2-subscriptions"/>
    <n v="26"/>
    <n v="33"/>
    <n v="10"/>
  </r>
  <r>
    <n v="1958"/>
    <n v="58675"/>
    <s v="_x000a_A game for 1-4 players blending retro run-and-gun gameplay with roguelike elements. (PC/Mac/Linux/WiiU)_x000a_"/>
    <s v="Graphite Lab"/>
    <s v="Video Games"/>
    <x v="1"/>
    <n v="50000"/>
    <s v="St. Louis, MO"/>
    <n v="1972"/>
    <s v="[23, 100, 808, 255, 227, 100, 112, 47, 20, 100, 56, 4, 1, 43, 27, 4, 5, 1, 0, 0]"/>
    <s v="[5.0, 10.0, 15.0, 20.0, 25.0, 30.0, 35.0, 45.0, 50.0, 60.0, 65.0, 70.0, 80.0, 100.0, 150.0, 300.0, 500.0, 1000.0, 2500.0, 5000.0]"/>
    <s v="Hive Jump"/>
    <s v="/projects/graphitelab/hive-jump-0"/>
    <n v="20"/>
    <n v="9"/>
    <n v="5"/>
  </r>
  <r>
    <n v="1959"/>
    <n v="177557"/>
    <s v="_x000a_A terrifying World War Two setting for the Call of Cthulhu &amp; Savage Worlds roleplaying games. The Secret War has begun!_x000a_"/>
    <s v="Chris Birch, Modiphius"/>
    <s v="Tabletop Games"/>
    <x v="2"/>
    <n v="8000"/>
    <s v="London, UK"/>
    <n v="1972"/>
    <s v="[9, 1, 3, 9, 31, 3, 1, 1, 2, 409, 1010, 5, 24, 14, 10, 76, 12, 12, 14, 185, 8, 4, 4, 2, 0, 46, 56, 4, 4, 0]"/>
    <s v="[8.0, 16.0, 24.0, 24.0, 32.0, 39.0, 39.0, 39.0, 47.0, 55.0, 63.0, 71.0, 111.0, 126.0, 134.0, 142.0, 158.0, 158.0, 158.0, 205.0, 237.0, 237.0, 237.0, 237.0, 237.0, 237.0, 284.0, 316.0, 1027.0, 3160.0]"/>
    <s v="Achtung! Cthulhu - The WW2 Keeper's &amp; Investigator's Guides"/>
    <s v="/projects/modiphius/achtung-cthulhu-the-ww2-keepers-and-investigators"/>
    <n v="30"/>
    <n v="59"/>
    <n v="8"/>
  </r>
  <r>
    <n v="1960"/>
    <n v="290386"/>
    <s v="_x000a_Ada is an infinitely expandable camera trigger, making high-speed, camera trap, and timelapse photography affordable for everyone._x000a_"/>
    <s v="Triggertrap"/>
    <s v="Camera Equipment"/>
    <x v="2"/>
    <n v="50000"/>
    <s v="London, UK"/>
    <n v="1971"/>
    <s v="[12, 107, 85, 247, 47, 100, 363, 970, 0]"/>
    <s v="[16.0, 56.0, 96.0, 144.0, 192.0, 200.0, 240.0, 304.0, 1598.0]"/>
    <s v="Triggertrap Ada: Modular Camera Trigger"/>
    <s v="/projects/triggertrap/triggertrap-redsnap-modular-camera-trigger"/>
    <n v="9"/>
    <n v="39"/>
    <n v="16"/>
  </r>
  <r>
    <n v="1961"/>
    <n v="91654"/>
    <s v="_x000a_The LightMan is a complete redesign of what a flashlight can be. A perfect illumination tool, and a must-have gadget._x000a_"/>
    <s v="Tim Roxas"/>
    <s v="Gadgets"/>
    <x v="1"/>
    <n v="12500"/>
    <s v="Hayward, CA"/>
    <n v="1970"/>
    <s v="[30, 100, 200, 889, 742]"/>
    <s v="[1.0, 25.0, 29.0, 34.0, 60.0]"/>
    <s v="LightMan: The World's Most Versatile Pocket Light"/>
    <s v="/projects/1436169291/lightman-the-worlds-most-versatile-pocket-light"/>
    <n v="5"/>
    <n v="49"/>
    <n v="1"/>
  </r>
  <r>
    <n v="1962"/>
    <n v="585473"/>
    <s v="_x000a_Glorantha: The Gods War board game combines asymmetric strategy with fantastic plastic figures._x000a_"/>
    <s v="Sandy Petersen"/>
    <s v="Tabletop Games"/>
    <x v="1"/>
    <n v="100000"/>
    <s v="Rockwall, TX"/>
    <n v="1968"/>
    <s v="[470, 47, 216, 267, 895, 55]"/>
    <s v="[1.0, 1.0, 125.0, 240.0, 450.0, 1000.0]"/>
    <s v="The Gods War"/>
    <s v="/projects/1816687860/the-gods-war"/>
    <n v="6"/>
    <n v="12"/>
    <n v="1"/>
  </r>
  <r>
    <n v="1963"/>
    <n v="46536"/>
    <s v="_x000a_Legends Of Dawn is a 3D open-world RPG for PC, set in exciting new fantasy world._x000a_"/>
    <s v="Aurofinity &amp; Dreamatrix"/>
    <s v="Video Games"/>
    <x v="1"/>
    <n v="25000"/>
    <s v="Rockport, MA"/>
    <n v="1968"/>
    <s v="[8, 1201, 17, 200, 230, 62, 52, 102, 14, 11, 9, 5, 13, 22, 4, 0, 0, 0]"/>
    <s v="[5.0, 15.0, 18.0, 20.0, 25.0, 35.0, 40.0, 45.0, 50.0, 65.0, 75.0, 85.0, 99.0, 149.0, 250.0, 650.0, 950.0, 2500.0]"/>
    <s v="Legends Of Dawn"/>
    <s v="/projects/522716131/legends-of-dawn"/>
    <n v="18"/>
    <n v="15"/>
    <n v="5"/>
  </r>
  <r>
    <n v="1964"/>
    <n v="120573"/>
    <s v="_x000a_A smart, funny, daring film about the &quot;gay voice.&quot; With Margaret Cho, Tim Gunn, Don Lemon, Dan Savage, David Sedaris and George Takei._x000a_"/>
    <s v="David Thorpe"/>
    <s v="Documentary"/>
    <x v="1"/>
    <n v="115000"/>
    <s v="New York, NY"/>
    <n v="1968"/>
    <s v="[183, 127, 54, 630, 114, 277, 46, 75, 64, 68, 22, 3, 4, 3, 2, 3, 9, 8, 0, 10, 2, 2, 4, 0, 3]"/>
    <s v="[5.0, 10.0, 15.0, 25.0, 26.0, 30.0, 50.0, 60.0, 65.0, 85.0, 125.0, 125.0, 200.0, 225.0, 250.0, 250.0, 250.0, 325.0, 350.0, 500.0, 550.0, 1000.0, 1750.0, 3500.0, 6500.0]"/>
    <s v="Do I Sound Gay? A Documentary About Finding Your True Voice"/>
    <s v="/projects/117088046/do-i-sound-gay-a-documentary-about-finding-your-tr"/>
    <n v="25"/>
    <n v="59"/>
    <n v="5"/>
  </r>
  <r>
    <n v="1965"/>
    <n v="267373"/>
    <s v="_x000a_A revolutionary new technology that makes an ordinary home smart. Learn what's happening in your home, and teach it some new tricks!_x000a_"/>
    <s v="Energy Aware Technology Inc."/>
    <s v="Hardware"/>
    <x v="3"/>
    <n v="95000"/>
    <s v="Vancouver, Canada"/>
    <n v="1967"/>
    <s v="[27, 27, 222, 1320, 39, 94, 89, 11, 84, 5]"/>
    <s v="[10.0, 24.0, 96.0, 125.0, 144.0, 163.0, 183.0, 221.0, 231.0, 967.0]"/>
    <s v="Neurio: Home Intelligence"/>
    <s v="/projects/energyaware/neurio-home-intelligence"/>
    <n v="10"/>
    <n v="25"/>
    <n v="10"/>
  </r>
  <r>
    <n v="1966"/>
    <n v="187849"/>
    <s v="_x000a_Toast awesome images, the weather, send toast messages, and everything in between to cure your morning blues!_x000a_"/>
    <s v="Toasteroid"/>
    <s v="Product Design"/>
    <x v="1"/>
    <n v="150000"/>
    <s v="Brooklyn, NY"/>
    <n v="1967"/>
    <s v="[112, 31, 300, 144, 498, 805, 10, 11, 22, 0]"/>
    <s v="[1.0, 5.0, 59.0, 65.0, 79.0, 85.0, 125.0, 145.0, 165.0, 990.0]"/>
    <s v="Toasteroid- First APP Controlled Smart Image Toaster"/>
    <s v="/projects/258723592/toasteroid-first-app-controlled-smart-image-toaste"/>
    <n v="10"/>
    <n v="52"/>
    <n v="1"/>
  </r>
  <r>
    <n v="1967"/>
    <n v="60974"/>
    <s v="_x000a_Let's turn Strong Female Protagonist, the ongoing webcomic about superheroes and social justice, into a graphic novel!_x000a_"/>
    <s v="Molly Ostertag"/>
    <s v="Webcomics"/>
    <x v="1"/>
    <n v="8000"/>
    <s v="Brooklyn, NY"/>
    <n v="1967"/>
    <s v="[329, 948, 324, 25, 53, 26, 25, 82, 59, 3, 2, 19, 10, 1]"/>
    <s v="[10.0, 22.0, 30.0, 35.0, 40.0, 45.0, 45.0, 50.0, 75.0, 120.0, 140.0, 200.0, 350.0, 600.0]"/>
    <s v="Strong Female Protagonist: Book One"/>
    <s v="/projects/1009893331/strong-female-protagonist-book-one"/>
    <n v="14"/>
    <n v="35"/>
    <n v="10"/>
  </r>
  <r>
    <n v="1968"/>
    <n v="104388"/>
    <s v="_x000a_Set in a preschool housed within a retirement home, Present Perfect  explores the experience of growing up and growing old in America._x000a_"/>
    <s v="Evan Briggs"/>
    <s v="Documentary"/>
    <x v="1"/>
    <n v="50000"/>
    <s v="Seattle, WA"/>
    <n v="1966"/>
    <s v="[260, 975, 335, 12, 73, 47, 22, 3, 1, 0, 1]"/>
    <s v="[1.0, 25.0, 50.0, 75.0, 100.0, 250.0, 500.0, 1000.0, 2500.0, 5000.0, 10000.0]"/>
    <s v="Present Perfect: A documentary film (POST PRODUCTION)"/>
    <s v="/projects/1246023967/present-perfect-a-documentary-film-post-production"/>
    <n v="11"/>
    <n v="53"/>
    <n v="1"/>
  </r>
  <r>
    <n v="1969"/>
    <n v="76117"/>
    <s v="_x000a_Want to share your passion for RPGs with other Tiny Adventurers? We have Reading and Activities for the Entire Adventuring Party!_x000a_"/>
    <s v="Hunters Books"/>
    <s v="Tabletop Games"/>
    <x v="1"/>
    <n v="9000"/>
    <s v="Los Angeles, CA"/>
    <n v="1964"/>
    <s v="[12, 192, 38, 368, 1192, 86, 37, 10, 3, 1]"/>
    <s v="[5.0, 15.0, 15.0, 25.0, 30.0, 50.0, 70.0, 150.0, 250.0, 1000.0]"/>
    <s v="The ABCs of RPGs - Books and Coloring for Adults and Kids!"/>
    <s v="/projects/huntersbooks/the-abcs-of-rpgs-books-and-coloring-for-adults-and"/>
    <n v="10"/>
    <n v="58"/>
    <n v="5"/>
  </r>
  <r>
    <n v="1970"/>
    <n v="50335"/>
    <s v="_x000a_A specialty cap with snap on adapters. It's a simple and easy way to get lotion out of bottle when the pump stops working._x000a_"/>
    <s v="Chad and Amy"/>
    <s v="Product Design"/>
    <x v="1"/>
    <n v="8000"/>
    <s v="Los Angeles, CA"/>
    <n v="1963"/>
    <s v="[22, 614, 853, 372, 78, 14]"/>
    <s v="[1.0, 9.0, 17.0, 33.0, 64.0, 200.0]"/>
    <s v="Zero Waste Cap: Easy to get last bit of lotion from bottles"/>
    <s v="/projects/943577659/zero-waste-cap-easy-to-get-last-bit-of-lotion-from"/>
    <n v="6"/>
    <n v="59"/>
    <n v="1"/>
  </r>
  <r>
    <n v="1971"/>
    <n v="76662"/>
    <s v="_x000a_Inspired by one of the most legendary video games in history, we have created the world's finest grade one leather wallet for gamers._x000a_"/>
    <s v="Gametee"/>
    <s v="Fashion"/>
    <x v="2"/>
    <n v="5000"/>
    <s v="Birmingham, UK"/>
    <n v="1963"/>
    <s v="[11, 26, 5, 18, 13, 6, 20, 1367, 4, 224, 42, 19, 16, 191]"/>
    <s v="[1.5, 9.0, 15.0, 23.0, 27.0, 30.0, 35.0, 38.0, 45.0, 56.0, 60.0, 80.0, 108.0, 128.0]"/>
    <s v="Gametee: The World's Finest Wallet for Videogamers"/>
    <s v="/projects/gametee/gametee-the-worlds-finest-wallet-for-videogamers"/>
    <n v="14"/>
    <n v="50"/>
    <n v="1.5"/>
  </r>
  <r>
    <n v="1972"/>
    <n v="567159"/>
    <s v="_x000a_Slow Dance makes things move in ways you never thought possible. For all those who love mystery, beauty, and wonder. Preorder for $299._x000a_"/>
    <s v="Jeff Lieberman"/>
    <s v="Product Design"/>
    <x v="1"/>
    <n v="70000"/>
    <s v="Cambridge, MA"/>
    <n v="1963"/>
    <s v="[100, 100, 100, 1349, 169, 10, 7, 2]"/>
    <s v="[199.0, 219.0, 229.0, 249.0, 449.0, 799.0, 1099.0, 2099.0]"/>
    <s v="Slow Dance \u2013 A Frame that Slows Down Time"/>
    <s v="/projects/xercyn/slow-dance-a-frame-that-slows-down-time"/>
    <n v="8"/>
    <n v="46"/>
    <n v="199"/>
  </r>
  <r>
    <n v="1973"/>
    <n v="37720"/>
    <s v="_x000a_This professional cat litter scoop is designed for both strength and speed. Currently IN STOCK and shipping daily! Click the green button to visit our InDemand page and order._x000a_"/>
    <s v="K-Kat Innovative Pet Products"/>
    <s v="Product Design"/>
    <x v="1"/>
    <n v="10000"/>
    <s v="Westby, WI"/>
    <n v="1962"/>
    <s v="[1000, 27, 557, 86, 204, 6, 58, 2, 2, 2, 10]"/>
    <s v="[10.0, 15.0, 20.0, 25.0, 30.0, 45.0, 50.0, 60.0, 80.0, 100.0, 100.0]"/>
    <s v="It's THE Scoop! ~ Makes Scooping QUICK, EASY, &amp; DUST-FREE!"/>
    <s v="/projects/dennisglover/its-the-scoop-makes-scooping-quick-easy-and-dust-f"/>
    <n v="11"/>
    <n v="58"/>
    <n v="10"/>
  </r>
  <r>
    <n v="1974"/>
    <n v="241204"/>
    <s v="_x000a_The easiest way to make four large crystal-clear slow-melting ice cubes or spheres for cocktails in your home freezer with tap water_x000a_"/>
    <s v="Wintersmiths"/>
    <s v="Product Design"/>
    <x v="1"/>
    <n v="50000"/>
    <s v="Charlotte, VT"/>
    <n v="1961"/>
    <s v="[500, 205, 104, 343, 128, 260, 268, 90, 34, 8]"/>
    <s v="[75.0, 85.0, 95.0, 95.0, 115.0, 125.0, 150.0, 210.0, 350.0, 500.0]"/>
    <s v="The Ice Chest: Makes Crystal Clear Ice Cubes or Spheres"/>
    <s v="/projects/wintersmiths/the-ice-chest-four-clear-slow-melting-ice-spheres"/>
    <n v="10"/>
    <n v="55"/>
    <n v="75"/>
  </r>
  <r>
    <n v="1975"/>
    <n v="56259"/>
    <s v="_x000a_ABG follows the title character and friends as she navigates through life, love and awkward situations._x000a_"/>
    <s v="Awkward Black Girl"/>
    <s v="Webseries"/>
    <x v="1"/>
    <n v="30000"/>
    <s v="Los Angeles, CA"/>
    <n v="1960"/>
    <s v="[285, 716, 491, 136, 91, 13, 2, 6, 0]"/>
    <s v="[1.0, 10.0, 25.0, 50.0, 100.0, 250.0, 500.0, 1000.0, 2500.0]"/>
    <s v="The Misadventures of AWKWARD Black Girl"/>
    <s v="/projects/1996857943/the-misadventures-of-awkward-black-girl"/>
    <n v="9"/>
    <n v="39"/>
    <n v="1"/>
  </r>
  <r>
    <n v="1976"/>
    <n v="106998"/>
    <s v="_x000a_Knife Edgeâ„¢ screwdriver bits prevent slipping and stripping of screw heads! Use with existing tools. Saves time, energy and money! Â  Â  Â  Â Click the button for our permanent site or to order yours now!_x000a_"/>
    <s v="Pinckard Tools, LLC"/>
    <s v="Product Design"/>
    <x v="1"/>
    <n v="10000"/>
    <s v="Portland, OR"/>
    <n v="1960"/>
    <s v="[268, 133, 100, 925, 100, 100, 192, 100, 24]"/>
    <s v="[14.0, 28.0, 36.0, 39.0, 70.0, 70.0, 75.0, 120.0, 140.0]"/>
    <s v="No.3 Phillips Screwdriver Bit that turns NEW &amp; OLD screws!"/>
    <s v="/projects/762395654/no3-phillips-screwdriver-bit-that-turns-new-and-ol"/>
    <n v="9"/>
    <n v="58"/>
    <n v="14"/>
  </r>
  <r>
    <n v="1977"/>
    <n v="52114"/>
    <s v="_x000a_An 80's sci-fi inspired arcade racer...with a talking car._x000a_"/>
    <s v="Megacom Games"/>
    <s v="Video Games"/>
    <x v="3"/>
    <n v="45000"/>
    <s v="Toronto, Canada"/>
    <n v="1960"/>
    <s v="[37, 554, 538, 265, 450, 53, 40, 0, 2, 3, 3]"/>
    <s v="[0.82, 10.0, 15.0, 20.0, 30.0, 41.0, 71.0, 300.0, 403.0, 502.0, 600.0]"/>
    <s v="Power Drive 2000"/>
    <s v="/projects/1420158244/power-drive-2000"/>
    <n v="11"/>
    <n v="16"/>
    <n v="0.82"/>
  </r>
  <r>
    <n v="1978"/>
    <n v="236772"/>
    <s v="_x000a_Beer kept COLD, FRESH, and CARBONATED for 24 hrs. Crafted from 18/8 stainless steel, vacuum insulated Growler and Keg dispensing!_x000a_"/>
    <s v="Drink Tanks"/>
    <s v="Product Design"/>
    <x v="1"/>
    <n v="30000"/>
    <s v="Bend, OR"/>
    <n v="1959"/>
    <s v="[57, 200, 200, 199, 778, 371, 147, 0]"/>
    <s v="[1.0, 35.0, 45.0, 55.0, 65.0, 180.0, 245.0, 5000.0]"/>
    <s v="The Perfect Beer Drinking Vessel and Private Keg!"/>
    <s v="/projects/584321487/the-perfect-beer-drinking-vessel-and-private-keg"/>
    <n v="8"/>
    <n v="49"/>
    <n v="1"/>
  </r>
  <r>
    <n v="1979"/>
    <n v="136186"/>
    <s v="_x000a_Revolutionary veterinarian-designed product for cats. The NoBowl Feeding System enables cats to fulfill their natural hunting instinct._x000a_"/>
    <s v="Veterinarian, Dr Liz Bales"/>
    <s v="Product Design"/>
    <x v="1"/>
    <n v="36000"/>
    <s v="South Philadelphia, Philadelphia, PA"/>
    <n v="1959"/>
    <s v="[80, 45, 50, 50, 50, 1020, 5, 13, 50, 50, 50, 272, 2, 5, 50, 50, 36, 21, 9, 3, 1]"/>
    <s v="[5.0, 19.0, 35.0, 36.0, 38.0, 40.0, 45.0, 58.0, 70.0, 72.0, 76.0, 80.0, 85.0, 95.0, 105.0, 108.0, 120.0, 160.0, 200.0, 250.0, 2000.0]"/>
    <s v="NoBowl Feeding System: A Brilliant Solution for Cat Wellness"/>
    <s v="/projects/577993044/nobowl-feeding-system-a-brilliant-solution-for-cat"/>
    <n v="21"/>
    <n v="60"/>
    <n v="5"/>
  </r>
  <r>
    <n v="1980"/>
    <n v="290656"/>
    <s v="_x000a_Behold! An all new, unique rendition of the iconic blue android himself...X, from Mega Man X!_x000a_"/>
    <s v="TruForce Collectibles"/>
    <s v="Product Design"/>
    <x v="1"/>
    <n v="200000"/>
    <s v="Irvine, CA"/>
    <n v="1959"/>
    <s v="[30, 5, 3, 0, 2, 468, 293, 160, 56, 39, 10, 173, 94, 35, 25, 376, 176]"/>
    <s v="[1.0, 25.0, 25.0, 50.0, 50.0, 80.0, 80.0, 100.0, 100.0, 130.0, 130.0, 180.0, 180.0, 210.0, 210.0, 230.0, 230.0]"/>
    <s v="TruForce Collectibles: Mega Man X Action Figure"/>
    <s v="/projects/truforce/truforce-collectibles-mega-man-x-action-figure"/>
    <n v="17"/>
    <n v="47"/>
    <n v="1"/>
  </r>
  <r>
    <n v="1981"/>
    <n v="143518"/>
    <s v="_x000a_High-quality mecha-themed 2D platform shooting game designed to deliver an amazing gaming experience._x000a_"/>
    <s v="Rocket Punch"/>
    <s v="Video Games"/>
    <x v="1"/>
    <n v="65536"/>
    <s v="Beijing, China"/>
    <n v="1959"/>
    <s v="[20, 50, 708, 100, 317, 210, 114, 49, 234, 12, 58, 4, 20, 19, 5, 1, 1, 4, 0, 1, 1]"/>
    <s v="[5.0, 10.0, 15.0, 20.0, 25.0, 30.0, 40.0, 60.0, 90.0, 100.0, 100.0, 200.0, 250.0, 500.0, 700.0, 2500.0, 4000.0, 7000.0, 8000.0, 9000.0, 10000.0]"/>
    <s v="Code: HARDCORE - The Coolest 2D Mecha Battle Game"/>
    <s v="/projects/1609568567/code-hardcore-the-coolest-2d-mecha-battle-game"/>
    <n v="21"/>
    <n v="49"/>
    <n v="5"/>
  </r>
  <r>
    <n v="1982"/>
    <n v="256830"/>
    <s v="_x000a_Introducing the world's sharpest and most color neutral circular polarizer._x000a_"/>
    <s v="Breakthrough Photography"/>
    <s v="Product Design"/>
    <x v="1"/>
    <n v="30000"/>
    <s v="San Francisco, CA"/>
    <n v="1958"/>
    <s v="[100, 238, 100, 183, 150, 449, 125, 300, 190, 6, 25, 17, 25, 20, 15]"/>
    <s v="[79.0, 89.0, 89.0, 99.0, 99.0, 109.0, 109.0, 119.0, 119.0, 129.0, 139.0, 149.0, 149.0, 159.0, 169.0]"/>
    <s v="X4 Circular Polarizer. Funded!"/>
    <s v="/projects/breakthrough/x3-circular-polarizer"/>
    <n v="15"/>
    <n v="30"/>
    <n v="79"/>
  </r>
  <r>
    <n v="1983"/>
    <n v="180907"/>
    <s v="_x000a_Hostage Negotiator: Crime Wave is a stand alone expansion to the hit solitaire game, Hostage Negotiator._x000a_"/>
    <s v="A.J. Porfirio"/>
    <s v="Tabletop Games"/>
    <x v="1"/>
    <n v="25000"/>
    <s v="Nashville, TN"/>
    <n v="1958"/>
    <s v="[17, 96, 828, 157, 781, 25]"/>
    <s v="[5.0, 35.0, 50.0, 75.0, 90.0, 300.0]"/>
    <s v="Hostage Negotiator: Crime Wave"/>
    <s v="/projects/1459655047/hostage-negotiator-crime-wave"/>
    <n v="6"/>
    <n v="30"/>
    <n v="5"/>
  </r>
  <r>
    <n v="1984"/>
    <n v="272552"/>
    <s v="_x000a_HELP US MAKE A BETTER PAIR OF PANTS: Made in America and backed by a 25 year guarantee._x000a_"/>
    <s v="Manuel Rappard"/>
    <s v="Apparel"/>
    <x v="1"/>
    <n v="20000"/>
    <s v="San Francisco, CA"/>
    <n v="1957"/>
    <s v="[32, 39, 100, 910, 173, 511, 111, 73]"/>
    <s v="[1.0, 65.0, 85.0, 85.0, 125.0, 160.0, 240.0, 320.0]"/>
    <s v="The Quarter Century Pant | A 25 Year Guarantee"/>
    <s v="/projects/rpmwest/the-quarter-century-pant-a-25-year-guarantee"/>
    <n v="8"/>
    <n v="46"/>
    <n v="1"/>
  </r>
  <r>
    <n v="1985"/>
    <n v="47116"/>
    <s v="_x000a_Expressive. Itinerant. Sharp. Carry your keys in style. Plug your phone to any USB and charge your battery._x000a_"/>
    <s v="Powergoat"/>
    <s v="Product Design"/>
    <x v="2"/>
    <n v="20000"/>
    <s v="London, UK"/>
    <n v="1957"/>
    <s v="[300, 9, 300, 16, 758, 286, 206, 44, 8, 12, 5]"/>
    <s v="[1.64, 1.64, 26.0, 26.0, 31.0, 41.0, 66.0, 66.0, 82.0, 162.0, 293.0]"/>
    <s v="Popcord\u2122: the keyring charger -\xa0iPhone &amp; micro usb"/>
    <s v="/projects/powergoat/popcordtm-the-cable-you-wont-forget-iphone-and-mic"/>
    <n v="11"/>
    <n v="58"/>
    <n v="1.64"/>
  </r>
  <r>
    <n v="1986"/>
    <n v="129412"/>
    <s v="_x000a_A documentary feature chronicling the bizarre evolution of the DBFH event &amp; the planning, production, and execution of our 10th year!_x000a_"/>
    <s v="LoadingReadyRun"/>
    <s v="Documentary"/>
    <x v="3"/>
    <n v="92000"/>
    <s v="Victoria, Canada"/>
    <n v="1956"/>
    <s v="[105, 223, 383, 72, 110, 411, 634]"/>
    <s v="[5.0, 9.0, 16.0, 16.0, 23.0, 39.0, 86.0]"/>
    <s v="Desert Bus for Hope: The Documentary"/>
    <s v="/projects/811923656/desert-bus-for-hope-the-documentary"/>
    <n v="7"/>
    <n v="36"/>
    <n v="5"/>
  </r>
  <r>
    <n v="1987"/>
    <n v="93948"/>
    <s v="_x000a_First dock engineered for cases, works with most cables, sculpted with quality craftsmanship, looks great everywhere and much more._x000a_"/>
    <s v="Sarvi Designs"/>
    <s v="Product Design"/>
    <x v="1"/>
    <n v="30000"/>
    <s v="Humble, TX"/>
    <n v="1955"/>
    <s v="[500, 1443]"/>
    <s v="[25.0, 30.0]"/>
    <s v="Sarvi Dock: Designed for Apple and Android devices"/>
    <s v="/projects/265983363/sarvi-dock-designed-for-apple-and-android-devices"/>
    <n v="2"/>
    <n v="50"/>
    <n v="25"/>
  </r>
  <r>
    <n v="1988"/>
    <n v="40541"/>
    <s v="_x000a_YOU are the captain in this Â solitaire crew assignment game about surviving pirate-occupied space!_x000a_"/>
    <s v="Tony Go"/>
    <s v="Tabletop Games"/>
    <x v="1"/>
    <n v="8000"/>
    <s v="Tempe, AZ"/>
    <n v="1955"/>
    <s v="[20, 1022, 682, 100, 125, 3, 0]"/>
    <s v="[1.0, 15.0, 15.0, 35.0, 39.0, 120.0, 1000.0]"/>
    <s v="Deep Space D-6"/>
    <s v="/projects/tony-go/deep-space-d-6-a-solitaire-worker-placement-dice-g"/>
    <n v="7"/>
    <n v="14"/>
    <n v="1"/>
  </r>
  <r>
    <n v="1989"/>
    <n v="65516"/>
    <s v="_x000a_A modern picture book about where babies come that it fits for every kind of family and every kind of kid._x000a_"/>
    <s v="Cory Silverberg"/>
    <s v="Children's Books"/>
    <x v="1"/>
    <n v="9500"/>
    <s v="Toronto, Canada"/>
    <n v="1954"/>
    <s v="[40, 38, 133, 1038, 417, 174, 59, 3, 6, 1, 0]"/>
    <s v="[1.0, 5.0, 10.0, 25.0, 30.0, 60.0, 100.0, 300.0, 500.0, 1000.0, 2500.0]"/>
    <s v="What Makes a Baby"/>
    <s v="/projects/1809291619/what-makes-a-baby"/>
    <n v="11"/>
    <n v="17"/>
    <n v="1"/>
  </r>
  <r>
    <n v="1990"/>
    <n v="89847"/>
    <s v="_x000a_Awkward Zombie is a longrunning videogame humor comic. Hey, let's PRINT A BOOK HOW ABOUT_x000a_"/>
    <s v="Katie Tiedrich"/>
    <s v="Comics"/>
    <x v="1"/>
    <n v="8500"/>
    <s v="Hoboken, NJ"/>
    <n v="1954"/>
    <s v="[268, 32, 541, 267, 515, 42, 13, 209, 4, 28, 9, 10, 5]"/>
    <s v="[5.0, 15.0, 25.0, 35.0, 45.0, 75.0, 85.0, 95.0, 115.0, 135.0, 250.0, 300.0, 500.0]"/>
    <s v="Awkward Zombie: Volume One"/>
    <s v="/projects/802102307/awkward-zombie-volume-one"/>
    <n v="13"/>
    <n v="26"/>
    <n v="5"/>
  </r>
  <r>
    <n v="1991"/>
    <n v="1092098"/>
    <s v="_x000a_A sturdy, customizable 3D printer that is easy to use and affordable for all. 3D print almost any object. There are no limits!_x000a_"/>
    <s v="Michael Lundwall"/>
    <s v="Hardware"/>
    <x v="1"/>
    <n v="31500"/>
    <s v="Springville, UT"/>
    <n v="1952"/>
    <s v="[24, 7, 50, 100, 250, 50, 100, 99, 250, 249, 53, 15, 25, 25, 25, 50, 5, 25, 25, 50, 50, 50, 100, 77, 11, 15, 15, 25, 47, 2, 0]"/>
    <s v="[10.0, 25.0, 299.0, 325.0, 330.0, 335.0, 335.0, 335.0, 335.0, 340.0, 345.0, 399.0, 450.0, 450.0, 455.0, 460.0, 465.0, 499.0, 525.0, 530.0, 535.0, 540.0, 545.0, 550.0, 555.0, 699.0, 725.0, 730.0, 735.0, 745.0, 5000.0]"/>
    <s v="RigidBot 3D Printer"/>
    <s v="/projects/1650950769/rigidbot-3d-printer"/>
    <n v="31"/>
    <n v="19"/>
    <n v="10"/>
  </r>
  <r>
    <n v="1992"/>
    <n v="152063"/>
    <s v="_x000a_Randi Rhodes is ready, willing and able to create a listener-supported live streaming progressive talk show._x000a_"/>
    <s v="Randi Rhodes"/>
    <s v="Audio"/>
    <x v="1"/>
    <n v="129000"/>
    <s v="Lake Worth, FL"/>
    <n v="1951"/>
    <s v="[306, 480, 165, 100, 100, 100, 158, 100, 98, 17, 26, 6, 66, 6, 3, 4, 0, 2, 0, 0]"/>
    <s v="[10.0, 25.0, 27.0, 75.0, 85.0, 95.0, 100.0, 105.0, 125.0, 150.0, 175.0, 200.0, 250.0, 500.0, 1000.0, 2500.0, 5000.0, 5000.0, 10000.0, 10000.0]"/>
    <s v="The Randi Rhodes Radio Show - Streaming Live Across America"/>
    <s v="/projects/randirhodes/the-randi-rhodes-radio-show-streaming-live-across"/>
    <n v="20"/>
    <n v="59"/>
    <n v="10"/>
  </r>
  <r>
    <n v="1993"/>
    <n v="129284"/>
    <s v="_x000a_A full-color 124+ page comic collection of the first story in the cosmic horror adventure series Broodhollow!_x000a_"/>
    <s v="Kris Straub"/>
    <s v="Comics"/>
    <x v="1"/>
    <n v="27500"/>
    <s v="Seattle, WA"/>
    <n v="1951"/>
    <s v="[207, 107, 597, 216, 94, 100, 109, 30, 281, 119, 33, 21, 9, 1, 0, 0]"/>
    <s v="[9.0, 18.0, 33.0, 45.0, 55.0, 65.0, 75.0, 85.0, 100.0, 150.0, 200.0, 350.0, 500.0, 1000.0, 2000.0, 6666.0]"/>
    <s v="Broodhollow Book 1: Curious Little Thing"/>
    <s v="/projects/krisstraub/broodhollow-book-1-curious-little-thing"/>
    <n v="16"/>
    <n v="40"/>
    <n v="9"/>
  </r>
  <r>
    <n v="1994"/>
    <n v="76038"/>
    <s v="_x000a_A new card game of ridiculously overpowered weapons and monsters and cuddly rabbits._x000a_"/>
    <s v="John August"/>
    <s v="Playing Cards"/>
    <x v="1"/>
    <n v="20000"/>
    <s v="Los Angeles, CA"/>
    <n v="1951"/>
    <s v="[182, 1634, 116]"/>
    <s v="[20.0, 35.0, 60.0]"/>
    <s v="One Hit Kill"/>
    <s v="/projects/913409803/one-hit-kill"/>
    <n v="3"/>
    <n v="12"/>
    <n v="20"/>
  </r>
  <r>
    <n v="1996"/>
    <n v="93601"/>
    <s v="_x000a_Weâ€™ve created DrinkMate, the smallest, most convenient breathalyzer in the world and it plugs right into your iPhone!_x000a_"/>
    <s v="Edge Tech Labs"/>
    <s v="Hardware"/>
    <x v="1"/>
    <n v="35000"/>
    <s v="Arlington, VA"/>
    <n v="1950"/>
    <s v="[8, 100, 1517, 250, 47, 8, 3, 5]"/>
    <s v="[5.0, 25.0, 29.0, 57.0, 110.0, 265.0, 575.0, 2500.0]"/>
    <s v="DrinkMate - The Miniature iPhone Breathalyzer"/>
    <s v="/projects/edgetechlabs/drinkmate-the-miniature-iphone-breathalyzer"/>
    <n v="8"/>
    <n v="45"/>
    <n v="5"/>
  </r>
  <r>
    <n v="1997"/>
    <n v="77502"/>
    <s v="_x000a_Cable-free emergency smartphone battery with built-in USB tip to charge it &amp; micro-USB or iPhone tip to charge your phone on the go._x000a_"/>
    <s v="Shaun Teblum &amp; Rob Gold"/>
    <s v="Gadgets"/>
    <x v="3"/>
    <n v="25000"/>
    <s v="Montreal, Canada"/>
    <n v="1948"/>
    <s v="[5, 626, 852, 226, 150, 43, 23]"/>
    <s v="[5.0, 18.0, 23.0, 36.0, 68.0, 136.0, 228.0]"/>
    <s v="bKey: the most compact, wireless smartphone battery"/>
    <s v="/projects/364500480/bkey-the-most-compact-wireless-smartphone-battery"/>
    <n v="7"/>
    <n v="51"/>
    <n v="5"/>
  </r>
  <r>
    <n v="1998"/>
    <n v="1018886"/>
    <s v="_x000a_From outer space to your underwear drawer. Sustainable organic boxers, socks and t-shirts. No stink or sweat. Kills 99,9% of bacteria._x000a_"/>
    <s v="Organic Basics"/>
    <s v="Apparel"/>
    <x v="7"/>
    <n v="250000"/>
    <s v="Copenhagen, Denmark"/>
    <n v="1947"/>
    <s v="[148, 9, 3, 250, 84, 250, 43, 80, 45, 121, 250, 568, 17, 28, 12, 22]"/>
    <s v="[14.0, 16.0, 16.0, 23.0, 27.0, 31.0, 35.0, 43.0, 51.0, 62.0, 67.0, 78.0, 137.0, 229.0, 306.0, 675.0]"/>
    <s v="SilverTech - Odorless Underwear Made with Pure Silver"/>
    <s v="/projects/organicbasics/silvertech-odorless-underwear-made-with-pure-silve"/>
    <n v="16"/>
    <n v="53"/>
    <n v="14"/>
  </r>
  <r>
    <n v="1999"/>
    <n v="412998"/>
    <s v="_x000a_The most intuitive, compact and simple intervalometer + motion control for timelapse photography_x000a_"/>
    <s v="Oscar Ram\xedrez"/>
    <s v="Product Design"/>
    <x v="1"/>
    <n v="50000"/>
    <s v="Minneapolis, MN"/>
    <n v="1946"/>
    <s v="[69, 73, 48, 100, 750, 624, 70, 100, 90, 5]"/>
    <s v="[1.0, 15.0, 30.0, 160.0, 180.0, 200.0, 350.0, 380.0, 400.0, 850.0]"/>
    <s v="Astro: Time-Lapse + Motion Control"/>
    <s v="/projects/1530895202/astro-time-lapse-motion-control"/>
    <n v="10"/>
    <n v="34"/>
    <n v="1"/>
  </r>
  <r>
    <n v="2000"/>
    <n v="30446"/>
    <s v="_x000a_The Cloud Dungeon is a paper craft game-night-in-a-book that you cut apart as you play._x000a_"/>
    <s v="AndHeGames"/>
    <s v="Tabletop Games"/>
    <x v="1"/>
    <n v="2000"/>
    <s v="Akron, OH"/>
    <n v="1946"/>
    <s v="[898, 996, 22, 10, 4, 4]"/>
    <s v="[3.0, 15.0, 85.0, 145.0, 165.0, 165.0]"/>
    <s v="The Cloud Dungeon: D.I.Y. paper craft RPG game. DIY fun!"/>
    <s v="/projects/andhegames/the-cloud-dungeon-diy-paper-craft-rpg-game-diy-fun"/>
    <n v="6"/>
    <n v="56"/>
    <n v="3"/>
  </r>
  <r>
    <n v="2001"/>
    <n v="929212"/>
    <s v="_x000a_The world's first multicopter that's powerful enough to carry a high quality action camera and folds up smaller than a 7in tablet._x000a_"/>
    <s v="AirDroids"/>
    <s v="Flight"/>
    <x v="1"/>
    <n v="35000"/>
    <s v="San Diego, CA"/>
    <n v="1946"/>
    <s v="[108, 27, 20, 17, 15, 92, 35, 15, 562, 215, 15, 518, 183]"/>
    <s v="[5.0, 6.0, 40.0, 50.0, 415.0, 445.0, 446.0, 455.0, 495.0, 496.0, 555.0, 595.0, 596.0]"/>
    <s v="The Pocket Drone - Your personal flying robot"/>
    <s v="/projects/airdroids/the-pocket-drone-your-personal-flying-robot"/>
    <n v="13"/>
    <n v="45"/>
    <n v="5"/>
  </r>
  <r>
    <n v="2002"/>
    <n v="21510"/>
    <s v="_x000a_A quick and ultra-portable 2-player card game inspired by Street Fighter. Just Â£7 / $10.50 with free worldwide shipping!_x000a_"/>
    <s v="Koen Hendrix"/>
    <s v="Tabletop Games"/>
    <x v="2"/>
    <n v="2100"/>
    <s v="Liverpool, UK"/>
    <n v="1945"/>
    <s v="[145, 974, 99, 723]"/>
    <s v="[1.52, 11.0, 23.0, 23.0]"/>
    <s v="DRAGON PUNCH: a tiny fighting game you can play anywhere!"/>
    <s v="/projects/556682087/dragon-punch-a-tiny-fighting-game-you-can-play-any"/>
    <n v="4"/>
    <n v="57"/>
    <n v="1.52"/>
  </r>
  <r>
    <n v="2003"/>
    <n v="177412"/>
    <s v="_x000a_Multi-power charging that is smarter, stylish and designed for you._x000a_"/>
    <s v="Good Gadgets"/>
    <s v="Hardware"/>
    <x v="5"/>
    <n v="50000"/>
    <s v="Munich, Germany"/>
    <n v="1945"/>
    <s v="[50, 200, 58, 300, 216, 200, 249, 309, 240, 47, 15, 4, 0]"/>
    <s v="[6.0, 33.0, 43.0, 44.0, 54.0, 67.0, 77.0, 99.0, 121.0, 199.0, 410.0, 1433.0, 5556.0]"/>
    <s v="YOUMO - Your Smart Modular Power Strip"/>
    <s v="/projects/1300499319/youmo-your-smart-modular-power-strip"/>
    <n v="13"/>
    <n v="38"/>
    <n v="6"/>
  </r>
  <r>
    <n v="2004"/>
    <n v="438573"/>
    <s v="_x000a_Neuroon is the worldâ€™s first system,Â which allows you to modify your sleep paternsÂ with patented light therapy._x000a_"/>
    <s v="Intelclinic"/>
    <s v="Wearables"/>
    <x v="1"/>
    <n v="100000"/>
    <s v="San Francisco, CA"/>
    <n v="1944"/>
    <s v="[37, 55, 6, 4, 125, 100, 36, 499, 496, 343, 69, 77, 14, 2, 0]"/>
    <s v="[5.0, 15.0, 40.0, 70.0, 165.0, 165.0, 185.0, 225.0, 235.0, 250.0, 259.0, 265.0, 375.0, 750.0, 7500.0]"/>
    <s v="Neuroon: Personal Sleep\xa0Architect"/>
    <s v="/projects/intelclinic/neuroon-worlds-first-sleep-mask-for-polyphasic-sle"/>
    <n v="15"/>
    <n v="36"/>
    <n v="5"/>
  </r>
  <r>
    <n v="2005"/>
    <n v="77036"/>
    <s v="_x000a_My original MQR was very popular, so lets take it up a notch! Smaller, Lighter, and TITANIUM!_x000a_"/>
    <s v="Brad"/>
    <s v="Design"/>
    <x v="1"/>
    <n v="1000"/>
    <s v="Webster City, IA"/>
    <n v="1942"/>
    <s v="[25, 525, 299, 725, 112, 231]"/>
    <s v="[15.0, 18.0, 20.0, 36.0, 52.0, 80.0]"/>
    <s v="Ti-MQR | Titanium Magnetic Quick Release | EDC Keychain"/>
    <s v="/projects/tactical/ti-mqr-titanium-magnetic-quick-release-edc-keychai"/>
    <n v="6"/>
    <n v="55"/>
    <n v="15"/>
  </r>
  <r>
    <n v="2006"/>
    <n v="103550"/>
    <s v="_x000a_NEO -  No batteries, no friction &amp; no extra magnets - just cool &amp; easy mountable Scandinavian design based on 100 % magnetic energy._x000a_"/>
    <s v="Reelight"/>
    <s v="Gadgets"/>
    <x v="1"/>
    <n v="60000"/>
    <s v="Brooklyn, NY"/>
    <n v="1940"/>
    <s v="[31, 270, 293, 211, 1, 195, 18, 322, 3, 28, 12, 249, 44, 104, 8, 66, 47, 2, 16, 4]"/>
    <s v="[3.0, 18.0, 18.0, 30.0, 36.0, 36.0, 36.0, 36.0, 45.0, 45.0, 57.0, 57.0, 60.0, 72.0, 90.0, 90.0, 144.0, 240.0, 240.0, 480.0]"/>
    <s v="NEO - Powerful Friction Free Bikelight"/>
    <s v="/projects/1651132789/neo-worlds-most-powerful-friction-free-bikelight"/>
    <n v="20"/>
    <n v="38"/>
    <n v="3"/>
  </r>
  <r>
    <n v="2007"/>
    <n v="139934"/>
    <s v="_x000a_Join mighty heroes, face ruthless enemies and dire threats, and brave the path that will lead you into the Heart of the Mists!_x000a_"/>
    <s v="NSKN Games"/>
    <s v="Tabletop Games"/>
    <x v="1"/>
    <n v="20000"/>
    <s v="Bucharest, Romania"/>
    <n v="1940"/>
    <s v="[56, 211, 771, 91, 473, 143, 11, 175]"/>
    <s v="[1.0, 2.0, 44.0, 44.0, 72.0, 88.0, 88.0, 116.0]"/>
    <s v="Mistfall: Heart of the Mists - Legendary Adventure Continues"/>
    <s v="/projects/1414551803/mistfall-heart-of-the-mists-legendary-adventure-co"/>
    <n v="8"/>
    <n v="60"/>
    <n v="1"/>
  </r>
  <r>
    <n v="2008"/>
    <n v="52422"/>
    <s v="_x000a_CL!CK CARABINER Introduces the worldâ€™s first Snowboard &amp; Ski carabiner. Tune Bindings. Anytime. Anywhere._x000a_"/>
    <s v="Mark Schmid"/>
    <s v="Product Design"/>
    <x v="1"/>
    <n v="50000"/>
    <s v="Mission Beach, San Diego, CA"/>
    <n v="1939"/>
    <s v="[6, 1435, 24, 23, 22, 14, 358, 33, 1]"/>
    <s v="[5.0, 14.0, 17.0, 20.0, 25.0, 30.0, 32.0, 34.0, 5000.0]"/>
    <s v="CL!CK CARABINER | The Snowboard &amp; Ski Binding Tool"/>
    <s v="/projects/clickcarabiner/clck-carabiner-the-snowboard-and-ski-binding-tool"/>
    <n v="9"/>
    <n v="50"/>
    <n v="5"/>
  </r>
  <r>
    <n v="2009"/>
    <n v="141173"/>
    <s v="_x000a_YuFu Pro is a Fine Point Stylus for iPad, Android and Windows Tablets. Precision engineered, PRESSURE SENSITIVE, Beautiful, Perfect._x000a_"/>
    <s v="Jon Atherton"/>
    <s v="Design"/>
    <x v="1"/>
    <n v="25000"/>
    <s v="Wilmington, DE"/>
    <n v="1939"/>
    <s v="[13, 290, 19, 376, 17, 634, 501, 77, 9]"/>
    <s v="[1.0, 25.0, 29.0, 49.0, 55.0, 65.0, 99.0, 129.0, 249.0]"/>
    <s v="YuFu: The Stylus Perfected. Pressure Sensitive Fine Tip"/>
    <s v="/projects/jonatherton/yufu-the-stylus-perfected-pressure-sensitive-fine"/>
    <n v="9"/>
    <n v="55"/>
    <n v="1"/>
  </r>
  <r>
    <n v="2010"/>
    <n v="122555"/>
    <s v="_x000a_Virtual Choir has grown beyond our wildest dreams and we can only make VC4 with your help._x000a_"/>
    <s v="Eric Whitacre"/>
    <s v="Music"/>
    <x v="1"/>
    <n v="100000"/>
    <s v="New York, NY"/>
    <n v="1938"/>
    <s v="[568, 416, 184, 329, 127, 27, 13, 4, 4, 3, 18, 75, 5, 4, 6, 3, 0, 1]"/>
    <s v="[5.0, 25.0, 50.0, 50.0, 100.0, 150.0, 150.0, 175.0, 175.0, 175.0, 250.0, 250.0, 350.0, 500.0, 1000.0, 5000.0, 7500.0, 10000.0]"/>
    <s v="Virtual Choir 4: Bliss"/>
    <s v="/projects/2085483835/virtual-choir-4-bliss"/>
    <n v="18"/>
    <n v="22"/>
    <n v="5"/>
  </r>
  <r>
    <n v="2011"/>
    <n v="352716"/>
    <s v="_x000a_Aurai - The first wearable water technology to protect your eyes from modern technology_x000a_"/>
    <s v="Aurai"/>
    <s v="Wearables"/>
    <x v="1"/>
    <n v="50000"/>
    <s v="Taichung City, Taiwan"/>
    <n v="1938"/>
    <s v="[85, 200, 149, 250, 775, 225, 25, 30, 111, 6, 18, 15, 7, 8, 10]"/>
    <s v="[5.0, 119.0, 129.0, 129.0, 129.0, 149.0, 238.0, 258.0, 258.0, 290.0, 379.0, 476.0, 498.0, 1190.0, 1190.0]"/>
    <s v="Aurai-The World's 1st Cool/Warm Water-propelled Eye Massager"/>
    <s v="/projects/346081795/aurai-the-worlds-1st-cool-warm-water-propelled-eye"/>
    <n v="15"/>
    <n v="60"/>
    <n v="5"/>
  </r>
  <r>
    <n v="2012"/>
    <n v="223422"/>
    <s v="_x000a_The Jay DeMerit Story is a true story of a young American's journey to the 2010 World Cup - one never experienced in the soccer world._x000a_"/>
    <s v="Nick and Ranko"/>
    <s v="Documentary"/>
    <x v="1"/>
    <n v="215000"/>
    <s v="Los Angeles, CA"/>
    <n v="1937"/>
    <s v="[83, 922, 145, 279, 144, 186, 54, 27, 10, 4, 5, 5]"/>
    <s v="[1.0, 25.0, 50.0, 55.0, 75.0, 100.0, 250.0, 500.0, 1000.0, 1500.0, 5000.0, 10000.0]"/>
    <s v="Rise and Shine: The Jay DeMerit Story"/>
    <s v="/projects/1370261090/rise-and-shine-the-jay-demerit-story"/>
    <n v="12"/>
    <n v="37"/>
    <n v="1"/>
  </r>
  <r>
    <n v="2013"/>
    <n v="52137"/>
    <s v="_x000a_Help us bring the Star Trek: The Next Generation pinball table to game consoles and mobile devices for a whole new generation to enjoy!_x000a_"/>
    <s v="FarSight Studios"/>
    <s v="Video Games"/>
    <x v="1"/>
    <n v="45000"/>
    <s v="Big Bear Lake, CA"/>
    <n v="1937"/>
    <s v="[1012, 315, 147, 66, 239, 10, 126, 4, 2, 0, 1, 0, 0]"/>
    <s v="[10.0, 20.0, 30.0, 40.0, 50.0, 75.0, 100.0, 250.0, 500.0, 750.0, 1000.0, 5000.0, 10000.0]"/>
    <s v="Pinball Arcade: Star Trek The Next Generation"/>
    <s v="/projects/1067367405/pinball-arcade-star-trek-the-next-generation"/>
    <n v="13"/>
    <n v="45"/>
    <n v="10"/>
  </r>
  <r>
    <n v="2014"/>
    <n v="50908"/>
    <s v="_x000a_The fireSLEEVE takes an ordinary Bic lighter and turns it into an elite piece of outdoor gear._x000a_"/>
    <s v="Exotac Inc"/>
    <s v="Product Design"/>
    <x v="1"/>
    <n v="20000"/>
    <s v="Atlanta, GA"/>
    <n v="1936"/>
    <s v="[9, 250, 655, 45, 239, 123, 435, 147, 17, 7, 0, 0]"/>
    <s v="[1.0, 12.0, 15.0, 18.0, 20.0, 20.0, 28.0, 65.0, 120.0, 260.0, 500.0, 2500.0]"/>
    <s v="fireSLEEVE: Waterproof Lighter"/>
    <s v="/projects/exotac/firesleeve-waterproof-lighter"/>
    <n v="12"/>
    <n v="30"/>
    <n v="1"/>
  </r>
  <r>
    <n v="2015"/>
    <n v="38257"/>
    <s v="_x000a_A deck of cards for Creativity born in the Polytechnic University of Milan. A synthesis of Design, Tarot and Gestalt Psychology._x000a_"/>
    <s v="Matteo di Pascale"/>
    <s v="Graphic Design"/>
    <x v="2"/>
    <n v="10000"/>
    <s v="Milan, Italy"/>
    <n v="1935"/>
    <s v="[89, 135, 100, 648, 629, 270, 18, 4, 2, 20, 11, 0, 0]"/>
    <s v="[1.58, 8.0, 16.0, 24.0, 28.0, 39.0, 39.0, 111.0, 111.0, 158.0, 237.0, 790.0, 2370.0]"/>
    <s v="Int\xf9iti Creative Cards"/>
    <s v="/projects/1015648452/intuiti-creative-cards"/>
    <n v="13"/>
    <n v="25"/>
    <n v="1.58"/>
  </r>
  <r>
    <n v="2016"/>
    <n v="130395"/>
    <s v="_x000a_Choose a race. Explore the galaxy. Gather resources. Develop powerful technology. Challenge your friends in this tile-based board game!_x000a_"/>
    <s v="CREATIVEMAKER LLC"/>
    <s v="Tabletop Games"/>
    <x v="1"/>
    <n v="19500"/>
    <s v="Cheyenne, WY"/>
    <n v="1934"/>
    <s v="[54, 141, 1569, 12, 48, 96, 1, 4, 2, 2]"/>
    <s v="[1.0, 39.0, 59.0, 76.0, 96.0, 116.0, 179.0, 269.0, 329.0, 515.0]"/>
    <s v="Galaxy of Trian"/>
    <s v="/projects/1118278224/galaxy-of-trian"/>
    <n v="10"/>
    <n v="15"/>
    <n v="1"/>
  </r>
  <r>
    <n v="2017"/>
    <n v="279758"/>
    <s v="_x000a_Missed our campaign? You can now pre-order your nexpaq at nexpaq.com/shop_x000a_"/>
    <s v="nexpaq, Inc."/>
    <s v="Hardware"/>
    <x v="1"/>
    <n v="50000"/>
    <s v="Los Angeles, CA"/>
    <n v="1934"/>
    <s v="[282, 48, 40, 9, 250, 415, 211, 150, 43, 243, 79, 38, 43, 11, 6, 1, 0, 3, 2, 3, 6]"/>
    <s v="[1.0, 39.0, 59.0, 75.0, 89.0, 99.0, 99.0, 109.0, 109.0, 109.0, 109.0, 119.0, 209.0, 275.0, 399.0, 875.0, 875.0, 949.0, 2999.0, 4599.0, 10000.0]"/>
    <s v="nexpaq: the first truly modular smartphone case"/>
    <s v="/projects/nexpaq/nexpaq-the-first-truly-modular-smartphone-case"/>
    <n v="21"/>
    <n v="47"/>
    <n v="1"/>
  </r>
  <r>
    <n v="2018"/>
    <n v="36251"/>
    <s v="_x000a_Legends tell of heroes, villains, and quests that save the world from darkness. The streets tell a different story. For PC, Mac &amp; Linux_x000a_"/>
    <s v="Pyrodactyl Games"/>
    <s v="Video Games"/>
    <x v="1"/>
    <n v="3000"/>
    <s v="Jaipur, India"/>
    <n v="1933"/>
    <s v="[1, 1105, 175, 129, 403, 10, 10, 10, 5, 20, 5, 1, 10, 3, 4, 11, 2, 2, 1, 3, 0, 0]"/>
    <s v="[5.0, 10.0, 15.0, 20.0, 25.0, 40.0, 45.0, 49.0, 50.0, 60.0, 75.0, 80.0, 100.0, 100.0, 125.0, 125.0, 200.0, 300.0, 400.0, 500.0, 2000.0, 5000.0]"/>
    <s v="Unrest : An Unconventional RPG Set in Ancient India"/>
    <s v="/projects/pyrodactyl/unrest-an-unconventional-rpg-set-in-ancient-india"/>
    <n v="22"/>
    <n v="51"/>
    <n v="5"/>
  </r>
  <r>
    <n v="2019"/>
    <n v="74738"/>
    <s v="_x000a_A Brooklyn-based design team has developed a Mason Jar cocktail shaker. We need your help to finance tooling and first production run!_x000a_"/>
    <s v="Eric Prum"/>
    <s v="Product Design"/>
    <x v="1"/>
    <n v="5000"/>
    <s v="Brooklyn, NY"/>
    <n v="1932"/>
    <s v="[25, 12, 1434, 244, 209, 1, 0]"/>
    <s v="[1.0, 5.0, 30.0, 50.0, 80.0, 500.0, 2000.0]"/>
    <s v="The Mason Jar Cocktail Shaker"/>
    <s v="/projects/556156026/the-mason-jar-cocktail-shaker"/>
    <n v="7"/>
    <n v="29"/>
    <n v="1"/>
  </r>
  <r>
    <n v="2020"/>
    <n v="119908"/>
    <s v="_x000a_Cucumber Quest is a fantasy adventure webcomic that's fun for all ages. Help us print its third book!_x000a_"/>
    <s v="Gigi D.G."/>
    <s v="Webcomics"/>
    <x v="1"/>
    <n v="20000"/>
    <s v="Los Angeles, CA"/>
    <n v="1931"/>
    <s v="[308, 327, 66, 484, 106, 346, 30, 105, 49, 17, 11, 32, 7, 7, 1]"/>
    <s v="[15.0, 25.0, 40.0, 45.0, 65.0, 80.0, 85.0, 100.0, 125.0, 160.0, 200.0, 250.0, 350.0, 500.0, 1000.0]"/>
    <s v="Cucumber Quest Book Three"/>
    <s v="/projects/1003106610/cucumber-quest-book-three"/>
    <n v="15"/>
    <n v="25"/>
    <n v="15"/>
  </r>
  <r>
    <n v="2021"/>
    <n v="97803"/>
    <s v="_x000a_The Python language made lean and fast to run on microcontrollers. For beginners and experts, control your electronic project with ease_x000a_"/>
    <s v="Damien George"/>
    <s v="Hardware"/>
    <x v="2"/>
    <n v="15000"/>
    <s v="Cambridge, UK"/>
    <n v="1931"/>
    <s v="[35, 100, 859, 181, 160, 158, 218, 64, 108, 10, 2, 2]"/>
    <s v="[16.0, 32.0, 38.0, 64.0, 80.0, 96.0, 128.0, 152.0, 208.0, 240.0, 479.0, 1598.0]"/>
    <s v="Micro Python: Python for microcontrollers"/>
    <s v="/projects/214379695/micro-python-python-for-microcontrollers"/>
    <n v="12"/>
    <n v="41"/>
    <n v="16"/>
  </r>
  <r>
    <n v="2022"/>
    <n v="131479"/>
    <s v="_x000a_DaDING! The videogame inspired, interactive lamp for your inner geek, gamer and child._x000a_"/>
    <s v="8-Bit Lit"/>
    <s v="Product Design"/>
    <x v="1"/>
    <n v="100000"/>
    <s v="San Francisco, CA"/>
    <n v="1930"/>
    <s v="[100, 100, 794, 786, 30, 50, 5]"/>
    <s v="[39.0, 44.0, 49.0, 69.0, 125.0, 145.0, 200.0]"/>
    <s v="The Question Block Lamp"/>
    <s v="/projects/1189253589/the-question-block-lamp"/>
    <n v="7"/>
    <n v="23"/>
    <n v="39"/>
  </r>
  <r>
    <n v="2023"/>
    <n v="30647"/>
    <s v="_x000a_A story-driven action/stealth sidescrolling RPG with a fresh new vision of cyberspace._x000a_"/>
    <s v="Dreadlocks"/>
    <s v="Video Games"/>
    <x v="2"/>
    <n v="14000"/>
    <s v="Prague, Czech Republic"/>
    <n v="1930"/>
    <s v="[27, 868, 495, 393, 37, 50, 50, 3, 2, 0, 0, 0, 0, 0, 0, 1]"/>
    <s v="[1.6, 11.0, 19.0, 24.0, 48.0, 80.0, 88.0, 192.0, 288.0, 440.0, 961.0, 1281.0, 2002.0, 3203.0, 4004.0, 8008.0]"/>
    <s v="Dex - Cyberpunk 2D RPG"/>
    <s v="/projects/dreadlocks/dex-cyberpunk-2d-rpg"/>
    <n v="16"/>
    <n v="22"/>
    <n v="1.6"/>
  </r>
  <r>
    <n v="2024"/>
    <n v="53862"/>
    <s v="_x000a_A comedy cosmic horror point and click adventure made in Transylvania. Lucas Arts style, Lovecraftian horrors, general insanity!_x000a_"/>
    <s v="Stuck In Attic"/>
    <s v="Video Games"/>
    <x v="8"/>
    <n v="39270"/>
    <s v="Targu Mures, Romania"/>
    <n v="1929"/>
    <s v="[62, 365, 834, 81, 31, 191, 16, 49, 56, 92, 60, 36, 8, 7, 10, 1, 3, 5, 0, 1, 1, 1, 0, 0]"/>
    <s v="[1.04, 9.0, 15.0, 20.0, 20.0, 25.0, 30.0, 35.0, 40.0, 50.0, 71.0, 80.0, 91.0, 101.0, 199.0, 355.0, 508.0, 610.0, 610.0, 676.0, 1017.0, 1525.0, 5084.0, 7117.0]"/>
    <s v="Gibbous - A Cthulhu Adventure"/>
    <s v="/projects/777841902/gibbous-a-cthulhu-adventure"/>
    <n v="24"/>
    <n v="29"/>
    <n v="1.04"/>
  </r>
  <r>
    <n v="2025"/>
    <n v="144158"/>
    <s v="_x000a_Early H.P. Lovecraft proto-Cthulu story adapted using fever dream-like sequential storytelling and housed in a beautiful hardcover book_x000a_"/>
    <s v="Ben Templesmith"/>
    <s v="Comics"/>
    <x v="1"/>
    <n v="14800"/>
    <s v="Chicago, IL"/>
    <n v="1928"/>
    <s v="[12, 1, 4, 13, 544, 124, 476, 33, 102, 99, 71, 193, 60, 35, 118, 0, 1, 9, 1, 0, 1, 1, 1, 2, 0]"/>
    <s v="[18.0, 18.0, 22.0, 22.0, 28.0, 45.0, 54.0, 56.0, 68.0, 74.0, 80.0, 100.0, 111.0, 150.0, 170.0, 300.0, 375.0, 400.0, 400.0, 450.0, 500.0, 600.0, 600.0, 700.0, 1200.0]"/>
    <s v="DAGON by H.P. Lovecraft &amp; Ben Templesmith"/>
    <s v="/projects/templesmith/dagon-by-hp-lovecraft-and-ben-templesmith"/>
    <n v="25"/>
    <n v="41"/>
    <n v="18"/>
  </r>
  <r>
    <n v="2026"/>
    <n v="126031"/>
    <s v="_x000a_Unlimited spellpower! From lost mythic spells to blood magic to ley lines, Deep Magic expands your arcane and divine horizons!_x000a_"/>
    <s v="Kobold Press"/>
    <s v="Tabletop Games"/>
    <x v="1"/>
    <n v="10000"/>
    <s v="Kirkland, WA"/>
    <n v="1927"/>
    <s v="[7, 63, 50, 9, 146, 46, 155, 16, 2, 47, 34, 115, 18, 152, 127, 65, 140, 12, 144, 15, 68, 5, 14, 200, 23, 36, 20, 20, 7, 8, 50, 54, 7, 10, 5, 4, 4, 4, 9, 1]"/>
    <s v="[5.0, 15.0, 20.0, 23.0, 25.0, 25.0, 30.0, 30.0, 35.0, 35.0, 35.0, 40.0, 40.0, 45.0, 50.0, 55.0, 60.0, 60.0, 65.0, 65.0, 70.0, 70.0, 75.0, 80.0, 85.0, 90.0, 100.0, 105.0, 120.0, 125.0, 125.0, 135.0, 150.0, 175.0, 200.0, 222.0, 250.0, 500.0, 750.0, 2000.0]"/>
    <s v="Deep Magic: A Tome of New Spells for Pathfinder RPG"/>
    <s v="/projects/350683997/deep-magic-a-tome-of-new-spells-for-pathfinder-rpg"/>
    <n v="40"/>
    <n v="51"/>
    <n v="5"/>
  </r>
  <r>
    <n v="2027"/>
    <n v="66556"/>
    <s v="_x000a_A structured course on powerful and practical card magic._x000a_"/>
    <s v="Asad Chaudhry"/>
    <s v="Film &amp;amp; Video"/>
    <x v="1"/>
    <n v="5052"/>
    <s v="San Jose, CA"/>
    <n v="1927"/>
    <s v="[54, 10, 1332, 465, 51, 1]"/>
    <s v="[5.0, 20.0, 25.0, 50.0, 100.0, 1000.0]"/>
    <s v="The Foundations of Card Magic"/>
    <s v="/projects/asadchaudhry/the-foundations-of-card-magic"/>
    <n v="6"/>
    <n v="29"/>
    <n v="5"/>
  </r>
  <r>
    <n v="2028"/>
    <n v="69275"/>
    <s v="_x000a_Like Taylor Lewan, the definitive Michigan football preview returns. Launching this year: basketball/hockey._x000a_"/>
    <s v="Brian @ MGoBlog"/>
    <s v="Periodicals"/>
    <x v="1"/>
    <n v="30000"/>
    <s v="Ann Arbor, MI"/>
    <n v="1927"/>
    <s v="[513, 6, 13, 814, 16, 17, 22, 409, 30, 32, 32, 17]"/>
    <s v="[15.0, 15.0, 20.0, 30.0, 30.0, 40.0, 50.0, 50.0, 50.0, 100.0, 150.0, 200.0]"/>
    <s v="Hail To The Victors 2013"/>
    <s v="/projects/mgoblog/hail-to-the-victors-2013"/>
    <n v="12"/>
    <n v="24"/>
    <n v="15"/>
  </r>
  <r>
    <n v="2029"/>
    <n v="77671"/>
    <s v="_x000a_Mayday Games joined forces with Stardock Entertainment to bring you this game.  You can still get it from Maydaygames.com directly!_x000a_"/>
    <s v="Seth Hiatt"/>
    <s v="Tabletop Games"/>
    <x v="1"/>
    <n v="15000"/>
    <s v="Layton, UT"/>
    <n v="1926"/>
    <s v="[199, 200, 175, 199, 591, 50, 50, 75, 50, 260, 58]"/>
    <s v="[20.0, 20.0, 20.0, 20.0, 20.0, 35.0, 35.0, 35.0, 35.0, 35.0, 100.0]"/>
    <s v="Dead Man's Draw - The project ended but you can still buy it"/>
    <s v="/projects/maydaygames/dead-mans-draw-pirate-themed-press-your-luck-card"/>
    <n v="11"/>
    <n v="60"/>
    <n v="20"/>
  </r>
  <r>
    <n v="2030"/>
    <n v="44413"/>
    <s v="_x000a_Tabletop Forge lets your play tabletop roleplaying games inside of a Google+ Hangout. Includes dice, maps, and great audio/video._x000a_"/>
    <s v="Tabletop Forge"/>
    <s v="Tabletop Games"/>
    <x v="1"/>
    <n v="5000"/>
    <s v="St. Paul, MN"/>
    <n v="1926"/>
    <s v="[41, 269, 62, 1028, 30, 100, 257, 12, 54, 32, 5, 16, 7, 5, 0, 0, 0, 0, 0]"/>
    <s v="[1.0, 5.0, 12.0, 20.0, 30.0, 30.0, 35.0, 40.0, 45.0, 60.0, 60.0, 70.0, 85.0, 120.0, 200.0, 450.0, 1000.0, 1200.0, 1500.0]"/>
    <s v="Tabletop Forge: The Virtual Tabletop for Google+ Hangouts"/>
    <s v="/projects/joshuha/tabletop-forge-the-virtual-tabletop-for-google-han"/>
    <n v="19"/>
    <n v="57"/>
    <n v="1"/>
  </r>
  <r>
    <n v="2031"/>
    <n v="72301"/>
    <s v="_x000a_Walk The Plank is a game featuring the dumbest pirates ever!  3-5 Players &amp; just 20 minutes.  It is a Prequel to AWARD WINNING Get Bit!_x000a_"/>
    <s v="Seth Hiatt"/>
    <s v="Tabletop Games"/>
    <x v="1"/>
    <n v="5000"/>
    <s v="Layton, UT"/>
    <n v="1926"/>
    <s v="[11, 100, 33, 200, 198, 449, 48, 146, 31, 137, 9, 4, 285, 33, 6, 200, 1, 9, 19, 0, 1]"/>
    <s v="[1.0, 18.0, 18.0, 18.0, 18.0, 18.0, 18.0, 20.0, 20.0, 23.0, 23.0, 25.0, 27.0, 27.0, 29.0, 47.0, 50.0, 90.0, 99.0, 115.0, 135.0]"/>
    <s v="Walk The Plank! -Pirate Card Game (Get Bit! Prequel)"/>
    <s v="/projects/maydaygames/walk-the-plank-pirate-card-game-get-bit-prequel"/>
    <n v="21"/>
    <n v="52"/>
    <n v="1"/>
  </r>
  <r>
    <n v="2032"/>
    <n v="165813"/>
    <s v="_x000a_The LightBlue Bean+ is an Arduino-compatible board that is programmed wirelessly using Bluetooth Low Energy._x000a_"/>
    <s v="Punch Through"/>
    <s v="DIY Electronics"/>
    <x v="1"/>
    <n v="30000"/>
    <s v="San Francisco, CA"/>
    <n v="1924"/>
    <s v="[250, 438, 93, 250, 676, 201]"/>
    <s v="[33.0, 39.0, 78.0, 80.0, 84.0, 164.0]"/>
    <s v="A Bluetooth Arduino for the mobile age: LightBlue Bean+"/>
    <s v="/projects/1966384672/a-bluetooth-arduino-for-the-mobile-age-lightblue-b"/>
    <n v="6"/>
    <n v="55"/>
    <n v="33"/>
  </r>
  <r>
    <n v="2033"/>
    <n v="80923"/>
    <s v="_x000a_We want to record a new studio album and fill 2014 with new, bigger, BETTER Doubleclicks songs and videos!_x000a_"/>
    <s v="The Doubleclicks"/>
    <s v="Music"/>
    <x v="1"/>
    <n v="18000"/>
    <s v="Portland, OR"/>
    <n v="1923"/>
    <s v="[23, 232, 630, 102, 60, 40, 387, 135, 44, 88, 48, 10, 10, 10, 26, 10, 10, 10, 5, 8, 2, 2, 0, 0]"/>
    <s v="[5.0, 12.0, 20.0, 25.0, 25.0, 35.0, 40.0, 50.0, 60.0, 75.0, 90.0, 90.0, 95.0, 100.0, 125.0, 150.0, 150.0, 250.0, 300.0, 320.0, 375.0, 400.0, 2000.0, 5000.0]"/>
    <s v="The Doubleclicks' New Album &quot;Dimetrodon&quot; + Weekly Songs!"/>
    <s v="/projects/angelar/the-doubleclicks-new-album-dimetrodon-weekly-songs"/>
    <n v="24"/>
    <n v="56"/>
    <n v="5"/>
  </r>
  <r>
    <n v="2034"/>
    <n v="34854"/>
    <s v="_x000a_An expansion for Coup Rebellion G54 - 7 new roles and promos_x000a_"/>
    <s v="Travis"/>
    <s v="Tabletop Games"/>
    <x v="1"/>
    <n v="1000"/>
    <s v="Oakland, CA"/>
    <n v="1922"/>
    <s v="[798, 141, 531, 63, 71, 20, 31, 177, 30, 35, 16, 2, 0]"/>
    <s v="[9.0, 13.0, 15.0, 20.0, 25.0, 25.0, 30.0, 39.0, 44.0, 53.0, 53.0, 65.0, 93.0]"/>
    <s v="G54 Anarchy"/>
    <s v="/projects/2012515236/g54-anarchy"/>
    <n v="13"/>
    <n v="11"/>
    <n v="9"/>
  </r>
  <r>
    <n v="2035"/>
    <n v="27550"/>
    <s v="_x000a_12-in-1 Multi-tool that fits in your wallet. Made in USA. Includes bottle opener, screw drivers, wrenches, orange peeler..._x000a_"/>
    <s v="Nate Barr"/>
    <s v="Design"/>
    <x v="1"/>
    <n v="4500"/>
    <s v="Boston, MA"/>
    <n v="1921"/>
    <s v="[500, 191, 265, 900, 43, 12]"/>
    <s v="[9.0, 12.0, 12.0, 12.0, 25.0, 36.0]"/>
    <s v="Pocket Monkey: The Wallet Utility Tool"/>
    <s v="/projects/1185529597/pocket-monkey-the-wallet-utility-tool"/>
    <n v="6"/>
    <n v="38"/>
    <n v="9"/>
  </r>
  <r>
    <n v="2036"/>
    <n v="239955"/>
    <s v="_x000a_With your help, we created the ultimate Mind's Eye Theatre: Vampire The Masquerade book! Now get your own!_x000a_"/>
    <s v="By Night Studios"/>
    <s v="Games"/>
    <x v="1"/>
    <n v="60000"/>
    <s v="New Orleans, LA"/>
    <n v="1921"/>
    <s v="[75, 26, 17, 186, 375, 47, 177, 134, 30, 84, 40, 38, 40, 12, 147, 17, 99, 20, 64, 144, 6, 4, 4, 5, 1, 14, 8, 0, 2, 5, 0, 5, 11, 0, 7, 0, 0, 4, 8, 6, 1, 0, 0]"/>
    <s v="[5.0, 10.0, 20.0, 25.0, 35.0, 50.0, 55.0, 60.0, 75.0, 80.0, 90.0, 105.0, 110.0, 115.0, 120.0, 135.0, 140.0, 150.0, 150.0, 165.0, 195.0, 195.0, 195.0, 200.0, 225.0, 235.0, 240.0, 270.0, 275.0, 315.0, 350.0, 475.0, 500.0, 500.0, 535.0, 540.0, 550.0, 575.0, 658.0, 666.0, 700.0, 1080.0, 1200.0]"/>
    <s v="Mind's Eye Theatre: Vampire The Masquerade"/>
    <s v="/projects/bynightstudios/minds-eye-theatre-vampire-the-masquerade"/>
    <n v="43"/>
    <n v="42"/>
    <n v="5"/>
  </r>
  <r>
    <n v="2037"/>
    <n v="39531"/>
    <s v="_x000a_A collection of comic essays about principles for achieving artistic mastery._x000a_"/>
    <s v="Stephen McCranie"/>
    <s v="Comics"/>
    <x v="1"/>
    <n v="8000"/>
    <s v="Albuquerque, NM"/>
    <n v="1920"/>
    <s v="[799, 523, 303, 144, 44, 62, 20, 10, 2, 2, 0]"/>
    <s v="[5.0, 20.0, 25.0, 30.0, 40.0, 50.0, 60.0, 100.0, 150.0, 300.0, 1000.0]"/>
    <s v="Brick by Brick"/>
    <s v="/projects/stephenmccranie/brick-by-brick"/>
    <n v="11"/>
    <n v="14"/>
    <n v="5"/>
  </r>
  <r>
    <n v="2038"/>
    <n v="38536"/>
    <s v="_x000a_Roll the Dice! Backstab Friends! Seize the Crown!  Dice of Crowns is a fast paced blend of luck and strategy, for 2-6 players._x000a_"/>
    <s v="Thing 12 Games"/>
    <s v="Tabletop Games"/>
    <x v="1"/>
    <n v="7000"/>
    <s v="Seattle, WA"/>
    <n v="1920"/>
    <s v="[13, 12, 1605, 149, 110, 10, 15]"/>
    <s v="[1.0, 5.0, 10.0, 20.0, 30.0, 75.0, 90.0]"/>
    <s v="Dice of Crowns"/>
    <s v="/projects/thing12games/dice-of-crowns"/>
    <n v="7"/>
    <n v="14"/>
    <n v="1"/>
  </r>
  <r>
    <n v="2039"/>
    <n v="237775"/>
    <s v="_x000a_Nimb is a ring with a concealed button that notifies family, friends, emergency services and the Nimb community when youâ€™re in trouble._x000a_"/>
    <s v="NIMB"/>
    <s v="Wearables"/>
    <x v="1"/>
    <n v="50000"/>
    <s v="Los Altos, CA"/>
    <n v="1918"/>
    <s v="[305, 200, 175, 446, 349, 14, 150, 97, 37, 14, 31, 6, 6]"/>
    <s v="[1.0, 75.0, 99.0, 115.0, 119.0, 129.0, 149.0, 222.0, 249.0, 299.0, 399.0, 499.0, 999.0]"/>
    <s v="Nimb: A Smart Ring That Helps You Feel Safe And Sound"/>
    <s v="/projects/1629204423/nimb-a-smart-ring-that-keeps-you-safe-and-sound"/>
    <n v="13"/>
    <n v="53"/>
    <n v="1"/>
  </r>
  <r>
    <n v="2040"/>
    <n v="47179"/>
    <s v="_x000a_A &quot;children's book&quot; for adults, it will make your family vomit with glee! Get your copy of Do You Want To Play With My Balls? today! Visit bumbumbooks.com_x000a_"/>
    <s v="The Cifaldi Brothers"/>
    <s v="Publishing"/>
    <x v="1"/>
    <n v="7500"/>
    <s v="Ann Arbor, MI"/>
    <n v="1917"/>
    <s v="[6, 1197, 547, 144, 13, 7]"/>
    <s v="[1.0, 15.0, 29.0, 70.0, 135.0, 195.0]"/>
    <s v="Do You Want To Play With My Balls?"/>
    <s v="/projects/858138965/do-you-want-to-play-with-my-balls"/>
    <n v="6"/>
    <n v="34"/>
    <n v="1"/>
  </r>
  <r>
    <n v="2041"/>
    <n v="44350"/>
    <s v="_x000a_Athena's Daughters is a collection of short speculative fiction by some of the industry's best female authors._x000a_"/>
    <s v="Silence in the Library Publishing"/>
    <s v="Anthologies"/>
    <x v="1"/>
    <n v="8500"/>
    <s v="Washington, DC"/>
    <n v="1917"/>
    <s v="[495, 79, 5, 67, 494, 9, 40, 40, 50, 66, 200, 1, 4, 25, 5, 3, 5, 13, 52, 5, 3, 1, 12, 5, 3, 2, 2, 5, 1, 1, 2, 1, 3, 2, 12, 1, 58, 2, 1, 3, 3, 7, 32, 1, 5, 5, 3, 5, 1, 5, 24, 4, 4, 2, 0, 1, 1, 2, 1, 1, 1, 1, 0, 1, 1, 1, 5, 1, 2, 0, 0, 0, 0, 0, 1, 0]"/>
    <s v="[5.0, 10.0, 10.0, 10.0, 10.0, 15.0, 20.0, 20.0, 20.0, 20.0, 25.0, 35.0, 35.0, 40.0, 40.0, 40.0, 40.0, 40.0, 40.0, 40.0, 40.0, 45.0, 45.0, 45.0, 45.0, 45.0, 45.0, 45.0, 45.0, 45.0, 45.0, 45.0, 45.0, 45.0, 45.0, 45.0, 45.0, 45.0, 55.0, 55.0, 55.0, 60.0, 60.0, 60.0, 65.0, 65.0, 65.0, 70.0, 70.0, 75.0, 75.0, 80.0, 80.0, 80.0, 80.0, 95.0, 100.0, 100.0, 100.0, 100.0, 150.0, 150.0, 150.0, 150.0, 150.0, 150.0, 175.0, 175.0, 200.0, 350.0, 500.0, 500.0, 500.0, 500.0, 1000.0, 1000.0]"/>
    <s v="Athena's Daughters: Women in Science Fiction and Fantasy"/>
    <s v="/projects/103879051/athenas-daughters-women-in-science-fiction-and-fan"/>
    <n v="76"/>
    <n v="56"/>
    <n v="5"/>
  </r>
  <r>
    <n v="2042"/>
    <n v="116290"/>
    <s v="_x000a_Finally you can easily protect your saddle, wheels &amp; more from theft. Installs in 3 Seconds with a unique personal key. Fits all bikes._x000a_"/>
    <s v="Hexlox"/>
    <s v="Product Design"/>
    <x v="5"/>
    <n v="20000"/>
    <s v="Berlin, Germany"/>
    <n v="1916"/>
    <s v="[23, 50, 50, 100, 100, 176, 43, 50, 100, 832, 200, 116, 33, 12, 9]"/>
    <s v="[6.0, 21.0, 21.0, 23.0, 23.0, 26.0, 26.0, 44.0, 48.0, 50.0, 95.0, 98.0, 110.0, 279.0, 558.0]"/>
    <s v="HEXLOX: Anti Theft for saddles, wheels and more, made easy."/>
    <s v="/projects/hexlox/hexlox-anti-theft-for-saddles-wheels-and-more-made"/>
    <n v="15"/>
    <n v="59"/>
    <n v="6"/>
  </r>
  <r>
    <n v="2043"/>
    <n v="44946"/>
    <s v="_x000a_An app that automates going from sketch to functioning prototype with computer vision. Letting you create, prototype and test faster. Now available in the Appstore._x000a_"/>
    <s v="AppSeed Team"/>
    <s v="Design"/>
    <x v="3"/>
    <n v="30000"/>
    <s v="Toronto, Canada"/>
    <n v="1915"/>
    <s v="[36, 1008, 75, 437, 270, 57, 17]"/>
    <s v="[0.96, 8.0, 24.0, 29.0, 38.0, 72.0, 336.0]"/>
    <s v="AppSeed - Turn sketches into functioning prototypes fast"/>
    <s v="/projects/appseed/appseed-turn-sketches-into-functioning-prototypes"/>
    <n v="7"/>
    <n v="56"/>
    <n v="0.96"/>
  </r>
  <r>
    <n v="2044"/>
    <n v="1233574"/>
    <s v="_x000a_Firefly meets Arabian Nights in this unique sci-fi RPG. Crew a starship and explore the ancient mysteries of The Third Horizon!_x000a_"/>
    <s v="Fria Ligan"/>
    <s v="Tabletop Games"/>
    <x v="0"/>
    <n v="50000"/>
    <s v="Stockholm, Sweden"/>
    <n v="1915"/>
    <s v="[44, 280, 203, 28, 962, 146, 98, 35, 111]"/>
    <s v="[1.0, 29.0, 47.0, 47.0, 70.0, 70.0, 117.0, 117.0, 117.0]"/>
    <s v="Coriolis - A Sci-Fi RPG from the makers of Mutant: Year Zero"/>
    <s v="/projects/1192053011/coriolis-a-sci-fi-rpg-from-the-makers-of-mutant-ye"/>
    <n v="9"/>
    <n v="60"/>
    <n v="1"/>
  </r>
  <r>
    <n v="2045"/>
    <n v="61212"/>
    <s v="_x000a_Your hallucinations may hold the key to redeeming yourself. Take to the streets and prove your innocence in this JRPG-inspired game!_x000a_"/>
    <s v="SWDTech Games"/>
    <s v="Video Games"/>
    <x v="1"/>
    <n v="30000"/>
    <s v="Manhattan, NY"/>
    <n v="1914"/>
    <s v="[55, 100, 680, 236, 97, 346, 50, 95, 13, 64, 20, 28, 13, 56, 5, 10, 0, 1, 4, 2, 5, 5, 8, 3, 1, 0, 0]"/>
    <s v="[1.0, 10.0, 15.0, 18.0, 22.0, 25.0, 35.0, 40.0, 50.0, 60.0, 62.0, 70.0, 80.0, 100.0, 120.0, 150.0, 150.0, 150.0, 150.0, 200.0, 250.0, 250.0, 350.0, 500.0, 1000.0, 2500.0, 5000.0]"/>
    <s v="Pixel Noir"/>
    <s v="/projects/pixel-noir/pixel-noir-ps4-ps-vita-pc-mac"/>
    <n v="27"/>
    <n v="10"/>
    <n v="1"/>
  </r>
  <r>
    <n v="2046"/>
    <n v="65413"/>
    <s v="_x000a_Diablo meets Left 4 Dead - Indie style! _x000a_For the Pc, Mac, Linux, Xbox360, PS3 and Ouya. _x000a_Will also be available DRM free._x000a_"/>
    <s v="BetaDwarf"/>
    <s v="Video Games"/>
    <x v="1"/>
    <n v="40000"/>
    <s v="Copenhagen, Denmark"/>
    <n v="1913"/>
    <s v="[98, 500, 415, 400, 212, 58, 42, 56, 9, 22, 37, 21, 2, 1, 1]"/>
    <s v="[2.0, 12.0, 15.0, 25.0, 30.0, 40.0, 50.0, 50.0, 65.0, 75.0, 120.0, 250.0, 400.0, 1000.0, 3000.0]"/>
    <s v="FORCED"/>
    <s v="/projects/betadwarf/forced"/>
    <n v="15"/>
    <n v="6"/>
    <n v="2"/>
  </r>
  <r>
    <n v="2047"/>
    <n v="137708"/>
    <s v="_x000a_An original graphic novel from Ben Templesmith about an old soldier from a forgotten war now in an alien world._x000a_"/>
    <s v="44FLOOD"/>
    <s v="Graphic Novels"/>
    <x v="1"/>
    <n v="18000"/>
    <s v="Chicago, IL"/>
    <n v="1912"/>
    <s v="[43, 13, 5, 8, 0, 34, 4, 780, 43, 21, 161, 54, 68, 229, 40, 108, 3, 42, 2, 71, 112, 0, 2, 11, 12, 0, 0, 0, 4, 0, 3, 1, 0, 5, 1, 0, 1, 0, 1, 0, 1]"/>
    <s v="[5.0, 20.0, 20.0, 20.0, 20.0, 22.0, 22.0, 30.0, 45.0, 45.0, 50.0, 55.0, 60.0, 70.0, 75.0, 95.0, 100.0, 120.0, 125.0, 130.0, 165.0, 180.0, 225.0, 250.0, 270.0, 300.0, 350.0, 350.0, 400.0, 400.0, 500.0, 500.0, 525.0, 550.0, 700.0, 750.0, 750.0, 800.0, 800.0, 1200.0, 2300.0]"/>
    <s v="THE SQUIDDER"/>
    <s v="/projects/44flood/the-squidder"/>
    <n v="41"/>
    <n v="12"/>
    <n v="5"/>
  </r>
  <r>
    <n v="2048"/>
    <n v="137945"/>
    <s v="_x000a_Heroes Wanted is a tactical board game for 1-5 superhero hopefuls eager to join The Champions of Zeta City._x000a_"/>
    <s v="Action Phase Games"/>
    <s v="Tabletop Games"/>
    <x v="1"/>
    <n v="28000"/>
    <s v="Indianapolis, IN"/>
    <n v="1912"/>
    <s v="[59, 482, 162, 789, 355, 9, 2, 18, 9, 6, 7, 1, 4]"/>
    <s v="[1.0, 50.0, 50.0, 55.0, 55.0, 98.0, 98.0, 105.0, 105.0, 300.0, 300.0, 300.0, 300.0]"/>
    <s v="Heroes Wanted - a tactical board game for 1-5 heroes."/>
    <s v="/projects/actionphasegames/heroes-wanted-a-tactical-board-game-for-1-5-heroes"/>
    <n v="13"/>
    <n v="53"/>
    <n v="1"/>
  </r>
  <r>
    <n v="2049"/>
    <n v="95273"/>
    <s v="_x000a_Dual-Color Dice Sets, where the color sets were chosen by the Backers!Â  -Â  Exclusively from Gate Keeper Games!_x000a_"/>
    <s v="John Wrot!"/>
    <s v="Tabletop Games"/>
    <x v="1"/>
    <n v="19000"/>
    <s v="Alhambra, CA"/>
    <n v="1912"/>
    <s v="[331, 320, 127, 139, 70, 80, 16, 29, 250, 93, 15, 9, 170, 170, 19, 29, 5, 10]"/>
    <s v="[12.0, 23.0, 33.0, 39.0, 44.0, 49.0, 54.0, 59.0, 59.0, 66.0, 73.0, 80.0, 80.0, 80.0, 87.0, 129.0, 189.0, 238.0]"/>
    <s v="Halfsies Dice"/>
    <s v="/projects/johnwrot/halfsies-dice"/>
    <n v="18"/>
    <n v="13"/>
    <n v="12"/>
  </r>
  <r>
    <n v="2050"/>
    <n v="62957"/>
    <s v="_x000a_An amazing butter knife that is heated - without the use of electricity nor batteries nor hot water - for your favorite spreads!_x000a_"/>
    <s v="THAT!"/>
    <s v="Product Design"/>
    <x v="1"/>
    <n v="20000"/>
    <s v="Seattle, WA"/>
    <n v="1911"/>
    <s v="[10, 0, 200, 963, 199, 233, 260, 14, 4]"/>
    <s v="[5.0, 10.0, 15.0, 20.0, 25.0, 30.0, 49.0, 180.0, 399.0]"/>
    <s v="Heated Butter Spreader"/>
    <s v="/projects/that/heated-butter-spreader"/>
    <n v="9"/>
    <n v="22"/>
    <n v="5"/>
  </r>
  <r>
    <n v="2051"/>
    <n v="35508"/>
    <s v="_x000a_A strategy/adventure game about power and corruption, duty and choice. A rich story starring Jon St. John, the voice of Duke Nukem._x000a_"/>
    <s v="Weappy"/>
    <s v="Video Games"/>
    <x v="1"/>
    <n v="25000"/>
    <s v="Minsk, Belarus"/>
    <n v="1910"/>
    <s v="[500, 489, 475, 253, 87, 60, 12, 2, 10, 1]"/>
    <s v="[10.0, 12.0, 15.0, 25.0, 40.0, 65.0, 65.0, 130.0, 150.0, 1000.0]"/>
    <s v="This Is the Police"/>
    <s v="/projects/weappy/this-is-the-police"/>
    <n v="10"/>
    <n v="18"/>
    <n v="10"/>
  </r>
  <r>
    <n v="2052"/>
    <n v="208853"/>
    <s v="_x000a_The KAMMOKâ„¢ is a new, light-weight camping hammock (or as the cool kids say â€œkammokâ€), designed to comfortably sleep one person._x000a_"/>
    <s v="Kammok"/>
    <s v="Product Design"/>
    <x v="1"/>
    <n v="15000"/>
    <s v="Dallas, TX"/>
    <n v="1909"/>
    <s v="[20, 6, 8, 1367, 500, 4, 0, 1]"/>
    <s v="[1.0, 10.0, 35.0, 85.0, 160.0, 800.0, 1200.0, 2000.0]"/>
    <s v="KAMMOK\u2122: no longer bound to the ground"/>
    <s v="/projects/kammok/kammoktm-no-longer-bound-to-the-ground"/>
    <n v="8"/>
    <n v="43"/>
    <n v="1"/>
  </r>
  <r>
    <n v="2053"/>
    <n v="66346"/>
    <s v="_x000a_Add unlimited external storage to your iPhone/iPad: compact, elegant, tough aluminum, concurrent charging. The smallest &amp; the best._x000a_"/>
    <s v="Andy &amp; Rich"/>
    <s v="Hardware"/>
    <x v="1"/>
    <n v="20000"/>
    <s v="San Mateo, CA"/>
    <n v="1909"/>
    <s v="[200, 807, 193, 488, 213]"/>
    <s v="[18.0, 25.0, 25.0, 30.0, 55.0]"/>
    <s v="Dash-i MicroSD Reader: smallest external storage for iOS"/>
    <s v="/projects/andyfei/dash-i-microsd-reader-smallest-external-storage-fo"/>
    <n v="5"/>
    <n v="56"/>
    <n v="18"/>
  </r>
  <r>
    <n v="2054"/>
    <n v="70453"/>
    <s v="_x000a_Formerly &quot;Gastronaut Ice Cream&quot;. The worldâ€™s first artisanal freeze-dried ice cream. Organic and unmeltable, so you can enjoy premium ice cream anywhere on the planet._x000a_"/>
    <s v="Robert Collignon"/>
    <s v="Food"/>
    <x v="1"/>
    <n v="9500"/>
    <s v="Brooklyn, NY"/>
    <n v="1909"/>
    <s v="[372, 331, 673, 185, 196, 31, 58, 10, 3, 9]"/>
    <s v="[12.0, 18.0, 25.0, 35.0, 50.0, 75.0, 100.0, 150.0, 200.0, 300.0]"/>
    <s v="Cosmik Ice Cream | Freeze-dried for adventure"/>
    <s v="/projects/519335195/gastronaut-ice-cream-freeze-dried-for-adventure"/>
    <n v="10"/>
    <n v="45"/>
    <n v="12"/>
  </r>
  <r>
    <n v="2055"/>
    <n v="149414"/>
    <s v="_x000a_Set in the â€œHeroes of Normandieâ€ universe, this tactical card game sends you to the Normandy battlefields to lead Operation Overlord._x000a_"/>
    <s v="Devil Pig Games"/>
    <s v="Tabletop Games"/>
    <x v="5"/>
    <n v="10000"/>
    <s v="Paris, France"/>
    <n v="1908"/>
    <s v="[42, 298, 602, 899]"/>
    <s v="[34.0, 45.0, 50.0, 112.0]"/>
    <s v="Heroes of Normandie, The Tactical Card Game"/>
    <s v="/projects/1538673930/heroes-of-normandie-the-tactical-card-game"/>
    <n v="4"/>
    <n v="43"/>
    <n v="34"/>
  </r>
  <r>
    <n v="2056"/>
    <n v="81371"/>
    <s v="_x000a_Take on more risk and earn more rewards with the first expansion for Stockpile: The Stockmarket Game of Insider Trading._x000a_"/>
    <s v="Nauvoo Games"/>
    <s v="Tabletop Games"/>
    <x v="1"/>
    <n v="10000"/>
    <s v="Madison, WI"/>
    <n v="1905"/>
    <s v="[142, 1011, 100, 647]"/>
    <s v="[1.0, 19.0, 59.0, 59.0]"/>
    <s v="Stockpile: Continuing Corruption"/>
    <s v="/projects/nauvoogames/stockpile-continuing-corruption"/>
    <n v="4"/>
    <n v="32"/>
    <n v="1"/>
  </r>
  <r>
    <n v="2057"/>
    <n v="104157"/>
    <s v="_x000a_Dream, Girl is a documentary film showcasing the stories of inspiring and ambitious female entrepreneurs. Dream, Girl is out now! Watch the film with your community visit dreamgirlfilm.com/host to learn more!_x000a_"/>
    <s v="Erin Bagwell"/>
    <s v="Documentary"/>
    <x v="1"/>
    <n v="57000"/>
    <s v="Brooklyn, NY"/>
    <n v="1904"/>
    <s v="[409, 86, 397, 158, 41, 150, 84, 84, 60, 47, 80, 20, 10, 20, 5, 5, 1, 1]"/>
    <s v="[5.0, 15.0, 20.0, 25.0, 40.0, 50.0, 50.0, 75.0, 90.0, 90.0, 100.0, 125.0, 150.0, 200.0, 1000.0, 3000.0, 5000.0, 10000.0]"/>
    <s v="Dream, Girl: The Documentary"/>
    <s v="/projects/dreamgirl/dream-girl-the-documentary"/>
    <n v="18"/>
    <n v="28"/>
    <n v="5"/>
  </r>
  <r>
    <n v="2058"/>
    <n v="107153"/>
    <s v="_x000a_Creating an English release for an anime film from the Assistant Director of Kiki's Delivery Service and director of Black Lagoon_x000a_"/>
    <s v="All the Anime"/>
    <s v="Animation"/>
    <x v="1"/>
    <n v="30000"/>
    <s v="Glasgow, UK"/>
    <n v="1903"/>
    <s v="[144, 21, 248, 117, 184, 250, 648, 18, 201, 58, 0]"/>
    <s v="[1.0, 10.0, 25.0, 30.0, 35.0, 45.0, 55.0, 75.0, 130.0, 250.0, 10000.0]"/>
    <s v="Mai Mai Miracle"/>
    <s v="/projects/alltheanime/mai-mai-miracle"/>
    <n v="11"/>
    <n v="15"/>
    <n v="1"/>
  </r>
  <r>
    <n v="2059"/>
    <n v="75489"/>
    <s v="_x000a_"/>
    <s v="LinearFlux USA Inc"/>
    <s v="Gadgets"/>
    <x v="1"/>
    <n v="5000"/>
    <s v="San Francisco, CA"/>
    <n v="1902"/>
    <s v="[597, 566, 316, 44, 163, 17, 48, 83, 39, 20]"/>
    <s v="[10.0, 20.0, 30.0, 40.0, 50.0, 60.0, 70.0, 80.0, 90.0, 100.0]"/>
    <s v="HYPERCHARGE HUB: THE FASTEST PHONE AND TABLET CHARGER!"/>
    <s v="/projects/lithiumcardpro/hypercharge-hub-the-fastest-phone-and-tablet-charg"/>
    <n v="10"/>
    <n v="54"/>
    <n v="10"/>
  </r>
  <r>
    <n v="2060"/>
    <n v="115860"/>
    <s v="_x000a_Open source initiative to make affordable eco-housing widely accessible._x000a_"/>
    <s v="Marcin Jakubowski"/>
    <s v="Hardware"/>
    <x v="1"/>
    <n v="80000"/>
    <s v="Kansas City, MO"/>
    <n v="1902"/>
    <s v="[93, 40, 40, 50, 30, 973, 15, 68, 43, 109, 38, 53, 157, 18, 29, 10, 11, 4, 5, 27, 1, 1, 0, 0, 3, 0, 11, 14, 2, 0, 6, 1, 1, 0]"/>
    <s v="[1.0, 8.0, 10.0, 12.0, 20.0, 20.0, 25.0, 25.0, 27.0, 32.0, 35.0, 48.0, 59.0, 62.0, 75.0, 100.0, 101.0, 150.0, 200.0, 250.0, 275.0, 300.0, 300.0, 400.0, 400.0, 450.0, 500.0, 500.0, 700.0, 1400.0, 2500.0, 9500.0, 10000.0, 10000.0]"/>
    <s v="Open Building Institute: Eco-Building Toolkit"/>
    <s v="/projects/622508883/open-building-institute-eco-building-toolkit"/>
    <n v="34"/>
    <n v="45"/>
    <n v="1"/>
  </r>
  <r>
    <n v="2061"/>
    <n v="69629"/>
    <s v="_x000a_Do more with less._x000a_"/>
    <s v="Inventek"/>
    <s v="Design"/>
    <x v="4"/>
    <n v="2000"/>
    <s v="Sydney, AU"/>
    <n v="1901"/>
    <s v="[100, 100, 500, 280, 50, 100, 110, 110, 199, 104, 50, 55, 41, 45, 40, 9]"/>
    <s v="[16.0, 18.0, 18.0, 18.0, 26.0, 28.0, 30.0, 30.0, 33.0, 33.0, 42.0, 49.0, 50.0, 61.0, 66.0, 120.0]"/>
    <s v="Zen - Advanced Key Organiser"/>
    <s v="/projects/1658681699/zen-advanced-key-organiser"/>
    <n v="16"/>
    <n v="28"/>
    <n v="16"/>
  </r>
  <r>
    <n v="2062"/>
    <n v="130447"/>
    <s v="_x000a_Every top is meticulously checked to ensure only perfectly balanced tops receive a serial number and carry the ForeverSpinâ„¢ seal._x000a_"/>
    <s v="ForeverSpin.com"/>
    <s v="Games"/>
    <x v="3"/>
    <n v="1500"/>
    <s v="Toronto, Canada"/>
    <n v="1899"/>
    <s v="[5, 85, 84, 85, 800, 128, 85, 378, 49, 98, 17, 68]"/>
    <s v="[4.0, 13.0, 13.0, 17.0, 17.0, 26.0, 35.0, 49.0, 89.0, 116.0, 143.0, 251.0]"/>
    <s v="ForeverSpin\u2122  Spinning Tops"/>
    <s v="/projects/1251371853/forever-spinning-top"/>
    <n v="12"/>
    <n v="32"/>
    <n v="4"/>
  </r>
  <r>
    <n v="2063"/>
    <n v="117965"/>
    <s v="_x000a_Expanded and optional rules plus roleplaying guidelines for Eclipse Phase, the Creative Commons sci-fi horror RPG._x000a_"/>
    <s v="infomorph"/>
    <s v="Tabletop Games"/>
    <x v="1"/>
    <n v="14000"/>
    <s v="Chicago, IL"/>
    <n v="1898"/>
    <s v="[34, 61, 140, 29, 32, 410, 298, 20, 111, 469, 7, 22, 2, 185, 13, 24, 3, 3, 12, 4, 1, 2, 1, 0, 4, 1, 0, 0]"/>
    <s v="[1.0, 5.0, 10.0, 10.0, 15.0, 20.0, 30.0, 30.0, 50.0, 60.0, 65.0, 75.0, 80.0, 100.0, 100.0, 115.0, 150.0, 175.0, 250.0, 250.0, 300.0, 300.0, 300.0, 500.0, 500.0, 600.0, 1250.0, 2500.0]"/>
    <s v="Transhuman: The Eclipse Phase Player's Guide"/>
    <s v="/projects/507486226/transhuman-the-eclipse-phase-players-guide"/>
    <n v="28"/>
    <n v="44"/>
    <n v="1"/>
  </r>
  <r>
    <n v="2064"/>
    <n v="1403359"/>
    <s v="_x000a_Brew your own fresh, personalized craft beer using professional equipment and ingredients from a worldwide BrewMarketplace_x000a_"/>
    <s v="PicoBrew Inc"/>
    <s v="Product Design"/>
    <x v="1"/>
    <n v="200000"/>
    <s v="Seattle, WA"/>
    <n v="1898"/>
    <s v="[103, 76, 399, 400, 390, 91, 28, 60, 167, 70, 10, 43, 17, 2, 1]"/>
    <s v="[1.0, 20.0, 499.0, 549.0, 559.0, 575.0, 599.0, 639.0, 649.0, 1299.0, 1699.0, 2099.0, 2999.0, 3200.0, 6000.0]"/>
    <s v="Pico - Craft Beer at Home"/>
    <s v="/projects/1708005089/pico-craft-beer-at-home"/>
    <n v="15"/>
    <n v="25"/>
    <n v="1"/>
  </r>
  <r>
    <n v="2065"/>
    <n v="356752"/>
    <s v="_x000a_Fast paced fantasy sports game of total domination with 60+ great miniatures! From legendary game designer Eric Lang._x000a_"/>
    <s v="CoolMiniOrNot"/>
    <s v="Tabletop Games"/>
    <x v="1"/>
    <n v="25000"/>
    <s v="Atlanta, GA"/>
    <n v="1896"/>
    <s v="[200, 1637, 2]"/>
    <s v="[90.0, 100.0, 3000.0]"/>
    <s v="Kaosball"/>
    <s v="/projects/coolminiornot/kaosball"/>
    <n v="3"/>
    <n v="8"/>
    <n v="90"/>
  </r>
  <r>
    <n v="2066"/>
    <n v="122907"/>
    <s v="_x000a_Now anyone can transform touch into sound (and so much more!) with the Touch Board, an easy-to-use Arduino-compatible device._x000a_"/>
    <s v="Bare Conductive"/>
    <s v="DIY Electronics"/>
    <x v="2"/>
    <n v="15000"/>
    <s v="London, UK"/>
    <n v="1895"/>
    <s v="[118, 25, 50, 973, 49, 25, 450, 80, 36, 14, 0, 0]"/>
    <s v="[16.0, 57.0, 65.0, 73.0, 97.0, 129.0, 146.0, 162.0, 194.0, 728.0, 1457.0, 3237.0]"/>
    <s v="Touch Board: Interactivity Everywhere"/>
    <s v="/projects/863853574/touch-board-interactivity-everywhere"/>
    <n v="12"/>
    <n v="37"/>
    <n v="16"/>
  </r>
  <r>
    <n v="2067"/>
    <n v="65449"/>
    <s v="_x000a_When Heroes are slain, their treasure-filled vaults go up for auction. You must outbid other aspiring heroes to get the gear you need!_x000a_"/>
    <s v="Ben Harkins"/>
    <s v="Tabletop Games"/>
    <x v="1"/>
    <n v="10000"/>
    <s v="Minneapolis, MN"/>
    <n v="1895"/>
    <s v="[38, 1233, 481, 50, 50, 33]"/>
    <s v="[1.0, 20.0, 45.0, 85.0, 85.0, 125.0]"/>
    <s v="Vault Wars - Bidding and Bluffing Game by Jon Gilmour"/>
    <s v="/projects/floodgategames/vault-wars-bidding-and-bluffing-game-by-jon-gilmou"/>
    <n v="6"/>
    <n v="53"/>
    <n v="1"/>
  </r>
  <r>
    <n v="2068"/>
    <n v="62360"/>
    <s v="_x000a_Help us bring the Terminator 2: Judgment Day pinball table to game consoles and mobile devices for a whole new generation to enjoy!_x000a_"/>
    <s v="FarSight Studios"/>
    <s v="Video Games"/>
    <x v="1"/>
    <n v="59000"/>
    <s v="Big Bear Lake, CA"/>
    <n v="1894"/>
    <s v="[44, 823, 220, 354, 132, 90, 68, 15, 74, 7, 1, 45, 6, 0, 0, 0]"/>
    <s v="[1.0, 10.0, 18.0, 20.0, 30.0, 40.0, 50.0, 75.0, 100.0, 200.0, 300.0, 400.0, 500.0, 1000.0, 2000.0, 9500.0]"/>
    <s v="Pinball Arcade: Terminator 2 Judgment Day"/>
    <s v="/projects/1067367405/pinball-arcade-terminator-2-judgment-day"/>
    <n v="16"/>
    <n v="41"/>
    <n v="1"/>
  </r>
  <r>
    <n v="2069"/>
    <n v="102686"/>
    <s v="_x000a_Help us release a GIANT, elegant print edition of the webcomic fantasy epic! The first volume...with many more to come._x000a_"/>
    <s v="Hiveworks Comics"/>
    <s v="Webcomics"/>
    <x v="1"/>
    <n v="22000"/>
    <s v="Portland, OR"/>
    <n v="1893"/>
    <s v="[10, 154, 11, 273, 925, 258, 49, 30, 120, 30, 10, 5]"/>
    <s v="[5.0, 10.0, 20.0, 30.0, 35.0, 50.0, 60.0, 80.0, 90.0, 100.0, 175.0, 425.0]"/>
    <s v="Blindsprings: Volume 1 by Kadi Fedoruk"/>
    <s v="/projects/hiveworks/blindsprings-volume-1-by-kadi-fedoruk"/>
    <n v="12"/>
    <n v="38"/>
    <n v="5"/>
  </r>
  <r>
    <n v="2070"/>
    <n v="34757"/>
    <s v="_x000a_Easily open packets &amp; parcels with 1 finger and cut tape and wrapping paper too... youâ€™ll be surprised how often you reach for Nimble!_x000a_"/>
    <s v="Simon Lyons + VERSION 22"/>
    <s v="Product Design"/>
    <x v="2"/>
    <n v="5000"/>
    <s v="London, UK"/>
    <n v="1893"/>
    <s v="[14, 50, 50, 886, 668, 201, 15, 2]"/>
    <s v="[1.42, 7.0, 9.0, 10.0, 27.0, 44.0, 126.0, 479.0]"/>
    <s v="Nimble | The 1 Finger Wonder Tool"/>
    <s v="/projects/version22design/nimble-the-1-finger-wonder-tool"/>
    <n v="8"/>
    <n v="33"/>
    <n v="1.42"/>
  </r>
  <r>
    <n v="2071"/>
    <n v="70328"/>
    <s v="_x000a_It mounts to walls. _x000a_Snaps SmartCover to the back. _x000a_Provides the perfect grip. _x000a_Protects your iPad.   _x000a_Order now www.1lss.com_x000a_"/>
    <s v="Alex Baca + 1Lss Inc."/>
    <s v="Product Design"/>
    <x v="1"/>
    <n v="15000"/>
    <s v="Los Angeles, CA"/>
    <n v="1893"/>
    <s v="[41, 44, 298, 1000, 122, 233, 104, 36]"/>
    <s v="[1.0, 1.0, 24.0, 29.0, 34.0, 39.0, 44.0, 49.0]"/>
    <s v="MagBak- Grips, protects &amp; mounts iPad in a minimalist design"/>
    <s v="/projects/1623468810/magbak-the-worlds-thinnest-ipad-mount"/>
    <n v="8"/>
    <n v="60"/>
    <n v="1"/>
  </r>
  <r>
    <n v="2072"/>
    <n v="87774"/>
    <s v="_x000a_We're building a beautiful, accessible, feature-rich Bible app for the SheReadsTruth community and women around the world. Join us?_x000a_"/>
    <s v="She Reads Truth"/>
    <s v="Technology"/>
    <x v="1"/>
    <n v="35000"/>
    <s v="Nashville, TN"/>
    <n v="1892"/>
    <s v="[349, 384, 585, 126, 60, 3, 3, 3, 0, 0, 0, 0, 0]"/>
    <s v="[10.0, 25.0, 50.0, 100.0, 250.0, 500.0, 1000.0, 2000.0, 3000.0, 3000.0, 5000.0, 6000.0, 10000.0]"/>
    <s v="SheReadsTruth Bible+Devotional App"/>
    <s v="/projects/shereadstruth/shereadstruth-bible-devotional-app"/>
    <n v="13"/>
    <n v="34"/>
    <n v="10"/>
  </r>
  <r>
    <n v="2073"/>
    <n v="95908"/>
    <s v="_x000a_Stalingrad. 1943. One baby. One rifle. Two million zombies. FUBAR PRESS's first stand alone graphic novel: MOTHER RUSSIA._x000a_"/>
    <s v="Jeff McComsey"/>
    <s v="Graphic Novels"/>
    <x v="1"/>
    <n v="3500"/>
    <s v="Lancaster, PA"/>
    <n v="1890"/>
    <s v="[9, 25, 88, 29, 588, 514, 66, 134, 75, 19, 0, 142, 25, 73, 4, 7, 44, 3, 20]"/>
    <s v="[5.0, 10.0, 10.0, 20.0, 25.0, 30.0, 35.0, 45.0, 50.0, 50.0, 65.0, 75.0, 100.0, 100.0, 125.0, 150.0, 200.0, 225.0, 500.0]"/>
    <s v="FUBAR: MOTHER RUSSIA"/>
    <s v="/projects/1607639297/fubar-mother-russia"/>
    <n v="19"/>
    <n v="20"/>
    <n v="5"/>
  </r>
  <r>
    <n v="2074"/>
    <n v="93173"/>
    <s v="_x000a_A metal cube consisting of every collectible element. Also available as jewellery. A testament to science!_x000a_"/>
    <s v="Cillian McMinn"/>
    <s v="Product Design"/>
    <x v="2"/>
    <n v="2500"/>
    <s v="Belfast, UK"/>
    <n v="1890"/>
    <s v="[28, 6, 14, 528, 304, 164, 200, 283, 62, 48, 86, 146, 15, 1]"/>
    <s v="[1.52, 3.04, 8.0, 30.0, 30.0, 61.0, 76.0, 76.0, 129.0, 129.0, 137.0, 137.0, 243.0, 1522.0]"/>
    <s v="The Element Cube: 62 Elements - 1 Cube"/>
    <s v="/projects/1536286486/the-element-cube-62-elements-1-cube"/>
    <n v="14"/>
    <n v="38"/>
    <n v="1.52"/>
  </r>
  <r>
    <n v="2075"/>
    <n v="126072"/>
    <s v="_x000a_Natural warmth, say goodbye to cold hands and feet. Self heating gloves and insoles from Astec and Zondo._x000a_"/>
    <s v="Rick Beardsell"/>
    <s v="Wearables"/>
    <x v="2"/>
    <n v="10000"/>
    <s v="Manchester, UK"/>
    <n v="1889"/>
    <s v="[0, 75, 46, 427, 115, 39, 529, 282, 111, 3, 7, 9, 106, 82, 14, 19, 14]"/>
    <s v="[8.0, 39.0, 47.0, 55.0, 62.0, 70.0, 86.0, 94.0, 101.0, 125.0, 156.0, 164.0, 172.0, 180.0, 187.0, 250.0, 328.0]"/>
    <s v="World`s first natural heat generating gloves and insoles"/>
    <s v="/projects/1503544150/world-s-first-natural-heat-generating-gloves-and-i"/>
    <n v="17"/>
    <n v="56"/>
    <n v="8"/>
  </r>
  <r>
    <n v="2076"/>
    <n v="115258"/>
    <s v="_x000a_Indoor decor meets nature. Your plant naturally filters the water for the most simple and low maintenance way to add life to any space._x000a_"/>
    <s v="Ecoxotic"/>
    <s v="Product Design"/>
    <x v="1"/>
    <n v="25000"/>
    <s v="San Diego, CA"/>
    <n v="1888"/>
    <s v="[33, 275, 456, 5, 448, 193, 162, 180, 72, 9, 7]"/>
    <s v="[5.0, 30.0, 35.0, 40.0, 45.0, 50.0, 60.0, 90.0, 90.0, 150.0, 250.0]"/>
    <s v="Vita - Bring Life Into Your Home"/>
    <s v="/projects/1652660578/vita-bring-life-into-your-home"/>
    <n v="11"/>
    <n v="32"/>
    <n v="5"/>
  </r>
  <r>
    <n v="2077"/>
    <n v="115816"/>
    <s v="_x000a_An Open Source JavaScript microcontroller you can program wirelessly - perfect for IoT! No software needed so get started in seconds._x000a_"/>
    <s v="Gordon Williams"/>
    <s v="Hardware"/>
    <x v="2"/>
    <n v="20000"/>
    <s v="Oxford, UK"/>
    <n v="1887"/>
    <s v="[30, 632, 50, 687, 168, 50, 202, 39, 0, 3]"/>
    <s v="[32.0, 37.0, 60.0, 66.0, 97.0, 133.0, 152.0, 285.0, 663.0, 1193.0]"/>
    <s v="Puck.js - the ground-breaking bluetooth beacon"/>
    <s v="/projects/gfw/puckjs-the-ground-breaking-bluetooth-beacon"/>
    <n v="10"/>
    <n v="46"/>
    <n v="32"/>
  </r>
  <r>
    <n v="2078"/>
    <n v="115067"/>
    <s v="_x000a_A tiny and powerful ARM Bluetooth LE Platform for developing Wearable Sensor products and quick prototyping_x000a_"/>
    <s v="MbientLab Inc."/>
    <s v="Wearables"/>
    <x v="1"/>
    <n v="8000"/>
    <s v="San Francisco, CA"/>
    <n v="1887"/>
    <s v="[11, 50, 50, 127, 1003, 71, 406, 10, 76, 25, 15, 15, 5]"/>
    <s v="[5.0, 20.0, 25.0, 30.0, 35.0, 60.0, 70.0, 100.0, 170.0, 200.0, 200.0, 330.0, 1000.0]"/>
    <s v="MetaWear: Bluetooth Sensors to make Wearables in Minutes"/>
    <s v="/projects/guardyen/metawear-production-ready-wearables-in-30-minutes"/>
    <n v="13"/>
    <n v="56"/>
    <n v="5"/>
  </r>
  <r>
    <n v="2079"/>
    <n v="62778"/>
    <s v="_x000a_Experience a full album of chiptune-style music bridging retro sounds &amp; modern production from game composer Jimmy Hinson!_x000a_"/>
    <s v="BigGiantCircles"/>
    <s v="Chiptune"/>
    <x v="1"/>
    <n v="5000"/>
    <s v="Dallas, TX"/>
    <n v="1886"/>
    <s v="[16, 15, 568, 237, 397, 208, 76, 200, 46, 52, 20, 34, 0, 2, 2, 2, 2, 1, 0]"/>
    <s v="[1.0, 5.0, 10.0, 20.0, 20.0, 30.0, 40.0, 50.0, 75.0, 100.0, 100.0, 150.0, 250.0, 250.0, 500.0, 500.0, 1000.0, 2500.0, 5000.0]"/>
    <s v="Big Giant Circles - &quot;The Glory Days&quot; (Impostor Nostalgia 2)"/>
    <s v="/projects/1207722957/big-giant-circles-the-glory-days-impostor-nostalgi"/>
    <n v="19"/>
    <n v="59"/>
    <n v="1"/>
  </r>
  <r>
    <n v="2080"/>
    <n v="193547"/>
    <s v="_x000a_The most beautiful / colorful / vibrant / crazy yoga mats you've ever seen! All designed by and supporting independent artists._x000a_"/>
    <s v="Jordan Lejuwaan"/>
    <s v="Product Design"/>
    <x v="1"/>
    <n v="5000"/>
    <s v="New York, NY"/>
    <n v="1886"/>
    <s v="[63, 48, 26, 33, 19, 17, 100, 1552]"/>
    <s v="[1.0, 10.0, 10.0, 10.0, 18.0, 59.0, 69.0, 79.0]"/>
    <s v="RaveNectar Yoga Mats"/>
    <s v="/projects/lejuwaan/ravenectar-yoga-mats"/>
    <n v="8"/>
    <n v="20"/>
    <n v="1"/>
  </r>
  <r>
    <n v="2081"/>
    <n v="87205"/>
    <s v="_x000a_The first ever, an easy and intuitive way to find out the quality of USB cables &amp; chargers in a glance, especially for non-tech people._x000a_"/>
    <s v="Intelliplus"/>
    <s v="Gadgets"/>
    <x v="3"/>
    <n v="5000"/>
    <s v="Montreal, Canada"/>
    <n v="1886"/>
    <s v="[3, 100, 200, 642, 185, 102, 15, 8, 100, 279, 142, 56, 26, 5, 4, 3, 0, 0, 0, 1]"/>
    <s v="[2.0, 9.0, 11.0, 14.0, 17.0, 20.0, 22.0, 24.0, 24.0, 28.0, 32.0, 54.0, 78.0, 107.0, 126.0, 230.0, 503.0, 639.0, 720.0, 1079.0]"/>
    <s v="qualMeter:Finally a Smart USB Cable/Charger Tester for Dummy"/>
    <s v="/projects/1187836018/qoometer-finally-a-smart-usb-cable-charger-tester"/>
    <n v="20"/>
    <n v="60"/>
    <n v="2"/>
  </r>
  <r>
    <n v="2082"/>
    <n v="64823"/>
    <s v="_x000a_An original book of completely made up Finnish folklore that will underwrite Regretsy's goodwill tour of Finland this winter_x000a_"/>
    <s v="april winchell"/>
    <s v="Fiction"/>
    <x v="1"/>
    <n v="50000"/>
    <s v="Helsinki, Finland"/>
    <n v="1886"/>
    <s v="[189, 115, 168, 99, 100, 198, 49, 50, 93, 56, 64, 81, 98, 48, 66, 4, 18, 148, 24, 65, 25, 25, 35, 6, 8, 9, 27, 3, 1]"/>
    <s v="[5.0, 6.0, 10.0, 20.0, 25.0, 25.0, 25.0, 25.0, 25.0, 30.0, 35.0, 35.0, 40.0, 40.0, 40.0, 50.0, 50.0, 50.0, 60.0, 60.0, 60.0, 60.0, 65.0, 70.0, 125.0, 150.0, 160.0, 200.0, 250.0]"/>
    <s v="Regretsy's Big Book of Fabricated Folktales from Finland"/>
    <s v="/projects/1173128695/regretsys-big-book-of-fabricated-folktales-from-fi"/>
    <n v="29"/>
    <n v="56"/>
    <n v="5"/>
  </r>
  <r>
    <n v="2083"/>
    <n v="35590"/>
    <s v="_x000a_A deck of cards designed to get you out shooting in new and exciting ways. For beginners all the way to advanced users!_x000a_"/>
    <s v="Paul Michael Kane"/>
    <s v="Photography"/>
    <x v="1"/>
    <n v="3800"/>
    <s v="Ogdensburg, NJ"/>
    <n v="1885"/>
    <s v="[15, 54, 1153, 55, 400, 152, 29, 2, 20]"/>
    <s v="[1.0, 8.0, 9.0, 15.0, 17.0, 30.0, 45.0, 90.0, 100.0]"/>
    <s v="LightBox Photography Cards"/>
    <s v="/projects/pmkane/lightbox-photography-cards"/>
    <n v="9"/>
    <n v="26"/>
    <n v="1"/>
  </r>
  <r>
    <n v="2084"/>
    <n v="101433"/>
    <s v="_x000a_Theme Park Studio is a simulation game, loaded with tools that allow players to design, create, &amp; experience amusement parks and rides._x000a_"/>
    <s v="Pantera Entertainment"/>
    <s v="Video Games"/>
    <x v="1"/>
    <n v="80000"/>
    <s v="Los Angeles, CA"/>
    <n v="1885"/>
    <s v="[28, 220, 395, 55, 938, 82, 4, 19, 77, 20, 10, 2, 1, 2, 1]"/>
    <s v="[5.0, 20.0, 30.0, 40.0, 50.0, 60.0, 70.0, 80.0, 100.0, 200.0, 300.0, 500.0, 1000.0, 2000.0, 3500.0]"/>
    <s v="Theme Park Studio - Create the Ultimate Theme Park!"/>
    <s v="/projects/1011099242/theme-park-studio-create-the-ultimate-theme-park"/>
    <n v="15"/>
    <n v="51"/>
    <n v="5"/>
  </r>
  <r>
    <n v="2085"/>
    <n v="55193"/>
    <s v="_x000a_Search through books for things to take way out of context. Your favorite book is your new favorite game!_x000a_"/>
    <s v="Matthew Moore"/>
    <s v="Tabletop Games"/>
    <x v="1"/>
    <n v="13000"/>
    <s v="Seattle, WA"/>
    <n v="1883"/>
    <s v="[36, 1070, 51, 397, 107, 13, 26, 85, 38, 25, 25, 2, 4, 0, 0, 0]"/>
    <s v="[1.0, 22.0, 27.0, 32.0, 32.0, 37.0, 42.0, 44.0, 54.0, 68.0, 86.0, 256.0, 256.0, 256.0, 256.0, 365.0]"/>
    <s v="Bring Your Own Book, the game of borrowed phrases"/>
    <s v="/projects/ironmaus/bring-your-own-book-the-game-of-borrowed-phrases"/>
    <n v="16"/>
    <n v="49"/>
    <n v="1"/>
  </r>
  <r>
    <n v="2086"/>
    <n v="124135"/>
    <s v="_x000a_An exciting new board game based on Neil Gaimanâ€™s award winning short story_x000a_"/>
    <s v="Martin Wallace"/>
    <s v="Tabletop Games"/>
    <x v="2"/>
    <n v="30000"/>
    <s v="Mellor, UK"/>
    <n v="1882"/>
    <s v="[32, 1368, 200, 154, 92, 28]"/>
    <s v="[1.53, 76.0, 76.0, 137.0, 336.0, 550.0]"/>
    <s v="A Study in Emerald"/>
    <s v="/projects/1799046854/a-study-in-emerald"/>
    <n v="6"/>
    <n v="18"/>
    <n v="1.53"/>
  </r>
  <r>
    <n v="2087"/>
    <n v="63457"/>
    <s v="_x000a_The Orbit defines what a smartphone mount should be, offering infinite adjustability and zero frustration. Form and function delivered._x000a_"/>
    <s v="Jon Norton &amp; Joe Molinari"/>
    <s v="Product Design"/>
    <x v="1"/>
    <n v="25000"/>
    <s v="San Francisco, CA"/>
    <n v="1882"/>
    <s v="[6, 19, 923, 571, 62, 178, 90, 4, 9, 12]"/>
    <s v="[1.0, 1.0, 15.0, 30.0, 55.0, 55.0, 75.0, 150.0, 150.0, 325.0]"/>
    <s v="Orbit: A Swiveling Smartphone Suction Mount"/>
    <s v="/projects/832784035/orbit-a-swiveling-smartphone-suction-mount"/>
    <n v="10"/>
    <n v="43"/>
    <n v="1"/>
  </r>
  <r>
    <n v="2088"/>
    <n v="87375"/>
    <s v="_x000a_Step into the life of a Balinese farmer. Build your paddies, then plant, weed and harvest the rice. Let the Spirits guide your way... You can still get Spirits by clicking the button below!_x000a_"/>
    <s v="APE Gamer"/>
    <s v="Tabletop Games"/>
    <x v="1"/>
    <n v="16000"/>
    <s v="Cypress, TX"/>
    <n v="1881"/>
    <s v="[62, 1260, 110, 121, 103, 81, 66, 9, 22, 4, 4, 27, 4]"/>
    <s v="[1.0, 40.0, 40.0, 50.0, 55.0, 55.0, 57.0, 60.0, 65.0, 70.0, 70.0, 80.0, 90.0]"/>
    <s v="Spirits of the Rice Paddy Board Game"/>
    <s v="/projects/13415575/spirits-of-the-rice-paddy-board-game"/>
    <n v="13"/>
    <n v="36"/>
    <n v="1"/>
  </r>
  <r>
    <n v="2089"/>
    <n v="586061"/>
    <s v="_x000a_Don't salivate in vain at the delicious food your favorite chefs make. Nomiku cooks sous vide at a very precise temperature._x000a_"/>
    <s v="Lisa Q. Fetterman"/>
    <s v="Food"/>
    <x v="1"/>
    <n v="200000"/>
    <s v="San Francisco, CA"/>
    <n v="1880"/>
    <s v="[26, 24, 38, 5, 11, 1526, 20, 9, 13, 123, 25, 0]"/>
    <s v="[5.0, 10.0, 29.0, 59.0, 99.0, 299.0, 499.0, 499.0, 499.0, 559.0, 1000.0, 10000.0]"/>
    <s v="Nomiku: bring sous vide into your kitchen."/>
    <s v="/projects/nomiku/nomiku-bring-sous-vide-into-your-kitchen"/>
    <n v="12"/>
    <n v="42"/>
    <n v="5"/>
  </r>
  <r>
    <n v="2090"/>
    <n v="25206"/>
    <s v="_x000a_DESIGN your ship, COMMAND your crew, DUEL your opponents using Newtonian space flight mechanics to your advantage ... or detriment_x000a_"/>
    <s v="Christopher Ferguson"/>
    <s v="Tabletop Games"/>
    <x v="1"/>
    <n v="1650"/>
    <s v="Seattle, WA"/>
    <n v="1880"/>
    <s v="[1859, 7, 5, 1]"/>
    <s v="[11.0, 50.0, 50.0, 50.0]"/>
    <s v="STAR PATROL: a hex &amp; counter minigame of starship combat"/>
    <s v="/projects/pocketoptiongames/star-patrol-a-hex-and-counter-minigame-of-starship"/>
    <n v="4"/>
    <n v="56"/>
    <n v="11"/>
  </r>
  <r>
    <n v="2091"/>
    <n v="182294"/>
    <s v="_x000a_A film about revered troubadour Guy Clarkâ€”The Dean of Texas Songwritersâ€”The Dylan Thomas of American Musicâ€”Pancho to Van Zandt's Lefty._x000a_"/>
    <s v="Tamara Saviano"/>
    <s v="Documentary"/>
    <x v="1"/>
    <n v="75000"/>
    <s v="Austin, TX"/>
    <n v="1879"/>
    <s v="[204, 83, 48, 49, 19, 149, 146, 170, 75, 107, 15, 47, 71, 24, 30, 33, 30, 42, 7, 35, 10, 120, 2, 2, 13, 10, 37, 34, 50, 1, 7, 7, 11, 25, 1, 8, 6, 1, 1, 1, 1]"/>
    <s v="[5.0, 10.0, 15.0, 15.0, 20.0, 25.0, 30.0, 30.0, 50.0, 50.0, 55.0, 55.0, 60.0, 65.0, 75.0, 75.0, 80.0, 85.0, 100.0, 100.0, 100.0, 100.0, 100.0, 100.0, 125.0, 130.0, 130.0, 150.0, 150.0, 200.0, 250.0, 250.0, 300.0, 500.0, 550.0, 1000.0, 2500.0, 7500.0, 10000.0, 10000.0, 10000.0]"/>
    <s v="Without Getting Killed or Caught - Guy Clark Film"/>
    <s v="/projects/244359559/without-getting-killed-or-caught-guy-clark-film"/>
    <n v="41"/>
    <n v="49"/>
    <n v="5"/>
  </r>
  <r>
    <n v="2092"/>
    <n v="42708"/>
    <s v="_x000a_Keep your randomly generated survivors alive as you flee cross-country from unstoppable hordes. PC, Linux, Mac, iOS, and Android._x000a_"/>
    <s v="Rocketcat Games"/>
    <s v="Video Games"/>
    <x v="1"/>
    <n v="25000"/>
    <s v="Bremerton, WA"/>
    <n v="1879"/>
    <s v="[1398, 133, 184, 60, 36, 19, 9, 0, 3, 0, 3]"/>
    <s v="[10.0, 25.0, 30.0, 50.0, 75.0, 100.0, 150.0, 250.0, 500.0, 1000.0, 2000.0]"/>
    <s v="Death Road to Canada - Permadeath Road Trip Simulator"/>
    <s v="/projects/1297103658/death-road-to-canada-permadeath-road-trip-simulato"/>
    <n v="11"/>
    <n v="53"/>
    <n v="10"/>
  </r>
  <r>
    <n v="2093"/>
    <n v="77252"/>
    <s v="_x000a_THE CLOCK IS TICKINGâ€”program the robot, save the hostages, deactivate the bombs. In only 30 minutes, 2-6 players can become heroes._x000a_"/>
    <s v="Tasty Minstrel Games"/>
    <s v="Tabletop Games"/>
    <x v="1"/>
    <n v="40000"/>
    <s v="Mountain Green, UT"/>
    <n v="1879"/>
    <s v="[1395, 356, 93]"/>
    <s v="[35.0, 48.0, 65.0]"/>
    <s v="BOMB SQUAD - an Intense Cooperative Real-time Game"/>
    <s v="/projects/136380836/bomb-squad-an-intense-cooperative-real-time-game"/>
    <n v="3"/>
    <n v="50"/>
    <n v="35"/>
  </r>
  <r>
    <n v="2094"/>
    <n v="163255"/>
    <s v="_x000a_Celebrating Shogun's 10 years anniversary with the Shogun Big Box._x000a_Basic game with 4 expansions and 452 custom made wooden components._x000a_"/>
    <s v="Queen Games"/>
    <s v="Tabletop Games"/>
    <x v="1"/>
    <n v="10000"/>
    <s v="Dallas, TX"/>
    <n v="1879"/>
    <s v="[264, 348, 199, 99, 194, 150, 100, 150, 94, 45, 16, 2, 10, 2, 110, 16, 6, 6, 15, 1, 1, 2, 1, 3, 4, 1, 1, 1, 1, 6, 0]"/>
    <s v="[45.0, 75.0, 75.0, 75.0, 77.0, 77.0, 79.0, 79.0, 82.0, 84.0, 90.0, 120.0, 125.0, 135.0, 150.0, 150.0, 150.0, 160.0, 200.0, 225.0, 240.0, 240.0, 250.0, 290.0, 300.0, 300.0, 320.0, 450.0, 450.0, 550.0, 1500.0]"/>
    <s v="Shogun Big Box"/>
    <s v="/projects/1016374822/shogun-big-box"/>
    <n v="31"/>
    <n v="14"/>
    <n v="45"/>
  </r>
  <r>
    <n v="2095"/>
    <n v="159804"/>
    <s v="_x000a_Enjoy the big box Kickstarter edition of the 2012 Spiel des Jahres winner by Donald X. Vaccarino._x000a_"/>
    <s v="Queen Games"/>
    <s v="Tabletop Games"/>
    <x v="1"/>
    <n v="20000"/>
    <s v="Dallas, TX"/>
    <n v="1878"/>
    <s v="[44, 12, 6, 103, 13, 38, 8, 349, 249, 149, 149, 100, 100, 80, 50, 49, 39, 192, 22, 53, 54, 3, 1]"/>
    <s v="[14.0, 24.0, 25.0, 25.0, 30.0, 35.0, 40.0, 70.0, 72.0, 74.0, 76.0, 78.0, 79.0, 80.0, 81.0, 82.0, 85.0, 120.0, 135.0, 140.0, 270.0, 300.0, 540.0]"/>
    <s v="Kingdom Builder Big Box Kickstarter Edition"/>
    <s v="/projects/1016374822/kingdom-builder-big-box-kickstarter-edition"/>
    <n v="23"/>
    <n v="43"/>
    <n v="14"/>
  </r>
  <r>
    <n v="2096"/>
    <n v="136284"/>
    <s v="_x000a_The GIR Spatula: new Mini, Skinny, and Pro sizes. Unibody design, super heat proof, and just as awesome as the original._x000a_"/>
    <s v="GIR: Get It Right"/>
    <s v="Product Design"/>
    <x v="1"/>
    <n v="50000"/>
    <s v="New York, NY"/>
    <n v="1878"/>
    <s v="[24, 259, 180, 223, 250, 159, 249, 304, 218, 4, 1]"/>
    <s v="[1.0, 25.0, 30.0, 35.0, 45.0, 50.0, 65.0, 70.0, 95.0, 350.0, 750.0]"/>
    <s v="GIR Spatula - Mini, Skinny, Pro"/>
    <s v="/projects/productofgir/gir-spatula-mini-skinny-pro"/>
    <n v="11"/>
    <n v="31"/>
    <n v="1"/>
  </r>
  <r>
    <n v="2097"/>
    <n v="116431"/>
    <s v="_x000a_The World of Steam is a set of Twilight Zone-like episodes set in a Steampunk universe._x000a_"/>
    <s v="Matt King"/>
    <s v="Webseries"/>
    <x v="1"/>
    <n v="75000"/>
    <s v="Los Angeles, CA"/>
    <n v="1877"/>
    <s v="[214, 246, 275, 20, 70, 477, 102, 10, 20, 15, 20, 36, 43, 10, 28, 114, 8, 27, 1, 8, 17, 0, 3, 6, 1, 5, 2, 3, 8, 0, 4, 0, 1, 2, 1, 0, 2, 1, 1, 1, 0, 0, 1, 0, 0, 0, 0, 0, 0, 0]"/>
    <s v="[1.0, 10.0, 25.0, 35.0, 35.0, 40.0, 50.0, 65.0, 65.0, 75.0, 80.0, 100.0, 100.0, 100.0, 100.0, 125.0, 135.0, 150.0, 200.0, 220.0, 250.0, 275.0, 300.0, 325.0, 350.0, 380.0, 400.0, 425.0, 450.0, 500.0, 600.0, 650.0, 650.0, 750.0, 750.0, 800.0, 850.0, 1000.0, 1200.0, 1200.0, 1350.0, 1500.0, 2000.0, 3000.0, 3500.0, 5000.0, 5000.0, 6000.0, 8000.0, 10000.0]"/>
    <s v="THE WORLD OF STEAM"/>
    <s v="/projects/worldofsteam/the-world-of-steam"/>
    <n v="50"/>
    <n v="18"/>
    <n v="1"/>
  </r>
  <r>
    <n v="2098"/>
    <n v="238726"/>
    <s v="_x000a_Smarter lights, powered by the light of day._x000a_"/>
    <s v="Feltmark"/>
    <s v="Product Design"/>
    <x v="1"/>
    <n v="30000"/>
    <s v="Los Angeles, CA"/>
    <n v="1877"/>
    <s v="[103, 50, 640, 98, 585, 100, 130, 112, 39, 3, 2]"/>
    <s v="[1.0, 54.0, 59.0, 108.0, 118.0, 162.0, 177.0, 270.0, 432.0, 490.0, 784.0]"/>
    <s v="Ellum Solar \u2022 Light Different"/>
    <s v="/projects/byfeltmark/ellum-solar-light-different"/>
    <n v="11"/>
    <n v="34"/>
    <n v="1"/>
  </r>
  <r>
    <n v="2099"/>
    <n v="110648"/>
    <s v="_x000a_Brainstorm, take notes, iterate, plan, collaborate and generate great ideas in an eco-friendly reusable notebook!_x000a_"/>
    <s v="Frank Bouchard"/>
    <s v="Product Design"/>
    <x v="3"/>
    <n v="4000"/>
    <s v="Ottawa, Canada"/>
    <n v="1876"/>
    <s v="[6, 41, 405, 324, 59, 83, 100, 108, 222, 56, 74, 26, 66, 116, 100, 67, 2]"/>
    <s v="[4.0, 13.0, 26.0, 28.0, 31.0, 31.0, 35.0, 35.0, 40.0, 44.0, 44.0, 44.0, 49.0, 67.0, 71.0, 142.0, 311.0]"/>
    <s v="Wipebook 3 | The reusable whiteboard notebook"/>
    <s v="/projects/1470156778/wipebook-3"/>
    <n v="17"/>
    <n v="45"/>
    <n v="4"/>
  </r>
  <r>
    <n v="2100"/>
    <n v="96248"/>
    <s v="_x000a_We're building snap-together model trebuchets that are perfect for office warfare or annoying your roommate!_x000a_"/>
    <s v="Michael Woods"/>
    <s v="Hardware"/>
    <x v="1"/>
    <n v="48000"/>
    <s v="Mountain View, CA"/>
    <n v="1876"/>
    <s v="[20, 28, 1078, 571, 34, 107, 24]"/>
    <s v="[1.0, 5.0, 30.0, 60.0, 75.0, 125.0, 250.0]"/>
    <s v="Trebuchette - the snap-together, desktop trebuchet"/>
    <s v="/projects/1803756771/trebuchette-the-snap-together-desktop-trebuchet"/>
    <n v="7"/>
    <n v="50"/>
    <n v="1"/>
  </r>
  <r>
    <n v="2101"/>
    <n v="46078"/>
    <s v="_x000a_A magic mollusc summons a moonman to illuminate a dark world. A procedurally-generated adventure game for PC, Mac and Linux._x000a_"/>
    <s v="Ben Porter"/>
    <s v="Video Games"/>
    <x v="4"/>
    <n v="35000"/>
    <s v="Melbourne, AU"/>
    <n v="1873"/>
    <s v="[1094, 200, 361, 37, 96, 28, 9, 2, 0]"/>
    <s v="[8.0, 16.0, 21.0, 33.0, 49.0, 82.0, 165.0, 412.0, 824.0]"/>
    <s v="Moonman"/>
    <s v="/projects/eigenbom/moonman"/>
    <n v="9"/>
    <n v="7"/>
    <n v="8"/>
  </r>
  <r>
    <n v="2102"/>
    <n v="161444"/>
    <s v="_x000a_3 COLOR Â OPTIONSFREE SHIPPINGÂ 1.25&quot; OR 1.5&quot; WIDEDSHIPS END OF AUGUST_x000a_KICKSTARTER PRICES- 50% OF RETAIL_x000a_"/>
    <s v="Holt Evans &amp; Radu Zarnescu"/>
    <s v="Product Design"/>
    <x v="1"/>
    <n v="10000"/>
    <s v="Wilmington, DE"/>
    <n v="1873"/>
    <s v="[13, 350, 100, 452, 250, 100, 398, 100, 104]"/>
    <s v="[1.0, 55.0, 59.0, 65.0, 90.0, 99.0, 110.0, 135.0, 165.0]"/>
    <s v="YOU CAN STILL GET ONE NOW"/>
    <s v="/projects/1410511531/kevlar-and-leather-the-indestructible-guaranteed-f"/>
    <n v="9"/>
    <n v="25"/>
    <n v="1"/>
  </r>
  <r>
    <n v="2103"/>
    <n v="195003"/>
    <s v="_x000a_THE CAMPAIGN MAY BE OVER, but you can still get your SOS20K in time for the summer!_x000a_"/>
    <s v="SOS PowerBank"/>
    <s v="Technology"/>
    <x v="1"/>
    <n v="20000"/>
    <s v="Sundance, UT"/>
    <n v="1872"/>
    <s v="[50, 198, 207, 12, 400, 500, 223, 44, 4, 150, 56, 11, 4]"/>
    <s v="[1.0, 65.0, 72.0, 79.0, 80.0, 85.0, 90.0, 130.0, 140.0, 155.0, 170.0, 375.0, 650.0]"/>
    <s v="SOS 20K - Life Saving Portable Solar Battery"/>
    <s v="/projects/ruggedbank/sos-20k-life-saving-portable-solar-battery"/>
    <n v="13"/>
    <n v="44"/>
    <n v="1"/>
  </r>
  <r>
    <n v="2104"/>
    <n v="401666"/>
    <s v="_x000a_Rediscover cycling with the smartest way to upgrade your bike â€“ making every ride more rewarding and fun._x000a_"/>
    <s v="iCradle, Inc."/>
    <s v="Gadgets"/>
    <x v="1"/>
    <n v="100000"/>
    <s v="Frankfurt, Germany"/>
    <n v="1872"/>
    <s v="[75, 98, 35, 273, 46, 36, 64, 520, 350, 51, 230, 25, 13]"/>
    <s v="[10.0, 115.0, 145.0, 159.0, 179.0, 199.0, 199.0, 205.0, 225.0, 225.0, 255.0, 399.0, 499.0]"/>
    <s v="COBI. The Smartest Connected Bike System."/>
    <s v="/projects/cobi/cobi-worlds-smartest-connected-biking-system"/>
    <n v="13"/>
    <n v="41"/>
    <n v="10"/>
  </r>
  <r>
    <n v="2105"/>
    <n v="152286"/>
    <s v="_x000a_A mechanical spin top with strange behaviors that also acts as a gyroscope in a harmonious and mind bending form._x000a_"/>
    <s v="Simplistyk"/>
    <s v="Hardware"/>
    <x v="1"/>
    <n v="15000"/>
    <s v="Burbank, CA"/>
    <n v="1871"/>
    <s v="[150, 200, 237, 527, 1, 150, 534, 45, 3, 2]"/>
    <s v="[55.0, 60.0, 65.0, 65.0, 70.0, 85.0, 90.0, 95.0, 100.0, 105.0]"/>
    <s v="Spin - The Gyroscopic Spintop"/>
    <s v="/projects/1348567444/spin-the-gyroscopic-spintop"/>
    <n v="10"/>
    <n v="29"/>
    <n v="55"/>
  </r>
  <r>
    <n v="2106"/>
    <n v="81552"/>
    <s v="_x000a_HOTEL NOIR is a kick-ass new indie film starring CARLA GUGINO, DANNY DEVITO and many more cool people. Help us get it into theaters._x000a_"/>
    <s v="gato negro"/>
    <s v="Narrative Film"/>
    <x v="1"/>
    <n v="50000"/>
    <s v="New York, NY"/>
    <n v="1871"/>
    <s v="[201, 52, 3, 616, 192, 43, 366, 107, 5, 21, 54, 92, 35, 23, 28, 12, 2, 1, 2]"/>
    <s v="[1.0, 5.0, 10.0, 20.0, 20.0, 30.0, 45.0, 45.0, 50.0, 55.0, 55.0, 70.0, 80.0, 150.0, 150.0, 185.0, 750.0, 1000.0, 5000.0]"/>
    <s v="Hotel Noir"/>
    <s v="/projects/52271062/hotel-noir"/>
    <n v="19"/>
    <n v="10"/>
    <n v="1"/>
  </r>
  <r>
    <n v="2107"/>
    <n v="54467"/>
    <s v="_x000a_The Metagame is a card game about culture. And making ridiculous arguments with your friends._x000a_"/>
    <s v="Colleen M, John S, &amp; Eric Z"/>
    <s v="Tabletop Games"/>
    <x v="1"/>
    <n v="25000"/>
    <s v="Brooklyn, NY"/>
    <n v="1870"/>
    <s v="[275, 100, 957, 508, 10, 11, 1, 0, 0]"/>
    <s v="[1.0, 20.0, 25.0, 40.0, 120.0, 150.0, 250.0, 500.0, 5000.0]"/>
    <s v="The Metagame. Discuss."/>
    <s v="/projects/2093152267/the-metagame-discuss"/>
    <n v="9"/>
    <n v="22"/>
    <n v="1"/>
  </r>
  <r>
    <n v="2108"/>
    <n v="116888"/>
    <s v="_x000a_Hero-U: Rogue to Redemption is a Win/Mac/Linux adventure role-playing game by Lori and Corey Cole, Quest for Glory series creators._x000a_"/>
    <s v="Corey Cole"/>
    <s v="Video Games"/>
    <x v="1"/>
    <n v="100000"/>
    <s v="San Francisco, CA"/>
    <n v="1869"/>
    <s v="[133, 853, 440, 168, 20, 39, 45, 8, 46, 11, 5, 3, 1, 1]"/>
    <s v="[10.0, 20.0, 25.0, 50.0, 80.0, 80.0, 130.0, 150.0, 200.0, 550.0, 1100.0, 2500.0, 5000.0, 10000.0]"/>
    <s v="Hero-U Fantasy Adventure Role-Playing Game"/>
    <s v="/projects/transolargames/hero-u-adventure-role-playing-game"/>
    <n v="14"/>
    <n v="42"/>
    <n v="10"/>
  </r>
  <r>
    <n v="2109"/>
    <n v="162882"/>
    <s v="_x000a_Treasure-hunting animation presented by STUDIO4â„ƒ All-Starsï¼_x000a_"/>
    <s v="comcept USA, LLC"/>
    <s v="Animation"/>
    <x v="1"/>
    <n v="150000"/>
    <s v="Tokyo, Japan"/>
    <n v="1869"/>
    <s v="[220, 27, 496, 387, 23, 23, 272, 23, 32, 188, 30, 62, 1, 2, 4, 1, 0, 0, 1, 6, 1, 1, 1, 0, 1, 1, 1, 0, 0, 0]"/>
    <s v="[4.0, 14.0, 24.0, 40.0, 44.0, 74.0, 94.0, 104.0, 114.0, 144.0, 244.0, 344.0, 444.0, 1004.0, 1004.0, 1004.0, 1004.0, 1004.0, 1444.0, 1444.0, 2444.0, 3444.0, 3444.0, 3444.0, 4444.0, 4444.0, 5000.0, 5000.0, 5000.0, 10000.0]"/>
    <s v="Red Ash -Magicicada- by STUDIO4\u2103"/>
    <s v="/projects/mightyno9/red-ash-magicicada-by-studio4c"/>
    <n v="30"/>
    <n v="37"/>
    <n v="4"/>
  </r>
  <r>
    <n v="2110"/>
    <n v="213392"/>
    <s v="_x000a_Ad free internet for all of your devices.  _x000a__x000a_Tired of ads?_x000a_"/>
    <s v="Chad Russell"/>
    <s v="Technology"/>
    <x v="1"/>
    <n v="150000"/>
    <s v="Palo Alto, CA"/>
    <n v="1868"/>
    <s v="[137, 16, 100, 250, 1328, 5, 0]"/>
    <s v="[1.0, 25.0, 99.0, 115.0, 120.0, 500.0, 5000.0]"/>
    <s v="AdTrap - The internet is yours again"/>
    <s v="/projects/600284081/adtrap-the-internet-is-yours-again"/>
    <n v="7"/>
    <n v="36"/>
    <n v="1"/>
  </r>
  <r>
    <n v="2111"/>
    <n v="93428"/>
    <s v="_x000a_A nonprofit educational museum that teaches Science Fiction in Film, TV, Art and Literature and Real Space and Science through Sci-Fi_x000a_"/>
    <s v="New Starship"/>
    <s v="Science Fiction"/>
    <x v="1"/>
    <n v="82300"/>
    <s v="Hollywood, Los Angeles, CA"/>
    <n v="1867"/>
    <s v="[188, 172, 143, 239, 193, 91, 4, 3, 38, 1, 5, 16, 146, 97, 34, 35, 23, 40, 24, 55, 1, 2, 1, 1, 1, 1, 74, 1, 49, 9, 9, 5, 1, 1, 1, 1, 1, 0, 0, 1, 1, 39, 1, 1, 1, 0, 1, 1, 10, 16, 0, 5, 1, 1, 2, 2, 1, 0]"/>
    <s v="[1.0, 5.0, 12.0, 15.0, 20.0, 20.0, 20.0, 20.0, 25.0, 25.0, 25.0, 25.0, 30.0, 30.0, 40.0, 50.0, 55.0, 60.0, 60.0, 60.0, 60.0, 60.0, 60.0, 70.0, 80.0, 80.0, 100.0, 100.0, 100.0, 100.0, 100.0, 100.0, 100.0, 120.0, 150.0, 150.0, 150.0, 150.0, 150.0, 170.0, 180.0, 200.0, 200.0, 250.0, 300.0, 300.0, 350.0, 350.0, 500.0, 500.0, 500.0, 500.0, 500.0, 1000.0, 1500.0, 2000.0, 3000.0, 10000.0]"/>
    <s v="HOLLYWOOD SCI FI SCIENCE FICTION MUSEUM"/>
    <s v="/projects/newstarship/hollywood-sci-fi-science-fiction-museum"/>
    <n v="58"/>
    <n v="39"/>
    <n v="1"/>
  </r>
  <r>
    <n v="2112"/>
    <n v="35873"/>
    <s v="_x000a_An online course to teach anyone how to code by building real apps (like Instagram and Snapchat clones) for iOS8 using XCode and Swift._x000a_"/>
    <s v="Rob Percival"/>
    <s v="Apps"/>
    <x v="2"/>
    <n v="2000"/>
    <s v="Cambridge, UK"/>
    <n v="1866"/>
    <s v="[1, 1763, 28, 21, 43, 3, 0, 0]"/>
    <s v="[9.0, 26.0, 60.0, 102.0, 255.0, 341.0, 851.0, 1277.0]"/>
    <s v="Complete iOS 8 Developer Course Using Swift - No Mac Needed!"/>
    <s v="/projects/908213631/complete-ios8-developer-course-using-swift"/>
    <n v="8"/>
    <n v="60"/>
    <n v="9"/>
  </r>
  <r>
    <n v="2113"/>
    <n v="85244"/>
    <s v="_x000a_Adopted, raised on different continents &amp; connected through social media, Samantha &amp; AnaÃ¯s are twin sisters separated at birth._x000a_"/>
    <s v="Samantha Futerman"/>
    <s v="Documentary"/>
    <x v="1"/>
    <n v="80000"/>
    <s v="Los Angeles, CA"/>
    <n v="1866"/>
    <s v="[142, 156, 157, 739, 271, 56, 140, 14, 8, 5, 0, 0, 0, 2]"/>
    <s v="[2.0, 5.0, 10.0, 25.0, 50.0, 75.0, 100.0, 250.0, 500.0, 1000.0, 2000.0, 2500.0, 5000.0, 7000.0]"/>
    <s v="TWINSTERS Part 2: Post Production"/>
    <s v="/projects/1746892989/twinsters-part-2-post-production"/>
    <n v="14"/>
    <n v="33"/>
    <n v="2"/>
  </r>
  <r>
    <n v="2114"/>
    <n v="264205"/>
    <s v="_x000a_Helix Cuff by Ashley Chloe is the first fashion wearable with smart wireless Bluetooth headphones on your wrist. Helix ensures that fashion and tech are always at hand._x000a_"/>
    <s v="Ashley Chloe Inc."/>
    <s v="Wearables"/>
    <x v="1"/>
    <n v="100000"/>
    <s v="San Francisco, CA"/>
    <n v="1865"/>
    <s v="[126, 998, 245, 16, 419, 2, 3, 11, 12, 1, 5, 3, 1]"/>
    <s v="[1.0, 99.0, 119.0, 149.0, 179.0, 199.0, 259.0, 269.0, 349.0, 469.0, 589.0, 999.0, 5999.0]"/>
    <s v="HELIX: Wearable Cuff with Wireless Bluetooth Headphones"/>
    <s v="/projects/1889846331/helix-wearable-cuff-with-stereo-bluetooth-headphon"/>
    <n v="13"/>
    <n v="55"/>
    <n v="1"/>
  </r>
  <r>
    <n v="2115"/>
    <n v="157146"/>
    <s v="_x000a_This belt makes yours obsolete._x000a_"/>
    <s v="Karl Kozak"/>
    <s v="Fashion"/>
    <x v="1"/>
    <n v="17500"/>
    <s v="San Diego, CA"/>
    <n v="1864"/>
    <s v="[17, 29, 163, 3, 100, 100, 534, 94, 128, 25, 423, 85, 159]"/>
    <s v="[1.0, 10.0, 30.0, 35.0, 49.0, 49.0, 59.0, 59.0, 89.0, 89.0, 112.0, 112.0, 112.0]"/>
    <s v="TRAKLINE 2.0 :\xa0 the best belt you'll ever own"/>
    <s v="/projects/1115468767/trakline-belts-20-a-new-kind-of-belt-for-men-and-w"/>
    <n v="13"/>
    <n v="48"/>
    <n v="1"/>
  </r>
  <r>
    <n v="2116"/>
    <n v="87389"/>
    <s v="_x000a_Two years in the making and it's finally ready to become a physical instructional book about drawing._x000a_"/>
    <s v="Ash and Eli"/>
    <s v="Art Books"/>
    <x v="2"/>
    <n v="25400"/>
    <s v="Greater Manchester, UK"/>
    <n v="1864"/>
    <s v="[334, 937, 26, 500, 17, 13, 2, 7, 5, 3, 5]"/>
    <s v="[23.0, 46.0, 46.0, 77.0, 77.0, 93.0, 139.0, 154.0, 309.0, 309.0, 386.0]"/>
    <s v="Draw Like a Boss : The Physical Book"/>
    <s v="/projects/ashdrawsthings/draw-like-a-boss-the-physical-book"/>
    <n v="11"/>
    <n v="36"/>
    <n v="23"/>
  </r>
  <r>
    <n v="2117"/>
    <n v="39267"/>
    <s v="_x000a_Green Couch Games presents a design by Jason Kotarski and Philip duBarry._x000a_"/>
    <s v="Jason Kotarski"/>
    <s v="Tabletop Games"/>
    <x v="1"/>
    <n v="12000"/>
    <s v="Flint, MI"/>
    <n v="1863"/>
    <s v="[79, 1242, 109, 295, 119]"/>
    <s v="[5.0, 19.0, 24.0, 28.0, 32.0]"/>
    <s v="Fidelitas: A card game of medieval meddling for 2-4 players!"/>
    <s v="/projects/2005228768/fidelitas-a-card-game-of-medieval-meddling-for-2-4"/>
    <n v="5"/>
    <n v="60"/>
    <n v="5"/>
  </r>
  <r>
    <n v="2118"/>
    <n v="27503"/>
    <s v="_x000a_Pact's incredible speciality coffee, packed into Nespressoâ“‡ compatible pods within 7 days of roasting._x000a_"/>
    <s v="Pact Coffee"/>
    <s v="Drinks"/>
    <x v="2"/>
    <n v="20000"/>
    <s v="London, UK"/>
    <n v="1862"/>
    <s v="[300, 463, 153, 574, 154, 50, 139, 7, 10, 0]"/>
    <s v="[12.0, 15.0, 15.0, 15.0, 32.0, 38.0, 38.0, 153.0, 230.0, 7664.0]"/>
    <s v="The Best Coffee You've Ever Made... Now in a Pod"/>
    <s v="/projects/600258854/the-best-coffee-youve-ever-made-now-in-a-pod"/>
    <n v="10"/>
    <n v="48"/>
    <n v="12"/>
  </r>
  <r>
    <n v="2119"/>
    <n v="52725"/>
    <s v="_x000a_Aurora must learn Magic to rescue her Father, but Magic in Aurora's World works the same way that Programming works in Ours._x000a_"/>
    <s v="Robert Lockhart"/>
    <s v="Video Games"/>
    <x v="1"/>
    <n v="12000"/>
    <s v="Chicago, IL"/>
    <n v="1862"/>
    <s v="[113, 1359, 223, 70, 40, 9, 8, 7, 2]"/>
    <s v="[1.0, 20.0, 30.0, 60.0, 75.0, 100.0, 250.0, 500.0, 1500.0]"/>
    <s v="Codemancer: A Fantasy Game that Teaches the Magic of Code"/>
    <s v="/projects/bobbylox/codemancer-a-fantasy-game-that-teaches-the-magic-o"/>
    <n v="9"/>
    <n v="57"/>
    <n v="1"/>
  </r>
  <r>
    <n v="2120"/>
    <n v="67653"/>
    <s v="_x000a_An album based on the life and writings of Margaret Rucker, an Everett pioneer whose scrapbook was found in a dumpster in San Francisco._x000a_"/>
    <s v="Jason Webley"/>
    <s v="Music"/>
    <x v="1"/>
    <n v="11111"/>
    <s v="Everett, WA"/>
    <n v="1862"/>
    <s v="[23, 111, 348, 529, 581, 21, 68, 43, 11, 46, 63, 1, 5, 2, 0, 2, 1]"/>
    <s v="[1.0, 3.0, 11.0, 25.0, 35.0, 45.0, 50.0, 75.0, 80.0, 99.0, 111.0, 200.0, 450.0, 500.0, 500.0, 650.0, 1111.0]"/>
    <s v="&quot;Margaret&quot; by Jason Webley and friends"/>
    <s v="/projects/562632750/margaret-by-jason-webley-and-friends"/>
    <n v="17"/>
    <n v="38"/>
    <n v="1"/>
  </r>
  <r>
    <n v="2121"/>
    <n v="250284"/>
    <s v="_x000a_BattleCON brings the tension of 2D fighting games to life as a card game with 18 playable characters and tons of extras!_x000a_"/>
    <s v="David B. Talton Jr."/>
    <s v="Tabletop Games"/>
    <x v="1"/>
    <n v="30000"/>
    <s v="Albuquerque, NM"/>
    <n v="1860"/>
    <s v="[81, 1, 6, 156, 22, 89, 569, 16, 14, 534, 132, 1, 1, 210, 2, 16, 3, 1]"/>
    <s v="[1.0, 10.0, 20.0, 20.0, 40.0, 50.0, 70.0, 100.0, 125.0, 135.0, 175.0, 180.0, 200.0, 220.0, 300.0, 500.0, 1000.0, 1500.0]"/>
    <s v="BattleCON: War Remastered"/>
    <s v="/projects/level99games/battlecon-war-remastered"/>
    <n v="18"/>
    <n v="25"/>
    <n v="1"/>
  </r>
  <r>
    <n v="2122"/>
    <n v="275269"/>
    <s v="_x000a_We will fund two large-scale, coffee table, art books. One features wounded US veterans and the other explores male figure studies._x000a_"/>
    <s v="Michael Stokes"/>
    <s v="Photobooks"/>
    <x v="1"/>
    <n v="48250"/>
    <s v="Los Angeles, CA"/>
    <n v="1860"/>
    <s v="[299, 146, 1190, 13, 200]"/>
    <s v="[55.0, 70.0, 125.0, 180.0, 335.0]"/>
    <s v="Publish two coffee table books by Michael Stokes"/>
    <s v="/projects/michaelstokes/publish-two-coffee-table-books-by-michael-stokes"/>
    <n v="5"/>
    <n v="48"/>
    <n v="55"/>
  </r>
  <r>
    <n v="2123"/>
    <n v="104207"/>
    <s v="_x000a_Table Titans: First Encounters collects season one of the D&amp;D inspired comic by Eisner award-winning creator Scott Kurtz._x000a_"/>
    <s v="Toonhound Studios"/>
    <s v="Comics"/>
    <x v="1"/>
    <n v="30000"/>
    <s v="Seattle, WA"/>
    <n v="1859"/>
    <s v="[232, 1003, 108, 175, 81, 129, 93, 4, 5, 1, 0, 0, 0]"/>
    <s v="[10.0, 30.0, 55.0, 80.0, 100.0, 125.0, 175.0, 250.0, 500.0, 500.0, 1000.0, 2500.0, 5000.0]"/>
    <s v="Table Titans Volume 1: First Encounters"/>
    <s v="/projects/1212663429/table-titans-volume-1-first-encounters"/>
    <n v="13"/>
    <n v="39"/>
    <n v="10"/>
  </r>
  <r>
    <n v="2124"/>
    <n v="96276"/>
    <s v="_x000a_A software package that will train your ears to hear the pronunciation of a new language in two weeks._x000a_"/>
    <s v="Gabriel Wyner"/>
    <s v="Software"/>
    <x v="1"/>
    <n v="10000"/>
    <s v="Los Angeles, CA"/>
    <n v="1858"/>
    <s v="[67, 712, 989, 63, 5, 1, 0]"/>
    <s v="[3.0, 30.0, 60.0, 90.0, 600.0, 2100.0, 3600.0]"/>
    <s v="Fluent Forever: Foreign Language Pronunciation Trainers"/>
    <s v="/projects/gabrielwyner/fluent-forever-foreign-language-pronunciation-trai"/>
    <n v="7"/>
    <n v="55"/>
    <n v="3"/>
  </r>
  <r>
    <n v="2125"/>
    <n v="425553"/>
    <s v="_x000a_Journey: Wrath of Demons is a cooperative miniatures board game for 1-4 players. Is it your destiny to save the world?_x000a_"/>
    <s v="Marrow Production"/>
    <s v="Tabletop Games"/>
    <x v="1"/>
    <n v="55000"/>
    <s v="Hong Kong, Hong Kong"/>
    <n v="1858"/>
    <s v="[28, 5, 49, 100, 50, 802, 100, 50, 444, 45, 9, 3, 64, 0, 11, 1, 1]"/>
    <s v="[10.0, 25.0, 30.0, 90.0, 91.0, 100.0, 170.0, 171.0, 180.0, 190.0, 220.0, 290.0, 320.0, 500.0, 600.0, 2000.0, 3000.0]"/>
    <s v="Journey: Wrath of Demons"/>
    <s v="/projects/1588487845/journey-wrath-of-demons"/>
    <n v="17"/>
    <n v="24"/>
    <n v="10"/>
  </r>
  <r>
    <n v="2126"/>
    <n v="135250"/>
    <s v="_x000a_The Cole-Bar is a multi-function hammer with a full crow bar built in. It combines many tools into one.  It is the hammer...reinvented!_x000a_"/>
    <s v="Lance, Brandon, Heather Hyde"/>
    <s v="Product Design"/>
    <x v="1"/>
    <n v="100000"/>
    <s v="Indianapolis, IN"/>
    <n v="1857"/>
    <s v="[34, 13, 1722, 22, 3, 44, 1, 1, 0, 0]"/>
    <s v="[1.0, 5.0, 65.0, 75.0, 85.0, 100.0, 500.0, 1000.0, 2500.0, 5000.0]"/>
    <s v="The Cole-Bar Hammer"/>
    <s v="/projects/363439631/the-cole-bar-hammer"/>
    <n v="10"/>
    <n v="19"/>
    <n v="1"/>
  </r>
  <r>
    <n v="2127"/>
    <n v="71580"/>
    <s v="_x000a_Dumbing of Age is a webcomic about college and making bad choices._x000a_"/>
    <s v="David Willis"/>
    <s v="Comics"/>
    <x v="1"/>
    <n v="20000"/>
    <s v="Columbus, OH"/>
    <n v="1856"/>
    <s v="[183, 124, 11, 76, 234, 110, 159, 13, 241, 9, 32, 75, 25, 11, 25, 23, 94, 244, 11, 16, 37, 9, 9]"/>
    <s v="[5.0, 7.0, 7.0, 10.0, 15.0, 20.0, 26.0, 26.0, 36.0, 36.0, 46.0, 46.0, 50.0, 50.0, 50.0, 56.0, 56.0, 76.0, 100.0, 100.0, 100.0, 150.0, 300.0]"/>
    <s v="Dumbing of Age: The Third Book Collection"/>
    <s v="/projects/326540223/dumbing-of-age-the-third-book-collection"/>
    <n v="23"/>
    <n v="41"/>
    <n v="5"/>
  </r>
  <r>
    <n v="2128"/>
    <n v="101832"/>
    <s v="_x000a_The collected 1st book in The Last Halloween series, which follows a young girl named Mona as she attempts to survive Halloween night._x000a_"/>
    <s v="Abby Howard"/>
    <s v="Graphic Novels"/>
    <x v="1"/>
    <n v="42000"/>
    <s v="Seattle, WA"/>
    <n v="1856"/>
    <s v="[19, 186, 47, 942, 367, 210, 50, 5, 1, 1, 1, 0, 0, 1, 0, 1, 1, 1, 1, 1, 2]"/>
    <s v="[5.0, 10.0, 15.0, 40.0, 55.0, 75.0, 75.0, 250.0, 400.0, 400.0, 450.0, 575.0, 650.0, 650.0, 650.0, 675.0, 675.0, 700.0, 750.0, 850.0, 1313.0]"/>
    <s v="The Last Halloween: Book 1"/>
    <s v="/projects/1203079854/the-last-halloween-book-1"/>
    <n v="21"/>
    <n v="26"/>
    <n v="5"/>
  </r>
  <r>
    <n v="2129"/>
    <n v="137567"/>
    <s v="_x000a_Unveiled at 2012 Maker Faire, these Amazing Mechanical Flip Books stole the show. Now we've developed a kit so you can build your own!_x000a_"/>
    <s v="shinymind"/>
    <s v="Mixed Media"/>
    <x v="1"/>
    <n v="5000"/>
    <s v="Los Angeles, CA"/>
    <n v="1856"/>
    <s v="[50, 16, 300, 775, 200, 115, 100, 174, 39, 65, 13, 0]"/>
    <s v="[1.0, 10.0, 38.0, 43.0, 66.0, 76.0, 98.0, 120.0, 195.0, 298.0, 500.0, 3000.0]"/>
    <s v="FlipBooKit - Mechanical Flipbook Art and Kit"/>
    <s v="/projects/flipbook/flipbookit-mechanical-flipbook-art-and-kit"/>
    <n v="12"/>
    <n v="44"/>
    <n v="1"/>
  </r>
  <r>
    <n v="2130"/>
    <n v="53509"/>
    <s v="_x000a_A 2D retro platformer featuring gameplay and characters inspired by classic Nintendo games._x000a_"/>
    <s v="Exploding Rabbit"/>
    <s v="Video Games"/>
    <x v="1"/>
    <n v="10000"/>
    <s v="Sacramento, CA"/>
    <n v="1853"/>
    <s v="[24, 1176, 23, 259, 50, 39, 170, 44, 8, 1, 2, 1, 1, 4, 0, 1]"/>
    <s v="[5.0, 15.0, 25.0, 30.0, 35.0, 45.0, 50.0, 80.0, 200.0, 300.0, 500.0, 625.0, 800.0, 1000.0, 2000.0, 2500.0]"/>
    <s v="Super Retro Squad"/>
    <s v="/projects/explodingrabbit/super-retro-squad"/>
    <n v="16"/>
    <n v="17"/>
    <n v="5"/>
  </r>
  <r>
    <n v="2131"/>
    <n v="68755"/>
    <s v="_x000a_Umoro Oneâ„¢ - The time has come; finally a beautifully designed shaker bottle that fits perfectly into your busy lifestyle._x000a_"/>
    <s v="Umoro"/>
    <s v="Product Design"/>
    <x v="1"/>
    <n v="50000"/>
    <s v="Toronto, Canada"/>
    <n v="1852"/>
    <s v="[19, 287, 576, 127, 831]"/>
    <s v="[1.0, 25.0, 25.0, 40.0, 40.0]"/>
    <s v="The Ultimate Shaker Bottle - Umoro One\u2122"/>
    <s v="/projects/504104509/the-ultimate-shaker-bottle-umoro-onetm"/>
    <n v="5"/>
    <n v="44"/>
    <n v="1"/>
  </r>
  <r>
    <n v="2132"/>
    <n v="45675"/>
    <s v="_x000a_SchrÃ¶dingerâ€™s Cats is a pseudo-scientific card game of strategic uncertainty. WHAT'S IN THE BOX??_x000a_"/>
    <s v="Heather ONeill"/>
    <s v="Tabletop Games"/>
    <x v="1"/>
    <n v="9000"/>
    <s v="Philadelphia, PA"/>
    <n v="1852"/>
    <s v="[35, 111, 1258, 210, 17, 178, 11, 17, 0]"/>
    <s v="[1.0, 10.0, 20.0, 20.0, 25.0, 45.0, 45.0, 100.0, 100.0]"/>
    <s v="Schr\xf6dinger's Cats"/>
    <s v="/projects/594145763/schrodingers-cats"/>
    <n v="9"/>
    <n v="21"/>
    <n v="1"/>
  </r>
  <r>
    <n v="2133"/>
    <n v="60463"/>
    <s v="_x000a_WiReboot Makes it Easier for Everyone to Stay Connected, it will reboot the modem/router if the connection is dropped, automatically._x000a_"/>
    <s v="Mike Wen"/>
    <s v="Hardware"/>
    <x v="3"/>
    <n v="1000"/>
    <s v="Toronto, Canada"/>
    <n v="1852"/>
    <s v="[13, 857, 171, 39, 68, 190, 40, 317, 85, 57, 9]"/>
    <s v="[1.54, 14.0, 17.0, 18.0, 19.0, 21.0, 22.0, 28.0, 41.0, 68.0, 127.0]"/>
    <s v="WiReboot-Keep your WiFi on 24/7. Automatically reboot router"/>
    <s v="/projects/786298545/wireboot-keep-your-wifi-on-24-7-automatically-rebo"/>
    <n v="11"/>
    <n v="60"/>
    <n v="1.54"/>
  </r>
  <r>
    <n v="2134"/>
    <n v="104249"/>
    <s v="_x000a_214 cities, 5 continents unified in one single map._x000a_"/>
    <s v="G Cid"/>
    <s v="Graphic Design"/>
    <x v="1"/>
    <n v="6000"/>
    <s v="New York, NY"/>
    <n v="1851"/>
    <s v="[15, 56, 1106, 425, 83, 113, 20, 2, 0]"/>
    <s v="[1.0, 6.0, 29.0, 49.0, 54.0, 72.0, 92.0, 1499.0, 2499.0]"/>
    <s v="The World Metro Map"/>
    <s v="/projects/1960956629/the-world-metro-map"/>
    <n v="9"/>
    <n v="19"/>
    <n v="1"/>
  </r>
  <r>
    <n v="2135"/>
    <n v="69270"/>
    <s v="_x000a_A collection of the first year's worth of comics produced by Erika Moen through her popular sex education webcomic www.ohjoysextoy.com_x000a_"/>
    <s v="Erika Moen"/>
    <s v="Webcomics"/>
    <x v="1"/>
    <n v="18000"/>
    <s v="Portland, OR"/>
    <n v="1850"/>
    <s v="[53, 509, 683, 311, 200, 36, 20, 10, 0, 0, 0, 0, 0, 1, 1, 0, 0]"/>
    <s v="[2.0, 10.0, 35.0, 45.0, 55.0, 70.0, 90.0, 250.0, 600.0, 650.0, 700.0, 700.0, 750.0, 800.0, 800.0, 1000.0, 1000.0]"/>
    <s v="Oh Joy Sex Toy: Volume 1"/>
    <s v="/projects/erikamoen/oh-joy-sex-toy-the-book"/>
    <n v="17"/>
    <n v="24"/>
    <n v="2"/>
  </r>
  <r>
    <n v="2136"/>
    <n v="114983"/>
    <s v="_x000a_He's a cat. He plays video games. Now he can be a plush!_x000a_"/>
    <s v="Samantha Whitten"/>
    <s v="Comics"/>
    <x v="1"/>
    <n v="8500"/>
    <s v="Virginia Beach, VA"/>
    <n v="1848"/>
    <s v="[47, 38, 64, 466, 76, 57, 81, 493, 50, 133, 146, 142, 10, 24, 10, 4]"/>
    <s v="[1.0, 5.0, 20.0, 28.0, 28.0, 45.0, 48.0, 56.0, 65.0, 75.0, 76.0, 100.0, 125.0, 175.0, 300.0, 500.0]"/>
    <s v="The GaMERCaT Plush"/>
    <s v="/projects/celesse/the-gamercat-plush"/>
    <n v="16"/>
    <n v="18"/>
    <n v="1"/>
  </r>
  <r>
    <n v="2137"/>
    <n v="184848"/>
    <s v="_x000a_Be the only one to access your wallet with the first CODE WALLET. It also includes RFID protection and a tracking system (option)_x000a_"/>
    <s v="\xd6GON DESIGNS"/>
    <s v="Product Design"/>
    <x v="5"/>
    <n v="29000"/>
    <s v="Paris, France"/>
    <n v="1848"/>
    <s v="[152, 50, 100, 460, 858, 15, 142, 46, 3]"/>
    <s v="[1.15, 79.0, 91.0, 91.0, 91.0, 102.0, 181.0, 258.0, 1376.0]"/>
    <s v="MINI SAFE: The only wallet protecting your privacy and cash."/>
    <s v="/projects/590166365/code-wallet-secure-your-privacy-and-cash"/>
    <n v="9"/>
    <n v="60"/>
    <n v="1.1499999999999999"/>
  </r>
  <r>
    <n v="2138"/>
    <n v="66861"/>
    <s v="_x000a_Small Box Games' acclaimed 2 player card game, Omen: A Reign of War, is back. Hemloch: Midnight Edition has been added to the project!_x000a_"/>
    <s v="smallboxgames"/>
    <s v="Tabletop Games"/>
    <x v="1"/>
    <n v="8500"/>
    <s v="Atlanta, GA"/>
    <n v="1847"/>
    <s v="[110, 19, 214, 19, 674, 10, 95, 571, 41, 24, 3, 65]"/>
    <s v="[1.0, 5.0, 17.0, 23.0, 25.0, 32.0, 38.0, 46.0, 48.0, 52.0, 55.0, 66.0]"/>
    <s v="Omen: A Reign of War. Omega Edition and Omega Edition Deluxe"/>
    <s v="/projects/smallboxgames/omen-a-reign-of-war-omega-edition-and-omega-editio"/>
    <n v="12"/>
    <n v="60"/>
    <n v="1"/>
  </r>
  <r>
    <n v="2139"/>
    <n v="60935"/>
    <s v="_x000a_Spintires is an IntelÂ® award winning game that promises to be one of the best off-roading experiences available for PC._x000a_"/>
    <s v="Oovee Game Studios"/>
    <s v="Video Games"/>
    <x v="2"/>
    <n v="40000"/>
    <s v="Norfolk, UK"/>
    <n v="1847"/>
    <s v="[117, 65, 795, 209, 415, 34, 117]"/>
    <s v="[8.0, 23.0, 31.0, 38.0, 61.0, 92.0, 154.0]"/>
    <s v="Spintires -- The ultimate off-road challenge!"/>
    <s v="/projects/358753914/spintires-the-ultimate-off-road-challenge"/>
    <n v="7"/>
    <n v="45"/>
    <n v="8"/>
  </r>
  <r>
    <n v="2140"/>
    <n v="195094"/>
    <s v="_x000a_OSTRICH PILLOW offers a micro environment in which to take a comfortable power nap in the office, travelling or wherever you want._x000a_"/>
    <s v="StudioBananaThings"/>
    <s v="Product Design"/>
    <x v="1"/>
    <n v="70000"/>
    <s v="London, UK"/>
    <n v="1846"/>
    <s v="[300, 996, 357, 52, 14]"/>
    <s v="[60.0, 75.0, 140.0, 325.0, 620.0]"/>
    <s v="OSTRICH PILLOW"/>
    <s v="/projects/ostrich-pillow/ostrich-pillow"/>
    <n v="5"/>
    <n v="14"/>
    <n v="60"/>
  </r>
  <r>
    <n v="2141"/>
    <n v="664274"/>
    <s v="_x000a_The new RPG from Monte Cook. A game of surrealistic fantasy, secrets, and magic played both at the table--and away from it._x000a_"/>
    <s v="Monte Cook Games"/>
    <s v="Tabletop Games"/>
    <x v="1"/>
    <n v="210653"/>
    <s v="Seattle, WA"/>
    <n v="1846"/>
    <s v="[213, 717, 45, 50, 497, 35, 17, 25, 2, 1]"/>
    <s v="[197.0, 197.0, 296.0, 539.0, 539.0, 863.0, 1475.0, 1547.0, 5912.0, 9999.0]"/>
    <s v="Invisible Sun"/>
    <s v="/projects/montecookgames/invisible-sun"/>
    <n v="10"/>
    <n v="13"/>
    <n v="197"/>
  </r>
  <r>
    <n v="2142"/>
    <n v="71179"/>
    <s v="_x000a_Spriter is an animation tool for 2d games. Larger, more smoothly animated characters, all running on your favorite engine and platform._x000a_"/>
    <s v="edgar muniz"/>
    <s v="Games"/>
    <x v="1"/>
    <n v="25000"/>
    <s v="Port Richey, FL"/>
    <n v="1844"/>
    <s v="[11, 1203, 317, 180, 23, 21, 17, 13, 20, 6, 0, 0]"/>
    <s v="[10.0, 25.0, 40.0, 60.0, 75.0, 99.0, 100.0, 200.0, 300.0, 500.0, 1000.0, 2000.0]"/>
    <s v="Spriter"/>
    <s v="/projects/539087245/spriter"/>
    <n v="12"/>
    <n v="7"/>
    <n v="10"/>
  </r>
  <r>
    <n v="2143"/>
    <n v="103899"/>
    <s v="_x000a_The Omega titanium wallet - keeping your pockets in order, keeping your bottles open and keeping you looking good._x000a_"/>
    <s v="Gregory Venters"/>
    <s v="Product Design"/>
    <x v="2"/>
    <n v="4800"/>
    <s v="Aberdeen, UK"/>
    <n v="1844"/>
    <s v="[179, 174, 100, 100, 249, 100, 448, 482]"/>
    <s v="[40.0, 44.0, 71.0, 79.0, 79.0, 87.0, 87.0, 95.0]"/>
    <s v="Omega - Compact Solid Titanium Wallet"/>
    <s v="/projects/331414694/omega-compact-solid-titanium-wallet"/>
    <n v="8"/>
    <n v="37"/>
    <n v="40"/>
  </r>
  <r>
    <n v="2144"/>
    <n v="62053"/>
    <s v="_x000a_The unbreakable cup, reinvented by an 11-year-old._x000a__x000a_Fewer spills, doesn't need a coaster, sits on uneven surfaces, and stacks._x000a_"/>
    <s v="Joe Born"/>
    <s v="Product Design"/>
    <x v="1"/>
    <n v="25000"/>
    <s v="Chicago, IL"/>
    <n v="1843"/>
    <s v="[18, 38, 1070, 356, 78, 217, 5, 2]"/>
    <s v="[2.0, 10.0, 25.0, 25.0, 50.0, 50.0, 250.0, 1000.0]"/>
    <s v="Kangaroo Cups: A better anti-spill cup"/>
    <s v="/projects/joeborn/kangaroo-cups-plastic"/>
    <n v="8"/>
    <n v="38"/>
    <n v="2"/>
  </r>
  <r>
    <n v="2145"/>
    <n v="31951"/>
    <s v="_x000a_Fire employees, make investments, and destroy your rivals in this delightfully simple game._x000a_"/>
    <s v="Lewis Shaw"/>
    <s v="Tabletop Games"/>
    <x v="2"/>
    <n v="5000"/>
    <s v="Southampton, UK"/>
    <n v="1842"/>
    <s v="[15, 246, 1377, 111, 35, 50]"/>
    <s v="[1.45, 4.0, 14.0, 26.0, 39.0, 43.0]"/>
    <s v="Downsize - A Competitive Card Game for 2-6 Players"/>
    <s v="/projects/315276384/downsize-a-competitive-card-game-for-2-6-players"/>
    <n v="6"/>
    <n v="50"/>
    <n v="1.45"/>
  </r>
  <r>
    <n v="2146"/>
    <n v="181359"/>
    <s v="_x000a_20th Anniversary Edition of Deadlands Classic re-released as a full color hardcover, and as a Collector's Boxed Set!_x000a_"/>
    <s v="Shane Hensley"/>
    <s v="Tabletop Games"/>
    <x v="1"/>
    <n v="10000"/>
    <s v="Chandler, AZ"/>
    <n v="1842"/>
    <s v="[282, 974, 27, 499, 25]"/>
    <s v="[25.0, 55.0, 125.0, 200.0, 500.0]"/>
    <s v="Deadlands Classic 20th Anniversary Edition"/>
    <s v="/projects/545820095/deadlands-classic-20th-anniversary-edition"/>
    <n v="5"/>
    <n v="42"/>
    <n v="25"/>
  </r>
  <r>
    <n v="2147"/>
    <n v="130697"/>
    <s v="_x000a_The Scarecrow Project is a new non-profit which proposes to assume management of Scarecrow Video to preserve &amp; grow the vast library._x000a_"/>
    <s v="Kate Barr"/>
    <s v="Film &amp;amp; Video"/>
    <x v="1"/>
    <n v="100000"/>
    <s v="Seattle, WA"/>
    <n v="1841"/>
    <s v="[345, 353, 254, 4, 152, 30, 48, 2, 91, 104, 7, 1, 0, 0, 0, 0, 6, 5, 5, 40, 20, 35, 22, 1, 4, 16, 1, 25, 0, 4, 4, 0, 0, 2, 0]"/>
    <s v="[10.0, 25.0, 25.0, 25.0, 50.0, 50.0, 75.0, 75.0, 75.0, 100.0, 100.0, 100.0, 100.0, 100.0, 100.0, 100.0, 150.0, 150.0, 175.0, 200.0, 200.0, 250.0, 250.0, 325.0, 325.0, 350.0, 425.0, 500.0, 500.0, 1000.0, 1000.0, 1000.0, 2500.0, 5000.0, 10000.0]"/>
    <s v="The Scarecrow Project"/>
    <s v="/projects/644154729/the-scarecrow-project"/>
    <n v="35"/>
    <n v="21"/>
    <n v="10"/>
  </r>
  <r>
    <n v="2148"/>
    <n v="108848"/>
    <s v="_x000a_The Project may be over, but you can still Pre-Order Full Sets, Playmats and Token Collections here!_x000a_"/>
    <s v="Josh Krause"/>
    <s v="Playing Cards"/>
    <x v="1"/>
    <n v="5000"/>
    <s v="Bend, OR"/>
    <n v="1836"/>
    <s v="[17, 28, 128, 74, 609, 389, 176, 348, 21, 35, 3]"/>
    <s v="[1.0, 12.0, 25.0, 25.0, 30.0, 49.0, 50.0, 79.0, 140.0, 299.0, 800.0]"/>
    <s v="Classic Art Tokens"/>
    <s v="/projects/originalmagicart/classic-art-tokens"/>
    <n v="11"/>
    <n v="18"/>
    <n v="1"/>
  </r>
  <r>
    <n v="2149"/>
    <n v="170748"/>
    <s v="_x000a_Streamline RPG preparation, spend more time focusing on the game, and increase the engagement of your players with Realm Works!_x000a_"/>
    <s v="Lone Wolf Development"/>
    <s v="Tabletop Games"/>
    <x v="1"/>
    <n v="100000"/>
    <s v="San Jose, CA"/>
    <n v="1836"/>
    <s v="[12, 1, 579, 127, 415, 175, 294, 161, 49, 0, 0, 1, 0]"/>
    <s v="[5.0, 15.0, 35.0, 50.0, 65.0, 80.0, 100.0, 250.0, 500.0, 750.0, 1000.0, 1000.0, 2500.0]"/>
    <s v="Realm Works - Streamlined RPG Campaign Tools"/>
    <s v="/projects/610004753/realm-works-streamlined-rpg-campaign-tools"/>
    <n v="13"/>
    <n v="44"/>
    <n v="5"/>
  </r>
  <r>
    <n v="2150"/>
    <n v="118544"/>
    <s v="_x000a_StandStand is the only truly portable standing desk. Use it anywhere you work to transform a table or desk into a standing desk. For sale now at StandStand.com._x000a_"/>
    <s v="Luke Leafgren"/>
    <s v="Product Design"/>
    <x v="1"/>
    <n v="15000"/>
    <s v="Cambridge, MA"/>
    <n v="1836"/>
    <s v="[19, 4, 82, 2, 100, 1109, 122, 40, 210, 76, 35, 11, 4, 6, 1, 0, 0]"/>
    <s v="[1.0, 10.0, 25.0, 25.0, 40.0, 50.0, 65.0, 80.0, 90.0, 99.0, 120.0, 190.0, 350.0, 450.0, 585.0, 5000.0, 7500.0]"/>
    <s v="StandStand: the portable standing desk"/>
    <s v="/projects/1875488582/standstand"/>
    <n v="17"/>
    <n v="38"/>
    <n v="1"/>
  </r>
  <r>
    <n v="2151"/>
    <n v="134180"/>
    <s v="_x000a_Bringing you a Prometheus light in a small, affordable, innovative package._x000a_"/>
    <s v="Prometheus Lights"/>
    <s v="Design"/>
    <x v="1"/>
    <n v="23500"/>
    <s v="Mountain View, CA"/>
    <n v="1835"/>
    <s v="[1, 100, 250, 335, 100, 606, 171, 261]"/>
    <s v="[5.0, 35.0, 40.0, 45.0, 50.0, 65.0, 80.0, 145.0]"/>
    <s v="The World's First Quick-Release AAA Keychain Flashlight"/>
    <s v="/projects/darksucks/the-worlds-first-quick-release-aaa-keychain-flashl"/>
    <n v="8"/>
    <n v="55"/>
    <n v="5"/>
  </r>
  <r>
    <n v="2152"/>
    <n v="55521"/>
    <s v="_x000a_A phone mount, strap, stylus &amp; stand all in one for touch screens. #1 gadget you've always needed but never existed for iPhone, Android_x000a_"/>
    <s v="Digital Siberia"/>
    <s v="Product Design"/>
    <x v="1"/>
    <n v="10000"/>
    <s v="San Francisco, CA"/>
    <n v="1835"/>
    <s v="[14, 800, 46, 600, 40, 200, 19, 96, 5]"/>
    <s v="[1.0, 15.0, 20.0, 25.0, 35.0, 37.0, 45.0, 75.0, 500.0]"/>
    <s v="StylusFlex: The Best iPad Stylus &amp; Stand for Everyday Carry"/>
    <s v="/projects/1708703225/stylusflex-send-snapchats-and-edit-your-photos-lik"/>
    <n v="9"/>
    <n v="59"/>
    <n v="1"/>
  </r>
  <r>
    <n v="2153"/>
    <n v="38601"/>
    <s v="_x000a_A video game where you play a gay college guy who just came out of the closet. A dating sim with suspense, humor, &amp; erotic situations. On sale at obscurasoft.com._x000a_"/>
    <s v="Obscura"/>
    <s v="Video Games"/>
    <x v="1"/>
    <n v="5000"/>
    <s v="Eureka, CA"/>
    <n v="1831"/>
    <s v="[1101, 102, 146, 328, 30, 59, 29, 10, 10, 2, 1]"/>
    <s v="[10.0, 15.0, 20.0, 30.0, 40.0, 50.0, 80.0, 100.0, 200.0, 500.0, 1500.0]"/>
    <s v="Coming Out On Top - A Gay Dating Sim Video Game"/>
    <s v="/projects/obscurasoft/coming-out-on-top-a-gay-dating-sim-video-game"/>
    <n v="11"/>
    <n v="47"/>
    <n v="10"/>
  </r>
  <r>
    <n v="2154"/>
    <n v="111461"/>
    <s v="_x000a_RFID blocking functional and versatile wallet that's fully modular! Made In USA_x000a_"/>
    <s v="Narbeh Khoygani (deleted)"/>
    <s v="Product Design"/>
    <x v="1"/>
    <n v="5000"/>
    <s v="Los Angeles, CA"/>
    <n v="1831"/>
    <s v="[233, 200, 150, 104, 82, 286, 200, 150, 200, 141, 14, 37, 4, 7]"/>
    <s v="[40.0, 45.0, 45.0, 45.0, 50.0, 50.0, 55.0, 55.0, 55.0, 60.0, 95.0, 115.0, 180.0, 220.0]"/>
    <s v="CRATE - Titanium | Carbon Fiber Multi-Mode Wallet"/>
    <s v="/projects/2139693648/crate-the-ultimate-modular-wallet"/>
    <n v="14"/>
    <n v="49"/>
    <n v="40"/>
  </r>
  <r>
    <n v="2155"/>
    <n v="111854"/>
    <s v="_x000a_BULBING is an OPTICAL ILLUSION versatile LED lamp that tricks your eye and challenges your mind!_x000a_"/>
    <s v="Studio Cheha"/>
    <s v="Design"/>
    <x v="2"/>
    <n v="12000"/>
    <s v="Tel Aviv, Israel"/>
    <n v="1830"/>
    <s v="[6, 100, 135, 427, 70, 292, 120, 498, 25, 127]"/>
    <s v="[17.0, 48.0, 57.0, 57.0, 79.0, 79.0, 100.0, 100.0, 242.0, 242.0]"/>
    <s v="BULBING: a Magical Lamp Design | Light up your life!"/>
    <s v="/projects/studiocheha/bulbing-a-magical-lamp-design-light-up-your-life"/>
    <n v="10"/>
    <n v="52"/>
    <n v="17"/>
  </r>
  <r>
    <n v="2156"/>
    <n v="54295"/>
    <s v="_x000a_Survive in a massive open environment using real Mars topography from satellite imagery. Uncover the mystery._x000a_"/>
    <s v="Random Seed Games"/>
    <s v="Video Games"/>
    <x v="1"/>
    <n v="40000"/>
    <s v="Dubuque, IA"/>
    <n v="1830"/>
    <s v="[57, 18, 250, 534, 83, 635, 98, 43, 54, 27, 9, 5]"/>
    <s v="[1.0, 5.0, 10.0, 15.0, 20.0, 25.0, 50.0, 65.0, 75.0, 150.0, 250.0, 500.0]"/>
    <s v="Lacuna Passage: Mars Exploration and Survival"/>
    <s v="/projects/tylerowen/lacuna-passage"/>
    <n v="12"/>
    <n v="45"/>
    <n v="1"/>
  </r>
  <r>
    <n v="2157"/>
    <n v="79656"/>
    <s v="_x000a_Upgrade your craft, advance through the classes, earn your place as champion. Witness the dawn of anti-gravity racing._x000a_"/>
    <s v="R8 Games Ltd"/>
    <s v="Video Games"/>
    <x v="2"/>
    <n v="35000"/>
    <s v="Middlesbrough, UK"/>
    <n v="1830"/>
    <s v="[40, 53, 16, 10, 39, 568, 371, 50, 49, 16, 274, 121, 19, 61, 113, 13, 3, 5, 0, 0, 1]"/>
    <s v="[1.49, 7.0, 22.0, 22.0, 30.0, 30.0, 30.0, 30.0, 45.0, 45.0, 52.0, 90.0, 119.0, 149.0, 224.0, 373.0, 746.0, 1120.0, 1493.0, 1866.0, 2239.0]"/>
    <s v="Formula Fusion - Next-Gen Anti-Gravity Racing Game"/>
    <s v="/projects/formulafusion/formula-fusion-next-gen-anti-gravity-racing-game"/>
    <n v="21"/>
    <n v="50"/>
    <n v="1.49"/>
  </r>
  <r>
    <n v="2158"/>
    <n v="94835"/>
    <s v="_x000a_Help us finish the translation for WORLD END ECONOMiCA, a visual novel trilogy written by Isuna Hasekura. Now on PC/Mac/Linux/Android!_x000a_"/>
    <s v="sekaiproject"/>
    <s v="Video Games"/>
    <x v="1"/>
    <n v="22000"/>
    <s v="Tokyo, Japan"/>
    <n v="1829"/>
    <s v="[38, 250, 749, 98, 2, 257, 182, 112, 112, 25]"/>
    <s v="[1.0, 20.0, 25.0, 30.0, 30.0, 45.0, 60.0, 99.0, 150.0, 250.0]"/>
    <s v="WORLD END ECONOMiCA -Complete-"/>
    <s v="/projects/sekaiproject/world-end-economica-complete"/>
    <n v="10"/>
    <n v="30"/>
    <n v="1"/>
  </r>
  <r>
    <n v="2159"/>
    <n v="60691"/>
    <s v="_x000a_it has always been about you and how far you take us. come be a part of something we'll remember for the rest of our lives._x000a_"/>
    <s v="Framing Hanley"/>
    <s v="Rock"/>
    <x v="1"/>
    <n v="40000"/>
    <s v="Nashville, TN"/>
    <n v="1828"/>
    <s v="[264, 107, 521, 182, 439, 149, 100, 20, 2, 1, 2, 1, 1, 1, 1, 1, 1, 1, 0, 2, 1]"/>
    <s v="[1.0, 5.0, 10.0, 15.0, 25.0, 50.0, 75.0, 125.0, 200.0, 300.0, 450.0, 450.0, 500.0, 500.0, 1000.0, 1000.0, 1500.0, 2000.0, 2000.0, 2500.0, 5000.0]"/>
    <s v="NEW Framing Hanley Album &amp; Music Video"/>
    <s v="/projects/framinghanley/new-framing-hanley-album-and-music-video"/>
    <n v="21"/>
    <n v="38"/>
    <n v="1"/>
  </r>
  <r>
    <n v="2160"/>
    <n v="126644"/>
    <s v="_x000a_The illustrator â€œPuuungâ€ draws true moments of real love. Remember love with Puuungâ€™s art books, posters and post cards._x000a_"/>
    <s v="Puuung"/>
    <s v="Illustration"/>
    <x v="1"/>
    <n v="10000"/>
    <s v="Seoul, South Korea"/>
    <n v="1828"/>
    <s v="[42, 100, 234, 17, 57, 385, 100, 424, 49, 16, 123, 10, 50, 10, 70, 10, 122]"/>
    <s v="[5.0, 15.0, 27.0, 27.0, 27.0, 40.0, 45.0, 45.0, 81.0, 81.0, 85.0, 120.0, 120.0, 125.0, 125.0, 165.0, 165.0]"/>
    <s v="LOVE is : Puuung\u2019s illustration of love"/>
    <s v="/projects/puuung1/love-is-puuungs-illustration-of-love"/>
    <n v="17"/>
    <n v="44"/>
    <n v="5"/>
  </r>
  <r>
    <n v="2161"/>
    <n v="100428"/>
    <s v="_x000a_How often do you wish you had Isiah Whitlock, Jr. around to say &quot;sheeeeeeeeeit&quot;? Wish granted!_x000a_"/>
    <s v="Richard Hine"/>
    <s v="Games"/>
    <x v="1"/>
    <n v="12500"/>
    <s v="New York, NY"/>
    <n v="1828"/>
    <s v="[500, 873, 347, 65, 10, 13, 4, 4, 2, 0, 2, 0, 0, 1, 1, 0]"/>
    <s v="[25.0, 30.0, 55.0, 80.0, 130.0, 150.0, 180.0, 250.0, 250.0, 400.0, 500.0, 600.0, 1000.0, 1500.0, 5000.0, 10000.0]"/>
    <s v="Isiah Whitlock, Jr. Talking Bobblehead"/>
    <s v="/projects/1556507886/isiah-whitlock-jr-talking-bobblehead"/>
    <n v="16"/>
    <n v="38"/>
    <n v="25"/>
  </r>
  <r>
    <n v="2162"/>
    <n v="57180"/>
    <s v="_x000a_From an artist behind Myst, C&amp;C, and 25 other games: An adventurous puzzle journey into beautiful and unpredictable dreamworlds._x000a_"/>
    <s v="Eagre Games"/>
    <s v="Video Games"/>
    <x v="1"/>
    <n v="48000"/>
    <s v="Bangor, ME"/>
    <n v="1826"/>
    <s v="[21, 250, 810, 192, 259, 111, 31, 10, 74, 8, 5, 9, 11, 2, 2, 0, 6, 0, 1, 0, 0, 0, 0, 0, 0, 0]"/>
    <s v="[5.0, 15.0, 16.0, 23.0, 30.0, 42.0, 65.0, 75.0, 100.0, 130.0, 135.0, 165.0, 200.0, 250.0, 275.0, 300.0, 350.0, 400.0, 500.0, 850.0, 1000.0, 1337.0, 2000.0, 5000.0, 8000.0, 10000.0]"/>
    <s v="ZED"/>
    <s v="/projects/1368459285/zed"/>
    <n v="26"/>
    <n v="3"/>
    <n v="5"/>
  </r>
  <r>
    <n v="2163"/>
    <n v="110796"/>
    <s v="_x000a_Bring our coming-of-age comedyâ€”the all-time New Zealand box office champâ€”to America! We need a laugh!_x000a_"/>
    <s v="Taika Waititi"/>
    <s v="Narrative Film"/>
    <x v="1"/>
    <n v="90000"/>
    <s v="Los Angeles, CA"/>
    <n v="1826"/>
    <s v="[393, 512, 250, 335, 62, 20, 6, 0]"/>
    <s v="[1.0, 20.0, 40.0, 100.0, 250.0, 600.0, 2500.0, 10000.0]"/>
    <s v="BOY: the American release!"/>
    <s v="/projects/18395296/boy-the-american-release"/>
    <n v="8"/>
    <n v="26"/>
    <n v="1"/>
  </r>
  <r>
    <n v="2164"/>
    <n v="23067"/>
    <s v="_x000a_A smartphone game where you compete against others to capture territory in your local environment. Currently in development._x000a_"/>
    <s v="Pan Studio"/>
    <s v="Video Games"/>
    <x v="2"/>
    <n v="15000"/>
    <s v="Greater London, UK"/>
    <n v="1825"/>
    <s v="[50, 200, 799, 132, 399, 130, 28, 30, 2, 0, 0, 1, 0]"/>
    <s v="[7.0, 8.0, 10.0, 20.0, 20.0, 33.0, 59.0, 84.0, 251.0, 502.0, 1673.0, 5019.0, 8366.0]"/>
    <s v="Run An Empire - The Real-World Territory Control Game"/>
    <s v="/projects/panstudio/run-an-empire-the-real-world-territory-control-gam"/>
    <n v="13"/>
    <n v="53"/>
    <n v="7"/>
  </r>
  <r>
    <n v="2165"/>
    <n v="32999"/>
    <s v="_x000a_Legend of Dungeon is a 4 Player Co-Op Roguelike-like Beat'em'up with dynamic lighting on awesome pixel art._x000a_"/>
    <s v="RobotLovesKitty"/>
    <s v="Video Games"/>
    <x v="1"/>
    <n v="5000"/>
    <s v="South Royalton, VT"/>
    <n v="1823"/>
    <s v="[1223, 155, 100, 231, 47, 12, 20, 10, 4, 0, 3, 2, 2]"/>
    <s v="[10.0, 19.0, 20.0, 25.0, 40.0, 60.0, 80.0, 100.0, 150.0, 175.0, 200.0, 400.0, 1000.0]"/>
    <s v="Legend of Dungeon"/>
    <s v="/projects/robotloveskitty/legend-of-dungeon"/>
    <n v="13"/>
    <n v="17"/>
    <n v="10"/>
  </r>
  <r>
    <n v="2166"/>
    <n v="129311"/>
    <s v="_x000a_An educational toy kids build themselves that reacts to your movement with light and can be coded in infinite ways!_x000a_"/>
    <s v="Technology Will Save Us"/>
    <s v="Product Design"/>
    <x v="1"/>
    <n v="50000"/>
    <s v="London, UK"/>
    <n v="1822"/>
    <s v="[45, 17, 773, 430, 105, 221, 74, 63, 33, 4, 3, 4, 2]"/>
    <s v="[10.0, 25.0, 45.0, 55.0, 65.0, 90.0, 110.0, 130.0, 170.0, 450.0, 800.0, 1125.0, 5000.0]"/>
    <s v="Mover Kit: get kids moving, building &amp; coding"/>
    <s v="/projects/techwillsaveus/mover-kit-the-first-active-wearable-that-kids-make"/>
    <n v="13"/>
    <n v="45"/>
    <n v="10"/>
  </r>
  <r>
    <n v="2167"/>
    <n v="37403"/>
    <s v="_x000a_Online tabletop sandbox game with multiplayer physics. No rules, endless games, and freedom to play just like in real life._x000a_"/>
    <s v="Berserk Games"/>
    <s v="Video Games"/>
    <x v="1"/>
    <n v="3000"/>
    <s v="Stuart, FL"/>
    <n v="1822"/>
    <s v="[7, 50, 556, 715, 75, 176, 177, 17, 32, 3, 1]"/>
    <s v="[3.0, 10.0, 10.0, 15.0, 25.0, 30.0, 45.0, 60.0, 100.0, 200.0, 500.0]"/>
    <s v="Tabletop Simulator"/>
    <s v="/projects/274930865/tabletop-simulator"/>
    <n v="11"/>
    <n v="18"/>
    <n v="3"/>
  </r>
  <r>
    <n v="2168"/>
    <n v="229958"/>
    <s v="_x000a_Itâ€™s a 3D printing pen, precision solder, burner and cutter all in one!_x000a_Our vision is to change the way you think about tools._x000a_"/>
    <s v="3Dsimo"/>
    <s v="Gadgets"/>
    <x v="1"/>
    <n v="35000"/>
    <s v="San Francisco, CA"/>
    <n v="1822"/>
    <s v="[53, 148, 850, 109, 199, 247, 99, 63, 10, 28, 1]"/>
    <s v="[1.0, 79.0, 89.0, 99.0, 135.0, 149.0, 159.0, 169.0, 269.0, 289.0, 1399.0]"/>
    <s v="3Dsimo mini - Make your vision come true"/>
    <s v="/projects/3dsimo-mini/3dsimo-mini-make-your-vision-come-true"/>
    <n v="11"/>
    <n v="40"/>
    <n v="1"/>
  </r>
  <r>
    <n v="2169"/>
    <n v="166945"/>
    <s v="_x000a_Jewelbots are programmable friendship bracelets that teach girls the basics of coding. An open-source wearable for teens!_x000a_"/>
    <s v="Jewelbots"/>
    <s v="Wearables"/>
    <x v="1"/>
    <n v="30000"/>
    <s v="New York, NY"/>
    <n v="1820"/>
    <s v="[246, 30, 50, 30, 259, 39, 50, 776, 20, 5, 60, 20, 111, 13, 1, 0]"/>
    <s v="[3.0, 29.0, 39.0, 59.0, 59.0, 59.0, 72.0, 89.0, 99.0, 115.0, 119.0, 155.0, 225.0, 500.0, 1000.0, 5000.0]"/>
    <s v="Jewelbots: Friendship Bracelets That Teach Girls To Code"/>
    <s v="/projects/1345510482/jewelbots-friendship-bracelets-that-teach-girls-to"/>
    <n v="16"/>
    <n v="56"/>
    <n v="3"/>
  </r>
  <r>
    <n v="2170"/>
    <n v="71668"/>
    <s v="_x000a_Turns your water bottle into a super soaker with shower, mist and stream settings. Great for camping, picnics, tailgating, backpacking, pets and more._x000a_"/>
    <s v="Lunatec"/>
    <s v="Product Design"/>
    <x v="1"/>
    <n v="15000"/>
    <s v="San Diego, CA"/>
    <n v="1819"/>
    <s v="[13, 734, 287, 39, 242, 170, 163, 71, 29, 8, 27, 8, 4, 4, 9]"/>
    <s v="[2.0, 18.0, 18.0, 22.0, 30.0, 38.0, 65.0, 70.0, 90.0, 95.0, 140.0, 160.0, 175.0, 175.0, 275.0]"/>
    <s v="AQUABOT: Stop Sucking, Start Spraying!"/>
    <s v="/projects/247692762/aquabot"/>
    <n v="15"/>
    <n v="38"/>
    <n v="2"/>
  </r>
  <r>
    <n v="2171"/>
    <n v="71175"/>
    <s v="_x000a_A book that celebrates the beauty of the ZX Spectrum. Full of pixel art, iconic box art and contributions from industry legends_x000a_"/>
    <s v="Sam Dyer"/>
    <s v="Video Games"/>
    <x v="2"/>
    <n v="20000"/>
    <s v="Bath, UK"/>
    <n v="1818"/>
    <s v="[9, 43, 721, 712, 24, 42, 44, 15, 50, 18, 15, 15, 20, 25, 10, 41, 8]"/>
    <s v="[8.0, 16.0, 39.0, 55.0, 55.0, 63.0, 63.0, 63.0, 79.0, 79.0, 79.0, 79.0, 79.0, 79.0, 87.0, 94.0, 236.0]"/>
    <s v="ZX Spectrum: a visual compendium by BITMAP BOOKS"/>
    <s v="/projects/2146199819/zx-spectrum-a-visual-compendium-by-bitmap-books"/>
    <n v="17"/>
    <n v="48"/>
    <n v="8"/>
  </r>
  <r>
    <n v="2172"/>
    <n v="119458"/>
    <s v="_x000a_The world's first community-powered sportswear range, bringing you premium quality at up to 40% cheaper than leading sports brands._x000a_"/>
    <s v="Tribesports"/>
    <s v="Fashion"/>
    <x v="2"/>
    <n v="30000"/>
    <s v="London, UK"/>
    <n v="1818"/>
    <s v="[27, 324, 158, 350, 45, 250, 19, 170, 198, 187, 62, 1, 2, 0, 1]"/>
    <s v="[9.0, 25.0, 38.0, 49.0, 61.0, 100.0, 107.0, 115.0, 149.0, 177.0, 246.0, 499.0, 998.0, 4990.0, 7246.0]"/>
    <s v="Tribesports: Revolutionizing the sportswear industry"/>
    <s v="/projects/1478963130/tribesports-revolutionizing-the-sportswear-industr"/>
    <n v="15"/>
    <n v="52"/>
    <n v="9"/>
  </r>
  <r>
    <n v="2173"/>
    <n v="297107"/>
    <s v="_x000a_Carry the entire history of modern visual effects with you on your iPad._x000a_"/>
    <s v="New Scribbler Press"/>
    <s v="Periodicals"/>
    <x v="1"/>
    <n v="217500"/>
    <s v="San Francisco, CA"/>
    <n v="1817"/>
    <s v="[37, 473, 30, 86, 6, 91, 18, 137, 250, 500, 81, 33, 3, 5]"/>
    <s v="[1.0, 20.0, 25.0, 35.0, 40.0, 50.0, 60.0, 100.0, 250.0, 285.0, 315.0, 500.0, 1000.0, 1000.0]"/>
    <s v="Cinefex Classic Collection for iPad"/>
    <s v="/projects/newscribbler/cinefex-classic-collection"/>
    <n v="14"/>
    <n v="35"/>
    <n v="1"/>
  </r>
  <r>
    <n v="2174"/>
    <n v="402413"/>
    <s v="_x000a_Successfully funded! If you missed our project here, you can still get our reward packages at great prices!_x000a_"/>
    <s v="MUNITIO"/>
    <s v="Gadgets"/>
    <x v="1"/>
    <n v="125000"/>
    <s v="San Diego, CA"/>
    <n v="1817"/>
    <s v="[48, 7, 18, 13, 59, 30, 437, 9, 449, 48, 295, 277, 19, 61, 27, 0]"/>
    <s v="[1.0, 29.0, 59.0, 69.0, 99.0, 158.0, 159.0, 179.0, 179.0, 199.0, 199.0, 229.0, 269.0, 369.0, 499.0, 1499.0]"/>
    <s v="PRO30: Wireless, Compact, High Fidelity, On-Ear Headphones"/>
    <s v="/projects/munitio/pro30-wireless-compact-high-fidelity-on-ear-headph"/>
    <n v="16"/>
    <n v="58"/>
    <n v="1"/>
  </r>
  <r>
    <n v="2175"/>
    <n v="65823"/>
    <s v="_x000a_Sensu Brush delivers an authentic painting experience on your iPad. It's truly portable and includes a useful rubber stylus tip._x000a_"/>
    <s v="Artist Hardware"/>
    <s v="Product Design"/>
    <x v="1"/>
    <n v="7500"/>
    <s v="Chicago, IL"/>
    <n v="1816"/>
    <s v="[16, 1397, 275, 35, 52, 19, 13, 4]"/>
    <s v="[1.0, 25.0, 50.0, 75.0, 100.0, 125.0, 225.0, 300.0]"/>
    <s v="Sensu Brush: A True Painting Experience on Your iPad"/>
    <s v="/projects/797362124/sensu-brush-a-true-painting-experience-on-your-ipa"/>
    <n v="8"/>
    <n v="52"/>
    <n v="1"/>
  </r>
  <r>
    <n v="2176"/>
    <n v="44134"/>
    <s v="_x000a_An interactive choose-your-own adventure where you journey through a stylized world of choice and consequence. Choose Wisely!_x000a_"/>
    <s v="Owlchemy Labs"/>
    <s v="Video Games"/>
    <x v="1"/>
    <n v="40000"/>
    <s v="Boston, MA"/>
    <n v="1816"/>
    <s v="[98, 300, 705, 330, 103, 133, 41, 15, 30, 23, 12, 4, 4, 0, 0, 0, 0]"/>
    <s v="[1.0, 15.0, 15.0, 20.0, 30.0, 30.0, 65.0, 85.0, 100.0, 115.0, 150.0, 175.0, 300.0, 350.0, 500.0, 1000.0, 10000.0]"/>
    <s v="DYSCOURSE: Survivors, Choose Wisely."/>
    <s v="/projects/owlchemylabs/dyscourse-survivors-choose-wisely"/>
    <n v="17"/>
    <n v="36"/>
    <n v="1"/>
  </r>
  <r>
    <n v="2177"/>
    <n v="54467"/>
    <s v="_x000a_A 64-page limited edition comic that recasts H.P. Lovecraft as a  modern-day, kick-ass action hero &amp; alchemist._x000a_"/>
    <s v="Craig Engler"/>
    <s v="Comics"/>
    <x v="1"/>
    <n v="10000"/>
    <s v="Brooklyn, NY"/>
    <n v="1816"/>
    <s v="[27, 283, 566, 432, 25, 436, 3, 4, 0, 2, 4, 1, 4, 1, 1, 2]"/>
    <s v="[5.0, 10.0, 15.0, 25.0, 35.0, 40.0, 125.0, 150.0, 250.0, 250.0, 250.0, 300.0, 350.0, 350.0, 400.0, 650.0]"/>
    <s v="Lovecraft: The Blasphemously Large First Issue"/>
    <s v="/projects/4480776/lovecraft-the-blasphemously-large-first-issue"/>
    <n v="16"/>
    <n v="46"/>
    <n v="5"/>
  </r>
  <r>
    <n v="2178"/>
    <n v="344911"/>
    <s v="_x000a_House cats possess a natural hunting instinct, and this product helps them expend that pent up energy. It's an exercise wheel for cats!_x000a_"/>
    <s v="Sean Farley"/>
    <s v="Product Design"/>
    <x v="1"/>
    <n v="10000"/>
    <s v="Camarillo, CA"/>
    <n v="1816"/>
    <s v="[71, 137, 25, 812, 596, 6, 20, 99, 24]"/>
    <s v="[1.0, 1.0, 175.0, 199.0, 199.0, 286.0, 350.0, 375.0, 549.0]"/>
    <s v="One Fast Cat - Exercise Wheel"/>
    <s v="/projects/620439316/one-fast-cat-exercise-wheel"/>
    <n v="9"/>
    <n v="29"/>
    <n v="1"/>
  </r>
  <r>
    <n v="2179"/>
    <n v="118505"/>
    <s v="_x000a_Help finish the new design documentary from the director of &quot;Helvetica&quot; and &quot;Objectified&quot;._x000a_"/>
    <s v="Gary Hustwit"/>
    <s v="Documentary"/>
    <x v="1"/>
    <n v="85000"/>
    <s v="Brooklyn, NY"/>
    <n v="1814"/>
    <s v="[764, 211, 147, 41, 313, 219, 54, 10, 4, 6, 5, 0, 1]"/>
    <s v="[10.0, 35.0, 50.0, 50.0, 100.0, 125.0, 150.0, 400.0, 500.0, 525.0, 2000.0, 2000.0, 5000.0]"/>
    <s v="Urbanized: A Documentary Film"/>
    <s v="/projects/1019019367/urbanized-a-documentary-film-by-gary-hustwit"/>
    <n v="13"/>
    <n v="29"/>
    <n v="10"/>
  </r>
  <r>
    <n v="2180"/>
    <n v="72467"/>
    <s v="_x000a_Legroom-Saving Airline Travel Accessory That Holds Your Beverage &amp;  Electronics Device - Say Goodbye To Your Tray Table!_x000a_"/>
    <s v="Craig Rabin"/>
    <s v="Product Design"/>
    <x v="1"/>
    <n v="15000"/>
    <s v="Seattle, WA"/>
    <n v="1813"/>
    <s v="[7, 75, 100, 738, 75, 100, 499, 50, 50, 85, 20, 6, 0, 0]"/>
    <s v="[2.0, 15.0, 17.0, 20.0, 28.0, 33.0, 38.0, 54.0, 62.0, 70.0, 150.0, 170.0, 2000.0, 5000.0]"/>
    <s v="The Airhook: Give Your Airline Seat A Comfort Upgrade"/>
    <s v="/projects/68422748/the-airhook-give-your-airline-seat-a-comfort-upgra"/>
    <n v="14"/>
    <n v="53"/>
    <n v="2"/>
  </r>
  <r>
    <n v="2181"/>
    <n v="78128"/>
    <s v="_x000a_DropShadesâ„¢: The Party Accessory of the Future._x000a_"/>
    <s v="DropShades"/>
    <s v="Hardware"/>
    <x v="1"/>
    <n v="15000"/>
    <s v="Fort Worth, TX"/>
    <n v="1813"/>
    <s v="[6, 0, 4, 30, 264, 987, 90, 110, 23, 102, 13, 26, 72, 11, 35, 15, 2, 0]"/>
    <s v="[5.0, 10.0, 20.0, 25.0, 30.0, 30.0, 30.0, 45.0, 55.0, 60.0, 60.0, 60.0, 90.0, 90.0, 90.0, 100.0, 500.0, 1000.0]"/>
    <s v="DropShades\u2122: Sound Reactive Technology"/>
    <s v="/projects/dropshades/dropshades-sound-reactive-technology"/>
    <n v="18"/>
    <n v="43"/>
    <n v="5"/>
  </r>
  <r>
    <n v="2182"/>
    <n v="70053"/>
    <s v="_x000a_A short stopmotion animated film of Neil Gaiman's poem 'In Relig Odhrain'._x000a_"/>
    <s v="Jim Batt"/>
    <s v="Animation"/>
    <x v="1"/>
    <n v="45000"/>
    <s v="New York, NY"/>
    <n v="1812"/>
    <s v="[46, 122, 777, 184, 271, 173, 36, 5, 38, 37, 40, 36, 10, 10, 6, 5, 3]"/>
    <s v="[1.0, 5.0, 10.0, 25.0, 30.0, 35.0, 50.0, 50.0, 75.0, 100.0, 125.0, 200.0, 200.0, 250.0, 450.0, 500.0, 1500.0]"/>
    <s v="The Grave of Saint Oran: A Neil Gaiman Animation"/>
    <s v="/projects/jimbatt/the-grave-of-saint-oran-a-neil-gaiman-animation"/>
    <n v="17"/>
    <n v="48"/>
    <n v="1"/>
  </r>
  <r>
    <n v="2183"/>
    <n v="142240"/>
    <s v="_x000a_Ursula Vernon's quirky, award-winning, 6-volume graphic novel series about a practical wombat aspires to become a single, epic tome._x000a_"/>
    <s v="Sofawolf Press Kickstarter Team"/>
    <s v="Comics"/>
    <x v="1"/>
    <n v="30000"/>
    <s v="St. Paul, MN"/>
    <n v="1812"/>
    <s v="[5, 247, 37, 362, 385, 151, 40, 519, 16, 28, 2, 2, 0, 5, 0, 0, 0]"/>
    <s v="[5.0, 15.0, 25.0, 45.0, 60.0, 75.0, 80.0, 100.0, 200.0, 250.0, 500.0, 750.0, 750.0, 1000.0, 1000.0, 1000.0, 1500.0]"/>
    <s v="Digger Omnibus"/>
    <s v="/projects/sofawolf/digger-omnibus"/>
    <n v="17"/>
    <n v="14"/>
    <n v="5"/>
  </r>
  <r>
    <n v="2184"/>
    <n v="58382"/>
    <s v="_x000a_An officially licensed card game from Albino Dragon, designed by Matt Riddle and Ben Pinchback._x000a_"/>
    <s v="Albino Dragon"/>
    <s v="Tabletop Games"/>
    <x v="1"/>
    <n v="10000"/>
    <s v="Austin, TX"/>
    <n v="1811"/>
    <s v="[73, 1197, 202, 329]"/>
    <s v="[1.0, 25.0, 35.0, 45.0]"/>
    <s v="The Goonies: Adventure Card Game"/>
    <s v="/projects/1460165270/the-goonies-adventure-card-game"/>
    <n v="4"/>
    <n v="32"/>
    <n v="1"/>
  </r>
  <r>
    <n v="2185"/>
    <n v="105083"/>
    <s v="_x000a_Drag icon Coco Peru's conversation show with Hollywood stars! Details: idolchat.media_x000a_"/>
    <s v="Thought Moment Media"/>
    <s v="Comedy"/>
    <x v="1"/>
    <n v="80000"/>
    <s v="West Hollywood, CA"/>
    <n v="1810"/>
    <s v="[67, 247, 163, 224, 182, 119, 208, 101, 25, 23, 31, 119, 22, 24, 15, 11, 20, 8, 4, 8, 1, 0, 12, 4, 1, 5, 3, 0, 0, 3, 0, 0, 0, 0]"/>
    <s v="[1.0, 5.0, 10.0, 15.0, 30.0, 40.0, 50.0, 60.0, 75.0, 75.0, 80.0, 100.0, 100.0, 100.0, 100.0, 125.0, 150.0, 200.0, 200.0, 200.0, 300.0, 300.0, 500.0, 500.0, 500.0, 750.0, 1500.0, 2500.0, 2500.0, 2500.0, 5000.0, 7500.0, 9999.0, 10000.0]"/>
    <s v="Conversations with Coco: TV pilot starring Miss Coco Peru"/>
    <s v="/projects/thoughtmoment/conversations-with-coco-tv-pilot-starring-miss-coc"/>
    <n v="34"/>
    <n v="57"/>
    <n v="1"/>
  </r>
  <r>
    <n v="2186"/>
    <n v="45629"/>
    <s v="_x000a_On-Board Accessory Storage for iPad - from the creator of the Smarter Stand_x000a_"/>
    <s v="Dotan Saguy"/>
    <s v="Product Design"/>
    <x v="1"/>
    <n v="10000"/>
    <s v="Los Angeles, CA"/>
    <n v="1809"/>
    <s v="[7, 600, 600, 282, 179, 130]"/>
    <s v="[3.0, 15.0, 15.0, 20.0, 34.0, 39.0]"/>
    <s v="Smart Cargo for iPad\u2122"/>
    <s v="/projects/dotan/smart-cargo-for-ipadtm"/>
    <n v="6"/>
    <n v="26"/>
    <n v="3"/>
  </r>
  <r>
    <n v="2187"/>
    <n v="171296"/>
    <s v="_x000a_With Lilo, grow fresh herbs, veggies and flowers at home all year round. Just add water and enjoy!_x000a_"/>
    <s v="Pr\xeat \xe0 Pousser"/>
    <s v="Technology"/>
    <x v="5"/>
    <n v="50000"/>
    <s v="Paris, France"/>
    <n v="1809"/>
    <s v="[31, 43, 21, 200, 500, 437, 43, 200, 13, 196, 52, 28, 6, 1]"/>
    <s v="[1.1, 5.0, 21.0, 54.0, 65.0, 76.0, 109.0, 120.0, 131.0, 142.0, 153.0, 208.0, 549.0, 2746.0]"/>
    <s v="Lilo: the easy way to grow fresh herbs at home"/>
    <s v="/projects/pretapousser/lilo-the-easy-way-to-grow-fresh-herbs-at-home"/>
    <n v="14"/>
    <n v="46"/>
    <n v="1.1000000000000001"/>
  </r>
  <r>
    <n v="2188"/>
    <n v="830827"/>
    <s v="_x000a_A desktop 3D printer you can build in a couple hours.  Print plastic parts you design or download - even parts for another printer._x000a_"/>
    <s v="Brook Drumm"/>
    <s v="Hardware"/>
    <x v="1"/>
    <n v="25000"/>
    <s v="Lincoln, CA"/>
    <n v="1808"/>
    <s v="[124, 64, 113, 44, 26, 3, 15, 3, 7, 4, 309, 175, 148, 105, 375, 227, 25, 10]"/>
    <s v="[1.0, 5.0, 10.0, 25.0, 75.0, 89.0, 199.0, 231.0, 424.0, 469.0, 499.0, 499.0, 544.0, 544.0, 649.0, 694.0, 750.0, 999.0]"/>
    <s v="Printrbot: Your First 3D Printer"/>
    <s v="/projects/printrbot/printrbot-your-first-3d-printer"/>
    <n v="18"/>
    <n v="32"/>
    <n v="1"/>
  </r>
  <r>
    <n v="2189"/>
    <n v="100650"/>
    <s v="_x000a_Our store is now live, go to our site to get your Pint! www.stablegoods.co_x000a_"/>
    <s v="Stable Goods"/>
    <s v="Product Design"/>
    <x v="1"/>
    <n v="10000"/>
    <s v="San Francisco, CA"/>
    <n v="1808"/>
    <s v="[100, 520, 201, 618, 221, 47, 56, 11, 8, 2]"/>
    <s v="[22.0, 26.0, 26.0, 45.0, 60.0, 76.0, 110.0, 180.0, 360.0, 1600.0]"/>
    <s v="The Pint - A canteen that converts to a cup."/>
    <s v="/projects/367705503/the-pint-a-canteen-that-converts-to-a-cup"/>
    <n v="10"/>
    <n v="44"/>
    <n v="22"/>
  </r>
  <r>
    <n v="2190"/>
    <n v="62701"/>
    <s v="_x000a_Fully animated Dating Sim/Visual Novel where you play as the self-aware Protagonist of an Anime-style harem! Seven girls, love and fun!_x000a_"/>
    <s v="Starbeam"/>
    <s v="Video Games"/>
    <x v="5"/>
    <n v="8000"/>
    <s v="Madrid, Spain"/>
    <n v="1805"/>
    <s v="[1019, 221, 232, 291, 20, 10, 2, 1]"/>
    <s v="[16.0, 27.0, 49.0, 77.0, 220.0, 439.0, 549.0, 604.0]"/>
    <s v="Harem Protagonist"/>
    <s v="/projects/215870777/harem-protagonist"/>
    <n v="8"/>
    <n v="17"/>
    <n v="16"/>
  </r>
  <r>
    <n v="2191"/>
    <n v="56617"/>
    <s v="_x000a_Amazing illustrations and complex strategic experience in a pocket sized card game._x000a_"/>
    <s v="Jan Soukal"/>
    <s v="Tabletop Games"/>
    <x v="5"/>
    <n v="22500"/>
    <s v="Brno, Czech Republic"/>
    <n v="1805"/>
    <s v="[507, 923, 346]"/>
    <s v="[33.0, 33.0, 36.0]"/>
    <s v="Space Race: The Card Game"/>
    <s v="/projects/2063846379/space-race-the-card-game"/>
    <n v="3"/>
    <n v="25"/>
    <n v="33"/>
  </r>
  <r>
    <n v="2192"/>
    <n v="103172"/>
    <s v="_x000a_SEE A LITTLE LIGHT: A Celebration of the Music and Legacy of Bob Mould recorded 11/21/11, available for the first time to the public_x000a_"/>
    <s v="Bob Mould"/>
    <s v="Music"/>
    <x v="1"/>
    <n v="95000"/>
    <s v="San Francisco, CA"/>
    <n v="1804"/>
    <s v="[11, 35, 330, 471, 357, 58, 96, 89, 78, 70, 90, 41, 51, 3, 10]"/>
    <s v="[1.0, 5.0, 10.0, 20.0, 40.0, 50.0, 60.0, 75.0, 75.0, 85.0, 100.0, 140.0, 250.0, 750.0, 1500.0]"/>
    <s v="Bob Mould: The Walt Disney Concert Hall Film"/>
    <s v="/projects/921079765/bob-mould-the-disney-hall-concert-film"/>
    <n v="15"/>
    <n v="44"/>
    <n v="1"/>
  </r>
  <r>
    <n v="2193"/>
    <n v="100603"/>
    <s v="_x000a_ICLOAKâ„¢ Stik is a portable privacy tool that enables you to browse anonymously and securely on any Windows, Linux or Mac computer._x000a_"/>
    <s v="DigiThinkIT, Inc."/>
    <s v="Gadgets"/>
    <x v="1"/>
    <n v="75000"/>
    <s v="Orlando, FL"/>
    <n v="1804"/>
    <s v="[8, 8, 10, 400, 718, 140, 37, 300, 71, 71, 9, 1, 6, 5, 0, 0]"/>
    <s v="[5.0, 10.0, 20.0, 25.0, 35.0, 50.0, 70.0, 75.0, 100.0, 150.0, 250.0, 500.0, 500.0, 1000.0, 5000.0, 10000.0]"/>
    <s v="ICLOAK \u2122 Stik - Easy, Powerful, Online Privacy for YOU"/>
    <s v="/projects/icloak/icloak-tm-stik-easy-powerful-online-privacy-for-yo"/>
    <n v="16"/>
    <n v="59"/>
    <n v="5"/>
  </r>
  <r>
    <n v="2194"/>
    <n v="106114"/>
    <s v="_x000a_A gritty, dystopian economic game set in a nation on the brink of ruin. Tough decisions &amp; premium components in a dieselpunk setting._x000a_"/>
    <s v="LudiCreations"/>
    <s v="Tabletop Games"/>
    <x v="1"/>
    <n v="20000"/>
    <s v="Turku, Finland"/>
    <n v="1802"/>
    <s v="[52, 327, 699, 663, 9]"/>
    <s v="[39.0, 49.0, 54.0, 59.0, 64.0]"/>
    <s v="CRISIS - dieselpunk &amp; worker placement for serious gamers"/>
    <s v="/projects/ludicreations/crisis"/>
    <n v="5"/>
    <n v="57"/>
    <n v="39"/>
  </r>
  <r>
    <n v="2195"/>
    <n v="966312"/>
    <s v="_x000a_Swirl to Freedom with the Worldâ€™s First Petzval Bokeh Control Lens._x000a_"/>
    <s v="Lomography"/>
    <s v="Product Design"/>
    <x v="1"/>
    <n v="100000"/>
    <s v="New York, NY"/>
    <n v="1801"/>
    <s v="[45, 47, 100, 300, 150, 80, 349, 119, 168, 95, 75, 59, 30, 66, 26, 0, 11, 0, 4, 11, 3, 1, 3, 0, 1, 4, 4, 0, 0, 0, 1, 0, 0, 0]"/>
    <s v="[3.0, 15.0, 375.0, 450.0, 450.0, 500.0, 525.0, 525.0, 575.0, 575.0, 625.0, 625.0, 675.0, 945.0, 1015.0, 1025.0, 1050.0, 1075.0, 1100.0, 1100.0, 1150.0, 1150.0, 1200.0, 1250.0, 1650.0, 1700.0, 1750.0, 1800.0, 2000.0, 2000.0, 3000.0, 3000.0, 5000.0, 5000.0]"/>
    <s v="The Lomography New Petzval 58 Bokeh Control Art Lens"/>
    <s v="/projects/lomography/the-lomography-new-petzval-58-bokeh-control-art-le"/>
    <n v="34"/>
    <n v="52"/>
    <n v="3"/>
  </r>
  <r>
    <n v="2196"/>
    <n v="32660"/>
    <s v="_x000a_Bringing innovative, groundbreaking film-making and journalism to the public, with brutal, no-holds-barred honesty._x000a_"/>
    <s v="Stinson Hunter"/>
    <s v="Documentary"/>
    <x v="2"/>
    <n v="10000"/>
    <s v="West Midlands, UK"/>
    <n v="1798"/>
    <s v="[224, 396, 297, 272, 198, 51, 13, 2, 1, 1]"/>
    <s v="[1.62, 8.0, 16.0, 24.0, 49.0, 81.0, 162.0, 1624.0, 2437.0, 8122.0]"/>
    <s v="Project #1"/>
    <s v="/projects/stinsonhunter/project-1"/>
    <n v="10"/>
    <n v="10"/>
    <n v="1.62"/>
  </r>
  <r>
    <n v="2197"/>
    <n v="242176"/>
    <s v="_x000a_Transform your Apple Watch (42mm) into a ruggedly refined wearable companion._x000a_"/>
    <s v="Scott Wilson + MINIMAL"/>
    <s v="Product Design"/>
    <x v="1"/>
    <n v="100000"/>
    <s v="Chicago, IL"/>
    <n v="1796"/>
    <s v="[186, 266, 25, 24, 356, 496, 29, 195, 61, 113]"/>
    <s v="[100.0, 100.0, 125.0, 125.0, 125.0, 125.0, 150.0, 150.0, 175.0, 250.0]"/>
    <s v="LUNATIK Epik for Apple Watch"/>
    <s v="/projects/1104350651/lunatik-epik-for-apple-watch"/>
    <n v="10"/>
    <n v="28"/>
    <n v="100"/>
  </r>
  <r>
    <n v="2198"/>
    <n v="65777"/>
    <s v="_x000a_A social game of deduction and deception. Who among you can see through the lies? Who is capable of getting away with murder?_x000a_"/>
    <s v="Grey Fox Games"/>
    <s v="Tabletop Games"/>
    <x v="1"/>
    <n v="20000"/>
    <s v="Maitland, FL"/>
    <n v="1796"/>
    <s v="[15, 1720, 37, 16]"/>
    <s v="[2.0, 30.0, 84.0, 120.0]"/>
    <s v="Deception: Murder in Hong Kong"/>
    <s v="/projects/152730994/deception-murder-in-hong-kong"/>
    <n v="4"/>
    <n v="30"/>
    <n v="2"/>
  </r>
  <r>
    <n v="2199"/>
    <n v="102162"/>
    <s v="_x000a_An exquisite, magical picture book starring Norbert and Lil BUB...with a grand purpose and a surprise ending!_x000a_"/>
    <s v="Polly Parker Press"/>
    <s v="Children's Books"/>
    <x v="1"/>
    <n v="30000"/>
    <s v="Carver, MA"/>
    <n v="1795"/>
    <s v="[52, 1059, 121, 239, 60, 99, 45, 43, 26, 10, 2, 5, 5, 0, 1]"/>
    <s v="[5.0, 25.0, 50.0, 50.0, 65.0, 75.0, 100.0, 150.0, 250.0, 350.0, 500.0, 1000.0, 1000.0, 2500.0, 10000.0]"/>
    <s v="Norbert &amp; Lil BUB Picture Book"/>
    <s v="/projects/pollyparkerpress/norbert-and-lil-bub-picture-book"/>
    <n v="15"/>
    <n v="30"/>
    <n v="5"/>
  </r>
  <r>
    <n v="2200"/>
    <n v="105965"/>
    <s v="_x000a_Gather metals, buy blacksmith designs and forge powerful weaponry to slay monsters through a unique time-resolved questing mechanic._x000a_"/>
    <s v="Isaac Childres"/>
    <s v="Tabletop Games"/>
    <x v="1"/>
    <n v="25000"/>
    <s v="Lafayette, IN"/>
    <n v="1794"/>
    <s v="[43, 7, 402, 369, 924, 37, 3, 3]"/>
    <s v="[1.0, 45.0, 54.0, 54.0, 59.0, 99.0, 149.0, 149.0]"/>
    <s v="Forge War: Euro-inspired blacksmithing and dungeoneering"/>
    <s v="/projects/1350948450/forge-war-euro-inspired-blacksmithing-and-dungeone"/>
    <n v="8"/>
    <n v="56"/>
    <n v="1"/>
  </r>
  <r>
    <n v="2201"/>
    <n v="72369"/>
    <s v="_x000a_A deck building game where you tear up your deck as fast as you build it. Astounding art featuring characterful animalfolks._x000a_"/>
    <s v="Club Fantasci"/>
    <s v="Tabletop Games"/>
    <x v="1"/>
    <n v="14000"/>
    <s v="Pori, Finland"/>
    <n v="1793"/>
    <s v="[18, 63, 552, 1100, 17, 31, 3]"/>
    <s v="[1.0, 5.0, 22.0, 38.0, 38.0, 40.0, 250.0]"/>
    <s v="Dale of Merchants 2: The Era of Trade Masters"/>
    <s v="/projects/clubfantasci/dale-of-merchants-2"/>
    <n v="7"/>
    <n v="45"/>
    <n v="1"/>
  </r>
  <r>
    <n v="2202"/>
    <n v="273765"/>
    <s v="_x000a_You deserve to look good in sweaty situations, so we developed the Best Hot Weather/Travel Pants specifically for you._x000a_"/>
    <s v="DU/ER performance denim"/>
    <s v="Apparel"/>
    <x v="1"/>
    <n v="50000"/>
    <s v="New York, NY"/>
    <n v="1793"/>
    <s v="[32, 110, 735, 57, 110, 447, 27, 60, 94, 1, 34, 16, 20, 5, 20, 7]"/>
    <s v="[2.0, 79.0, 89.0, 99.0, 149.0, 169.0, 189.0, 219.0, 249.0, 279.0, 289.0, 329.0, 359.0, 409.0, 429.0, 489.0]"/>
    <s v="The Best Hot Weather Pants With 16 Travel Features"/>
    <s v="/projects/duerperformancedenim/the-best-hot-weather-pants-with-16-travel-features"/>
    <n v="16"/>
    <n v="50"/>
    <n v="2"/>
  </r>
  <r>
    <n v="2203"/>
    <n v="54219"/>
    <s v="_x000a_Modern, Functional and Fun, CONNEX is looking to change the cables that power our Devices (Compatible with Apple  OR Android)_x000a_"/>
    <s v="Eunice Hwang"/>
    <s v="Product Design"/>
    <x v="1"/>
    <n v="5000"/>
    <s v="Chicago, IL"/>
    <n v="1793"/>
    <s v="[23, 200, 201, 200, 214, 215, 370, 250, 27, 47, 27, 2, 4, 1, 1, 0]"/>
    <s v="[1.0, 9.0, 11.0, 11.0, 13.0, 20.0, 22.0, 24.0, 66.0, 78.0, 144.0, 400.0, 500.0, 900.0, 3060.0, 6800.0]"/>
    <s v="CONNEX: CARD-shaped, self-COLLAPSIBLE data/charging CABLE"/>
    <s v="/projects/1884694797/connex-cable-the-most-creative-universal-cable"/>
    <n v="16"/>
    <n v="57"/>
    <n v="1"/>
  </r>
  <r>
    <n v="2204"/>
    <n v="73276"/>
    <s v="_x000a_Turn your favorite pen into a touchscreen stylus._x000a_"/>
    <s v="Don Lehman"/>
    <s v="Product Design"/>
    <x v="1"/>
    <n v="15000"/>
    <s v="Chicago, IL"/>
    <n v="1792"/>
    <s v="[48, 745, 526, 301, 94, 52, 11]"/>
    <s v="[5.0, 20.0, 25.0, 55.0, 70.0, 125.0, 290.0]"/>
    <s v="MORE/REAL Stylus Cap"/>
    <s v="/projects/donlehman/more-real-stylus-cap"/>
    <n v="7"/>
    <n v="20"/>
    <n v="5"/>
  </r>
  <r>
    <n v="2205"/>
    <n v="82785"/>
    <s v="_x000a_Reforging the d20Pro virtual tabletop; adding the Unlimited Rules Engine, Native multitouch support, Shadowcasting fog of war and more._x000a_"/>
    <s v="Mesa Mundi Inc."/>
    <s v="Tabletop Games"/>
    <x v="1"/>
    <n v="10000"/>
    <s v="Fort Collins, CO"/>
    <n v="1792"/>
    <s v="[14, 199, 74, 3, 225, 387, 695, 118, 20, 3, 39, 1, 5, 1, 1, 1]"/>
    <s v="[2.0, 5.0, 5.0, 10.0, 15.0, 25.0, 35.0, 50.0, 55.0, 65.0, 100.0, 500.0, 550.0, 1000.0, 2500.0, 5000.0]"/>
    <s v="d20Pro Unlimited Virtual Tabletop"/>
    <s v="/projects/magehand/d20pro-unlimited-virtual-tabletop"/>
    <n v="16"/>
    <n v="33"/>
    <n v="2"/>
  </r>
  <r>
    <n v="2206"/>
    <n v="101097"/>
    <s v="_x000a_A relaunch of the game, with an all-new expansion focusing on the life and adventures of the greatest fantasy barbarian ever, and more!_x000a_"/>
    <s v="Ares Games"/>
    <s v="Tabletop Games"/>
    <x v="1"/>
    <n v="10000"/>
    <s v="Capezzano Pianore, Italy"/>
    <n v="1791"/>
    <s v="[488, 596, 389, 260]"/>
    <s v="[25.0, 29.0, 80.0, 85.0]"/>
    <s v="Age of Conan Strategy Boardgame \u2013 It's Back!"/>
    <s v="/projects/1402889231/age-of-conan-strategy-boardgame-its-back"/>
    <n v="4"/>
    <n v="49"/>
    <n v="25"/>
  </r>
  <r>
    <n v="2207"/>
    <n v="159212"/>
    <s v="_x000a_Donate for Season 3 of the show people say is &quot;The Golden Girls&quot; meets &quot;Murder, She Wrote,&quot; but with big, hairy, gay men!_x000a_"/>
    <s v="3 Bears Entertainment"/>
    <s v="Webseries"/>
    <x v="1"/>
    <n v="150000"/>
    <s v="Los Angeles, CA"/>
    <n v="1791"/>
    <s v="[111, 176, 221, 229, 335, 105, 127, 251, 13, 34, 7, 17, 2, 1, 4, 3, 0, 5, 0, 1, 1, 0, 2, 0]"/>
    <s v="[5.0, 10.0, 25.0, 35.0, 50.0, 75.0, 100.0, 125.0, 150.0, 200.0, 350.0, 500.0, 500.0, 500.0, 500.0, 750.0, 1000.0, 1250.0, 2000.0, 2500.0, 5000.0, 5000.0, 10000.0, 10000.0]"/>
    <s v="WHERE THE BEARS ARE : SEASON 3 The Gay Comedy Mystery Series"/>
    <s v="/projects/wherethebearsare/where-the-bears-are-season-3-the-gay-comedy-myster"/>
    <n v="24"/>
    <n v="60"/>
    <n v="5"/>
  </r>
  <r>
    <n v="2208"/>
    <n v="51955"/>
    <s v="_x000a_We want more copies of Daisy Kutter: The Last Train, and we think that maybe you do, too!_x000a_"/>
    <s v="Kazu Kibuishi"/>
    <s v="Comics"/>
    <x v="1"/>
    <n v="2000"/>
    <s v="Alhambra, CA"/>
    <n v="1791"/>
    <s v="[497, 850, 93, 217, 54, 6, 0, 26, 11, 9, 0, 12, 0, 6, 1]"/>
    <s v="[15.0, 25.0, 25.0, 35.0, 45.0, 55.0, 56.0, 60.0, 65.0, 75.0, 76.0, 150.0, 250.0, 500.0, 777.0]"/>
    <s v="Daisy Kutter Reprint Project"/>
    <s v="/projects/439903302/daisy-kutter-reprint-project"/>
    <n v="15"/>
    <n v="28"/>
    <n v="15"/>
  </r>
  <r>
    <n v="2209"/>
    <n v="64378"/>
    <s v="_x000a_COMING TO PS4 Â &amp; PS Vita AUGUST 16_x000a_"/>
    <s v="GaymerX"/>
    <s v="Video Games"/>
    <x v="1"/>
    <n v="62064"/>
    <s v="San Francisco, CA"/>
    <n v="1790"/>
    <s v="[614, 336, 458, 49, 34, 37, 100, 39, 29, 19, 12, 7, 6, 1, 1, 3, 0, 1, 0]"/>
    <s v="[6.0, 11.0, 20.0, 24.0, 29.0, 32.0, 39.0, 49.0, 79.0, 89.0, 199.0, 264.0, 464.0, 664.0, 864.0, 2064.0, 2564.0, 5064.0, 7064.0]"/>
    <s v="2064: Read Only Memories"/>
    <s v="/projects/gaymercon/read-only-memories-a-tribute-to-90s-adventure-game"/>
    <n v="19"/>
    <n v="24"/>
    <n v="6"/>
  </r>
  <r>
    <n v="2210"/>
    <n v="46569"/>
    <s v="_x000a_At last the cable that your iPhone and iPad deserve. High quality, elegant, functional and with a lifetime guarantee._x000a_"/>
    <s v="Woodford Design"/>
    <s v="Technology"/>
    <x v="2"/>
    <n v="10000"/>
    <s v="Bristol, UK"/>
    <n v="1790"/>
    <s v="[100, 200, 529, 139, 657, 137, 21]"/>
    <s v="[17.0, 20.0, 25.0, 34.0, 44.0, 87.0, 218.0]"/>
    <s v="Quickdraw Cable - For iPhone &amp; iPad"/>
    <s v="/projects/woodforddesign/quickdraw-cable-for-iphone-and-ipad"/>
    <n v="7"/>
    <n v="35"/>
    <n v="17"/>
  </r>
  <r>
    <n v="2211"/>
    <n v="90253"/>
    <s v="_x000a_World's smallest combination battery backup AND wall charger._x000a_"/>
    <s v="Fluxmob"/>
    <s v="Hardware"/>
    <x v="1"/>
    <n v="44000"/>
    <s v="Huntington Beach, CA"/>
    <n v="1790"/>
    <s v="[41, 10, 6, 100, 500, 983, 138]"/>
    <s v="[1.0, 10.0, 20.0, 30.0, 40.0, 50.0, 60.0]"/>
    <s v="BOLT: Portable USB Battery Backup with Built in Wall Charger"/>
    <s v="/projects/bolt/bolt-portable-usb-battery-backup-with-built-in-wal"/>
    <n v="7"/>
    <n v="60"/>
    <n v="1"/>
  </r>
  <r>
    <n v="2212"/>
    <n v="395292"/>
    <s v="_x000a_The thrilling conclusion to a story it took 20 years to tellâ€”HENRY FOOL, FAY GRIM, and now, shooting in spring 2014..._x000a_"/>
    <s v="Hal Hartley"/>
    <s v="Narrative Film"/>
    <x v="1"/>
    <n v="384000"/>
    <s v="New York, NY"/>
    <n v="1789"/>
    <s v="[72, 214, 84, 320, 41, 155, 183, 126, 49, 39, 189, 93, 30, 40, 25, 8, 0, 6, 1, 3, 0, 3, 1, 8, 3]"/>
    <s v="[1.0, 10.0, 15.0, 25.0, 30.0, 33.0, 35.0, 50.0, 65.0, 75.0, 100.0, 200.0, 300.0, 500.0, 1000.0, 2500.0, 2500.0, 5000.0, 6000.0, 7000.0, 8000.0, 8500.0, 9000.0, 10000.0, 10000.0]"/>
    <s v="NED RIFLE"/>
    <s v="/projects/260302407/ned-rifle"/>
    <n v="25"/>
    <n v="9"/>
    <n v="1"/>
  </r>
  <r>
    <n v="2213"/>
    <n v="315222"/>
    <s v="_x000a_The Big Turtle ShellÂ® is a rugged wireless Bluetooth speaker built for a life of action. Water resistant and durable with a huge sound._x000a_"/>
    <s v="Outdoor Tech\xae Design Lab"/>
    <s v="Hardware"/>
    <x v="1"/>
    <n v="40000"/>
    <s v="Los Angeles, CA"/>
    <n v="1789"/>
    <s v="[25, 31, 499, 725, 10, 314, 150, 26]"/>
    <s v="[1.0, 10.0, 140.0, 150.0, 160.0, 225.0, 275.0, 300.0]"/>
    <s v="The BIG Turtle Shell\xae: Rugged, Wireless BoomBox &amp; Power Bank"/>
    <s v="/projects/krissman/the-big-turtle-shell-rugged-wireless-boombox-and-p"/>
    <n v="8"/>
    <n v="63"/>
    <n v="1"/>
  </r>
  <r>
    <n v="2214"/>
    <n v="131089"/>
    <s v="_x000a_MORF: 1 SHIRT, UP TO 24 DIFFERENT LOOKS_x000a_"/>
    <s v="Tamara Salem, Barak Kirschner"/>
    <s v="Apparel"/>
    <x v="1"/>
    <n v="25000"/>
    <s v="Silver Spring, MD"/>
    <n v="1788"/>
    <s v="[1, 3, 99, 1022, 31, 333, 115, 76, 48, 5, 17, 20, 7, 0, 0, 0]"/>
    <s v="[10.0, 20.0, 40.0, 49.0, 49.0, 80.0, 98.0, 120.0, 120.0, 150.0, 160.0, 180.0, 390.0, 1700.0, 3000.0, 3000.0]"/>
    <s v="MORF"/>
    <s v="/projects/267979192/morf"/>
    <n v="16"/>
    <n v="4"/>
    <n v="10"/>
  </r>
  <r>
    <n v="2215"/>
    <n v="104983"/>
    <s v="_x000a_Launched in 2003 and &quot;sunsetted&quot; a decade later, Upcoming.org was the original art and tech events community. We're bringing it back._x000a_"/>
    <s v="Andy Baio"/>
    <s v="Web"/>
    <x v="1"/>
    <n v="30000"/>
    <s v="Portland, OR"/>
    <n v="1787"/>
    <s v="[589, 775, 362, 12, 8]"/>
    <s v="[5.0, 25.0, 75.0, 1000.0, 5000.0]"/>
    <s v="The Return of Upcoming.org"/>
    <s v="/projects/waxpancake/the-return-of-upcomingorg"/>
    <n v="5"/>
    <n v="26"/>
    <n v="5"/>
  </r>
  <r>
    <n v="2216"/>
    <n v="664222"/>
    <s v="_x000a_Make ice cubes the 21st Century way â€“ fill with water, freeze and rotate the lid to produce perfect ice cubes with no mess._x000a_"/>
    <s v="easyicecubes"/>
    <s v="Product Design"/>
    <x v="7"/>
    <n v="200000"/>
    <s v="Aalborg, Denmark"/>
    <n v="1786"/>
    <s v="[45, 3, 200, 474, 200, 511, 200, 50, 66, 19]"/>
    <s v="[8.0, 15.0, 25.0, 30.0, 45.0, 53.0, 61.0, 91.0, 106.0, 228.0]"/>
    <s v="icebreaker - ice cubes made easy"/>
    <s v="/projects/fillfreezedispense/icebreaker-ice-cubes-made-easy"/>
    <n v="10"/>
    <n v="32"/>
    <n v="8"/>
  </r>
  <r>
    <n v="2217"/>
    <n v="606530"/>
    <s v="_x000a_We tell stories you can touch._x000a_"/>
    <s v="Timothy Sullivan"/>
    <s v="Mixed Media"/>
    <x v="3"/>
    <n v="50000"/>
    <s v="Toronto, Canada"/>
    <n v="1786"/>
    <s v="[103, 91, 86, 79, 56, 21, 43, 7, 27, 111, 833, 64, 52, 18, 38, 63, 5, 5, 2, 11, 23, 1, 1, 1, 1, 1, 1, 1, 2]"/>
    <s v="[4.0, 12.0, 30.0, 38.0, 91.0, 115.0, 183.0, 183.0, 203.0, 227.0, 250.0, 336.0, 424.0, 424.0, 445.0, 513.0, 599.0, 687.0, 687.0, 707.0, 770.0, 1442.0, 1446.0, 1449.0, 1456.0, 1457.0, 1458.0, 1463.0, 5137.0]"/>
    <s v="The Mysterious Package Company"/>
    <s v="/projects/1220847294/the-mysterious-package-company-presents-filigree-i"/>
    <n v="29"/>
    <n v="30"/>
    <n v="4"/>
  </r>
  <r>
    <n v="2218"/>
    <n v="365670"/>
    <s v="_x000a_An original animated feature film about a boy and his grandfather who get stuck in a vast and imaginative world of paintings._x000a_"/>
    <s v="Aaron Blaise &amp; Chuck Williams"/>
    <s v="Animation"/>
    <x v="1"/>
    <n v="350000"/>
    <s v="West Palm Beach, FL"/>
    <n v="1785"/>
    <s v="[232, 302, 66, 127, 85, 261, 150, 68, 69, 112, 74, 18, 17, 18, 6, 1, 2, 3, 5, 7, 4, 2, 1, 4, 2, 4]"/>
    <s v="[1.0, 10.0, 10.0, 25.0, 35.0, 40.0, 50.0, 60.0, 75.0, 100.0, 150.0, 200.0, 250.0, 500.0, 1000.0, 1200.0, 2000.0, 2200.0, 4000.0, 5000.0, 7500.0, 8000.0, 9000.0, 10000.0, 10000.0, 10000.0]"/>
    <s v="Art Story"/>
    <s v="/projects/291846368/art-story"/>
    <n v="26"/>
    <n v="9"/>
    <n v="1"/>
  </r>
  <r>
    <n v="2219"/>
    <n v="105398"/>
    <s v="_x000a_Venus Patrol is a new videogame website in search of beautiful things, from former Offworld.com editor and IGF Chairman Brandon Boyer._x000a_"/>
    <s v="Brandon Boyer"/>
    <s v="Video Games"/>
    <x v="1"/>
    <n v="50000"/>
    <s v="Austin, TX"/>
    <n v="1785"/>
    <s v="[479, 904, 302, 15, 9, 43, 12]"/>
    <s v="[1.0, 25.0, 75.0, 200.0, 200.0, 300.0, 3000.0]"/>
    <s v="VENUS PATROL: charting a new course for videogame culture"/>
    <s v="/projects/brandonnn/venus-patrol-charting-a-new-course-for-videogame-c"/>
    <n v="7"/>
    <n v="57"/>
    <n v="1"/>
  </r>
  <r>
    <n v="2220"/>
    <n v="36784"/>
    <s v="_x000a_DVD including a documentary and the last live show recorded at Merthyr Tydfil_x000a_"/>
    <s v="The Blackout"/>
    <s v="Documentary"/>
    <x v="2"/>
    <n v="11500"/>
    <s v="Wales, UK"/>
    <n v="1785"/>
    <s v="[45, 110, 36, 593, 132, 87, 59, 143, 33, 24, 44, 36, 166, 21, 48, 36, 18, 46, 7, 21, 7, 5, 1, 40, 2, 19, 2, 1, 1, 1, 1]"/>
    <s v="[1.54, 8.0, 9.0, 18.0, 23.0, 26.0, 26.0, 31.0, 31.0, 31.0, 34.0, 35.0, 38.0, 38.0, 43.0, 46.0, 51.0, 54.0, 54.0, 59.0, 59.0, 60.0, 65.0, 77.0, 77.0, 82.0, 154.0, 185.0, 185.0, 185.0, 462.0]"/>
    <s v="This is where the story ends - DVD"/>
    <s v="/projects/1648679145/this-is-where-the-story-ends-dvd"/>
    <n v="31"/>
    <n v="34"/>
    <n v="1.54"/>
  </r>
  <r>
    <n v="2221"/>
    <n v="352918"/>
    <s v="_x000a_Geode is an iPhone Appcessory that stores all of your credit cards, loyalty cards, etc. in a digital wallet for use anywhere!_x000a_"/>
    <s v="iCache, Inc"/>
    <s v="Product Design"/>
    <x v="1"/>
    <n v="50000"/>
    <s v="Cambridge, MA"/>
    <n v="1784"/>
    <s v="[49, 14, 8, 1364, 6, 15, 268, 5]"/>
    <s v="[9.0, 25.0, 25.0, 159.0, 179.0, 179.0, 300.0, 7500.0]"/>
    <s v="Geode from iCache!"/>
    <s v="/projects/1404403369/geode-from-icache"/>
    <n v="8"/>
    <n v="18"/>
    <n v="9"/>
  </r>
  <r>
    <n v="2222"/>
    <n v="221509"/>
    <s v="_x000a_Premium jeans featuring technologically advanced denim, high quality craftsmanship, and exceptional fit._x000a_"/>
    <s v="Solomon Liou"/>
    <s v="Fashion"/>
    <x v="1"/>
    <n v="20000"/>
    <s v="New York, NY"/>
    <n v="1784"/>
    <s v="[2, 1071, 160, 185, 15, 291, 31]"/>
    <s v="[15.0, 89.0, 99.0, 175.0, 185.0, 185.0, 350.0]"/>
    <s v="PARKE: Premium Active Denim - Engineered for Performance"/>
    <s v="/projects/solomonliou/premium-active-denim-engineered-for-performance-an"/>
    <n v="7"/>
    <n v="56"/>
    <n v="15"/>
  </r>
  <r>
    <n v="2223"/>
    <n v="64831"/>
    <s v="_x000a_OrgasMe! is sex turned into a hilarious card game with a twist: The first one having an orgasm loses the game. For 2-6 naughty players._x000a_"/>
    <s v="Michael Neumann"/>
    <s v="Tabletop Games"/>
    <x v="5"/>
    <n v="20000"/>
    <s v="Leipzig, Germany"/>
    <n v="1784"/>
    <s v="[76, 1270, 425]"/>
    <s v="[22.0, 27.0, 49.0]"/>
    <s v="OrgasMe! - Sex turned into a card game"/>
    <s v="/projects/703192222/orgasme-sex-turned-into-a-card-game"/>
    <n v="3"/>
    <n v="38"/>
    <n v="22"/>
  </r>
  <r>
    <n v="2224"/>
    <n v="222229"/>
    <s v="_x000a_The oldest tool known to mankind - reimagined, reinvented, reborn._x000a_"/>
    <s v="Leveraxe"/>
    <s v="Product Design"/>
    <x v="1"/>
    <n v="150000"/>
    <s v="Helsinki, Finland"/>
    <n v="1784"/>
    <s v="[40, 11, 1000, 603, 66, 18, 6, 0]"/>
    <s v="[5.0, 29.0, 99.0, 119.0, 199.0, 495.0, 990.0, 3500.0]"/>
    <s v="New Leveraxe - The Smart Axe"/>
    <s v="/projects/1949064069/new-leveraxe-the-smart-axe"/>
    <n v="8"/>
    <n v="28"/>
    <n v="5"/>
  </r>
  <r>
    <n v="2225"/>
    <n v="51547"/>
    <s v="_x000a_The Key Armory transforms your favorite swords into your key! Inspired by Star Wars, Lord of the Rings, Zelda, Kingdom Hearts, &amp; more!_x000a_"/>
    <s v="The Key Armory"/>
    <s v="Product Design"/>
    <x v="1"/>
    <n v="6000"/>
    <s v="Salt Lake City, UT"/>
    <n v="1782"/>
    <s v="[24, 373, 649, 300, 152, 133, 62, 21, 16, 8, 35]"/>
    <s v="[1.0, 10.0, 19.0, 28.0, 37.0, 45.0, 54.0, 63.0, 72.0, 81.0, 90.0]"/>
    <s v="The Key Armory - Nerdy Keys for Awesome People"/>
    <s v="/projects/279657646/the-key-armory-nerdy-keys-for-awesome-people"/>
    <n v="11"/>
    <n v="46"/>
    <n v="1"/>
  </r>
  <r>
    <n v="2226"/>
    <n v="145259"/>
    <s v="_x000a_The Squire pen is designed with an underlying philosophy of simplicity, usefulness, and community._x000a_"/>
    <s v="Baron Fig"/>
    <s v="Product Design"/>
    <x v="1"/>
    <n v="15000"/>
    <s v="New York, NY"/>
    <n v="1782"/>
    <s v="[660, 639, 148, 239, 17, 47]"/>
    <s v="[50.0, 70.0, 95.0, 125.0, 140.0, 180.0]"/>
    <s v="Squire - The Pen Is A Mighty Sword"/>
    <s v="/projects/joeycofone/squire-the-pen-is-a-mighty-sword"/>
    <n v="6"/>
    <n v="34"/>
    <n v="50"/>
  </r>
  <r>
    <n v="2227"/>
    <n v="193963"/>
    <s v="_x000a_Far-field voice control extension to your speakers, home &amp; office appliances. Touch Sensing with Arduino &amp; Linux for making projects._x000a_"/>
    <s v="Seeed"/>
    <s v="Hardware"/>
    <x v="1"/>
    <n v="40000"/>
    <s v="San Francisco, CA"/>
    <n v="1780"/>
    <s v="[85, 98, 200, 225, 2, 444, 30, 8, 18, 6, 217, 8, 115, 42, 100, 0, 103, 58, 0, 1, 0]"/>
    <s v="[1.0, 29.0, 39.0, 49.0, 59.0, 89.0, 89.0, 89.0, 89.0, 89.0, 99.0, 119.0, 139.0, 149.0, 154.0, 169.0, 189.0, 209.0, 499.0, 999.0, 10000.0]"/>
    <s v="ReSpeaker - Add Voice Control Extension To Anything You Like"/>
    <s v="/projects/seeed/respeaker-an-open-modular-voice-interface-to-hack"/>
    <n v="21"/>
    <n v="60"/>
    <n v="1"/>
  </r>
  <r>
    <n v="2228"/>
    <n v="266594"/>
    <s v="_x000a_World first cycling camera &amp; tail-light accessory to record what happens behind you so you can enjoy the ride ahead._x000a_"/>
    <s v="Andrew Hagen &amp; Kingsley Fiegert"/>
    <s v="Hardware"/>
    <x v="4"/>
    <n v="95000"/>
    <s v="Perth, AU"/>
    <n v="1780"/>
    <s v="[43, 100, 500, 500, 441, 139, 40]"/>
    <s v="[0.9, 89.0, 107.0, 116.0, 121.0, 232.0, 357.0]"/>
    <s v="Fly6 Cycling Accessory | HD Camera &amp; Tail-Light Combo"/>
    <s v="/projects/fly6/fly6-cycling-accessory-hd-camera-and-tail-light-co"/>
    <n v="7"/>
    <n v="53"/>
    <n v="0.9"/>
  </r>
  <r>
    <n v="2229"/>
    <n v="45452"/>
    <s v="_x000a_Tomorrow is a magazine about (and for) the people who are working out whatâ€™s next._x000a_"/>
    <s v="Tomorrow Magazine"/>
    <s v="Journalism"/>
    <x v="1"/>
    <n v="15000"/>
    <s v="Los Angeles, CA"/>
    <n v="1779"/>
    <s v="[41, 1348, 143, 138, 63, 4, 5, 2]"/>
    <s v="[5.0, 15.0, 35.0, 50.0, 100.0, 250.0, 250.0, 500.0]"/>
    <s v="Tomorrow Magazine"/>
    <s v="/projects/tomorrowmag/tomorrow-magazine"/>
    <n v="8"/>
    <n v="17"/>
    <n v="5"/>
  </r>
  <r>
    <n v="2230"/>
    <n v="38959"/>
    <s v="_x000a_'Special Edition' of the 90 minute feature documentary that explores the influence of the Commodore Amiga on the Video Games Industry!_x000a_"/>
    <s v="Nicola Caulfield &amp; Anthony Caulfield"/>
    <s v="Documentary"/>
    <x v="2"/>
    <n v="15000"/>
    <s v="London, UK"/>
    <n v="1778"/>
    <s v="[208, 486, 186, 584, 67, 150, 8, 46, 4, 5, 3, 12, 1, 4, 0, 0, 2, 0]"/>
    <s v="[15.0, 15.0, 23.0, 23.0, 30.0, 38.0, 53.0, 61.0, 98.0, 106.0, 174.0, 182.0, 295.0, 295.0, 378.0, 530.0, 825.0, 7566.0]"/>
    <s v="From Bedrooms to Billions: The Amiga Years! Special Edition"/>
    <s v="/projects/1195082866/from-bedrooms-to-billions-the-amiga-years-special"/>
    <n v="18"/>
    <n v="59"/>
    <n v="15"/>
  </r>
  <r>
    <n v="2231"/>
    <n v="173510"/>
    <s v="_x000a_An easy way to create large crystal clear ice spheres in your home freezer. Perfect for whiskey, scotch, rum and mixed drinks._x000a_"/>
    <s v="Wintersmiths"/>
    <s v="Product Design"/>
    <x v="1"/>
    <n v="20000"/>
    <s v="Boston, MA"/>
    <n v="1778"/>
    <s v="[5, 250, 783, 63, 564, 100]"/>
    <s v="[10.0, 55.0, 70.0, 95.0, 120.0, 150.0]"/>
    <s v="The Ice Baller: Makes Clear, Slow-Melting Ice Spheres"/>
    <s v="/projects/wintersmiths/the-ice-baller-makes-clear-slow-melting-ice-sphere"/>
    <n v="6"/>
    <n v="53"/>
    <n v="10"/>
  </r>
  <r>
    <n v="2232"/>
    <n v="190519"/>
    <s v="_x000a_A freely programmable, standalone tool for NFC security analysis: emulate &amp; clone contactless cards, read RFID tags and sniff RF data._x000a_"/>
    <s v="Kasper &amp; Oswald GmbH"/>
    <s v="Hardware"/>
    <x v="5"/>
    <n v="22222"/>
    <s v="Bochum, Germany"/>
    <n v="1778"/>
    <s v="[9, 106, 96, 2, 1074, 74, 373, 1, 0, 14, 0, 0, 0, 0, 0, 1]"/>
    <s v="[5.0, 10.0, 53.0, 82.0, 108.0, 136.0, 142.0, 254.0, 437.0, 485.0, 1092.0, 1819.0, 2182.0, 5457.0, 6064.0, 7640.0]"/>
    <s v="ChameleonMini - A Versatile NFC Card Emulator, and more..."/>
    <s v="/projects/1980078555/chameleonmini-a-versatile-nfc-card-emulator-and-mo"/>
    <n v="16"/>
    <n v="58"/>
    <n v="5"/>
  </r>
  <r>
    <n v="2233"/>
    <n v="97899"/>
    <s v="_x000a_Magnetically shielded phone/tablet/everything mount can be installed anywhere. Anodized aluminum with optional NFC. iPhone/iPad/Android_x000a_"/>
    <s v="Ananda Svarupa Das"/>
    <s v="Product Design"/>
    <x v="1"/>
    <n v="10000"/>
    <s v="Chicago, IL"/>
    <n v="1776"/>
    <s v="[22, 32, 397, 109, 363, 391, 151, 246, 21, 27, 10]"/>
    <s v="[1.0, 5.0, 25.0, 25.0, 35.0, 50.0, 55.0, 85.0, 110.0, 145.0, 300.0]"/>
    <s v="Mount Anything Anywhere -Neutron A and Neutron S"/>
    <s v="/projects/1893116150/mount-anything-anywhere-neutron-a-and-neutron-s"/>
    <n v="11"/>
    <n v="48"/>
    <n v="1"/>
  </r>
  <r>
    <n v="2234"/>
    <n v="301234"/>
    <s v="_x000a_The MagBeam is the most unique, versatile, and totally awesome fresnel lens speedlite flash modifier ever created for photographers._x000a_"/>
    <s v="Spencer Boerup"/>
    <s v="Product Design"/>
    <x v="1"/>
    <n v="25000"/>
    <s v="Tucson, AZ"/>
    <n v="1776"/>
    <s v="[2, 125, 149, 200, 261, 39, 150, 390, 150, 88, 40, 100, 67]"/>
    <s v="[20.0, 55.0, 70.0, 89.0, 99.0, 129.0, 149.0, 159.0, 165.0, 175.0, 299.0, 389.0, 399.0]"/>
    <s v="MagBeam - Fresnel Lens Flash Extender + Gobos, by MagMod"/>
    <s v="/projects/spencerboerup/magbeam-fresnel-lens-flash-extender-gobos-by-magmo"/>
    <n v="13"/>
    <n v="56"/>
    <n v="20"/>
  </r>
  <r>
    <n v="2235"/>
    <n v="295760"/>
    <s v="_x000a_Create fun, electronic devices each month with guided tutorials and helpful community; first kit includes parts to build a wifi robot. (Thimble.io not affiliated with Thimble by Mozilla.)_x000a_"/>
    <s v="Oscar Pedroso and David Brenner"/>
    <s v="DIY Electronics"/>
    <x v="1"/>
    <n v="25000"/>
    <s v="New York, NY"/>
    <n v="1776"/>
    <s v="[64, 198, 97, 241, 211, 298, 39, 80, 218, 30, 150, 17, 32, 48, 8, 1, 0, 1]"/>
    <s v="[5.0, 49.0, 54.0, 59.0, 69.0, 79.0, 189.0, 199.0, 209.0, 349.0, 369.0, 389.0, 649.0, 749.0, 799.0, 1199.0, 1899.0, 2999.0]"/>
    <s v="Thimble: Learn &amp; Build Electronics w/ Monthly Delivered Kits"/>
    <s v="/projects/1891856541/thimble-learn-and-build-electronics-w-monthly-deli"/>
    <n v="18"/>
    <n v="60"/>
    <n v="5"/>
  </r>
  <r>
    <n v="2236"/>
    <n v="54486"/>
    <s v="_x000a_MGoBlog's Michigan football preview magazine goes indie._x000a_"/>
    <s v="Brian @ MGoBlog"/>
    <s v="Periodicals"/>
    <x v="1"/>
    <n v="20000"/>
    <s v="Ann Arbor, MI"/>
    <n v="1774"/>
    <s v="[1159, 154, 345, 87, 15, 0]"/>
    <s v="[15.0, 30.0, 50.0, 100.0, 250.0, 10000.0]"/>
    <s v="Hail To The Victors 2012"/>
    <s v="/projects/mgoblog/hail-to-the-victors-2012"/>
    <n v="6"/>
    <n v="24"/>
    <n v="15"/>
  </r>
  <r>
    <n v="2237"/>
    <n v="43768"/>
    <s v="_x000a_Knite &amp; the Ghost Lights delivers a mixture of adventure, storytelling, and action from games we know and love, with handcrafted feel._x000a_"/>
    <s v="Mobot Studios"/>
    <s v="Video Games"/>
    <x v="1"/>
    <n v="35000"/>
    <s v="Seattle, WA"/>
    <n v="1774"/>
    <s v="[300, 807, 149, 146, 159, 40, 4, 37, 10, 8, 35, 9, 9, 7, 5, 7, 0, 1]"/>
    <s v="[5.0, 10.0, 20.0, 25.0, 35.0, 50.0, 65.0, 75.0, 80.0, 90.0, 100.0, 125.0, 150.0, 200.0, 250.0, 500.0, 1000.0, 2500.0]"/>
    <s v="Knite &amp; The Ghost Lights - Wii U - PC - Mac - Linux"/>
    <s v="/projects/2011341880/knite-and-the-ghost-lights"/>
    <n v="18"/>
    <n v="51"/>
    <n v="5"/>
  </r>
  <r>
    <n v="2238"/>
    <n v="28805"/>
    <s v="_x000a_Explore a vast sandbox galaxy! Experience the spirit of old school space games with modern mechanics. PC/MAC/LINUX/MOBILE TABLET_x000a_"/>
    <s v="Jonathan P. King"/>
    <s v="Video Games"/>
    <x v="1"/>
    <n v="15000"/>
    <s v="Portland, OR"/>
    <n v="1773"/>
    <s v="[350, 867, 176, 120, 108, 85, 13, 13, 11, 4, 0, 0]"/>
    <s v="[8.0, 10.0, 20.0, 25.0, 30.0, 40.0, 74.0, 75.0, 100.0, 200.0, 500.0, 1000.0]"/>
    <s v="Interstellaria"/>
    <s v="/projects/coldricegames/interstellaria"/>
    <n v="12"/>
    <n v="14"/>
    <n v="8"/>
  </r>
  <r>
    <n v="2239"/>
    <n v="377035"/>
    <s v="_x000a_MIOPS Smart, smartphone controllable camera trigger for high speed photography!_x000a_"/>
    <s v="MIOPS"/>
    <s v="Camera Equipment"/>
    <x v="1"/>
    <n v="75000"/>
    <s v="Miami, FL"/>
    <n v="1773"/>
    <s v="[25, 27, 50, 9, 1020, 145, 72, 303, 29, 1, 39, 11, 0, 5]"/>
    <s v="[5.0, 149.0, 179.0, 189.0, 199.0, 229.0, 249.0, 249.0, 279.0, 349.0, 399.0, 439.0, 489.0, 539.0]"/>
    <s v="MIOPS: Smartphone Controllable High Speed Camera Trigger"/>
    <s v="/projects/nerotrigger/miops-smartphone-controllable-high-speed-camera-tr"/>
    <n v="14"/>
    <n v="56"/>
    <n v="5"/>
  </r>
  <r>
    <n v="2240"/>
    <n v="702937"/>
    <s v="_x000a_Next generation control of your environment with accurate in-home location data and a gesture control interface._x000a_"/>
    <s v="Ninja Blocks"/>
    <s v="Hardware"/>
    <x v="4"/>
    <n v="115000"/>
    <s v="Sydney, AU"/>
    <n v="1772"/>
    <s v="[90, 62, 60, 80, 400, 255, 60, 80, 198, 66, 88, 30, 50, 70, 103, 3]"/>
    <s v="[5.0, 23.0, 187.0, 205.0, 234.0, 243.0, 346.0, 403.0, 421.0, 431.0, 468.0, 506.0, 562.0, 590.0, 600.0, 4691.0]"/>
    <s v="NINJA SPHERE: Next Generation Control of Your Environment"/>
    <s v="/projects/ninja/ninja-sphere-next-generation-control-of-your-envir"/>
    <n v="16"/>
    <n v="57"/>
    <n v="5"/>
  </r>
  <r>
    <n v="2241"/>
    <n v="107950"/>
    <s v="_x000a_Bring back the sound to your own vintage speakers with The Vamp Stereo + The Vamp Speaker and lessen electronic waste._x000a_"/>
    <s v="Paul Cocksedge + Paul Cocksedge Studio\u2122"/>
    <s v="Product Design"/>
    <x v="2"/>
    <n v="100000"/>
    <s v="London, UK"/>
    <n v="1771"/>
    <s v="[3, 1268, 347, 54, 12, 7, 26, 33, 0, 0]"/>
    <s v="[7.0, 52.0, 92.0, 93.0, 105.0, 118.0, 131.0, 198.0, 995.0, 1990.0]"/>
    <s v="The Vamp Stereo + Speaker \u2013 Bring Back The Sound"/>
    <s v="/projects/1238747394/the-vamp-stereo-speaker-bring-back-the-sound"/>
    <n v="10"/>
    <n v="53"/>
    <n v="7"/>
  </r>
  <r>
    <n v="2242"/>
    <n v="101351"/>
    <s v="_x000a_Delve into the magical steampunk World of Smog, puzzling out its labyrinth of rotating gears to recover the precious Artefacts!_x000a_"/>
    <s v="CoolMiniOrNot"/>
    <s v="Tabletop Games"/>
    <x v="1"/>
    <n v="25000"/>
    <s v="Atlanta, GA"/>
    <n v="1770"/>
    <s v="[550, 1182]"/>
    <s v="[45.0, 50.0]"/>
    <s v="The World of Smog: On Her Majesty's Service"/>
    <s v="/projects/coolminiornot/the-world-of-smog-on-her-majestys-service"/>
    <n v="2"/>
    <n v="43"/>
    <n v="45"/>
  </r>
  <r>
    <n v="2243"/>
    <n v="86376"/>
    <s v="_x000a_Use your camera or mobile device in new ways. Premium Copper Core Console Extender and Ergonomic Scoping.  iPhone/iPad/ GoPro/Android_x000a_"/>
    <s v="Ananda Svarupa Das"/>
    <s v="Technology"/>
    <x v="1"/>
    <n v="5000"/>
    <s v="Hilo, HI"/>
    <n v="1769"/>
    <s v="[25, 114, 400, 300, 101, 671, 43, 40, 61, 8]"/>
    <s v="[1.0, 15.0, 25.0, 30.0, 35.0, 40.0, 65.0, 95.0, 120.0, 355.0]"/>
    <s v="Dundabunga - Cameras | Smartphones | Tablets &amp; more"/>
    <s v="/projects/1893116150/dundabunga-mobile-freedom"/>
    <n v="10"/>
    <n v="51"/>
    <n v="1"/>
  </r>
  <r>
    <n v="2244"/>
    <n v="323696"/>
    <s v="_x000a_A New Universe of Sound. The Ultimate Bluetooth Speaker With Dual Stereo Pairing. Featuring limited edition artist collaborations._x000a_"/>
    <s v="Beacon Audio"/>
    <s v="Product Design"/>
    <x v="1"/>
    <n v="90000"/>
    <s v="Salt Lake City, UT"/>
    <n v="1769"/>
    <s v="[15, 3, 12, 6, 6, 1, 97, 98, 50, 50, 98, 93, 70, 35, 41, 21, 68, 10, 19, 4, 6, 12, 2, 10, 5, 6, 18, 50, 50, 310, 170, 54, 39, 40, 30, 17, 11, 6, 4, 30, 31, 3, 18, 12, 2, 2, 2, 2, 2, 0, 0]"/>
    <s v="[5.0, 30.0, 40.0, 40.0, 40.0, 40.0, 99.0, 99.0, 99.0, 99.0, 109.0, 124.0, 129.0, 129.0, 129.0, 129.0, 134.0, 159.0, 159.0, 159.0, 159.0, 159.0, 159.0, 159.0, 179.0, 179.0, 179.0, 189.0, 189.0, 209.0, 209.0, 219.0, 249.0, 249.0, 249.0, 249.0, 319.0, 319.0, 319.0, 349.0, 349.0, 349.0, 379.0, 379.0, 379.0, 379.0, 379.0, 379.0, 379.0, 2500.0, 8500.0]"/>
    <s v="BLAZAR: Aluminum Bluetooth Speaker &amp; Artist Collaboration"/>
    <s v="/projects/beaconaudio/blazar-aluminum-bluetooth-speaker-and-artist-colla"/>
    <n v="51"/>
    <n v="57"/>
    <n v="5"/>
  </r>
  <r>
    <n v="2245"/>
    <n v="211634"/>
    <s v="_x000a_The cast of Spring Awakening has a chance to perform on the Tonys, but we need your help! Help show the world this beautiful show._x000a_"/>
    <s v="Deaf West Theatre"/>
    <s v="Musical"/>
    <x v="1"/>
    <n v="200000"/>
    <s v="New York, NY"/>
    <n v="1769"/>
    <s v="[597, 332, 155, 49, 2, 7, 12, 12, 16, 10, 8, 2, 0, 0, 2, 1, 0, 0, 2, 1, 1, 2, 2, 0, 0, 0, 5]"/>
    <s v="[25.0, 50.0, 100.0, 200.0, 275.0, 300.0, 350.0, 350.0, 500.0, 500.0, 600.0, 1000.0, 1000.0, 1000.0, 1250.0, 1500.0, 1500.0, 2000.0, 2500.0, 2500.0, 3000.0, 5000.0, 5000.0, 6500.0, 7500.0, 8500.0, 10000.0]"/>
    <s v="Deaf West Theatre's Spring Awakening Tony Performance"/>
    <s v="/projects/1832685006/deaf-west-theatres-spring-awakening-tony-performan"/>
    <n v="27"/>
    <n v="53"/>
    <n v="25"/>
  </r>
  <r>
    <n v="2246"/>
    <n v="48269"/>
    <s v="_x000a_Something Terrible is a short, autobiographical comic about recovery from childhood trauma and the power of fictional heroes._x000a_"/>
    <s v="Dean Trippe"/>
    <s v="Comics"/>
    <x v="1"/>
    <n v="6400"/>
    <s v="Jefferson, GA"/>
    <n v="1768"/>
    <s v="[57, 248, 35, 517, 676, 46, 1, 102, 7, 13, 38, 13, 5, 0]"/>
    <s v="[1.0, 5.0, 10.0, 15.0, 25.0, 40.0, 55.0, 55.0, 75.0, 90.0, 100.0, 150.0, 300.0, 800.0]"/>
    <s v="Something Terrible, by Dean Trippe"/>
    <s v="/projects/298122902/something-terrible-by-dean-trippe"/>
    <n v="14"/>
    <n v="34"/>
    <n v="1"/>
  </r>
  <r>
    <n v="2247"/>
    <n v="65465"/>
    <s v="_x000a_Gruff is a unique evolving card game where you will use your customized team of mutated monster goats to crush your enemies. For 2 to 4 players and plays in 20-45 min._x000a_"/>
    <s v="Studio Woe"/>
    <s v="Tabletop Games"/>
    <x v="1"/>
    <n v="10000"/>
    <s v="Santa Monica, CA"/>
    <n v="1768"/>
    <s v="[45, 1541, 58, 75, 28, 6, 2, 4]"/>
    <s v="[1.0, 25.0, 50.0, 75.0, 90.0, 175.0, 500.0, 1000.0]"/>
    <s v="Gruff: The Tactical Card Game of Mutated Monster Goats"/>
    <s v="/projects/31839895/gruff-the-tactical-card-game-of-mutated-monster-go"/>
    <n v="8"/>
    <n v="54"/>
    <n v="1"/>
  </r>
  <r>
    <n v="2248"/>
    <n v="75770"/>
    <s v="_x000a_6 years in the making, the web-comic GOD HATES ASTRONAUTS is finally published in one big awesome 180 page hardcover graphic novel!_x000a_"/>
    <s v="Ryan Browne"/>
    <s v="Comics"/>
    <x v="1"/>
    <n v="15000"/>
    <s v="Chicago, IL"/>
    <n v="1768"/>
    <s v="[159, 17, 539, 39, 47, 61, 65, 50, 47, 422, 2, 59, 78, 8, 1, 55, 2, 0, 3, 14, 3, 31, 14, 3, 1, 15, 2, 4, 2, 3, 1, 0, 5, 0]"/>
    <s v="[10.0, 25.0, 30.0, 31.0, 32.0, 33.0, 33.0, 36.0, 36.0, 40.0, 45.0, 45.0, 50.0, 55.0, 60.0, 60.0, 70.0, 73.0, 75.0, 80.0, 90.0, 100.0, 100.0, 100.0, 100.0, 125.0, 160.0, 200.0, 300.0, 300.0, 300.0, 600.0, 650.0, 1350.0]"/>
    <s v="God Hates Astronauts: The Completely Complete Edition"/>
    <s v="/projects/1334937359/god-hates-astronauts-the-completely-complete-editi"/>
    <n v="34"/>
    <n v="53"/>
    <n v="10"/>
  </r>
  <r>
    <n v="2249"/>
    <n v="104831"/>
    <s v="_x000a_Contribute to help create Mummy: The Curse in a printed, hard-cover edition. Then help us make it deluxe!_x000a_"/>
    <s v="Richard Thomas"/>
    <s v="Tabletop Games"/>
    <x v="1"/>
    <n v="30000"/>
    <s v="Macungie, PA"/>
    <n v="1767"/>
    <s v="[32, 2, 7, 1, 6, 66, 48, 42, 354, 8, 205, 233, 131, 219, 9, 54, 137, 39, 9, 102, 19, 3, 1, 6, 11, 4, 10, 1, 1, 0, 2, 0]"/>
    <s v="[1.0, 10.0, 12.0, 15.0, 20.0, 25.0, 30.0, 35.0, 40.0, 40.0, 50.0, 50.0, 60.0, 60.0, 65.0, 70.0, 70.0, 75.0, 75.0, 80.0, 95.0, 190.0, 240.0, 250.0, 300.0, 340.0, 350.0, 360.0, 425.0, 450.0, 500.0, 2500.0]"/>
    <s v="Mummy: The Curse Core Rulebook"/>
    <s v="/projects/200664283/mummy-the-curse-core-rulebook"/>
    <n v="32"/>
    <n v="30"/>
    <n v="1"/>
  </r>
  <r>
    <n v="2250"/>
    <n v="75808"/>
    <s v="_x000a_we're raising the funds we need to record and release our next album independently. no record label, just us and you._x000a_"/>
    <s v="eric victorino"/>
    <s v="Music"/>
    <x v="1"/>
    <n v="30000"/>
    <s v="San Francisco, CA"/>
    <n v="1767"/>
    <s v="[17, 19, 210, 361, 47, 684, 110, 24, 49, 54, 34, 72, 14, 1, 18, 1, 4, 2, 1, 3, 1, 1, 1, 1, 1, 3, 1, 2, 0, 1]"/>
    <s v="[2.0, 3.0, 5.0, 10.0, 15.0, 25.0, 50.0, 50.0, 50.0, 75.0, 75.0, 75.0, 100.0, 100.0, 150.0, 150.0, 300.0, 300.0, 300.0, 400.0, 450.0, 500.0, 500.0, 600.0, 900.0, 1000.0, 1000.0, 2000.0, 2000.0, 7500.0]"/>
    <s v="The Limousines - Hush - The New Album"/>
    <s v="/projects/ericvictorino/the-limousines-hush-the-new-album"/>
    <n v="30"/>
    <n v="37"/>
    <n v="2"/>
  </r>
  <r>
    <n v="2251"/>
    <n v="309436"/>
    <s v="_x000a_HANDS FREEDOMâ„¢ starts here. Connect with phone apps to see calls, SMS, workouts, email, FB, Twitter, calendar events, weather &amp; more._x000a_"/>
    <s v="MetaWatch"/>
    <s v="Product Design"/>
    <x v="1"/>
    <n v="100000"/>
    <s v="Dallas, TX"/>
    <n v="1767"/>
    <s v="[78, 272, 451, 182, 272, 54, 296, 23, 30, 63, 42]"/>
    <s v="[1.0, 159.0, 159.0, 159.0, 159.0, 169.0, 169.0, 199.0, 199.0, 299.0, 319.0]"/>
    <s v="MetaWatch STRATA: the Smartwatch for the iPhone 4S &amp; Android"/>
    <s v="/projects/metawatch/metawatch-strata-the-smartwatch-for-the-iphone-4s"/>
    <n v="11"/>
    <n v="60"/>
    <n v="1"/>
  </r>
  <r>
    <n v="2252"/>
    <n v="36661"/>
    <s v="_x000a_A three-dimensional follow-up to our classic indie space-roguelikes, Strange Adventures and Weird Worlds._x000a_"/>
    <s v="Digital Eel"/>
    <s v="Video Games"/>
    <x v="1"/>
    <n v="30000"/>
    <s v="Seattle, WA"/>
    <n v="1764"/>
    <s v="[926, 84, 658, 33, 19, 11, 4, 1, 0, 0]"/>
    <s v="[10.0, 18.0, 25.0, 50.0, 100.0, 200.0, 500.0, 1000.0, 2500.0, 5000.0]"/>
    <s v="Infinite Space 3: Sea of Stars"/>
    <s v="/projects/digital-eel/infinite-space-3-sea-of-stars"/>
    <n v="10"/>
    <n v="30"/>
    <n v="10"/>
  </r>
  <r>
    <n v="2253"/>
    <n v="118722"/>
    <s v="_x000a_Wind up your projectors!  â€œUNDER THE SMOGBERRY TREESâ€ is the first ever feature length documentary about legendary deejay Dr. Demento!_x000a_"/>
    <s v="Meep Morp Studio"/>
    <s v="Documentary"/>
    <x v="1"/>
    <n v="100000"/>
    <s v="Los Angeles, CA"/>
    <n v="1764"/>
    <s v="[15, 49, 28, 10, 58, 30, 89, 10, 5, 9, 306, 9, 6, 9, 94, 14, 5, 55, 3, 229, 105, 6, 33, 16, 66, 53, 71, 28, 5, 29, 18, 100, 1, 26, 2, 17, 2, 10, 38, 1, 3, 0, 1, 1]"/>
    <s v="[1.0, 3.0, 5.0, 5.0, 7.0, 7.0, 10.0, 12.0, 15.0, 20.0, 20.0, 20.0, 20.0, 20.0, 25.0, 25.0, 25.0, 30.0, 30.0, 30.0, 30.0, 40.0, 40.0, 40.0, 50.0, 50.0, 50.0, 50.0, 60.0, 80.0, 100.0, 100.0, 100.0, 120.0, 150.0, 200.0, 200.0, 250.0, 500.0, 750.0, 1000.0, 5000.0, 5000.0, 10000.0]"/>
    <s v="&quot;UNDER THE SMOGBERRY TREES: The True Story of Dr. Demento&quot;"/>
    <s v="/projects/smogberrytrees/under-the-smogberry-trees-the-true-story-of-dr-dem"/>
    <n v="44"/>
    <n v="58"/>
    <n v="1"/>
  </r>
  <r>
    <n v="2254"/>
    <n v="1258116"/>
    <s v="_x000a_The infinityPV HeLi-on charger allows you to carry a solar panel and battery in your pocket._x000a_"/>
    <s v="infinityPV ApS"/>
    <s v="Gadgets"/>
    <x v="7"/>
    <n v="500000"/>
    <s v="Copenhagen, Denmark"/>
    <n v="1762"/>
    <s v="[43, 131, 150, 500, 200, 475, 100, 130, 6, 5]"/>
    <s v="[2.0, 14.0, 85.0, 90.0, 91.0, 99.0, 170.0, 183.0, 806.0, 1980.0]"/>
    <s v="HeLi-on - The World's Most Compact Solar Charger"/>
    <s v="/projects/infinitypv/heli-on"/>
    <n v="10"/>
    <n v="48"/>
    <n v="2"/>
  </r>
  <r>
    <n v="2255"/>
    <n v="107421"/>
    <s v="_x000a_Help astronomers get the data they need to unravel one of the biggest mysteries of all time, KIC 8462852 --- Whereâ€™s the Flux?_x000a_"/>
    <s v="Tabetha Boyajian"/>
    <s v="Space Exploration"/>
    <x v="1"/>
    <n v="100000"/>
    <s v="New Haven, CT"/>
    <n v="1762"/>
    <s v="[183, 542, 288, 225, 92, 245, 70, 5, 12, 1, 0, 1]"/>
    <s v="[5.0, 10.0, 25.0, 50.0, 75.0, 100.0, 150.0, 500.0, 1000.0, 3000.0, 5000.0, 10000.0]"/>
    <s v="The most mysterious star in the Galaxy"/>
    <s v="/projects/608159144/the-most-mysterious-star-in-the-galaxy"/>
    <n v="12"/>
    <n v="38"/>
    <n v="5"/>
  </r>
  <r>
    <n v="2256"/>
    <n v="82949"/>
    <s v="_x000a_Help support the development of the future of Bible software by backing Glo Bible app today!_x000a_"/>
    <s v="Glo Bible"/>
    <s v="Apps"/>
    <x v="1"/>
    <n v="50000"/>
    <s v="Los Angeles, CA"/>
    <n v="1761"/>
    <s v="[42, 33, 1150, 89, 96, 130, 22, 10, 35, 53, 29, 2, 5, 0, 0]"/>
    <s v="[5.0, 10.0, 25.0, 50.0, 75.0, 75.0, 75.0, 75.0, 75.0, 150.0, 250.0, 500.0, 1000.0, 5000.0, 10000.0]"/>
    <s v="Glo Bible - The Bible App with Everything at Your Fingertips"/>
    <s v="/projects/globible/glo-bible-the-bible-app-with-everything-at-your-fi"/>
    <n v="15"/>
    <n v="60"/>
    <n v="5"/>
  </r>
  <r>
    <n v="2257"/>
    <n v="162333"/>
    <s v="_x000a_iPen...the digital stylus for iPad!_x000a_"/>
    <s v="Cregle Inc."/>
    <s v="Product Design"/>
    <x v="1"/>
    <n v="35000"/>
    <s v="Fairfax, VA"/>
    <n v="1761"/>
    <s v="[37, 250, 1214, 189, 63]"/>
    <s v="[1.0, 50.0, 79.0, 149.0, 207.0]"/>
    <s v="iPen: the first active stylus for iPad!"/>
    <s v="/projects/ipen/ipen-the-first-active-stylus-for-ipad"/>
    <n v="5"/>
    <n v="39"/>
    <n v="1"/>
  </r>
  <r>
    <n v="2258"/>
    <n v="92672"/>
    <s v="_x000a_Short Stack is a small-format publication about inspiring ingredients and recipes, created by the food world's brightest talents._x000a_"/>
    <s v="Nick Fauchald"/>
    <s v="Cookbooks"/>
    <x v="1"/>
    <n v="50000"/>
    <s v="Brooklyn, NY"/>
    <n v="1761"/>
    <s v="[21, 167, 226, 1072, 99, 22, 28, 59, 10, 10, 9, 2, 8, 1]"/>
    <s v="[5.0, 15.0, 20.0, 45.0, 75.0, 100.0, 100.0, 150.0, 175.0, 200.0, 300.0, 350.0, 500.0, 1500.0]"/>
    <s v="Short Stack Editions (Vol. 1 - 3)"/>
    <s v="/projects/854074185/short-stack-editions-vol-1-3"/>
    <n v="14"/>
    <n v="33"/>
    <n v="5"/>
  </r>
  <r>
    <n v="2259"/>
    <n v="195617"/>
    <s v="_x000a_It's time to #EXPECTMORE from your shave.  A single edge delivers the best shave, but they are hard to use...so we made it EASY TO USE!_x000a_"/>
    <s v="Beluga Shave Co."/>
    <s v="Design"/>
    <x v="1"/>
    <n v="100000"/>
    <s v="Cincinnati, OH"/>
    <n v="1759"/>
    <s v="[15, 5, 499, 1000, 147, 33, 6, 2, 18, 2, 2]"/>
    <s v="[10.0, 25.0, 95.0, 105.0, 115.0, 125.0, 135.0, 230.0, 250.0, 600.0, 750.0]"/>
    <s v="The Beluga Razor: A Barber Quality Shave...Minus the Barber"/>
    <s v="/projects/257125380/the-beluga-razor-a-barber-quality-shaveminus-the-b"/>
    <n v="11"/>
    <n v="59"/>
    <n v="10"/>
  </r>
  <r>
    <n v="2260"/>
    <n v="210520"/>
    <s v="_x000a_MagMod is the simplest, easiest, strongest, fastest, and sexiest speedlite modifier system for Canon + Nikon hot-shoe flashes, period._x000a_"/>
    <s v="Spencer Boerup"/>
    <s v="Product Design"/>
    <x v="1"/>
    <n v="35000"/>
    <s v="Tucson, AZ"/>
    <n v="1759"/>
    <s v="[29, 4, 67, 150, 563, 150, 693, 99]"/>
    <s v="[1.0, 20.0, 55.0, 75.0, 79.0, 129.0, 139.0, 149.0]"/>
    <s v="MagMod - Magnetic Speedlite Modifiers for Hot-Shoe Flashes"/>
    <s v="/projects/spencerboerup/magmod-magnetic-speedlite-modifiers-for-hot-shoe-f"/>
    <n v="8"/>
    <n v="58"/>
    <n v="1"/>
  </r>
  <r>
    <n v="2261"/>
    <n v="251225"/>
    <s v="_x000a_Watch, talk and play laser games with your furry friends through the mobile app anytime, anywhere. Now pre-order at www.petcube.com._x000a_"/>
    <s v="Petcube, Inc."/>
    <s v="Product Design"/>
    <x v="1"/>
    <n v="100000"/>
    <s v="San Francisco, CA"/>
    <n v="1758"/>
    <s v="[146, 19, 272, 1143, 47, 11, 16, 4]"/>
    <s v="[5.0, 29.0, 99.0, 149.0, 179.0, 199.0, 299.0, 5000.0]"/>
    <s v="Petcube \u2014 stay closer to your pet"/>
    <s v="/projects/petcube/petcube-stay-closer-to-your-pet"/>
    <n v="8"/>
    <n v="38"/>
    <n v="5"/>
  </r>
  <r>
    <n v="2262"/>
    <n v="119547"/>
    <s v="_x000a_BURN is a feature documentary about Detroit, told through the eyes of its firefighters._x000a_"/>
    <s v="detroitfirefilm"/>
    <s v="Documentary"/>
    <x v="1"/>
    <n v="80000"/>
    <s v="Los Angeles, CA"/>
    <n v="1758"/>
    <s v="[303, 465, 384, 200, 38, 20, 22, 1, 1, 10, 30, 75, 1, 2, 2, 2, 3, 1, 1, 1, 0, 2, 1, 0, 0]"/>
    <s v="[5.0, 25.0, 50.0, 100.0, 100.0, 100.0, 125.0, 175.0, 175.0, 250.0, 250.0, 250.0, 250.0, 500.0, 500.0, 500.0, 1000.0, 1000.0, 1000.0, 1100.0, 1500.0, 2500.0, 3000.0, 10000.0, 10000.0]"/>
    <s v="BURN: The Detroit Firefighter Documentary"/>
    <s v="/projects/detroitfirefilm/burn"/>
    <n v="25"/>
    <n v="41"/>
    <n v="5"/>
  </r>
  <r>
    <n v="2263"/>
    <n v="86981"/>
    <s v="_x000a_Seasoning Stixs season meat, fish and poultry from the inside out. A culinary breakthrough so unique it's been awarded 3 U.S. patents._x000a_"/>
    <s v="Katherine Zuniga"/>
    <s v="Food"/>
    <x v="1"/>
    <n v="20000"/>
    <s v="Seal Beach, CA"/>
    <n v="1757"/>
    <s v="[23, 102, 1136, 49, 403, 17, 3, 9, 1]"/>
    <s v="[5.0, 20.0, 35.0, 45.0, 75.0, 90.0, 300.0, 350.0, 2000.0]"/>
    <s v="Seasoning Stixs - Seasoning From the Inside Out"/>
    <s v="/projects/seasoningstixs/seasoning-stixs-seasoning-from-the-inside-out"/>
    <n v="9"/>
    <n v="47"/>
    <n v="5"/>
  </r>
  <r>
    <n v="2264"/>
    <n v="56280"/>
    <s v="_x000a_A light and super portable Boardgame for 1-6 Players in 30-40 minutes! Join our PLEDGEMANAGER to late-back now! Click the link below_x000a_"/>
    <s v="Magic Meeple Games"/>
    <s v="Tabletop Games"/>
    <x v="1"/>
    <n v="12500"/>
    <s v="Phoenix, AZ"/>
    <n v="1757"/>
    <s v="[69, 36, 1552, 84, 9, 2]"/>
    <s v="[1.0, 8.0, 24.0, 50.0, 168.0, 500.0]"/>
    <s v="Fire of Eidolon - 16-Bit Inspired Co-Op Dungeon Board Game"/>
    <s v="/projects/magicmeeplegames/fire-of-eidolon-16-bit-inspired-co-op-dungeon-boar"/>
    <n v="6"/>
    <n v="58"/>
    <n v="1"/>
  </r>
  <r>
    <n v="2265"/>
    <n v="55176"/>
    <s v="_x000a_We wanted to immerse you into our world and thanks to amazing support during our 2014 Kickstarter campaign, the first Studio Killers live show has now been created._x000a_"/>
    <s v="Studio Killers Limited"/>
    <s v="Electronic Music"/>
    <x v="2"/>
    <n v="50000"/>
    <s v="London, UK"/>
    <n v="1756"/>
    <s v="[38, 55, 335, 67, 424, 45, 204, 61, 135, 102, 8, 50, 17, 95, 36, 34, 21, 5, 2, 2, 0, 0, 1, 1, 0]"/>
    <s v="[1.68, 3.35, 5.0, 8.0, 17.0, 25.0, 34.0, 42.0, 59.0, 59.0, 75.0, 84.0, 84.0, 84.0, 109.0, 134.0, 159.0, 419.0, 754.0, 1341.0, 2514.0, 5865.0, 6703.0, 8378.0, 8378.0]"/>
    <s v="Studio Killers - We're Going To Perform Live!"/>
    <s v="/projects/studio-killers/studio-killers-were-going-to-perform-live"/>
    <n v="25"/>
    <n v="45"/>
    <n v="1.68"/>
  </r>
  <r>
    <n v="2266"/>
    <n v="57620"/>
    <s v="_x000a_BURL &amp; FUR is an illustration zine inspired by and dedicated to bara/gay manga._x000a_"/>
    <s v="Burl &amp; Fur"/>
    <s v="Illustration"/>
    <x v="1"/>
    <n v="14000"/>
    <s v="Leesburg, VA"/>
    <n v="1756"/>
    <s v="[241, 150, 634, 555, 157, 5, 4]"/>
    <s v="[10.0, 15.0, 20.0, 35.0, 45.0, 50.0, 250.0]"/>
    <s v="Burl &amp; Fur"/>
    <s v="/projects/1111900111/burl-and-fur"/>
    <n v="7"/>
    <n v="10"/>
    <n v="10"/>
  </r>
  <r>
    <n v="2267"/>
    <n v="166075"/>
    <s v="_x000a_Gesture Control for Android Wear and Pebble Time!_x000a_Deus Ex Aria lets you control your devices with simple finger movements_x000a_"/>
    <s v="Deus Ex Technology Ltd"/>
    <s v="Product Design"/>
    <x v="1"/>
    <n v="100000"/>
    <s v="London, UK"/>
    <n v="1756"/>
    <s v="[158, 100, 1155, 150, 61, 22, 67, 20, 2]"/>
    <s v="[1.0, 59.0, 69.0, 99.0, 129.0, 138.0, 169.0, 179.0, 329.0]"/>
    <s v="Aria Wearable - Gesture Control for Pebble &amp; Android"/>
    <s v="/projects/belfio/deus-ex-aria-the-evolution-of-smartwatch-control"/>
    <n v="9"/>
    <n v="52"/>
    <n v="1"/>
  </r>
  <r>
    <n v="2268"/>
    <n v="104332"/>
    <s v="_x000a_A thumb-sized, Particle-powered, Cloud-connected IoT board with Wi-Fi + BLE that supports Arduino, JavaScript and Python too!_x000a_"/>
    <s v="RedBear"/>
    <s v="DIY Electronics"/>
    <x v="1"/>
    <n v="20000"/>
    <s v="San Francisco, CA"/>
    <n v="1756"/>
    <s v="[200, 298, 200, 365, 50, 56, 50, 387, 30, 22, 30, 8, 20, 2, 12, 1, 0, 7, 0, 2]"/>
    <s v="[19.0, 22.0, 29.0, 33.0, 59.0, 65.0, 69.0, 76.0, 95.0, 110.0, 145.0, 165.0, 190.0, 220.0, 290.0, 325.0, 330.0, 380.0, 650.0, 760.0]"/>
    <s v="RedBear Duo: A small and powerful Wi-Fi + BLE IoT board"/>
    <s v="/projects/1991736672/redbear-duo-a-small-and-powerful-wi-fi-ble-iot-boa"/>
    <n v="20"/>
    <n v="55"/>
    <n v="19"/>
  </r>
  <r>
    <n v="2269"/>
    <n v="108176"/>
    <s v="_x000a_I wrote 10 brand new songs with scripture woven into the melodies._x000a_I need your help to record &amp; share them. Let's make music together!_x000a_"/>
    <s v="Ellie Holcomb"/>
    <s v="Music"/>
    <x v="1"/>
    <n v="40000"/>
    <s v="Nashville, TN"/>
    <n v="1756"/>
    <s v="[652, 346, 492, 83, 32, 27, 13, 27, 10, 3, 14, 0]"/>
    <s v="[15.0, 25.0, 45.0, 75.0, 125.0, 150.0, 200.0, 300.0, 750.0, 1200.0, 2000.0, 6000.0]"/>
    <s v="Ellie Holcomb's Very First Full-Length Record!"/>
    <s v="/projects/1324882115/ellie-holcombs-very-first-full-length-record"/>
    <n v="12"/>
    <n v="46"/>
    <n v="15"/>
  </r>
  <r>
    <n v="2270"/>
    <n v="44633"/>
    <s v="_x000a_Smart and elegant solution for protecting your back when riding on wet and muddy roads. Now also available for the FRONT wheel!_x000a_"/>
    <s v="Niko Klansek"/>
    <s v="Product Design"/>
    <x v="1"/>
    <n v="10000"/>
    <s v="Ljubljana, Slovenia"/>
    <n v="1756"/>
    <s v="[74, 250, 1346, 66, 8, 1]"/>
    <s v="[1.0, 20.0, 25.0, 50.0, 100.0, 1000.0]"/>
    <s v="MUSGUARD: A removable, rollable bicycle fender"/>
    <s v="/projects/nklansek/musguard-a-removable-rollable-bicycle-fender"/>
    <n v="6"/>
    <n v="46"/>
    <n v="1"/>
  </r>
  <r>
    <n v="2271"/>
    <n v="193230"/>
    <s v="_x000a_An inexpensive, easy to use, practical, every day solar USB system.  For those of us not just preparing for the end of the world._x000a_"/>
    <s v="Brown Dog Gadgets"/>
    <s v="Gadgets"/>
    <x v="1"/>
    <n v="5000"/>
    <s v="Milwaukee, WI"/>
    <n v="1755"/>
    <s v="[44, 14, 81, 14, 197, 63, 144, 224, 197, 273, 345, 37, 27, 20, 50, 0]"/>
    <s v="[1.0, 5.0, 25.0, 40.0, 55.0, 60.0, 70.0, 80.0, 90.0, 100.0, 150.0, 160.0, 200.0, 250.0, 360.0, 1500.0]"/>
    <s v="Folding USB Solar Cell"/>
    <s v="/projects/browndoggadgets/folding-usb-solar-cell"/>
    <n v="16"/>
    <n v="22"/>
    <n v="1"/>
  </r>
  <r>
    <n v="2272"/>
    <n v="84918"/>
    <s v="_x000a_A free to play science fiction Multi-Player Online RPG played through Battle.net on StarCraft II. (No StarCraft purchase required)_x000a_"/>
    <s v="Upheaval Arts"/>
    <s v="Video Games"/>
    <x v="1"/>
    <n v="80000"/>
    <s v="St. Louis, MO"/>
    <n v="1753"/>
    <s v="[188, 218, 166, 121, 199, 192, 210, 65, 15, 164, 20, 8, 4, 21, 5, 3, 1, 4, 0, 0, 0, 0, 1]"/>
    <s v="[5.0, 10.0, 15.0, 20.0, 25.0, 35.0, 50.0, 60.0, 75.0, 100.0, 150.0, 150.0, 200.0, 210.0, 300.0, 325.0, 500.0, 1000.0, 2000.0, 2500.0, 5000.0, 6000.0, 10000.0]"/>
    <s v="StarCraft Universe"/>
    <s v="/projects/747939120/starcraft-universe"/>
    <n v="23"/>
    <n v="18"/>
    <n v="5"/>
  </r>
  <r>
    <n v="2273"/>
    <n v="299932"/>
    <s v="_x000a_The best game bag you've always known you wanted._x000a_"/>
    <s v="Level 3B"/>
    <s v="Tabletop Games"/>
    <x v="1"/>
    <n v="2150"/>
    <s v="Wellsville, NY"/>
    <n v="1753"/>
    <s v="[42, 50, 120, 50, 564, 36, 241, 99, 17, 213, 154, 43, 22, 17, 33, 2, 9]"/>
    <s v="[75.0, 79.0, 87.0, 89.0, 99.0, 117.0, 129.0, 154.0, 169.0, 209.0, 234.0, 249.0, 299.0, 300.0, 378.0, 420.0, 444.0]"/>
    <s v="The Game Canopy\u2122"/>
    <s v="/projects/level3b/the-game-canopytm"/>
    <n v="17"/>
    <n v="21"/>
    <n v="75"/>
  </r>
  <r>
    <n v="2274"/>
    <n v="135589"/>
    <s v="_x000a_A limited-edition Blu-ray release of Sonoda Ken'ichi's hyperkinetic mix of gears, guns and mayhem on the streets of Chicago!_x000a_"/>
    <s v="Robert J Woodhead"/>
    <s v="Animation"/>
    <x v="1"/>
    <n v="30000"/>
    <s v="Wilmington, NC"/>
    <n v="1752"/>
    <s v="[33, 538, 710, 162, 213, 50, 5, 1, 1, 1, 1, 1, 1, 1, 1, 1, 1, 1, 1, 1, 1, 1, 1, 1, 1, 1, 1, 1, 1]"/>
    <s v="[5.0, 25.0, 50.0, 75.0, 110.0, 200.0, 300.0, 301.0, 306.0, 309.0, 312.0, 317.0, 450.0, 451.0, 452.0, 483.0, 488.0, 738.0, 749.0, 799.0, 799.0, 800.0, 999.0, 1600.0, 2016.0, 2016.0, 2016.0, 3000.0, 4000.0]"/>
    <s v="Riding Bean High Octane Edition Anime Blu-ray"/>
    <s v="/projects/madoverlord/riding-bean-high-octane-edition-anime-blu-ray"/>
    <n v="29"/>
    <n v="45"/>
    <n v="5"/>
  </r>
  <r>
    <n v="2275"/>
    <n v="265897"/>
    <s v="_x000a_The most versatile lens adapter and rig system for phoneographers. Compatible with iOS, Android and Windows phones!_x000a_"/>
    <s v="Vadym Chalenko"/>
    <s v="Product Design"/>
    <x v="1"/>
    <n v="50000"/>
    <s v="Chicago, IL"/>
    <n v="1752"/>
    <s v="[104, 21, 150, 169, 516, 37, 106, 633]"/>
    <s v="[1.0, 40.0, 60.0, 70.0, 105.0, 110.0, 175.0, 210.0]"/>
    <s v="Beastgrip Pro the world's best camera rig for smartphones"/>
    <s v="/projects/107650693/beastgrip-pro-the-worlds-best-camera-rig-for-smart"/>
    <n v="8"/>
    <n v="57"/>
    <n v="1"/>
  </r>
  <r>
    <n v="2276"/>
    <n v="51983"/>
    <s v="_x000a_An old-school action adventure with RPG touches. Explore, solve puzzles and fight against an army to avoid a war between worlds._x000a_"/>
    <s v="Fourattic"/>
    <s v="Video Games"/>
    <x v="1"/>
    <n v="45000"/>
    <s v="Seville, Spain"/>
    <n v="1752"/>
    <s v="[26, 300, 638, 232, 82, 306, 15, 61, 2, 17, 5, 7, 3, 8, 0, 0, 2, 1]"/>
    <s v="[5.0, 10.0, 15.0, 20.0, 25.0, 30.0, 40.0, 55.0, 65.0, 80.0, 125.0, 135.0, 185.0, 250.0, 400.0, 620.0, 850.0, 5000.0]"/>
    <s v="Crossing Souls: An Adventure Between Life and Death"/>
    <s v="/projects/424511716/crossing-souls-an-adventure-between-life-and-death"/>
    <n v="18"/>
    <n v="51"/>
    <n v="5"/>
  </r>
  <r>
    <n v="2277"/>
    <n v="146313"/>
    <s v="_x000a_Facsimile reprint of an iconic 1961 book by modernist graphic designer and pioneer of information design Ladislav Sutnar_x000a_"/>
    <s v="Designers &amp; Books"/>
    <s v="Graphic Design"/>
    <x v="1"/>
    <n v="79000"/>
    <s v="Manhattan, NY"/>
    <n v="1751"/>
    <s v="[14, 21, 500, 71, 790, 295, 25, 2, 2, 2, 1, 1, 1]"/>
    <s v="[9.0, 30.0, 55.0, 57.0, 62.0, 87.0, 121.0, 300.0, 500.0, 600.0, 700.0, 850.0, 2000.0]"/>
    <s v="Ladislav Sutnar: Visual Design in Action - Facsimile Edition"/>
    <s v="/projects/1204158310/ladislav-sutnar-visual-design-in-action-facsimile"/>
    <n v="13"/>
    <n v="60"/>
    <n v="9"/>
  </r>
  <r>
    <n v="2278"/>
    <n v="114499"/>
    <s v="_x000a_No more folding, ironing, creases, wrinkles or even drying your jeans. An easy to use hanger for your favorite denim._x000a_"/>
    <s v="Steven Sal Debus"/>
    <s v="Product Design"/>
    <x v="3"/>
    <n v="20000"/>
    <s v="Toronto, Canada"/>
    <n v="1750"/>
    <s v="[58, 26, 200, 421, 586, 47, 337, 55, 13, 1, 0]"/>
    <s v="[4.0, 8.0, 16.0, 20.0, 36.0, 52.0, 68.0, 132.0, 260.0, 479.0, 690.0]"/>
    <s v="The Jean Hanger: The new way to care for your jeans"/>
    <s v="/projects/saldebus/the-jean-hanger-the-new-way-to-care-for-your-jeans"/>
    <n v="11"/>
    <n v="51"/>
    <n v="4"/>
  </r>
  <r>
    <n v="2279"/>
    <n v="119884"/>
    <s v="_x000a_Filmmakers Ricki Lake and Abby Epstein will investigate our current and future choices for contraception in this feature documentary_x000a_"/>
    <s v="Abby Epstein and Ricki Lake"/>
    <s v="Documentary"/>
    <x v="1"/>
    <n v="100000"/>
    <s v="New York, NY"/>
    <n v="1750"/>
    <s v="[104, 232, 349, 443, 100, 142, 55, 20, 86, 2, 18, 16, 24, 9, 2, 2]"/>
    <s v="[5.0, 10.0, 20.0, 30.0, 40.0, 50.0, 60.0, 75.0, 100.0, 150.0, 250.0, 300.0, 500.0, 1000.0, 5000.0, 10000.0]"/>
    <s v="Sweetening the Pill - a documentary"/>
    <s v="/projects/92756815/sweetening-the-pill-a-documentary"/>
    <n v="16"/>
    <n v="35"/>
    <n v="5"/>
  </r>
  <r>
    <n v="2280"/>
    <n v="143979"/>
    <s v="_x000a_33 different themes, New Gems, and free loot!_x000a_"/>
    <s v="Fantasy Coin, LLC"/>
    <s v="Tabletop Games"/>
    <x v="1"/>
    <n v="15000"/>
    <s v="Prince William, VA"/>
    <n v="1750"/>
    <s v="[36, 11, 293, 90, 315, 372, 520, 103]"/>
    <s v="[1.0, 10.0, 14.0, 28.0, 39.0, 60.0, 100.0, 300.0]"/>
    <s v="Fantasy Coin: Legacy Gaming Coins"/>
    <s v="/projects/fantasycoinhq/fantasy-coin-legacy-gaming-coins"/>
    <n v="8"/>
    <n v="33"/>
    <n v="1"/>
  </r>
  <r>
    <n v="2281"/>
    <n v="73163"/>
    <s v="_x000a_Michael J. Sullivan's unlikely heroes, Royce and Hadrian, return in a classic fantasy for both Riyria veterans and first-time readers._x000a_"/>
    <s v="Michael J. Sullivan"/>
    <s v="Fiction"/>
    <x v="1"/>
    <n v="26000"/>
    <s v="Fairfax, VA"/>
    <n v="1750"/>
    <s v="[38, 100, 561, 50, 366, 50, 259, 38, 159, 20, 98]"/>
    <s v="[5.0, 8.0, 10.0, 20.0, 25.0, 28.0, 35.0, 50.0, 75.0, 110.0, 150.0]"/>
    <s v="New Riyria Fantasy Novel: The Death of Dulgath (Staff Pick!)"/>
    <s v="/projects/michaeljsullivan/new-riyria-fantasy-novel-the-death-of-dulgath"/>
    <n v="11"/>
    <n v="60"/>
    <n v="5"/>
  </r>
  <r>
    <n v="2282"/>
    <n v="78367"/>
    <s v="_x000a_Help Evil Hat launch and expand a new line of Fudge Dice for use with Fate and Fudge roleplaying games (and more)!_x000a_"/>
    <s v="Fred Hicks / Evil Hat Productions"/>
    <s v="Tabletop Games"/>
    <x v="1"/>
    <n v="10000"/>
    <s v="Silver Spring, MD"/>
    <n v="1750"/>
    <s v="[63, 1574, 35, 75]"/>
    <s v="[1.0, 20.0, 90.0, 120.0]"/>
    <s v="Fate Dice\u2122: Dice For Your Fate &amp; Fudge Games"/>
    <s v="/projects/evilhat/fate-dicetm-dice-for-your-fate-and-fudge-games"/>
    <n v="4"/>
    <n v="49"/>
    <n v="1"/>
  </r>
  <r>
    <n v="2283"/>
    <n v="50525"/>
    <s v="_x000a_Little Foolery presents SMALL TOWN WITCH, a story set in 1920s New York -- in a world where Prohibition outlaws magic and spells._x000a_"/>
    <s v="LITTLE FOOLERY"/>
    <s v="Comics"/>
    <x v="1"/>
    <n v="7000"/>
    <s v="Branford, CT"/>
    <n v="1749"/>
    <s v="[309, 1091, 169, 90, 33, 30, 5]"/>
    <s v="[10.0, 20.0, 35.0, 50.0, 80.0, 160.0, 350.0]"/>
    <s v="SMALL TOWN WITCH - an illustrated magic noir story"/>
    <s v="/projects/1762462300/small-town-witch-an-illustrated-magic-noir-story"/>
    <n v="7"/>
    <n v="50"/>
    <n v="10"/>
  </r>
  <r>
    <n v="2284"/>
    <n v="22292"/>
    <s v="_x000a_#FFF â€¢The most effective Fruit Fly Trap gives you a Cleaner Environment â€¢ Washable &amp; Reusable â€¢ The ONLY Traps You'll EVER Need To Buy!_x000a_"/>
    <s v="Paul / Adam"/>
    <s v="Gadgets"/>
    <x v="3"/>
    <n v="2000"/>
    <s v="North Vancouver, Canada"/>
    <n v="1749"/>
    <s v="[6, 4, 614, 2, 854, 256, 7, 2]"/>
    <s v="[0.77, 1.54, 4.0, 12.0, 12.0, 12.0, 84.0, 84.0]"/>
    <s v="Fruit Fly Funnel\u2122 \u2022 The Reusable Trap \u2022 Bye Bye Fruit Flies!"/>
    <s v="/projects/1868588658/fruit-fly-funneltm-the-reusable-trap-bye-bye-fruit"/>
    <n v="8"/>
    <n v="75"/>
    <n v="0.77"/>
  </r>
  <r>
    <n v="2285"/>
    <n v="130880"/>
    <s v="_x000a_A first-of-its-kind documentary about taking back the fate of our defining characteristic._x000a_"/>
    <s v="Max Lugavere and kNow Productions"/>
    <s v="Documentary"/>
    <x v="1"/>
    <n v="75000"/>
    <s v="New York, NY"/>
    <n v="1748"/>
    <s v="[86, 93, 100, 488, 29, 57, 100, 136, 30, 49, 17, 197, 10, 30, 40, 27, 9, 12, 15, 0, 2, 13, 1, 0, 1, 2, 0]"/>
    <s v="[5.0, 10.0, 20.0, 25.0, 30.0, 35.0, 40.0, 45.0, 70.0, 90.0, 90.0, 100.0, 120.0, 120.0, 150.0, 200.0, 250.0, 325.0, 500.0, 500.0, 750.0, 1000.0, 1500.0, 2000.0, 2500.0, 5000.0, 10000.0]"/>
    <s v="BREAD HEAD: Can we prevent America's most feared disease?"/>
    <s v="/projects/maxlugavere/bread-head-can-we-prevent-americas-most-feared-dis"/>
    <n v="27"/>
    <n v="57"/>
    <n v="5"/>
  </r>
  <r>
    <n v="2286"/>
    <n v="81391"/>
    <s v="_x000a_The water you drink should be naked: free of bacteria, free of added chemicals, and free of hassle. Drink naked water anywhere._x000a_"/>
    <s v="Liquidity Nanotech"/>
    <s v="Product Design"/>
    <x v="1"/>
    <n v="40000"/>
    <s v="Alameda, CA"/>
    <n v="1748"/>
    <s v="[299, 177, 635, 341, 60, 100, 66, 11, 21, 18, 1, 1, 0]"/>
    <s v="[10.0, 14.0, 24.0, 46.0, 50.0, 70.0, 80.0, 90.0, 100.0, 230.0, 1000.0, 2000.0, 10000.0]"/>
    <s v="Naked Filter | Clean Water For Every Body"/>
    <s v="/projects/598593213/naked-filter-clean-water-for-every-body"/>
    <n v="13"/>
    <n v="41"/>
    <n v="10"/>
  </r>
  <r>
    <n v="2287"/>
    <n v="108195"/>
    <s v="_x000a_Open up a world of possibilities for electro-optical applications in an epic way._x000a_"/>
    <s v="Serafim"/>
    <s v="Hardware"/>
    <x v="1"/>
    <n v="50000"/>
    <s v="Yorba Linda, CA"/>
    <n v="1747"/>
    <s v="[1438, 20, 205, 14]"/>
    <s v="[49.0, 56.0, 98.0, 440.0]"/>
    <s v="ODiN - World's first projection mouse"/>
    <s v="/projects/639589487/odin-worlds-first-projection-mouse"/>
    <n v="4"/>
    <n v="37"/>
    <n v="49"/>
  </r>
  <r>
    <n v="2288"/>
    <n v="68918"/>
    <s v="_x000a_A cooperative boardgame of looting a burning ship for 2-5 players._x000a_"/>
    <s v="Minion Games"/>
    <s v="Tabletop Games"/>
    <x v="1"/>
    <n v="15500"/>
    <s v="Milwaukee, WI"/>
    <n v="1747"/>
    <s v="[199, 1299, 59, 83, 47, 14, 13]"/>
    <s v="[5.0, 39.0, 61.0, 72.0, 77.0, 112.0, 161.0]"/>
    <s v="Dead Men Tell No Tales"/>
    <s v="/projects/miniongames/dead-men-tell-no-tales"/>
    <n v="7"/>
    <n v="22"/>
    <n v="5"/>
  </r>
  <r>
    <n v="2289"/>
    <n v="68105"/>
    <s v="_x000a_The NFC Ring can be used to unlock doors, mobile devices, transfer information and link people. This time round it got even smarter..._x000a_"/>
    <s v="John McLear"/>
    <s v="Wearables"/>
    <x v="2"/>
    <n v="57000"/>
    <s v="Bradford, UK"/>
    <n v="1746"/>
    <s v="[26, 18, 23, 199, 836, 79, 352, 104, 34, 29, 23, 16, 0, 0]"/>
    <s v="[1.52, 8.0, 15.0, 27.0, 35.0, 42.0, 59.0, 82.0, 89.0, 95.0, 114.0, 138.0, 1516.0, 2273.0]"/>
    <s v="One Smart Ring. Unlimited Possibilities."/>
    <s v="/projects/mclear/nfc-ring-2016-range-one-smart-ring-unlimited-possi"/>
    <n v="14"/>
    <n v="40"/>
    <n v="1.52"/>
  </r>
  <r>
    <n v="2290"/>
    <n v="89609"/>
    <s v="_x000a_The next generation hobby brush. Innovative, great price and awesome delivery_x000a_"/>
    <s v="Games &amp; Gears"/>
    <s v="Tabletop Games"/>
    <x v="2"/>
    <n v="3000"/>
    <s v="London, UK"/>
    <n v="1745"/>
    <s v="[250, 772, 250, 453]"/>
    <s v="[47.0, 50.0, 81.0, 84.0]"/>
    <s v="Games &amp; Gears Ichiban Studios Pro Line Brush"/>
    <s v="/projects/554355176/games-and-gears-ichiban-studios-pro-line-brush"/>
    <n v="4"/>
    <n v="44"/>
    <n v="47"/>
  </r>
  <r>
    <n v="2291"/>
    <n v="65154"/>
    <s v="_x000a_"/>
    <s v="Luke Crane"/>
    <s v="Tabletop Games"/>
    <x v="1"/>
    <n v="14700"/>
    <s v="Astoria, Queens, NY"/>
    <n v="1745"/>
    <s v="[366, 999, 185, 10, 51, 42, 10, 4, 4, 1, 11, 5, 2, 1]"/>
    <s v="[15.0, 35.0, 35.0, 45.0, 55.0, 55.0, 65.0, 85.0, 85.0, 105.0, 140.0, 175.0, 300.0, 450.0]"/>
    <s v="TORCHBEARER"/>
    <s v="/projects/burningwheel/torchbearer"/>
    <n v="14"/>
    <n v="11"/>
    <n v="15"/>
  </r>
  <r>
    <n v="2292"/>
    <n v="588775"/>
    <s v="_x000a_Quicker Than a 3D Printer, Easier Than Baking a Cake, Powered by Your Vacuum Cleaner_x000a_"/>
    <s v="Mayku Industries"/>
    <s v="3D Printing"/>
    <x v="1"/>
    <n v="50000"/>
    <s v="London, UK"/>
    <n v="1745"/>
    <s v="[199, 31, 50, 56, 500, 417, 39, 287, 17, 23, 8, 9, 0, 1, 1]"/>
    <s v="[5.0, 49.0, 349.0, 349.0, 349.0, 349.0, 349.0, 459.0, 459.0, 459.0, 669.0, 879.0, 2249.0, 2249.0, 5999.0]"/>
    <s v="FormBox: A Desktop Vacuum Former That Makes Beautiful Things"/>
    <s v="/projects/1094489804/formbox-a-desktop-vacuum-former-that-makes-beautif"/>
    <n v="15"/>
    <n v="60"/>
    <n v="5"/>
  </r>
  <r>
    <n v="2293"/>
    <n v="143873"/>
    <s v="_x000a_Get War &amp; Pieces, lovingly created by my family and me. Click &quot;Back this Project&quot;, choose your game, and get it this holiday season._x000a_"/>
    <s v="Roman Atwood"/>
    <s v="Tabletop Games"/>
    <x v="1"/>
    <n v="50000"/>
    <s v="Columbus, OH"/>
    <n v="1744"/>
    <s v="[171, 89, 164, 378, 39, 713, 133]"/>
    <s v="[5.0, 25.0, 35.0, 55.0, 80.0, 85.0, 200.0]"/>
    <s v="WAR &amp; PIECES"/>
    <s v="/projects/romanatwood/war-and-pieces"/>
    <n v="7"/>
    <n v="12"/>
    <n v="5"/>
  </r>
  <r>
    <n v="2294"/>
    <n v="226208"/>
    <s v="_x000a_&quot;Why fall in love with a broad you can trust? Thatâ€™s like reading a book you already know the ending to.&quot;_x000a_"/>
    <s v="Opiate of the Masses"/>
    <s v="Narrative Film"/>
    <x v="1"/>
    <n v="200000"/>
    <s v="Los Angeles, CA"/>
    <n v="1744"/>
    <s v="[231, 103, 151, 118, 35, 228, 310, 93, 64, 99, 26, 11, 5, 5, 5, 4, 2, 2, 2, 1, 1, 5, 6]"/>
    <s v="[5.0, 10.0, 15.0, 25.0, 30.0, 35.0, 50.0, 60.0, 100.0, 120.0, 250.0, 350.0, 500.0, 500.0, 500.0, 750.0, 2000.0, 2000.0, 2500.0, 3000.0, 5000.0, 5000.0, 10000.0]"/>
    <s v="Kill Me, Deadly -  A Film Noir Comedy"/>
    <s v="/projects/1768614175/kill-me-deadly-a-film-noir-comedy"/>
    <n v="23"/>
    <n v="37"/>
    <n v="5"/>
  </r>
  <r>
    <n v="2295"/>
    <n v="91660"/>
    <s v="_x000a_Strawbees, a fantastic prototyping toy for makers of all ages. Build huge mechanical objects from standard straws and cardboard!_x000a_"/>
    <s v="CREATABLES"/>
    <s v="Product Design"/>
    <x v="1"/>
    <n v="20000"/>
    <s v="Gothenburg, Sweden"/>
    <n v="1743"/>
    <s v="[22, 200, 552, 200, 341, 200, 52, 93, 24, 9, 9, 3, 1, 0, 1]"/>
    <s v="[5.0, 15.0, 25.0, 40.0, 50.0, 80.0, 80.0, 100.0, 170.0, 350.0, 600.0, 700.0, 700.0, 1100.0, 1800.0]"/>
    <s v="STRAWBEES - dream BIG, build BIGGER!"/>
    <s v="/projects/1624049406/strawbees-dream-big-build-bigger"/>
    <n v="15"/>
    <n v="36"/>
    <n v="5"/>
  </r>
  <r>
    <n v="2296"/>
    <n v="57341"/>
    <s v="_x000a_The Return is the story of a dramatic and life-changing journey back to Costa Rica._x000a_"/>
    <s v="Hernan Jimenez"/>
    <s v="Film &amp;amp; Video"/>
    <x v="1"/>
    <n v="40000"/>
    <s v="San Jose, Costa Rica"/>
    <n v="1742"/>
    <s v="[187, 154, 339, 690, 107, 156, 13, 8, 4, 0, 0]"/>
    <s v="[1.0, 5.0, 10.0, 25.0, 50.0, 100.0, 250.0, 500.0, 1000.0, 5000.0, 10000.0]"/>
    <s v="Costa Rican feature film: The Return"/>
    <s v="/projects/1052685152/costa-rican-feature-film-the-return"/>
    <n v="11"/>
    <n v="36"/>
    <n v="1"/>
  </r>
  <r>
    <n v="2297"/>
    <n v="54950"/>
    <s v="_x000a_Play a dragon in this fantasy card game. Collect sheep to buy treasures while battling  knights, wizards, and angry mobs._x000a_"/>
    <s v="Nathanael Mortensen."/>
    <s v="Tabletop Games"/>
    <x v="1"/>
    <n v="10000"/>
    <s v="Ashland, OR"/>
    <n v="1742"/>
    <s v="[5, 40, 40, 40, 1145, 47, 385, 3, 3, 9, 3, 1, 1]"/>
    <s v="[5.0, 12.0, 15.0, 18.0, 22.0, 33.0, 44.0, 75.0, 90.0, 120.0, 180.0, 400.0, 800.0]"/>
    <s v="Dragon's Hoard"/>
    <s v="/projects/1657065264/dragons-hoard"/>
    <n v="13"/>
    <n v="14"/>
    <n v="5"/>
  </r>
  <r>
    <n v="2298"/>
    <n v="44312"/>
    <s v="_x000a_Trayvax is an RFID resistant wallet made of aircraft aluminum. It is light, versatile, multifunctional, and made to last a lifetime._x000a_"/>
    <s v="Mark King"/>
    <s v="Product Design"/>
    <x v="1"/>
    <n v="5000"/>
    <s v="Bellingham, WA"/>
    <n v="1740"/>
    <s v="[200, 300, 1213]"/>
    <s v="[19.0, 20.0, 22.0]"/>
    <s v="TRAYVAX, Wallet For Life"/>
    <s v="/projects/1262752680/trayvax-wallet-for-life"/>
    <n v="3"/>
    <n v="24"/>
    <n v="19"/>
  </r>
  <r>
    <n v="2299"/>
    <n v="65787"/>
    <s v="_x000a_An Extraordinarily Beautiful Deck of Playing Cards â€”Â Only Available on Kickstarter._x000a_"/>
    <s v="Robert Padbury"/>
    <s v="Graphic Design"/>
    <x v="1"/>
    <n v="7500"/>
    <s v="San Francisco, CA"/>
    <n v="1740"/>
    <s v="[404, 169, 6, 235, 413, 229, 38, 23, 97, 76, 2, 30, 3, 1, 1]"/>
    <s v="[15.0, 19.0, 24.0, 29.0, 29.0, 39.0, 45.0, 55.0, 59.0, 69.0, 119.0, 129.0, 220.0, 499.0, 1000.0]"/>
    <s v="Atelier Playing Cards"/>
    <s v="/projects/padbury/atelier-playing-cards"/>
    <n v="15"/>
    <n v="21"/>
    <n v="15"/>
  </r>
  <r>
    <n v="2300"/>
    <n v="29237"/>
    <s v="_x000a_Creating products that enhance the way we interact and enjoy our Apple iPhone and iPod's._x000a_"/>
    <s v="EarSkinz"/>
    <s v="Product Design"/>
    <x v="1"/>
    <n v="20000"/>
    <s v="New York, NY"/>
    <n v="1739"/>
    <s v="[500, 688, 61, 352, 4, 38, 5, 51, 21, 9]"/>
    <s v="[8.0, 10.0, 10.0, 18.0, 23.0, 27.0, 30.0, 36.0, 37.0, 100.0]"/>
    <s v="EarSkinz for EarPods"/>
    <s v="/projects/950059615/earskinz-for-earpods"/>
    <n v="10"/>
    <n v="20"/>
    <n v="8"/>
  </r>
  <r>
    <n v="2301"/>
    <n v="229819"/>
    <s v="_x000a_Please support SnotBot: Join Patrick Stewart and give us the tools to help save whales, our oceans and ultimately humanity._x000a_"/>
    <s v="Ocean Alliance"/>
    <s v="Robots"/>
    <x v="1"/>
    <n v="225000"/>
    <s v="Gloucester, MA"/>
    <n v="1739"/>
    <s v="[287, 213, 132, 73, 140, 172, 76, 82, 62, 83, 28, 11, 58, 14, 63, 12, 9, 23, 25, 11, 0, 1, 0, 2, 1, 1, 0]"/>
    <s v="[5.0, 10.0, 15.0, 20.0, 25.0, 25.0, 35.0, 35.0, 40.0, 50.0, 65.0, 75.0, 85.0, 100.0, 100.0, 100.0, 135.0, 250.0, 250.0, 500.0, 1000.0, 2500.0, 2500.0, 5000.0, 5000.0, 10000.0, 10000.0]"/>
    <s v="Snotbot: Help fund critical whale research with drones."/>
    <s v="/projects/snotbot/snotbot-pushing-the-frontiers-of-whale-research-wi"/>
    <n v="27"/>
    <n v="55"/>
    <n v="5"/>
  </r>
  <r>
    <n v="2302"/>
    <n v="63895"/>
    <s v="_x000a_Keep your cables neat, organised and tangle-free. Attach MaCO to wall or on desk to keep cords from falling._x000a_"/>
    <s v="Three1Design"/>
    <s v="Product Design"/>
    <x v="4"/>
    <n v="10000"/>
    <s v="Melbourne, AU"/>
    <n v="1739"/>
    <s v="[7, 100, 533, 100, 302, 100, 317, 226, 49, 0, 0]"/>
    <s v="[1.89, 8.0, 9.0, 10.0, 12.0, 27.0, 32.0, 60.0, 142.0, 284.0, 473.0]"/>
    <s v="MaCO - Magnetic Cable Organiser"/>
    <s v="/projects/three1design/maco-magnetic-cable-organiser"/>
    <n v="11"/>
    <n v="31"/>
    <n v="1.89"/>
  </r>
  <r>
    <n v="2303"/>
    <n v="157812"/>
    <s v="_x000a_Missing411 seeks the answer to the unsolved disappearances of thousands of visitors in our National Parks &amp; Forests_x000a_"/>
    <s v="David, Ben &amp; Mike"/>
    <s v="Documentary"/>
    <x v="1"/>
    <n v="100000"/>
    <s v="Denver, CO"/>
    <n v="1737"/>
    <s v="[205, 124, 465, 447, 100, 74, 110, 72, 25, 7, 7, 1, 0, 1]"/>
    <s v="[5.0, 20.0, 30.0, 50.0, 75.0, 75.0, 100.0, 250.0, 550.0, 1000.0, 2000.0, 8000.0, 10000.0, 10000.0]"/>
    <s v="Missing 411 The Movie"/>
    <s v="/projects/1032329905/missing-411-the-movie"/>
    <n v="14"/>
    <n v="21"/>
    <n v="5"/>
  </r>
  <r>
    <n v="2304"/>
    <n v="240672"/>
    <s v="_x000a_As the dread Necromancer tightens his grip over the kingdom with his ever-growing legions, a few brave souls seek a way to fight back._x000a_"/>
    <s v="Victory Point Games"/>
    <s v="Tabletop Games"/>
    <x v="1"/>
    <n v="90000"/>
    <s v="Costa Mesa, CA"/>
    <n v="1737"/>
    <s v="[67, 371, 1218, 3]"/>
    <s v="[59.0, 109.0, 149.0, 297.0]"/>
    <s v="Darkest Night: Second Edition"/>
    <s v="/projects/567823005/darkest-night-second-edition-0"/>
    <n v="4"/>
    <n v="29"/>
    <n v="59"/>
  </r>
  <r>
    <n v="2305"/>
    <n v="51424"/>
    <s v="_x000a_Will Anakata, Tiamo and Brokep stay online?_x000a__x000a_"/>
    <s v="Simon Klose"/>
    <s v="Documentary"/>
    <x v="1"/>
    <n v="25000"/>
    <s v="MalmÃ¶, Sweden"/>
    <n v="1737"/>
    <s v="[667, 562, 177, 73, 18, 0]"/>
    <s v="[10.0, 25.0, 60.0, 100.0, 500.0, 5000.0]"/>
    <s v="TPB AFK: The Pirate Bay \u2013 Away From Keyboard"/>
    <s v="/projects/tpbafk/tpb-afk-the-pirate-bay-away-from-keyboard"/>
    <n v="6"/>
    <n v="49"/>
    <n v="10"/>
  </r>
  <r>
    <n v="2306"/>
    <n v="96015"/>
    <s v="_x000a_Weighitz are miniature smart scales designed to weigh anything: Follow the link to keep supporting this project._x000a_"/>
    <s v="Alan Kelly"/>
    <s v="Hardware"/>
    <x v="1"/>
    <n v="30000"/>
    <s v="Somerville, MA"/>
    <n v="1737"/>
    <s v="[10, 100, 450, 100, 499, 500, 65, 0]"/>
    <s v="[5.0, 15.0, 18.0, 44.0, 50.0, 56.0, 64.0, 1400.0]"/>
    <s v="Weighitz: Weigh Smarter"/>
    <s v="/projects/biophobe/weighitz-weigh-smarter"/>
    <n v="8"/>
    <n v="23"/>
    <n v="5"/>
  </r>
  <r>
    <n v="2307"/>
    <n v="375640"/>
    <s v="_x000a_Craft your own beer with the help of our elegant and innovative fermentation system. Designed to simplify the homebrewing experience._x000a_"/>
    <s v="Craft a Brew"/>
    <s v="Product Design"/>
    <x v="1"/>
    <n v="50000"/>
    <s v="Orlando, FL"/>
    <n v="1736"/>
    <s v="[11, 11, 7, 150, 671, 238, 150, 344, 115, 1]"/>
    <s v="[15.0, 45.0, 75.0, 160.0, 175.0, 195.0, 199.0, 215.0, 330.0, 1000.0]"/>
    <s v="The Catalyst - Beer Fermentation Made Easy"/>
    <s v="/projects/965729099/the-catalyst-beer-fermentation-made-easy"/>
    <n v="10"/>
    <n v="42"/>
    <n v="15"/>
  </r>
  <r>
    <n v="2308"/>
    <n v="68261"/>
    <s v="_x000a_My interpretation of an everyday writing implement. Designed to be a compact, dependable addition to your everyday carry. 100% MA made._x000a_"/>
    <s v="Ian Schon"/>
    <s v="Product Design"/>
    <x v="1"/>
    <n v="1000"/>
    <s v="Boston, MA"/>
    <n v="1736"/>
    <s v="[480, 538, 125, 200, 70, 153, 35, 47, 10, 19, 9, 12, 16, 6, 4]"/>
    <s v="[30.0, 30.0, 34.0, 34.0, 58.0, 58.0, 66.0, 66.0, 86.0, 86.0, 98.0, 114.0, 114.0, 130.0, 130.0]"/>
    <s v="The Pen Project - Schon DSGN Pens"/>
    <s v="/projects/894128597/the-pen-project"/>
    <n v="15"/>
    <n v="33"/>
    <n v="30"/>
  </r>
  <r>
    <n v="2309"/>
    <n v="97867"/>
    <s v="_x000a_The 4th film in the epic Mythica saga, the largest indie fantasy project ever. Follow the continuing adventures of Marek and her team._x000a_"/>
    <s v="Arrowstorm Entertainment"/>
    <s v="Fantasy"/>
    <x v="1"/>
    <n v="75000"/>
    <s v="Provo, UT"/>
    <n v="1736"/>
    <s v="[41, 6, 371, 289, 67, 207, 43, 11, 77, 52, 20, 36, 58, 7, 74, 40, 19, 71, 19, 9, 24, 29, 41, 79, 14, 3, 7, 0, 1, 1, 0, 0, 1, 1, 1, 1, 5, 1, 1, 0, 0, 0]"/>
    <s v="[1.0, 5.0, 15.0, 20.0, 29.0, 30.0, 35.0, 36.0, 39.0, 40.0, 41.0, 49.0, 50.0, 51.0, 57.0, 59.0, 60.0, 79.0, 80.0, 81.0, 100.0, 110.0, 111.0, 119.0, 150.0, 200.0, 250.0, 494.0, 495.0, 496.0, 497.0, 498.0, 499.0, 699.0, 799.0, 899.0, 1000.0, 2000.0, 2500.0, 5000.0, 10000.0, 10000.0]"/>
    <s v="Mythica 4: The Iron Crown - starring Kevin Sorbo"/>
    <s v="/projects/arrowstorm/mythica-4-the-iron-crown-starring-kevin-sorbo"/>
    <n v="42"/>
    <n v="48"/>
    <n v="1"/>
  </r>
  <r>
    <n v="2310"/>
    <n v="107025"/>
    <s v="_x000a_Vampire Hunter D: Message from Mars is the comic book adaptation of Message from Cecile, an unpublished Hideyuki Kikuchi short story._x000a_"/>
    <s v="Kurt Rauer"/>
    <s v="Comic Books"/>
    <x v="1"/>
    <n v="25000"/>
    <s v="Los Angeles, CA"/>
    <n v="1736"/>
    <s v="[251, 124, 14, 9, 100, 523, 61, 101, 139, 105, 103, 91, 61, 8, 9, 5, 2, 2, 1, 2, 0, 1]"/>
    <s v="[5.0, 9.0, 15.0, 20.0, 20.0, 25.0, 30.0, 35.0, 45.0, 55.0, 65.0, 100.0, 250.0, 250.0, 650.0, 650.0, 1000.0, 1500.0, 2500.0, 3000.0, 7500.0, 8000.0]"/>
    <s v="Vampire Hunter D: Message from Mars"/>
    <s v="/projects/1951067948/vampire-hunter-d-message-from-mars"/>
    <n v="22"/>
    <n v="35"/>
    <n v="5"/>
  </r>
  <r>
    <n v="2311"/>
    <n v="35606"/>
    <s v="_x000a_Have you ever wanted to be the pilot and the commander? A space combat simulator and real time strategy hybrid._x000a_"/>
    <s v="Paul Zakrzewski"/>
    <s v="Video Games"/>
    <x v="1"/>
    <n v="20000"/>
    <s v="Chicago, IL"/>
    <n v="1735"/>
    <s v="[20, 4, 100, 764, 58, 100, 109, 293, 144, 67, 33, 10, 10, 2, 3, 5, 3, 5, 0, 1]"/>
    <s v="[1.0, 5.0, 10.0, 12.0, 15.0, 20.0, 20.0, 22.0, 25.0, 35.0, 40.0, 50.0, 100.0, 125.0, 125.0, 150.0, 150.0, 250.0, 1000.0, 1500.0]"/>
    <s v="Void Destroyer"/>
    <s v="/projects/1718477862/void-destroyer"/>
    <n v="20"/>
    <n v="14"/>
    <n v="1"/>
  </r>
  <r>
    <n v="2312"/>
    <n v="114228"/>
    <s v="_x000a_Imagine you're in the last 10 minutes of your favorite Sci-Fi TV show, but things have gone so badly that the captain is dead!_x000a_"/>
    <s v="The Game Crafter"/>
    <s v="Tabletop Games"/>
    <x v="1"/>
    <n v="2500"/>
    <s v="Madison, WI"/>
    <n v="1734"/>
    <s v="[56, 1, 5, 1, 981, 1, 0, 177, 163, 2, 25, 272, 24, 0, 1, 15]"/>
    <s v="[1.0, 20.0, 40.0, 45.0, 50.0, 59.0, 64.0, 69.0, 75.0, 75.0, 80.0, 99.0, 112.0, 112.0, 117.0, 155.0]"/>
    <s v="The Captain Is Dead"/>
    <s v="/projects/thegamecrafter/the-captain-is-dead"/>
    <n v="16"/>
    <n v="19"/>
    <n v="1"/>
  </r>
  <r>
    <n v="2313"/>
    <n v="116894"/>
    <s v="_x000a_You have no money, no employees, little information, a personal specialty, and 9 years to become a business mogul.  GET TO WORK!_x000a_"/>
    <s v="Michael Mindes"/>
    <s v="Tabletop Games"/>
    <x v="1"/>
    <n v="15000"/>
    <s v="Tucson, AZ"/>
    <n v="1733"/>
    <s v="[1382, 76, 8, 155, 24, 13, 3, 6, 34, 1, 1]"/>
    <s v="[50.0, 50.0, 100.0, 120.0, 120.0, 160.0, 240.0, 240.0, 260.0, 480.0, 520.0]"/>
    <s v="GROUND FLOOR - A business building board game"/>
    <s v="/projects/michaelmindes/ground-floor-a-business-building-board-game"/>
    <n v="11"/>
    <n v="45"/>
    <n v="50"/>
  </r>
  <r>
    <n v="2314"/>
    <n v="236888"/>
    <s v="_x000a_We offer great sheets direct-to-consumers without forcing them to compromise on quality, style or price._x000a_"/>
    <s v="Rich Fulop"/>
    <s v="Product Design"/>
    <x v="1"/>
    <n v="50000"/>
    <s v="Brooklyn, NY"/>
    <n v="1733"/>
    <s v="[3, 4, 574, 63, 200, 20, 741, 118, 0, 0]"/>
    <s v="[5.0, 25.0, 100.0, 100.0, 135.0, 135.0, 150.0, 150.0, 250.0, 2500.0]"/>
    <s v="Brooklinen: All the quality, only a fraction of the price!"/>
    <s v="/projects/890193903/brooklinen-all-the-quality-only-a-fraction-of-the"/>
    <n v="10"/>
    <n v="58"/>
    <n v="5"/>
  </r>
  <r>
    <n v="2315"/>
    <n v="58116"/>
    <s v="_x000a_T-holder can solve everyday problems encountered by people, who want to look truly professional throughout the day!_x000a_"/>
    <s v="NV team"/>
    <s v="Accessories"/>
    <x v="1"/>
    <n v="3000"/>
    <s v="Ã… Kofja Loka, Slovenia"/>
    <n v="1733"/>
    <s v="[7, 150, 1368, 192, 10, 2]"/>
    <s v="[3.0, 25.0, 30.0, 58.0, 140.0, 260.0]"/>
    <s v="NV: T-HOLDER will solve your shirt going out problems"/>
    <s v="/projects/1624677302/nv-t-holder-will-solve-your-shirt-going-out-proble"/>
    <n v="6"/>
    <n v="53"/>
    <n v="3"/>
  </r>
  <r>
    <n v="2316"/>
    <n v="41259"/>
    <s v="_x000a_Fire Emblem-style tactical RPG with modding, custom campaigns, bridge-building, destructible battlefields, and hotseat multiplayer._x000a_"/>
    <s v="Craig Stern"/>
    <s v="Video Games"/>
    <x v="1"/>
    <n v="15000"/>
    <s v="Chicago, IL"/>
    <n v="1733"/>
    <s v="[7, 991, 32, 407, 92, 36, 43, 46, 5, 9, 1, 17, 10, 1, 0, 1, 1, 1, 3, 0, 0, 1, 0, 0]"/>
    <s v="[5.0, 10.0, 20.0, 25.0, 30.0, 40.0, 50.0, 65.0, 75.0, 100.0, 100.0, 125.0, 150.0, 200.0, 200.0, 300.0, 350.0, 400.0, 500.0, 1000.0, 2000.0, 3000.0, 5000.0, 10000.0]"/>
    <s v="Telepath Tactics - A Strategy RPG"/>
    <s v="/projects/1426761469/telepath-tactics-a-strategy-rpg"/>
    <n v="24"/>
    <n v="33"/>
    <n v="5"/>
  </r>
  <r>
    <n v="2317"/>
    <n v="75980"/>
    <s v="_x000a_A deck building game where players are bacterial pathogens attacking the human body. 1-4 players. 30-60 minutes._x000a_"/>
    <s v="Loren Cunningham"/>
    <s v="Tabletop Games"/>
    <x v="1"/>
    <n v="20000"/>
    <s v="Lenexa, KS"/>
    <n v="1731"/>
    <s v="[50, 1538, 133]"/>
    <s v="[1.0, 39.0, 75.0]"/>
    <s v="Pathogenesis"/>
    <s v="/projects/lorencunningham/pathogenesis"/>
    <n v="3"/>
    <n v="12"/>
    <n v="1"/>
  </r>
  <r>
    <n v="2318"/>
    <n v="66533"/>
    <s v="_x000a_Learn how to make iOS 8 iPhone and iPad apps with Swift. No programming experience required. All you need is a mac. *APPLE WATCH*_x000a_"/>
    <s v="Nick Walter"/>
    <s v="Apps"/>
    <x v="1"/>
    <n v="1000"/>
    <s v="Provo, UT"/>
    <n v="1731"/>
    <s v="[57, 264, 1003, 396]"/>
    <s v="[1.0, 29.0, 39.0, 49.0]"/>
    <s v="How to Make a Freaking iPhone App - iOS 8 Swift"/>
    <s v="/projects/1766493251/how-to-make-a-freaking-iphone-app-with-ios-8-and-s"/>
    <n v="4"/>
    <n v="47"/>
    <n v="1"/>
  </r>
  <r>
    <n v="2319"/>
    <n v="78755"/>
    <s v="_x000a_One clip to rule them all. Hike like Chuck Norris, camp like Lara Croft and blow minds like Morpheus with your new qlipter!_x000a_"/>
    <s v="Mina Yoo"/>
    <s v="Product Design"/>
    <x v="1"/>
    <n v="20000"/>
    <s v="Seattle, WA"/>
    <n v="1730"/>
    <s v="[21, 100, 322, 697, 252, 135, 83, 109]"/>
    <s v="[1.0, 17.0, 20.0, 35.0, 50.0, 65.0, 80.0, 90.0]"/>
    <s v="The Qlipter - The Super Clip That Will Rule Them All."/>
    <s v="/projects/114834936/the-qlipter-the-super-clip-that-will-rule-them-all"/>
    <n v="8"/>
    <n v="53"/>
    <n v="1"/>
  </r>
  <r>
    <n v="2320"/>
    <n v="48411"/>
    <s v="_x000a_Less is a simple strategy board game for two or four players. It's easy to learn and fun to play._x000a_"/>
    <s v="Invented4"/>
    <s v="Tabletop Games"/>
    <x v="1"/>
    <n v="4000"/>
    <s v="Ljubljana, Slovenia"/>
    <n v="1730"/>
    <s v="[214, 100, 480, 100, 569, 181, 53, 7, 19]"/>
    <s v="[2.0, 13.0, 16.0, 22.0, 28.0, 31.0, 66.0, 73.0, 78.0]"/>
    <s v="Less - Like Chess but Less!"/>
    <s v="/projects/less/less-like-chess-but-less"/>
    <n v="9"/>
    <n v="27"/>
    <n v="2"/>
  </r>
  <r>
    <n v="2321"/>
    <n v="46578"/>
    <s v="_x000a_Adapting your favorite TESD moments: with puppets!_x000a_"/>
    <s v="Thorne Winter, V"/>
    <s v="Film &amp;amp; Video"/>
    <x v="1"/>
    <n v="15000"/>
    <s v="Atlanta, GA"/>
    <n v="1729"/>
    <s v="[0, 2, 63, 1659, 0]"/>
    <s v="[5.0, 10.0, 15.0, 26.0, 1500.0]"/>
    <s v="Tell 'Em Steve-Dave! Puppet Theatre"/>
    <s v="/projects/1799430805/tell-em-steve-dave-puppet-theatre"/>
    <n v="5"/>
    <n v="35"/>
    <n v="5"/>
  </r>
  <r>
    <n v="2322"/>
    <n v="191771"/>
    <s v="_x000a_The world's favourite rail simulator is undergoing an extreme makeover - all new graphics engine, new features, new levels of realism._x000a_"/>
    <s v="N3V Games"/>
    <s v="Video Games"/>
    <x v="4"/>
    <n v="165000"/>
    <s v="Brisbane, AU"/>
    <n v="1729"/>
    <s v="[35, 29, 6, 54, 64, 11, 150, 217, 100, 151, 122, 69, 98, 106, 20, 151, 139, 36, 1, 15, 12, 10, 4, 34, 25, 4, 1, 2, 3]"/>
    <s v="[5.0, 19.0, 23.0, 23.0, 33.0, 38.0, 42.0, 47.0, 52.0, 52.0, 56.0, 66.0, 70.0, 75.0, 75.0, 84.0, 141.0, 164.0, 164.0, 235.0, 235.0, 258.0, 281.0, 328.0, 469.0, 938.0, 1877.0, 2346.0, 7506.0]"/>
    <s v="Trainz Simulator: A New Era - Create, Drive, Operate, Share"/>
    <s v="/projects/426668601/trainz-simulator-a-new-era-create-drive-operate-sh"/>
    <n v="29"/>
    <n v="59"/>
    <n v="5"/>
  </r>
  <r>
    <n v="2323"/>
    <n v="55422"/>
    <s v="_x000a_Take control of an advanced starship with your friends in search of the mysterious Lost Colony (Windows, Mac and Linux)_x000a_"/>
    <s v="Leafy Games"/>
    <s v="Video Games"/>
    <x v="1"/>
    <n v="40000"/>
    <s v="Boca Raton, FL"/>
    <n v="1729"/>
    <s v="[15, 51, 576, 729, 46, 121, 9, 151, 6, 2, 3, 0]"/>
    <s v="[5.0, 15.0, 20.0, 25.0, 40.0, 45.0, 60.0, 90.0, 150.0, 250.0, 500.0, 2000.0]"/>
    <s v="PULSAR: Lost Colony"/>
    <s v="/projects/leafygames/pulsar-lost-colony"/>
    <n v="12"/>
    <n v="19"/>
    <n v="5"/>
  </r>
  <r>
    <n v="2324"/>
    <n v="71771"/>
    <s v="_x000a_The world's first adjustable picture hangers! Hang picture frames WITHOUT TAKING A SINGLE MEASUREMENT, in less than 5 minutes!_x000a_beehivepicturehangers.com_x000a_"/>
    <s v="Matt Bigelow"/>
    <s v="Product Design"/>
    <x v="1"/>
    <n v="42000"/>
    <s v="St. John, IN"/>
    <n v="1727"/>
    <s v="[17, 57, 176, 316, 542, 109, 43, 292, 53, 53, 62, 1]"/>
    <s v="[1.0, 5.0, 10.0, 25.0, 25.0, 50.0, 50.0, 50.0, 75.0, 75.0, 125.0, 5000.0]"/>
    <s v="Beehive Picture Hangers"/>
    <s v="/projects/1005351285/beehive-picture-hangers"/>
    <n v="12"/>
    <n v="23"/>
    <n v="1"/>
  </r>
  <r>
    <n v="2325"/>
    <n v="28476"/>
    <s v="_x000a_Vibrant animation following the funny personalities of country spirits. Because your country is weird too._x000a_"/>
    <s v="Mepsu Comics"/>
    <s v="Animation"/>
    <x v="2"/>
    <n v="5000"/>
    <s v="London, UK"/>
    <n v="1727"/>
    <s v="[66, 549, 473, 459, 30, 75, 19, 29]"/>
    <s v="[1.69, 5.0, 15.0, 32.0, 74.0, 79.0, 185.0, 261.0]"/>
    <s v="Scandinavia and the World Animated"/>
    <s v="/projects/1438393276/scandinavia-and-the-world-animated"/>
    <n v="8"/>
    <n v="34"/>
    <n v="1.69"/>
  </r>
  <r>
    <n v="2326"/>
    <n v="116144"/>
    <s v="_x000a_A 250 page, hardcover book of drawings gleaned from 42 sketchbooks by the creator of Earthworm Jim, Neverhood and Catscratch._x000a_"/>
    <s v="TenNapel"/>
    <s v="Comics"/>
    <x v="1"/>
    <n v="18000"/>
    <s v="Glendale, CA"/>
    <n v="1725"/>
    <s v="[326, 347, 167, 109, 162, 114, 35, 160, 33, 18, 87, 63, 5, 45, 5, 1, 5, 3, 3, 1, 1, 1, 1, 2, 1, 1]"/>
    <s v="[25.0, 30.0, 40.0, 41.0, 50.0, 55.0, 58.0, 60.0, 63.0, 85.0, 120.0, 121.0, 210.0, 230.0, 250.0, 300.0, 350.0, 400.0, 500.0, 550.0, 625.0, 900.0, 1400.0, 1500.0, 1550.0, 2100.0]"/>
    <s v="Doug TenNapel Sketchbook Archives"/>
    <s v="/projects/1812253609/doug-tennapel-sketchbook-archives"/>
    <n v="26"/>
    <n v="33"/>
    <n v="25"/>
  </r>
  <r>
    <n v="2327"/>
    <n v="96772"/>
    <s v="_x000a_A documentary film exploring the art &amp; impact of the greatest comic strip ever: Calvin &amp; Hobbes._x000a_"/>
    <s v="Joel Schroeder"/>
    <s v="Documentary"/>
    <x v="1"/>
    <n v="50000"/>
    <s v="Los Angeles, CA"/>
    <n v="1724"/>
    <s v="[204, 39, 777, 379, 123, 87, 28, 14, 9, 3, 7]"/>
    <s v="[3.0, 15.0, 35.0, 50.0, 75.0, 100.0, 150.0, 200.0, 500.0, 1250.0, 1250.0]"/>
    <s v="Dear Mr. Watterson - A Calvin &amp; Hobbes Documentary"/>
    <s v="/projects/fingerprintfilms/dear-mr-watterson-a-calvin-and-hobbes-documentary"/>
    <n v="11"/>
    <n v="50"/>
    <n v="3"/>
  </r>
  <r>
    <n v="2328"/>
    <n v="126280"/>
    <s v="_x000a_Unscrews from both ends._x000a_"/>
    <s v="David Mayer"/>
    <s v="Product Design"/>
    <x v="1"/>
    <n v="20000"/>
    <s v="Portola Valley, CA"/>
    <n v="1721"/>
    <s v="[8, 50, 655, 291, 392, 141, 87, 49, 19]"/>
    <s v="[10.0, 40.0, 40.0, 50.0, 75.0, 90.0, 150.0, 180.0, 400.0]"/>
    <s v="The Square.  The Water Bottle: Re-imagined."/>
    <s v="/projects/2065462213/the-square"/>
    <n v="9"/>
    <n v="43"/>
    <n v="10"/>
  </r>
  <r>
    <n v="2329"/>
    <n v="38222"/>
    <s v="_x000a_Cayti Bourquin and Yishan Li's highly-acclaimed, quirky, time-traveling paradox begins her journey in issues #1-3 of Paradox Girl!_x000a_"/>
    <s v="Paradox Girl"/>
    <s v="Comic Books"/>
    <x v="1"/>
    <n v="10000"/>
    <s v="Helena, MT"/>
    <n v="1721"/>
    <s v="[66, 656, 543, 18, 138, 1, 54, 31, 55, 41, 55, 20, 7, 10, 8, 1, 1, 1, 1, 1, 1, 5, 2]"/>
    <s v="[1.0, 5.0, 10.0, 10.0, 15.0, 20.0, 25.0, 30.0, 35.0, 50.0, 50.0, 70.0, 90.0, 100.0, 135.0, 150.0, 150.0, 150.0, 150.0, 150.0, 150.0, 250.0, 1000.0]"/>
    <s v="Paradox Girl: Issues #1, #2 &amp; #3"/>
    <s v="/projects/paradoxgirl/paradox-girl-issues-1-and-2"/>
    <n v="23"/>
    <n v="32"/>
    <n v="1"/>
  </r>
  <r>
    <n v="2330"/>
    <n v="668721"/>
    <s v="_x000a_Cycliq, makers of the world's first rear facing cycling camera/light combo, now brings you Fly12 for the front of your bike in 1080p!_x000a_"/>
    <s v="Andrew Hagen &amp; Kingsley Fiegert"/>
    <s v="Technology"/>
    <x v="4"/>
    <n v="245000"/>
    <s v="Perth, AU"/>
    <n v="1720"/>
    <s v="[54, 100, 500, 500, 243, 3, 100, 131, 3, 2, 16, 57, 0, 5]"/>
    <s v="[0.78, 194.0, 217.0, 232.0, 256.0, 271.0, 387.0, 434.0, 465.0, 511.0, 777.0, 968.0, 1084.0, 1935.0]"/>
    <s v="Fly12 Cycling Accessory | 1080p Camera &amp; Front Light Combo"/>
    <s v="/projects/fly6/fly12-cycling-accessory-1080p-camera-and-front-lig"/>
    <n v="14"/>
    <n v="58"/>
    <n v="0.78"/>
  </r>
  <r>
    <n v="2331"/>
    <n v="99235"/>
    <s v="_x000a_"/>
    <s v="Eric Saligumba"/>
    <s v="Fashion"/>
    <x v="1"/>
    <n v="20000"/>
    <s v="Portland, OR"/>
    <n v="1720"/>
    <s v="[9, 5, 99, 200, 499, 381, 156, 7, 157, 105, 14, 36, 33]"/>
    <s v="[5.0, 25.0, 34.0, 39.0, 39.0, 41.0, 44.0, 49.0, 78.0, 89.0, 99.0, 117.0, 132.0]"/>
    <s v="a Superior Alternative in Foam Composite Footwear"/>
    <s v="/projects/crosskix/crosskix-ii-the-relaunch"/>
    <n v="13"/>
    <n v="49"/>
    <n v="5"/>
  </r>
  <r>
    <n v="2332"/>
    <n v="119728"/>
    <s v="_x000a_With Nalla you will look good at the beach, gym, yoga or night out, and most importantly, you will feel good!_x000a_"/>
    <s v="Nalla"/>
    <s v="Apparel"/>
    <x v="1"/>
    <n v="55000"/>
    <s v="Los Angeles, CA"/>
    <n v="1719"/>
    <s v="[11, 555, 30, 88, 10, 12, 354, 33, 179, 6, 202, 4, 34, 13, 102, 23, 4, 1, 22, 8, 7, 3]"/>
    <s v="[5.0, 25.0, 35.0, 40.0, 40.0, 45.0, 60.0, 60.0, 65.0, 70.0, 80.0, 80.0, 90.0, 105.0, 135.0, 145.0, 180.0, 185.0, 220.0, 260.0, 300.0, 550.0]"/>
    <s v="Nalla: The World\u2019s Most Versatile Swimwear"/>
    <s v="/projects/127363160/nalla-the-worlds-most-versatile-swimwear"/>
    <n v="22"/>
    <n v="47"/>
    <n v="5"/>
  </r>
  <r>
    <n v="2333"/>
    <n v="94279"/>
    <s v="_x000a_Using a military grade Kevlar|Carbon Matrix, these socks will never get a hole, droop, or wear out on the bottom._x000a_"/>
    <s v="Cam Carter"/>
    <s v="Fashion"/>
    <x v="1"/>
    <n v="10000"/>
    <s v="Los Angeles, CA"/>
    <n v="1719"/>
    <s v="[200, 400, 1086, 2]"/>
    <s v="[25.0, 30.0, 65.0, 1000.0]"/>
    <s v="Socrates - The Most Clever Socks Ever"/>
    <s v="/projects/713023302/socrates-the-most-clever-socks-ever"/>
    <n v="4"/>
    <n v="37"/>
    <n v="25"/>
  </r>
  <r>
    <n v="2334"/>
    <n v="106280"/>
    <s v="_x000a_The worldâ€™ first truely deformable mouse, providing an unprecedented experience_x000a_"/>
    <s v="Tmouse Design"/>
    <s v="Product Design"/>
    <x v="1"/>
    <n v="10000"/>
    <s v="Artisan, Bakersfield, CA"/>
    <n v="1718"/>
    <s v="[6, 1241, 33, 108, 70, 206, 2, 15, 1, 8, 0, 2, 0, 0]"/>
    <s v="[5.0, 49.0, 59.0, 64.0, 92.0, 96.0, 116.0, 141.0, 171.0, 184.0, 224.0, 450.0, 550.0, 880.0]"/>
    <s v="Tmouse-Worlds first deformable mouse"/>
    <s v="/projects/1494289936/tmouse-worlds-first-deformable-mouse"/>
    <n v="14"/>
    <n v="36"/>
    <n v="5"/>
  </r>
  <r>
    <n v="2335"/>
    <n v="71050"/>
    <s v="_x000a_What happens when three friends with no experience, no talent, and a lot of spite try to create the greatest video game of all time?_x000a_"/>
    <s v="Continue?"/>
    <s v="Webseries"/>
    <x v="1"/>
    <n v="27575"/>
    <s v="Philadelphia, PA"/>
    <n v="1716"/>
    <s v="[67, 189, 329, 567, 168, 114, 24, 100, 85, 27, 5, 5, 1, 1, 0, 0, 1, 3, 0, 0, 1, 0]"/>
    <s v="[2.0, 5.0, 10.0, 25.0, 25.0, 50.0, 75.0, 100.0, 100.0, 150.0, 200.0, 300.0, 400.0, 500.0, 500.0, 500.0, 1000.0, 1000.0, 1000.0, 2500.0, 5000.0, 10000.0]"/>
    <s v="Smart Guys"/>
    <s v="/projects/continueshow/smart-guys"/>
    <n v="22"/>
    <n v="10"/>
    <n v="2"/>
  </r>
  <r>
    <n v="2336"/>
    <n v="115401"/>
    <s v="_x000a_Dot uses precise location tracking to make your smartphoneâ€™s notifications highly contextual._x000a_"/>
    <s v="Kunal Chaudhary"/>
    <s v="Hardware"/>
    <x v="1"/>
    <n v="20000"/>
    <s v="Berkeley, CA"/>
    <n v="1714"/>
    <s v="[66, 558, 619, 398, 47, 4, 1, 2]"/>
    <s v="[1.0, 20.0, 55.0, 85.0, 170.0, 500.0, 2500.0, 5000.0]"/>
    <s v="Dot : The Physical Push Notification"/>
    <s v="/projects/1867163750/dot-the-physical-push-notification"/>
    <n v="8"/>
    <n v="36"/>
    <n v="1"/>
  </r>
  <r>
    <n v="2337"/>
    <n v="50947"/>
    <s v="_x000a_Million Mile Light is an ultra bright, battery-free safety light for runners that's powered by motion &amp; engineered to never give up_x000a_"/>
    <s v="Tom Lawton"/>
    <s v="Product Design"/>
    <x v="2"/>
    <n v="35000"/>
    <s v="Wiltshire, UK"/>
    <n v="1714"/>
    <s v="[26, 200, 199, 137, 200, 400, 343, 142, 16, 25, 4]"/>
    <s v="[1.57, 19.0, 24.0, 27.0, 31.0, 39.0, 47.0, 78.0, 118.0, 275.0, 314.0]"/>
    <s v="Battery-free safety light that's powered by motion"/>
    <s v="/projects/millionmilelight/million-mile-light-motion-powered-safety-light-for"/>
    <n v="11"/>
    <n v="50"/>
    <n v="1.57"/>
  </r>
  <r>
    <n v="2338"/>
    <n v="235098"/>
    <s v="_x000a_The biÄ“m Butter Sprayer goes from butter stick to butter spray in seconds! The first &amp; only sprayer that sprays 100% Real Butter._x000a_"/>
    <s v="Doug Foreman"/>
    <s v="Product Design"/>
    <x v="1"/>
    <n v="42000"/>
    <s v="Austin, TX"/>
    <n v="1714"/>
    <s v="[30, 500, 498, 567, 86, 0, 6]"/>
    <s v="[5.0, 99.0, 129.0, 129.0, 159.0, 169.0, 199.0]"/>
    <s v="The bi\u0113m Butter Sprayer"/>
    <s v="/projects/biemspray/the-biem-butter-sprayer"/>
    <n v="7"/>
    <n v="28"/>
    <n v="5"/>
  </r>
  <r>
    <n v="2339"/>
    <n v="80465"/>
    <s v="_x000a_2-Player Sword-Based Dungeon Crawling Micro Deck-Builder_x000a_"/>
    <s v="Laboratory"/>
    <s v="Tabletop Games"/>
    <x v="1"/>
    <n v="9999"/>
    <s v="Seattle, WA"/>
    <n v="1713"/>
    <s v="[77, 75, 33, 186, 581, 60, 34, 346, 24, 13, 11, 9, 162, 9, 38, 46]"/>
    <s v="[1.0, 14.0, 14.0, 27.0, 27.0, 37.0, 37.0, 45.0, 47.0, 52.0, 62.0, 62.0, 63.0, 70.0, 72.0, 108.0]"/>
    <s v="100 Swords: Season 1"/>
    <s v="/projects/laboratory/100-swords"/>
    <n v="16"/>
    <n v="20"/>
    <n v="1"/>
  </r>
  <r>
    <n v="2340"/>
    <n v="289772"/>
    <s v="_x000a_HELP US MAKE A BETTER JACKET: Made in America and backed by a 25 year guarantee._x000a_"/>
    <s v="Manuel Rappard"/>
    <s v="Apparel"/>
    <x v="1"/>
    <n v="20000"/>
    <s v="San Francisco, CA"/>
    <n v="1712"/>
    <s v="[2, 99, 1, 1499, 83, 5]"/>
    <s v="[1.0, 159.0, 159.0, 159.0, 299.0, 449.0]"/>
    <s v="The Quarter Century Jacket | A 25 Year Guarantee"/>
    <s v="/projects/rpmwest/the-quarter-century-jacket-a-25-year-guarantee"/>
    <n v="6"/>
    <n v="48"/>
    <n v="1"/>
  </r>
  <r>
    <n v="2341"/>
    <n v="136487"/>
    <s v="_x000a_The Dwarven Adventurers Project will produce a set of dwarven hero miniatures for dungeon-crawling, RPGs and 28mm tabletop wargames._x000a_"/>
    <s v="Stonehaven Miniatures"/>
    <s v="Tabletop Games"/>
    <x v="1"/>
    <n v="1250"/>
    <s v="Spanish Fork, UT"/>
    <n v="1712"/>
    <s v="[20, 24, 6, 5, 64, 53, 21, 265, 7, 914, 9, 3, 59, 9, 171, 2, 1, 11, 6, 28, 4, 10, 12, 1]"/>
    <s v="[1.0, 5.0, 7.0, 10.0, 12.0, 25.0, 34.0, 40.0, 45.0, 56.0, 58.0, 60.0, 66.0, 90.0, 98.0, 100.0, 125.0, 140.0, 175.0, 220.0, 225.0, 265.0, 425.0, 500.0]"/>
    <s v="Dwarven Adventurers Box Set"/>
    <s v="/projects/2087444096/dwarven-adventurers-box-set"/>
    <n v="24"/>
    <n v="27"/>
    <n v="1"/>
  </r>
  <r>
    <n v="2342"/>
    <n v="61010"/>
    <s v="_x000a_Captain a ship, hand-pick a crew, and roam freely through a complex universe with freedom of choice in your goals, morality, and career_x000a_"/>
    <s v="Trese Brothers Games"/>
    <s v="Video Games"/>
    <x v="1"/>
    <n v="50000"/>
    <s v="Boston, MA"/>
    <n v="1712"/>
    <s v="[250, 100, 160, 405, 65, 97, 130, 183, 30, 17, 96, 46, 29, 19, 14, 8, 5, 1, 5, 2]"/>
    <s v="[5.0, 7.0, 9.0, 10.0, 15.0, 20.0, 25.0, 30.0, 35.0, 40.0, 50.0, 75.0, 100.0, 150.0, 200.0, 350.0, 500.0, 750.0, 1000.0, 2000.0]"/>
    <s v="Star Traders 2 RPG"/>
    <s v="/projects/tresebrothers/star-traders-2-rpg"/>
    <n v="20"/>
    <n v="18"/>
    <n v="5"/>
  </r>
  <r>
    <n v="2343"/>
    <n v="116655"/>
    <s v="_x000a_It's our dream to paint an entire favela in Rio de Janeiro!_x000a_"/>
    <s v="Favela Painting"/>
    <s v="Public Art"/>
    <x v="1"/>
    <n v="100000"/>
    <s v="Rio de Janeiro, Brazil"/>
    <n v="1711"/>
    <s v="[210, 307, 326, 185, 113, 36, 64, 11, 13, 100, 12, 1, 3, 3, 29, 6, 8, 16, 1, 3, 2]"/>
    <s v="[1.0, 10.0, 25.0, 30.0, 50.0, 60.0, 75.0, 85.0, 95.0, 100.0, 120.0, 150.0, 175.0, 200.0, 250.0, 500.0, 750.0, 1000.0, 1500.0, 2500.0, 5000.0]"/>
    <s v="The 'Back to Rio' project by Favela Painting"/>
    <s v="/projects/1953408692/painting-an-entire-favela-in-rio-de-janeiro"/>
    <n v="21"/>
    <n v="44"/>
    <n v="1"/>
  </r>
  <r>
    <n v="2344"/>
    <n v="35308"/>
    <s v="_x000a_Spaceship building and combat game. Dynamic spaceship ecosystem. Explosions._x000a_"/>
    <s v="Indie Voyage LLC"/>
    <s v="Video Games"/>
    <x v="1"/>
    <n v="28000"/>
    <s v="Los Angeles, CA"/>
    <n v="1711"/>
    <s v="[32, 300, 771, 140, 57, 239, 115, 7, 20, 3, 4, 5, 3, 0, 0, 0, 1]"/>
    <s v="[1.0, 9.0, 12.0, 20.0, 22.0, 30.0, 35.0, 50.0, 55.0, 75.0, 185.0, 200.0, 300.0, 500.0, 1000.0, 2500.0, 2500.0]"/>
    <s v="Reassembly"/>
    <s v="/projects/indievoyage/reassembly"/>
    <n v="17"/>
    <n v="10"/>
    <n v="1"/>
  </r>
  <r>
    <n v="2345"/>
    <n v="83632"/>
    <s v="_x000a_A printed collection of concept art and comic pages from Lexxy's upcoming fantasy adventure webcomic, The Cloud Factory._x000a_"/>
    <s v="Alexandra &quot;Lexxy&quot; Douglass"/>
    <s v="Webcomics"/>
    <x v="1"/>
    <n v="7500"/>
    <s v="Carmel, IN"/>
    <n v="1710"/>
    <s v="[210, 161, 452, 166, 100, 291, 103, 166, 5, 4, 4, 8, 1, 1, 1, 1]"/>
    <s v="[10.0, 15.0, 25.0, 35.0, 45.0, 50.0, 75.0, 100.0, 250.0, 300.0, 300.0, 500.0, 750.0, 750.0, 1500.0, 1500.0]"/>
    <s v="Life Beyond the Clouds: Kickstarting The Cloud Factory"/>
    <s v="/projects/lexxercise/life-beyond-the-clouds-kickstarting-the-cloud-fact"/>
    <n v="16"/>
    <n v="54"/>
    <n v="10"/>
  </r>
  <r>
    <n v="2346"/>
    <n v="142790"/>
    <s v="_x000a_Machina Arcana is a cooperative steampunk horror board game for 1-4 players. An immersive and dark, turn-based tactical game._x000a_"/>
    <s v="MAGE Company"/>
    <s v="Tabletop Games"/>
    <x v="1"/>
    <n v="20000"/>
    <s v="New York, NY"/>
    <n v="1710"/>
    <s v="[27, 23, 5, 140, 1453, 0, 29, 4]"/>
    <s v="[2.0, 5.0, 15.0, 50.0, 75.0, 145.0, 210.0, 575.0]"/>
    <s v="Machina Arcana"/>
    <s v="/projects/magecompany/machina-arcana"/>
    <n v="8"/>
    <n v="14"/>
    <n v="2"/>
  </r>
  <r>
    <n v="2347"/>
    <n v="143377"/>
    <s v="_x000a_Woojer is a wearable tactile device that reproduces the rich, emotional sensation of sound, that is lost when using headphones. It lets you FEEL your games and music!Â Literally._x000a_"/>
    <s v="Woojer"/>
    <s v="Technology"/>
    <x v="1"/>
    <n v="100000"/>
    <s v="Manhattan, NY"/>
    <n v="1710"/>
    <s v="[19, 7, 50, 999, 129, 17, 6, 50, 327, 6, 26, 43]"/>
    <s v="[5.0, 20.0, 49.0, 59.0, 69.0, 83.0, 95.0, 99.0, 119.0, 129.0, 140.0, 150.0]"/>
    <s v="Woojer - FEEL the Sound!"/>
    <s v="/projects/1382889335/woojer-feel-the-sound"/>
    <n v="12"/>
    <n v="24"/>
    <n v="5"/>
  </r>
  <r>
    <n v="2348"/>
    <n v="151562"/>
    <s v="_x000a_Chester is a furry &amp; loyal friend from the game Don't Starve that was brought to life by ESC-Toy and Â KickStarter! The Chester Plush was fully funded and available now in the Klei Store!_x000a_"/>
    <s v="Erick Scarecrow"/>
    <s v="Crafts"/>
    <x v="1"/>
    <n v="15000"/>
    <s v="Queens, NY"/>
    <n v="1708"/>
    <s v="[121, 14, 30, 738, 76, 326, 10, 100, 204, 32, 23, 3]"/>
    <s v="[5.0, 25.0, 40.0, 50.0, 60.0, 75.0, 130.0, 150.0, 150.0, 220.0, 500.0, 1700.0]"/>
    <s v="Don't Starve Chester Plush"/>
    <s v="/projects/731983185/dont-starve-chester-plush"/>
    <n v="12"/>
    <n v="26"/>
    <n v="5"/>
  </r>
  <r>
    <n v="2349"/>
    <n v="107622"/>
    <s v="_x000a_Use all of your available Internet connections at once to maximize speed &amp; reliability with Dispatch._x000a_"/>
    <s v="Connectify"/>
    <s v="Product Design"/>
    <x v="1"/>
    <n v="50000"/>
    <s v="Philadelphia, PA"/>
    <n v="1708"/>
    <s v="[101, 50, 200, 417, 584, 197, 14, 45, 3, 4, 0, 0, 0]"/>
    <s v="[10.0, 21.0, 40.0, 50.0, 65.0, 100.0, 200.0, 250.0, 375.0, 500.0, 1500.0, 5000.0, 10000.0]"/>
    <s v="Dispatch: The Internet, Faster."/>
    <s v="/projects/523076551/dispatch-the-internet-faster"/>
    <n v="13"/>
    <n v="31"/>
    <n v="10"/>
  </r>
  <r>
    <n v="2350"/>
    <n v="222572"/>
    <s v="_x000a_16 years in the the making, here comes the long-awaited Second Edition of the classic game of heroic starship adventure._x000a_"/>
    <s v="Jeff Siadek"/>
    <s v="Tabletop Games"/>
    <x v="1"/>
    <n v="42000"/>
    <s v="Los Angeles, CA"/>
    <n v="1707"/>
    <s v="[145, 39, 11, 23, 159, 1199, 81, 5, 15, 6, 2, 3, 4]"/>
    <s v="[1.0, 20.0, 40.0, 45.0, 90.0, 125.0, 200.0, 200.0, 250.0, 300.0, 500.0, 1000.0, 1000.0]"/>
    <s v="Battlestations: Second Edition! Tabletop Starship Simulator"/>
    <s v="/projects/gorillagames/battlestations-second-edition-classic-board-game-r"/>
    <n v="13"/>
    <n v="59"/>
    <n v="1"/>
  </r>
  <r>
    <n v="2351"/>
    <n v="187058"/>
    <s v="_x000a_nScope is a USB-powered oscilloscope, function generator, and power supply that turns any laptop into an electronics workbench._x000a_"/>
    <s v="nLabs"/>
    <s v="DIY Electronics"/>
    <x v="1"/>
    <n v="25000"/>
    <s v="Evanston, IL"/>
    <n v="1706"/>
    <s v="[95, 50, 1203, 244, 75, 3, 1, 0]"/>
    <s v="[5.0, 69.0, 89.0, 165.0, 165.0, 635.0, 1500.0, 10000.0]"/>
    <s v="nScope | a lab for every laptop"/>
    <s v="/projects/nscope/nscope-a-lab-for-every-laptop"/>
    <n v="8"/>
    <n v="31"/>
    <n v="5"/>
  </r>
  <r>
    <n v="2352"/>
    <n v="318877"/>
    <s v="_x000a_Lumu Power is the light, exposure, flash and color temperature meter for the iPhone. One device with power of many. Express yourself!_x000a_"/>
    <s v="Lumu Labs"/>
    <s v="Camera Equipment"/>
    <x v="1"/>
    <n v="30000"/>
    <s v="Ljubljana, Slovenia"/>
    <n v="1705"/>
    <s v="[13, 250, 1337, 50, 1]"/>
    <s v="[29.0, 149.0, 199.0, 249.0, 1999.0]"/>
    <s v="Lumu Power - a Light Meter for the Future."/>
    <s v="/projects/lumulabs/lumu-power-a-light-meter-for-the-future"/>
    <n v="5"/>
    <n v="42"/>
    <n v="29"/>
  </r>
  <r>
    <n v="2353"/>
    <n v="129640"/>
    <s v="_x000a_A high-action high-drama fantasy RPG originally from Japan! A world of magic and mecha, with rules that emulate a Kabuki play or anime._x000a_"/>
    <s v="Andy Kitkowski"/>
    <s v="Tabletop Games"/>
    <x v="1"/>
    <n v="9000"/>
    <s v="Raleigh, NC"/>
    <n v="1704"/>
    <s v="[7, 204, 86, 219, 272, 44, 589, 31, 171, 2, 10, 40, 4, 12, 3, 1, 1]"/>
    <s v="[5.0, 13.0, 20.0, 30.0, 55.0, 62.0, 70.0, 108.0, 118.0, 155.0, 180.0, 190.0, 250.0, 475.0, 520.0, 560.0, 2800.0]"/>
    <s v="Tenra Bansho Zero - An Art and Culture-Rich RPG from Japan"/>
    <s v="/projects/diamondsutra/tenra-bansho-zero-an-art-and-culture-rich-rpg-from"/>
    <n v="17"/>
    <n v="58"/>
    <n v="5"/>
  </r>
  <r>
    <n v="2354"/>
    <n v="85564"/>
    <s v="_x000a_*Bottle Grenades Available* *2 WTF Sizes Available in 12 Colors*   *STEALTH Version Available* *Key Organizer* And much much more!_x000a_"/>
    <s v="Brad"/>
    <s v="Product Design"/>
    <x v="1"/>
    <n v="2500"/>
    <s v="Webster City, IA"/>
    <n v="1703"/>
    <s v="[0, 16, 7, 25, 87, 899, 90, 42, 126, 20, 5, 367]"/>
    <s v="[1.0, 1.0, 10.0, 20.0, 20.0, 30.0, 30.0, 30.0, 40.0, 45.0, 50.0, 75.0]"/>
    <s v="WTF - Mini Titanium Keychain"/>
    <s v="/projects/tactical/wtf-mini-titanium-keychain"/>
    <n v="12"/>
    <n v="28"/>
    <n v="1"/>
  </r>
  <r>
    <n v="2355"/>
    <n v="48958"/>
    <s v="_x000a_Nine tools reduced to perfect function, durability, and mobility. Ringtool is about doing more with less._x000a_"/>
    <s v="Reductivist"/>
    <s v="Product Design"/>
    <x v="1"/>
    <n v="10000"/>
    <s v="Brooklyn, NY"/>
    <n v="1703"/>
    <s v="[30, 1185, 400, 80]"/>
    <s v="[1.0, 25.0, 30.0, 40.0]"/>
    <s v="Ringtool - The World's Most Compact Multi-tool"/>
    <s v="/projects/reductivist/ringtool-the-wolds-most-useful-and-compact-multi-t"/>
    <n v="4"/>
    <n v="46"/>
    <n v="1"/>
  </r>
  <r>
    <n v="2356"/>
    <n v="127537"/>
    <s v="_x000a_BrickPi turns your Raspberry Pi into a LEGOÂ® robot.  Your credit card sized computer enters the physical world._x000a_"/>
    <s v="Dexter Industries"/>
    <s v="Hardware"/>
    <x v="1"/>
    <n v="1889"/>
    <s v="Stafford, VA"/>
    <n v="1702"/>
    <s v="[81, 24, 2, 7, 30, 19, 773, 146, 154, 40, 2, 206, 75, 104, 12, 4, 5, 0]"/>
    <s v="[1.0, 5.0, 15.0, 15.0, 35.0, 40.0, 45.0, 60.0, 70.0, 75.0, 85.0, 100.0, 140.0, 180.0, 320.0, 500.0, 625.0, 9999.0]"/>
    <s v="BrickPi: LEGO\xae Bricks with a Raspberry Pi Brain"/>
    <s v="/projects/john-cole/brickpi-lego-bricks-with-a-raspberry-pi-brain"/>
    <n v="18"/>
    <n v="50"/>
    <n v="1"/>
  </r>
  <r>
    <n v="2357"/>
    <n v="146011"/>
    <s v="_x000a_&quot;Erfworld Book 2: Love is a Battlefield&quot; is already at the printer, and David is ready to illustrate Book 3. I have to pay them both!_x000a_"/>
    <s v="Rob Balder"/>
    <s v="Comics"/>
    <x v="1"/>
    <n v="49000"/>
    <s v="Richmond, VA"/>
    <n v="1702"/>
    <s v="[34, 29, 78, 169, 510, 141, 20, 294, 7, 23, 174, 13, 8, 44, 4, 10, 17, 3, 7, 39, 3, 15, 0, 6, 4, 8, 1, 3]"/>
    <s v="[5.0, 10.0, 15.0, 25.0, 25.0, 50.0, 55.0, 75.0, 85.0, 95.0, 100.0, 100.0, 110.0, 135.0, 135.0, 145.0, 150.0, 170.0, 170.0, 175.0, 185.0, 210.0, 220.0, 400.0, 800.0, 1200.0, 2500.0, 4500.0]"/>
    <s v="Erfworld: Print Book 2 &amp; Draw Book 3"/>
    <s v="/projects/1554093685/erfworld-print-book-2-and-draw-book-3"/>
    <n v="28"/>
    <n v="36"/>
    <n v="5"/>
  </r>
  <r>
    <n v="2358"/>
    <n v="94904"/>
    <s v="_x000a_Clear your windshield of ice &amp; snow in seconds with the iceScreenâ„¢ magnetic ice shield!_x000a_"/>
    <s v="Dan Miller &amp; Andy Wright"/>
    <s v="Product Design"/>
    <x v="1"/>
    <n v="20000"/>
    <s v="Plantation, FL"/>
    <n v="1701"/>
    <s v="[12, 6, 251, 300, 201, 474, 16, 8, 239, 143, 32, 4]"/>
    <s v="[1.0, 15.0, 25.0, 35.0, 35.0, 40.0, 50.0, 55.0, 75.0, 100.0, 175.0, 1000.0]"/>
    <s v="iceScreen ~ The Magnetic Ice Shield"/>
    <s v="/projects/218052642/icescreen-the-magnetic-ice-shield"/>
    <n v="12"/>
    <n v="35"/>
    <n v="1"/>
  </r>
  <r>
    <n v="2359"/>
    <n v="162023"/>
    <s v="_x000a_All purpose flashlight with 710 lumens of light angle focusing from 12-270 degrees without any moving parts and integrated OLED display_x000a_"/>
    <s v="PLX Devices"/>
    <s v="Technology"/>
    <x v="1"/>
    <n v="35000"/>
    <s v="Sunnyvale, CA"/>
    <n v="1701"/>
    <s v="[16, 100, 300, 300, 300, 600, 55, 2]"/>
    <s v="[5.0, 69.0, 79.0, 79.0, 79.0, 89.0, 99.0, 149.0]"/>
    <s v="Luxor - World's First Digital Focusing Flashlight with OLED"/>
    <s v="/projects/plxdevices/luxor-worlds-first-digital-focusing-flashlight"/>
    <n v="8"/>
    <n v="59"/>
    <n v="5"/>
  </r>
  <r>
    <n v="2360"/>
    <n v="50891"/>
    <s v="_x000a_bellingcat.com will unite citizen investigative journalists to use open source information to report on issues that are being ignored._x000a_"/>
    <s v="Eliot Higgins"/>
    <s v="Web"/>
    <x v="2"/>
    <n v="47000"/>
    <s v="London, UK"/>
    <n v="1701"/>
    <s v="[809, 277, 101, 126, 183, 76, 6, 0, 2, 0, 1, 0, 0, 0]"/>
    <s v="[9.0, 26.0, 43.0, 60.0, 86.0, 128.0, 428.0, 428.0, 856.0, 1712.0, 1712.0, 2568.0, 4280.0, 8561.0]"/>
    <s v="Bellingcat, for and by citizen investigative journalists"/>
    <s v="/projects/1278239551/bellingcat"/>
    <n v="14"/>
    <n v="56"/>
    <n v="9"/>
  </r>
  <r>
    <n v="2361"/>
    <n v="114139"/>
    <s v="_x000a_How to Character Design book teaching observation, shape language, bringing life to characters, the studio production process and more._x000a_"/>
    <s v="Stephen Silver"/>
    <s v="Art Books"/>
    <x v="1"/>
    <n v="10500"/>
    <s v="Simi Valley, CA"/>
    <n v="1701"/>
    <s v="[18, 300, 502, 156, 207, 174, 278, 30, 2, 3, 5, 5, 5, 5, 4, 0]"/>
    <s v="[5.0, 28.0, 35.0, 45.0, 50.0, 60.0, 80.0, 90.0, 110.0, 190.0, 200.0, 200.0, 210.0, 800.0, 850.0, 4500.0]"/>
    <s v="Character Design with Silver, A Drawing Guide Book"/>
    <s v="/projects/stephensilver/character-design-with-silver-a-drawing-guide-book"/>
    <n v="16"/>
    <n v="50"/>
    <n v="5"/>
  </r>
  <r>
    <n v="2362"/>
    <n v="547506"/>
    <s v="_x000a_The World's First Duffle Suitcase: Premium Bag | 19 Features_x000a_"/>
    <s v="Wool &amp; Oak"/>
    <s v="Product Design"/>
    <x v="1"/>
    <n v="75000"/>
    <s v="Manhattan, NY"/>
    <n v="1699"/>
    <s v="[27, 30, 29, 20, 9, 50, 14, 85, 9, 75, 45, 140, 20, 445, 65, 30, 2, 512, 3, 4, 3, 15, 46]"/>
    <s v="[5.0, 195.0, 215.0, 220.0, 230.0, 235.0, 245.0, 250.0, 260.0, 265.0, 265.0, 275.0, 275.0, 295.0, 295.0, 310.0, 340.0, 340.0, 430.0, 495.0, 520.0, 565.0, 590.0]"/>
    <s v="The World's First Duffle Suitcase: Premium Bag | 19 Features"/>
    <s v="/projects/574115111/the-worlds-first-duffle-suitcase-premium-bag-19-fe"/>
    <n v="23"/>
    <n v="60"/>
    <n v="5"/>
  </r>
  <r>
    <n v="2363"/>
    <n v="157840"/>
    <s v="_x000a_The Tactile Turn Slider &amp; Glider pens. Simple design made from awesome materials, and a bolt mechanism that is hard not to play with._x000a_"/>
    <s v="Will Hodges"/>
    <s v="Design"/>
    <x v="1"/>
    <n v="50000"/>
    <s v="Richardson, TX"/>
    <n v="1698"/>
    <s v="[100, 258, 180, 283, 21, 593, 105, 118, 34]"/>
    <s v="[39.0, 49.0, 49.0, 59.0, 69.0, 69.0, 109.0, 159.0, 239.0]"/>
    <s v="Tactile Turn Slider &amp; Glider - Simply the best bolt action."/>
    <s v="/projects/eimim/tactile-turn-slider-and-glider-simply-the-best-bol"/>
    <n v="9"/>
    <n v="59"/>
    <n v="39"/>
  </r>
  <r>
    <n v="2364"/>
    <n v="50871"/>
    <s v="_x000a_Russell Kercheval, creator of the Americana &amp; Brimstone decks, brings you 'Quicksilver'.  Printed by Bicycle, trimmed in metallic ink._x000a_"/>
    <s v="Russell Kercheval"/>
    <s v="Tabletop Games"/>
    <x v="1"/>
    <n v="10000"/>
    <s v="Indianapolis, IN"/>
    <n v="1698"/>
    <s v="[19, 100, 1301, 55, 93, 43, 77, 5, 1, 1, 1, 0]"/>
    <s v="[1.0, 5.0, 7.0, 35.0, 49.0, 65.0, 80.0, 150.0, 175.0, 250.0, 500.0, 1250.0]"/>
    <s v="'Quicksilver' Playing Cards Deck"/>
    <s v="/projects/1017676492/quicksilver-playing-card-deck"/>
    <n v="12"/>
    <n v="32"/>
    <n v="1"/>
  </r>
  <r>
    <n v="2365"/>
    <n v="58776"/>
    <s v="_x000a_Single player/co-op RPG in a retrofuturistic world. Explore a half deserted metropolis, slowly making its way through the universe._x000a_"/>
    <s v="Studio MONO"/>
    <s v="Video Games"/>
    <x v="2"/>
    <n v="55000"/>
    <s v="Samara, Russia"/>
    <n v="1698"/>
    <s v="[23, 350, 550, 372, 67, 58, 87, 28, 35, 49, 14, 1, 0, 7, 1, 13, 0, 0, 2, 0, 7, 5, 5, 1]"/>
    <s v="[6.0, 12.0, 16.0, 20.0, 26.0, 30.0, 35.0, 46.0, 58.0, 73.0, 87.0, 102.0, 116.0, 131.0, 174.0, 203.0, 218.0, 363.0, 508.0, 725.0, 1233.0, 2031.0, 2901.0, 5802.0]"/>
    <s v="InSomnia (PC, Mac, Linux)"/>
    <s v="/projects/1892480689/insomnia-pc-max-linux"/>
    <n v="24"/>
    <n v="25"/>
    <n v="6"/>
  </r>
  <r>
    <n v="2366"/>
    <n v="36993"/>
    <s v="_x000a_With 4 functions: It opens bottles, shotguns beers, pulls can tabs, and makes every can a punch top, all while fitting on a keychain._x000a_"/>
    <s v="Raging Mammoth"/>
    <s v="Product Design"/>
    <x v="1"/>
    <n v="18000"/>
    <s v="Santa Monica, CA"/>
    <n v="1697"/>
    <s v="[100, 100, 226, 723, 46, 286, 68, 105, 6, 27]"/>
    <s v="[9.0, 11.0, 12.0, 14.0, 22.0, 26.0, 35.0, 50.0, 100.0, 125.0]"/>
    <s v="The Sabertooth. The Ultimate Beer Drinker's Tool."/>
    <s v="/projects/ragingmammoth/the-sabertooth-the-ultimate-beer-drinkers-tool"/>
    <n v="10"/>
    <n v="49"/>
    <n v="9"/>
  </r>
  <r>
    <n v="2367"/>
    <n v="649244"/>
    <s v="_x000a_Think, work, and live better with the most affordable &quot;automatic&quot; sit-to-stand desk._x000a_"/>
    <s v="Steven Yu"/>
    <s v="Product Design"/>
    <x v="1"/>
    <n v="50000"/>
    <s v="San Francisco, CA"/>
    <n v="1697"/>
    <s v="[127, 25, 12, 79, 26, 69, 29, 38, 50, 593, 78, 129, 190, 165, 5, 0, 1]"/>
    <s v="[5.0, 25.0, 49.0, 99.0, 99.0, 99.0, 99.0, 369.0, 389.0, 399.0, 499.0, 499.0, 549.0, 649.0, 1499.0, 5000.0, 5000.0]"/>
    <s v="The most affordable, automatic sit-to-stand desk."/>
    <s v="/projects/2036834894/the-most-affordable-automatic-sit-to-stand-desk"/>
    <n v="17"/>
    <n v="49"/>
    <n v="5"/>
  </r>
  <r>
    <n v="2368"/>
    <n v="100433"/>
    <s v="_x000a_The most dangerous arenas in autoduelling history, printed at full scale and ready to play._x000a_"/>
    <s v="Steve Jackson Games"/>
    <s v="Tabletop Games"/>
    <x v="1"/>
    <n v="50000"/>
    <s v="Austin, TX"/>
    <n v="1697"/>
    <s v="[9, 130, 47, 680, 52, 250, 14, 443, 25, 9]"/>
    <s v="[12.0, 20.0, 39.0, 40.0, 40.0, 45.0, 60.0, 65.0, 120.0, 250.0]"/>
    <s v="Car Wars Classic Arenas"/>
    <s v="/projects/847271320/car-wars-classic-arenas"/>
    <n v="10"/>
    <n v="23"/>
    <n v="12"/>
  </r>
  <r>
    <n v="2369"/>
    <n v="75690"/>
    <s v="_x000a_A media collective affiliated with Occupy Wall Street producing free printed material about the movement for the general public._x000a_"/>
    <s v="The 99%"/>
    <s v="Public Art"/>
    <x v="1"/>
    <n v="12000"/>
    <s v="New York, NY"/>
    <n v="1696"/>
    <s v="[122, 398, 468, 156, 25, 133, 12, 2, 1]"/>
    <s v="[15.0, 25.0, 40.0, 60.0, 85.0, 125.0, 200.0, 500.0, 1000.0]"/>
    <s v="Occupy Wall Street Media"/>
    <s v="/projects/610964639/occupy-wall-street-media"/>
    <n v="9"/>
    <n v="24"/>
    <n v="15"/>
  </r>
  <r>
    <n v="2370"/>
    <n v="187667"/>
    <s v="_x000a_Waterproof, Theft-Proof, Tech-Ready - Code 10 Backpacks are the world's most versatile, functional waterproof bags._x000a_"/>
    <s v="Code 10 (Charles Kelly/Chris Stammbach)"/>
    <s v="Product Design"/>
    <x v="2"/>
    <n v="10000"/>
    <s v="London, UK"/>
    <n v="1696"/>
    <s v="[100, 200, 960, 323, 51, 23, 25]"/>
    <s v="[77.0, 87.0, 96.0, 156.0, 326.0, 587.0, 1304.0]"/>
    <s v="Code 10 - Waterproof, Theft-Proof, Tech-Ready Backpacks"/>
    <s v="/projects/83461925/code-10-waterproof-theft-proof-tech-ready-backpack"/>
    <n v="7"/>
    <n v="55"/>
    <n v="77"/>
  </r>
  <r>
    <n v="2371"/>
    <n v="74131"/>
    <s v="_x000a_Futuristic sci-fi adventure that follows a small squad of young gifted aviators who are forced to become earthâ€™s last line of defense._x000a_"/>
    <s v="Greg Burnham"/>
    <s v="Graphic Novels"/>
    <x v="1"/>
    <n v="10000"/>
    <s v="Atlanta, GA"/>
    <n v="1696"/>
    <s v="[44, 360, 71, 567, 247, 35, 66, 4, 109, 8, 47, 29, 20, 26, 7, 9, 2, 5, 5, 2, 0, 0, 0]"/>
    <s v="[5.0, 10.0, 15.0, 25.0, 30.0, 40.0, 50.0, 50.0, 50.0, 75.0, 80.0, 100.0, 125.0, 150.0, 200.0, 250.0, 350.0, 500.0, 1000.0, 2500.0, 5000.0, 7500.0, 10000.0]"/>
    <s v="Tuskegee Heirs"/>
    <s v="/projects/2120208298/tuskegee-heirs"/>
    <n v="23"/>
    <n v="14"/>
    <n v="5"/>
  </r>
  <r>
    <n v="2372"/>
    <n v="201259"/>
    <s v="_x000a_A documentary to SAVE SHARKS by exposing the billion dollar industries that are lying to you! A new shocking film from Rob Stewart! We've moved from Kickstarter to Indiegogo!_x000a_"/>
    <s v="Rob Stewart"/>
    <s v="Documentary"/>
    <x v="1"/>
    <n v="150000"/>
    <s v="Los Angeles, CA"/>
    <n v="1695"/>
    <s v="[247, 62, 64, 290, 206, 269, 58, 52, 100, 8, 103, 3, 34, 25, 1, 10, 2, 5, 19, 1, 10, 1, 1, 1]"/>
    <s v="[10.0, 15.0, 25.0, 30.0, 45.0, 55.0, 60.0, 75.0, 100.0, 125.0, 175.0, 200.0, 250.0, 275.0, 300.0, 500.0, 500.0, 500.0, 1000.0, 1500.0, 2000.0, 3000.0, 10000.0, 10000.0]"/>
    <s v="SHARKWATER: EXTINCTION"/>
    <s v="/projects/sharkwater/sharkwater-extinction"/>
    <n v="24"/>
    <n v="22"/>
    <n v="10"/>
  </r>
  <r>
    <n v="2373"/>
    <n v="154297"/>
    <s v="_x000a_10 new Coin Sets, more Bar designs, and Hex Gems!_x000a_"/>
    <s v="Fantasy Coin, LLC"/>
    <s v="Tabletop Games"/>
    <x v="1"/>
    <n v="45000"/>
    <s v="Prince William, VA"/>
    <n v="1694"/>
    <s v="[59, 242, 389, 346, 622, 22, 6]"/>
    <s v="[1.0, 14.0, 36.0, 55.0, 100.0, 500.0, 1000.0]"/>
    <s v="Fantasy Coins and Bars"/>
    <s v="/projects/fantasycoinhq/fantasy-coins-and-bars"/>
    <n v="7"/>
    <n v="22"/>
    <n v="1"/>
  </r>
  <r>
    <n v="2374"/>
    <n v="48835"/>
    <s v="_x000a_Only 1 DAY left to get this essential gadget beautifully designed to replace your shorted Apple cables, in 6  personalizing colors._x000a_"/>
    <s v="thomas lehman"/>
    <s v="Product Design"/>
    <x v="1"/>
    <n v="15000"/>
    <s v="Brooklyn, NY"/>
    <n v="1694"/>
    <s v="[9, 449, 100, 228, 372, 152, 210, 102, 62]"/>
    <s v="[1.0, 8.0, 10.0, 12.0, 19.0, 25.0, 55.0, 65.0, 120.0]"/>
    <s v="MySaver: protection for your iPad, iPhone, and iPod cables"/>
    <s v="/projects/1499810396/mysaver-protection-for-your-ipad-iphone-and-ipod-c"/>
    <n v="9"/>
    <n v="58"/>
    <n v="1"/>
  </r>
  <r>
    <n v="2375"/>
    <n v="454976"/>
    <s v="_x000a_WigWag delivers a powerful, simple_x000a_platform to make connected devices more manageable, secure and automatic._x000a_"/>
    <s v="WigWag"/>
    <s v="Hardware"/>
    <x v="1"/>
    <n v="50000"/>
    <s v="Austin, TX"/>
    <n v="1694"/>
    <s v="[238, 49, 49, 195, 21, 49, 404, 118, 50, 355, 144, 1]"/>
    <s v="[1.0, 119.0, 119.0, 139.0, 139.0, 169.0, 189.0, 249.0, 269.0, 289.0, 579.0, 5000.0]"/>
    <s v="WigWag:\nAutomatic Starts Here"/>
    <s v="/projects/wigwag/wigwag-scan-it-control-it-rule-it-share-it"/>
    <n v="12"/>
    <n v="30"/>
    <n v="1"/>
  </r>
  <r>
    <n v="2376"/>
    <n v="67619"/>
    <s v="_x000a_FLECTR is the worldÂ´s first _x000a_reflector which combines stylish design with state-of-the-art reflection &amp; outstanding aerodynamics. +++ Its ecological efficiency avoids_x000a_ thousands of tons of plastic waste._x000a_"/>
    <s v="The Outsider Team"/>
    <s v="Product Design"/>
    <x v="5"/>
    <n v="4500"/>
    <s v="Munich, Germany"/>
    <n v="1693"/>
    <s v="[66, 99, 673, 536, 192, 78, 33]"/>
    <s v="[18.0, 21.0, 23.0, 41.0, 56.0, 89.0, 157.0]"/>
    <s v="FLECTR 1.0 - the ultra performance wheel reflector"/>
    <s v="/projects/1426158936/flectr-high-efficiency-spokes-reflectors"/>
    <n v="7"/>
    <n v="50"/>
    <n v="18"/>
  </r>
  <r>
    <n v="2377"/>
    <n v="116757"/>
    <s v="_x000a_The fantasy co-op board game of doom!_x000a_"/>
    <s v="BD Games"/>
    <s v="Tabletop Games"/>
    <x v="1"/>
    <n v="10000"/>
    <s v="RzgÃ³w, Poland"/>
    <n v="1693"/>
    <s v="[28, 36, 109, 341, 14, 113, 1028, 1, 4]"/>
    <s v="[3.0, 7.0, 30.0, 45.0, 60.0, 70.0, 85.0, 280.0, 300.0]"/>
    <s v="Assault on Doomrock - Doompocalypse"/>
    <s v="/projects/bdgames/assault-on-doomrock-doompocalypse"/>
    <n v="9"/>
    <n v="35"/>
    <n v="3"/>
  </r>
  <r>
    <n v="2378"/>
    <n v="100710"/>
    <s v="_x000a_The world's first JavaScript microcontroller. Develop intelligent devices quickly and easily._x000a_"/>
    <s v="Gordon Williams"/>
    <s v="Hardware"/>
    <x v="2"/>
    <n v="20000"/>
    <s v="Cambridge, UK"/>
    <n v="1692"/>
    <s v="[41, 50, 508, 563, 36, 230, 81, 53, 5, 112, 2]"/>
    <s v="[1.56, 23.0, 30.0, 59.0, 68.0, 107.0, 154.0, 201.0, 310.0, 310.0, 4669.0]"/>
    <s v="Espruino: JavaScript for Things"/>
    <s v="/projects/gfw/espruino-javascript-for-things"/>
    <n v="11"/>
    <n v="31"/>
    <n v="1.56"/>
  </r>
  <r>
    <n v="2379"/>
    <n v="133684"/>
    <s v="_x000a_Thank you for supporting our life-affirming, climate-changing, bee-saving film about mushrooms, featuring Paul Stamets and produced by Lyn Lear. For more information about the upcoming film, visit us at Fantastic Fungi._x000a_"/>
    <s v="Fantastic Fungi"/>
    <s v="Documentary"/>
    <x v="1"/>
    <n v="100000"/>
    <s v="Los Angeles, CA"/>
    <n v="1692"/>
    <s v="[88, 521, 382, 116, 95, 61, 84, 47, 37, 100, 23, 8, 1, 22, 2, 2, 0, 0, 0, 1]"/>
    <s v="[10.0, 20.0, 25.0, 35.0, 50.0, 75.0, 75.0, 75.0, 100.0, 100.0, 250.0, 500.0, 500.0, 1000.0, 2500.0, 5000.0, 5000.0, 5000.0, 10000.0, 10000.0]"/>
    <s v="Fantastic Fungi - a film by Louie Schwartzberg"/>
    <s v="/projects/1936787178/fantastic-fungi-a-film-directed-by-louie-schwartzb"/>
    <n v="20"/>
    <n v="46"/>
    <n v="10"/>
  </r>
  <r>
    <n v="2380"/>
    <n v="86308"/>
    <s v="_x000a_Obsidian Portal is a great tool for your game, but it could be better...A LOT better. We know what it needs, so help us reforge it!_x000a_"/>
    <s v="Obsidian Portal"/>
    <s v="Tabletop Games"/>
    <x v="1"/>
    <n v="5000"/>
    <s v="Atlanta, GA"/>
    <n v="1692"/>
    <s v="[55, 202, 19, 150, 947, 73, 65, 49, 3, 3, 3, 115, 0]"/>
    <s v="[1.0, 5.0, 20.0, 30.0, 35.0, 60.0, 75.0, 100.0, 250.0, 250.0, 250.0, 250.0, 500.0]"/>
    <s v="Obsidian Portal Reforged"/>
    <s v="/projects/252020431/obsidian-portal-reforged"/>
    <n v="13"/>
    <n v="24"/>
    <n v="1"/>
  </r>
  <r>
    <n v="2381"/>
    <n v="151436"/>
    <s v="_x000a_AnyMote turns your smartphone into the next generation universal remote! Control and automate your TV, computer, sound system, &amp; more!_x000a_"/>
    <s v="Color Tiger"/>
    <s v="Hardware"/>
    <x v="1"/>
    <n v="50000"/>
    <s v="Palo Alto, CA"/>
    <n v="1692"/>
    <s v="[61, 167, 100, 100, 868, 50, 227, 67, 4, 1, 0, 4]"/>
    <s v="[5.0, 20.0, 50.0, 60.0, 70.0, 100.0, 130.0, 180.0, 250.0, 250.0, 999.0, 3000.0]"/>
    <s v="AnyMote Home + Your Phone = The Ultimate Universal Remote"/>
    <s v="/projects/1635386542/anymote-home-your-phone-the-ultimate-universal-rem"/>
    <n v="12"/>
    <n v="57"/>
    <n v="5"/>
  </r>
  <r>
    <n v="2382"/>
    <n v="73621"/>
    <s v="_x000a_Explore, forage, evolve, and march your way to victory in this dynamic strategy board game for 1-5 players set in the world of ants._x000a_"/>
    <s v="Tim Eisner"/>
    <s v="Tabletop Games"/>
    <x v="1"/>
    <n v="20000"/>
    <s v="Portland, OR"/>
    <n v="1691"/>
    <s v="[35, 12, 1159, 109, 318, 20, 4, 10, 10, 2, 3, 2]"/>
    <s v="[1.0, 5.0, 35.0, 45.0, 55.0, 100.0, 125.0, 150.0, 150.0, 175.0, 250.0, 750.0]"/>
    <s v="March of the Ants"/>
    <s v="/projects/910041337/march-of-the-ants"/>
    <n v="12"/>
    <n v="17"/>
    <n v="1"/>
  </r>
  <r>
    <n v="2383"/>
    <n v="30480"/>
    <s v="_x000a_An action platformer with roguelike elements. Use over 100 items to fight through a horde of different enemies, bosses, and maps!_x000a_"/>
    <s v="hopoo"/>
    <s v="Video Games"/>
    <x v="1"/>
    <n v="7000"/>
    <s v="Seattle, WA"/>
    <n v="1690"/>
    <s v="[1027, 543, 75, 11, 14, 0, 0, 1, 0, 0, 1, 0, 0]"/>
    <s v="[10.0, 25.0, 40.0, 75.0, 120.0, 220.0, 260.0, 300.0, 440.0, 500.0, 650.0, 1250.0, 2200.0]"/>
    <s v="Risk of Rain"/>
    <s v="/projects/riskofrain/risk-of-rain"/>
    <n v="13"/>
    <n v="12"/>
    <n v="10"/>
  </r>
  <r>
    <n v="2384"/>
    <n v="1781736"/>
    <s v="_x000a_Attention gamers: Â Build the ultimate castle using our hand painted (or paint yourself) modular terrain._x000a_"/>
    <s v="Dwarven Forge"/>
    <s v="Tabletop Games"/>
    <x v="1"/>
    <n v="100000"/>
    <s v="Westport, CT"/>
    <n v="1688"/>
    <s v="[156, 82, 45, 44, 56, 38, 60, 92, 65, 141, 61, 63, 28, 12, 30, 18, 35, 123, 63, 364, 23, 67]"/>
    <s v="[1.0, 20.0, 58.0, 65.0, 78.0, 85.0, 175.0, 190.0, 230.0, 260.0, 300.0, 410.0, 455.0, 460.0, 585.0, 585.0, 595.0, 770.0, 790.0, 980.0, 1500.0, 1950.0]"/>
    <s v="Dwarven Forge's Castles: 3-D Modular Terrain for Gamers"/>
    <s v="/projects/dwarvenforge/dwarven-forges-castles-3-d-modular-terrain-for-gam"/>
    <n v="22"/>
    <n v="55"/>
    <n v="1"/>
  </r>
  <r>
    <n v="2385"/>
    <n v="91154"/>
    <s v="_x000a_A Bruise On Light will be my 3rd major book of poetry. Don't let the word poetry scare you... it'll be rad. I mention blobfish in it._x000a_"/>
    <s v="Shane Koyczan"/>
    <s v="Poetry"/>
    <x v="3"/>
    <n v="15000"/>
    <s v="Penticton, Canada"/>
    <n v="1688"/>
    <s v="[14, 1, 8, 1, 19, 96, 144, 219, 413, 267, 177, 145, 32, 17, 50, 35, 2, 0, 1, 10, 5, 4, 7, 0, 0, 0]"/>
    <s v="[0.9, 1.8, 3.0, 4.0, 5.0, 9.0, 16.0, 23.0, 27.0, 32.0, 45.0, 68.0, 68.0, 90.0, 90.0, 180.0, 226.0, 226.0, 226.0, 271.0, 451.0, 451.0, 902.0, 4510.0, 7217.0, 7217.0]"/>
    <s v="A Bruise On Light"/>
    <s v="/projects/326083440/a-bruise-on-light"/>
    <n v="26"/>
    <n v="17"/>
    <n v="0.9"/>
  </r>
  <r>
    <n v="2386"/>
    <n v="124357"/>
    <s v="_x000a_Raise your screen for better posture. Seamless, Apple-level construction._x000a_"/>
    <s v="Casey Hopkins + ElevationLab"/>
    <s v="Product Design"/>
    <x v="1"/>
    <n v="25000"/>
    <s v="NE Portland, Portland, OR"/>
    <n v="1688"/>
    <s v="[125, 829, 371, 46, 52, 15, 13, 212]"/>
    <s v="[25.0, 59.0, 79.0, 85.0, 99.0, 109.0, 119.0, 129.0]"/>
    <s v="Elevation Stand: Best Stand for iMac &amp; Apple Displays"/>
    <s v="/projects/hop/elevation-stand-best-stand-for-imac-and-apple-disp"/>
    <n v="8"/>
    <n v="53"/>
    <n v="25"/>
  </r>
  <r>
    <n v="2387"/>
    <n v="57697"/>
    <s v="_x000a_The Armadillo Colander (or strainer for all you folks in USA :)_x000a_"/>
    <s v="Fred &amp; Ran"/>
    <s v="Product Design"/>
    <x v="2"/>
    <n v="45000"/>
    <s v="London, UK"/>
    <n v="1688"/>
    <s v="[17, 150, 901, 289, 84, 159, 37, 36, 4, 4]"/>
    <s v="[1.69, 30.0, 34.0, 51.0, 54.0, 68.0, 101.0, 203.0, 506.0, 1013.0]"/>
    <s v="RMDLO - A Revolution in Kitchen Utensils!"/>
    <s v="/projects/2086042336/rmdlo-a-revolution-in-kitchen-utensils"/>
    <n v="10"/>
    <n v="41"/>
    <n v="1.69"/>
  </r>
  <r>
    <n v="2388"/>
    <n v="65420"/>
    <s v="_x000a_Let's write a book that shows the world how sharing can be good for business._x000a_"/>
    <s v="Creative Commons"/>
    <s v="Publishing"/>
    <x v="1"/>
    <n v="50000"/>
    <s v="Mountain View, CA"/>
    <n v="1687"/>
    <s v="[131, 869, 239, 98, 97, 119, 30, 25, 22, 3, 4, 1]"/>
    <s v="[1.0, 10.0, 25.0, 50.0, 75.0, 100.0, 150.0, 150.0, 250.0, 750.0, 1000.0, 3000.0]"/>
    <s v="Made with Creative Commons: A book on open business models"/>
    <s v="/projects/creativecommons/made-with-creative-commons-a-book-on-open-business"/>
    <n v="12"/>
    <n v="58"/>
    <n v="1"/>
  </r>
  <r>
    <n v="2389"/>
    <n v="66694"/>
    <s v="_x000a_Team up with the creators of The Last Rocket, Bloop, and Super Clew Land to make six games in six months._x000a_"/>
    <s v="Shaun Inman"/>
    <s v="Video Games"/>
    <x v="1"/>
    <n v="60000"/>
    <s v="Chattanooga, TN"/>
    <n v="1687"/>
    <s v="[49, 69, 1098, 234, 108, 36, 38, 22, 12, 6, 2, 0]"/>
    <s v="[1.0, 15.0, 25.0, 50.0, 55.0, 75.0, 100.0, 135.0, 255.0, 500.0, 1000.0, 2500.0]"/>
    <s v="Retro Game Crunch \u2022 Six Games in Six Months"/>
    <s v="/projects/shauninman/retro-game-crunch-six-games-in-six-months"/>
    <n v="12"/>
    <n v="48"/>
    <n v="1"/>
  </r>
  <r>
    <n v="2390"/>
    <n v="81407"/>
    <s v="_x000a_A Premium Backpack Thatâ€™s Built to Last a Lifetime. A Permanent Design by MIJLO._x000a_"/>
    <s v="Daniel Eckler"/>
    <s v="Fashion"/>
    <x v="3"/>
    <n v="20000"/>
    <s v="New York, NY"/>
    <n v="1686"/>
    <s v="[100, 449, 628, 100, 258, 108, 1]"/>
    <s v="[32.0, 37.0, 37.0, 48.0, 56.0, 123.0, 772.0]"/>
    <s v="A Better Backpack: Sustainable Design - Sustainable Future"/>
    <s v="/projects/mijlo/a-better-backpack-sustainable-design-sustainable-f"/>
    <n v="7"/>
    <n v="58"/>
    <n v="32"/>
  </r>
  <r>
    <n v="2391"/>
    <n v="80820"/>
    <s v="_x000a_Craft legendary blades and armor to beat out your fellow smiths for the prestigious title of King's Forge!_x000a_"/>
    <s v="Game Salute"/>
    <s v="Tabletop Games"/>
    <x v="1"/>
    <n v="5000"/>
    <s v="Londonderry, NH"/>
    <n v="1686"/>
    <s v="[850, 84, 707, 10]"/>
    <s v="[39.0, 39.0, 49.0, 200.0]"/>
    <s v="King's Forge"/>
    <s v="/projects/gamesalute/kings-forge"/>
    <n v="4"/>
    <n v="12"/>
    <n v="39"/>
  </r>
  <r>
    <n v="2392"/>
    <n v="92025"/>
    <s v="_x000a_A documentary about the Rise and Fall of Tower Records._x000a_"/>
    <s v="Colin Hanks"/>
    <s v="Documentary"/>
    <x v="1"/>
    <n v="50000"/>
    <s v="Los Angeles, CA"/>
    <n v="1686"/>
    <s v="[19, 226, 23, 67, 100, 106, 400, 20, 279, 28, 35, 94, 192, 20, 20, 25, 6]"/>
    <s v="[1.0, 5.0, 5.0, 10.0, 15.0, 20.0, 25.0, 30.0, 40.0, 40.0, 45.0, 75.0, 105.0, 125.0, 125.0, 500.0, 2000.0]"/>
    <s v="All Things Must Pass: The Rise and Fall of Tower Records"/>
    <s v="/projects/1280611212/all-things-must-pass-the-rise-and-fall-of-tower-re"/>
    <n v="17"/>
    <n v="56"/>
    <n v="1"/>
  </r>
  <r>
    <n v="2393"/>
    <n v="114000"/>
    <s v="_x000a_A feature-length documentary to show why Britain should vote to LEAVE the EU - and would thrive outside of it._x000a_"/>
    <s v="Brexit The Movie"/>
    <s v="Documentary"/>
    <x v="2"/>
    <n v="100000"/>
    <s v="London, UK"/>
    <n v="1685"/>
    <s v="[155, 433, 201, 291, 142, 179, 76, 36, 6, 1, 2, 1]"/>
    <s v="[7.0, 14.0, 28.0, 36.0, 71.0, 142.0, 356.0, 712.0, 1425.0, 2849.0, 4274.0, 7123.0]"/>
    <s v="BREXIT THE MOVIE"/>
    <s v="/projects/brexitthemovie/brexit-the-movie"/>
    <n v="12"/>
    <n v="16"/>
    <n v="7"/>
  </r>
  <r>
    <n v="2394"/>
    <n v="77888"/>
    <s v="_x000a_a ton of songs, written by me, Julia Nunes, put on a piece of plastic and/or intangible digital files_x000a_"/>
    <s v="julia nunes"/>
    <s v="Music"/>
    <x v="1"/>
    <n v="15000"/>
    <s v="New York, NY"/>
    <n v="1685"/>
    <s v="[39, 484, 454, 378, 218, 65, 4, 1, 4, 1, 7, 3, 2]"/>
    <s v="[1.0, 10.0, 30.0, 50.0, 75.0, 100.0, 150.0, 250.0, 250.0, 300.0, 675.0, 1000.0, 2500.0]"/>
    <s v="Julia Nunes would be nothing without me"/>
    <s v="/projects/julianunes/julia-nunes-would-be-nothing-without-me"/>
    <n v="13"/>
    <n v="39"/>
    <n v="1"/>
  </r>
  <r>
    <n v="2395"/>
    <n v="104008"/>
    <s v="_x000a_&quot;Simplicity is the ultimate sophistication&quot;. A minimal fountain pen in solid titanium or aluminium._x000a_"/>
    <s v="namisu"/>
    <s v="Product Design"/>
    <x v="2"/>
    <n v="12000"/>
    <s v="Edinburgh, UK"/>
    <n v="1684"/>
    <s v="[618, 78, 32, 83, 129, 46, 413, 44, 20, 86, 53, 45, 22]"/>
    <s v="[40.0, 40.0, 43.0, 79.0, 81.0, 84.0, 114.0, 119.0, 123.0, 154.0, 157.0, 189.0, 229.0]"/>
    <s v="Nova Minimal Fountain Pen"/>
    <s v="/projects/54235873/nova-minimal-fountain-pen"/>
    <n v="13"/>
    <n v="25"/>
    <n v="40"/>
  </r>
  <r>
    <n v="2396"/>
    <n v="183853"/>
    <s v="_x000a_Lead your team to victory on the bloodstained pitches of the greatest sport ever played in this fast paced board game from Mantic!_x000a_"/>
    <s v="Mantic Games"/>
    <s v="Tabletop Games"/>
    <x v="1"/>
    <n v="80000"/>
    <s v="Nottingham, UK"/>
    <n v="1684"/>
    <s v="[181, 870, 195, 308, 6, 3]"/>
    <s v="[45.0, 90.0, 100.0, 160.0, 430.0, 1000.0]"/>
    <s v="DreadBall - The Futuristic Sports Game 2"/>
    <s v="/projects/1744629938/dreadball-the-futuristic-sports-game-2"/>
    <n v="6"/>
    <n v="40"/>
    <n v="45"/>
  </r>
  <r>
    <n v="2397"/>
    <n v="218114"/>
    <s v="_x000a_The easy-to-play tactical and epic space battle boardgame for 2 to 4 players including new amazing expansions!_x000a_"/>
    <s v="Capsicum Games"/>
    <s v="Tabletop Games"/>
    <x v="5"/>
    <n v="50000"/>
    <s v="Paris, France"/>
    <n v="1683"/>
    <s v="[102, 23, 500, 1041]"/>
    <s v="[1.09, 97.0, 119.0, 130.0]"/>
    <s v="Fleet Commander - Genesis"/>
    <s v="/projects/338597945/fleet-commander-genesis"/>
    <n v="4"/>
    <n v="25"/>
    <n v="1.0900000000000001"/>
  </r>
  <r>
    <n v="2398"/>
    <n v="30484"/>
    <s v="_x000a_Kickstand and Earphone Storage_x000a_for all iPhone &amp; iPod touch models_x000a_"/>
    <s v="Dotan Saguy"/>
    <s v="Product Design"/>
    <x v="1"/>
    <n v="15000"/>
    <s v="Los Angeles, CA"/>
    <n v="1683"/>
    <s v="[18, 1174, 26, 419, 32]"/>
    <s v="[1.0, 9.0, 12.0, 18.0, 23.0]"/>
    <s v="Smarter Stand for iPhone and iPod touch"/>
    <s v="/projects/dotan/smarter-stand-for-iphone-and-ipod-touch"/>
    <n v="5"/>
    <n v="39"/>
    <n v="1"/>
  </r>
  <r>
    <n v="2399"/>
    <n v="105717"/>
    <s v="_x000a_Ultima Online meets Neverwinter Nights in this subscription-free online PC game where the community can change all the rules._x000a_"/>
    <s v="Citadel Studios"/>
    <s v="Video Games"/>
    <x v="1"/>
    <n v="50000"/>
    <s v="Washington, DC"/>
    <n v="1683"/>
    <s v="[495, 150, 458, 293, 117, 50, 76, 8, 6, 2, 1]"/>
    <s v="[20.0, 30.0, 40.0, 75.0, 100.0, 150.0, 200.0, 300.0, 500.0, 1000.0, 5000.0]"/>
    <s v="Shards Online: Play by your rules"/>
    <s v="/projects/1468280928/shards-online-play-by-your-rules"/>
    <n v="11"/>
    <n v="33"/>
    <n v="20"/>
  </r>
  <r>
    <n v="2400"/>
    <n v="238498"/>
    <s v="_x000a_An Open Source Gaming Console _x000a_Built by Gamers for Gamers..._x000a_"/>
    <s v="Justin Barwick"/>
    <s v="Gaming Hardware"/>
    <x v="1"/>
    <n v="130000"/>
    <s v="Kansas City, MO"/>
    <n v="1680"/>
    <s v="[28, 31, 6, 1314, 237, 8]"/>
    <s v="[5.0, 10.0, 50.0, 135.0, 160.0, 500.0]"/>
    <s v="GCW-Zero: Open Source Gaming Handheld"/>
    <s v="/projects/gcw/gcw-zero-open-source-gaming-handheld"/>
    <n v="6"/>
    <n v="37"/>
    <n v="5"/>
  </r>
  <r>
    <n v="2401"/>
    <n v="103070"/>
    <s v="_x000a_All function, all form, no-compromise drawstring backpack with integrated compression lid that shapes and protects._x000a_"/>
    <s v="mochibags"/>
    <s v="Product Design"/>
    <x v="1"/>
    <n v="20000"/>
    <s v="Chicago, IL"/>
    <n v="1680"/>
    <s v="[300, 229, 366, 1, 8, 3, 300, 182, 258, 4, 4, 0]"/>
    <s v="[39.0, 39.0, 44.0, 44.0, 49.0, 49.0, 59.0, 59.0, 64.0, 64.0, 69.0, 69.0]"/>
    <s v="Drawstring Backpack. The Most Advanced."/>
    <s v="/projects/2026249294/drawstring-backpack-the-most-advanced"/>
    <n v="12"/>
    <n v="39"/>
    <n v="39"/>
  </r>
  <r>
    <n v="2402"/>
    <n v="57774"/>
    <s v="_x000a_Marrying Mr. Darcy is a role-playing/strategy card game for 2-6 players, based on Jane Austen's novel â€œPride and Prejudice.â€_x000a_"/>
    <s v="Erika Svanoe"/>
    <s v="Tabletop Games"/>
    <x v="1"/>
    <n v="10000"/>
    <s v="Menomonie, WI"/>
    <n v="1679"/>
    <s v="[246, 16, 8, 1127, 111, 67, 36, 2, 16, 20, 0, 12, 0, 0]"/>
    <s v="[5.0, 15.0, 15.0, 30.0, 40.0, 45.0, 50.0, 75.0, 100.0, 150.0, 170.0, 200.0, 500.0, 10000.0]"/>
    <s v="Marrying Mr. Darcy - the Pride and Prejudice Card Game"/>
    <s v="/projects/1898617831/marrying-mr-darcy-the-pride-and-prejudice-card-gam"/>
    <n v="14"/>
    <n v="54"/>
    <n v="5"/>
  </r>
  <r>
    <n v="2403"/>
    <n v="84811"/>
    <s v="_x000a_Build houses and ships. Gather men and recruit allies. Lead wisely and raid boldly. Become the Jarl to rule all in the name of Odin._x000a_"/>
    <s v="NSKN Games - LudiBooster"/>
    <s v="Tabletop Games"/>
    <x v="1"/>
    <n v="20000"/>
    <s v="Bucharest, Romania"/>
    <n v="1679"/>
    <s v="[52, 867, 665, 80]"/>
    <s v="[1.0, 45.0, 47.0, 47.0]"/>
    <s v="In the Name of Odin"/>
    <s v="/projects/nskn-ludibooster/in-the-name-of-odin"/>
    <n v="4"/>
    <n v="19"/>
    <n v="1"/>
  </r>
  <r>
    <n v="2404"/>
    <n v="70328"/>
    <s v="_x000a_Put This On is a web series about dressing like a grownup. Season two will take us to the world's great style cities... if you fund it._x000a_"/>
    <s v="Maximum Fun"/>
    <s v="Webseries"/>
    <x v="1"/>
    <n v="68000"/>
    <s v="Los Angeles, CA"/>
    <n v="1679"/>
    <s v="[400, 752, 276, 54, 20, 4, 1, 0, 0, 1]"/>
    <s v="[10.0, 25.0, 60.0, 125.0, 250.0, 500.0, 1000.0, 5000.0, 10000.0, 10000.0]"/>
    <s v="Put This On: Season Two"/>
    <s v="/projects/maxfun/put-this-on-season-two"/>
    <n v="10"/>
    <n v="23"/>
    <n v="10"/>
  </r>
  <r>
    <n v="2405"/>
    <n v="54509"/>
    <s v="_x000a_A traditional Japanese tool reimagined in Titanium.This elegant, simple knife is the portable solution to your  everyday cutting needs._x000a_"/>
    <s v="Sander Bakker - SplinterSeed"/>
    <s v="Product Design"/>
    <x v="1"/>
    <n v="1400"/>
    <s v="Tehachapi, CA"/>
    <n v="1679"/>
    <s v="[30, 1635]"/>
    <s v="[19.0, 24.0]"/>
    <s v="Tidashi, a titanium mini knife"/>
    <s v="/projects/478066327/tidashi-a-titanium-mini-knife"/>
    <n v="2"/>
    <n v="30"/>
    <n v="19"/>
  </r>
  <r>
    <n v="2406"/>
    <n v="85284"/>
    <s v="_x000a_BicycleÂ® Collectors. 56 Luxury Handcrafted Playing Cards. Printed by the USPCC. Limited Edition._x000a_"/>
    <s v="Elite Playing Cards"/>
    <s v="Playing Cards"/>
    <x v="1"/>
    <n v="15000"/>
    <s v="Sacramento, CA"/>
    <n v="1678"/>
    <s v="[339, 478, 294, 177, 112, 31, 56, 9, 45, 25, 38, 5, 17, 5, 23, 7, 0, 3, 4, 1]"/>
    <s v="[10.0, 15.0, 19.0, 20.0, 28.0, 35.0, 40.0, 50.0, 55.0, 69.0, 79.0, 100.0, 105.0, 150.0, 200.0, 400.0, 500.0, 690.0, 790.0, 1000.0]"/>
    <s v="Collectors Bicycle\xae Playing Cards Deck"/>
    <s v="/projects/elitecards/collectors-bicycle-playing-cards-deck"/>
    <n v="20"/>
    <n v="41"/>
    <n v="10"/>
  </r>
  <r>
    <n v="2407"/>
    <n v="74007"/>
    <s v="_x000a_Help print the second volume of Unsounded, a fantasy-adventure comic about sorcery, hidden truths, and unconventional families._x000a_"/>
    <s v="Ashley Cope"/>
    <s v="Webcomics"/>
    <x v="1"/>
    <n v="25000"/>
    <s v="St. Petersburg, FL"/>
    <n v="1678"/>
    <s v="[35, 155, 43, 400, 50, 200, 420, 200, 47, 100, 10, 2, 2]"/>
    <s v="[5.0, 9.0, 15.0, 27.0, 37.0, 40.0, 47.0, 50.0, 57.0, 70.0, 120.0, 400.0, 400.0]"/>
    <s v="Unsounded Comic Volume 2"/>
    <s v="/projects/502093706/unsounded-comic-volume-2"/>
    <n v="13"/>
    <n v="24"/>
    <n v="5"/>
  </r>
  <r>
    <n v="2408"/>
    <n v="99000"/>
    <s v="_x000a_Swim shorts that don't get wet? Frank Anthony Swimwear uses Hydrophobic Nanotechnology to make it possible._x000a_"/>
    <s v="Franky Shaw"/>
    <s v="Fashion"/>
    <x v="3"/>
    <n v="10000"/>
    <s v="Toronto, Canada"/>
    <n v="1677"/>
    <s v="[5, 555, 179, 113, 134, 63, 339, 16, 11, 50, 85, 60, 50, 13]"/>
    <s v="[5.0, 43.0, 43.0, 43.0, 43.0, 43.0, 51.0, 51.0, 62.0, 62.0, 62.0, 62.0, 62.0, 322.0]"/>
    <s v="Frank Anthony: Shorts That Don't Get Wet"/>
    <s v="/projects/16419291/frank-anthony-hydrophobic-nanotechnology-swimwear"/>
    <n v="14"/>
    <n v="40"/>
    <n v="5"/>
  </r>
  <r>
    <n v="2409"/>
    <n v="456953"/>
    <s v="_x000a_Created with the home based user in mind, the iBox Nano is the worlds smallest, most affordable 3D Resin Printer._x000a_"/>
    <s v="iBox Printers"/>
    <s v="3D Printing"/>
    <x v="1"/>
    <n v="300000"/>
    <s v="Melbourne, FL"/>
    <n v="1676"/>
    <s v="[135, 27, 100, 500, 543, 76, 128, 7, 97, 8, 30, 0, 0, 0]"/>
    <s v="[1.0, 10.0, 189.0, 229.0, 269.0, 299.0, 349.0, 399.0, 439.0, 449.0, 549.0, 1000.0, 5000.0, 10000.0]"/>
    <s v="iBox Nano - Worlds Smallest, Least Expensive 3D Printer"/>
    <s v="/projects/826799607/ibox-nano-worlds-smallest-least-expensive-3d-print"/>
    <n v="14"/>
    <n v="55"/>
    <n v="1"/>
  </r>
  <r>
    <n v="2410"/>
    <n v="120599"/>
    <s v="_x000a_Join the movement to crowdsource demand for solar energy, just by plugging in._x000a_"/>
    <s v="Paul Droege"/>
    <s v="Gadgets"/>
    <x v="1"/>
    <n v="75000"/>
    <s v="Albuquerque, NM"/>
    <n v="1676"/>
    <s v="[172, 64, 44, 250, 576, 47, 126, 73, 150, 70, 14, 10, 1, 12, 1, 1]"/>
    <s v="[2.0, 9.0, 25.0, 39.0, 49.0, 69.0, 89.0, 129.0, 149.0, 179.0, 197.0, 199.0, 199.0, 419.0, 549.0, 1499.0]"/>
    <s v="SunPort\u2122 \u2013 Demand Solar. Anywhere. Instantly."/>
    <s v="/projects/1275963200/sunport-plug-into-solar-power-no-panels-required"/>
    <n v="16"/>
    <n v="55"/>
    <n v="2"/>
  </r>
  <r>
    <n v="2411"/>
    <n v="126220"/>
    <s v="_x000a_Feature-length documentary film which chronicles how a group of New York comedians started a cultural phenomenon._x000a_"/>
    <s v="Matt &amp; Andrew"/>
    <s v="Film &amp;amp; Video"/>
    <x v="1"/>
    <n v="125000"/>
    <s v="New York, NY"/>
    <n v="1675"/>
    <s v="[782, 429, 262, 52, 37, 10, 8, 1, 0, 2, 2]"/>
    <s v="[10.0, 25.0, 50.0, 100.0, 250.0, 500.0, 1000.0, 2500.0, 5000.0, 7500.0, 10000.0]"/>
    <s v="Improv Everywhere Film"/>
    <s v="/projects/improveverywherefilm/improv-everywhere-film"/>
    <n v="11"/>
    <n v="22"/>
    <n v="10"/>
  </r>
  <r>
    <n v="2412"/>
    <n v="55629"/>
    <s v="_x000a_New ways to play Microscope, the fractal role-playing game of epic histories._x000a_"/>
    <s v="Ben Robbins"/>
    <s v="Tabletop Games"/>
    <x v="1"/>
    <n v="2500"/>
    <s v="Seattle, WA"/>
    <n v="1674"/>
    <s v="[533, 285, 428, 307, 11, 28, 4, 60, 0, 3, 2, 1]"/>
    <s v="[10.0, 20.0, 30.0, 50.0, 55.0, 60.0, 65.0, 80.0, 110.0, 115.0, 300.0, 400.0]"/>
    <s v="Microscope Explorer"/>
    <s v="/projects/lamemage/microscope-explorer"/>
    <n v="12"/>
    <n v="19"/>
    <n v="10"/>
  </r>
  <r>
    <n v="2413"/>
    <n v="22347"/>
    <s v="_x000a_Get charged with JUICIES. The worlds first Apple MFi certified colorful USB cables for iPod, iPhone and iPad._x000a_"/>
    <s v="Laurens Laudowicz"/>
    <s v="Product Design"/>
    <x v="1"/>
    <n v="5000"/>
    <s v="Honolulu, HI"/>
    <n v="1674"/>
    <s v="[1346, 280, 19, 4, 0]"/>
    <s v="[1.0, 20.0, 200.0, 500.0, 5000.0]"/>
    <s v="JUICIES - Colorful Cables for iPod, iPhone &amp; iPad"/>
    <s v="/projects/laudowicz/juicies-colorful-cables-for-ipod-iphone-and-ipad"/>
    <n v="5"/>
    <n v="49"/>
    <n v="1"/>
  </r>
  <r>
    <n v="2414"/>
    <n v="606622"/>
    <s v="_x000a_A beautifully crafted camera system that empowers drivers to easily capture, edit, and share interesting moments right from the road._x000a_"/>
    <s v="Waylens, Inc."/>
    <s v="Camera Equipment"/>
    <x v="1"/>
    <n v="55000"/>
    <s v="Boston, MA"/>
    <n v="1674"/>
    <s v="[23, 199, 499, 538, 199, 14, 111, 16, 5, 14, 10, 0]"/>
    <s v="[29.0, 249.0, 249.0, 299.0, 319.0, 349.0, 549.0, 649.0, 1290.0, 2490.0, 6990.0, 9900.0]"/>
    <s v="Waylens - A Data Driven Automotive Camera System"/>
    <s v="/projects/waylens/waylens-a-data-driven-automotive-camera-system"/>
    <n v="12"/>
    <n v="48"/>
    <n v="29"/>
  </r>
  <r>
    <n v="2415"/>
    <n v="84021"/>
    <s v="_x000a_You canÂ  pre-orderÂ  at http://breakinggames.com/products/the-kings-abbey_x000a_"/>
    <s v="Randy Rathert"/>
    <s v="Tabletop Games"/>
    <x v="1"/>
    <n v="18000"/>
    <s v="Missoula, MT"/>
    <n v="1674"/>
    <s v="[23, 1266, 317, 64]"/>
    <s v="[1.0, 39.0, 44.0, 139.0]"/>
    <s v="The King's Abbey: A Strategic Abbey Building Game"/>
    <s v="/projects/841230607/the-kings-abbey-a-stategic-abbey-building-game"/>
    <n v="4"/>
    <n v="49"/>
    <n v="1"/>
  </r>
  <r>
    <n v="2416"/>
    <n v="55266"/>
    <s v="_x000a_Countdown to Vulfpeck's debut full-length â€” OCT 9th._x000a_"/>
    <s v="Jack Stratton"/>
    <s v="Music"/>
    <x v="1"/>
    <n v="1"/>
    <s v="Los Angeles, CA"/>
    <n v="1673"/>
    <s v="[393, 702, 115, 415, 36]"/>
    <s v="[10.0, 25.0, 25.0, 45.0, 100.0]"/>
    <s v="VULFPECK /// Thrill of the Arts"/>
    <s v="/projects/1461914303/vulfpeck-thrill-of-the-arts"/>
    <n v="5"/>
    <n v="31"/>
    <n v="10"/>
  </r>
  <r>
    <n v="2417"/>
    <n v="200819"/>
    <s v="_x000a_Be heard, be seen, be secure, find your way with Shoka Bell, the ultimate bicycle bell._x000a_"/>
    <s v="Daniel Falus"/>
    <s v="Gadgets"/>
    <x v="1"/>
    <n v="75000"/>
    <s v="Redwood City, CA"/>
    <n v="1673"/>
    <s v="[67, 250, 999, 26, 91, 190, 15, 0, 0]"/>
    <s v="[5.0, 79.0, 99.0, 119.0, 129.0, 189.0, 379.0, 949.0, 10000.0]"/>
    <s v="Shoka Bell: The Ultimate City Cycling Tool"/>
    <s v="/projects/dnlfls/shoka-bell-the-ultimate-city-cycling-tool"/>
    <n v="9"/>
    <n v="42"/>
    <n v="5"/>
  </r>
  <r>
    <n v="2418"/>
    <n v="131939"/>
    <s v="_x000a_Prelude, the next generation portable charger empowers your phone at anytime, anywhere and most important, all wirelessly._x000a_"/>
    <s v="BEZALEL Corp."/>
    <s v="Hardware"/>
    <x v="1"/>
    <n v="35000"/>
    <s v="Los Angeles, CA"/>
    <n v="1672"/>
    <s v="[47, 50, 100, 250, 226, 100, 250, 51, 27, 49, 40, 15, 249, 182, 0]"/>
    <s v="[2.0, 55.0, 63.0, 63.0, 65.0, 69.0, 69.0, 70.0, 73.0, 73.0, 73.0, 79.0, 79.0, 85.0, 4000.0]"/>
    <s v="Prelude - The Next Generation Portable Wireless Charger"/>
    <s v="/projects/530092001/ark-the-next-generation-portable-wireless-charger"/>
    <n v="15"/>
    <n v="55"/>
    <n v="2"/>
  </r>
  <r>
    <n v="2419"/>
    <n v="55664"/>
    <s v="_x000a_An anthology of comics inspired by Asian folktales, drawn by many amazing indie comic artists!_x000a_"/>
    <s v="Kel McDonald"/>
    <s v="Anthologies"/>
    <x v="1"/>
    <n v="29000"/>
    <s v="Portland, OR"/>
    <n v="1670"/>
    <s v="[182, 273, 568, 164, 15, 2, 14, 16, 3, 313, 74, 5, 2, 6, 8, 3, 0, 4, 4]"/>
    <s v="[5.0, 15.0, 20.0, 30.0, 50.0, 50.0, 50.0, 50.0, 50.0, 60.0, 70.0, 80.0, 90.0, 100.0, 100.0, 100.0, 100.0, 125.0, 135.0]"/>
    <s v="Cautionary Fables and Fairy Tales: Asia Edition"/>
    <s v="/projects/1495959227/cautionary-fables-and-fairy-tales-asia-edition"/>
    <n v="19"/>
    <n v="47"/>
    <n v="5"/>
  </r>
  <r>
    <n v="2420"/>
    <n v="428853"/>
    <s v="_x000a_The &quot;2015 iOS Game of the Year&quot; IMPLOSION - Never Lose Hope arrives on the big screen for a full feature anime experience._x000a_"/>
    <s v="Mentat Studios LLC"/>
    <s v="Animation"/>
    <x v="1"/>
    <n v="400000"/>
    <s v="Taipei City, Taiwan"/>
    <n v="1670"/>
    <s v="[65, 62, 148, 848, 9, 94, 109, 120, 14, 49, 35, 15, 7, 10, 12, 3, 4, 21]"/>
    <s v="[5.0, 15.0, 30.0, 45.0, 65.0, 65.0, 75.0, 109.0, 129.0, 169.0, 229.0, 339.0, 339.0, 599.0, 999.0, 4999.0, 9999.0, 9999.0]"/>
    <s v="Implosion: ZERO_DAY"/>
    <s v="/projects/774031583/implosion-zero-day"/>
    <n v="18"/>
    <n v="19"/>
    <n v="5"/>
  </r>
  <r>
    <n v="2421"/>
    <n v="34133"/>
    <s v="_x000a_Prototypo is an open-source online typeface editor: start shaping a complete typeface using sliders, then refine spacing and outlines._x000a_"/>
    <s v="ByteFoundry"/>
    <s v="Web"/>
    <x v="2"/>
    <n v="12000"/>
    <s v="London, UK"/>
    <n v="1670"/>
    <s v="[42, 27, 50, 900, 321, 90, 18, 20, 117, 35, 9, 17, 5, 2, 1, 0]"/>
    <s v="[1.66, 8.0, 15.0, 20.0, 33.0, 33.0, 41.0, 50.0, 58.0, 98.0, 99.0, 164.0, 497.0, 994.0, 1656.0, 3315.0]"/>
    <s v="Prototypo |\xa0Streamlining font creation"/>
    <s v="/projects/599698621/prototypo-streamlining-font-creation"/>
    <n v="16"/>
    <n v="41"/>
    <n v="1.66"/>
  </r>
  <r>
    <n v="2422"/>
    <n v="96891"/>
    <s v="_x000a_A fully illustrated book about the warrior Vali and his adventures. A tale that brings the Norse mythology to life._x000a_"/>
    <s v="MOOD"/>
    <s v="Art Books"/>
    <x v="1"/>
    <n v="40000"/>
    <s v="Copenhagen, Denmark"/>
    <n v="1670"/>
    <s v="[396, 576, 170, 65, 225, 60, 22, 18, 52, 8, 16, 21, 3, 4, 0]"/>
    <s v="[15.0, 45.0, 60.0, 65.0, 65.0, 80.0, 100.0, 120.0, 150.0, 170.0, 170.0, 200.0, 220.0, 450.0, 1000.0]"/>
    <s v="Fall of Gods"/>
    <s v="/projects/120302834/fall-of-gods"/>
    <n v="15"/>
    <n v="12"/>
    <n v="15"/>
  </r>
  <r>
    <n v="2423"/>
    <n v="28485"/>
    <s v="_x000a_Experience the alienation of a post-industrial era in a thrilling  sidescroller; a strange and unexpected black and white dream._x000a_"/>
    <s v="Sand Sailor Studio"/>
    <s v="Video Games"/>
    <x v="2"/>
    <n v="25000"/>
    <s v="Bucharest, Romania"/>
    <n v="1669"/>
    <s v="[62, 298, 394, 395, 224, 22, 18, 84, 25, 23, 10, 23, 7, 51, 5, 12, 1, 1, 1, 1, 0]"/>
    <s v="[1.62, 10.0, 16.0, 19.0, 24.0, 29.0, 32.0, 36.0, 41.0, 45.0, 49.0, 60.0, 106.0, 127.0, 162.0, 244.0, 325.0, 487.0, 812.0, 974.0, 1948.0]"/>
    <s v="Black The Fall"/>
    <s v="/projects/503519380/black-the-fall"/>
    <n v="21"/>
    <n v="14"/>
    <n v="1.62"/>
  </r>
  <r>
    <n v="2424"/>
    <n v="65238"/>
    <s v="_x000a_The new Square water bottle. 25% larger, features that turn it into a water filter and fruit infuser- at 1/3 the original price!_x000a_"/>
    <s v="David Mayer"/>
    <s v="Product Design"/>
    <x v="1"/>
    <n v="30000"/>
    <s v="Somerville, MA"/>
    <n v="1669"/>
    <s v="[9, 73, 47, 107, 58, 393, 204, 50, 29, 122, 87, 181, 109, 16, 9, 24, 14, 64, 35, 3, 4]"/>
    <s v="[4.0, 15.0, 15.0, 20.0, 20.0, 22.0, 22.0, 28.0, 28.0, 38.0, 38.0, 42.0, 42.0, 52.0, 52.0, 72.0, 72.0, 80.0, 80.0, 550.0, 550.0]"/>
    <s v="The Square, by Clean Bottle"/>
    <s v="/projects/2065462213/the-square-by-clean-bottle"/>
    <n v="21"/>
    <n v="27"/>
    <n v="4"/>
  </r>
  <r>
    <n v="2425"/>
    <n v="71834"/>
    <s v="_x000a_Summon the Vegan Black Metal Chef Cookbook into this realm!_x000a__x000a_A blasphemous video for every recipe in the book._x000a_"/>
    <s v="Brian Manowitz"/>
    <s v="Vegan"/>
    <x v="1"/>
    <n v="35000"/>
    <s v="Orlando, FL"/>
    <n v="1668"/>
    <s v="[20, 8, 187, 72, 483, 18, 386, 70, 25, 3, 117, 18, 33, 50, 13, 17, 46, 8, 0, 22, 8, 7, 1, 5, 4, 4, 1, 4, 1, 1, 1, 2, 5, 2, 1, 1, 1, 1, 0, 2, 1, 0, 0, 2, 0]"/>
    <s v="[1.0, 5.0, 10.0, 20.0, 30.0, 35.0, 35.0, 40.0, 40.0, 45.0, 50.0, 50.0, 55.0, 60.0, 60.0, 65.0, 70.0, 70.0, 80.0, 85.0, 90.0, 90.0, 90.0, 90.0, 90.0, 100.0, 100.0, 110.0, 110.0, 120.0, 125.0, 125.0, 140.0, 140.0, 140.0, 160.0, 165.0, 165.0, 180.0, 255.0, 300.0, 300.0, 500.0, 1000.0, 10000.0]"/>
    <s v="Vegan Black Metal Chef: The Seitanic Spellbook"/>
    <s v="/projects/127140694/vegan-black-metal-chef-the-seitanic-spellbook"/>
    <n v="45"/>
    <n v="46"/>
    <n v="1"/>
  </r>
  <r>
    <n v="2426"/>
    <n v="108392"/>
    <s v="_x000a_An Among the Stars board game expansion that can also be played as a 2-player stand-alone._x000a_"/>
    <s v="Artipia Games"/>
    <s v="Tabletop Games"/>
    <x v="1"/>
    <n v="15000"/>
    <s v="Athens, Greece"/>
    <n v="1668"/>
    <s v="[1243, 322, 55, 23]"/>
    <s v="[40.0, 65.0, 140.0, 225.0]"/>
    <s v="Among the Stars: Revival"/>
    <s v="/projects/241478362/among-the-stars-revival"/>
    <n v="4"/>
    <n v="24"/>
    <n v="40"/>
  </r>
  <r>
    <n v="2427"/>
    <n v="30740"/>
    <s v="_x000a_Quiplash is a gut-busting party video game where you come up with â€œAn alternate use for a bananaâ€ or try to â€œMake up a curse wordâ€!_x000a_"/>
    <s v="Jackbox Games"/>
    <s v="Video Games"/>
    <x v="1"/>
    <n v="15000"/>
    <s v="Chicago, IL"/>
    <n v="1667"/>
    <s v="[500, 698, 200, 47, 158, 39, 13, 0]"/>
    <s v="[8.0, 10.0, 20.0, 35.0, 40.0, 100.0, 250.0, 1000.0]"/>
    <s v="Quiplash - An Outrageous New Party Game"/>
    <s v="/projects/jackboxgames/quiplash"/>
    <n v="8"/>
    <n v="39"/>
    <n v="8"/>
  </r>
  <r>
    <n v="2428"/>
    <n v="108747"/>
    <s v="_x000a_No time for drinks when the tavern is burning down! Save the city in this co-op fantasy deck building game for 2-4 adventurers!_x000a_"/>
    <s v="SlugFest Games"/>
    <s v="Tabletop Games"/>
    <x v="1"/>
    <n v="40000"/>
    <s v="Oakland, CA"/>
    <n v="1667"/>
    <s v="[68, 592, 1000]"/>
    <s v="[1.0, 40.0, 80.0]"/>
    <s v="The Red Dragon Inn: Battle for Greyport"/>
    <s v="/projects/slugfestgames/the-red-dragon-inn-battle-for-greyport"/>
    <n v="3"/>
    <n v="39"/>
    <n v="1"/>
  </r>
  <r>
    <n v="2429"/>
    <n v="136361"/>
    <s v="_x000a_A hand-management strategy game of spying, hoarding, deceiving, stashing &amp; sneaking, all as the last seconds of the universe tick away._x000a_"/>
    <s v="Mirror Box Games"/>
    <s v="Tabletop Games"/>
    <x v="1"/>
    <n v="40000"/>
    <s v="Los Angeles, CA"/>
    <n v="1667"/>
    <s v="[77, 75, 3, 150, 567, 100, 556, 28, 82, 4, 7]"/>
    <s v="[1.0, 10.0, 30.0, 55.0, 60.0, 80.0, 90.0, 120.0, 200.0, 500.0, 600.0]"/>
    <s v="Chaosmos: As the Universe Ends, the Hunt Begins!"/>
    <s v="/projects/ecc/chaosmos-as-the-universe-ends-the-hunt-begins"/>
    <n v="11"/>
    <n v="48"/>
    <n v="1"/>
  </r>
  <r>
    <n v="2430"/>
    <n v="36621"/>
    <s v="_x000a_Former videogame designer Richard Ham runs through the latest &amp; greatest boardgames, putting YOU at the table_x000a_"/>
    <s v="Richard Ham"/>
    <s v="Tabletop Games"/>
    <x v="1"/>
    <n v="20000"/>
    <s v="Bend, OR"/>
    <n v="1666"/>
    <s v="[237, 569, 232, 109, 283, 46, 15, 17, 30, 3, 15, 20, 10, 5, 1, 5, 5, 5, 15, 3, 5, 3, 6, 3, 2]"/>
    <s v="[1.0, 5.0, 10.0, 20.0, 30.0, 45.0, 60.0, 65.0, 70.0, 70.0, 70.0, 85.0, 100.0, 100.0, 100.0, 105.0, 110.0, 140.0, 150.0, 155.0, 170.0, 175.0, 200.0, 200.0, 500.0]"/>
    <s v="Rahdo Runs Through... YEAR FOUR!"/>
    <s v="/projects/1855928930/rahdo-runs-through-year-four"/>
    <n v="25"/>
    <n v="32"/>
    <n v="1"/>
  </r>
  <r>
    <n v="2431"/>
    <n v="67677"/>
    <s v="_x000a_The press-your-luck bluffing game with simultaneous play that will blow your mind! From the creative mind of Anthony Burch._x000a_"/>
    <s v="Alan Gerding"/>
    <s v="Tabletop Games"/>
    <x v="1"/>
    <n v="15000"/>
    <s v="Cleveland, OH"/>
    <n v="1665"/>
    <s v="[47, 1147, 466]"/>
    <s v="[1.0, 25.0, 50.0]"/>
    <s v="World Championship Russian Roulette by Anthony Burch"/>
    <s v="/projects/gerdling/world-championship-russian-roulette-by-anthony-bur"/>
    <n v="3"/>
    <n v="52"/>
    <n v="1"/>
  </r>
  <r>
    <n v="2432"/>
    <n v="75938"/>
    <s v="_x000a_You helped the Massively Overpowered crew reroll, go independent, and continue to cover the vibrant MMO games market!_x000a_"/>
    <s v="nbrianna"/>
    <s v="Web"/>
    <x v="1"/>
    <n v="50000"/>
    <s v="Philadelphia, PA"/>
    <n v="1665"/>
    <s v="[399, 638, 314, 93, 40, 51, 6, 25, 4, 1, 7, 2]"/>
    <s v="[5.0, 25.0, 50.0, 100.0, 100.0, 100.0, 250.0, 250.0, 500.0, 500.0, 1000.0, 1000.0]"/>
    <s v="Massively Overpowered"/>
    <s v="/projects/nbrianna/massively-overpowered"/>
    <n v="12"/>
    <n v="21"/>
    <n v="5"/>
  </r>
  <r>
    <n v="2433"/>
    <n v="148885"/>
    <s v="_x000a_Patented dorm room idea fixes 150yr design flaw. Create 48 shoeboxes of new space by swapping your hangers. Works with collared shirts. Discounts still available!_x000a_"/>
    <s v="Drew Cleaver"/>
    <s v="Product Design"/>
    <x v="1"/>
    <n v="40000"/>
    <s v="Denver, CO"/>
    <n v="1665"/>
    <s v="[67, 48, 236, 37, 50, 100, 295, 38, 55, 111, 50, 20, 153, 50, 35, 11, 75, 50, 75, 19, 19, 15, 3, 2, 18, 5, 2, 8, 3]"/>
    <s v="[1.0, 15.0, 25.0, 35.0, 39.0, 45.0, 49.0, 50.0, 59.0, 69.0, 79.0, 79.0, 89.0, 95.0, 99.0, 109.0, 139.0, 145.0, 149.0, 159.0, 169.0, 179.0, 189.0, 199.0, 279.0, 299.0, 379.0, 499.0, 549.0]"/>
    <s v="Higher Hangers: Space-Saving Design, 100% Classic Utility"/>
    <s v="/projects/higherhangers/higher-hangers-space-saving-closet-organization-re"/>
    <n v="29"/>
    <n v="57"/>
    <n v="1"/>
  </r>
  <r>
    <n v="2434"/>
    <n v="35994"/>
    <s v="_x000a_Police the internet of the future via an arcane operating system. Pursue outlaws on the Hypnospace Highway. Feed adorable virtual pets._x000a_"/>
    <s v="Jay Tholen"/>
    <s v="Video Games"/>
    <x v="1"/>
    <n v="28000"/>
    <s v="Orlando, FL"/>
    <n v="1664"/>
    <s v="[54, 441, 515, 144, 290, 78, 37, 20, 25, 26, 14, 7, 5, 2, 1]"/>
    <s v="[1.0, 10.0, 12.0, 16.0, 20.0, 30.0, 40.0, 55.0, 70.0, 85.0, 125.0, 179.0, 250.0, 500.0, 1500.0]"/>
    <s v="Hypnospace Outlaw for PC/MAC/LINUX, by the creator of Dropsy"/>
    <s v="/projects/jaytholen/hypnospace-outlaw"/>
    <n v="15"/>
    <n v="60"/>
    <n v="1"/>
  </r>
  <r>
    <n v="2435"/>
    <n v="324947"/>
    <s v="_x000a_Shake-free videos, every time! solidLUUV is the world's 1st all-in-one stabilizer for all action cams, smartphones and compact cams._x000a_"/>
    <s v="LUUV Forward GmbH"/>
    <s v="Camera Equipment"/>
    <x v="5"/>
    <n v="100000"/>
    <s v="Berlin, Germany"/>
    <n v="1663"/>
    <s v="[28, 384, 95, 96, 100, 3, 390, 70, 45, 47, 92, 50, 48, 8, 20, 44, 14, 0]"/>
    <s v="[6.0, 112.0, 123.0, 135.0, 146.0, 157.0, 225.0, 248.0, 248.0, 270.0, 281.0, 293.0, 304.0, 315.0, 327.0, 451.0, 508.0, 564.0]"/>
    <s v="solidLUUV: The All-In-One Camera Stabilizer"/>
    <s v="/projects/teamluuv/solidluuv-the-all-in-one-camera-stabilizer"/>
    <n v="18"/>
    <n v="43"/>
    <n v="6"/>
  </r>
  <r>
    <n v="2436"/>
    <n v="127407"/>
    <s v="_x000a_I hand craft metal gaming dice in my garage and I need your help to make these dice available to everyone._x000a_"/>
    <s v="Trayser Metal Works"/>
    <s v="Tabletop Games"/>
    <x v="1"/>
    <n v="10000"/>
    <s v="Portland, OR"/>
    <n v="1662"/>
    <s v="[44, 233, 451, 67, 252, 127, 182, 32, 171, 49, 12, 10]"/>
    <s v="[1.0, 14.0, 28.0, 42.0, 56.0, 84.0, 98.0, 112.0, 140.0, 196.0, 280.0, 420.0]"/>
    <s v="Cast Metal Gaming Dice"/>
    <s v="/projects/837745346/cast-metal-gaming-dice"/>
    <n v="12"/>
    <n v="22"/>
    <n v="1"/>
  </r>
  <r>
    <n v="2437"/>
    <n v="79465"/>
    <s v="_x000a_GOLD BicycleÂ® is the first deck on Elite's &quot;Premium Collection&quot; series. A meticulously crafted and elegantly refined deck._x000a_"/>
    <s v="Elite Playing Cards"/>
    <s v="Tabletop Games"/>
    <x v="1"/>
    <n v="15000"/>
    <s v="Sacramento, CA"/>
    <n v="1661"/>
    <s v="[326, 500, 259, 109, 89, 25, 86, 16, 57, 47, 25, 5, 3, 26, 5, 3, 45, 25, 0, 2, 1]"/>
    <s v="[10.0, 15.0, 19.0, 20.0, 28.0, 35.0, 40.0, 50.0, 55.0, 69.0, 79.0, 90.0, 100.0, 105.0, 150.0, 170.0, 200.0, 400.0, 500.0, 690.0, 1000.0]"/>
    <s v="GOLD Bicycle\xae Playing Cards Deck"/>
    <s v="/projects/elitecards/gold-bicycle-playing-cards-deck"/>
    <n v="21"/>
    <n v="35"/>
    <n v="10"/>
  </r>
  <r>
    <n v="2438"/>
    <n v="229517"/>
    <s v="_x000a_The Lume Cube is a revolutionary little light. 1,500 Lumens Powerful in a 1.5&quot;cube. Works with iPhone, Android and GoPro or any Camera_x000a_"/>
    <s v="Lume Cube"/>
    <s v="Gadgets"/>
    <x v="1"/>
    <n v="56000"/>
    <s v="San Diego, CA"/>
    <n v="1660"/>
    <s v="[19, 222, 77, 254, 42, 507, 45, 36, 135, 137, 5, 141, 12, 3, 4, 0]"/>
    <s v="[5.0, 59.0, 59.0, 69.0, 74.0, 99.0, 129.0, 129.0, 179.0, 219.0, 249.0, 249.0, 349.0, 999.0, 3199.0, 5000.0]"/>
    <s v="Lume Cube - Flash &amp; Video Light for GoPro, iPhone &amp; Android"/>
    <s v="/projects/1193685734/lume-cube-flash-and-video-light-for-gopro-iphone-a"/>
    <n v="16"/>
    <n v="59"/>
    <n v="5"/>
  </r>
  <r>
    <n v="2439"/>
    <n v="275882"/>
    <s v="_x000a_We just launched LightFreq Square2 on Indiegogo! Click here to upgrade or get yours today:_x000a_"/>
    <s v="LightFreq Inc"/>
    <s v="Technology"/>
    <x v="1"/>
    <n v="50000"/>
    <s v="Atlanta, GA"/>
    <n v="1659"/>
    <s v="[51, 1, 10, 50, 284, 18, 500, 27, 300, 21, 28, 59, 96, 110, 10, 63, 5, 4, 4, 6, 0, 0, 0]"/>
    <s v="[1.0, 10.0, 25.0, 55.0, 70.0, 100.0, 125.0, 135.0, 160.0, 169.0, 175.0, 180.0, 220.0, 310.0, 335.0, 415.0, 485.0, 500.0, 635.0, 895.0, 1000.0, 5000.0, 10000.0]"/>
    <s v="LIGHTFREQ:&quot;The lovechild of Philips hue and Jambox&quot; BOOM"/>
    <s v="/projects/lightfreq/lightfreq-the-first-genius-light-bulb-with-hd-audi"/>
    <n v="23"/>
    <n v="56"/>
    <n v="1"/>
  </r>
  <r>
    <n v="2440"/>
    <n v="75049"/>
    <s v="_x000a_One Million BicycleÂ® is the second deck on Elite's &quot;Premium Collection&quot; series. Limited Edition._x000a_"/>
    <s v="Elite Playing Cards"/>
    <s v="Tabletop Games"/>
    <x v="1"/>
    <n v="15000"/>
    <s v="Sacramento, CA"/>
    <n v="1658"/>
    <s v="[351, 412, 276, 137, 115, 24, 106, 5, 49, 63, 21, 5, 9, 2, 20, 5, 4, 22, 11, 1, 4, 2, 1]"/>
    <s v="[10.0, 15.0, 19.0, 20.0, 28.0, 35.0, 40.0, 50.0, 55.0, 69.0, 79.0, 90.0, 100.0, 100.0, 105.0, 150.0, 170.0, 200.0, 400.0, 500.0, 690.0, 790.0, 1000.0]"/>
    <s v="One Million Bicycle\xae Playing Cards Deck"/>
    <s v="/projects/elitecards/one-million-bicycle-playing-cards-deck"/>
    <n v="23"/>
    <n v="42"/>
    <n v="10"/>
  </r>
  <r>
    <n v="2441"/>
    <n v="282155"/>
    <s v="_x000a_The smallest, longest-lasting GPS tracker in the world. But it does WAY more, and all on a new nationwide network with no monthly fees._x000a_"/>
    <s v="Iotera"/>
    <s v="Technology"/>
    <x v="1"/>
    <n v="250000"/>
    <s v="San Francisco, CA"/>
    <n v="1657"/>
    <s v="[80, 249, 180, 842, 15, 89, 32, 53, 7, 21, 5, 3]"/>
    <s v="[10.0, 99.0, 129.0, 169.0, 199.0, 249.0, 259.0, 299.0, 499.0, 699.0, 1200.0, 4999.0]"/>
    <s v="Iota: Never lose sight of what's important."/>
    <s v="/projects/1226890823/iota-never-lose-sight-of-whats-important"/>
    <n v="12"/>
    <n v="43"/>
    <n v="10"/>
  </r>
  <r>
    <n v="2442"/>
    <n v="63281"/>
    <s v="_x000a_A classic point and click adventure/role-playing game.  Take a walk on the dark side and see how you fare in this paean to the classic adventure games of yore._x000a_"/>
    <s v="Steven &quot;Blackthorne&quot; Alexander"/>
    <s v="Video Games"/>
    <x v="1"/>
    <n v="25000"/>
    <s v="Syracuse, NY"/>
    <n v="1656"/>
    <s v="[1000, 75, 126, 174, 42, 68, 6, 6, 78, 1, 20, 6, 0, 6, 1, 1, 3, 7, 1, 4, 5, 5, 2, 1, 2, 2, 1]"/>
    <s v="[10.0, 25.0, 30.0, 35.0, 50.0, 60.0, 100.0, 110.0, 120.0, 125.0, 135.0, 150.0, 160.0, 170.0, 175.0, 185.0, 200.0, 210.0, 215.0, 225.0, 500.0, 500.0, 500.0, 700.0, 750.0, 1000.0, 5000.0]"/>
    <s v="Quest For Infamy - An Adventure Game By Infamous Quests"/>
    <s v="/projects/infamousquests/quest-for-infamy-an-adventure-game-by-infamous-que"/>
    <n v="27"/>
    <n v="55"/>
    <n v="10"/>
  </r>
  <r>
    <n v="2443"/>
    <n v="91296"/>
    <s v="_x000a_Now available! Featured on Oprah, Vanity Fair, Wired, CNet and Yahoo! BrikBook.com_x000a_"/>
    <s v="Jolt Team"/>
    <s v="Hardware"/>
    <x v="1"/>
    <n v="30000"/>
    <s v="Palo Alto, CA"/>
    <n v="1655"/>
    <s v="[5, 500, 911, 180, 12, 5]"/>
    <s v="[5.0, 30.0, 35.0, 65.0, 300.0, 1000.0]"/>
    <s v="Brik Book |\xa0Lego\u2122 Compatible MacBook Case"/>
    <s v="/projects/joltteam/brik-case"/>
    <n v="6"/>
    <n v="49"/>
    <n v="5"/>
  </r>
  <r>
    <n v="2444"/>
    <n v="52359"/>
    <s v="_x000a_A dynamic graphic adventure with handmade visuals - an incredible mixture of the Graphic Adventure and Platformer genres_x000a_"/>
    <s v="Teku Studios"/>
    <s v="Video Games"/>
    <x v="1"/>
    <n v="40000"/>
    <s v="Teruel, Spain"/>
    <n v="1653"/>
    <s v="[30, 36, 499, 480, 128, 256, 47, 23, 15, 3, 59, 5, 12, 16, 3, 6, 1, 0]"/>
    <s v="[2.0, 5.0, 10.0, 15.0, 20.0, 25.0, 40.0, 65.0, 75.0, 75.0, 75.0, 75.0, 125.0, 200.0, 200.0, 600.0, 1500.0, 10000.0]"/>
    <s v="CANDLE - A Dynamic Graphic Adventure"/>
    <s v="/projects/spaniardmike/candle-a-dynamic-graphic-adventure"/>
    <n v="18"/>
    <n v="36"/>
    <n v="2"/>
  </r>
  <r>
    <n v="2445"/>
    <n v="219973"/>
    <s v="_x000a_Sci-fi terrain for 28mm tabletop games. This is pre-punched card that is easy to assemble with no cutting, painting or gluing required._x000a_"/>
    <s v="Battle Systems Ltd"/>
    <s v="Tabletop Games"/>
    <x v="2"/>
    <n v="21000"/>
    <s v="Birmingham, UK"/>
    <n v="1653"/>
    <s v="[111, 13, 4, 50, 50, 918, 50, 50, 3, 46, 50, 204, 50, 37, 12, 0, 0]"/>
    <s v="[1.6, 48.0, 72.0, 103.0, 107.0, 112.0, 205.0, 208.0, 212.0, 212.0, 215.0, 218.0, 425.0, 433.0, 834.0, 2084.0, 2886.0]"/>
    <s v="Battle Systems\u2122 Sci-fi Modular Terrain"/>
    <s v="/projects/1621774283/battle-systemstm-sci-fi-modular-terrain"/>
    <n v="17"/>
    <n v="43"/>
    <n v="1.6"/>
  </r>
  <r>
    <n v="2446"/>
    <n v="49864"/>
    <s v="_x000a_An intelligently designed, re-usable, super sticky gel pad engineered to keep your possessions secure on almost any surface._x000a_"/>
    <s v="Inov8 Labs"/>
    <s v="Gadgets"/>
    <x v="4"/>
    <n v="3600"/>
    <s v="City of Gold Coast, AU"/>
    <n v="1653"/>
    <s v="[13, 32, 25, 225, 554, 235, 251, 149, 48, 60, 18, 38, 1]"/>
    <s v="[0.75, 4.0, 5.0, 6.0, 11.0, 15.0, 20.0, 24.0, 36.0, 42.0, 57.0, 75.0, 150.0]"/>
    <s v="Quik'Stix: A Small, Compact, Sticky Gel Pad Unlike Any Other"/>
    <s v="/projects/inov8labs/quikstix-a-small-compact-sticky-gel-pad-unlike-any"/>
    <n v="13"/>
    <n v="60"/>
    <n v="0.75"/>
  </r>
  <r>
    <n v="2447"/>
    <n v="130592"/>
    <s v="_x000a_An epic 1-6 player Sci-Fi co-op fight for survival, set amongst the ruins of the N.W.E. Hikari spaceship, now with 121 miniatures._x000a_"/>
    <s v="Grimlord Games"/>
    <s v="Tabletop Games"/>
    <x v="2"/>
    <n v="45000"/>
    <s v="Greater London, UK"/>
    <n v="1652"/>
    <s v="[850, 705, 5]"/>
    <s v="[82.0, 91.0, 380.0]"/>
    <s v="Endure the Stars"/>
    <s v="/projects/grimlordgames/endure-the-stars"/>
    <n v="3"/>
    <n v="16"/>
    <n v="82"/>
  </r>
  <r>
    <n v="2448"/>
    <n v="39061"/>
    <s v="_x000a_Design &amp; construct a fleet of unique vehicles to explore and battle your way across an alien world looking for glory._x000a_"/>
    <s v="Payload Studios"/>
    <s v="Video Games"/>
    <x v="2"/>
    <n v="35000"/>
    <s v="London, UK"/>
    <n v="1652"/>
    <s v="[28, 300, 744, 350, 73, 46, 29, 36, 4, 1]"/>
    <s v="[5.0, 17.0, 26.0, 43.0, 68.0, 94.0, 119.0, 170.0, 510.0, 1701.0]"/>
    <s v="TerraTech\n\u2013 physics-based vehicle construction &amp; combat"/>
    <s v="/projects/payloadstudios/terratech-physics-based-vehicle-construction-and-c"/>
    <n v="10"/>
    <n v="61"/>
    <n v="5"/>
  </r>
  <r>
    <n v="2449"/>
    <n v="63483"/>
    <s v="_x000a_Hand picked drawings from the private sketchbooks of comic artist Jake Parker._x000a_"/>
    <s v="Jake Parker"/>
    <s v="Comics"/>
    <x v="1"/>
    <n v="10500"/>
    <s v="Provo, UT"/>
    <n v="1651"/>
    <s v="[208, 779, 67, 83, 146, 210, 52, 16, 23, 10, 10, 10, 5, 5]"/>
    <s v="[10.0, 25.0, 25.0, 35.0, 40.0, 50.0, 50.0, 75.0, 100.0, 150.0, 150.0, 175.0, 250.0, 500.0]"/>
    <s v="DRAWINGS"/>
    <s v="/projects/jakeparker/drawings"/>
    <n v="14"/>
    <n v="8"/>
    <n v="10"/>
  </r>
  <r>
    <n v="2450"/>
    <n v="114805"/>
    <s v="_x000a_Two new records, one solo, one full-band, to be self-released in fall 2013 &amp; toured afterwards - with your involvement &amp; support._x000a_"/>
    <s v="Kevin Devine"/>
    <s v="Indie Rock"/>
    <x v="1"/>
    <n v="50000"/>
    <s v="Brooklyn, NY"/>
    <n v="1649"/>
    <s v="[55, 57, 27, 345, 140, 297, 219, 335, 33, 85, 5, 3, 6, 10, 5, 2, 4, 3, 2, 1]"/>
    <s v="[1.0, 10.0, 15.0, 20.0, 25.0, 30.0, 50.0, 75.0, 100.0, 200.0, 500.0, 500.0, 500.0, 500.0, 750.0, 750.0, 1000.0, 1500.0, 2500.0, 4000.0]"/>
    <s v="Making LP7 (KD w/ Rob Schnapf) &amp; LP8 (KD+GDB w/ Jesse Lacey)"/>
    <s v="/projects/958123444/making-lp7-kd-w-rob-schnapf-and-lp8-kd-gdb-w-jesse"/>
    <n v="20"/>
    <n v="60"/>
    <n v="1"/>
  </r>
  <r>
    <n v="2451"/>
    <n v="50440"/>
    <s v="_x000a_Anti-bacterial gym towel with integrated snap strap. Treated with silver ions to reduce odor and prevent bacteria from growing._x000a_"/>
    <s v="Acteon"/>
    <s v="Product Design"/>
    <x v="1"/>
    <n v="10000"/>
    <s v="Huntington Beach, CA"/>
    <n v="1649"/>
    <s v="[500, 158, 500, 283, 100, 104]"/>
    <s v="[12.0, 14.0, 20.0, 24.0, 38.0, 40.0]"/>
    <s v="Acteon | Premium Odor Fighting &amp; Ultra Compact Gym Towels"/>
    <s v="/projects/acteon/acteon-premium-odor-fighting-and-ultra-compact-gym"/>
    <n v="6"/>
    <n v="57"/>
    <n v="12"/>
  </r>
  <r>
    <n v="2452"/>
    <n v="67045"/>
    <s v="_x000a_BicycleÂ® Seven Seas Playing Cards Printed by the USPCC. 36 illustrated tales of Ghost Ships, Pirates, and Sea Creatures._x000a_"/>
    <s v="Brain Vessel Creative"/>
    <s v="Design"/>
    <x v="1"/>
    <n v="13000"/>
    <s v="Harrisburg, PA"/>
    <n v="1648"/>
    <s v="[14, 77, 20, 77, 260, 858, 128, 52, 2, 125, 13, 6, 5, 2, 2, 1]"/>
    <s v="[1.0, 7.0, 7.0, 10.0, 12.0, 21.0, 47.0, 57.0, 57.0, 57.0, 72.0, 127.0, 207.0, 217.0, 307.0, 307.0]"/>
    <s v="Seven Seas Playing Cards"/>
    <s v="/projects/glummies/seven-seas-playing-cards"/>
    <n v="16"/>
    <n v="24"/>
    <n v="1"/>
  </r>
  <r>
    <n v="2453"/>
    <n v="39475"/>
    <s v="_x000a_A cable with no home. _x000a__x000a_The 3&quot; Apple lightning cable for your key ring. _x000a__x000a_It's there when you need it!_x000a_"/>
    <s v="Kegan &amp; Roberto"/>
    <s v="Product Design"/>
    <x v="1"/>
    <n v="29000"/>
    <s v="Chicago, IL"/>
    <n v="1648"/>
    <s v="[4, 50, 100, 100, 250, 500, 471, 81, 70, 0]"/>
    <s v="[4.0, 5.0, 9.0, 10.0, 15.0, 20.0, 22.0, 25.0, 30.0, 5000.0]"/>
    <s v="Nomad Lightning Cable for iPhone 5 &amp; iPad mini"/>
    <s v="/projects/keroproducts/nomad-lightning-cable-for-iphone-5-and-ipad-mini"/>
    <n v="10"/>
    <n v="46"/>
    <n v="4"/>
  </r>
  <r>
    <n v="2454"/>
    <n v="354972"/>
    <s v="_x000a_Codex is a customizable card game that does things differently from the rest. Based on real-time strategy video games._x000a_"/>
    <s v="David Sirlin"/>
    <s v="Tabletop Games"/>
    <x v="1"/>
    <n v="50000"/>
    <s v="Emeryville, CA"/>
    <n v="1646"/>
    <s v="[111, 29, 85, 135, 12, 891, 377, 1]"/>
    <s v="[1.0, 20.0, 45.0, 65.0, 95.0, 200.0, 280.0, 2000.0]"/>
    <s v="Codex"/>
    <s v="/projects/sirlin/codex-2"/>
    <n v="8"/>
    <n v="5"/>
    <n v="1"/>
  </r>
  <r>
    <n v="2455"/>
    <n v="224546"/>
    <s v="_x000a_Let's give Skip Beat! the Official North American Release it deserves!_x000a_"/>
    <s v="Pied Piper, Inc."/>
    <s v="Animation"/>
    <x v="1"/>
    <n v="155000"/>
    <s v="San Francisco, CA"/>
    <n v="1646"/>
    <s v="[73, 44, 79, 36, 38, 271, 163, 338, 424, 3, 132, 18, 0, 1, 0, 3]"/>
    <s v="[1.0, 10.0, 15.0, 25.0, 35.0, 60.0, 80.0, 100.0, 150.0, 200.0, 300.0, 500.0, 600.0, 900.0, 1600.0, 5000.0]"/>
    <s v="Skip Beat! Official North American Release"/>
    <s v="/projects/85938147/skip-beat-official-north-american-release"/>
    <n v="16"/>
    <n v="42"/>
    <n v="1"/>
  </r>
  <r>
    <n v="2456"/>
    <n v="112273"/>
    <s v="_x000a_MIDWAY is a powerful visual journey into the heart of an astonishingly symbolic environmental tragedy._x000a_"/>
    <s v="MIDWAY FILM"/>
    <s v="Documentary"/>
    <x v="1"/>
    <n v="100000"/>
    <s v="Seattle, WA"/>
    <n v="1646"/>
    <s v="[274, 744, 135, 142, 51, 5, 25, 1, 0, 0, 0]"/>
    <s v="[5.0, 25.0, 50.0, 100.0, 200.0, 500.0, 1000.0, 3000.0, 5000.0, 8000.0, 10000.0]"/>
    <s v="Join the Midway Film Project!"/>
    <s v="/projects/midwayfilm/join-the-midway-film-project"/>
    <n v="11"/>
    <n v="29"/>
    <n v="5"/>
  </r>
  <r>
    <n v="2457"/>
    <n v="117054"/>
    <s v="_x000a_Everykey replaces keys and passwords.  It's sleek, secure, and can be deactivated at any time._x000a_"/>
    <s v="Everykey Inc."/>
    <s v="Wearables"/>
    <x v="1"/>
    <n v="100000"/>
    <s v="Cleveland, OH"/>
    <n v="1646"/>
    <s v="[19, 300, 912, 270, 81, 6, 9, 2]"/>
    <s v="[5.0, 35.0, 50.0, 90.0, 160.0, 200.0, 350.0, 500.0]"/>
    <s v="Everykey - No more Keys. No more Passwords."/>
    <s v="/projects/everykey/everykey-the-wristband-that-replaces-keys-and-pass"/>
    <n v="8"/>
    <n v="43"/>
    <n v="5"/>
  </r>
  <r>
    <n v="2458"/>
    <n v="248108"/>
    <s v="_x000a_BOSTONâ€™S 1st MICRO-SHOERY. We use the best ingredients in smaller batches, for guys who appreciate a well-made boot._x000a_"/>
    <s v="Boston Boot Co."/>
    <s v="Fashion"/>
    <x v="1"/>
    <n v="25000"/>
    <s v="Boston, MA"/>
    <n v="1646"/>
    <s v="[13, 26, 3, 250, 967, 260, 83]"/>
    <s v="[10.0, 25.0, 40.0, 100.0, 125.0, 225.0, 325.0]"/>
    <s v="BOSTON BOOT CO. |  A Craft Approach to Men's Boots"/>
    <s v="/projects/bostonbootco/boston-boot-co-a-craft-approach-to-mens-boots"/>
    <n v="7"/>
    <n v="50"/>
    <n v="10"/>
  </r>
  <r>
    <n v="2459"/>
    <n v="83743"/>
    <s v="_x000a_The classic drinking horn in a modern design._x000a_"/>
    <s v="Das Horn"/>
    <s v="Product Design"/>
    <x v="1"/>
    <n v="50000"/>
    <s v="Brooklyn, NY"/>
    <n v="1645"/>
    <s v="[31, 25, 5, 100, 1168, 95, 46, 7, 25, 61, 10, 36, 6, 19, 1, 1, 0, 0]"/>
    <s v="[1.0, 25.0, 25.0, 30.0, 35.0, 35.0, 60.0, 60.0, 75.0, 80.0, 80.0, 100.0, 100.0, 150.0, 150.0, 400.0, 400.0, 5000.0]"/>
    <s v="Das Horn: the Definitive Drinking Horn."/>
    <s v="/projects/1475586649/das-horn-the-definitive-drinking-horn"/>
    <n v="18"/>
    <n v="39"/>
    <n v="1"/>
  </r>
  <r>
    <n v="2460"/>
    <n v="66835"/>
    <s v="_x000a_A customizable comic strip that lets you create your own comics using magnetic characters and a dry-erase marker._x000a_"/>
    <s v="Erik Heumiller"/>
    <s v="Comics"/>
    <x v="1"/>
    <n v="6500"/>
    <s v="Somerville, MA"/>
    <n v="1645"/>
    <s v="[12, 44, 200, 50, 382, 100, 202, 100, 196, 20, 20, 49, 20, 20, 50, 15, 15, 50, 47, 20, 5]"/>
    <s v="[5.0, 10.0, 25.0, 25.0, 25.0, 35.0, 35.0, 35.0, 35.0, 50.0, 50.0, 50.0, 55.0, 55.0, 55.0, 60.0, 60.0, 70.0, 100.0, 200.0, 300.0]"/>
    <s v="Magnet Comic: A Custom Magnetic &amp; Dry-Erase Comic Strip"/>
    <s v="/projects/812916345/magnet-comic-a-custom-magnetic-and-dry-erase-comic"/>
    <n v="21"/>
    <n v="55"/>
    <n v="5"/>
  </r>
  <r>
    <n v="2461"/>
    <n v="79744"/>
    <s v="_x000a_Prime Climb is a revolutionary new board game that makes math addictively fun._x000a_"/>
    <s v="Math For Love"/>
    <s v="Tabletop Games"/>
    <x v="1"/>
    <n v="25000"/>
    <s v="Seattle, WA"/>
    <n v="1644"/>
    <s v="[37, 38, 159, 1035, 135, 113, 77, 32, 3, 0, 1]"/>
    <s v="[1.0, 5.0, 15.0, 35.0, 50.0, 65.0, 90.0, 250.0, 500.0, 1500.0, 2500.0]"/>
    <s v="Prime Climb: the beautiful, colorful, mathematical game"/>
    <s v="/projects/343941773/primo-the-beautiful-colorful-mathematical-board-ga"/>
    <n v="11"/>
    <n v="55"/>
    <n v="1"/>
  </r>
  <r>
    <n v="2462"/>
    <n v="50554"/>
    <s v="_x000a_Take command of your submarine and gather a crew, explore the flooded world, and discover the secrets of Diluvion._x000a_"/>
    <s v="Leo Dasso"/>
    <s v="Video Games"/>
    <x v="1"/>
    <n v="40000"/>
    <s v="Berkeley, CA"/>
    <n v="1644"/>
    <s v="[11, 982, 84, 97, 41, 214, 120, 64, 5, 4]"/>
    <s v="[5.0, 10.0, 15.0, 20.0, 25.0, 30.0, 45.0, 99.0, 500.0, 1000.0]"/>
    <s v="Diluvion"/>
    <s v="/projects/1075607244/diluvion"/>
    <n v="10"/>
    <n v="8"/>
    <n v="5"/>
  </r>
  <r>
    <n v="2463"/>
    <n v="102970"/>
    <s v="_x000a_3-in-1 all metal vacuum flask, mug and food container. 100% surgical steel. Hard-wearing. Keeps taste of the content pure._x000a_"/>
    <s v="Mike Dewhirst"/>
    <s v="Product Design"/>
    <x v="2"/>
    <n v="35000"/>
    <s v="Guildford, UK"/>
    <n v="1643"/>
    <s v="[15, 1, 54, 8, 250, 497, 180, 254, 44, 313, 7, 0, 1]"/>
    <s v="[4.0, 9.0, 15.0, 17.0, 44.0, 48.0, 55.0, 65.0, 80.0, 94.0, 508.0, 5081.0, 7259.0]"/>
    <s v="Forever Flask\u2122 \u2013 The only vacuum flask you will ever need."/>
    <s v="/projects/1425032121/forever-flasktm-the-only-vacuum-flask-youll-ever-n"/>
    <n v="13"/>
    <n v="68"/>
    <n v="4"/>
  </r>
  <r>
    <n v="2464"/>
    <n v="95100"/>
    <s v="_x000a_Humberto Ramos' and Paul Jenkins' acclaimed Graphic Novel - a tale of two unlikely friends who risk everything to remain together..._x000a_"/>
    <s v="Paul Jenkins"/>
    <s v="Comics"/>
    <x v="1"/>
    <n v="60000"/>
    <s v="Atlanta, GA"/>
    <n v="1642"/>
    <s v="[7, 7, 11, 135, 21, 4, 16, 6, 12, 9, 570, 400, 5, 27, 15, 57, 21, 150, 38, 10, 10, 9, 8, 37, 10, 3, 3, 3, 1, 0, 0]"/>
    <s v="[5.0, 5.0, 10.0, 14.0, 15.0, 19.0, 20.0, 22.0, 25.0, 29.0, 30.0, 40.0, 44.0, 45.0, 50.0, 60.0, 65.0, 66.0, 76.0, 100.0, 110.0, 150.0, 180.0, 249.0, 250.0, 500.0, 750.0, 1000.0, 5000.0, 5000.0, 10000.0]"/>
    <s v="Fairy Quest"/>
    <s v="/projects/1803036765/fairy-quest"/>
    <n v="31"/>
    <n v="11"/>
    <n v="5"/>
  </r>
  <r>
    <n v="2465"/>
    <n v="102864"/>
    <s v="_x000a_SMART DIGITAL TAPE,TOUCH NEW ERA_x000a_"/>
    <s v="Mileseey"/>
    <s v="Fabrication Tools"/>
    <x v="1"/>
    <n v="10000"/>
    <s v="Shenzhen, China"/>
    <n v="1642"/>
    <s v="[16, 1, 6, 6, 304, 32, 24, 277, 12, 854, 81]"/>
    <s v="[29.0, 31.0, 39.0, 49.0, 49.0, 51.0, 59.0, 59.0, 64.0, 69.0, 79.0]"/>
    <s v="dTAPE Smart Laser Distance Meter"/>
    <s v="/projects/549146817/dtape-smart-laser-distance-meter"/>
    <n v="11"/>
    <n v="32"/>
    <n v="29"/>
  </r>
  <r>
    <n v="2466"/>
    <n v="171589"/>
    <s v="_x000a_The Sam &amp; Fuzzy Omnibus is a massive two-volume set collecting the first seven years of Sam Logan's epic comedy adventure comic._x000a_"/>
    <s v="Make That Thing"/>
    <s v="Comics"/>
    <x v="1"/>
    <n v="27000"/>
    <s v="Vancouver, Canada"/>
    <n v="1642"/>
    <s v="[23, 138, 22, 303, 76, 400, 130, 100, 100, 134, 70, 15, 47, 8, 23, 17, 1, 1, 1, 1, 1, 1, 1, 1]"/>
    <s v="[15.0, 20.0, 35.0, 49.0, 64.0, 69.0, 84.0, 95.0, 110.0, 122.0, 122.0, 159.0, 160.0, 195.0, 260.0, 360.0, 700.0, 750.0, 750.0, 850.0, 1000.0, 1400.0, 1500.0, 2000.0]"/>
    <s v="Sam &amp; Fuzzy Two-Volume Omnibus"/>
    <s v="/projects/168734274/sam-and-fuzzy-two-volume-omnibus"/>
    <n v="24"/>
    <n v="30"/>
    <n v="15"/>
  </r>
  <r>
    <n v="2467"/>
    <n v="96338"/>
    <s v="_x000a_Mogees turns the everyday objects around you into unique and powerful musical instruments. Play the world!_x000a_"/>
    <s v="Bruno Zamborlin"/>
    <s v="Sound"/>
    <x v="2"/>
    <n v="50000"/>
    <s v="London, UK"/>
    <n v="1641"/>
    <s v="[68, 204, 273, 25, 458, 277, 179, 79, 65]"/>
    <s v="[1.67, 67.0, 67.0, 84.0, 100.0, 100.0, 121.0, 162.0, 251.0]"/>
    <s v="Mogees - Play the World"/>
    <s v="/projects/mogees/mogees-play-the-world"/>
    <n v="9"/>
    <n v="23"/>
    <n v="1.67"/>
  </r>
  <r>
    <n v="2468"/>
    <n v="96874"/>
    <s v="_x000a_The Sun is on the brink of supernova. Can you escape before your world is vaporized? A board game for 1-5 players._x000a_"/>
    <s v="Elephant Laboratories"/>
    <s v="Tabletop Games"/>
    <x v="1"/>
    <n v="45000"/>
    <s v="Portland, OR"/>
    <n v="1641"/>
    <s v="[64, 61, 1457, 13, 22, 7, 4, 1]"/>
    <s v="[1.0, 10.0, 45.0, 120.0, 170.0, 300.0, 500.0, 1000.0]"/>
    <s v="Sol: Last Days of a Star"/>
    <s v="/projects/elephantlaboratories/sol-last-days-of-a-star"/>
    <n v="8"/>
    <n v="24"/>
    <n v="1"/>
  </r>
  <r>
    <n v="2469"/>
    <n v="55600"/>
    <s v="_x000a_Constructed from sandblasted and anodized aluminum, weighing only 1.2 oz, finally front pocket worthy._x000a_"/>
    <s v="KeyDisk Co."/>
    <s v="Fashion"/>
    <x v="1"/>
    <n v="11500"/>
    <s v="San Francisco, CA"/>
    <n v="1640"/>
    <s v="[141, 500, 411, 258, 19, 128, 68, 78]"/>
    <s v="[25.0, 27.0, 27.0, 33.0, 33.0, 37.0, 62.0, 70.0]"/>
    <s v="KeyDisk\u2122- The World's Thinnest, Most Intelligent Key Holder"/>
    <s v="/projects/2129772055/keydisktm-the-worlds-thinnest-most-intelligent-key"/>
    <n v="8"/>
    <n v="64"/>
    <n v="25"/>
  </r>
  <r>
    <n v="2470"/>
    <n v="49246"/>
    <s v="_x000a_Build your own lab, conduct experiments and sabotage your competitors! Lab Wars is a new card game with a unique science theme! Now available for pre-order!_x000a_"/>
    <s v="Caezar and Kuly from Alley Cat Games"/>
    <s v="Tabletop Games"/>
    <x v="2"/>
    <n v="5000"/>
    <s v="Cambridge, UK"/>
    <n v="1640"/>
    <s v="[30, 247, 947, 377, 12, 12, 10, 1]"/>
    <s v="[1.44, 27.0, 36.0, 56.0, 85.0, 85.0, 196.0, 430.0]"/>
    <s v="Lab Wars - The science themed card game for 2-4 competitors"/>
    <s v="/projects/1529264298/lab-wars-the-science-themed-card-game-for-2-4-comp"/>
    <n v="8"/>
    <n v="59"/>
    <n v="1.44"/>
  </r>
  <r>
    <n v="2471"/>
    <n v="31403"/>
    <s v="_x000a_A 30 minute card game for 2-5 players. Hocus is a deeply interactive strategy game of magic spells, cunning, and luck._x000a_"/>
    <s v="Grant Rodiek (Hyperbole Games)"/>
    <s v="Tabletop Games"/>
    <x v="1"/>
    <n v="6000"/>
    <s v="San Francisco, CA"/>
    <n v="1639"/>
    <s v="[30, 42, 1522, 37]"/>
    <s v="[1.0, 5.0, 15.0, 60.0]"/>
    <s v="Hocus: A magical card game"/>
    <s v="/projects/1312152563/hocus-a-magical-card-game"/>
    <n v="4"/>
    <n v="26"/>
    <n v="1"/>
  </r>
  <r>
    <n v="2472"/>
    <n v="113582"/>
    <s v="_x000a_A chic watchcase which enables you to charge Apple Watch on the go, no need to sit at a desk and wait, charges iPhone as well._x000a_"/>
    <s v="ClearGrass"/>
    <s v="Gadgets"/>
    <x v="1"/>
    <n v="50000"/>
    <s v="Phoenix, AZ"/>
    <n v="1639"/>
    <s v="[15, 200, 242, 673, 3, 41, 247, 168, 17, 7, 1, 7, 1, 2, 1]"/>
    <s v="[5.0, 49.0, 55.0, 59.0, 65.0, 69.0, 79.0, 114.0, 129.0, 212.0, 249.0, 250.0, 299.0, 900.0, 999.0]"/>
    <s v="Amber - A Watchcase Power Bank for Apple Watch"/>
    <s v="/projects/cleargrass/amber-a-watchcase-power-bank-for-apple-watch"/>
    <n v="15"/>
    <n v="46"/>
    <n v="5"/>
  </r>
  <r>
    <n v="2473"/>
    <n v="125440"/>
    <s v="_x000a_The team who created the classic role-playing game Tunnels &amp; Trolls comes together again to make the finest edition yet._x000a_"/>
    <s v="Richard Loomis"/>
    <s v="Tabletop Games"/>
    <x v="1"/>
    <n v="26000"/>
    <s v="Phoenix, AZ"/>
    <n v="1638"/>
    <s v="[31, 7, 11, 265, 18, 34, 6, 582, 15, 504, 1, 23, 15, 5, 11, 3, 6, 7, 72, 6, 8, 0, 0, 0, 0, 0, 1, 0, 0, 0]"/>
    <s v="[1.0, 5.0, 10.0, 14.0, 20.0, 23.0, 25.0, 28.0, 35.0, 60.0, 80.0, 90.0, 130.0, 150.0, 160.0, 175.0, 185.0, 200.0, 250.0, 275.0, 395.0, 400.0, 500.0, 550.0, 675.0, 1200.0, 2000.0, 4000.0, 5000.0, 10000.0]"/>
    <s v="Deluxe Tunnels &amp; Trolls"/>
    <s v="/projects/994700393/deluxe-tunnels-and-trolls"/>
    <n v="30"/>
    <n v="23"/>
    <n v="1"/>
  </r>
  <r>
    <n v="2474"/>
    <n v="48724"/>
    <s v="_x000a_The perfect spatula. Unibody silicone construction, heat resistant to 464Â°F, easy to clean, dishwasher safe, and nearly indestructible._x000a_"/>
    <s v="GIR: Get It Right"/>
    <s v="Product Design"/>
    <x v="1"/>
    <n v="15000"/>
    <s v="New York, NY"/>
    <n v="1638"/>
    <s v="[7, 1, 903, 708, 15, 0, 1, 0]"/>
    <s v="[1.0, 5.0, 18.0, 20.0, 150.0, 500.0, 750.0, 1500.0]"/>
    <s v="Ultimate Spatula"/>
    <s v="/projects/productofgir/ultimate-spatula"/>
    <n v="8"/>
    <n v="16"/>
    <n v="1"/>
  </r>
  <r>
    <n v="2475"/>
    <n v="88874"/>
    <s v="_x000a_The first expansion to the best drinking game ever! DrunkQuest: The 90 Proof Seas adds 100 new cards, mechanics and strategy!_x000a_"/>
    <s v="Jasn Painter"/>
    <s v="Tabletop Games"/>
    <x v="1"/>
    <n v="11000"/>
    <s v="Las Vegas, NV"/>
    <n v="1638"/>
    <s v="[70, 741, 50, 82, 547, 35, 57, 50, 2, 0]"/>
    <s v="[5.0, 8.0, 20.0, 35.0, 55.0, 100.0, 175.0, 200.0, 500.0, 1500.0]"/>
    <s v="DrunkQuest: The 90 Proof Seas"/>
    <s v="/projects/555281510/drunkquest-the-90-proof-seas"/>
    <n v="10"/>
    <n v="29"/>
    <n v="5"/>
  </r>
  <r>
    <n v="2476"/>
    <n v="210171"/>
    <s v="_x000a_Nuimo is a universal controller for the internet of things. Control your music, lights, locks and more._x000a_"/>
    <s v="Senic"/>
    <s v="Hardware"/>
    <x v="5"/>
    <n v="55000"/>
    <s v="Berlin, Germany"/>
    <n v="1637"/>
    <s v="[38, 349, 793, 1, 282, 50, 8, 47, 8, 0, 2, 2]"/>
    <s v="[6.0, 99.0, 122.0, 144.0, 144.0, 200.0, 222.0, 278.0, 423.0, 557.0, 668.0, 1115.0]"/>
    <s v="Nuimo: Seamless Smart Home Interface"/>
    <s v="/projects/802159142/nuimo-seamless-smart-home-interface"/>
    <n v="12"/>
    <n v="36"/>
    <n v="6"/>
  </r>
  <r>
    <n v="2477"/>
    <n v="90362"/>
    <s v="_x000a_Artistic playing cards illustrated by Jackson Robinson in collaboration with inXile Ent. inspired by the video game Wasteland 2._x000a_"/>
    <s v="Jackson Robinson"/>
    <s v="Playing Cards"/>
    <x v="1"/>
    <n v="25000"/>
    <s v="Austin, TX"/>
    <n v="1636"/>
    <s v="[19, 132, 239, 28, 767, 45, 321, 28, 0, 25, 7, 6, 18]"/>
    <s v="[1.0, 12.0, 16.0, 24.0, 28.0, 32.0, 54.0, 110.0, 132.0, 165.0, 176.0, 300.0, 375.0]"/>
    <s v="Wasteland Playing Cards - Illustrated by Jackson Robinson"/>
    <s v="/projects/1722808047/wasteland-playing-cards-illustrated-by-jackson-rob"/>
    <n v="13"/>
    <n v="57"/>
    <n v="1"/>
  </r>
  <r>
    <n v="2478"/>
    <n v="92324"/>
    <s v="_x000a_Our Second Campaign is Live! Learn more about the Seiun. A line of Hi-Res Audio &amp; 4K Video Players!_x000a_"/>
    <s v="Forte"/>
    <s v="Sound"/>
    <x v="1"/>
    <n v="10000"/>
    <s v="San Diego, CA"/>
    <n v="1636"/>
    <s v="[23, 3, 150, 1084, 263, 85, 12, 10, 2, 0]"/>
    <s v="[1.0, 10.0, 30.0, 40.0, 65.0, 110.0, 150.0, 250.0, 500.0, 3000.0]"/>
    <s v="Forte Life Hi-Res Earphones"/>
    <s v="/projects/forteaudio/forte-life-the-headphone-that-redefines-your-expec"/>
    <n v="10"/>
    <n v="27"/>
    <n v="1"/>
  </r>
  <r>
    <n v="2479"/>
    <n v="91769"/>
    <s v="_x000a_An enhanced version of Carl Chudyk's award-winning card game journey through the innovations and ideas of history._x000a_"/>
    <s v="Chris Cieslik"/>
    <s v="Tabletop Games"/>
    <x v="1"/>
    <n v="10000"/>
    <s v="Arlington, MA"/>
    <n v="1635"/>
    <s v="[25, 200, 1201, 193]"/>
    <s v="[1.0, 16.0, 48.0, 64.0]"/>
    <s v="Innovation Deluxe"/>
    <s v="/projects/asmadigames/innovation-deluxe"/>
    <n v="4"/>
    <n v="17"/>
    <n v="1"/>
  </r>
  <r>
    <n v="2480"/>
    <n v="341393"/>
    <s v="_x000a_The perfect travel bag is easy to pack, carry &amp; use â€“ and helps you stay professional. It's a backpack â€“ that packs like a suitcase._x000a_"/>
    <s v="Minaal"/>
    <s v="Product Design"/>
    <x v="1"/>
    <n v="30000"/>
    <s v="Portland, OR"/>
    <n v="1634"/>
    <s v="[82, 40, 30, 100, 100, 1250, 17, 1, 0]"/>
    <s v="[1.0, 10.0, 25.0, 199.0, 214.0, 229.0, 500.0, 2000.0, 10000.0]"/>
    <s v="Minaal Carry-on: travel faster, happier &amp; more productive"/>
    <s v="/projects/minaal/protravel-carry-on-travel-faster-happier-and-more"/>
    <n v="9"/>
    <n v="57"/>
    <n v="1"/>
  </r>
  <r>
    <n v="2481"/>
    <n v="110538"/>
    <s v="_x000a_This DIY kit helps analyze materials and contaminants. We need your help to build a library of open-source spectral data._x000a_"/>
    <s v="Jeffrey Yoo Warren"/>
    <s v="Hardware"/>
    <x v="1"/>
    <n v="10000"/>
    <s v="Somerville, MA"/>
    <n v="1633"/>
    <s v="[280, 612, 235, 282, 5, 38, 50, 3]"/>
    <s v="[10.0, 35.0, 65.0, 100.0, 200.0, 300.0, 400.0, 1000.0]"/>
    <s v="Public Lab DIY Spectrometry Kit"/>
    <s v="/projects/jywarren/public-lab-diy-spectrometry-kit"/>
    <n v="8"/>
    <n v="31"/>
    <n v="10"/>
  </r>
  <r>
    <n v="2482"/>
    <n v="51833"/>
    <s v="_x000a_We wish to publish a unique, step by step approach to drawing. A teaching course inspired by Adventure Time, Monkey Island and Zelda_x000a_"/>
    <s v="Ash and Eli"/>
    <s v="Conceptual Art"/>
    <x v="2"/>
    <n v="30000"/>
    <s v="Manchester, UK"/>
    <n v="1633"/>
    <s v="[1, 1, 2, 47, 38, 7, 68, 105, 134, 19, 1002, 12, 151, 12, 12, 3, 2, 0, 1, 0, 0]"/>
    <s v="[1.55, 1.55, 8.0, 12.0, 14.0, 19.0, 23.0, 23.0, 25.0, 34.0, 39.0, 54.0, 78.0, 155.0, 233.0, 310.0, 388.0, 776.0, 1552.0, 4655.0, 7758.0]"/>
    <s v="Draw like a Boss"/>
    <s v="/projects/ashdrawsthings/draw-like-a-boss"/>
    <n v="21"/>
    <n v="16"/>
    <n v="1.55"/>
  </r>
  <r>
    <n v="2483"/>
    <n v="53015"/>
    <s v="_x000a_PINCH!  Our smallest Titanium multi tool to date!  Packing 11+ functions in under 1.5&quot; x .5&quot;.  The go-to tool when you're in a Pinch!_x000a_"/>
    <s v="Jeff Morin"/>
    <s v="Product Design"/>
    <x v="1"/>
    <n v="5000"/>
    <s v="Fredericksburg, VA"/>
    <n v="1633"/>
    <s v="[21, 240, 97, 2, 1, 545, 326, 21, 17, 39, 11, 101, 90, 67, 3, 6, 10, 6, 4, 4]"/>
    <s v="[2.0, 19.0, 19.0, 22.0, 22.0, 24.0, 24.0, 27.0, 27.0, 36.0, 36.0, 47.0, 47.0, 47.0, 53.0, 53.0, 107.0, 107.0, 199.0, 199.0]"/>
    <s v="Meet Pinch!  The smallest Ti tool made with 11+ functions"/>
    <s v="/projects/1035213898/meet-pinch-the-smallest-ti-tool-made-with-11-funct"/>
    <n v="20"/>
    <n v="57"/>
    <n v="2"/>
  </r>
  <r>
    <n v="2484"/>
    <n v="138674"/>
    <s v="_x000a_Contribute to help give the Deluxe V20 Lore of the Clans an embossed+, bookmarked, full-color, unique deluxe treatment._x000a_"/>
    <s v="Richard Thomas"/>
    <s v="Tabletop Games"/>
    <x v="1"/>
    <n v="50000"/>
    <s v="Macungie, PA"/>
    <n v="1633"/>
    <s v="[13, 3, 2, 1, 180, 9, 4, 695, 370, 51, 64, 6, 36, 57, 80, 5, 12, 4, 11, 10, 0, 2, 0]"/>
    <s v="[5.0, 15.0, 20.0, 25.0, 30.0, 35.0, 45.0, 55.0, 70.0, 75.0, 80.0, 100.0, 110.0, 125.0, 180.0, 200.0, 225.0, 245.0, 250.0, 300.0, 350.0, 500.0, 1500.0]"/>
    <s v="Deluxe V20 Lore of the Clans"/>
    <s v="/projects/200664283/deluxe-v20-lore-of-the-clans"/>
    <n v="23"/>
    <n v="28"/>
    <n v="5"/>
  </r>
  <r>
    <n v="2485"/>
    <n v="202306"/>
    <s v="_x000a_This is not the first smart lock for your luggage._x000a_This is the first true lock for your luggage._x000a_"/>
    <s v="AirBolt"/>
    <s v="Gadgets"/>
    <x v="4"/>
    <n v="50000"/>
    <s v="Melbourne, AU"/>
    <n v="1633"/>
    <s v="[64, 17, 100, 95, 200, 3, 349, 14, 100, 46, 198, 4, 269, 19, 12, 87, 3, 37, 7]"/>
    <s v="[1.45, 7.0, 40.0, 43.0, 43.0, 47.0, 47.0, 51.0, 80.0, 87.0, 87.0, 90.0, 90.0, 94.0, 174.0, 174.0, 239.0, 239.0, 723.0]"/>
    <s v="AirBolt: The Truly Smart Travel Lock."/>
    <s v="/projects/906867657/airbolt-the-truly-smart-travel-lock"/>
    <n v="19"/>
    <n v="37"/>
    <n v="1.45"/>
  </r>
  <r>
    <n v="2486"/>
    <n v="50120"/>
    <s v="_x000a_FINAL DAY TO GET YOUR DWARF ON!_x000a_"/>
    <s v="Jason Glover"/>
    <s v="Tabletop Games"/>
    <x v="1"/>
    <n v="5000"/>
    <s v="Naperville, IL"/>
    <n v="1633"/>
    <s v="[12, 309, 1088, 6, 43, 116, 24, 16, 16]"/>
    <s v="[1.0, 16.0, 22.0, 35.0, 40.0, 50.0, 80.0, 95.0, 100.0]"/>
    <s v="DIG DOWN DWARF - The Award Winning Strategic Dice Game!"/>
    <s v="/projects/greygnome/dig-down-dwarf-the-award-winning-strategic-dice-ga"/>
    <n v="9"/>
    <n v="55"/>
    <n v="1"/>
  </r>
  <r>
    <n v="2487"/>
    <n v="52514"/>
    <s v="_x000a_A USB Wall Charger with Built in Battery that cost less than a typical wall charger.  It can provide a full charge to most smartphones._x000a_"/>
    <s v="Technocel"/>
    <s v="Gadgets"/>
    <x v="1"/>
    <n v="50000"/>
    <s v="Simi Valley, CA"/>
    <n v="1632"/>
    <s v="[999, 279, 1, 209, 38, 46, 44]"/>
    <s v="[20.0, 25.0, 30.0, 40.0, 50.0, 60.0, 80.0]"/>
    <s v="Worlds Most Affordable Wall Charger with Battery by TYLT"/>
    <s v="/projects/800343142/worlds-most-affordable-wall-charger-with-built-in"/>
    <n v="7"/>
    <n v="56"/>
    <n v="20"/>
  </r>
  <r>
    <n v="2488"/>
    <n v="106935"/>
    <s v="_x000a_BASED ON A TRUE STORY... THAT HASN'T HAPPENED YET._x000a_"/>
    <s v="David Cross"/>
    <s v="Film &amp;amp; Video"/>
    <x v="1"/>
    <n v="100000"/>
    <s v="New York, NY"/>
    <n v="1631"/>
    <s v="[83, 63, 30, 42, 853, 56, 45, 37, 15, 3, 42, 20, 100, 50, 5, 20, 18, 0, 0, 3, 1, 0, 2, 1, 4, 1, 6, 0, 1, 0, 0, 1, 0, 1, 0, 1, 0, 1, 0, 2]"/>
    <s v="[5.0, 10.0, 15.0, 15.0, 20.0, 40.0, 50.0, 50.0, 50.0, 60.0, 65.0, 75.0, 75.0, 100.0, 100.0, 200.0, 250.0, 250.0, 250.0, 400.0, 500.0, 500.0, 500.0, 500.0, 750.0, 1000.0, 1500.0, 1500.0, 2000.0, 2500.0, 3000.0, 3000.0, 3000.0, 3000.0, 3500.0, 3500.0, 3500.0, 5000.0, 5000.0, 7500.0]"/>
    <s v="HITS - A Film By David Cross"/>
    <s v="/projects/1573560609/hits-a-film-by-david-cross"/>
    <n v="40"/>
    <n v="28"/>
    <n v="5"/>
  </r>
  <r>
    <n v="2489"/>
    <n v="249419"/>
    <s v="_x000a_Designed for smart phones, Lightbox lets you snap pictures _x000a_&amp; stream video: sharing the world through your eyes â€“ live &amp; hands-free._x000a_"/>
    <s v="Catch Motion Inc."/>
    <s v="Wearables"/>
    <x v="1"/>
    <n v="80000"/>
    <s v="New York, NY"/>
    <n v="1631"/>
    <s v="[31, 13, 800, 575, 21, 18, 104, 16, 15, 0]"/>
    <s v="[5.0, 35.0, 119.0, 149.0, 189.0, 200.0, 270.0, 400.0, 540.0, 5000.0]"/>
    <s v="CA7CH Lightbox"/>
    <s v="/projects/ca7ch/ca7ch-lightbox"/>
    <n v="10"/>
    <n v="14"/>
    <n v="5"/>
  </r>
  <r>
    <n v="2490"/>
    <n v="57692"/>
    <s v="_x000a_The Snapshotr is an innovative dual-chamber shot glass that completely separates the shot and chaser. A mixologist's best friend._x000a_"/>
    <s v="Andrew Levin &amp; Justin Altus"/>
    <s v="Product Design"/>
    <x v="1"/>
    <n v="12000"/>
    <s v="New York, NY"/>
    <n v="1631"/>
    <s v="[13, 3, 300, 66, 275, 250, 56, 250, 134, 29, 200, 10, 3, 34, 1, 0]"/>
    <s v="[1.0, 5.0, 12.0, 15.0, 20.0, 25.0, 26.0, 35.0, 44.0, 46.0, 65.0, 80.0, 84.0, 96.0, 1750.0, 1750.0]"/>
    <s v="The Snapshotr: Dual-Chamber Shot Glass"/>
    <s v="/projects/1864294131/the-snapshotr-dual-chamber-shot-glass"/>
    <n v="16"/>
    <n v="38"/>
    <n v="1"/>
  </r>
  <r>
    <n v="2491"/>
    <n v="172398"/>
    <s v="_x000a_*NEW*... Possibly The World's Greatest Titanium Pen... High-End And Ultra-Minimalist -- Your Friends Will Envy You... GUARANTEED!_x000a_"/>
    <s v="Cogent (UK)"/>
    <s v="Design"/>
    <x v="2"/>
    <n v="4700"/>
    <s v="Shetland Islands, UK"/>
    <n v="1630"/>
    <s v="[1061, 13, 530, 4]"/>
    <s v="[99.0, 129.0, 244.0, 247.0]"/>
    <s v="Titanium Pen - Ultimate High-End Pen For Everyday Carry EDC"/>
    <s v="/projects/cogentuk/titanium-pen-ultimate-high-end-pen-for-everyday-ca"/>
    <n v="4"/>
    <n v="59"/>
    <n v="99"/>
  </r>
  <r>
    <n v="2492"/>
    <n v="103569"/>
    <s v="_x000a_The tiny Arduino IDE ready, usb and mobile dev board and ecosystem - cheap enough to leave in any project! Wi-fi, BLE, and 25+ shields!_x000a_"/>
    <s v="Erik Kettenburg"/>
    <s v="Hardware"/>
    <x v="1"/>
    <n v="10000"/>
    <s v="Portland, OR"/>
    <n v="1629"/>
    <s v="[100, 151, 281, 17, 175, 100, 568, 32, 8, 30, 18, 47, 90]"/>
    <s v="[10.0, 14.0, 24.0, 29.0, 30.0, 30.0, 34.0, 34.0, 35.0, 44.0, 50.0, 55.0, 65.0]"/>
    <s v="Digispark Pro - tiny, Arduino ready, mobile &amp; usb dev board!"/>
    <s v="/projects/digistump/digispark-pro-tiny-arduino-ready-mobile-and-usb-de"/>
    <n v="13"/>
    <n v="60"/>
    <n v="10"/>
  </r>
  <r>
    <n v="2493"/>
    <n v="65217"/>
    <s v="_x000a_A series of 95 beautiful designs explaining philosophy using simple colors and shapes, available as a postcard box and a book._x000a_"/>
    <s v="Genis Carreras"/>
    <s v="Graphic Design"/>
    <x v="2"/>
    <n v="15000"/>
    <s v="London, UK"/>
    <n v="1629"/>
    <s v="[8, 18, 144, 100, 814, 181, 307, 18, 0, 10]"/>
    <s v="[8.0, 8.0, 15.0, 23.0, 38.0, 61.0, 91.0, 137.0, 229.0, 457.0]"/>
    <s v="Philographics: Big ideas in simple shapes"/>
    <s v="/projects/geniscarreras/philographics-big-ideas-in-simple-shapes"/>
    <n v="10"/>
    <n v="41"/>
    <n v="8"/>
  </r>
  <r>
    <n v="2494"/>
    <n v="145790"/>
    <s v="_x000a_Exquisitely Balanced Ti-Click Pens. 35+ Refills : Mont Blanc, Fisher, Pilot, Uniball, Cross, Zebra &amp; more. Free World-Wide Shipping!_x000a_"/>
    <s v="chadwick parker &amp; joe huang"/>
    <s v="Product Design"/>
    <x v="1"/>
    <n v="15000"/>
    <s v="Chicago, IL"/>
    <n v="1629"/>
    <s v="[247, 246, 197, 103, 211, 108, 36, 4, 246, 94, 39, 16, 45, 5, 1, 2]"/>
    <s v="[69.0, 69.0, 69.0, 69.0, 75.0, 75.0, 75.0, 75.0, 138.0, 138.0, 138.0, 138.0, 150.0, 150.0, 150.0, 150.0]"/>
    <s v="Ti-Click PRO &amp; Ti-Click RTS : Titanium Click Pen + Stylus"/>
    <s v="/projects/klinkokids/ti-click-pro-and-ti-click-rts-titanium-click-pen-s"/>
    <n v="16"/>
    <n v="57"/>
    <n v="69"/>
  </r>
  <r>
    <n v="2496"/>
    <n v="216260"/>
    <s v="_x000a_This new fantasy film is like The Lord of the Rings meets The Princess Bride. Starring James Marsters of &quot;Buffy&quot;, &quot;Angel&quot; and more._x000a_"/>
    <s v="Main Dog Productions"/>
    <s v="Fantasy"/>
    <x v="1"/>
    <n v="200000"/>
    <s v="Salt Lake City, UT"/>
    <n v="1628"/>
    <s v="[49, 35, 22, 6, 517, 268, 293, 68, 47, 37, 1, 52, 32, 125, 2, 6, 2, 9, 14, 1, 0, 0, 1, 4, 3, 4, 1]"/>
    <s v="[1.0, 5.0, 10.0, 15.0, 20.0, 30.0, 35.0, 40.0, 60.0, 70.0, 70.0, 100.0, 130.0, 160.0, 160.0, 250.0, 300.0, 500.0, 1000.0, 2000.0, 2000.0, 2000.0, 2500.0, 3000.0, 5000.0, 10000.0, 10000.0]"/>
    <s v="DRAGON WARRIORS:   a feature film starring James Marsters"/>
    <s v="/projects/1011228987/dragon-warriors-a-feature-film-starring-james-mars"/>
    <n v="27"/>
    <n v="57"/>
    <n v="1"/>
  </r>
  <r>
    <n v="2497"/>
    <n v="100724"/>
    <s v="_x000a_Washington is broken. You are not. Help DecodeDC report stories that really matter._x000a_"/>
    <s v="Andrea Seabrook"/>
    <s v="Radio &amp;amp; Podcasts"/>
    <x v="1"/>
    <n v="75000"/>
    <s v="Washington, DC"/>
    <n v="1628"/>
    <s v="[354, 288, 277, 40, 126, 22, 1, 6, 8, 2, 1]"/>
    <s v="[15.0, 25.0, 50.0, 75.0, 100.0, 250.0, 400.0, 500.0, 1000.0, 5000.0, 10000.0]"/>
    <s v="DecodeDC"/>
    <s v="/projects/1832422021/decodedc"/>
    <n v="11"/>
    <n v="8"/>
    <n v="15"/>
  </r>
  <r>
    <n v="2498"/>
    <n v="54031"/>
    <s v="_x000a_A beautifully effective set of cards, helping us to be present in the midst of it all. Modern mindfulness for modern life._x000a_"/>
    <s v="Rohan Gunatillake"/>
    <s v="Playing Cards"/>
    <x v="2"/>
    <n v="25000"/>
    <s v="Glasgow, UK"/>
    <n v="1627"/>
    <s v="[801, 306, 355, 129, 13, 1, 0, 0]"/>
    <s v="[31.0, 39.0, 54.0, 77.0, 155.0, 1159.0, 2318.0, 3863.0]"/>
    <s v="Cards For Mindfulness"/>
    <s v="/projects/rohangunatillake/cards-for-mindfulness"/>
    <n v="8"/>
    <n v="21"/>
    <n v="31"/>
  </r>
  <r>
    <n v="2499"/>
    <n v="45432"/>
    <s v="_x000a_Create beautiful 3D models for video games, 3D printing, house design and more. From zero to hero in one amazing course. Join 18,000+ happy students now._x000a_"/>
    <s v="Ben Tristem"/>
    <s v="Digital Art"/>
    <x v="2"/>
    <n v="4000"/>
    <s v="Cambridge, UK"/>
    <n v="1627"/>
    <s v="[4, 1169, 231, 42, 31, 142, 1, 0]"/>
    <s v="[7.0, 22.0, 37.0, 67.0, 112.0, 178.0, 743.0, 1487.0]"/>
    <s v="Make 3D Digital Art Assets Using Blender: Full Online Course"/>
    <s v="/projects/bentristem/how-to-create-3d-assets-using-blender-online-cours"/>
    <n v="8"/>
    <n v="60"/>
    <n v="7"/>
  </r>
  <r>
    <n v="2500"/>
    <n v="365538"/>
    <s v="_x000a_Winner of the 2015 CES Best of Innovation for its amazing ability to search for and track any movement even in darkness_x000a_"/>
    <s v="Jacob Hanks"/>
    <s v="Robots"/>
    <x v="1"/>
    <n v="1000"/>
    <s v="Amsterdam, Netherlands"/>
    <n v="1627"/>
    <s v="[100, 100, 100, 100, 100, 100, 100, 100, 100, 100, 76, 14, 2, 6, 100, 100, 94, 74, 16, 25, 17, 25, 21, 6, 2, 3]"/>
    <s v="[149.0, 149.0, 149.0, 149.0, 149.0, 149.0, 159.0, 159.0, 159.0, 159.0, 169.0, 169.0, 199.0, 199.0, 299.0, 299.0, 299.0, 309.0, 309.0, 596.0, 596.0, 596.0, 596.0, 596.0, 596.0, 7495.0]"/>
    <s v="2015 CES Best, First Domestic Robot That Tracks Intruders!"/>
    <s v="/projects/1053849626/2015-ces-best-first-domestic-robot-that-tracks-int"/>
    <n v="26"/>
    <n v="58"/>
    <n v="149"/>
  </r>
  <r>
    <n v="2501"/>
    <n v="600514"/>
    <s v="_x000a_Ultra-thin, light, portable and free-standing. Users can easily unfold it, adding one to two extra screens to their computer._x000a_"/>
    <s v="Slidenjoy"/>
    <s v="Technology"/>
    <x v="5"/>
    <n v="300000"/>
    <s v="Charleroi, Belgium"/>
    <n v="1626"/>
    <s v="[34, 13, 6, 101, 38, 801, 59, 261, 9, 11, 4, 116, 86, 21, 0, 19, 7, 1, 0, 1, 2]"/>
    <s v="[6.0, 11.0, 54.0, 220.0, 264.0, 330.0, 330.0, 374.0, 385.0, 385.0, 430.0, 496.0, 540.0, 639.0, 827.0, 938.0, 960.0, 1280.0, 1987.0, 2981.0, 5522.0]"/>
    <s v="Slidenjoy - Double or triple your screens"/>
    <s v="/projects/slidenjoy/slidenjoy-double-or-triple-your-screens"/>
    <n v="21"/>
    <n v="41"/>
    <n v="6"/>
  </r>
  <r>
    <n v="2502"/>
    <n v="75290"/>
    <s v="_x000a_Cucumber Quest is a fun fantasy webcomic for all ages. Help fund the publication of its second book!_x000a_"/>
    <s v="Gigi D.G."/>
    <s v="Webcomics"/>
    <x v="1"/>
    <n v="12000"/>
    <s v="Los Angeles, CA"/>
    <n v="1626"/>
    <s v="[9, 250, 18, 26, 391, 218, 65, 125, 255, 43, 61, 31, 45, 10, 23, 30, 7, 3, 0, 0]"/>
    <s v="[5.0, 10.0, 15.0, 20.0, 25.0, 35.0, 40.0, 45.0, 50.0, 65.0, 75.0, 85.0, 90.0, 115.0, 160.0, 200.0, 250.0, 325.0, 500.0, 1000.0]"/>
    <s v="Cucumber Quest Book Two"/>
    <s v="/projects/1003106610/cucumber-quest-book-two"/>
    <n v="20"/>
    <n v="23"/>
    <n v="5"/>
  </r>
  <r>
    <n v="2503"/>
    <n v="116213"/>
    <s v="_x000a_The artist behind Albino Dragon's Playing Cards brings you a terrifying vision of the Cthulhu Mythos...The Writhing Dark._x000a_"/>
    <s v="Shane Tyree"/>
    <s v="Tabletop Games"/>
    <x v="1"/>
    <n v="18000"/>
    <s v="Carlisle, PA"/>
    <n v="1626"/>
    <s v="[24, 50, 185, 5, 86, 190, 35, 230, 21, 331, 78, 4, 209, 28, 8, 125, 6, 5]"/>
    <s v="[1.0, 9.0, 12.0, 13.0, 24.0, 25.0, 30.0, 35.0, 36.0, 47.0, 50.0, 60.0, 72.0, 94.0, 120.0, 130.0, 200.0, 250.0]"/>
    <s v="Call of Cthulhu: The Writhing Dark - Playing Cards and Tarot"/>
    <s v="/projects/770124317/call-of-cthulhu-the-writhing-dark-playing-cards-an"/>
    <n v="18"/>
    <n v="60"/>
    <n v="1"/>
  </r>
  <r>
    <n v="2504"/>
    <n v="68772"/>
    <s v="_x000a_Doodle3D Transform is an app that makes designing in 3D easy and fun! Transform 2D drawings easily to 3D designs for your 3D printer._x000a_"/>
    <s v="Doodle3D"/>
    <s v="3D Printing"/>
    <x v="5"/>
    <n v="50000"/>
    <s v="Utrecht, Netherlands"/>
    <n v="1626"/>
    <s v="[21, 49, 1194, 142, 15, 26, 40, 74, 25, 19, 11, 3]"/>
    <s v="[1.12, 17.0, 22.0, 40.0, 56.0, 80.0, 95.0, 112.0, 156.0, 201.0, 558.0, 1675.0]"/>
    <s v="Doodle3D Transform: 3D design made easy"/>
    <s v="/projects/companje/doodle3d-transform-3d-design-made-easy"/>
    <n v="12"/>
    <n v="39"/>
    <n v="1.1200000000000001"/>
  </r>
  <r>
    <n v="2505"/>
    <n v="82522"/>
    <s v="_x000a_The complete print edition of the webcomic Hotblood!, a story about centaurs in the American Old West._x000a_"/>
    <s v="Toril Orlesky"/>
    <s v="Webcomics"/>
    <x v="1"/>
    <n v="24000"/>
    <s v="Christchurch, NZ"/>
    <n v="1626"/>
    <s v="[46, 306, 21, 44, 264, 91, 50, 150, 24, 9, 84, 86, 19, 168, 14, 196, 21, 4, 10, 10]"/>
    <s v="[10.0, 15.0, 20.0, 25.0, 25.0, 30.0, 35.0, 40.0, 40.0, 45.0, 50.0, 55.0, 55.0, 65.0, 70.0, 75.0, 80.0, 100.0, 125.0, 300.0]"/>
    <s v="HOTBLOOD! \u263c Omnibus Edition"/>
    <s v="/projects/toril/hotblood-omnibus-edition"/>
    <n v="20"/>
    <n v="32"/>
    <n v="10"/>
  </r>
  <r>
    <n v="2506"/>
    <n v="111142"/>
    <s v="_x000a_The key organizer just revolutionized itself - the ultimate key organizer &amp; locking knife in one - consolidate your everyday carry!_x000a_"/>
    <s v="Bryce Alexander"/>
    <s v="Product Design"/>
    <x v="1"/>
    <n v="14000"/>
    <s v="Costa Mesa, CA"/>
    <n v="1625"/>
    <s v="[74, 74, 478, 139, 73, 495, 118, 5, 133, 13]"/>
    <s v="[34.0, 39.0, 48.0, 54.0, 59.0, 68.0, 78.0, 116.0, 118.0, 174.0]"/>
    <s v="Titanium Mini Q - A Key Organizer &amp; Knife for Everyday Carry"/>
    <s v="/projects/471996800/titanium-mini-q-a-key-organizer-and-knife-for-ever"/>
    <n v="10"/>
    <n v="60"/>
    <n v="34"/>
  </r>
  <r>
    <n v="2507"/>
    <n v="85470"/>
    <s v="_x000a_Get The Cinnamon Snail back on the streets, and help us make our foodtrucky world more resistant to peril and calamity!_x000a_"/>
    <s v="Adam"/>
    <s v="Food Trucks"/>
    <x v="1"/>
    <n v="82000"/>
    <s v="New York, NY"/>
    <n v="1625"/>
    <s v="[109, 43, 29, 572, 126, 56, 2, 49, 43, 12, 7, 194, 8, 22, 5, 83, 7, 2, 40, 4, 1, 2, 13, 1, 0, 0, 1, 0]"/>
    <s v="[5.0, 10.0, 20.0, 25.0, 27.0, 27.0, 35.0, 45.0, 50.0, 50.0, 50.0, 50.0, 75.0, 75.0, 75.0, 100.0, 200.0, 250.0, 250.0, 280.0, 400.0, 500.0, 500.0, 1000.0, 3900.0, 4000.0, 5000.0, 9000.0]"/>
    <s v="The Cinnamon Snail Gets a New Snail Shell"/>
    <s v="/projects/1313420258/the-cinnamon-snail-gets-a-new-snail-shell"/>
    <n v="28"/>
    <n v="41"/>
    <n v="5"/>
  </r>
  <r>
    <n v="2508"/>
    <n v="51182"/>
    <s v="_x000a_A perfect gift for aid workers everywhere to be the cynicism they wish to see in the world. Now shipping worldwide to your favorite humanitarian._x000a_"/>
    <s v="JTW Productions"/>
    <s v="Playing Cards"/>
    <x v="1"/>
    <n v="12000"/>
    <s v="Washington, DC"/>
    <n v="1625"/>
    <s v="[195, 930, 288, 38, 88, 71, 7]"/>
    <s v="[1.0, 19.0, 38.0, 45.0, 45.0, 57.0, 200.0]"/>
    <s v="JadedAid - a card game to save humanitarians"/>
    <s v="/projects/jadedaid/jadedaid"/>
    <n v="7"/>
    <n v="44"/>
    <n v="1"/>
  </r>
  <r>
    <n v="2509"/>
    <n v="72627"/>
    <s v="_x000a_A military themed party game. Compatible with Cards Against Humanity. Unofficially endorsed by the US Military. Maybe. Probably not._x000a_"/>
    <s v="WAR GAMES LLC"/>
    <s v="Playing Cards"/>
    <x v="1"/>
    <n v="10800"/>
    <s v="Seattle, WA"/>
    <n v="1625"/>
    <s v="[4, 1198, 132, 208, 74]"/>
    <s v="[10.0, 35.0, 65.0, 70.0, 90.0]"/>
    <s v="FUBAR: Bringing out the worst in America's best"/>
    <s v="/projects/2004984568/fubar-bringing-out-the-worst-in-americas-best"/>
    <n v="5"/>
    <n v="47"/>
    <n v="10"/>
  </r>
  <r>
    <n v="2510"/>
    <n v="39897"/>
    <s v="_x000a_Pooch Selfie is the smartphone attachment which helps dog owners take that perfect picture or selfie with their dog._x000a_"/>
    <s v="Clever Dog Products"/>
    <s v="Gadgets"/>
    <x v="1"/>
    <n v="7000"/>
    <s v="San Diego, CA"/>
    <n v="1625"/>
    <s v="[24, 50, 100, 914, 424, 21, 24, 59]"/>
    <s v="[1.0, 7.0, 10.0, 13.0, 25.0, 35.0, 45.0, 58.0]"/>
    <s v="Pooch Selfie: The Best Way to Capture Selfies with Your Dog!"/>
    <s v="/projects/poochselfie/pooch-selfie-the-best-way-to-capture-selfies-with"/>
    <n v="8"/>
    <n v="60"/>
    <n v="1"/>
  </r>
  <r>
    <n v="2511"/>
    <n v="107067"/>
    <s v="_x000a_Hi-end in-ear monitors for the average consumer. Built to audiophile standards using the only the finest materials. Engineered for you!_x000a_"/>
    <s v="Trinity Audio Engineering"/>
    <s v="Sound"/>
    <x v="2"/>
    <n v="40000"/>
    <s v="Derbyshire, UK"/>
    <n v="1624"/>
    <s v="[5, 3, 193, 100, 225, 96, 13, 499, 36, 17, 135, 3, 50, 49, 50, 1, 115, 16, 0, 2, 0, 4, 0, 0, 0, 1]"/>
    <s v="[1.48, 7.0, 30.0, 44.0, 44.0, 59.0, 61.0, 89.0, 96.0, 99.0, 119.0, 119.0, 141.0, 148.0, 156.0, 156.0, 163.0, 178.0, 193.0, 222.0, 230.0, 252.0, 267.0, 689.0, 2224.0, 3514.0]"/>
    <s v="TRINITY Audio Engineering - High end in-ear headphones"/>
    <s v="/projects/157887895/trinity-audio-engineering-audiophile-grade-in-ear"/>
    <n v="26"/>
    <n v="54"/>
    <n v="1.48"/>
  </r>
  <r>
    <n v="2512"/>
    <n v="68414"/>
    <s v="_x000a_Delicious and easy plant-based cooking without salt, oil or sugar!_x000a_"/>
    <s v="Cathy Fisher"/>
    <s v="Nonfiction"/>
    <x v="1"/>
    <n v="50000"/>
    <s v="Santa Rosa, CA"/>
    <n v="1623"/>
    <s v="[14, 134, 1074, 276, 75, 21, 4, 4, 1]"/>
    <s v="[10.0, 20.0, 30.0, 50.0, 100.0, 175.0, 300.0, 550.0, 600.0]"/>
    <s v="The Straight Up Food Cookbook"/>
    <s v="/projects/straightupfood/the-straight-up-food-cookbook"/>
    <n v="9"/>
    <n v="29"/>
    <n v="10"/>
  </r>
  <r>
    <n v="2513"/>
    <n v="679310"/>
    <s v="_x000a_The latest &amp; boldest design from XERIC, maker of unusual &amp; affordable mechanical watches._x000a_"/>
    <s v="Watchismo"/>
    <s v="Product Design"/>
    <x v="1"/>
    <n v="50000"/>
    <s v="San Francisco, CA"/>
    <n v="1623"/>
    <s v="[104, 115, 3, 51, 46, 99, 199, 300, 436, 54, 4, 16, 9, 33, 62, 5, 7, 25, 2]"/>
    <s v="[199.0, 239.0, 249.0, 349.0, 350.0, 369.0, 379.0, 389.0, 399.0, 400.0, 478.0, 608.0, 699.0, 749.0, 749.0, 1099.0, 1100.0, 1299.0, 1300.0]"/>
    <s v="The SOLOSCOPE Automatic Watch by XERIC: Time to go Solo."/>
    <s v="/projects/watchismo/xeric-soloscope"/>
    <n v="19"/>
    <n v="56"/>
    <n v="199"/>
  </r>
  <r>
    <n v="2514"/>
    <n v="116383"/>
    <s v="_x000a_Contribute to help create Beast: The Primordial, our newest New World of Darkness RPG, as a prestige, traditionally printed edition._x000a_"/>
    <s v="Richard Thomas"/>
    <s v="Tabletop Games"/>
    <x v="1"/>
    <n v="50000"/>
    <s v="Macungie, PA"/>
    <n v="1623"/>
    <s v="[19, 1, 1, 163, 124, 643, 400, 44, 49, 28, 44, 26, 43, 0, 3, 1, 2, 11, 0, 3, 0]"/>
    <s v="[5.0, 15.0, 20.0, 25.0, 35.0, 50.0, 65.0, 75.0, 90.0, 100.0, 105.0, 150.0, 165.0, 190.0, 200.0, 220.0, 250.0, 300.0, 350.0, 750.0, 1500.0]"/>
    <s v="Beast: the Primordial Prestige Edition"/>
    <s v="/projects/200664283/beast-the-primordial-prestige-edition"/>
    <n v="21"/>
    <n v="38"/>
    <n v="5"/>
  </r>
  <r>
    <n v="2515"/>
    <n v="106329"/>
    <s v="_x000a_Pascal Campion's compilation of his Daily Sketches that began in 2005 into a lovely coffee table book named, 3000 Moments._x000a_"/>
    <s v="Pascal Campion"/>
    <s v="Illustration"/>
    <x v="1"/>
    <n v="15000"/>
    <s v="Sacramento, CA"/>
    <n v="1623"/>
    <s v="[11, 165, 14, 4, 4, 7, 2, 3, 700, 312, 129, 30, 94, 48, 2, 30, 20, 12, 8, 1, 5, 5, 5, 4, 1, 1, 0]"/>
    <s v="[1.0, 10.0, 20.0, 20.0, 20.0, 30.0, 30.0, 30.0, 40.0, 50.0, 50.0, 75.0, 75.0, 100.0, 125.0, 150.0, 200.0, 200.0, 300.0, 300.0, 500.0, 500.0, 500.0, 500.0, 800.0, 850.0, 1000.0]"/>
    <s v="3000 Moments"/>
    <s v="/projects/3000moments/3000-moments"/>
    <n v="27"/>
    <n v="12"/>
    <n v="1"/>
  </r>
  <r>
    <n v="2516"/>
    <n v="1261222"/>
    <s v="_x000a_Use your bike to go up to 20 miles per hour for up to 20-50 miles - quick installation, universal compatibility._x000a_"/>
    <s v="GeoOrbital"/>
    <s v="Hardware"/>
    <x v="1"/>
    <n v="75000"/>
    <s v="Boston, MA"/>
    <n v="1623"/>
    <s v="[106, 10, 100, 200, 788, 202, 20, 1]"/>
    <s v="[50.0, 499.0, 599.0, 649.0, 699.0, 1299.0, 3100.0, 10000.0]"/>
    <s v="GeoOrbital Wheel | Make your bike electric in 60 seconds"/>
    <s v="/projects/1266381423/geoorbital-wheel-make-your-bike-electric-in-60-sec"/>
    <n v="8"/>
    <n v="56"/>
    <n v="50"/>
  </r>
  <r>
    <n v="2517"/>
    <n v="43300"/>
    <s v="_x000a_"/>
    <s v="smallboxgames"/>
    <s v="Tabletop Games"/>
    <x v="1"/>
    <n v="8500"/>
    <s v="Stockbridge, GA"/>
    <n v="1623"/>
    <s v="[91, 1062, 96, 359]"/>
    <s v="[5.0, 25.0, 30.0, 35.0]"/>
    <s v=".SOULFALL."/>
    <s v="/projects/smallboxgames/soulfall"/>
    <n v="4"/>
    <n v="10"/>
    <n v="5"/>
  </r>
  <r>
    <n v="2518"/>
    <n v="54205"/>
    <s v="_x000a_Get more done. With Mail Pilot, every user is a power user._x000a_"/>
    <s v="Josh Milas &amp; Alex Obenauer"/>
    <s v="Technology"/>
    <x v="1"/>
    <n v="35000"/>
    <s v="Blacksburg, VA"/>
    <n v="1623"/>
    <s v="[400, 578, 3, 200, 344, 57, 3, 10, 2, 0]"/>
    <s v="[5.0, 25.0, 35.0, 40.0, 50.0, 100.0, 150.0, 250.0, 1000.0, 5000.0]"/>
    <s v="Mail Pilot: Email Reimagined"/>
    <s v="/projects/1380180715/mail-pilot-email-reimagined"/>
    <n v="10"/>
    <n v="28"/>
    <n v="5"/>
  </r>
  <r>
    <n v="2519"/>
    <n v="33516"/>
    <s v="_x000a_Help Lilly as she seeks to rewrite the past, change the present, and unlock the ultimate mystery._x000a_"/>
    <s v="Steve Hoogendyk"/>
    <s v="Video Games"/>
    <x v="1"/>
    <n v="18000"/>
    <s v="San Francisco, CA"/>
    <n v="1623"/>
    <s v="[15, 7, 1071, 333, 62, 37, 22, 11, 14, 30, 2, 0, 3, 4, 0]"/>
    <s v="[1.0, 5.0, 10.0, 20.0, 20.0, 35.0, 50.0, 75.0, 100.0, 110.0, 250.0, 499.0, 500.0, 1000.0, 5000.0]"/>
    <s v="Lilly Looking Through: An animated adventure game"/>
    <s v="/projects/516151670/lilly-looking-through-an-animated-adventure-game"/>
    <n v="15"/>
    <n v="49"/>
    <n v="1"/>
  </r>
  <r>
    <n v="2520"/>
    <n v="188786"/>
    <s v="_x000a_Easy, affordable, open source feature packed Arduino robot. Now in 1000+ schools worldwide. Comes w/ free full suite of lessons. Great intro to programming, electronics, robotics_x000a_"/>
    <s v="ArcBotics"/>
    <s v="Robots"/>
    <x v="1"/>
    <n v="60000"/>
    <s v="Cambridge, MA"/>
    <n v="1623"/>
    <s v="[74, 18, 50, 237, 1167, 25, 15]"/>
    <s v="[2.0, 20.0, 59.0, 99.0, 119.0, 199.0, 450.0]"/>
    <s v="Sparki - The Easy Robot for Everyone!"/>
    <s v="/projects/arcbotics/sparki-the-easy-robot-for-everyone"/>
    <n v="7"/>
    <n v="37"/>
    <n v="2"/>
  </r>
  <r>
    <n v="2521"/>
    <n v="41535"/>
    <s v="_x000a_Energy Hook is a grapple-and-swing-and-run-on-walls-for-style game by Jamie Fristrom, creator of the Spider-Man 2 game._x000a_"/>
    <s v="Happion Laboratories"/>
    <s v="Video Games"/>
    <x v="1"/>
    <n v="1"/>
    <s v="Bellevue, WA"/>
    <n v="1622"/>
    <s v="[749, 81, 300, 108, 100, 148, 60, 12, 7, 10, 5, 1, 1, 2, 1, 0, 1, 0, 1]"/>
    <s v="[10.0, 15.0, 20.0, 25.0, 30.0, 35.0, 50.0, 60.0, 75.0, 120.0, 135.0, 150.0, 400.0, 500.0, 1000.0, 1750.0, 2000.0, 2500.0, 3000.0]"/>
    <s v="Energy Hook"/>
    <s v="/projects/551129138/energy-hook-0"/>
    <n v="19"/>
    <n v="11"/>
    <n v="10"/>
  </r>
  <r>
    <n v="2522"/>
    <n v="40752"/>
    <s v="_x000a_A story game about the collapse of a society. Create a world you love and then destroy it, together._x000a_"/>
    <s v="Caroline Hobbs"/>
    <s v="Tabletop Games"/>
    <x v="1"/>
    <n v="2000"/>
    <s v="Olympia, WA"/>
    <n v="1622"/>
    <s v="[759, 698, 10, 28, 77, 9, 19, 8]"/>
    <s v="[10.0, 25.0, 40.0, 45.0, 50.0, 50.0, 75.0, 200.0]"/>
    <s v="Downfall"/>
    <s v="/projects/1488255788/downfall"/>
    <n v="8"/>
    <n v="8"/>
    <n v="10"/>
  </r>
  <r>
    <n v="2523"/>
    <n v="320986"/>
    <s v="_x000a_ManCan is now located at the URL below. For current information and to contact us, please visit the site._x000a_"/>
    <s v="ManCan"/>
    <s v="Gadgets"/>
    <x v="1"/>
    <n v="70000"/>
    <s v="Denver, CO"/>
    <n v="1622"/>
    <s v="[28, 7, 2, 1, 1, 66, 12, 54, 17, 119, 300, 106, 469, 20, 11, 4, 100, 33, 12, 145, 2, 41, 28, 2, 1, 3, 7, 3]"/>
    <s v="[1.0, 5.0, 20.0, 20.0, 20.0, 25.0, 25.0, 30.0, 30.0, 99.0, 115.0, 125.0, 155.0, 155.0, 155.0, 210.0, 215.0, 245.0, 255.0, 295.0, 330.0, 395.0, 495.0, 525.0, 895.0, 980.0, 1500.0, 1500.0]"/>
    <s v="ManCan - Put a Brewery of Beer In Your Fridge, Not a Growler"/>
    <s v="/projects/mancanbeer/mancan-put-a-brewery-in-your-fridge-not-a-growler"/>
    <n v="28"/>
    <n v="60"/>
    <n v="1"/>
  </r>
  <r>
    <n v="2524"/>
    <n v="36017"/>
    <s v="_x000a_Pure Titanium, super strong, incredibly light-weight, solid grip, durable as hell... This is the pick that rocks as hard as you do._x000a_"/>
    <s v="John Wundes"/>
    <s v="Crafts"/>
    <x v="1"/>
    <n v="5000"/>
    <s v="Hayward, CA"/>
    <n v="1622"/>
    <s v="[11, 30, 50, 200, 200, 200, 503, 100, 126, 60, 116, 18]"/>
    <s v="[1.0, 1.0, 8.0, 9.0, 11.0, 18.0, 20.0, 27.0, 30.0, 36.0, 40.0, 100.0]"/>
    <s v="EpicGrip - The Premium Titanium Guitar Pick"/>
    <s v="/projects/johnwun/epicgrip-the-titanium-guitar-pick"/>
    <n v="12"/>
    <n v="43"/>
    <n v="1"/>
  </r>
  <r>
    <n v="2525"/>
    <n v="43079"/>
    <s v="_x000a_America's greatest eagle-detective takes on his hardest case yet in this thrilling feature-length adventure!_x000a_"/>
    <s v="Jason Steele"/>
    <s v="Narrative Film"/>
    <x v="1"/>
    <n v="18000"/>
    <s v="Orlando, FL"/>
    <n v="1621"/>
    <s v="[608, 296, 479, 47, 76, 24, 15, 11, 10, 1, 0, 1, 0]"/>
    <s v="[5.0, 15.0, 30.0, 50.0, 75.0, 100.0, 150.0, 200.0, 250.0, 500.0, 911.0, 1000.0, 5000.0]"/>
    <s v="Detective Heart of America: The Feature Film"/>
    <s v="/projects/1556971210/detective-heart-of-america-the-feature-film"/>
    <n v="13"/>
    <n v="44"/>
    <n v="5"/>
  </r>
  <r>
    <n v="2526"/>
    <n v="43651"/>
    <s v="_x000a_Create miniature scenes and landscapes whilst marking the important pages of your books, catalogs and documents._x000a_"/>
    <s v="Duncan Shotton"/>
    <s v="Design"/>
    <x v="2"/>
    <n v="26000"/>
    <s v="Tokyo, Japan"/>
    <n v="1621"/>
    <s v="[499, 226, 294, 17, 141, 6, 400, 22, 1, 3, 1]"/>
    <s v="[10.0, 13.0, 33.0, 41.0, 49.0, 57.0, 81.0, 89.0, 125.0, 163.0, 488.0]"/>
    <s v="Sticky Page Markers"/>
    <s v="/projects/duncanshotton/sticky-page-markers"/>
    <n v="11"/>
    <n v="19"/>
    <n v="10"/>
  </r>
  <r>
    <n v="2527"/>
    <n v="110333"/>
    <s v="_x000a_Alan Moore &amp; Kevin O'Neill invite you &amp; some of the best creators in comics to join them in a different kind of dark: CINEMA PURGATORIO Thanks to all our backers for making this project possible! The series is underway and can be ordered now._x000a_"/>
    <s v="Avatar Press"/>
    <s v="Comic Books"/>
    <x v="1"/>
    <n v="9100"/>
    <s v="Rantoul, IL"/>
    <n v="1621"/>
    <s v="[239, 678, 33, 295, 57, 115, 138, 25, 3, 26]"/>
    <s v="[6.0, 25.0, 35.0, 45.0, 65.0, 115.0, 160.0, 295.0, 300.0, 565.0]"/>
    <s v="Alan Moore's Cinema Purgatorio"/>
    <s v="/projects/avatarpress/alan-moores-cinema-purgatorio"/>
    <n v="10"/>
    <n v="30"/>
    <n v="6"/>
  </r>
  <r>
    <n v="2528"/>
    <n v="86072"/>
    <s v="_x000a_The HOBOROLLâ„¢ is an essential stuff sack for every adventure, keeping items internally separated while on the go._x000a_"/>
    <s v="Chez Brungraber"/>
    <s v="Product Design"/>
    <x v="1"/>
    <n v="20000"/>
    <s v="Bend, OR"/>
    <n v="1620"/>
    <s v="[11, 0, 4, 100, 5, 784, 46, 100, 340, 36, 183]"/>
    <s v="[2.0, 10.0, 12.0, 25.0, 35.0, 35.0, 45.0, 50.0, 65.0, 85.0, 85.0]"/>
    <s v="HOBOROLL\u2122: the essential stuff sack for life's adventures"/>
    <s v="/projects/gobigear/hoborolltm-the-essential-stuff-sack-for-lifes-adve"/>
    <n v="11"/>
    <n v="62"/>
    <n v="2"/>
  </r>
  <r>
    <n v="2529"/>
    <n v="52026"/>
    <s v="_x000a_Science can be more fantastical than fiction! This children's book uses verse and illustration to tell amazing stories about evolution._x000a_"/>
    <s v="Breadpig, Inc"/>
    <s v="Children's Books"/>
    <x v="1"/>
    <n v="25000"/>
    <s v="Brooklyn, NY"/>
    <n v="1620"/>
    <s v="[253, 852, 250, 73, 93, 39, 24, 4, 1, 3, 2, 0, 0, 0, 0]"/>
    <s v="[5.0, 15.0, 25.0, 50.0, 75.0, 100.0, 125.0, 200.0, 250.0, 500.0, 750.0, 1831.0, 1836.0, 2000.0, 5000.0]"/>
    <s v="Great Adaptations - a children's book about evolution"/>
    <s v="/projects/breadpiginc/great-adaptations-a-childrens-book-about-evolution"/>
    <n v="15"/>
    <n v="53"/>
    <n v="5"/>
  </r>
  <r>
    <n v="2530"/>
    <n v="292848"/>
    <s v="_x000a_Ultra-simple and ultra-affordable. Feature rich. Pans AND tilts. The best way to create beautiful time lapses with your camera. Period._x000a_"/>
    <s v="Kris Cheng"/>
    <s v="Product Design"/>
    <x v="1"/>
    <n v="178750"/>
    <s v="Palo Alto, CA"/>
    <n v="1620"/>
    <s v="[56, 54, 150, 593, 121, 223, 180, 5, 42, 148, 0, 1]"/>
    <s v="[5.0, 30.0, 125.0, 150.0, 170.0, 190.0, 210.0, 250.0, 290.0, 375.0, 600.0, 2500.0]"/>
    <s v="Radian: a motion time-lapse device for everyone."/>
    <s v="/projects/alpinelabs/radian-a-motion-time-lapse-device-for-everyone"/>
    <n v="12"/>
    <n v="48"/>
    <n v="5"/>
  </r>
  <r>
    <n v="2531"/>
    <n v="86944"/>
    <s v="_x000a_YogaTime.tv gives you an instant access to inspiring yoga classes online that are taught by professional and dedicated yoga teachers._x000a_"/>
    <s v="Yoga Inspiration"/>
    <s v="Apps"/>
    <x v="1"/>
    <n v="108"/>
    <s v="Miami, FL"/>
    <n v="1620"/>
    <s v="[24, 22, 23, 300, 199, 916, 87, 23, 2, 7]"/>
    <s v="[1.0, 5.0, 29.0, 39.0, 49.0, 59.0, 79.0, 99.0, 129.0, 149.0]"/>
    <s v="YOGA : TIME  |  The best way to practice yoga"/>
    <s v="/projects/1424533646/yoga-time-the-best-way-to-practice-yoga"/>
    <n v="10"/>
    <n v="45"/>
    <n v="1"/>
  </r>
  <r>
    <n v="2532"/>
    <n v="147512"/>
    <s v="_x000a_The premier German roleplaying gameâ€”in continuous publication for more than 30 yearsâ€”now in a brand new English edition!_x000a_"/>
    <s v="Ulisses Spiele"/>
    <s v="Tabletop Games"/>
    <x v="1"/>
    <n v="10000"/>
    <s v="Waldems, Germany"/>
    <n v="1619"/>
    <s v="[478, 620, 312, 150, 8, 14, 10]"/>
    <s v="[20.0, 50.0, 125.0, 199.0, 199.0, 199.0, 299.0]"/>
    <s v="The Dark Eye RPG\u2014English Edition"/>
    <s v="/projects/1216685848/the-dark-eye-rpgenglish-edition"/>
    <n v="7"/>
    <n v="37"/>
    <n v="20"/>
  </r>
  <r>
    <n v="2533"/>
    <n v="39223"/>
    <s v="_x000a_Purchase RBR over at our online store:_x000a_"/>
    <s v="Oliver Sykes &amp; Ben Ashton-Bell"/>
    <s v="Comics"/>
    <x v="2"/>
    <n v="15000"/>
    <s v="Sheffield, UK"/>
    <n v="1619"/>
    <s v="[15, 7, 96, 624, 326, 104, 189, 50, 93, 44, 48, 6, 1, 0, 0, 3, 5, 2, 1, 0, 0]"/>
    <s v="[1.58, 5.0, 9.0, 16.0, 24.0, 32.0, 55.0, 71.0, 71.0, 103.0, 111.0, 119.0, 119.0, 126.0, 142.0, 158.0, 237.0, 316.0, 632.0, 3161.0, 7901.0]"/>
    <s v="Raised by Raptors : Issue No.1"/>
    <s v="/projects/90421494/raised-by-raptors-issue-no1"/>
    <n v="21"/>
    <n v="30"/>
    <n v="1.58"/>
  </r>
  <r>
    <n v="2534"/>
    <n v="191796"/>
    <s v="_x000a_A portable powerhouse unleashing the power of touch in Windows 7, 8 and 10. Great for Mac, Android and even iPad._x000a_"/>
    <s v="Grant Odgers - Swiftpoint"/>
    <s v="Gadgets"/>
    <x v="1"/>
    <n v="25000"/>
    <s v="Atlanta, GA"/>
    <n v="1618"/>
    <s v="[150, 1063, 335, 24, 4, 15]"/>
    <s v="[87.0, 93.0, 178.0, 261.0, 348.0, 435.0]"/>
    <s v="Swiftpoint GT: World's 1st Mouse with Natural Touch Gestures"/>
    <s v="/projects/granto/swiftpoint-gt-worlds-1st-mouse-with-natural-touch"/>
    <n v="6"/>
    <n v="60"/>
    <n v="87"/>
  </r>
  <r>
    <n v="2535"/>
    <n v="31136"/>
    <s v="_x000a_A girl aided by her trusty shovel embarks on a riddling quest to find a missing princess. GMG 2014 Grand Prize Winner!_x000a_"/>
    <s v="LearnDistrict Inc."/>
    <s v="Video Games"/>
    <x v="1"/>
    <n v="10000"/>
    <s v="San Jose, CA"/>
    <n v="1617"/>
    <s v="[55, 685, 526, 27, 50, 146, 49, 23, 10, 5, 3, 0, 3, 0, 0, 0, 0]"/>
    <s v="[1.0, 5.0, 10.0, 20.0, 29.0, 35.0, 50.0, 100.0, 200.0, 300.0, 500.0, 750.0, 1000.0, 5000.0, 5000.0, 10000.0, 10000.0]"/>
    <s v="Girls Make Games Presents: The Hole Story!"/>
    <s v="/projects/2020158234/girls-make-games-grand-prize-winner"/>
    <n v="17"/>
    <n v="42"/>
    <n v="1"/>
  </r>
  <r>
    <n v="2536"/>
    <n v="71517"/>
    <s v="_x000a_Knife Edge Bitâ„¢ prevents slipping and stripping of screw heads! Use with existing tools. Saves time energy and money! Â  Â  Â  Â  Â  Â  Â  Click below to go to our permanent site where you can order yours today!_x000a_"/>
    <s v="Pinckard Tools, LLC"/>
    <s v="Product Design"/>
    <x v="1"/>
    <n v="35000"/>
    <s v="Portland, OR"/>
    <n v="1617"/>
    <s v="[249, 277, 15, 250, 71, 200, 220, 129, 131, 10, 54]"/>
    <s v="[10.0, 14.0, 27.0, 40.0, 44.0, 44.0, 48.0, 50.0, 65.0, 100.0, 100.0]"/>
    <s v="NEW Phillips Screwdriver that turns new AND damaged screws!"/>
    <s v="/projects/762395654/new-phillips-screwdriver-that-turns-new-and-damage"/>
    <n v="11"/>
    <n v="59"/>
    <n v="10"/>
  </r>
  <r>
    <n v="2537"/>
    <n v="123760"/>
    <s v="_x000a_A timeless piece of childhood._x000a__x000a_ A beautiful horse for kids, adults, aliens, and everyone!_x000a_"/>
    <s v="Shalgi Design Studio"/>
    <s v="Product Design"/>
    <x v="1"/>
    <n v="35000"/>
    <s v="New York, NY"/>
    <n v="1617"/>
    <s v="[31, 9, 36, 1, 300, 100, 47, 48, 133, 15, 20, 400, 81, 22, 48, 8, 6, 67, 191, 19, 22]"/>
    <s v="[1.0, 12.0, 16.0, 28.0, 45.0, 50.0, 60.0, 60.0, 60.0, 60.0, 60.0, 65.0, 65.0, 75.0, 75.0, 85.0, 95.0, 100.0, 110.0, 120.0, 180.0]"/>
    <s v="My Wooden Horse"/>
    <s v="/projects/netta/my-wooden-horse"/>
    <n v="21"/>
    <n v="15"/>
    <n v="1"/>
  </r>
  <r>
    <n v="2538"/>
    <n v="51773"/>
    <s v="_x000a_Help Ray and his undead friends unravel the mysteries of his life and afterlife in this whimsical story-driven action-adventure!_x000a_"/>
    <s v="Ragtag Studio"/>
    <s v="Video Games"/>
    <x v="1"/>
    <n v="30000"/>
    <s v="Dallas, TX"/>
    <n v="1616"/>
    <s v="[690, 485, 15, 142, 54, 70, 62, 13, 36, 2, 7, 5]"/>
    <s v="[12.0, 15.0, 20.0, 25.0, 30.0, 50.0, 60.0, 75.0, 100.0, 250.0, 500.0, 2500.0]"/>
    <s v="Ray's the Dead"/>
    <s v="/projects/ragtag/rays-the-dead-0"/>
    <n v="12"/>
    <n v="14"/>
    <n v="12"/>
  </r>
  <r>
    <n v="2539"/>
    <n v="202666"/>
    <s v="_x000a_The Stand and Charger Line for Apple Watch which could take all, iPhone 5 and 6 series or 6plus or your iPad Mini/Air. All in one place_x000a_"/>
    <s v="Michael, Enblue Technology"/>
    <s v="Technology"/>
    <x v="1"/>
    <n v="35000"/>
    <s v="Palo Alto, CA"/>
    <n v="1616"/>
    <s v="[7, 3, 45, 79, 16, 132, 10, 462, 32, 1, 140, 508, 4, 165, 0]"/>
    <s v="[1.0, 20.0, 45.0, 55.0, 65.0, 89.0, 95.0, 99.0, 99.0, 105.0, 109.0, 129.0, 144.0, 149.0, 400.0]"/>
    <s v="PREMIUM ONE-First All-in One Dock for Apple Watch &amp; iPhone"/>
    <s v="/projects/289346553/premium-one-dock-and-charge-apple-watch-and-iphone"/>
    <n v="15"/>
    <n v="58"/>
    <n v="1"/>
  </r>
  <r>
    <n v="2540"/>
    <n v="138174"/>
    <s v="_x000a_A sleek, solid metal, American-made mechanical pencil that will last you a lifetime._x000a_"/>
    <s v="Andrew Sanderson"/>
    <s v="Product Design"/>
    <x v="1"/>
    <n v="4000"/>
    <s v="Austin, TX"/>
    <n v="1616"/>
    <s v="[100, 40, 40, 834, 117, 30, 40, 312, 77]"/>
    <s v="[1.0, 50.0, 60.0, 60.0, 70.0, 95.0, 105.0, 115.0, 125.0]"/>
    <s v="A Mechanical Pencil That Will Last You A Lifetime."/>
    <s v="/projects/andrewsanderson/a-mechanical-pencil-that-will-last-you-a-lifetime"/>
    <n v="9"/>
    <n v="50"/>
    <n v="1"/>
  </r>
  <r>
    <n v="2541"/>
    <n v="200503"/>
    <s v="_x000a_Revolutionary posture sensor and mobile app. Your mom will never nag you again!_x000a_"/>
    <s v="Monisha Perkash"/>
    <s v="Product Design"/>
    <x v="1"/>
    <n v="100000"/>
    <s v="Palo Alto, CA"/>
    <n v="1614"/>
    <s v="[58, 200, 1000, 242, 0, 56, 3, 3, 1]"/>
    <s v="[5.0, 99.0, 115.0, 125.0, 149.0, 240.0, 440.0, 1000.0, 10000.0]"/>
    <s v="LUMOback: The Smart Posture Sensor"/>
    <s v="/projects/lumoback/lumoback-the-smart-posture-sensor"/>
    <n v="9"/>
    <n v="34"/>
    <n v="5"/>
  </r>
  <r>
    <n v="2542"/>
    <n v="120230"/>
    <s v="_x000a_Maverick columnist Molly Ivins lampooned â€œpolitics as usual,â€Â  dared us to care, take action and Raise Hell!_x000a_"/>
    <s v="Janice Engel"/>
    <s v="Documentary"/>
    <x v="1"/>
    <n v="75000"/>
    <s v="Los Angeles, CA"/>
    <n v="1613"/>
    <s v="[42, 86, 99, 48, 211, 53, 144, 5, 12, 333, 7, 8, 12, 45, 248, 10, 12, 10, 1, 10, 10, 8, 10, 3, 5, 4, 5, 1, 3, 3, 1, 2, 0]"/>
    <s v="[5.0, 10.0, 15.0, 20.0, 25.0, 30.0, 35.0, 40.0, 40.0, 50.0, 75.0, 75.0, 75.0, 85.0, 99.0, 108.0, 149.0, 150.0, 200.0, 250.0, 250.0, 250.0, 300.0, 300.0, 300.0, 450.0, 500.0, 750.0, 750.0, 1000.0, 1000.0, 5000.0, 10000.0]"/>
    <s v="RAISE HELL: The Life &amp; Times of Molly Ivins"/>
    <s v="/projects/97111140/raise-hell-the-life-and-times-of-molly-ivins"/>
    <n v="33"/>
    <n v="43"/>
    <n v="5"/>
  </r>
  <r>
    <n v="2543"/>
    <n v="33135"/>
    <s v="_x000a_SoundJaw Unlimited is a sleek and compact way to get that extra volume out of your device. It works on most tablets and phones._x000a_"/>
    <s v="Matthew McLachlan"/>
    <s v="Product Design"/>
    <x v="1"/>
    <n v="7000"/>
    <s v="Denver, CO"/>
    <n v="1613"/>
    <s v="[9, 200, 749, 527, 104, 1, 12, 2, 0]"/>
    <s v="[1.0, 7.0, 10.0, 30.0, 45.0, 85.0, 87.0, 150.0, 750.0]"/>
    <s v="SoundJaw Unlimited-Sound Enhancer For iPad, iPhone, Etc..."/>
    <s v="/projects/498101635/soundjaw-unlimited-sound-enhancer-for-ipad-iphone"/>
    <n v="9"/>
    <n v="58"/>
    <n v="1"/>
  </r>
  <r>
    <n v="2544"/>
    <n v="442648"/>
    <s v="_x000a_The first pressure-sensitive, multi-touch input device that enables users to interact with the digital world like never before._x000a_"/>
    <s v="Sensel"/>
    <s v="Hardware"/>
    <x v="1"/>
    <n v="60000"/>
    <s v="Mountain View, CA"/>
    <n v="1612"/>
    <s v="[95, 250, 937, 125, 79, 28, 8, 0]"/>
    <s v="[10.0, 199.0, 249.0, 389.0, 479.0, 779.0, 1549.0, 7000.0]"/>
    <s v="The Sensel Morph: INTERACTION, EVOLVED."/>
    <s v="/projects/1152958674/the-sensel-morph-interaction-evolved"/>
    <n v="8"/>
    <n v="39"/>
    <n v="10"/>
  </r>
  <r>
    <n v="2545"/>
    <n v="28661"/>
    <s v="_x000a_A great party game full of lying, secrets, mob mentality, and.....um.....oh yeah, werewolves._x000a_"/>
    <s v="Corey Fields"/>
    <s v="Tabletop Games"/>
    <x v="1"/>
    <n v="2000"/>
    <s v="Lexington, KY"/>
    <n v="1612"/>
    <s v="[71, 148, 1364, 10]"/>
    <s v="[5.0, 10.0, 15.0, 100.0]"/>
    <s v="Werewolf"/>
    <s v="/projects/1680252891/werewolf"/>
    <n v="4"/>
    <n v="8"/>
    <n v="5"/>
  </r>
  <r>
    <n v="2546"/>
    <n v="73102"/>
    <s v="_x000a_Rome demands BEAUTY!  Deluxe edition of best selling strategy game, re-imagined with breathtaking elegance and top quality production._x000a_"/>
    <s v="Ed Carter / Amber Ying"/>
    <s v="Tabletop Games"/>
    <x v="1"/>
    <n v="21000"/>
    <s v="Cambridge, MA"/>
    <n v="1612"/>
    <s v="[5, 40, 1355, 131, 32, 34, 10, 1]"/>
    <s v="[7.0, 8.0, 35.0, 65.0, 75.0, 150.0, 175.0, 750.0]"/>
    <s v="Glory To Rome &lt;&lt; Black Box Edition &gt;&gt; Rome Demands BEAUTY!"/>
    <s v="/projects/cambridgegames/glory-to-rome-black-box-edition-rome-demands-beaut"/>
    <n v="8"/>
    <n v="58"/>
    <n v="7"/>
  </r>
  <r>
    <n v="2547"/>
    <n v="34523"/>
    <s v="_x000a_Maximum Protection with Minimum Dimension for your Iphone 5. &quot;Protection Simplified!&quot;_x000a_"/>
    <s v="Gaetan Policard &amp; Stanley Prato"/>
    <s v="Product Design"/>
    <x v="1"/>
    <n v="25000"/>
    <s v="Miami, FL"/>
    <n v="1611"/>
    <s v="[10, 500, 383, 102, 250, 27, 24, 60, 61, 145, 30, 7, 0, 0, 0, 0, 0, 0, 0, 0, 0, 0]"/>
    <s v="[2.0, 13.0, 17.0, 17.0, 19.0, 19.0, 24.0, 28.0, 29.0, 30.0, 34.0, 75.0, 200.0, 200.0, 200.0, 200.0, 200.0, 300.0, 300.0, 400.0, 1500.0, 5000.0]"/>
    <s v="SLIMLINE : NEXT GENERATION SMART PHONE PROTECTION"/>
    <s v="/projects/slimline/slimline-next-generation-smart-phone-protection"/>
    <n v="22"/>
    <n v="49"/>
    <n v="2"/>
  </r>
  <r>
    <n v="2548"/>
    <n v="80379"/>
    <s v="_x000a_Expand the world of March of the Ants!  Evolve Major Workers, farm Aphids, and hunt Predators in this open ended strategy game for 1-5!_x000a_"/>
    <s v="Tim Eisner"/>
    <s v="Tabletop Games"/>
    <x v="1"/>
    <n v="12000"/>
    <s v="Portland, OR"/>
    <n v="1610"/>
    <s v="[62, 735, 772, 4, 12, 0, 2, 11, 5]"/>
    <s v="[1.0, 24.0, 55.0, 96.0, 100.0, 125.0, 175.0, 220.0, 350.0]"/>
    <s v="March of the Ants: Minions of the Meadow"/>
    <s v="/projects/910041337/march-of-the-ants-minions-of-the-meadow"/>
    <n v="9"/>
    <n v="40"/>
    <n v="1"/>
  </r>
  <r>
    <n v="2549"/>
    <n v="104697"/>
    <s v="_x000a_The entire Act One of the epic sci-fi comedy, collected in a 288-page hardcover!_x000a_"/>
    <s v="Small Fish Studios"/>
    <s v="Webcomics"/>
    <x v="1"/>
    <n v="35000"/>
    <s v="Los Angeles, CA"/>
    <n v="1610"/>
    <s v="[6, 125, 188, 778, 154, 103, 85, 35, 24, 45, 54, 8, 1]"/>
    <s v="[1.0, 10.0, 25.0, 50.0, 50.0, 65.0, 75.0, 80.0, 85.0, 90.0, 165.0, 500.0, 501.0]"/>
    <s v="Drive: Act One Hardcover"/>
    <s v="/projects/smallfish/drive-hardcover"/>
    <n v="13"/>
    <n v="24"/>
    <n v="1"/>
  </r>
  <r>
    <n v="2550"/>
    <n v="67112"/>
    <s v="_x000a_Worldspinnerâ„¢ makes it easy to create richly detailed maps of your own fantasy world in minutes._x000a_"/>
    <s v="Worldspinner LLC"/>
    <s v="Tabletop Games"/>
    <x v="1"/>
    <n v="10000"/>
    <s v="Seattle, WA"/>
    <n v="1610"/>
    <s v="[48, 410, 48, 19, 6, 347, 395, 199, 49, 81, 1, 0, 2]"/>
    <s v="[1.0, 10.0, 20.0, 30.0, 40.0, 40.0, 40.0, 60.0, 75.0, 100.0, 500.0, 2000.0, 3000.0]"/>
    <s v="Worldspinner: Fantasy RPG Worldbuilder &amp; Map Maker"/>
    <s v="/projects/worldspinner/worldspinner-fantasy-rpg-worldbuilder-and-map-make"/>
    <n v="13"/>
    <n v="50"/>
    <n v="1"/>
  </r>
  <r>
    <n v="2551"/>
    <n v="43054"/>
    <s v="_x000a_Space! Love! Exploration! Action! As the newest heroic Moon Intern! Fix Machines, Deliver Packages and Fight Evil! Love your Soulmate!_x000a_"/>
    <s v="LarryPixel"/>
    <s v="Video Games"/>
    <x v="1"/>
    <n v="30000"/>
    <s v="Chicago, IL"/>
    <n v="1609"/>
    <s v="[933, 179, 92, 41, 123, 40, 29, 75, 25, 20, 7, 1, 3, 5, 2, 3, 1, 1]"/>
    <s v="[10.0, 25.0, 28.0, 35.0, 40.0, 50.0, 50.0, 50.0, 75.0, 100.0, 200.0, 250.0, 250.0, 300.0, 400.0, 500.0, 1000.0, 1000.0]"/>
    <s v="Moon Intern"/>
    <s v="/projects/larrypixel/moon-intern"/>
    <n v="18"/>
    <n v="11"/>
    <n v="10"/>
  </r>
  <r>
    <n v="2552"/>
    <n v="154753"/>
    <s v="_x000a_Coins in five different sizes and finishes, covering many themes. Completely interchangeable, and perfect for hundreds of games!_x000a_"/>
    <s v="Conquistador Games"/>
    <s v="Tabletop Games"/>
    <x v="1"/>
    <n v="5000"/>
    <s v="Columbus, OH"/>
    <n v="1609"/>
    <s v="[68, 131, 289, 149, 117, 74, 766]"/>
    <s v="[5.0, 20.0, 36.0, 48.0, 60.0, 70.0, 100.0]"/>
    <s v="The Best Damn Metal Gaming Coins Ever!"/>
    <s v="/projects/cqgames/the-best-damn-metal-gaming-coins-ever"/>
    <n v="7"/>
    <n v="38"/>
    <n v="5"/>
  </r>
  <r>
    <n v="2553"/>
    <n v="39964"/>
    <s v="_x000a_Hardcore 16-bit style action from the golden era of arcade games, reimagined for today!_x000a_"/>
    <s v="Crazy Viking Studios"/>
    <s v="Video Games"/>
    <x v="1"/>
    <n v="18000"/>
    <s v="Kirkland, WA"/>
    <n v="1608"/>
    <s v="[7, 882, 250, 35, 23, 92, 96, 76, 27, 20, 12, 34, 12, 2, 4, 2, 0, 2, 0, 0]"/>
    <s v="[5.0, 10.0, 15.0, 20.0, 25.0, 30.0, 35.0, 40.0, 50.0, 75.0, 100.0, 150.0, 175.0, 300.0, 400.0, 500.0, 550.0, 600.0, 850.0, 4750.0]"/>
    <s v="Volgarr the Viking"/>
    <s v="/projects/1829034266/volgarr-the-viking"/>
    <n v="20"/>
    <n v="18"/>
    <n v="5"/>
  </r>
  <r>
    <n v="2554"/>
    <n v="161183"/>
    <s v="_x000a_When Heroes of Normandie &amp; Achtung! Cthulhu meet for a boardgame, it gives you Shadows over Normandie, a new epic tale of World War 2._x000a_"/>
    <s v="Devil Pig Games"/>
    <s v="Tabletop Games"/>
    <x v="2"/>
    <n v="5000"/>
    <s v="Paris, France"/>
    <n v="1608"/>
    <s v="[62, 486, 904, 105, 21, 12, 1, 1, 1]"/>
    <s v="[1.71, 43.0, 120.0, 129.0, 206.0, 412.0, 686.0, 887.0, 6174.0]"/>
    <s v="Shadows Over Normandie"/>
    <s v="/projects/1538673930/shadows-over-normandie"/>
    <n v="9"/>
    <n v="22"/>
    <n v="1.71"/>
  </r>
  <r>
    <n v="2555"/>
    <n v="25255"/>
    <s v="_x000a_Your own robot for only Â£5! 100% battery free and the basis for infinite figures of your own invention. Turn anything into a Robot!_x000a_"/>
    <s v="Ross Atkin"/>
    <s v="Robots"/>
    <x v="2"/>
    <n v="12600"/>
    <s v="London, UK"/>
    <n v="1607"/>
    <s v="[329, 50, 468, 87, 15, 7, 265, 48, 181, 47, 100, 0, 0]"/>
    <s v="[8.0, 8.0, 15.0, 15.0, 18.0, 18.0, 23.0, 23.0, 38.0, 38.0, 53.0, 763.0, 7627.0]"/>
    <s v="The Crafty Robot (the \xa35 Robot)"/>
    <s v="/projects/460355237/the-crafty-robot-the-5-robot"/>
    <n v="13"/>
    <n v="34"/>
    <n v="8"/>
  </r>
  <r>
    <n v="2556"/>
    <n v="51501"/>
    <s v="_x000a_Old-school 2D graphic adventure game featuring space-time distortions, a dystopian atmosphere... and a dark, bloodstained plot._x000a_"/>
    <s v="Fictiorama Studios"/>
    <s v="Video Games"/>
    <x v="1"/>
    <n v="45000"/>
    <s v="Madrid, Spain"/>
    <n v="1606"/>
    <s v="[25, 200, 968, 102, 149, 10, 15, 40, 8, 7, 22, 4, 7, 3, 2, 3, 1, 1, 0, 0, 0]"/>
    <s v="[5.0, 10.0, 15.0, 25.0, 35.0, 50.0, 65.0, 90.0, 99.0, 149.0, 150.0, 200.0, 275.0, 400.0, 550.0, 750.0, 1000.0, 2000.0, 4000.0, 5000.0, 10000.0]"/>
    <s v="DEAD SYNCHRONICITY: TOMORROW COMES TODAY"/>
    <s v="/projects/fictiorama/dead-synchronicity-tct-a-dark-point-and-click-adve"/>
    <n v="21"/>
    <n v="40"/>
    <n v="5"/>
  </r>
  <r>
    <n v="2557"/>
    <n v="139893"/>
    <s v="_x000a_A doc exploring the surprising personal connection between podcasters and fans.  Connecting people like no other media has ever done._x000a_"/>
    <s v="Comedy Film Nerds"/>
    <s v="Documentary"/>
    <x v="1"/>
    <n v="135000"/>
    <s v="Los Angeles, CA"/>
    <n v="1606"/>
    <s v="[127, 777, 40, 330, 40, 50, 79, 10, 45, 6, 10, 1, 8, 0, 0, 0, 2, 2, 0, 2, 3]"/>
    <s v="[5.0, 25.0, 40.0, 50.0, 75.0, 75.0, 100.0, 150.0, 250.0, 350.0, 500.0, 750.0, 1000.0, 1200.0, 1500.0, 1500.0, 1500.0, 2500.0, 3000.0, 5000.0, 10000.0]"/>
    <s v="Ear Buds: The Podcasting Documentary"/>
    <s v="/projects/comedyfilmnerds/ear-buds-the-podcasting-documentary"/>
    <n v="21"/>
    <n v="36"/>
    <n v="5"/>
  </r>
  <r>
    <n v="2558"/>
    <n v="72225"/>
    <s v="_x000a_Stay charged while listening to music and hydrate anywhere with The HYDRA SmartBottle (w/integrated Bluetooth speaker &amp; mic)_x000a_"/>
    <s v="OPEN-2, LLC"/>
    <s v="Gadgets"/>
    <x v="1"/>
    <n v="7500"/>
    <s v="Santa Monica, CA"/>
    <n v="1606"/>
    <s v="[2, 500, 777, 21, 194, 68, 24, 9]"/>
    <s v="[7.0, 20.0, 25.0, 28.0, 53.0, 80.0, 133.0, 266.0]"/>
    <s v="Hydrate with HYDRA SmartBottle - Charger &amp; Bluetooth Speaker"/>
    <s v="/projects/open-2/the-hydra-smartbottle"/>
    <n v="8"/>
    <n v="60"/>
    <n v="7"/>
  </r>
  <r>
    <n v="2559"/>
    <n v="156502"/>
    <s v="_x000a_Forage Kitchen is the first Co-working space for food. A hub for the Bay Area food community, and a home for artisan food makers._x000a_"/>
    <s v="Iso Rabins"/>
    <s v="Spaces"/>
    <x v="1"/>
    <n v="150000"/>
    <s v="San Francisco, CA"/>
    <n v="1605"/>
    <s v="[165, 435, 276, 88, 67, 84, 70, 23, 13, 105, 16, 7, 2, 12, 4, 1, 0]"/>
    <s v="[15.0, 35.0, 50.0, 99.0, 100.0, 100.0, 150.0, 200.0, 200.0, 200.0, 400.0, 500.0, 800.0, 1000.0, 1000.0, 5000.0, 10000.0]"/>
    <s v="Forage Kitchen"/>
    <s v="/projects/foragekitchen/forage-kitchen"/>
    <n v="17"/>
    <n v="14"/>
    <n v="15"/>
  </r>
  <r>
    <n v="2560"/>
    <n v="24293"/>
    <s v="_x000a_Learn to farm or garden with community created guides!_x000a_"/>
    <s v="Rory Landon Aronson"/>
    <s v="Web"/>
    <x v="1"/>
    <n v="7500"/>
    <s v="San Luis Obispo, CA"/>
    <n v="1605"/>
    <s v="[1076, 230, 62, 82, 0, 0]"/>
    <s v="[5.0, 25.0, 35.0, 100.0, 1000.0, 2500.0]"/>
    <s v="OpenFarm: You Can Grow Anything"/>
    <s v="/projects/roryaronson/openfarm-learn-to-grow-anything"/>
    <n v="6"/>
    <n v="31"/>
    <n v="5"/>
  </r>
  <r>
    <n v="2561"/>
    <n v="500846"/>
    <s v="_x000a_Industry first micro driver, true-wireless, waterproof earphones w/ patents pending and design that's received the 2015 Red Dot Award._x000a_"/>
    <s v="Erato Audio Technology Ltd."/>
    <s v="Sound"/>
    <x v="1"/>
    <n v="88888"/>
    <s v="Los Angeles, CA"/>
    <n v="1602"/>
    <s v="[26, 500, 99, 117, 394, 64, 249, 8, 25, 1, 8, 67, 14]"/>
    <s v="[5.0, 249.0, 259.0, 259.0, 259.0, 259.0, 279.0, 279.0, 279.0, 279.0, 279.0, 498.0, 2500.0]"/>
    <s v="Apollo 7 - World's Most Compact True Wireless Earphones"/>
    <s v="/projects/1865494715/apollo-7-worlds-most-compact-true-wireless-earphon"/>
    <n v="13"/>
    <n v="55"/>
    <n v="5"/>
  </r>
  <r>
    <n v="2562"/>
    <n v="117013"/>
    <s v="_x000a_Finally, a simple artful solution to the age old problem of things moving when they should not! Grips on both sides of the mat._x000a_"/>
    <s v="Break From Reality Games"/>
    <s v="Tabletop Games"/>
    <x v="1"/>
    <n v="5000"/>
    <s v="Seattle, WA"/>
    <n v="1602"/>
    <s v="[64, 4, 4, 29, 160, 137, 54, 77, 40, 410, 271, 291, 20, 0, 15, 14, 4]"/>
    <s v="[1.0, 20.0, 20.0, 25.0, 30.0, 35.0, 40.0, 45.0, 48.0, 50.0, 55.0, 60.0, 80.0, 125.0, 150.0, 165.0, 275.0]"/>
    <s v="GripMat - Get a Grip on your Game!"/>
    <s v="/projects/bfrgames/gripmat-get-a-grip-on-your-game"/>
    <n v="17"/>
    <n v="34"/>
    <n v="1"/>
  </r>
  <r>
    <n v="2563"/>
    <n v="135560"/>
    <s v="_x000a_Marshlands is the 3rd exciting expansion, after Nomads and Crossroads for the award winning game Kingdom Builder by Donald X.Vaccarino._x000a_"/>
    <s v="Queen Games"/>
    <s v="Tabletop Games"/>
    <x v="1"/>
    <n v="10000"/>
    <s v="Dallas, TX"/>
    <n v="1602"/>
    <s v="[35, 338, 133, 156, 21, 189, 2, 28, 120, 499, 53, 0, 3, 1, 14, 1, 1, 2]"/>
    <s v="[1.0, 30.0, 35.0, 50.0, 50.0, 55.0, 60.0, 80.0, 85.0, 100.0, 100.0, 180.0, 200.0, 350.0, 480.0, 695.0, 800.0, 960.0]"/>
    <s v="Kingdom Builder - Marshlands"/>
    <s v="/projects/1016374822/kingdom-builder-marshlands"/>
    <n v="18"/>
    <n v="28"/>
    <n v="1"/>
  </r>
  <r>
    <n v="2564"/>
    <n v="59296"/>
    <s v="_x000a_A 2-player card game wherein you prove your manly worth through the ancient &amp; sacred art of violence._x000a_"/>
    <s v="Game Salute"/>
    <s v="Tabletop Games"/>
    <x v="1"/>
    <n v="9500"/>
    <s v="London, UK"/>
    <n v="1602"/>
    <s v="[1461, 110, 3, 1]"/>
    <s v="[35.0, 50.0, 333.0, 777.0]"/>
    <s v="A Duel Betwixt Us"/>
    <s v="/projects/laurob/a-duel-betwixt-us"/>
    <n v="4"/>
    <n v="17"/>
    <n v="35"/>
  </r>
  <r>
    <n v="2565"/>
    <n v="39495"/>
    <s v="_x000a_Experience the Art and Craft of Letterpress Printing on your iPad_x000a_"/>
    <s v="John Bonadies"/>
    <s v="Product Design"/>
    <x v="1"/>
    <n v="15000"/>
    <s v="Champaign, IL"/>
    <n v="1601"/>
    <s v="[957, 510, 94, 7, 1]"/>
    <s v="[10.0, 25.0, 100.0, 500.0, 2500.0]"/>
    <s v="LetterMpress:  A Virtual Letterpress on Your iPad"/>
    <s v="/projects/821242145/lettermpress-a-virtual-letterpress-on-your-ipad"/>
    <n v="5"/>
    <n v="49"/>
    <n v="10"/>
  </r>
  <r>
    <n v="2566"/>
    <n v="204287"/>
    <s v="_x000a_tadoÂ° Cooling turns any AC unit into a smart device: Auto-off, precooling, indoor presence detection and single room control._x000a_"/>
    <s v="Tado Inc."/>
    <s v="Product Design"/>
    <x v="1"/>
    <n v="150000"/>
    <s v="Munich, Germany"/>
    <n v="1601"/>
    <s v="[73, 500, 953, 17, 21, 3]"/>
    <s v="[5.0, 69.0, 99.0, 179.0, 299.0, 1999.0]"/>
    <s v="tado\xb0 Cooling - Intelligent AC control"/>
    <s v="/projects/tado/tado-cooling-intelligent-a-c-control"/>
    <n v="6"/>
    <n v="41"/>
    <n v="5"/>
  </r>
  <r>
    <n v="2567"/>
    <n v="88072"/>
    <s v="_x000a_The Public Radio is a single station pre-tuned FM radio in a Mason jar._x000a_Your station. Always there._x000a_"/>
    <s v="Centerline Engineering"/>
    <s v="Product Design"/>
    <x v="1"/>
    <n v="25000"/>
    <s v="Brooklyn, NY"/>
    <n v="1601"/>
    <s v="[35, 10, 3, 303, 980, 7, 6, 41, 162, 10, 8]"/>
    <s v="[2.0, 14.0, 16.0, 35.0, 48.0, 62.0, 70.0, 83.0, 96.0, 144.0, 480.0]"/>
    <s v="The Public Radio - The Single Station FM Radio"/>
    <s v="/projects/358468212/the-public-radio-the-single-station-fm-radio"/>
    <n v="11"/>
    <n v="46"/>
    <n v="2"/>
  </r>
  <r>
    <n v="2568"/>
    <n v="216889"/>
    <s v="_x000a_The modern blanket inspired by active lifestyles and made from materials developed for the outdoor industry._x000a_"/>
    <s v="Wylie Robinson and Nick Polinko"/>
    <s v="Product Design"/>
    <x v="1"/>
    <n v="15000"/>
    <s v="San Francisco, CA"/>
    <n v="1601"/>
    <s v="[22, 16, 50, 249, 453, 50, 357, 254, 113, 7]"/>
    <s v="[5.0, 28.0, 68.0, 81.0, 88.0, 112.0, 135.0, 145.0, 250.0, 500.0]"/>
    <s v="Rumpl - The World's Best Blanket"/>
    <s v="/projects/gorumpl/rumpl-the-worlds-best-blanket"/>
    <n v="10"/>
    <n v="32"/>
    <n v="5"/>
  </r>
  <r>
    <n v="2569"/>
    <n v="109563"/>
    <s v="_x000a_NOW IN OPEN BETAIn the virtual world of Jane Austen, it is not about kill or be killed, but invite and be invited with gossip our weapon of choice._x000a_www.everjane.com_x000a_"/>
    <s v="Judy L. Tyrer"/>
    <s v="Video Games"/>
    <x v="1"/>
    <n v="100000"/>
    <s v="Conifer, CO"/>
    <n v="1600"/>
    <s v="[70, 130, 216, 335, 340, 75, 169, 11, 158, 5, 15, 6, 2, 7, 1, 1, 4, 0, 1, 0, 1, 1, 0]"/>
    <s v="[1.0, 5.0, 10.0, 15.0, 25.0, 25.0, 50.0, 75.0, 100.0, 100.0, 100.0, 250.0, 250.0, 500.0, 500.0, 500.0, 1000.0, 1000.0, 1000.0, 5000.0, 5000.0, 10000.0, 10000.0]"/>
    <s v="Ever, Jane: The Virtual World of Jane Austen"/>
    <s v="/projects/30564009/ever-jane-the-virtual-world-of-jane-austen"/>
    <n v="23"/>
    <n v="44"/>
    <n v="1"/>
  </r>
  <r>
    <n v="2570"/>
    <n v="104001"/>
    <s v="_x000a_Yeee Hawww! The west is a boomin.' Get ready to claim your land and build the best Saloon in town._x000a_"/>
    <s v="A.J. Porfirio"/>
    <s v="Tabletop Games"/>
    <x v="1"/>
    <n v="20000"/>
    <s v="Thompsons Station, TN"/>
    <n v="1600"/>
    <s v="[81, 1027, 455, 24, 6]"/>
    <s v="[1.0, 40.0, 70.0, 150.0, 260.0]"/>
    <s v="Saloon Tycoon - The tile game that builds out &amp; UP!"/>
    <s v="/projects/1459655047/saloon-tycoon-the-tile-game-that-builds-out-and-up-0"/>
    <n v="5"/>
    <n v="51"/>
    <n v="1"/>
  </r>
  <r>
    <n v="2571"/>
    <n v="31863"/>
    <s v="_x000a_The story of a crime from 6 perspectives, by 18 art teams... where everyone's the hero of their own story, and the villain of someone else's._x000a_"/>
    <s v="Ryan Estrada"/>
    <s v="Comics"/>
    <x v="1"/>
    <n v="25000"/>
    <s v="Busan, South Korea"/>
    <n v="1599"/>
    <s v="[442, 200, 295, 365, 25, 227, 21, 11, 1, 1, 1, 1, 1, 0]"/>
    <s v="[1.0, 5.0, 18.0, 24.0, 30.0, 48.0, 75.0, 100.0, 200.0, 200.0, 200.0, 200.0, 200.0, 2000.0]"/>
    <s v="Broken Telephone"/>
    <s v="/projects/ryanestrada/broken-telephone-the-whole-story-2014"/>
    <n v="14"/>
    <n v="16"/>
    <n v="1"/>
  </r>
  <r>
    <n v="2572"/>
    <n v="296260"/>
    <s v="_x000a_The world's first backpack designed to make twenty pounds feel like ten._x000a_"/>
    <s v="Keep Pursuing"/>
    <s v="Design"/>
    <x v="1"/>
    <n v="100000"/>
    <s v="Los Angeles, CA"/>
    <n v="1599"/>
    <s v="[33, 34, 37, 498, 700, 83, 84, 22, 31, 46]"/>
    <s v="[2.0, 10.0, 15.0, 149.0, 165.0, 179.0, 195.0, 298.0, 330.0, 330.0]"/>
    <s v="The World's First Weight-Reducing Backpack"/>
    <s v="/projects/keeppursuing/worlds-first-backpack-with-4-point-independent-sus"/>
    <n v="10"/>
    <n v="42"/>
    <n v="2"/>
  </r>
  <r>
    <n v="2573"/>
    <n v="68415"/>
    <s v="_x000a_Epic Tavern: The first management-RPG where you rule the land from your Tavern. Recruit heroes, send them on quests, reap the rewards! Just finding us now? Get Epic Tavern by clicking the button below!!_x000a_"/>
    <s v="Richie Bisso"/>
    <s v="Video Games"/>
    <x v="1"/>
    <n v="40000"/>
    <s v="Los Angeles, CA"/>
    <n v="1599"/>
    <s v="[100, 738, 100, 158, 100, 146, 25, 40, 76, 42, 17, 5, 5, 0, 0, 0]"/>
    <s v="[15.0, 20.0, 25.0, 35.0, 40.0, 50.0, 65.0, 75.0, 100.0, 150.0, 250.0, 500.0, 750.0, 2000.0, 5000.0, 10000.0]"/>
    <s v="Epic Tavern - Rule the Land from your Tavern!"/>
    <s v="/projects/291092632/epic-tavern-rule-the-land-from-your-tavern"/>
    <n v="16"/>
    <n v="45"/>
    <n v="15"/>
  </r>
  <r>
    <n v="2574"/>
    <n v="71193"/>
    <s v="_x000a_Gone are the days of unplugging your 6-foot Apple Watch charger from behind your nightstand. And those with a dock?? Let it stay._x000a_"/>
    <s v="ThanoTech Inc."/>
    <s v="Gadgets"/>
    <x v="1"/>
    <n v="55000"/>
    <s v="Lindon, UT"/>
    <n v="1598"/>
    <s v="[300, 500, 292, 300, 181, 14]"/>
    <s v="[28.0, 30.0, 32.0, 52.0, 56.0, 60.0]"/>
    <s v="Diskus | The First Portable MFI Apple Watch Charger"/>
    <s v="/projects/thanotech/diskus-the-first-portable-mfi-apple-watch-charger"/>
    <n v="6"/>
    <n v="51"/>
    <n v="28"/>
  </r>
  <r>
    <n v="2575"/>
    <n v="118989"/>
    <s v="_x000a_Interlocking dividers keep your piles of clothes and papers organized.  Pull any item from the middle!  Stack your files or spread out!_x000a_"/>
    <s v="Joe and Sami Kuipers"/>
    <s v="Product Design"/>
    <x v="1"/>
    <n v="10000"/>
    <s v="Nokomis, FL"/>
    <n v="1598"/>
    <s v="[59, 30, 259, 25, 463, 25, 249, 25, 124, 15, 175, 14, 34, 15, 77, 5]"/>
    <s v="[1.0, 15.0, 20.0, 33.0, 40.0, 52.0, 60.0, 70.0, 80.0, 88.0, 95.0, 145.0, 150.0, 175.0, 185.0, 250.0]"/>
    <s v="EZSTAX: Organize Closets, Dressers, Laundry, and Offices."/>
    <s v="/projects/1162126796/stay-organized-closets-dressers-laundry-and-office"/>
    <n v="16"/>
    <n v="57"/>
    <n v="1"/>
  </r>
  <r>
    <n v="2576"/>
    <n v="149906"/>
    <s v="_x000a_Flutter is a high performance microcontroller platform for the connected age. Fast ARM CPU, hardware cryptography, battery charging, and onboard wireless with over 1 kilometer range. Easy to program with Arduino onboard._x000a_"/>
    <s v="Flutter Wireless"/>
    <s v="DIY Electronics"/>
    <x v="1"/>
    <n v="80000"/>
    <s v="San Francisco, CA"/>
    <n v="1598"/>
    <s v="[56, 200, 6, 410, 92, 222, 147, 26, 42, 124, 31, 67, 20, 23, 10]"/>
    <s v="[25.0, 35.0, 35.0, 45.0, 55.0, 75.0, 95.0, 125.0, 165.0, 175.0, 175.0, 250.0, 335.0, 475.0, 485.0]"/>
    <s v="Flutter: High performance electronics for the connected age."/>
    <s v="/projects/flutterwireless/flutter-20-wireless-arduino-with-half-mile-1km-ran"/>
    <n v="15"/>
    <n v="60"/>
    <n v="25"/>
  </r>
  <r>
    <n v="2577"/>
    <n v="41353"/>
    <s v="_x000a_A fast-paced, family-friendly tactical card game for 2-4 ninja campers that plays in 30 mins or less._x000a_"/>
    <s v="Action Phase Games"/>
    <s v="Tabletop Games"/>
    <x v="1"/>
    <n v="10800"/>
    <s v="Indianapolis, IN"/>
    <n v="1597"/>
    <s v="[32, 388, 1088, 19, 64, 1, 1]"/>
    <s v="[1.0, 19.0, 24.0, 36.0, 46.0, 400.0, 400.0]"/>
    <s v="Ninja Camp"/>
    <s v="/projects/actionphasegames/ninja-camp"/>
    <n v="7"/>
    <n v="10"/>
    <n v="1"/>
  </r>
  <r>
    <n v="2578"/>
    <n v="96920"/>
    <s v="_x000a_Gekks Sockless Liners deliver comfort, convenience and odor control for the sockless look with boat shoes, drivers, loafers, and more._x000a_"/>
    <s v="Justin and Christian Arquilla"/>
    <s v="Fashion"/>
    <x v="1"/>
    <n v="75000"/>
    <s v="Chicago, IL"/>
    <n v="1596"/>
    <s v="[6, 571, 139, 250, 250, 250, 38, 69, 2, 2]"/>
    <s v="[5.0, 25.0, 30.0, 40.0, 48.0, 60.0, 70.0, 115.0, 3000.0, 10000.0]"/>
    <s v="Gekks Sockless Liners"/>
    <s v="/projects/506605949/gekks-sockless-liners"/>
    <n v="10"/>
    <n v="21"/>
    <n v="5"/>
  </r>
  <r>
    <n v="2579"/>
    <n v="160504"/>
    <s v="_x000a_High capacity all terrain external battery keeps your devices fueled for lifeâ€™s adventures!_x000a_"/>
    <s v="Limefuel"/>
    <s v="Hardware"/>
    <x v="1"/>
    <n v="30000"/>
    <s v="Boulder, CO"/>
    <n v="1596"/>
    <s v="[2, 10, 100, 21, 1, 832, 114, 90, 274, 135]"/>
    <s v="[5.0, 15.0, 50.0, 55.0, 70.0, 70.0, 75.0, 95.0, 150.0, 170.0]"/>
    <s v="External USB Battery Pack- Limefuel IP66 Rugged 15000mAh"/>
    <s v="/projects/limefuel/external-usb-battery-pack-limefuel-ip66-rugged-150"/>
    <n v="10"/>
    <n v="56"/>
    <n v="5"/>
  </r>
  <r>
    <n v="2580"/>
    <n v="71335"/>
    <s v="_x000a_Indie Game: The Movie is a feature documentary that follows video game developers as they create and release their games to the world._x000a_"/>
    <s v="BlinkWorks"/>
    <s v="Documentary"/>
    <x v="1"/>
    <n v="35000"/>
    <s v="Winnipeg, Canada"/>
    <n v="1596"/>
    <s v="[24, 694, 299, 70, 60, 324, 101, 4, 1]"/>
    <s v="[1.0, 15.0, 35.0, 40.0, 55.0, 75.0, 110.0, 300.0, 5000.0]"/>
    <s v="Indie Game: The Movie - The Final Push"/>
    <s v="/projects/blinkworks/indie-game-the-movie-the-final-push"/>
    <n v="9"/>
    <n v="38"/>
    <n v="1"/>
  </r>
  <r>
    <n v="2581"/>
    <n v="41838"/>
    <s v="_x000a_A modern, fingernail-saving EDC key ring, made in USA_x000a_"/>
    <s v="Nate Barr"/>
    <s v="Product Design"/>
    <x v="1"/>
    <n v="4000"/>
    <s v="Portland, ME"/>
    <n v="1595"/>
    <s v="[415, 820, 357]"/>
    <s v="[12.0, 20.0, 36.0]"/>
    <s v="Keyround - a better key ring"/>
    <s v="/projects/1185529597/keyround-a-better-key-ring"/>
    <n v="3"/>
    <n v="28"/>
    <n v="12"/>
  </r>
  <r>
    <n v="2582"/>
    <n v="36363"/>
    <s v="_x000a_Explore a ruined world filled with ancient nightmarish creatures from a time long forgotten._x000a_"/>
    <s v="c3sk"/>
    <s v="Video Games"/>
    <x v="3"/>
    <n v="22000"/>
    <s v="Toronto, Canada"/>
    <n v="1595"/>
    <s v="[16, 836, 88, 218, 176, 120, 66, 20, 15, 8, 3, 2, 0, 2]"/>
    <s v="[5.0, 9.0, 14.0, 18.0, 23.0, 32.0, 46.0, 59.0, 91.0, 183.0, 274.0, 457.0, 914.0, 1371.0]"/>
    <s v="Noct"/>
    <s v="/projects/351030998/noct"/>
    <n v="14"/>
    <n v="4"/>
    <n v="5"/>
  </r>
  <r>
    <n v="2583"/>
    <n v="70100"/>
    <s v="_x000a_A Bicycle Playing Card Deck inspired by the art and traditions of Dia de Los Muertos._x000a_"/>
    <s v="Edgy Brothers"/>
    <s v="Tabletop Games"/>
    <x v="1"/>
    <n v="10000"/>
    <s v="Los Angeles, CA"/>
    <n v="1594"/>
    <s v="[14, 50, 429, 25, 25, 231, 132, 159, 120, 19, 78, 66, 15, 87, 42, 35, 29, 26, 4, 4, 1]"/>
    <s v="[1.0, 10.0, 12.0, 17.0, 20.0, 22.0, 25.0, 30.0, 30.0, 40.0, 40.0, 40.0, 50.0, 58.0, 60.0, 80.0, 100.0, 110.0, 200.0, 300.0, 500.0]"/>
    <s v="Dia de Los Muertos Bicycle Playing Cards"/>
    <s v="/projects/213168680/dia-de-los-muertos-bicycle-playing-cards"/>
    <n v="21"/>
    <n v="40"/>
    <n v="1"/>
  </r>
  <r>
    <n v="2584"/>
    <n v="69581"/>
    <s v="_x000a_Second Quest is a new comic by David Hellman (the artist of Braid) and Tevis Thompson (writer of â€œSaving Zeldaâ€)._x000a_"/>
    <s v="David Hellman &amp; Tevis Thompson"/>
    <s v="Comics"/>
    <x v="1"/>
    <n v="50000"/>
    <s v="San Francisco, CA"/>
    <n v="1594"/>
    <s v="[505, 583, 325, 48, 60, 19, 1, 4, 0]"/>
    <s v="[10.0, 35.0, 50.0, 75.0, 125.0, 250.0, 500.0, 1000.0, 10000.0]"/>
    <s v="Second Quest"/>
    <s v="/projects/davidhellman/second-quest"/>
    <n v="9"/>
    <n v="12"/>
    <n v="10"/>
  </r>
  <r>
    <n v="2585"/>
    <n v="100092"/>
    <s v="_x000a_Time to start writing with a pen you can be proud of.  A joy to write with and a pen you can take with you everywhere._x000a_"/>
    <s v="Steve Black"/>
    <s v="Product Design"/>
    <x v="1"/>
    <n v="7000"/>
    <s v="Decatur, IL"/>
    <n v="1593"/>
    <s v="[9, 50, 214, 207, 100, 17, 80, 240, 114, 7, 37, 104, 82, 38, 4, 36, 1, 73, 168, 0, 0]"/>
    <s v="[5.0, 20.0, 25.0, 30.0, 35.0, 40.0, 40.0, 40.0, 50.0, 60.0, 60.0, 60.0, 75.0, 80.0, 80.0, 110.0, 130.0, 135.0, 150.0, 1000.0, 4500.0]"/>
    <s v="P1 by Premier Pen"/>
    <s v="/projects/steveblack/p1-by-premier-pen"/>
    <n v="21"/>
    <n v="17"/>
    <n v="5"/>
  </r>
  <r>
    <n v="2586"/>
    <n v="62983"/>
    <s v="_x000a_It's the eve of Carnivale on the Victorian isle of Ludobel, and you're invited! Do you have what it takes to throw the perfect party?_x000a_"/>
    <s v="Dice Hate Me Games"/>
    <s v="Tabletop Games"/>
    <x v="1"/>
    <n v="20000"/>
    <s v="Durham, NC"/>
    <n v="1592"/>
    <s v="[803, 228, 124, 63, 25, 45, 186, 79]"/>
    <s v="[25.0, 35.0, 50.0, 50.0, 60.0, 60.0, 75.0, 85.0]"/>
    <s v="Belle of the Ball: A Fancy Schmancy Card Game"/>
    <s v="/projects/dicehateme/belle-of-the-ball-a-fancy-schmancy-card-game"/>
    <n v="8"/>
    <n v="45"/>
    <n v="25"/>
  </r>
  <r>
    <n v="2587"/>
    <n v="325208"/>
    <s v="_x000a_FreeWavz provide complete freedom from wires, have a naturally perfect fit and deliver the fitness metrics you want, when you want them_x000a_"/>
    <s v="FreeWavz"/>
    <s v="Wearables"/>
    <x v="1"/>
    <n v="300000"/>
    <s v="Orlando, FL"/>
    <n v="1591"/>
    <s v="[30, 27, 233, 768, 4, 292, 54, 91, 9, 26, 1]"/>
    <s v="[5.0, 25.0, 179.0, 179.0, 199.0, 199.0, 239.0, 239.0, 399.0, 399.0, 10000.0]"/>
    <s v="FreeWavz:  Smart Earphones with Built-in Fitness Monitoring"/>
    <s v="/projects/freewavz/freewavz-smart-earphones-with-built-in-fitness-mon"/>
    <n v="11"/>
    <n v="59"/>
    <n v="5"/>
  </r>
  <r>
    <n v="2588"/>
    <n v="1609835"/>
    <s v="_x000a_A bluetooth controlled motor for your existing indoor blinds and shades_x000a_"/>
    <s v="Teptron"/>
    <s v="Technology"/>
    <x v="0"/>
    <n v="340000"/>
    <s v="Varberg, Sweden"/>
    <n v="1591"/>
    <s v="[1, 320, 3, 460, 145, 7, 302, 121, 2, 91, 129]"/>
    <s v="[28.0, 28.0, 57.0, 57.0, 82.0, 108.0, 108.0, 159.0, 206.0, 206.0, 255.0]"/>
    <s v="MOVE\u2013motorize blinds and shades"/>
    <s v="/projects/789589988/movemotorize-blinds-and-shades"/>
    <n v="11"/>
    <n v="36"/>
    <n v="28"/>
  </r>
  <r>
    <n v="2589"/>
    <n v="85765"/>
    <s v="_x000a_It's iPhone 4s or above and Android 4.3 BT4.0 phones accessory attached with wallet. You only need to charge it once 2 weeks._x000a_"/>
    <s v="SmartWallit Inc."/>
    <s v="Hardware"/>
    <x v="1"/>
    <n v="1000"/>
    <s v="New York, NY"/>
    <n v="1590"/>
    <s v="[46, 100, 705, 324, 33, 9, 6, 13, 43, 7, 14, 8, 122, 17, 25, 2, 1, 97, 1]"/>
    <s v="[1.0, 25.0, 29.0, 34.0, 35.0, 35.0, 39.0, 39.0, 40.0, 40.0, 44.0, 44.0, 55.0, 60.0, 60.0, 99.0, 99.0, 109.0, 9999.0]"/>
    <s v="It prevents you from leaving your phone and wallet behind."/>
    <s v="/projects/416260479/smartwallit-pro-new-smartwallit-new-experience"/>
    <n v="19"/>
    <n v="58"/>
    <n v="1"/>
  </r>
  <r>
    <n v="2590"/>
    <n v="62790"/>
    <s v="_x000a_Yesterday, SÃ¼ came out as a trans woman. Today, sheâ€™s unemployed and sleeping on her exâ€™s couch. A transgender fantasy-comedy series._x000a_"/>
    <s v="Amy Fox"/>
    <s v="Comedy"/>
    <x v="3"/>
    <n v="50000"/>
    <s v="Vancouver, Canada"/>
    <n v="1589"/>
    <s v="[312, 231, 11, 74, 135, 40, 36, 97, 299, 75, 9, 11, 41, 4, 8, 5, 5, 4, 2, 0, 1, 1]"/>
    <s v="[3.0, 5.0, 6.0, 9.0, 14.0, 18.0, 18.0, 23.0, 37.0, 55.0, 69.0, 92.0, 138.0, 184.0, 230.0, 230.0, 461.0, 921.0, 1105.0, 1842.0, 4606.0, 4606.0]"/>
    <s v="The Switch - Work. Love. Mortal danger."/>
    <s v="/projects/theswitchtv/the-switch-a-fantastic-transgender-comedy-0"/>
    <n v="22"/>
    <n v="39"/>
    <n v="3"/>
  </r>
  <r>
    <n v="2591"/>
    <n v="75591"/>
    <s v="_x000a_The Most Versatile Notebook &amp; Sketchbook Ever! No matter you're drawing, writing or sketching. One Book to Rule Them All!_x000a_"/>
    <s v="Tim Tu"/>
    <s v="Product Design"/>
    <x v="1"/>
    <n v="15000"/>
    <s v="Taipei City, Taiwan"/>
    <n v="1588"/>
    <s v="[26, 200, 76, 221, 780, 176, 73, 17, 6, 1]"/>
    <s v="[1.0, 20.0, 25.0, 30.0, 35.0, 70.0, 100.0, 150.0, 300.0, 450.0]"/>
    <s v="SketchyNotebook"/>
    <s v="/projects/timtwo/sketchynotebook"/>
    <n v="10"/>
    <n v="15"/>
    <n v="1"/>
  </r>
  <r>
    <n v="2592"/>
    <n v="91759"/>
    <s v="_x000a_The TapIt Cap brings beer growlers into the 21st century, keeping beer fresh longer._x000a_"/>
    <s v="Robert Scott"/>
    <s v="Product Design"/>
    <x v="1"/>
    <n v="80000"/>
    <s v="Denver, CO"/>
    <n v="1588"/>
    <s v="[22, 21, 400, 200, 215, 400, 109, 124, 70, 1]"/>
    <s v="[5.0, 25.0, 40.0, 45.0, 45.0, 45.0, 100.0, 105.0, 165.0, 750.0]"/>
    <s v="The TapIt Cap: The beer growler's best friend"/>
    <s v="/projects/1732077870/the-tapit-cap-the-beer-growlers-best-friend"/>
    <n v="10"/>
    <n v="45"/>
    <n v="5"/>
  </r>
  <r>
    <n v="2593"/>
    <n v="38928"/>
    <s v="_x000a_A how-to guide for independent learning, with concrete strategies plus stories of people who learn on their own and how they do it._x000a_"/>
    <s v="Kio Stark"/>
    <s v="Nonfiction"/>
    <x v="1"/>
    <n v="14500"/>
    <s v="Brooklyn, NY"/>
    <n v="1588"/>
    <s v="[36, 586, 638, 170, 65, 52, 4, 2]"/>
    <s v="[5.0, 15.0, 25.0, 30.0, 45.0, 50.0, 200.0, 500.0]"/>
    <s v="Don't Go Back to School: A handbook for learning anything"/>
    <s v="/projects/1528125592/dont-go-back-to-school-a-handbook-for-learning-any"/>
    <n v="8"/>
    <n v="57"/>
    <n v="5"/>
  </r>
  <r>
    <n v="2594"/>
    <n v="75350"/>
    <s v="_x000a_A monstrous collection of all-new, original terror tales from the darkest and most brilliant minds in comics._x000a_"/>
    <s v="Rachel Deering (deleted)"/>
    <s v="Anthologies"/>
    <x v="1"/>
    <n v="30000"/>
    <s v="Columbus, OH"/>
    <n v="1588"/>
    <s v="[509, 871, 30, 2, 10, 1, 1, 2, 3, 81, 1, 1, 1, 1, 1, 1, 1, 1, 1, 1, 3, 1, 0, 5, 1, 1, 5, 1, 1, 1, 1, 1, 1, 0, 1, 1, 0, 1, 1, 1, 1, 0, 0, 0]"/>
    <s v="[10.0, 50.0, 60.0, 75.0, 100.0, 100.0, 100.0, 100.0, 100.0, 100.0, 125.0, 150.0, 150.0, 150.0, 150.0, 150.0, 150.0, 150.0, 150.0, 150.0, 150.0, 175.0, 200.0, 200.0, 200.0, 200.0, 250.0, 250.0, 250.0, 250.0, 250.0, 250.0, 250.0, 250.0, 250.0, 300.0, 300.0, 400.0, 400.0, 450.0, 500.0, 500.0, 600.0, 1000.0]"/>
    <s v="IN THE DARK - A Horror Anthology"/>
    <s v="/projects/theironrachel/in-the-dark-a-horror-anthology"/>
    <n v="44"/>
    <n v="32"/>
    <n v="10"/>
  </r>
  <r>
    <n v="2595"/>
    <n v="179380"/>
    <s v="_x000a_What if you could help someone who really needed itâ€¦ just by eating lunch? _x000a_#RoosterSoup_x000a_"/>
    <s v="Federal Donuts"/>
    <s v="Restaurants"/>
    <x v="1"/>
    <n v="150000"/>
    <s v="Philadelphia, PA"/>
    <n v="1587"/>
    <s v="[406, 107, 86, 33, 118, 87, 50, 50, 79, 80, 25, 54, 1, 43, 25, 3, 4, 0, 4, 4, 3, 1, 1, 1, 0, 6, 5, 4, 2, 1, 0, 1]"/>
    <s v="[20.0, 20.0, 25.0, 50.0, 50.0, 50.0, 50.0, 50.0, 75.0, 100.0, 100.0, 100.0, 200.0, 250.0, 300.0, 500.0, 500.0, 500.0, 750.0, 750.0, 1000.0, 1000.0, 1000.0, 1000.0, 1500.0, 1500.0, 1500.0, 2500.0, 4000.0, 4000.0, 5000.0, 10000.0]"/>
    <s v="Radical Hospitality and the Rooster Soup Company"/>
    <s v="/projects/3806479/radical-hospitalty-and-the-rooster-soup-company"/>
    <n v="32"/>
    <n v="48"/>
    <n v="20"/>
  </r>
  <r>
    <n v="2596"/>
    <n v="176450"/>
    <s v="_x000a_Everything you need for monster-slaying, treasure-hunting action done the way you like it! Powered by GURPS._x000a_"/>
    <s v="Steve Jackson Games"/>
    <s v="Tabletop Games"/>
    <x v="1"/>
    <n v="100000"/>
    <s v="Austin, TX"/>
    <n v="1587"/>
    <s v="[483, 616, 37, 320, 5, 6, 2]"/>
    <s v="[50.0, 70.0, 75.0, 250.0, 550.0, 550.0, 1986.0]"/>
    <s v="Dungeon Fantasy Roleplaying Game, Powered by GURPS"/>
    <s v="/projects/847271320/dungeon-fantasy-roleplaying-game-powered-by-gurps"/>
    <n v="7"/>
    <n v="50"/>
    <n v="50"/>
  </r>
  <r>
    <n v="2597"/>
    <n v="30583"/>
    <s v="_x000a_A brutal platformer roguelike that pits you against the deadly Catacombs aided only by magic, steel, and your quick reflexes._x000a_"/>
    <s v="FourbitFriday"/>
    <s v="Video Games"/>
    <x v="1"/>
    <n v="20000"/>
    <s v="Vallejo, CA"/>
    <n v="1586"/>
    <s v="[652, 636, 110, 71, 40, 20, 10, 13, 1]"/>
    <s v="[10.0, 16.0, 24.0, 32.0, 48.0, 80.0, 120.0, 120.0, 240.0]"/>
    <s v="Catacomb Kids - A Very Roguelike Platformer"/>
    <s v="/projects/fourbitfriday/catacomb-kids-a-very-roguelike-platformer"/>
    <n v="9"/>
    <n v="43"/>
    <n v="10"/>
  </r>
  <r>
    <n v="2598"/>
    <n v="69466"/>
    <s v="_x000a_Dreamwell is a game of fantastical whimsy for 2-4 dreamers in 30 minutes featuring the art of Tara McPherson._x000a_"/>
    <s v="Action Phase Games"/>
    <s v="Tabletop Games"/>
    <x v="1"/>
    <n v="30000"/>
    <s v="Indianapolis, IN"/>
    <n v="1586"/>
    <s v="[49, 359, 1073, 100]"/>
    <s v="[1.0, 29.0, 38.0, 120.0]"/>
    <s v="Dreamwell"/>
    <s v="/projects/actionphasegames/dreamwell"/>
    <n v="4"/>
    <n v="9"/>
    <n v="1"/>
  </r>
  <r>
    <n v="2599"/>
    <n v="38037"/>
    <s v="_x000a_A high-flying, sci-fi adventure comic by artist Amy Reeder &amp; writer Brandon Montclare.  The ongoing monthly series launches FALL 2013._x000a_"/>
    <s v="Amy Reeder"/>
    <s v="Comic Books"/>
    <x v="1"/>
    <n v="20000"/>
    <s v="New York, NY"/>
    <n v="1585"/>
    <s v="[33, 150, 320, 100, 249, 221, 56, 24, 40, 78, 25, 60, 20, 4, 3, 20, 20, 38, 10, 26, 30, 8, 14, 8, 6, 5]"/>
    <s v="[1.0, 9.0, 10.0, 10.0, 14.0, 15.0, 15.0, 16.0, 20.0, 25.0, 30.0, 30.0, 33.0, 35.0, 37.0, 40.0, 40.0, 40.0, 58.0, 60.0, 65.0, 75.0, 75.0, 80.0, 125.0, 350.0]"/>
    <s v="ROCKET GIRL comic book"/>
    <s v="/projects/1214128832/rocket-girl-comic-book"/>
    <n v="26"/>
    <n v="22"/>
    <n v="1"/>
  </r>
  <r>
    <n v="2600"/>
    <n v="152710"/>
    <s v="_x000a_Zip n Store is a revolutionary food storage system that simplifies the way you store, organize and find your food!_x000a_"/>
    <s v="Len Kensey"/>
    <s v="Product Design"/>
    <x v="1"/>
    <n v="20000"/>
    <s v="Phoenix, AZ"/>
    <n v="1584"/>
    <s v="[28, 8, 72, 7, 110, 340, 80, 65, 25, 9, 2, 127, 8, 86, 23, 61, 195, 25, 67, 40, 47, 30, 113]"/>
    <s v="[5.0, 15.0, 30.0, 35.0, 55.0, 55.0, 55.0, 55.0, 60.0, 60.0, 65.0, 65.0, 65.0, 70.0, 77.0, 85.0, 95.0, 115.0, 125.0, 135.0, 150.0, 170.0, 170.0]"/>
    <s v="Zip n Store\u2026 Food Storage, Simple and Easy!"/>
    <s v="/projects/27099069/zip-n-store-food-storage-simple-and-easy"/>
    <n v="23"/>
    <n v="48"/>
    <n v="5"/>
  </r>
  <r>
    <n v="2601"/>
    <n v="270290"/>
    <s v="_x000a_A fantasy dice-builder that's oozing with dice-strategy. Play solo or co-op while building your dice skill trees and backup plans!_x000a_"/>
    <s v="Josh &amp; Adam Carlson"/>
    <s v="Tabletop Games"/>
    <x v="1"/>
    <n v="42000"/>
    <s v="Plymouth, MN"/>
    <n v="1584"/>
    <s v="[218, 244, 97, 107, 542, 287, 47, 25, 10, 1]"/>
    <s v="[1.0, 98.0, 98.0, 98.0, 142.0, 142.0, 345.0, 345.0, 450.0, 1400.0]"/>
    <s v="Too Many Bones"/>
    <s v="/projects/chiptheorygames/too-many-bones"/>
    <n v="10"/>
    <n v="14"/>
    <n v="1"/>
  </r>
  <r>
    <n v="2602"/>
    <n v="75342"/>
    <s v="_x000a_Calling all Fans!  Help make kidneythieves' 5th release &quot;THE MEND&quot; happen!_x000a_"/>
    <s v="Kidneythieves"/>
    <s v="Electronic Music"/>
    <x v="1"/>
    <n v="45000"/>
    <s v="Los Angeles, CA"/>
    <n v="1583"/>
    <s v="[5, 374, 681, 168, 36, 179, 17, 18, 34, 34, 4, 10, 3, 1, 0, 0]"/>
    <s v="[5.0, 12.0, 25.0, 40.0, 40.0, 55.0, 70.0, 95.0, 95.0, 150.0, 225.0, 500.0, 1200.0, 5000.0, 5000.0, 7500.0]"/>
    <s v="Kidneythieves' new Full-Length, &quot;THE MEND&quot;"/>
    <s v="/projects/kidneythieves/kidneythieves-new-full-length-the-mend"/>
    <n v="16"/>
    <n v="42"/>
    <n v="5"/>
  </r>
  <r>
    <n v="2603"/>
    <n v="55470"/>
    <s v="_x000a_Feature film focusing on how the Sony PlayStation took Video Gaming to a whole new level for Gamers and Developers!_x000a_"/>
    <s v="Nicola Caulfield &amp; Anthony Caulfield"/>
    <s v="Documentary"/>
    <x v="2"/>
    <n v="50000"/>
    <s v="London, UK"/>
    <n v="1581"/>
    <s v="[640, 76, 353, 69, 5, 300, 64, 2, 22, 7, 4, 5, 8, 3, 4, 1]"/>
    <s v="[13.0, 27.0, 33.0, 40.0, 47.0, 47.0, 54.0, 100.0, 107.0, 154.0, 261.0, 261.0, 261.0, 395.0, 663.0, 6697.0]"/>
    <s v="FROM BEDROOMS TO BILLIONS: THE PLAYSTATION REVOLUTION"/>
    <s v="/projects/1195082866/from-bedrooms-to-billions-the-playstation-revoluti"/>
    <n v="16"/>
    <n v="53"/>
    <n v="13"/>
  </r>
  <r>
    <n v="2604"/>
    <n v="51125"/>
    <s v="_x000a_A 190-page illustrated anthology of the Shitty Horoscopes zine series! Hilarious, horrifying, and always absurd._x000a_"/>
    <s v="Amrit Brar"/>
    <s v="Anthologies"/>
    <x v="3"/>
    <n v="7100"/>
    <s v="Toronto, Canada"/>
    <n v="1581"/>
    <s v="[9, 92, 52, 10, 678, 49, 534, 49, 50, 12, 35, 5, 1, 2]"/>
    <s v="[0.76, 8.0, 11.0, 11.0, 14.0, 14.0, 21.0, 27.0, 34.0, 41.0, 46.0, 53.0, 114.0, 133.0]"/>
    <s v="Shitty Horoscopes: An Illustrated Zodiac Anthology"/>
    <s v="/projects/amritbrar/shitty-horoscopes-an-illustrated-zodiac-anthology"/>
    <n v="14"/>
    <n v="50"/>
    <n v="0.76"/>
  </r>
  <r>
    <n v="2605"/>
    <n v="74571"/>
    <s v="_x000a_Kids switch on when you bring a subject to life. For just the price of a t-shirt, teach your kids about the anatomy._x000a_"/>
    <s v="Curiscope"/>
    <s v="Wearables"/>
    <x v="2"/>
    <n v="70000"/>
    <s v="London, UK"/>
    <n v="1581"/>
    <s v="[248, 530, 399, 117, 65, 37, 100, 13, 29, 0, 5, 2, 3]"/>
    <s v="[25.0, 30.0, 50.0, 55.0, 58.0, 80.0, 97.0, 111.0, 152.0, 485.0, 568.0, 1039.0, 1939.0]"/>
    <s v="Virtuali-Tee: The Ultimate Way to Learn About the Body!"/>
    <s v="/projects/curiscope/virtualitee"/>
    <n v="13"/>
    <n v="55"/>
    <n v="25"/>
  </r>
  <r>
    <n v="2606"/>
    <n v="39651"/>
    <s v="_x000a_Nimble &amp; flexible, Roll20 brings the best of tabletop gaming online, focusing on storytelling &amp; camaraderie, not rulesets or mechanics._x000a_"/>
    <s v="Riley Dutton"/>
    <s v="Games"/>
    <x v="1"/>
    <n v="5000"/>
    <s v="Wichita, KS"/>
    <n v="1580"/>
    <s v="[347, 287, 613, 259, 65, 2]"/>
    <s v="[1.0, 10.0, 25.0, 50.0, 100.0, 500.0]"/>
    <s v="Roll20 -- Virtual tabletop gaming that tells a story"/>
    <s v="/projects/rileydutton/roll20-virtual-tabletop-gaming-that-tells-a-story"/>
    <n v="6"/>
    <n v="52"/>
    <n v="1"/>
  </r>
  <r>
    <n v="2607"/>
    <n v="43458"/>
    <s v="_x000a_Joey Richter and friends bring you a magical comedy about a group of slacker roommates - one of whom is a genie._x000a_"/>
    <s v="Brandon Blanks"/>
    <s v="Film &amp;amp; Video"/>
    <x v="1"/>
    <n v="42000"/>
    <s v="Los Angeles, CA"/>
    <n v="1579"/>
    <s v="[85, 425, 196, 168, 281, 177, 46, 44, 61, 18, 11, 0, 4]"/>
    <s v="[1.0, 3.0, 5.0, 10.0, 15.0, 25.0, 50.0, 75.0, 100.0, 150.0, 250.0, 500.0, 1000.0]"/>
    <s v="CRAIG THE GENIE - Pilot Episode"/>
    <s v="/projects/1936455643/craig-the-genie-pilot-episode"/>
    <n v="13"/>
    <n v="31"/>
    <n v="1"/>
  </r>
  <r>
    <n v="2608"/>
    <n v="109348"/>
    <s v="_x000a_Feel more comfortable with Padkix!_x000a_"/>
    <s v="Padkix Design Lab"/>
    <s v="Ready-to-wear"/>
    <x v="1"/>
    <n v="2500"/>
    <s v="Los Angeles, CA"/>
    <n v="1578"/>
    <s v="[196, 517, 575, 176, 59, 47]"/>
    <s v="[25.0, 40.0, 60.0, 100.0, 130.0, 180.0]"/>
    <s v="&quot;Period of Comfort&quot;"/>
    <s v="/projects/padkix/period-of-comfort"/>
    <n v="6"/>
    <n v="19"/>
    <n v="25"/>
  </r>
  <r>
    <n v="2609"/>
    <n v="361293"/>
    <s v="_x000a_Build your own robots with MOSS! Simple, fun, magnetic robot construction kits. No coding, no wires, oodles of configurations!_x000a_"/>
    <s v="Modular Robotics"/>
    <s v="Robots"/>
    <x v="1"/>
    <n v="100000"/>
    <s v="Boulder, CO"/>
    <n v="1578"/>
    <s v="[118, 71, 133, 650, 40, 199, 234, 72, 43, 2]"/>
    <s v="[1.0, 20.0, 59.0, 99.0, 299.0, 339.0, 379.0, 629.0, 949.0, 5000.0]"/>
    <s v="MOSS - Robot Construction System"/>
    <s v="/projects/modrobotics/moss-the-dynamic-robot-construction-kit"/>
    <n v="10"/>
    <n v="32"/>
    <n v="1"/>
  </r>
  <r>
    <n v="2610"/>
    <n v="53419"/>
    <s v="_x000a_100% natural, non-gmo, homegrown hot sauces using heirloom ingredients we plant, grow, harvest + bottle  with love._x000a_"/>
    <s v="robyn jasko"/>
    <s v="Food"/>
    <x v="1"/>
    <n v="850"/>
    <s v="Kutztown, PA"/>
    <n v="1578"/>
    <s v="[8, 263, 6, 1, 3, 78, 608, 15, 87, 10, 107, 85, 70, 33, 85, 48, 19, 0, 28, 4, 4, 0, 0, 0]"/>
    <s v="[2.0, 10.0, 20.0, 20.0, 20.0, 20.0, 25.0, 25.0, 35.0, 35.0, 40.0, 40.0, 50.0, 50.0, 50.0, 55.0, 65.0, 85.0, 100.0, 120.0, 145.0, 300.0, 500.0, 1250.0]"/>
    <s v="Let's Grow Homesweet Homegrown Hot Sauces!"/>
    <s v="/projects/homesweethomegrown/lets-grow-homesweet-homegrown-hot-sauces"/>
    <n v="24"/>
    <n v="42"/>
    <n v="2"/>
  </r>
  <r>
    <n v="2611"/>
    <n v="74290"/>
    <s v="_x000a_Help bring the first volume of Check, Please! to print!_x000a_"/>
    <s v="Ngozi"/>
    <s v="Webcomics"/>
    <x v="1"/>
    <n v="15000"/>
    <s v="Savannah, GA"/>
    <n v="1577"/>
    <s v="[175, 681, 25, 315, 23, 50, 75, 81, 87, 10, 15, 15, 10, 3, 2, 1]"/>
    <s v="[10.0, 25.0, 45.0, 50.0, 50.0, 55.0, 75.0, 75.0, 80.0, 100.0, 125.0, 125.0, 150.0, 375.0, 750.0, 1000.0]"/>
    <s v="\u2714 Check, Please!: Year One"/>
    <s v="/projects/276501805/check-please-year-one"/>
    <n v="16"/>
    <n v="31"/>
    <n v="10"/>
  </r>
  <r>
    <n v="2612"/>
    <n v="257307"/>
    <s v="_x000a_Grow fresh food in your windows even during the winter without dirt! Hitting $200K goal gets them sustainably produced in the USA!_x000a_"/>
    <s v="The Windowfarms Project"/>
    <s v="Food"/>
    <x v="1"/>
    <n v="50000"/>
    <s v="Brooklyn, NY"/>
    <n v="1577"/>
    <s v="[45, 5, 2, 564, 351, 105, 112, 94, 107, 4, 8, 25, 0]"/>
    <s v="[25.0, 49.0, 49.0, 99.0, 169.0, 169.0, 169.0, 229.0, 269.0, 369.0, 449.0, 599.0, 10000.0]"/>
    <s v="Brand New Windowfarms- Vertical Food Gardens"/>
    <s v="/projects/windowfarms/learn-to-grow-and-share-with-new-windowfarms"/>
    <n v="13"/>
    <n v="44"/>
    <n v="25"/>
  </r>
  <r>
    <n v="2613"/>
    <n v="62809"/>
    <s v="_x000a_&quot;The Last Days of Judas Iscariot&quot; by Stephen Adly Guirgis. August 23- Sept 8th. Chicago IL.  It's finally happening._x000a_"/>
    <s v="Julia Albain"/>
    <s v="Theater"/>
    <x v="1"/>
    <n v="36000"/>
    <s v="Chicago, IL"/>
    <n v="1577"/>
    <s v="[212, 238, 60, 425, 105, 154, 138, 38, 98, 21, 21, 9, 10, 0, 0]"/>
    <s v="[1.0, 5.0, 10.0, 15.0, 25.0, 35.0, 50.0, 75.0, 100.0, 150.0, 250.0, 500.0, 1000.0, 5000.0, 10000.0]"/>
    <s v="Judas Redux"/>
    <s v="/projects/521591886/judas-redux"/>
    <n v="15"/>
    <n v="11"/>
    <n v="1"/>
  </r>
  <r>
    <n v="2614"/>
    <n v="113153"/>
    <s v="_x000a_Let's build the world's largest air-purifier! Kick start The Smog Free Movement by creating clean air zones in cities around the globe. And get a Smog Free Ring as a symbol of 1000m3 clean air._x000a_"/>
    <s v="Daan Roosegaarde"/>
    <s v="Interactive Design"/>
    <x v="5"/>
    <n v="50000"/>
    <s v="Rotterdam, Netherlands"/>
    <n v="1577"/>
    <s v="[273, 173, 792, 91, 111, 52, 10, 10, 5]"/>
    <s v="[5.0, 16.0, 54.0, 97.0, 271.0, 271.0, 433.0, 650.0, 1625.0]"/>
    <s v="The Smog Free Project"/>
    <s v="/projects/1777606920/the-smog-free-tower"/>
    <n v="9"/>
    <n v="21"/>
    <n v="5"/>
  </r>
  <r>
    <n v="2615"/>
    <n v="158098"/>
    <s v="_x000a_Safe city travel with backwards backpack: RiutBag. All zips hidden against your back for peace of mind. Choose your RiutBag at www.riut.co.uk Shipping globally every day_x000a_"/>
    <s v="Sarah Giblin"/>
    <s v="Product Design"/>
    <x v="2"/>
    <n v="42200"/>
    <s v="Reading, UK"/>
    <n v="1577"/>
    <s v="[26, 25, 25, 100, 25, 100, 25, 80, 150, 100, 100, 289, 120, 4, 14, 20, 160, 60, 20, 18, 22, 17, 41, 1, 1, 4, 1]"/>
    <s v="[8.0, 77.0, 77.0, 92.0, 92.0, 92.0, 92.0, 100.0, 100.0, 108.0, 108.0, 115.0, 115.0, 185.0, 185.0, 185.0, 200.0, 200.0, 200.0, 200.0, 216.0, 216.0, 216.0, 277.0, 323.0, 323.0, 323.0]"/>
    <s v="Backwards backpack: the revolutionary RiutBag"/>
    <s v="/projects/1090074666/backwards-backpack-the-revolutionary-riutbag"/>
    <n v="27"/>
    <n v="45"/>
    <n v="8"/>
  </r>
  <r>
    <n v="2616"/>
    <n v="31605"/>
    <s v="_x000a_The S Filter is an ultra fine stainless steel coffee filter for AeroPress coffee makers. It's designed to brew beautifully and never break._x000a_"/>
    <s v="Nate Jones"/>
    <s v="Product Design"/>
    <x v="1"/>
    <n v="500"/>
    <s v="Seattle, WA"/>
    <n v="1576"/>
    <s v="[1315, 83, 129, 23, 5, 14, 1, 2]"/>
    <s v="[10.0, 25.0, 50.0, 75.0, 100.0, 140.0, 150.0, 190.0]"/>
    <s v="S Filter - A Reusable Coffee Filter for AeroPress"/>
    <s v="/projects/kaffeologie/s-filter-a-reusable-coffee-filter-for-aeropress"/>
    <n v="8"/>
    <n v="49"/>
    <n v="10"/>
  </r>
  <r>
    <n v="2617"/>
    <n v="86824"/>
    <s v="_x000a_A complete sketching solution for beginners, hobbyists and artists looking to brush up on drawing skills, with tuition by pro artists._x000a_"/>
    <s v="3DTotal Games"/>
    <s v="Art"/>
    <x v="2"/>
    <n v="18000"/>
    <s v="Worcester, UK"/>
    <n v="1575"/>
    <s v="[45, 33, 13, 107, 29, 186, 64, 765, 260, 37, 16, 12, 3, 0]"/>
    <s v="[1.61, 34.0, 37.0, 47.0, 52.0, 68.0, 76.0, 82.0, 93.0, 103.0, 113.0, 226.0, 258.0, 551.0]"/>
    <s v="Sketch Workshop"/>
    <s v="/projects/1794375019/sketch-workshop"/>
    <n v="14"/>
    <n v="15"/>
    <n v="1.61"/>
  </r>
  <r>
    <n v="2618"/>
    <n v="151406"/>
    <s v="_x000a_Season 2 of the show that proved comedy could be hot! A surprise  decision for Alex &amp; his friends change in ways he didn't see coming._x000a_"/>
    <s v="The Story Department"/>
    <s v="Webseries"/>
    <x v="1"/>
    <n v="150000"/>
    <s v="New York, NY"/>
    <n v="1574"/>
    <s v="[70, 115, 109, 403, 13, 322, 19, 107, 48, 88, 34, 46, 6, 7, 7, 5, 6, 0, 1, 0, 2]"/>
    <s v="[5.0, 10.0, 25.0, 25.0, 35.0, 50.0, 75.0, 75.0, 100.0, 100.0, 150.0, 200.0, 300.0, 500.0, 500.0, 1000.0, 1000.0, 1500.0, 2500.0, 5000.0, 10000.0]"/>
    <s v="SEASON 2 of Hunting Season: the Hit Gay Comedy Series"/>
    <s v="/projects/1419627651/season-2-of-hunting-season"/>
    <n v="21"/>
    <n v="53"/>
    <n v="5"/>
  </r>
  <r>
    <n v="2619"/>
    <n v="182275"/>
    <s v="_x000a_Take your favourite revenge movie and crank the action-dial up a few notchesâ€¦ Welcome to Vengeance!_x000a_"/>
    <s v="Mighty Boards"/>
    <s v="Tabletop Games"/>
    <x v="1"/>
    <n v="50000"/>
    <s v="Ogden, UT"/>
    <n v="1574"/>
    <s v="[214, 263, 1044, 10, 0, 4, 4]"/>
    <s v="[2.0, 90.0, 120.0, 270.0, 360.0, 480.0, 672.0]"/>
    <s v="Vengeance"/>
    <s v="/projects/mightyboards/vengeance-2"/>
    <n v="7"/>
    <n v="9"/>
    <n v="2"/>
  </r>
  <r>
    <n v="2620"/>
    <n v="110664"/>
    <s v="_x000a_Anima Gate of Memories is an action RPG set in the Anima Beyond Fantasy world featuring a deep compelling story and exciting game play_x000a_"/>
    <s v="Kai Nesbit"/>
    <s v="Video Games"/>
    <x v="1"/>
    <n v="90000"/>
    <s v="Valencia, Spain"/>
    <n v="1574"/>
    <s v="[38, 11, 21, 28, 797, 84, 333, 49, 19, 92, 34, 14, 0, 31, 1, 8, 1, 1, 0]"/>
    <s v="[1.0, 5.0, 10.0, 15.0, 25.0, 40.0, 50.0, 80.0, 100.0, 125.0, 150.0, 250.0, 500.0, 550.0, 800.0, 1000.0, 2000.0, 5000.0, 10000.0]"/>
    <s v="Anima - Gate of Memories"/>
    <s v="/projects/1188790300/anima-gate-of-memories-0"/>
    <n v="19"/>
    <n v="24"/>
    <n v="1"/>
  </r>
  <r>
    <n v="2621"/>
    <n v="115260"/>
    <s v="_x000a_TUO,The Travel Undergarment Organizer: Pack your suitcase better, keep it organized in your hotel room_x000a_"/>
    <s v="Origami Unicorn"/>
    <s v="Product Design"/>
    <x v="1"/>
    <n v="15000"/>
    <s v="San Francisco, CA"/>
    <n v="1573"/>
    <s v="[29, 8, 200, 87, 263, 365, 49, 199, 259, 25, 48, 27]"/>
    <s v="[1.0, 15.0, 29.0, 39.0, 39.0, 49.0, 69.0, 69.0, 89.0, 134.0, 138.0, 178.0]"/>
    <s v="TUO: The Ultimate Travel Undergarment Organizer"/>
    <s v="/projects/1257838137/tuo-the-ultimate-travel-undergarment-organizer"/>
    <n v="12"/>
    <n v="47"/>
    <n v="1"/>
  </r>
  <r>
    <n v="2622"/>
    <n v="44806"/>
    <s v="_x000a_Card Rogue is a challenging tabletop roguelike game. 1-4 players try to survive a randomly generated dungeon of monsters and mystery._x000a_"/>
    <s v="Ryan Saunders"/>
    <s v="Tabletop Games"/>
    <x v="1"/>
    <n v="4375"/>
    <s v="Salt Lake City, UT"/>
    <n v="1573"/>
    <s v="[125, 987, 333, 74, 35]"/>
    <s v="[15.0, 19.0, 19.0, 38.0, 38.0]"/>
    <s v="Card Rogue: A Tabletop Roguelike"/>
    <s v="/projects/866896753/card-rogue-a-tabletop-roguelike"/>
    <n v="5"/>
    <n v="32"/>
    <n v="15"/>
  </r>
  <r>
    <n v="2623"/>
    <n v="31919"/>
    <s v="_x000a_A musical Action Roguelike of epic proportions!_x000a_"/>
    <s v="Rekcahdam"/>
    <s v="Video Games"/>
    <x v="1"/>
    <n v="29000"/>
    <s v="Richmond, VA"/>
    <n v="1572"/>
    <s v="[525, 351, 325, 63, 170, 12, 46, 16, 29, 4, 2, 3]"/>
    <s v="[5.0, 10.0, 15.0, 20.0, 25.0, 35.0, 50.0, 75.0, 100.0, 250.0, 500.0, 1000.0]"/>
    <s v="Band Saga"/>
    <s v="/projects/rekcahdam/band-saga"/>
    <n v="12"/>
    <n v="9"/>
    <n v="5"/>
  </r>
  <r>
    <n v="2624"/>
    <n v="70874"/>
    <s v="_x000a_Teensy 3.0, an affordable 32 bit ARM Cortex-M4 board, for development in Arduino or C/C++._x000a_"/>
    <s v="Paul Stoffregen"/>
    <s v="DIY Electronics"/>
    <x v="1"/>
    <n v="5000"/>
    <s v="Sherwood, OR"/>
    <n v="1572"/>
    <s v="[538, 280, 374, 227, 67, 33, 39]"/>
    <s v="[22.0, 30.0, 41.0, 69.0, 79.0, 108.0, 150.0]"/>
    <s v="Teensy 3.0 - 32 bit ARM Cortex-M4, usable in Arduino and C"/>
    <s v="/projects/paulstoffregen/teensy-30-32-bit-arm-cortex-m4-usable-in-arduino-a"/>
    <n v="7"/>
    <n v="58"/>
    <n v="22"/>
  </r>
  <r>
    <n v="2625"/>
    <n v="97817"/>
    <s v="_x000a_Meet Stompy: An open-source, 18ft wide, 4,000 pound, 6-legged hydraulic robot that you can ride._x000a_"/>
    <s v="Project Hexapod"/>
    <s v="Robots"/>
    <x v="1"/>
    <n v="65000"/>
    <s v="Somerville, MA"/>
    <n v="1571"/>
    <s v="[135, 264, 324, 488, 64, 65, 14, 6, 43, 1, 16, 2, 1, 3, 0]"/>
    <s v="[5.0, 10.0, 20.0, 40.0, 75.0, 100.0, 200.0, 200.0, 300.0, 400.0, 1000.0, 1500.0, 2500.0, 5000.0, 10000.0]"/>
    <s v="Stompy: The Giant, Rideable Walking Robot"/>
    <s v="/projects/projecthexapod/stompy-the-giant-rideable-walking-robot-0"/>
    <n v="15"/>
    <n v="41"/>
    <n v="5"/>
  </r>
  <r>
    <n v="2626"/>
    <n v="417835"/>
    <s v="_x000a_Colorful, comfortable &amp; affordable leather shoes hand-crafted in Italy by artisan shoemakers._x000a_"/>
    <s v="Kabaccha Shoes"/>
    <s v="Footwear"/>
    <x v="1"/>
    <n v="25000"/>
    <s v="Wynwood Art District, Miami, FL"/>
    <n v="1571"/>
    <s v="[200, 761, 437, 60, 10]"/>
    <s v="[150.0, 180.0, 340.0, 640.0, 1350.0]"/>
    <s v="Kickstarter's Most SUCCESSFUL Footwear Campaign"/>
    <s v="/projects/1798878014/kabaccha-shoes-redefining-the-modern-dress-shoe"/>
    <n v="5"/>
    <n v="47"/>
    <n v="150"/>
  </r>
  <r>
    <n v="2627"/>
    <n v="66741"/>
    <s v="_x000a_She Changed Comics tells the untold story of the pioneering women who changed free expression in comics!_x000a_"/>
    <s v="CBLDF"/>
    <s v="Comics"/>
    <x v="1"/>
    <n v="10000"/>
    <s v="New York, NY"/>
    <n v="1570"/>
    <s v="[53, 16, 179, 803, 43, 18, 7, 2, 93, 16, 6, 21, 94, 10, 4, 65, 17, 5, 17, 33, 4, 0, 0, 0, 0, 3, 18, 1, 1, 1, 1, 1, 0, 2, 1, 1, 1, 1, 1, 2, 0]"/>
    <s v="[5.0, 10.0, 15.0, 25.0, 30.0, 30.0, 35.0, 35.0, 40.0, 40.0, 40.0, 40.0, 50.0, 50.0, 55.0, 60.0, 65.0, 75.0, 75.0, 75.0, 75.0, 75.0, 75.0, 75.0, 80.0, 115.0, 200.0, 300.0, 300.0, 300.0, 300.0, 300.0, 300.0, 300.0, 400.0, 400.0, 400.0, 500.0, 500.0, 1000.0, 1500.0]"/>
    <s v="She Changed Comics"/>
    <s v="/projects/cbldf/she-changed-comics"/>
    <n v="41"/>
    <n v="18"/>
    <n v="5"/>
  </r>
  <r>
    <n v="2628"/>
    <n v="70212"/>
    <s v="_x000a_RightPSI is a tire cap that shows when your tires are underinflated, saving you money, keeping you safe, and helping the environment._x000a_"/>
    <s v="John Milanovich"/>
    <s v="Technology"/>
    <x v="1"/>
    <n v="20000"/>
    <s v="Bozeman, MT"/>
    <n v="1570"/>
    <s v="[6, 7, 5, 86, 17, 6, 8, 616, 1, 62, 107, 32, 21, 2, 90, 7, 296, 49, 36, 6, 62, 5, 6, 16, 0, 2, 1]"/>
    <s v="[1.0, 5.0, 10.0, 15.0, 18.0, 20.0, 20.0, 25.0, 25.0, 30.0, 30.0, 30.0, 30.0, 35.0, 40.0, 45.0, 50.0, 65.0, 75.0, 100.0, 100.0, 105.0, 160.0, 190.0, 1000.0, 1000.0, 1500.0]"/>
    <s v="RightPSI: Tire Pressure At A Glance"/>
    <s v="/projects/rightpsi/rightpsi-tire-pressure-at-a-glance"/>
    <n v="27"/>
    <n v="35"/>
    <n v="1"/>
  </r>
  <r>
    <n v="2629"/>
    <n v="556286"/>
    <s v="_x000a_A new concept in cycling, a beautifully designed bike with smart engineering &amp; low cost. Quality with no compromise, Priority Bicycles_x000a_"/>
    <s v="Priority Bicycles by Dave Weiner"/>
    <s v="Product Design"/>
    <x v="1"/>
    <n v="30000"/>
    <s v="New York, NY"/>
    <n v="1570"/>
    <s v="[76, 24, 65, 494, 495, 355, 6]"/>
    <s v="[5.0, 15.0, 30.0, 349.0, 374.0, 384.0, 3499.0]"/>
    <s v="Maintenance-Free Bicycles that Make Cycling Easy"/>
    <s v="/projects/dweiner/maintenance-free-bicycles-that-make-cycling-easy"/>
    <n v="7"/>
    <n v="48"/>
    <n v="5"/>
  </r>
  <r>
    <n v="2630"/>
    <n v="74792"/>
    <s v="_x000a_MOONSHOT is an incredible 200 page collection of short stories from Indigenous creators across North America, in comic book form!_x000a_"/>
    <s v="Alternate History Comics Inc."/>
    <s v="Comic Books"/>
    <x v="3"/>
    <n v="54000"/>
    <s v="Toronto, Canada"/>
    <n v="1569"/>
    <s v="[12, 246, 54, 864, 39, 35, 42, 23, 46, 90, 100, 3, 4, 2, 2, 1]"/>
    <s v="[1.75, 9.0, 13.0, 26.0, 39.0, 48.0, 57.0, 57.0, 57.0, 74.0, 92.0, 136.0, 140.0, 315.0, 315.0, 315.0]"/>
    <s v="MOONSHOT: The Indigenous Comics Collection"/>
    <s v="/projects/1350078939/moonshot-the-indigenous-comics-collection"/>
    <n v="16"/>
    <n v="42"/>
    <n v="1.75"/>
  </r>
  <r>
    <n v="2631"/>
    <n v="77247"/>
    <s v="_x000a_A story-driven tactical roleplaying game with a touch of strategic resource management and a pinch of choose-your-own-adventure._x000a_"/>
    <s v="Logic Artists"/>
    <s v="Video Games"/>
    <x v="1"/>
    <n v="70000"/>
    <s v="Copenhagen, Denmark"/>
    <n v="1569"/>
    <s v="[26, 885, 494, 73, 38, 24, 2, 5, 4, 0]"/>
    <s v="[1.0, 15.0, 30.0, 50.0, 100.0, 250.0, 500.0, 1000.0, 2500.0, 5000.0]"/>
    <s v="Expeditions: Conquistador"/>
    <s v="/projects/2128128298/expeditions-conquistador"/>
    <n v="10"/>
    <n v="25"/>
    <n v="1"/>
  </r>
  <r>
    <n v="2632"/>
    <n v="90324"/>
    <s v="_x000a_Slim 2 wallet is a beautifully simple, super-thin, card-carrying over-achiever. Designed for minimalists._x000a_"/>
    <s v="Supr Good Co."/>
    <s v="Product Design"/>
    <x v="1"/>
    <n v="20000"/>
    <s v="Minneapolis, MN"/>
    <n v="1569"/>
    <s v="[500, 703, 160, 180, 11, 4]"/>
    <s v="[39.0, 49.0, 59.0, 89.0, 100.0, 349.0]"/>
    <s v="Slim 2: The Perfect Minimal Wallet"/>
    <s v="/projects/supr/slim-2-the-perfect-minimal-wallet"/>
    <n v="6"/>
    <n v="34"/>
    <n v="39"/>
  </r>
  <r>
    <n v="2633"/>
    <n v="151178"/>
    <s v="_x000a_A cooperative dungeon crawler which combines tabletop and RPG elements in a dark-gothic world. Inspired by the greatest of its kind._x000a_"/>
    <s v="Dark Ice Games"/>
    <s v="Tabletop Games"/>
    <x v="2"/>
    <n v="70000"/>
    <s v="Dundee, UK"/>
    <n v="1569"/>
    <s v="[60, 12, 14, 400, 892, 98, 1, 1]"/>
    <s v="[7.0, 21.0, 84.0, 98.0, 112.0, 210.0, 896.0, 980.0]"/>
    <s v="Darklight: Memento Mori - Miniatures Dungeon Crawler"/>
    <s v="/projects/53406598/darklight-memento-mori-miniatures-dungeon-crawler"/>
    <n v="8"/>
    <n v="52"/>
    <n v="7"/>
  </r>
  <r>
    <n v="2634"/>
    <n v="45288"/>
    <s v="_x000a_Haloband is a wearable device you can customize. Get your NFC smartphone common actions from just tapping. Let's make smart easyï¼_x000a_"/>
    <s v="Haloband Inc."/>
    <s v="Product Design"/>
    <x v="1"/>
    <n v="10000"/>
    <s v="Shanghai, China"/>
    <n v="1568"/>
    <s v="[23, 300, 300, 561, 154, 95, 73, 30, 14, 5, 0]"/>
    <s v="[1.0, 19.0, 22.0, 25.0, 27.0, 35.0, 39.0, 54.0, 69.0, 88.0, 1999.0]"/>
    <s v="Haloband: Control your smartphone with simple wrist move!"/>
    <s v="/projects/haloband/haloband-control-your-smartphone-with-simple-wrist"/>
    <n v="11"/>
    <n v="57"/>
    <n v="1"/>
  </r>
  <r>
    <n v="2635"/>
    <n v="81204"/>
    <s v="_x000a_The masterworks of Renaissance artist Leonardo da Vinci, designed by hand in Gold and Silver Edition Playing Cards._x000a_"/>
    <s v="Dent-de-Lion du Midi"/>
    <s v="Playing Cards"/>
    <x v="1"/>
    <n v="18750"/>
    <s v="San Francisco, CA"/>
    <n v="1568"/>
    <s v="[50, 363, 50, 724, 64, 154, 7, 67, 12, 3, 37, 2, 6, 9, 2, 5]"/>
    <s v="[12.0, 15.0, 20.0, 25.0, 35.0, 45.0, 50.0, 65.0, 85.0, 120.0, 120.0, 145.0, 145.0, 175.0, 275.0, 275.0]"/>
    <s v="Leonardo | Art Playing Cards"/>
    <s v="/projects/320402544/leonardo-art-playing-cards"/>
    <n v="16"/>
    <n v="28"/>
    <n v="12"/>
  </r>
  <r>
    <n v="2636"/>
    <n v="354997"/>
    <s v="_x000a_A fantasy tabletop game with simple, competitive rules and high quality, affordable miniatures._x000a_"/>
    <s v="Mantic Games"/>
    <s v="Games"/>
    <x v="1"/>
    <n v="5000"/>
    <s v="Nottingham, UK"/>
    <n v="1568"/>
    <s v="[17, 222, 34, 15, 271, 164, 52, 334, 202, 146, 7, 18, 1, 3, 1, 2, 1, 0]"/>
    <s v="[20.0, 35.0, 50.0, 75.0, 100.0, 110.0, 125.0, 175.0, 225.0, 275.0, 500.0, 800.0, 1500.0, 2500.0, 3000.0, 5000.0, 6000.0, 8000.0]"/>
    <s v="Kings of War"/>
    <s v="/projects/1744629938/kings-of-war"/>
    <n v="18"/>
    <n v="12"/>
    <n v="20"/>
  </r>
  <r>
    <n v="2637"/>
    <n v="72721"/>
    <s v="_x000a_The Less Mess Happy Mat is a one-piece silicone placemat + plate that suctions the table to capture every morsel of your mealtime mess._x000a_"/>
    <s v="Lindsey Laurain, founder of ezpz"/>
    <s v="Product Design"/>
    <x v="1"/>
    <n v="35000"/>
    <s v="Parker, CO"/>
    <n v="1568"/>
    <s v="[25, 705, 636, 186, 1, 0, 0]"/>
    <s v="[10.0, 25.0, 45.0, 110.0, 1000.0, 2500.0, 10000.0]"/>
    <s v="Less Mess Happy Mat"/>
    <s v="/projects/632139179/less-mess-happy-mat"/>
    <n v="7"/>
    <n v="19"/>
    <n v="10"/>
  </r>
  <r>
    <n v="2638"/>
    <n v="68959"/>
    <s v="_x000a_We sing, we string, play piano, and pick guitars.  Our third album is in the making and we need your help to finish it!_x000a_"/>
    <s v="Arstidir"/>
    <s v="Music"/>
    <x v="1"/>
    <n v="20000"/>
    <s v="Reykjavik, Iceland"/>
    <n v="1568"/>
    <s v="[54, 321, 169, 135, 289, 101, 227, 101, 34, 60, 1, 2, 2, 7, 5, 25, 2, 4, 0, 2, 1, 4, 0, 0, 0]"/>
    <s v="[5.0, 10.0, 15.0, 20.0, 25.0, 35.0, 40.0, 50.0, 75.0, 100.0, 150.0, 150.0, 200.0, 200.0, 300.0, 300.0, 500.0, 500.0, 750.0, 1000.0, 1000.0, 1500.0, 2500.0, 5000.0, 10000.0]"/>
    <s v="\xc1rst\xed\xf0ir \u2013 Music from the heart of Iceland. Our third album."/>
    <s v="/projects/arstidir/arstiir-music-from-the-heart-of-iceland-our-third"/>
    <n v="25"/>
    <n v="74"/>
    <n v="5"/>
  </r>
  <r>
    <n v="2639"/>
    <n v="336271"/>
    <s v="_x000a_Learn electronics, shoot lightning, and play music using electricity with tinyTesla! Also introducing oneTeslaTS, its big brother._x000a_"/>
    <s v="oneTesla"/>
    <s v="DIY Electronics"/>
    <x v="1"/>
    <n v="20000"/>
    <s v="Medford, MA"/>
    <n v="1568"/>
    <s v="[48, 18, 4, 50, 50, 150, 250, 250, 240, 100, 98, 50, 100, 109]"/>
    <s v="[5.0, 15.0, 50.0, 59.0, 99.0, 129.0, 149.0, 149.0, 149.0, 199.0, 229.0, 299.0, 349.0, 399.0]"/>
    <s v="tinyTesla: the Little Singing Tesla Coil Anyone Can Build"/>
    <s v="/projects/onetesla/tinytesla-the-little-singing-tesla-coil-anyone-can"/>
    <n v="14"/>
    <n v="57"/>
    <n v="5"/>
  </r>
  <r>
    <n v="2640"/>
    <n v="82937"/>
    <s v="_x000a_A missing sister, an ancient machine, and a sinister presence await within The Gallery,_x000a_ a built for VR experience inspired by dark 80â€™s fantasy adventure _x000a_films. A world filled with bizarre _x000a_characters, curious interactions and awe inspiring adventure!_x000a_"/>
    <s v="Cloudhead Games"/>
    <s v="Video Games"/>
    <x v="1"/>
    <n v="65000"/>
    <s v="Qualicum Beach, Canada"/>
    <n v="1568"/>
    <s v="[31, 366, 458, 417, 145, 14, 66, 8, 18, 11, 1, 2]"/>
    <s v="[5.0, 25.0, 30.0, 45.0, 50.0, 75.0, 100.0, 150.0, 250.0, 500.0, 1000.0, 5000.0]"/>
    <s v="The Gallery"/>
    <s v="/projects/cloudhead/the-gallery-six-elements"/>
    <n v="12"/>
    <n v="11"/>
    <n v="5"/>
  </r>
  <r>
    <n v="2641"/>
    <n v="54445"/>
    <s v="_x000a_Help us make a whole new way to play your favorite game even better._x000a_"/>
    <s v="Travis"/>
    <s v="Tabletop Games"/>
    <x v="1"/>
    <n v="15000"/>
    <s v="San Francisco, CA"/>
    <n v="1567"/>
    <s v="[80, 847, 415, 58, 51, 22, 28, 12, 44]"/>
    <s v="[1.0, 20.0, 40.0, 45.0, 50.0, 65.0, 85.0, 100.0, 105.0]"/>
    <s v="The Resistance: Avalon"/>
    <s v="/projects/2012515236/the-resistance-avalon"/>
    <n v="9"/>
    <n v="22"/>
    <n v="1"/>
  </r>
  <r>
    <n v="2642"/>
    <n v="170793"/>
    <s v="_x000a_Everyday carry pen meets premium writing instrument. Glass breaker + self-defense tip. Titanium or aluminum. Fisher Space ink refills._x000a_"/>
    <s v="Amy Truong &amp; Aaron Son"/>
    <s v="Product Design"/>
    <x v="1"/>
    <n v="20000"/>
    <s v="Huntington Beach, CA"/>
    <n v="1567"/>
    <s v="[32, 199, 597, 200, 95, 207, 159, 23, 16, 11]"/>
    <s v="[35.0, 54.0, 59.0, 79.0, 89.0, 128.0, 168.0, 220.0, 260.0, 400.0]"/>
    <s v="ZEROHOUR APEX: Titanium Tactical Pen with Tungsten Tip (EDC)"/>
    <s v="/projects/prizmlite/zerohour-apex-titanium-tactical-pen-with-tungsten"/>
    <n v="10"/>
    <n v="60"/>
    <n v="35"/>
  </r>
  <r>
    <n v="2643"/>
    <n v="42200"/>
    <s v="_x000a_Missed the Kickstarter Campaign? You can still order the 2017 Commit30 Planner on our website TODAY. Quantities are limited. International shipping is available._x000a_"/>
    <s v="Jenny Newcomer"/>
    <s v="Product Design"/>
    <x v="1"/>
    <n v="10000"/>
    <s v="Durango, CO"/>
    <n v="1566"/>
    <s v="[587, 100, 100, 100, 211, 164, 138, 114, 30, 17, 1]"/>
    <s v="[2.0, 25.0, 25.0, 25.0, 30.0, 30.0, 30.0, 58.0, 85.0, 160.0, 300.0]"/>
    <s v="Commit30 Planner, Notebook &amp; Journal - Commit to your GOALS!"/>
    <s v="/projects/1249988525/commit30-planner-notebook-journal-spark-your-passi"/>
    <n v="11"/>
    <n v="60"/>
    <n v="2"/>
  </r>
  <r>
    <n v="2644"/>
    <n v="23412"/>
    <s v="_x000a_Journey to another planet and spend your life discovering its secrets in order to bring back your loved one. PC/Mac/Linux_x000a_"/>
    <s v="PlayWay"/>
    <s v="Video Games"/>
    <x v="3"/>
    <n v="15000"/>
    <s v="Warsaw, Poland"/>
    <n v="1566"/>
    <s v="[1328, 50, 99, 40, 14, 9, 4]"/>
    <s v="[9.0, 14.0, 23.0, 46.0, 68.0, 114.0, 456.0]"/>
    <s v="The Way"/>
    <s v="/projects/1752350052/the-way"/>
    <n v="7"/>
    <n v="7"/>
    <n v="9"/>
  </r>
  <r>
    <n v="2645"/>
    <n v="100772"/>
    <s v="_x000a_Imagine floating, globally connected urban forests growing where billboards stand.  Artist Stephen Glassman and his team are doing it._x000a_"/>
    <s v="Stephen Glassman"/>
    <s v="Art"/>
    <x v="1"/>
    <n v="100000"/>
    <s v="Los Angeles, CA"/>
    <n v="1565"/>
    <s v="[384, 352, 121, 140, 149, 40, 27, 7, 0, 2, 1]"/>
    <s v="[5.0, 10.0, 30.0, 35.0, 50.0, 150.0, 250.0, 500.0, 1250.0, 2500.0, 5000.0]"/>
    <s v="Urban Air - Los Angeles"/>
    <s v="/projects/1045021696/urban-air-los-angeles"/>
    <n v="11"/>
    <n v="23"/>
    <n v="5"/>
  </r>
  <r>
    <n v="2646"/>
    <n v="159485"/>
    <s v="_x000a_Donate for Season 4 of the show people say is &quot;The Golden Girls&quot; meets &quot;Murder, She Wrote&quot; but with big, hairy, gay men!_x000a_"/>
    <s v="3 Bears Entertainment"/>
    <s v="Webseries"/>
    <x v="1"/>
    <n v="150000"/>
    <s v="Los Angeles, CA"/>
    <n v="1564"/>
    <s v="[66, 108, 115, 174, 377, 91, 215, 51, 136, 33, 43, 16, 8, 25, 1, 3, 1, 4, 0, 1, 1, 0, 0, 1, 0]"/>
    <s v="[5.0, 10.0, 25.0, 35.0, 50.0, 75.0, 100.0, 125.0, 150.0, 175.0, 200.0, 250.0, 350.0, 500.0, 750.0, 1000.0, 1250.0, 1500.0, 2000.0, 2500.0, 5000.0, 5000.0, 5000.0, 10000.0, 10000.0]"/>
    <s v="WHERE THE BEARS ARE: SEASON 4 The Gay Comedy Mystery Series"/>
    <s v="/projects/wherethebearsare/where-the-bears-are-season-4-the-gay-comedy-myster"/>
    <n v="25"/>
    <n v="59"/>
    <n v="5"/>
  </r>
  <r>
    <n v="2647"/>
    <n v="43886"/>
    <s v="_x000a_Your name is a Word of Creation._x000a_Your will is the shadow of God on Earth._x000a_Wield the fire of fallen Heaven in this new tabletop RPG._x000a_"/>
    <s v="Kevin Crawford"/>
    <s v="Tabletop Games"/>
    <x v="1"/>
    <n v="8000"/>
    <s v="New Haven, CT"/>
    <n v="1564"/>
    <s v="[412, 1029, 100, 0]"/>
    <s v="[19.0, 25.0, 100.0, 2500.0]"/>
    <s v="Godbound: A Game of Divine Heroes"/>
    <s v="/projects/1637945166/godbound-a-game-of-divine-heroes"/>
    <n v="4"/>
    <n v="33"/>
    <n v="19"/>
  </r>
  <r>
    <n v="2648"/>
    <n v="23896"/>
    <s v="_x000a_The globe-trotting sequel to &quot;Poorcraft: Living Well on Less,&quot; Written by Ryan Estrada, master world traveler! You don't have to be wealthy to indulge your wanderlust, and this comic proves it. Now available from Iron Circus Comics!_x000a_"/>
    <s v="IronSpike"/>
    <s v="Graphic Novels"/>
    <x v="1"/>
    <n v="15000"/>
    <s v="Chicago, IL"/>
    <n v="1564"/>
    <s v="[177, 467, 262, 50, 91, 500, 5, 4, 2, 1]"/>
    <s v="[5.0, 8.0, 10.0, 10.0, 14.0, 18.0, 25.0, 150.0, 250.0, 500.0]"/>
    <s v="Poorcraft: Wish You Were Here. Let's See the World!"/>
    <s v="/projects/ironspike/poorcraft-wish-you-were-here"/>
    <n v="10"/>
    <n v="51"/>
    <n v="5"/>
  </r>
  <r>
    <n v="2649"/>
    <n v="605898"/>
    <s v="_x000a_klokers is a premium fashion watch &amp; accessory brand enabling customizable style to match life's everyday moments._x000a_"/>
    <s v="klokers"/>
    <s v="Product Design"/>
    <x v="5"/>
    <n v="50000"/>
    <s v="Geneva, Switzerland"/>
    <n v="1563"/>
    <s v="[300, 199, 300, 100, 200, 96, 17, 22, 8, 54, 32, 0, 0, 149, 0, 35, 0, 3, 0, 5, 1]"/>
    <s v="[226.0, 294.0, 339.0, 339.0, 373.0, 396.0, 396.0, 475.0, 555.0, 566.0, 623.0, 726.0, 783.0, 792.0, 981.0, 996.0, 1038.0, 2382.0, 3959.0, 7883.0, 7883.0]"/>
    <s v="Watches to Travel through Time"/>
    <s v="/projects/1221639153/watches-to-travel-through-time"/>
    <n v="21"/>
    <n v="30"/>
    <n v="226"/>
  </r>
  <r>
    <n v="2650"/>
    <n v="92612"/>
    <s v="_x000a_The Gluten-Free Girl Flour Blends: tried and tested, nutritious blends designed to make delicious baked goods for your family._x000a_"/>
    <s v="Shauna James Ahern and Daniel Ahern"/>
    <s v="Food"/>
    <x v="1"/>
    <n v="79000"/>
    <s v="Vashon, WA"/>
    <n v="1563"/>
    <s v="[114, 439, 584, 233, 10, 10, 7, 1, 17, 6, 5, 3, 6, 5, 5, 3, 2, 1, 0, 0, 0]"/>
    <s v="[10.0, 25.0, 50.0, 100.0, 110.0, 125.0, 125.0, 150.0, 250.0, 250.0, 250.0, 250.0, 250.0, 400.0, 500.0, 500.0, 1000.0, 1000.0, 2500.0, 5000.0, 10000.0]"/>
    <s v="The Gluten-Free Girl Flour Blends"/>
    <s v="/projects/1009968318/the-gluten-free-girl-flour-blends"/>
    <n v="21"/>
    <n v="33"/>
    <n v="10"/>
  </r>
  <r>
    <n v="2651"/>
    <n v="37772"/>
    <s v="_x000a_everything you need to know about Michigan football, 2014, and several other things besides._x000a_"/>
    <s v="Brian @ MGoBlog"/>
    <s v="Periodicals"/>
    <x v="1"/>
    <n v="30000"/>
    <s v="Ann Arbor, MI"/>
    <n v="1562"/>
    <s v="[1279, 68, 156, 44, 12]"/>
    <s v="[15.0, 30.0, 50.0, 100.0, 250.0]"/>
    <s v="Hail To The Victors 2014"/>
    <s v="/projects/mgoblog/hail-to-the-victors-2014"/>
    <n v="5"/>
    <n v="24"/>
    <n v="15"/>
  </r>
  <r>
    <n v="2652"/>
    <n v="35213"/>
    <s v="_x000a_A Role Playing Simulation With Emergent AI_x000a_"/>
    <s v="Gavan Woolery"/>
    <s v="Video Games"/>
    <x v="1"/>
    <n v="30000"/>
    <s v="San Diego, CA"/>
    <n v="1561"/>
    <s v="[11, 18, 949, 33, 293, 137, 37, 45, 13, 9, 3, 1, 0]"/>
    <s v="[1.0, 5.0, 10.0, 10.0, 20.0, 30.0, 50.0, 100.0, 100.0, 250.0, 500.0, 1000.0, 9999.0]"/>
    <s v="Voxel Quest"/>
    <s v="/projects/gavan/voxel-quest"/>
    <n v="13"/>
    <n v="11"/>
    <n v="1"/>
  </r>
  <r>
    <n v="2653"/>
    <n v="42831"/>
    <s v="_x000a_Dice for fans of Brandon Sanderson's Mistborn and the Mistborn Adventure Game_x000a_"/>
    <s v="Crafty Games"/>
    <s v="Tabletop Games"/>
    <x v="1"/>
    <n v="4000"/>
    <s v="Portland, OR"/>
    <n v="1561"/>
    <s v="[12, 1473, 18, 49, 4]"/>
    <s v="[1.0, 20.0, 100.0, 120.0, 120.0]"/>
    <s v="Mistborn Allomancy Dice"/>
    <s v="/projects/craftygames/mistborn-allomancy-dice"/>
    <n v="5"/>
    <n v="23"/>
    <n v="1"/>
  </r>
  <r>
    <n v="2654"/>
    <n v="784320"/>
    <s v="_x000a_The first and only portable speaker capable of throwing a real party._x000a_"/>
    <s v="SOUNDBOKS"/>
    <s v="Technology"/>
    <x v="1"/>
    <n v="100000"/>
    <s v="San Francisco, CA"/>
    <n v="1559"/>
    <s v="[43, 86, 100, 699, 487, 89, 0, 25]"/>
    <s v="[5.0, 39.0, 419.0, 459.0, 499.0, 999.0, 999.0, 1999.0]"/>
    <s v="SOUNDBOKS: THE LOUDEST BATTERY-POWERED SPEAKER"/>
    <s v="/projects/554939252/soundboks-the-loudest-battery-powered-speaker"/>
    <n v="8"/>
    <n v="46"/>
    <n v="5"/>
  </r>
  <r>
    <n v="2655"/>
    <n v="368630"/>
    <s v="_x000a_iPen 2 is a universal stylus and mouse for iMac and Apple Displays running Mac OS &amp; Windows._x000a_"/>
    <s v="Cregle Inc."/>
    <s v="Product Design"/>
    <x v="1"/>
    <n v="360000"/>
    <s v="Fairfax, VA"/>
    <n v="1559"/>
    <s v="[512, 250, 149, 168, 42, 8, 280, 55, 15]"/>
    <s v="[55.0, 79.0, 99.0, 129.0, 129.0, 149.0, 179.0, 199.0, 205.0]"/>
    <s v="The next generation stylus - iPen 2"/>
    <s v="/projects/ipen/ipen-2-for-ipad-imac-and-more"/>
    <n v="9"/>
    <n v="35"/>
    <n v="55"/>
  </r>
  <r>
    <n v="2656"/>
    <n v="211027"/>
    <s v="_x000a_The Finex 12&quot; Cast Iron Skillet sports an octagonal shape, a quick-cooling wire-spring handle, and a beautiful CNC-machined interior._x000a_"/>
    <s v="Mike Whitehead"/>
    <s v="Product Design"/>
    <x v="1"/>
    <n v="25000"/>
    <s v="Portland, OR"/>
    <n v="1558"/>
    <s v="[8, 5, 1343, 185]"/>
    <s v="[10.0, 25.0, 125.0, 165.0]"/>
    <s v="Finex Cast Iron Skillet: A Beloved Classic Updated"/>
    <s v="/projects/1830780035/finex-cast-iron-skillet-a-beloved-classic-updated"/>
    <n v="4"/>
    <n v="50"/>
    <n v="10"/>
  </r>
  <r>
    <n v="2657"/>
    <n v="60788"/>
    <s v="_x000a_Written by Alan Moore, directed by Mitch Jenkins. His Heavy Heart, the final film in the Jimmy's End cycle of shorts making a full DVD_x000a_"/>
    <s v="Alan Moore, Mitch Jenkins &amp; Lex Projects"/>
    <s v="Shorts"/>
    <x v="2"/>
    <n v="45000"/>
    <s v="Northampton, UK"/>
    <n v="1558"/>
    <s v="[38, 9, 414, 24, 118, 386, 16, 118, 200, 56, 14, 5, 60, 4, 51, 4, 1, 1, 0, 0]"/>
    <s v="[5.0, 8.0, 16.0, 31.0, 39.0, 47.0, 63.0, 71.0, 79.0, 79.0, 79.0, 86.0, 94.0, 110.0, 236.0, 393.0, 785.0, 785.0, 1570.0, 7851.0]"/>
    <s v="Alan Moore &amp; Mitch Jenkins - 'His Heavy Heart'"/>
    <s v="/projects/1288561702/alan-moore-and-mitch-jenkins-his-heavy-heart"/>
    <n v="20"/>
    <n v="46"/>
    <n v="5"/>
  </r>
  <r>
    <n v="2658"/>
    <n v="215471"/>
    <s v="_x000a_The armies of Chaos and Atlantis clash in a battle to decide the fate of the world in this PvP miniatures board game for 2-6 players!_x000a_"/>
    <s v="Load Board Game"/>
    <s v="Tabletop Games"/>
    <x v="1"/>
    <n v="30000"/>
    <s v="Chicago, IL"/>
    <n v="1558"/>
    <s v="[939, 203, 196, 22, 9]"/>
    <s v="[99.0, 99.0, 249.0, 499.0, 999.0]"/>
    <s v="LOAD the Board Game"/>
    <s v="/projects/1915792245/load-the-board-game"/>
    <n v="5"/>
    <n v="19"/>
    <n v="99"/>
  </r>
  <r>
    <n v="2659"/>
    <n v="52616"/>
    <s v="_x000a_Take on exciting missions with friends to battle smart monsters. Craft, draw, and trade unique gear. For PC, Mac, and Linux._x000a_"/>
    <s v="Artizens, Inc."/>
    <s v="Video Games"/>
    <x v="1"/>
    <n v="30000"/>
    <s v="Philadelphia, PA"/>
    <n v="1558"/>
    <s v="[961, 108, 145, 207, 75, 10, 3, 2, 1, 0]"/>
    <s v="[15.0, 25.0, 40.0, 60.0, 100.0, 250.0, 500.0, 1000.0, 2000.0, 5000.0]"/>
    <s v="Artizens"/>
    <s v="/projects/artizens/artizens-0"/>
    <n v="10"/>
    <n v="8"/>
    <n v="15"/>
  </r>
  <r>
    <n v="2660"/>
    <n v="76013"/>
    <s v="_x000a_A brand new museum in Brooklyn, dedicated to the artifacts and ideas which fall through the cracks_x000a_"/>
    <s v="Morbid Anatomy Museum"/>
    <s v="Art"/>
    <x v="1"/>
    <n v="60000"/>
    <s v="Brooklyn, NY"/>
    <n v="1557"/>
    <s v="[64, 53, 394, 390, 269, 17, 50, 49, 46, 39, 90, 64, 1, 3, 0, 1, 1, 1, 0, 1, 1, 2, 0, 1, 1]"/>
    <s v="[1.0, 10.0, 15.0, 25.0, 35.0, 40.0, 40.0, 50.0, 60.0, 65.0, 75.0, 100.0, 200.0, 450.0, 500.0, 600.0, 750.0, 1000.0, 1000.0, 1000.0, 1300.0, 2000.0, 3000.0, 4000.0, 5000.0]"/>
    <s v="The Morbid Anatomy Museum"/>
    <s v="/projects/1038582734/the-morbid-anatomy-museum"/>
    <n v="25"/>
    <n v="25"/>
    <n v="1"/>
  </r>
  <r>
    <n v="2661"/>
    <n v="30907"/>
    <s v="_x000a_A light strategy, 'no surface required', card game of hi-jinks and dirigible dogfights_x000a_"/>
    <s v="maverick:muse"/>
    <s v="Tabletop Games"/>
    <x v="2"/>
    <n v="15000"/>
    <s v="Southampton, UK"/>
    <n v="1557"/>
    <s v="[9, 50, 1256, 207, 9, 9, 1, 10, 1, 0, 1, 0, 1]"/>
    <s v="[1.64, 8.0, 25.0, 41.0, 74.0, 74.0, 90.0, 123.0, 166.0, 332.0, 498.0, 830.0, 996.0]"/>
    <s v="oddball Aeronauts: Pirates vs. The Pendragon"/>
    <s v="/projects/lloydashpyne/oddball-aeronauts-pirates-vs-the-pendragon"/>
    <n v="13"/>
    <n v="44"/>
    <n v="1.64"/>
  </r>
  <r>
    <n v="2662"/>
    <n v="71373"/>
    <s v="_x000a_A simple, cheap infrared camera which can measure plant health -- for geek gardeners, farmers, and open source DIY scientists._x000a_"/>
    <s v="Public Lab"/>
    <s v="Camera Equipment"/>
    <x v="1"/>
    <n v="30000"/>
    <s v="Cambridge, MA"/>
    <n v="1556"/>
    <s v="[757, 298, 297, 113, 12, 2, 0, 0]"/>
    <s v="[10.0, 35.0, 95.0, 125.0, 250.0, 350.0, 2500.0, 3500.0]"/>
    <s v="Infragram: the Infrared Photography Project"/>
    <s v="/projects/publiclab/infragram-the-infrared-photography-project"/>
    <n v="8"/>
    <n v="43"/>
    <n v="10"/>
  </r>
  <r>
    <n v="2663"/>
    <n v="158368"/>
    <s v="_x000a_The Rafino is a coffee refining system that delivers the most consistent grind with micron level precision_x000a_"/>
    <s v="RAFINO"/>
    <s v="Product Design"/>
    <x v="3"/>
    <n v="55000"/>
    <s v="Toronto, Canada"/>
    <n v="1556"/>
    <s v="[37, 98, 159, 396, 64, 301, 44, 415, 8, 12]"/>
    <s v="[4.0, 26.0, 38.0, 49.0, 60.0, 68.0, 71.0, 79.0, 399.0, 978.0]"/>
    <s v="The RAFINO - Coffee Grind Refining System"/>
    <s v="/projects/rafino/the-rafino-coffee-grind-refining-system"/>
    <n v="10"/>
    <n v="41"/>
    <n v="4"/>
  </r>
  <r>
    <n v="2664"/>
    <n v="79686"/>
    <s v="_x000a_Wifi &amp; Portable for Airsoft, Wildlife Observers, Hunters, Sport+Action, Surveillance, Ghost hunters._x000a_"/>
    <s v="PSY Corporation LTD"/>
    <s v="Hardware"/>
    <x v="2"/>
    <n v="40000"/>
    <s v="London, UK"/>
    <n v="1556"/>
    <s v="[24, 100, 200, 900, 294, 23, 7, 0, 0, 0]"/>
    <s v="[1.62, 39.0, 58.0, 70.0, 70.0, 89.0, 97.0, 754.0, 1006.0, 2028.0]"/>
    <s v="Snooperscope\u2122 - Night Vision Scope for smartphone"/>
    <s v="/projects/1150486273/snooperscope-night-vision-for-your-smartphone-ipho"/>
    <n v="10"/>
    <n v="54"/>
    <n v="1.62"/>
  </r>
  <r>
    <n v="2665"/>
    <n v="113484"/>
    <s v="_x000a_A sleek, minimal key and wallet system that is designed for the modern lifestyle. Custom Engraving available._x000a_"/>
    <s v="Anthony &amp; Nhu"/>
    <s v="Product Design"/>
    <x v="1"/>
    <n v="42500"/>
    <s v="Orange, CA"/>
    <n v="1556"/>
    <s v="[67, 42, 290, 100, 347, 614, 32, 47, 1, 5]"/>
    <s v="[1.0, 35.0, 35.0, 45.0, 55.0, 85.0, 105.0, 165.0, 205.0, 325.0]"/>
    <s v="Keylet : A Minimal Key and Wallet All In One System"/>
    <s v="/projects/1734474646/keylet-a-minimal-key-and-wallet-all-in-one-system"/>
    <n v="10"/>
    <n v="51"/>
    <n v="1"/>
  </r>
  <r>
    <n v="2666"/>
    <n v="278623"/>
    <s v="_x000a_Orcs Must Die! The Board Game! is a co-op and vs. tower defense style board game.  Buy our game! Orcs MUST die, after all!_x000a_If you missed the campaign, click the link below._x000a_"/>
    <s v="Sandy Petersen"/>
    <s v="Tabletop Games"/>
    <x v="1"/>
    <n v="40000"/>
    <s v="Rockwall, TX"/>
    <n v="1556"/>
    <s v="[31, 81, 1186, 100, 60]"/>
    <s v="[90.0, 90.0, 150.0, 300.0, 300.0]"/>
    <s v="Orcs Must Die! The Boardgame"/>
    <s v="/projects/1816687860/orcs-must-die-the-boardgame"/>
    <n v="5"/>
    <n v="28"/>
    <n v="90"/>
  </r>
  <r>
    <n v="2667"/>
    <n v="88087"/>
    <s v="_x000a_We're finally making our fifth full-length album, and we need your help to give it a proper release!_x000a_"/>
    <s v="Freezepop"/>
    <s v="Electronic Music"/>
    <x v="1"/>
    <n v="30000"/>
    <s v="Somerville, MA"/>
    <n v="1555"/>
    <s v="[20, 7, 201, 53, 94, 140, 135, 125, 171, 125, 49, 36, 68, 6, 64, 30, 51, 37, 57, 21, 14, 3, 7, 8, 7, 2, 0, 1, 10, 1, 1, 0, 4, 0]"/>
    <s v="[1.0, 5.0, 10.0, 18.0, 20.0, 25.0, 30.0, 30.0, 39.0, 40.0, 50.0, 50.0, 59.0, 60.0, 70.0, 75.0, 100.0, 110.0, 119.0, 125.0, 150.0, 150.0, 175.0, 200.0, 250.0, 350.0, 400.0, 400.0, 500.0, 750.0, 750.0, 800.0, 1000.0, 4000.0]"/>
    <s v="Freezepop's New Album!"/>
    <s v="/projects/freezepopband/freezepops-new-album"/>
    <n v="34"/>
    <n v="22"/>
    <n v="1"/>
  </r>
  <r>
    <n v="2668"/>
    <n v="27669"/>
    <s v="_x000a_Get the travel app that helps track your spending and shows you where to save so you can keep traveling longer._x000a_"/>
    <s v="Matt Kepnes"/>
    <s v="Software"/>
    <x v="1"/>
    <n v="8000"/>
    <s v="New York, NY"/>
    <n v="1555"/>
    <s v="[681, 364, 319, 66, 62, 40, 2, 2, 0, 0, 2, 1, 1]"/>
    <s v="[1.0, 5.0, 14.0, 30.0, 50.0, 100.0, 250.0, 500.0, 1000.0, 2000.0, 2000.0, 2000.0, 2000.0]"/>
    <s v="TripSaver: The Ultimate Travel Budgeting App"/>
    <s v="/projects/572663770/tripsaver-the-ultimate-travel-budgeting-app"/>
    <n v="13"/>
    <n v="44"/>
    <n v="1"/>
  </r>
  <r>
    <n v="2669"/>
    <n v="62723"/>
    <s v="_x000a_tremulus is a storytelling RPG where you and your friends get together and create a haunting story in the vein of HP Lovecraft's works._x000a_"/>
    <s v="Sean Preston"/>
    <s v="Games"/>
    <x v="1"/>
    <n v="5000"/>
    <s v="Memphis, TN"/>
    <n v="1555"/>
    <s v="[48, 500, 421, 96, 336, 123, 7, 10, 4, 0, 0, 0]"/>
    <s v="[10.0, 20.0, 30.0, 40.0, 50.0, 75.0, 90.0, 125.0, 250.0, 500.0, 1000.0, 2500.0]"/>
    <s v="tremulus: a storytelling game of lovecraftian horror"/>
    <s v="/projects/1227949612/tremulus-a-storytelling-game-of-lovecraftian-horro"/>
    <n v="12"/>
    <n v="52"/>
    <n v="10"/>
  </r>
  <r>
    <n v="2670"/>
    <n v="312161"/>
    <s v="_x000a_Sword &amp; Plough is a quadruple bottom line bag company that works with veterans to repurpose military surplus fabric into stylish bags._x000a_"/>
    <s v="Emily &amp; Betsy N\xfa\xf1ez"/>
    <s v="Fashion"/>
    <x v="1"/>
    <n v="20000"/>
    <s v="New York, NY"/>
    <n v="1553"/>
    <s v="[48, 120, 54, 56, 29, 200, 300, 161, 150, 193, 100, 69, 17, 3]"/>
    <s v="[5.0, 30.0, 32.0, 35.0, 59.0, 195.0, 195.0, 195.0, 249.0, 249.0, 269.0, 269.0, 1000.0, 5000.0]"/>
    <s v="Sword &amp; Plough"/>
    <s v="/projects/swordandplough/sword-and-plough"/>
    <n v="14"/>
    <n v="14"/>
    <n v="5"/>
  </r>
  <r>
    <n v="2671"/>
    <n v="19026"/>
    <s v="_x000a_S Key-The 6 in 1 key that works as magnetic stick, cell phone stand, SIM card case, SIM card pin, Opener and glow in dark key chain._x000a_"/>
    <s v="Choicee"/>
    <s v="Gadgets"/>
    <x v="1"/>
    <n v="5000"/>
    <s v="Los Angeles, CA"/>
    <n v="1553"/>
    <s v="[5, 499, 471, 258, 135, 24, 133, 9, 5, 8]"/>
    <s v="[1.0, 8.0, 9.0, 11.0, 17.0, 26.0, 28.0, 35.0, 44.0, 53.0]"/>
    <s v="S Key: The 6 in 1 &quot;Key&quot; you love and bring with all the time"/>
    <s v="/projects/1961827295/s-key-the-6-in-1-key-you-love-and-bring-with-all-t"/>
    <n v="10"/>
    <n v="60"/>
    <n v="1"/>
  </r>
  <r>
    <n v="2672"/>
    <n v="79822"/>
    <s v="_x000a_Active electronics give a very fine point tip; it even works with gloves on. For iOS or Android. Less than 1/2 the size of most stylus._x000a_"/>
    <s v="Jon Atherton"/>
    <s v="Product Design"/>
    <x v="1"/>
    <n v="40000"/>
    <s v="Wilmington, DE"/>
    <n v="1552"/>
    <s v="[27, 100, 100, 1022, 15, 65, 100, 89, 26]"/>
    <s v="[1.0, 29.0, 35.0, 39.0, 60.0, 60.0, 89.0, 99.0, 149.0]"/>
    <s v="Nota: The Ultrafine Tip Stylus for iPad + Android Tablets"/>
    <s v="/projects/jonatherton/nota-the-ultrafine-tip-stylus-for-ipad-android-tab"/>
    <n v="9"/>
    <n v="57"/>
    <n v="1"/>
  </r>
  <r>
    <n v="2673"/>
    <n v="107157"/>
    <s v="_x000a_Not a time machine, itâ€™s a TIM3 MACHIN3: saving you time in the kitchen! Makes rice, quinoa, yogurt &amp; oatmeal. Slow cooks &amp; steams too._x000a_"/>
    <s v="Sherwood Marketing"/>
    <s v="Product Design"/>
    <x v="1"/>
    <n v="10000"/>
    <s v="San Diego, CA"/>
    <n v="1552"/>
    <s v="[25, 7, 200, 6, 200, 471, 338, 80, 30, 100, 50, 37, 2]"/>
    <s v="[1.0, 10.0, 55.0, 57.0, 57.0, 58.0, 58.0, 75.0, 78.0, 100.0, 110.0, 110.0, 500.0]"/>
    <s v="Help us Build a TIM3 MACHIN3"/>
    <s v="/projects/1521168535/help-us-build-a-tim3-machin3"/>
    <n v="13"/>
    <n v="28"/>
    <n v="1"/>
  </r>
  <r>
    <n v="2674"/>
    <n v="51951"/>
    <s v="_x000a_ELEMENTS: Fire - A comics anthology by creators of color_x000a_"/>
    <s v="Beyond Press"/>
    <s v="Anthologies"/>
    <x v="1"/>
    <n v="30000"/>
    <s v="Portland, OR"/>
    <n v="1551"/>
    <s v="[15, 412, 30, 793, 109, 4, 74, 7, 46, 28, 5, 0]"/>
    <s v="[5.0, 13.0, 25.0, 25.0, 35.0, 50.0, 50.0, 60.0, 75.0, 100.0, 250.0, 500.0]"/>
    <s v="ELEMENTS: Fire"/>
    <s v="/projects/beyondpress/elements-fire"/>
    <n v="12"/>
    <n v="14"/>
    <n v="5"/>
  </r>
  <r>
    <n v="2675"/>
    <n v="80863"/>
    <s v="_x000a_The world's first patent pending camera strap that morphs into a stylish protective case._x000a_"/>
    <s v="Ohad Cohen"/>
    <s v="Product Design"/>
    <x v="1"/>
    <n v="20000"/>
    <s v="Brooklyn, NY"/>
    <n v="1551"/>
    <s v="[14, 200, 309, 583, 66, 8, 33, 233, 20, 72, 1, 0]"/>
    <s v="[5.0, 30.0, 35.0, 40.0, 50.0, 50.0, 65.0, 70.0, 70.0, 75.0, 200.0, 600.0]"/>
    <s v="miggo - camera's best amigo"/>
    <s v="/projects/mymiggo/miggo-cameras-best-amigo"/>
    <n v="12"/>
    <n v="27"/>
    <n v="5"/>
  </r>
  <r>
    <n v="2676"/>
    <n v="60940"/>
    <s v="_x000a_The best paper cutter in the world is now... portable!_x000a_"/>
    <s v="CutterPillar"/>
    <s v="Product Design"/>
    <x v="1"/>
    <n v="15000"/>
    <s v="Salt Lake City, UT"/>
    <n v="1550"/>
    <s v="[500, 499, 500, 14, 23]"/>
    <s v="[30.0, 35.0, 40.0, 45.0, 80.0]"/>
    <s v="The CutterPillar &quot;Crop&quot;   Paper-Cutter/Trimmer"/>
    <s v="/projects/1702547176/the-cutterpillar-crop-paper-cutter-trimmer"/>
    <n v="5"/>
    <n v="46"/>
    <n v="30"/>
  </r>
  <r>
    <n v="2677"/>
    <n v="330490"/>
    <s v="_x000a_The Thin Ice vest stimulates the body with cold temperatures to induce an estimated 500-1000 calories of thermogenic calorie burning_x000a_"/>
    <s v="Adam Paulin"/>
    <s v="Wearables"/>
    <x v="3"/>
    <n v="30000"/>
    <s v="Toronto, Canada"/>
    <n v="1550"/>
    <s v="[39, 15, 15, 50, 1087, 14, 107, 131, 54]"/>
    <s v="[12.0, 101.0, 101.0, 116.0, 132.0, 187.0, 187.0, 234.0, 273.0]"/>
    <s v="Thin Ice 2.0: A Next-Gen Weight Loss Clothing Line"/>
    <s v="/projects/1620631440/thin-ice-20-a-next-gen-weight-loss-clothing-line"/>
    <n v="9"/>
    <n v="50"/>
    <n v="12"/>
  </r>
  <r>
    <n v="2678"/>
    <n v="264703"/>
    <s v="_x000a_Carla Hall's Southern Kitchen: a slow-cooked, fast-served neighborhood eatery serving up old-fashioned southern comfort goodness._x000a_"/>
    <s v="Carla Hall"/>
    <s v="Restaurants"/>
    <x v="1"/>
    <n v="250000"/>
    <s v="New York, NY"/>
    <n v="1550"/>
    <s v="[151, 49, 41, 563, 112, 170, 79, 162, 77, 60, 33, 3, 2, 3, 11]"/>
    <s v="[1.0, 10.0, 20.0, 25.0, 45.0, 50.0, 80.0, 100.0, 150.0, 250.0, 500.0, 500.0, 2000.0, 5000.0, 10000.0]"/>
    <s v="Carla Hall's Southern Kitchen"/>
    <s v="/projects/carlahall/carla-halls-southern-kitchen"/>
    <n v="15"/>
    <n v="29"/>
    <n v="1"/>
  </r>
  <r>
    <n v="2679"/>
    <n v="209688"/>
    <s v="_x000a_Meld upgrades your existing cookware and stove with automatic temperature control so every meal is perfect_x000a_"/>
    <s v="Meld"/>
    <s v="Gadgets"/>
    <x v="1"/>
    <n v="50000"/>
    <s v="Seattle, WA"/>
    <n v="1550"/>
    <s v="[87, 250, 1056, 126, 19]"/>
    <s v="[1.0, 99.0, 129.0, 229.0, 429.0]"/>
    <s v="Meld: A Perfect Meal Every Time"/>
    <s v="/projects/meld/meld-a-perfect-meal-every-time"/>
    <n v="5"/>
    <n v="31"/>
    <n v="1"/>
  </r>
  <r>
    <n v="2680"/>
    <n v="70092"/>
    <s v="_x000a_A book with more Japanese developer interviews than any other; a wealth of untold anecdotes from Japan's video game history in English_x000a_"/>
    <s v="John Szczepaniak"/>
    <s v="Journalism"/>
    <x v="2"/>
    <n v="50000"/>
    <s v="Southampton, UK"/>
    <n v="1549"/>
    <s v="[31, 258, 306, 32, 346, 139, 120, 15, 8, 172, 80, 13, 7, 1]"/>
    <s v="[8.0, 18.0, 38.0, 50.0, 53.0, 61.0, 83.0, 98.0, 104.0, 121.0, 144.0, 182.0, 756.0, 7565.0]"/>
    <s v="The Untold History of Japanese Game Developers"/>
    <s v="/projects/1748556728/the-untold-history-of-japanese-game-developers"/>
    <n v="14"/>
    <n v="46"/>
    <n v="8"/>
  </r>
  <r>
    <n v="2681"/>
    <n v="28607"/>
    <s v="_x000a_A fast paced deduction game for 4-6 players (up to 10 players with the promos).  Can you save the world, or will you lose your sanity?_x000a_"/>
    <s v="Travis"/>
    <s v="Tabletop Games"/>
    <x v="1"/>
    <n v="5000"/>
    <s v="Oakland, CA"/>
    <n v="1549"/>
    <s v="[1125, 140, 74, 141, 17, 37, 2]"/>
    <s v="[15.0, 18.0, 20.0, 25.0, 25.0, 30.0, 65.0]"/>
    <s v="Don't Mess with Cthulhu"/>
    <s v="/projects/2012515236/dont-mess-with-cthulhu"/>
    <n v="7"/>
    <n v="23"/>
    <n v="15"/>
  </r>
  <r>
    <n v="2682"/>
    <n v="98889"/>
    <s v="_x000a_Do you feel like saving the world with your friends in your free time ?_x000a_45-60 minutes, meta-cooperative game for 2-4 players._x000a_"/>
    <s v="Morning Players"/>
    <s v="Tabletop Games"/>
    <x v="1"/>
    <n v="25000"/>
    <s v="New York, NY"/>
    <n v="1549"/>
    <s v="[106, 678, 578, 173]"/>
    <s v="[1.0, 49.0, 69.0, 99.0]"/>
    <s v="HOPE - The Board Game"/>
    <s v="/projects/morningplayers/hope-the-board-game-0"/>
    <n v="4"/>
    <n v="21"/>
    <n v="1"/>
  </r>
  <r>
    <n v="2683"/>
    <n v="80444"/>
    <s v="_x000a_Re-chillable Pucs cool your drink without watering it down. Perfect for wine, whiskey, scotch - even coffee!_x000a_"/>
    <s v="Dave &amp; Calvin Laituri"/>
    <s v="Product Design"/>
    <x v="1"/>
    <n v="2500"/>
    <s v="Wayland, MA"/>
    <n v="1549"/>
    <s v="[200, 200, 533, 137, 84, 23, 100, 205, 50]"/>
    <s v="[35.0, 35.0, 38.0, 38.0, 50.0, 50.0, 70.0, 75.0, 99.0]"/>
    <s v="Pucs: rechargeable ice!"/>
    <s v="/projects/onehundred/pucs-rechargeable-ice-0"/>
    <n v="9"/>
    <n v="23"/>
    <n v="35"/>
  </r>
  <r>
    <n v="2684"/>
    <n v="154452"/>
    <s v="_x000a_Thank you for making this project the highest funded climbing Kickstarter campaign in history._x000a_"/>
    <s v="So iLL"/>
    <s v="Footwear"/>
    <x v="1"/>
    <n v="10000"/>
    <s v="St. Louis, MO"/>
    <n v="1549"/>
    <s v="[65, 304, 585, 256, 66, 9, 51, 163, 21, 0]"/>
    <s v="[69.0, 76.0, 83.0, 99.0, 129.0, 149.0, 159.0, 179.0, 249.0, 4000.0]"/>
    <s v="High Performance Climbing Shoes Inspired by Retro Footwear"/>
    <s v="/projects/1709752678/high-performance-climbing-shoes-inspired-by-retro"/>
    <n v="10"/>
    <n v="58"/>
    <n v="69"/>
  </r>
  <r>
    <n v="2685"/>
    <n v="132500"/>
    <s v="_x000a_Have you ever wondered if miracles are real? Where's the evidence? Can testimonies stand up to the hard questions?_x000a_"/>
    <s v="Elijah Stephens"/>
    <s v="Film &amp;amp; Video"/>
    <x v="1"/>
    <n v="116500"/>
    <s v="Redding, CA"/>
    <n v="1549"/>
    <s v="[42, 83, 35, 19, 552, 313, 90, 177, 69, 15, 6, 19, 7, 11, 3, 0, 1, 0]"/>
    <s v="[1.0, 10.0, 18.0, 20.0, 25.0, 50.0, 75.0, 100.0, 150.0, 250.0, 250.0, 500.0, 1000.0, 1000.0, 3500.0, 5000.0, 7500.0, 10000.0]"/>
    <s v="Miracle Evidence Documentary"/>
    <s v="/projects/simplykingdom/miracle-evidence-documentary"/>
    <n v="18"/>
    <n v="28"/>
    <n v="1"/>
  </r>
  <r>
    <n v="2686"/>
    <n v="74003"/>
    <s v="_x000a_A brand new pop-culture magazine from Akihabara, featuring cool OTAKUs, advanced technologies, kawaii-cosplays, Dojins and much more!_x000a_"/>
    <s v="JH Lab"/>
    <s v="Comics"/>
    <x v="1"/>
    <n v="4500"/>
    <s v="Tokyo, Japan"/>
    <n v="1548"/>
    <s v="[16, 170, 99, 545, 99, 376, 46, 42, 100, 26, 6, 13, 1, 2, 0, 0, 0, 1]"/>
    <s v="[1.0, 5.0, 15.0, 18.0, 26.0, 30.0, 55.0, 125.0, 130.0, 145.0, 215.0, 350.0, 350.0, 600.0, 1000.0, 1300.0, 2000.0, 5000.0]"/>
    <s v="Akiba Anime Art Magazine vol.00 - Otaku pop  culture scenes"/>
    <s v="/projects/1868020927/akiba-anime-art-managize-vol00-otaku-pop-culture-s"/>
    <n v="18"/>
    <n v="59"/>
    <n v="1"/>
  </r>
  <r>
    <n v="2687"/>
    <n v="66689"/>
    <s v="_x000a_The Cord Cruncher is the latest innovation in headphone technology. Take command of your music experience and tame the cord!_x000a_"/>
    <s v="Jay Johnson"/>
    <s v="Product Design"/>
    <x v="1"/>
    <n v="20000"/>
    <s v="Las Vegas, NV"/>
    <n v="1548"/>
    <s v="[13, 1053, 384, 73, 5, 2, 1]"/>
    <s v="[5.0, 20.0, 50.0, 100.0, 500.0, 1000.0, 10000.0]"/>
    <s v="CordCruncher Headphones"/>
    <s v="/projects/1587181400/cordcruncher-earbud-headphones"/>
    <n v="7"/>
    <n v="23"/>
    <n v="5"/>
  </r>
  <r>
    <n v="2688"/>
    <n v="186723"/>
    <s v="_x000a_A beautifully designed tiny Bluetooth module, packed with features: Fully control your DSLRs settings. Wireless. From your smartphone._x000a_"/>
    <s v="foolography GmbH"/>
    <s v="Camera Equipment"/>
    <x v="5"/>
    <n v="60000"/>
    <s v="Berlin, Germany"/>
    <n v="1548"/>
    <s v="[99, 250, 450, 634, 83, 4]"/>
    <s v="[11.0, 99.0, 122.0, 144.0, 267.0, 602.0]"/>
    <s v="UNLEASHED - Full Control Over Your DSLR From Your Smartphone"/>
    <s v="/projects/foolography/unleashed-full-control-over-your-dslr-from-your-sm"/>
    <n v="6"/>
    <n v="60"/>
    <n v="11"/>
  </r>
  <r>
    <n v="2689"/>
    <n v="22853"/>
    <s v="_x000a_Lords of Uberdark is a 3D voxel-based mining and building game with smooth geometry and cartoon-style graphics._x000a_"/>
    <s v="Aaron Bishop"/>
    <s v="Video Games"/>
    <x v="1"/>
    <n v="20000"/>
    <s v="Charlotte, NC"/>
    <n v="1547"/>
    <s v="[1389, 98, 22, 28, 1, 0, 0]"/>
    <s v="[10.0, 25.0, 50.0, 100.0, 500.0, 1000.0, 1500.0]"/>
    <s v="Lords of Uberdark - 3D Voxel Based Mining / Building Game"/>
    <s v="/projects/901026204/lords-of-uberdark-3d-voxel-based-mining-building-g"/>
    <n v="7"/>
    <n v="57"/>
    <n v="10"/>
  </r>
  <r>
    <n v="2690"/>
    <n v="13870"/>
    <s v="_x000a_An indie video game about city planning and deck-building!_x000a_"/>
    <s v="Cole Jefferies"/>
    <s v="Video Games"/>
    <x v="2"/>
    <n v="3000"/>
    <s v="Cardiff, UK"/>
    <n v="1547"/>
    <s v="[13, 600, 722, 164, 24, 7, 11, 1, 2, 1]"/>
    <s v="[1.61, 8.0, 13.0, 24.0, 40.0, 56.0, 80.0, 161.0, 402.0, 965.0]"/>
    <s v="Concrete Jungle"/>
    <s v="/projects/colej/concrete-jungle"/>
    <n v="10"/>
    <n v="15"/>
    <n v="1.61"/>
  </r>
  <r>
    <n v="2691"/>
    <n v="54043"/>
    <s v="_x000a_Check out our newly launched website and get your own Unclip Keychain!_x000a_"/>
    <s v="Unsettle &amp; Co"/>
    <s v="Product Design"/>
    <x v="1"/>
    <n v="5000"/>
    <s v="San Diego, CA"/>
    <n v="1547"/>
    <s v="[9, 384, 364, 425, 263, 59, 12, 2]"/>
    <s v="[5.0, 18.0, 20.0, 21.0, 36.0, 68.0, 129.0, 500.0]"/>
    <s v="UNCLIP - Quick Release Carabiner/Bottle Opener Keychain"/>
    <s v="/projects/unsettle/unclip-quick-release-carabiner-bottle-opener-keych"/>
    <n v="8"/>
    <n v="55"/>
    <n v="5"/>
  </r>
  <r>
    <n v="2692"/>
    <n v="50298"/>
    <s v="_x000a_A gorgeous 2016 pin-up calendar by Xin Ye marks her return to Erfworld, backed by Eisner nominee Lauri Ahonen on inks and colors!_x000a_"/>
    <s v="Rob Balder"/>
    <s v="Webcomics"/>
    <x v="1"/>
    <n v="6000"/>
    <s v="Richmond, VA"/>
    <n v="1547"/>
    <s v="[475, 166, 515, 100, 234, 25, 5]"/>
    <s v="[1.0, 20.0, 25.0, 40.0, 45.0, 150.0, 750.0]"/>
    <s v="Erfworld: Pin-up Calendar &amp; New Art Team"/>
    <s v="/projects/1554093685/erfworld-pin-up-calendar-and-new-art-team"/>
    <n v="7"/>
    <n v="40"/>
    <n v="1"/>
  </r>
  <r>
    <n v="2693"/>
    <n v="160539"/>
    <s v="_x000a_Finally, a smart home security camera with easy installation that can recognize smoke alarms and recap a day in seconds with Time Lapse_x000a_"/>
    <s v="iSmartAlarm"/>
    <s v="Gadgets"/>
    <x v="1"/>
    <n v="50000"/>
    <s v="Sunnyvale, CA"/>
    <n v="1546"/>
    <s v="[52, 499, 100, 62, 20, 72, 75, 75, 50, 75, 50, 50, 58, 100, 68, 7, 39, 20, 36, 4, 12, 10]"/>
    <s v="[49.0, 49.0, 59.0, 59.0, 69.0, 99.0, 99.0, 99.0, 99.0, 99.0, 99.0, 99.0, 149.0, 149.0, 149.0, 189.0, 199.0, 199.0, 199.0, 249.0, 299.0, 499.0]"/>
    <s v="Spot - The coolest HD smart home camera EVER"/>
    <s v="/projects/ismartalarm/spot-the-coolest-hd-smart-home-camera-ever"/>
    <n v="22"/>
    <n v="44"/>
    <n v="49"/>
  </r>
  <r>
    <n v="2694"/>
    <n v="243945"/>
    <s v="_x000a_A story-driven, roleplaying experience set in Wyrd's world of Malifaux._x000a_"/>
    <s v="Wyrd Miniatures"/>
    <s v="Tabletop Games"/>
    <x v="1"/>
    <n v="30000"/>
    <s v="Kennesaw, GA"/>
    <n v="1546"/>
    <s v="[281, 303, 463, 451]"/>
    <s v="[60.0, 125.0, 125.0, 225.0]"/>
    <s v="Through the Breach: A Malifaux Roleplaying Game"/>
    <s v="/projects/1334239018/through-the-breach-a-malifaux-roleplaying-game"/>
    <n v="4"/>
    <n v="47"/>
    <n v="60"/>
  </r>
  <r>
    <n v="2695"/>
    <n v="369569"/>
    <s v="_x000a_A home espresso machine that provides commercial quality temperature and pressure consistency at an affordable price._x000a_"/>
    <s v="Gleb Polyakov and Igor Zamlinsky"/>
    <s v="Product Design"/>
    <x v="1"/>
    <n v="20000"/>
    <s v="Atlanta, GA"/>
    <n v="1546"/>
    <s v="[88, 70, 33, 13, 6, 450, 450, 244, 114, 16, 24, 10]"/>
    <s v="[1.0, 10.0, 25.0, 50.0, 75.0, 200.0, 250.0, 300.0, 350.0, 675.0, 725.0, 1000.0]"/>
    <s v="PID-Controlled Espresso Machine"/>
    <s v="/projects/zpmespresso/pid-controlled-espresso-machine"/>
    <n v="12"/>
    <n v="31"/>
    <n v="1"/>
  </r>
  <r>
    <n v="2696"/>
    <n v="85480"/>
    <s v="_x000a_A bright new way to take better photos. Carry this slim, wireless flash in your wallet and transform your photos with great light._x000a_"/>
    <s v="Joe Walnes and Alex Lukashevich"/>
    <s v="Product Design"/>
    <x v="1"/>
    <n v="25000"/>
    <s v="Chicago, IL"/>
    <n v="1546"/>
    <s v="[50, 25, 400, 517, 81, 396, 52, 10]"/>
    <s v="[1.0, 39.0, 49.0, 54.0, 54.0, 64.0, 64.0, 164.0]"/>
    <s v="Nova: the wireless flash for better iPhone &amp; Android photos"/>
    <s v="/projects/joewalnes/nova-a-slim-wireless-flash-for-better-iphone-photo"/>
    <n v="8"/>
    <n v="59"/>
    <n v="1"/>
  </r>
  <r>
    <n v="2697"/>
    <n v="26759"/>
    <s v="_x000a_Inspired by Harvest Moon Games. We aim to bring an immersive Farming experience focused on story, relationships and more._x000a_"/>
    <s v="Quickfire Games"/>
    <s v="Video Games"/>
    <x v="2"/>
    <n v="22500"/>
    <s v="Manila, Philippines"/>
    <n v="1545"/>
    <s v="[6, 5, 250, 727, 184, 66, 124, 50, 50, 25, 27, 5, 10, 5, 1, 0, 0, 0, 0, 0, 0, 2]"/>
    <s v="[1.62, 5.0, 6.0, 10.0, 19.0, 24.0, 32.0, 40.0, 44.0, 48.0, 65.0, 113.0, 162.0, 242.0, 242.0, 291.0, 727.0, 727.0, 808.0, 1292.0, 1615.0, 2746.0]"/>
    <s v="Wild Season - Inspired by Harvest Moon"/>
    <s v="/projects/sbalani/wild-season-inspired-by-harvest-moon"/>
    <n v="22"/>
    <n v="38"/>
    <n v="1.62"/>
  </r>
  <r>
    <n v="2698"/>
    <n v="124949"/>
    <s v="_x000a_A flat gamepad can't compete. This controller is designed to provide performance and speed. You can even use it with your gaming mouse._x000a_"/>
    <s v="Paul Weatherstone"/>
    <s v="Technology"/>
    <x v="2"/>
    <n v="65000"/>
    <s v="Milton Keynes, UK"/>
    <n v="1544"/>
    <s v="[41, 3, 0, 261, 6, 3, 200, 9, 300, 182, 216, 140, 15, 27, 10, 18, 51, 3, 23, 6, 6, 2, 0, 2, 1, 3, 1, 0, 0, 0, 0, 0, 0, 0]"/>
    <s v="[1.54, 5.0, 18.0, 46.0, 62.0, 77.0, 77.0, 77.0, 92.0, 106.0, 122.0, 154.0, 189.0, 189.0, 189.0, 189.0, 199.0, 213.0, 293.0, 311.0, 311.0, 311.0, 397.0, 585.0, 739.0, 758.0, 1540.0, 1711.0, 2310.0, 3080.0, 6160.0, 6930.0, 7700.0, 7700.0]"/>
    <s v="Grifta - Morphing Gamepad"/>
    <s v="/projects/1384390939/grifta-morphing-gamepad"/>
    <n v="34"/>
    <n v="25"/>
    <n v="1.54"/>
  </r>
  <r>
    <n v="2699"/>
    <n v="110917"/>
    <s v="_x000a_An iPhone 6 case with an actual shutter button &amp; interchangeable lenses that make photo-taking easy, fun and professional._x000a_"/>
    <s v="bitplay Inc."/>
    <s v="Product Design"/>
    <x v="1"/>
    <n v="20000"/>
    <s v="Taipei City, Taiwan"/>
    <n v="1544"/>
    <s v="[31, 186, 11, 58, 510, 7, 54, 20, 325, 42, 7, 35, 53, 2, 132, 53]"/>
    <s v="[1.0, 35.0, 40.0, 45.0, 49.0, 50.0, 54.0, 65.0, 65.0, 70.0, 85.0, 85.0, 125.0, 135.0, 140.0, 145.0]"/>
    <s v="SNAP! 6 - The Easiest Way To SNAP A SHOT With Your iPhone 6"/>
    <s v="/projects/1995408080/snap-6-the-easiest-way-to-snap-a-shot-with-your-ip"/>
    <n v="16"/>
    <n v="59"/>
    <n v="1"/>
  </r>
  <r>
    <n v="2700"/>
    <n v="50280"/>
    <s v="_x000a_Denver is a graphic novel about one man going against all odds to get back the woman he loves, all set in the not too distant future._x000a_"/>
    <s v="JIMMY PALMIOTTI"/>
    <s v="Comics"/>
    <x v="1"/>
    <n v="31000"/>
    <s v="Clearwater, FL"/>
    <n v="1543"/>
    <s v="[291, 34, 49, 17, 155, 327, 139, 20, 22, 69, 92, 20, 35, 198, 11, 30, 12, 3, 10]"/>
    <s v="[5.0, 8.0, 10.0, 12.0, 18.0, 25.0, 30.0, 34.0, 35.0, 36.0, 40.0, 42.0, 45.0, 60.0, 70.0, 100.0, 110.0, 120.0, 140.0]"/>
    <s v="DENVER. A 72 page mature audience original graphic novel"/>
    <s v="/projects/1397702842/denver-a-72-page-mature-audience-original-graphic"/>
    <n v="19"/>
    <n v="56"/>
    <n v="5"/>
  </r>
  <r>
    <n v="2701"/>
    <n v="91411"/>
    <s v="_x000a_From the ashes of war, nations rise to power in the Atomic Age. The successor to the very popular board game: The Manhattan Project._x000a_"/>
    <s v="Minion Games"/>
    <s v="Tabletop Games"/>
    <x v="1"/>
    <n v="40000"/>
    <s v="Milwaukee, WI"/>
    <n v="1543"/>
    <s v="[125, 56, 853, 94, 218, 51, 89, 2, 5, 7, 14]"/>
    <s v="[5.0, 9.0, 59.0, 69.0, 70.0, 74.0, 80.0, 93.0, 96.0, 106.0, 140.0]"/>
    <s v="The Manhattan Project: Energy Empire board game"/>
    <s v="/projects/miniongames/the-manhattan-project-energy-empire-board-game"/>
    <n v="11"/>
    <n v="47"/>
    <n v="5"/>
  </r>
  <r>
    <n v="2702"/>
    <n v="144463"/>
    <s v="_x000a_Disentangle from the cumbersome earbud cord; add new functionality to your digital lifestyle. New from Timbuk2 founder, Rob Honeycutt._x000a_"/>
    <s v="Elroy Project"/>
    <s v="Product Design"/>
    <x v="1"/>
    <n v="30000"/>
    <s v="Berkeley, CA"/>
    <n v="1543"/>
    <s v="[6, 8, 6, 379, 1083, 16, 12, 2, 2]"/>
    <s v="[10.0, 25.0, 39.0, 79.0, 89.0, 110.0, 120.0, 500.0, 1000.0]"/>
    <s v="Bluetooth Earbuds w/ Magnetic Docking. Made in USA."/>
    <s v="/projects/363428889/bluetooth-earbuds-w-magnetic-docking-made-in-usa"/>
    <n v="9"/>
    <n v="51"/>
    <n v="10"/>
  </r>
  <r>
    <n v="2703"/>
    <n v="155275"/>
    <s v="_x000a_The entire Alien Frontiers universe in one amazing Big Box! Now with options for existing owners of Alien Frontiers!!_x000a_"/>
    <s v="Game Salute"/>
    <s v="Tabletop Games"/>
    <x v="1"/>
    <n v="45786"/>
    <s v="Londonderry, NH"/>
    <n v="1543"/>
    <s v="[667, 837, 19, 7]"/>
    <s v="[18.0, 125.0, 399.0, 750.0]"/>
    <s v="Alien Frontiers Big Box - Reloaded!"/>
    <s v="/projects/gamesalute/alien-frontiers-big-box-reloaded"/>
    <n v="4"/>
    <n v="35"/>
    <n v="18"/>
  </r>
  <r>
    <n v="2704"/>
    <n v="211448"/>
    <s v="_x000a_A Sci-Fantasy/Thriller Space Crawl Pitting Space Pirates Against Demons_x000a_"/>
    <s v="Dethrone Games"/>
    <s v="Tabletop Games"/>
    <x v="3"/>
    <n v="75000"/>
    <s v="Toronto, Canada"/>
    <n v="1543"/>
    <s v="[248, 904, 361, 12]"/>
    <s v="[0.78, 89.0, 99.0, 245.0]"/>
    <s v="Darkness Sabotage The Board Game"/>
    <s v="/projects/dezoku/darkness-sabotage-the-board-game"/>
    <n v="4"/>
    <n v="32"/>
    <n v="0.78"/>
  </r>
  <r>
    <n v="2705"/>
    <n v="212683"/>
    <s v="_x000a_Rachel &amp; the TreeSchoolers: A PhD backed children's series, delivered in 12 musical episodes. Brought to you by YOU!_x000a_"/>
    <s v="Rachel Coleman/Two Little Hands"/>
    <s v="Family"/>
    <x v="1"/>
    <n v="200000"/>
    <s v="Salt Lake City, UT"/>
    <n v="1542"/>
    <s v="[74, 101, 322, 101, 299, 99, 39, 116, 41, 83, 15, 46, 2, 5, 5, 7, 15, 15, 12, 15, 6, 7, 4, 1, 1, 2, 0, 1, 3, 0, 0, 0, 0, 1]"/>
    <s v="[10.0, 25.0, 35.0, 55.0, 65.0, 85.0, 100.0, 101.0, 150.0, 165.0, 165.0, 250.0, 300.0, 550.0, 550.0, 750.0, 750.0, 750.0, 750.0, 750.0, 750.0, 750.0, 850.0, 850.0, 1750.0, 2000.0, 2500.0, 2500.0, 3000.0, 7500.0, 7500.0, 10000.0, 10000.0, 10000.0]"/>
    <s v="Rachel &amp; the TreeSchoolers- Too Educational for TV?"/>
    <s v="/projects/twolittlehands/rachel-and-the-treeschoolers-three-brand-new-episo"/>
    <n v="34"/>
    <n v="51"/>
    <n v="10"/>
  </r>
  <r>
    <n v="2706"/>
    <n v="33837"/>
    <s v="_x000a_'If I Were Enlightened' is funded. OMGoodness, let's keep going. Thank you!_x000a_"/>
    <s v="Donnalou Stevens"/>
    <s v="Music Videos"/>
    <x v="1"/>
    <n v="10000"/>
    <s v="Oakland, CA"/>
    <n v="1541"/>
    <s v="[147, 291, 405, 295, 78, 44, 3, 9, 1, 2, 0, 0]"/>
    <s v="[1.0, 5.0, 10.0, 25.0, 50.0, 100.0, 100.0, 250.0, 500.0, 1000.0, 2000.0, 5000.0]"/>
    <s v="If I Were Enlightened"/>
    <s v="/projects/418425358/if-i-were-enlightened"/>
    <n v="12"/>
    <n v="21"/>
    <n v="1"/>
  </r>
  <r>
    <n v="2707"/>
    <n v="433684"/>
    <s v="_x000a_Introducing the revolutionary suitcase that can transform from a carry-on to a full-size check-in, act as a closet, a table and more!_x000a_"/>
    <s v="FUGU LUGGAGE"/>
    <s v="Product Design"/>
    <x v="1"/>
    <n v="50000"/>
    <s v="Jerusalem, Israel"/>
    <n v="1541"/>
    <s v="[29, 16, 25, 17, 305, 29, 30, 580, 30, 151, 130, 49, 13, 30, 5, 24, 6, 4, 2]"/>
    <s v="[3.0, 19.0, 29.0, 79.0, 219.0, 220.0, 235.0, 245.0, 275.0, 295.0, 395.0, 490.0, 495.0, 495.0, 590.0, 790.0, 1150.0, 2200.0, 10000.0]"/>
    <s v=". \xa0 \xa0 \xa0\xa0 \xa0 \xa0 \xa0 \xa0 \xa0 \xa0 \xa0 \xa0 \xa0 \xa0 \xa0 \xa0 \xa0 \xa0 \xa0 \xa0FUGU LUGGAGE"/>
    <s v="/projects/1609691375/fugu-luggage-expandable-suitcase"/>
    <n v="19"/>
    <n v="112"/>
    <n v="3"/>
  </r>
  <r>
    <n v="2708"/>
    <n v="107979"/>
    <s v="_x000a_When iMac and iPhone become one. OCDock is to iMac and iPhone what Issey Miyake turtlenecks were to Steve Jobs._x000a_"/>
    <s v="OCDesk"/>
    <s v="Product Design"/>
    <x v="1"/>
    <n v="49000"/>
    <s v="Miami, FL"/>
    <n v="1540"/>
    <s v="[4, 12, 647, 375, 385, 88, 1]"/>
    <s v="[5.0, 15.0, 55.0, 59.0, 59.0, 74.0, 5000.0]"/>
    <s v="iPhone Dock for iMac &amp; Apple Displays \u2013 The OCDock \u2122"/>
    <s v="/projects/ocdesk/iphone-dock-for-imac-and-apple-displays-the-ocdock"/>
    <n v="7"/>
    <n v="62"/>
    <n v="5"/>
  </r>
  <r>
    <n v="2709"/>
    <n v="75417"/>
    <s v="_x000a_Classic design, world-famous bike culture, and dark winter days... This is Copenhagen._x000a_Our bike lights are inspired by all three._x000a_"/>
    <s v="Copenhagen Parts"/>
    <s v="Product Design"/>
    <x v="1"/>
    <n v="50000"/>
    <s v="Copenhagen, Denmark"/>
    <n v="1539"/>
    <s v="[33, 18, 250, 75, 500, 100, 185, 330, 24, 15]"/>
    <s v="[1.0, 10.0, 30.0, 31.0, 35.0, 40.0, 40.0, 65.0, 150.0, 250.0]"/>
    <s v="MAGNETIC Bike Lights: Brightening Bike Lanes Worldwide"/>
    <s v="/projects/copenhagenparts/magnetic-bike-lights-brightening-bike-lanes-worldw"/>
    <n v="10"/>
    <n v="54"/>
    <n v="1"/>
  </r>
  <r>
    <n v="2710"/>
    <n v="312187"/>
    <s v="_x000a_dokiWatch: The first-ever smartwatch for kids to feature video calling. It's an all-in-one wearable phone, GPS locator, fitness tracker, and more!_x000a_"/>
    <s v="Doki Technologies"/>
    <s v="Wearables"/>
    <x v="1"/>
    <n v="20000"/>
    <s v="Hong Kong, Hong Kong"/>
    <n v="1538"/>
    <s v="[60, 14, 100, 249, 90, 137, 220, 117, 50, 419, 43, 23, 0, 2]"/>
    <s v="[1.0, 10.0, 99.0, 129.0, 149.0, 149.0, 149.0, 149.0, 149.0, 249.0, 498.0, 798.0, 4000.0, 8000.0]"/>
    <s v="dokiWatch: The World's Most Advanced Smartwatch For Kids"/>
    <s v="/projects/dokiwatch/dokiwatch-the-worlds-most-advanced-smartwatch-for"/>
    <n v="14"/>
    <n v="56"/>
    <n v="1"/>
  </r>
  <r>
    <n v="2711"/>
    <n v="158455"/>
    <s v="_x000a_The Mule Light V2 - the most innovative flashlight features new hybrid mode, spotlight, task light, black light, and two power options_x000a_"/>
    <s v="UV Paqlite"/>
    <s v="Technology"/>
    <x v="1"/>
    <n v="150000"/>
    <s v="Las Vegas, NV"/>
    <n v="1537"/>
    <s v="[21, 6, 20, 10, 1168, 52, 185, 47, 11]"/>
    <s v="[1.0, 5.0, 20.0, 60.0, 65.0, 75.0, 135.0, 250.0, 550.0]"/>
    <s v="Mule Light V2 - The Only Flashlight You Will Ever Need"/>
    <s v="/projects/theorb/mule-light-v2-the-only-flashlight-you-will-ever-ne"/>
    <n v="9"/>
    <n v="54"/>
    <n v="1"/>
  </r>
  <r>
    <n v="2712"/>
    <n v="84644"/>
    <s v="_x000a_A cinematic puzzle platformer about being a kid and caring for a little brother in a chilling 1950s dystopia._x000a_"/>
    <s v="Nowhere Studios"/>
    <s v="Video Games"/>
    <x v="1"/>
    <n v="80000"/>
    <s v="Istanbul, Turkey"/>
    <n v="1537"/>
    <s v="[139, 804, 55, 155, 72, 34, 33, 61, 45, 25, 12, 14, 2]"/>
    <s v="[5.0, 15.0, 20.0, 25.0, 35.0, 50.0, 75.0, 100.0, 150.0, 300.0, 500.0, 1000.0, 5000.0]"/>
    <s v="Monochroma"/>
    <s v="/projects/445804219/monochroma"/>
    <n v="13"/>
    <n v="10"/>
    <n v="5"/>
  </r>
  <r>
    <n v="2713"/>
    <n v="100250"/>
    <s v="_x000a_Fun and Unique Candles with 5 different Scents in your every daily life._x000a_"/>
    <s v="The Jacks"/>
    <s v="Product Design"/>
    <x v="1"/>
    <n v="15000"/>
    <s v="San Francisco, CA"/>
    <n v="1537"/>
    <s v="[8, 40, 40, 213, 29, 29, 414, 10, 10, 10, 15, 10, 10, 166, 10, 39, 10, 146, 10, 10, 10, 119, 14, 10, 10, 10, 35, 10, 82]"/>
    <s v="[5.0, 23.0, 25.0, 28.0, 29.0, 33.0, 36.0, 42.0, 42.0, 42.0, 46.0, 46.0, 46.0, 48.0, 49.0, 49.0, 54.0, 58.0, 68.0, 76.0, 79.0, 80.0, 83.0, 96.0, 107.0, 108.0, 113.0, 120.0, 129.0]"/>
    <s v="The Jacks: Unique Crying Candles &amp; Holders for your FUNNESS!"/>
    <s v="/projects/thejacks/the-jacks-unique-crying-candles-and-holders-for-yo"/>
    <n v="29"/>
    <n v="60"/>
    <n v="5"/>
  </r>
  <r>
    <n v="2714"/>
    <n v="130771"/>
    <s v="_x000a_Marbleocity teaches engineering and physics concepts through dynamic model kits made of wood in America!_x000a_"/>
    <s v="Adam B. Hocherman"/>
    <s v="Product Design"/>
    <x v="1"/>
    <n v="14000"/>
    <s v="Boston, MA"/>
    <n v="1535"/>
    <s v="[4, 50, 148, 13, 50, 138, 241, 467, 10, 38, 303, 32, 8, 6]"/>
    <s v="[5.0, 25.0, 30.0, 30.0, 45.0, 50.0, 60.0, 75.0, 80.0, 100.0, 110.0, 125.0, 195.0, 320.0]"/>
    <s v="Marbleocity Marble Machine Kit - A STEM Maker Experience"/>
    <s v="/projects/2103508677/marbleocity-marble-machine-kit-a-stem-maker-experi"/>
    <n v="14"/>
    <n v="56"/>
    <n v="5"/>
  </r>
  <r>
    <n v="2715"/>
    <n v="133369"/>
    <s v="_x000a_Lone Shark Games' epic card game of exploration and skill, set in Monte Cook Games' Numenera universe._x000a_"/>
    <s v="Lone Shark Games"/>
    <s v="Tabletop Games"/>
    <x v="1"/>
    <n v="50000"/>
    <s v="Seattle, WA"/>
    <n v="1534"/>
    <s v="[20, 670, 637, 22, 56, 38, 13, 4, 14, 1]"/>
    <s v="[50.0, 60.0, 75.0, 110.0, 125.0, 125.0, 150.0, 175.0, 300.0, 1250.0]"/>
    <s v="The Ninth World: A Skillbuilding Game for Numenera"/>
    <s v="/projects/loneshark/the-ninth-world-a-skillbuilding-game-for-numenera"/>
    <n v="10"/>
    <n v="50"/>
    <n v="50"/>
  </r>
  <r>
    <n v="2716"/>
    <n v="312387"/>
    <s v="_x000a_Spacious and lightweight, Marlon touts only functional features: one click compression, oversized wheels, &amp; USB charging._x000a_"/>
    <s v="Marlon Travel"/>
    <s v="Product Design"/>
    <x v="1"/>
    <n v="30000"/>
    <s v="New York, NY"/>
    <n v="1533"/>
    <s v="[58, 1042, 300, 116]"/>
    <s v="[1.0, 199.0, 215.0, 275.0]"/>
    <s v="Marlon: Connected, Compression Carry-on"/>
    <s v="/projects/marlontravel/marlon-connected-compression-carry-on"/>
    <n v="4"/>
    <n v="39"/>
    <n v="1"/>
  </r>
  <r>
    <n v="2717"/>
    <n v="67569"/>
    <s v="_x000a_Spine is a 2D skeletal animation tool designed specifically for game development. Bring your games to life quickly and easily!_x000a_"/>
    <s v="Esoteric Software"/>
    <s v="Video Games"/>
    <x v="1"/>
    <n v="12000"/>
    <s v="Seattle, WA"/>
    <n v="1533"/>
    <s v="[10, 1092, 71, 233, 4, 16, 62, 3, 6, 5, 2]"/>
    <s v="[15.0, 30.0, 45.0, 55.0, 85.0, 85.0, 115.0, 150.0, 150.0, 200.0, 3500.0]"/>
    <s v="Spine"/>
    <s v="/projects/esotericsoftware/spine"/>
    <n v="11"/>
    <n v="5"/>
    <n v="15"/>
  </r>
  <r>
    <n v="2718"/>
    <n v="91388"/>
    <s v="_x000a_GaymerX is the first gaming and tech convention with a focus on LGBTQ Â geek culture._x000a_"/>
    <s v="GaymerX"/>
    <s v="Video Games"/>
    <x v="1"/>
    <n v="25000"/>
    <s v="San Francisco, CA"/>
    <n v="1531"/>
    <s v="[231, 303, 348, 62, 141, 44, 100, 25, 10, 50, 2, 37, 2, 18, 2, 10, 10, 6, 1, 1, 9, 10, 6, 0]"/>
    <s v="[1.0, 10.0, 30.0, 45.0, 50.0, 70.0, 95.0, 99.0, 110.0, 120.0, 170.0, 180.0, 199.0, 200.0, 249.0, 250.0, 250.0, 350.0, 350.0, 350.0, 500.0, 700.0, 1500.0, 6464.0]"/>
    <s v="GaymerX"/>
    <s v="/projects/gaymercon/gaymercon-everybody-games"/>
    <n v="24"/>
    <n v="7"/>
    <n v="1"/>
  </r>
  <r>
    <n v="2719"/>
    <n v="93724"/>
    <s v="_x000a_An investigative documentary from director Brian Knappenberger about the life of the internet pioneer and activist Aaron Swartz._x000a_"/>
    <s v="Brian Knappenberger - Luminant Media"/>
    <s v="Documentary"/>
    <x v="1"/>
    <n v="75000"/>
    <s v="Los Angeles, CA"/>
    <n v="1531"/>
    <s v="[113, 44, 680, 200, 151, 85, 11, 51, 37, 17, 15, 1, 4]"/>
    <s v="[5.0, 10.0, 15.0, 35.0, 40.0, 50.0, 50.0, 75.0, 100.0, 250.0, 500.0, 1500.0, 10000.0]"/>
    <s v="Aaron Swartz Documentary - The Internet's Own Boy"/>
    <s v="/projects/26788492/aaron-swartz-documentary-the-internets-own-boy-0"/>
    <n v="13"/>
    <n v="49"/>
    <n v="5"/>
  </r>
  <r>
    <n v="2720"/>
    <n v="105684"/>
    <s v="_x000a_Revolver, the story of a quiet cowboy, a city showgirl, danger, romance, a pawn shop revolver and the lost 2 lane roads of America._x000a_"/>
    <s v="Veronica Varlow"/>
    <s v="Narrative Film"/>
    <x v="1"/>
    <n v="99000"/>
    <s v="Brooklyn, NY"/>
    <n v="1531"/>
    <s v="[49, 120, 419, 31, 192, 73, 71, 13, 7, 22, 24, 5, 13, 18, 7, 37, 3, 1, 69, 1, 1, 7, 14, 1, 21, 1, 30, 1, 17, 13, 1, 15, 1, 23, 2, 5, 1, 1, 9, 0, 1, 1, 9, 1, 0, 2, 2, 0, 9, 2, 2, 0, 3, 1, 9, 0, 4, 3, 2, 1, 1, 3, 3, 1, 1, 1, 2, 3, 0, 0, 0, 0, 0, 0, 0]"/>
    <s v="[2.0, 5.0, 10.0, 19.0, 25.0, 25.0, 35.0, 39.0, 45.0, 45.0, 50.0, 50.0, 50.0, 50.0, 50.0, 55.0, 60.0, 65.0, 75.0, 75.0, 75.0, 75.0, 75.0, 99.0, 100.0, 100.0, 100.0, 100.0, 105.0, 119.0, 124.0, 124.0, 125.0, 125.0, 149.0, 149.0, 150.0, 179.0, 199.0, 199.0, 200.0, 222.0, 229.0, 245.0, 275.0, 299.0, 299.0, 299.0, 300.0, 325.0, 329.0, 350.0, 360.0, 400.0, 400.0, 499.0, 500.0, 500.0, 500.0, 599.0, 599.0, 600.0, 850.0, 899.0, 995.0, 1000.0, 1000.0, 1200.0, 1699.0, 1999.0, 3800.0, 4000.0, 7000.0, 10000.0, 10000.0]"/>
    <s v="Revolver:  A Road Trip Romance in Exile, Feature Film"/>
    <s v="/projects/veronicavarlow/revolver-a-road-trip-romance-in-exile-feature-film"/>
    <n v="75"/>
    <n v="53"/>
    <n v="2"/>
  </r>
  <r>
    <n v="2721"/>
    <n v="133767"/>
    <s v="_x000a_Thank you for joining the Unicorn Institute to help make 30 courses for the new UX design schoolâ€”Center Centre._x000a_"/>
    <s v="Jared Spool and Dr. Leslie Jensen-Inman"/>
    <s v="Design"/>
    <x v="1"/>
    <n v="21700"/>
    <s v="Chattanooga, TN"/>
    <n v="1530"/>
    <s v="[193, 331, 224, 35, 320, 89, 33, 45, 28, 10, 69, 22, 63, 21, 1, 10, 3, 0]"/>
    <s v="[1.0, 5.0, 35.0, 40.0, 50.0, 55.0, 55.0, 100.0, 105.0, 125.0, 150.0, 185.0, 250.0, 300.0, 500.0, 1500.0, 7500.0, 8000.0]"/>
    <s v="Unicorn Institute: Courses to shape the future of UX design"/>
    <s v="/projects/jmspool/unicorn-institute-courses-to-shape-the-future-of-u"/>
    <n v="18"/>
    <n v="59"/>
    <n v="1"/>
  </r>
  <r>
    <n v="2722"/>
    <n v="46078"/>
    <s v="_x000a_Street art meets Baroque in this luminous, hand-painted deck. A juicy mix of risk and art, &quot;Bohemia&quot; is a Limited Edition Original._x000a_"/>
    <s v="Uusi"/>
    <s v="Tabletop Games"/>
    <x v="1"/>
    <n v="11000"/>
    <s v="Chicago, IL"/>
    <n v="1530"/>
    <s v="[2, 100, 100, 453, 323, 50, 150, 50, 49, 10, 56, 29, 10, 39, 45, 10, 3, 19, 20, 8, 1, 0]"/>
    <s v="[1.0, 7.0, 8.0, 9.0, 17.0, 21.0, 24.0, 27.0, 27.0, 42.0, 45.0, 48.0, 48.0, 48.0, 84.0, 85.0, 90.0, 95.0, 95.0, 110.0, 500.0, 500.0]"/>
    <s v="&quot;Bohemia&quot; Playing Cards Deck"/>
    <s v="/projects/1244376122/bohemia-playing-cards-deck"/>
    <n v="22"/>
    <n v="28"/>
    <n v="1"/>
  </r>
  <r>
    <n v="2723"/>
    <n v="396659"/>
    <s v="_x000a_The A4-SFX is a project with the goal of creating the smallest case possible while still using high-end standardized components._x000a_"/>
    <s v="DAN Cases UG (haftungsbeschr\xe4nkt)"/>
    <s v="Hardware"/>
    <x v="5"/>
    <n v="125000"/>
    <s v="Flensburg, Germany"/>
    <n v="1530"/>
    <s v="[1000, 396, 45, 9, 55]"/>
    <s v="[256.0, 256.0, 511.0, 511.0, 511.0]"/>
    <s v="DAN Cases A4-SFX - The World's Smallest Gaming Tower Case"/>
    <s v="/projects/33753221/dan-cases-a4-sfx-the-worlds-smallest-gaming-tower"/>
    <n v="5"/>
    <n v="57"/>
    <n v="256"/>
  </r>
  <r>
    <n v="2724"/>
    <n v="42923"/>
    <s v="_x000a_A card game that starts cooperative, but ends with one corrupt player, a Mythos monster, and a desperate battle to save the world._x000a_"/>
    <s v="Jolly Roger Games"/>
    <s v="Tabletop Games"/>
    <x v="1"/>
    <n v="8000"/>
    <s v="Springfield, IL"/>
    <n v="1528"/>
    <s v="[10, 874, 99, 323, 42, 63, 40, 14, 28, 4, 8, 7, 0, 0]"/>
    <s v="[2.0, 20.0, 30.0, 35.0, 40.0, 45.0, 45.0, 50.0, 60.0, 90.0, 110.0, 150.0, 400.0, 500.0]"/>
    <s v="Cthulhu's Vault"/>
    <s v="/projects/1649598142/cthulhus-vault"/>
    <n v="14"/>
    <n v="15"/>
    <n v="2"/>
  </r>
  <r>
    <n v="2725"/>
    <n v="37948"/>
    <s v="_x000a_Sleek, lightweight build, &amp; unintrusive all pocket fitting Key Holder_x000a_"/>
    <s v="KeyDisk Co."/>
    <s v="Product Design"/>
    <x v="1"/>
    <n v="9500"/>
    <s v="San Francisco, CA"/>
    <n v="1528"/>
    <s v="[7, 500, 650, 16, 16, 325]"/>
    <s v="[2.0, 19.0, 19.0, 25.0, 25.0, 37.0]"/>
    <s v="A New Way To Carry Keys - KeyDisk 2"/>
    <s v="/projects/2129772055/a-new-way-to-carry-keys-keydisk-2"/>
    <n v="6"/>
    <n v="35"/>
    <n v="2"/>
  </r>
  <r>
    <n v="2726"/>
    <n v="207936"/>
    <s v="_x000a_Age of Empires III becomes Empires: Age of Discovery, the Deluxe Edition! 24 Stretch Goals achieved, and $241,958 pledged!_x000a_"/>
    <s v="Eagle Games"/>
    <s v="Tabletop Games"/>
    <x v="1"/>
    <n v="25000"/>
    <s v="Phoenix, AZ"/>
    <n v="1527"/>
    <s v="[98, 10, 495, 486, 358, 20, 0, 0]"/>
    <s v="[59.0, 81.0, 99.0, 100.0, 101.0, 110.0, 1000.0, 5000.0]"/>
    <s v="Age of Empires III is reborn as Empires: Age of Discovery"/>
    <s v="/projects/2002188924/age-of-empires-iii-is-reborn-as-empires-age-of-dis"/>
    <n v="8"/>
    <n v="57"/>
    <n v="59"/>
  </r>
  <r>
    <n v="2727"/>
    <n v="117178"/>
    <s v="_x000a_The 50-Dollar Follow Focus gives you precise, repeatable control over your lenses. Built to last and a joy to use._x000a_"/>
    <s v="Wiley Davis"/>
    <s v="Product Design"/>
    <x v="1"/>
    <n v="10000"/>
    <s v="Bozeman, MT"/>
    <n v="1527"/>
    <s v="[13, 16, 558, 22, 767, 3, 129, 4]"/>
    <s v="[10.0, 60.0, 60.0, 75.0, 75.0, 150.0, 150.0, 500.0]"/>
    <s v="50-Dollar Follow Focus"/>
    <s v="/projects/2120229387/50-dollar-follow-focus"/>
    <n v="8"/>
    <n v="22"/>
    <n v="10"/>
  </r>
  <r>
    <n v="2728"/>
    <n v="94294"/>
    <s v="_x000a_Mythica is an epic fantasy following the exploits of Marek, a slave girl destined to be a great wizard, and her team of adventurers._x000a_"/>
    <s v="Arrowstorm Entertainment"/>
    <s v="Fantasy"/>
    <x v="1"/>
    <n v="75000"/>
    <s v="Provo, UT"/>
    <n v="1527"/>
    <s v="[50, 327, 250, 113, 159, 26, 22, 95, 28, 38, 52, 15, 33, 25, 47, 58, 19, 18, 29, 24, 21, 23, 4, 13, 9, 1, 8, 2, 2, 1]"/>
    <s v="[1.0, 15.0, 20.0, 28.0, 30.0, 31.0, 35.0, 38.0, 40.0, 41.0, 45.0, 48.0, 50.0, 58.0, 59.0, 60.0, 61.0, 80.0, 90.0, 100.0, 101.0, 150.0, 200.0, 240.0, 250.0, 800.0, 1000.0, 2500.0, 5000.0, 10000.0]"/>
    <s v="Mythica: A Quest for Heroes - starring Kevin Sorbo"/>
    <s v="/projects/arrowstorm/mythica-a-quest-for-heroes-starring-kevin-sorbo"/>
    <n v="30"/>
    <n v="50"/>
    <n v="1"/>
  </r>
  <r>
    <n v="2729"/>
    <n v="76525"/>
    <s v="_x000a_The award winning biofeedback horror adventure game is back! Thanks to your support, Nevermind will be coming to Windows, Mac, Xbox One, Oculus Rift (and maybe more) soon! http://store.steampowered.com/app/342260_x000a_"/>
    <s v="Erin Reynolds"/>
    <s v="Video Games"/>
    <x v="1"/>
    <n v="75000"/>
    <s v="Los Angeles, CA"/>
    <n v="1526"/>
    <s v="[130, 932, 185, 67, 126, 14, 6, 5]"/>
    <s v="[5.0, 20.0, 40.0, 100.0, 100.0, 250.0, 400.0, 750.0]"/>
    <s v="Nevermind: Biofeedback Horror Game"/>
    <s v="/projects/reynoldsphobia/nevermind-biofeedback-horror-game"/>
    <n v="8"/>
    <n v="34"/>
    <n v="5"/>
  </r>
  <r>
    <n v="2730"/>
    <n v="87868"/>
    <s v="_x000a_Shinobigami is an original Japanese story-focused tabletop RPG of drama, action, tactics and frenemies, set in a modern ninja cold war._x000a_"/>
    <s v="Andy Kitkowski"/>
    <s v="Tabletop Games"/>
    <x v="1"/>
    <n v="14000"/>
    <s v="Tokyo, Japan"/>
    <n v="1526"/>
    <s v="[12, 130, 176, 69, 298, 69, 405, 7, 253, 87]"/>
    <s v="[5.0, 12.0, 22.0, 24.0, 39.0, 44.0, 59.0, 65.0, 79.0, 110.0]"/>
    <s v="Shinobigami - Modern Ninja Battle Tabletop RPG from Japan"/>
    <s v="/projects/diamondsutra/shinobigami-modern-ninja-battle-tabletop-rpg-from"/>
    <n v="10"/>
    <n v="57"/>
    <n v="5"/>
  </r>
  <r>
    <n v="2731"/>
    <n v="499168"/>
    <s v="_x000a_XMachines's Lorei Uno and Lorei Duo 3D printer brings you large print volumes, fast speeds, and quality prints along with unparalleled modularity._x000a_"/>
    <s v="XMachines LLC"/>
    <s v="3D Printing"/>
    <x v="1"/>
    <n v="45000"/>
    <s v="Washington, DC"/>
    <n v="1525"/>
    <s v="[47, 2, 60, 148, 75, 50, 35, 123, 150, 8, 174, 50, 95, 21, 125, 123, 50, 120, 52]"/>
    <s v="[2.0, 25.0, 189.0, 199.0, 199.0, 249.0, 269.0, 289.0, 299.0, 299.0, 299.0, 339.0, 339.0, 339.0, 349.0, 479.0, 550.0, 550.0, 550.0]"/>
    <s v="XMachines' Introduces Lorei Uno and Lorei Duo"/>
    <s v="/projects/xmachines/genesis-surpassing-every-expectation-but-your-budg"/>
    <n v="19"/>
    <n v="45"/>
    <n v="2"/>
  </r>
  <r>
    <n v="2732"/>
    <n v="150160"/>
    <s v="_x000a_French Press, But Better. Designed to bring out more flavors in your coffee in less time, with an easier cleanup! Life just got better._x000a_"/>
    <s v="simpli press coffee"/>
    <s v="Product Design"/>
    <x v="1"/>
    <n v="25000"/>
    <s v="Los Angeles, CA"/>
    <n v="1525"/>
    <s v="[12, 24, 100, 609, 343, 100, 53, 208, 2, 10, 22, 15, 1, 4, 2]"/>
    <s v="[5.0, 25.0, 39.0, 59.0, 69.0, 78.0, 99.0, 118.0, 138.0, 224.0, 234.0, 299.0, 414.0, 588.0, 1176.0]"/>
    <s v="simpli press coffee - Clean. Smooth. No Mess!"/>
    <s v="/projects/simplijenni/simplipress"/>
    <n v="15"/>
    <n v="45"/>
    <n v="5"/>
  </r>
  <r>
    <n v="2733"/>
    <n v="281319"/>
    <s v="_x000a_Designed by a NASA scientist, this vest burns up to a pound of fat per week (500 calories/day) using comfortable, mild cold exposure._x000a_"/>
    <s v="Dr. Wayne B. Hayes"/>
    <s v="Wearables"/>
    <x v="1"/>
    <n v="13500"/>
    <s v="Los Angeles, CA"/>
    <n v="1524"/>
    <s v="[5, 7, 12, 100, 100, 99, 100, 100, 210, 588, 25, 25, 107, 14, 6]"/>
    <s v="[10.0, 25.0, 50.0, 100.0, 100.0, 110.0, 125.0, 130.0, 135.0, 150.0, 200.0, 250.0, 290.0, 399.0, 499.0]"/>
    <s v="The Cold Shoulder Calorie Burning Vest"/>
    <s v="/projects/969324769/the-cold-shoulder-calorie-burning-vest"/>
    <n v="15"/>
    <n v="38"/>
    <n v="10"/>
  </r>
  <r>
    <n v="2734"/>
    <n v="109827"/>
    <s v="_x000a_A beautiful hardcover book chronicling the Commodore Amiga years. First hand interviews, inspiring stories, and lots of laughs._x000a_"/>
    <s v="Brian Bagnall"/>
    <s v="Nonfiction"/>
    <x v="3"/>
    <n v="15000"/>
    <s v="Winnipeg, Canada"/>
    <n v="1523"/>
    <s v="[1, 93, 631, 38, 163, 62, 29, 123, 140, 64, 102, 47, 2, 8, 8, 5, 1]"/>
    <s v="[4.0, 18.0, 32.0, 34.0, 41.0, 47.0, 49.0, 57.0, 63.0, 81.0, 88.0, 118.0, 304.0, 325.0, 325.0, 325.0, 365.0]"/>
    <s v="Commodore: The Amiga Years book"/>
    <s v="/projects/1462758959/commodore-the-amiga-years-book"/>
    <n v="17"/>
    <n v="31"/>
    <n v="4"/>
  </r>
  <r>
    <n v="2735"/>
    <n v="126873"/>
    <s v="_x000a_More than a Minimalist Wallet. The re-designed wallet system constructed from Aluminum, Titanium, and Carbon Fiber_x000a_"/>
    <s v="Daniel Kane"/>
    <s v="Product Design"/>
    <x v="1"/>
    <n v="14000"/>
    <s v="Agoura Hills, CA"/>
    <n v="1523"/>
    <s v="[150, 35, 250, 173, 18, 90, 4, 175, 154, 144, 43, 49, 224]"/>
    <s v="[38.0, 45.0, 50.0, 58.0, 58.0, 72.0, 82.0, 85.0, 95.0, 100.0, 105.0, 105.0, 105.0]"/>
    <s v="The Ridge Wallet 2.0"/>
    <s v="/projects/124039987/the-ridge-wallet-20"/>
    <n v="13"/>
    <n v="20"/>
    <n v="38"/>
  </r>
  <r>
    <n v="2736"/>
    <n v="107274"/>
    <s v="_x000a_Fantastic metal coins that will help your games shine and enrich your gaming experience._x000a_Free shipping worldwide!_x000a_"/>
    <s v="Drawlab"/>
    <s v="Tabletop Games"/>
    <x v="1"/>
    <n v="8000"/>
    <s v="Athens, Greece"/>
    <n v="1522"/>
    <s v="[18, 111, 60, 27, 360, 269, 124, 327, 224]"/>
    <s v="[1.0, 19.0, 20.0, 20.0, 29.0, 35.0, 52.0, 67.0, 150.0]"/>
    <s v="Legendary Metal Coins for Gaming"/>
    <s v="/projects/drawlab/legendary-metal-coins-for-gaming"/>
    <n v="9"/>
    <n v="32"/>
    <n v="1"/>
  </r>
  <r>
    <n v="2737"/>
    <n v="81864"/>
    <s v="_x000a_Fantastically flexible &amp; functional tools for bikes, boards, motorcycles or whatever drives your passion. www.fixitsticks.com_x000a_"/>
    <s v="Brian Davis"/>
    <s v="Product Design"/>
    <x v="1"/>
    <n v="14000"/>
    <s v="Appleton, WI"/>
    <n v="1522"/>
    <s v="[7, 2, 96, 428, 31, 72, 37, 442, 4, 16, 67, 151, 29, 86, 50]"/>
    <s v="[1.0, 10.0, 25.0, 30.0, 35.0, 40.0, 45.0, 50.0, 55.0, 55.0, 56.0, 60.0, 65.0, 99.0, 198.0]"/>
    <s v="Fix It Sticks: Re-imagined Bicycle Tools That WORK"/>
    <s v="/projects/fixitsticks/a-re-imagined-replaceable-wrench"/>
    <n v="15"/>
    <n v="50"/>
    <n v="1"/>
  </r>
  <r>
    <n v="2738"/>
    <n v="74228"/>
    <s v="_x000a_A deck of playing cards unlike any other â€“ There is no Queen of hearts but there is a heart of Queensâ€¦_x000a_"/>
    <s v="Teach By Magic"/>
    <s v="Art"/>
    <x v="1"/>
    <n v="20067"/>
    <s v="Salt Lake City, UT"/>
    <n v="1522"/>
    <s v="[13, 164, 116, 121, 162, 247, 455, 84, 39, 9, 30, 1, 14, 15, 15, 22, 1]"/>
    <s v="[2.0, 12.0, 16.0, 24.0, 30.0, 32.0, 37.0, 54.0, 60.0, 64.0, 76.0, 92.0, 98.0, 104.0, 124.0, 240.0, 1537.0]"/>
    <s v="Different Deck - Playing Cards Reinvented"/>
    <s v="/projects/teachbymagic/different-deck-playing-cards-reinvented"/>
    <n v="17"/>
    <n v="41"/>
    <n v="2"/>
  </r>
  <r>
    <n v="2739"/>
    <n v="84812"/>
    <s v="_x000a_Triple the battery life of your GoPro Hero 4 and Hero 3/3+. Capture all your Epic moments with just one battery! (Patent Pending)_x000a_"/>
    <s v="Limefuel"/>
    <s v="Camera Equipment"/>
    <x v="1"/>
    <n v="1000"/>
    <s v="Boulder, CO"/>
    <n v="1522"/>
    <s v="[41, 45, 4, 100, 635, 12, 30, 304, 209, 27, 93, 6, 10]"/>
    <s v="[1.0, 1.0, 5.0, 35.0, 35.0, 35.0, 45.0, 45.0, 65.0, 80.0, 85.0, 290.0, 300.0]"/>
    <s v="GoPro Hero 4, 3/3+ Extended Battery Pack- Limefuel Epic"/>
    <s v="/projects/limefuel/gopro-hero-4-hero-3-extended-battery-pack-limefuel"/>
    <n v="13"/>
    <n v="55"/>
    <n v="1"/>
  </r>
  <r>
    <n v="2740"/>
    <n v="55368"/>
    <s v="_x000a_What happens when worlds collide? New World has 25 stories by 30 creators about culture clash and civilizations in conflict! Coming soon, from Iron Circus Comics!_x000a_"/>
    <s v="IronSpike"/>
    <s v="Anthologies"/>
    <x v="1"/>
    <n v="20000"/>
    <s v="Chicago, IL"/>
    <n v="1521"/>
    <s v="[349, 156, 547, 50, 69, 256, 48, 3, 28, 1]"/>
    <s v="[15.0, 25.0, 30.0, 30.0, 45.0, 50.0, 65.0, 75.0, 80.0, 150.0]"/>
    <s v="New World: A Sci-Fi/Fantasy Anthology"/>
    <s v="/projects/ironspike/new-world-a-sci-fi-fantasy-anthology"/>
    <n v="10"/>
    <n v="37"/>
    <n v="15"/>
  </r>
  <r>
    <n v="2741"/>
    <n v="60209"/>
    <s v="_x000a_Help me collect twelve years of webcomics into a complete ebook form while still keeping the files free to all._x000a_"/>
    <s v="Richard Stevens"/>
    <s v="Webcomics"/>
    <x v="1"/>
    <n v="3000"/>
    <s v="Easthampton, MA"/>
    <n v="1520"/>
    <s v="[490, 109, 458, 108, 110, 30, 12, 49, 12, 9, 7, 8, 15, 8, 35, 6, 3, 3, 6, 6, 3, 6, 3, 1, 2, 1, 1, 0, 1, 0, 0]"/>
    <s v="[8.0, 16.0, 32.0, 46.0, 48.0, 62.0, 68.0, 69.0, 73.0, 74.0, 77.0, 81.0, 82.0, 83.0, 96.0, 124.0, 128.0, 129.0, 131.0, 132.0, 137.0, 250.0, 256.0, 384.0, 666.0, 1024.0, 1701.0, 2012.0, 2600.0, 9999.0, 10000.0]"/>
    <s v="Diesel Sweeties eBook-Stravaganza 3000"/>
    <s v="/projects/dieselsweeties/diesel-sweeties-ebook-stravaganza-3000"/>
    <n v="31"/>
    <n v="38"/>
    <n v="8"/>
  </r>
  <r>
    <n v="2742"/>
    <n v="135655"/>
    <s v="_x000a_A feature-length documentary that strips us down to open us up, empowering people worldwide to accept and express their true selves._x000a_"/>
    <s v="Elisa Goodkind &amp; Lily Mandelbaum"/>
    <s v="Documentary"/>
    <x v="1"/>
    <n v="100000"/>
    <s v="New York, NY"/>
    <n v="1519"/>
    <s v="[248, 297, 177, 20, 132, 5, 5, 131, 5, 2, 2, 25, 15, 1, 5, 2, 38, 20, 19, 10, 13, 3, 2, 1, 1, 1, 2, 2, 2, 0, 0, 0, 1, 7, 1, 1, 0, 0, 1, 0, 0, 0, 2, 1]"/>
    <s v="[5.0, 15.0, 30.0, 30.0, 35.0, 35.0, 35.0, 45.0, 45.0, 50.0, 50.0, 55.0, 65.0, 75.0, 85.0, 85.0, 95.0, 100.0, 125.0, 150.0, 200.0, 200.0, 250.0, 300.0, 300.0, 300.0, 300.0, 400.0, 500.0, 500.0, 700.0, 700.0, 750.0, 1000.0, 1250.0, 1500.0, 1500.0, 2200.0, 2500.0, 5000.0, 6000.0, 8000.0, 10000.0, 10000.0]"/>
    <s v="I Am What\u2019s Underneath - True Style Is Self Acceptance"/>
    <s v="/projects/1192510836/i-am-whats-underneath-true-style-is-self-acceptanc"/>
    <n v="44"/>
    <n v="59"/>
    <n v="5"/>
  </r>
  <r>
    <n v="2743"/>
    <n v="101030"/>
    <s v="_x000a_Lust for Love is a romantic comedy feature starring Fran Kranz, Dichen Lachman, Caitlin Stasey and others._x000a_"/>
    <s v="Anton King"/>
    <s v="Narrative Film"/>
    <x v="1"/>
    <n v="70000"/>
    <s v="Los Angeles, CA"/>
    <n v="1519"/>
    <s v="[32, 15, 210, 230, 563, 121, 260, 41, 12, 10, 5, 4, 0, 1, 1, 1]"/>
    <s v="[1.0, 5.0, 10.0, 25.0, 35.0, 50.0, 100.0, 200.0, 200.0, 250.0, 300.0, 1000.0, 1000.0, 3000.0, 5000.0, 10000.0]"/>
    <s v="Lust for Love (feature film)"/>
    <s v="/projects/926010713/lust-for-love-feature-film"/>
    <n v="16"/>
    <n v="28"/>
    <n v="1"/>
  </r>
  <r>
    <n v="2744"/>
    <n v="35522"/>
    <s v="_x000a_Inspector Pancakes Helps the President of France Solve the White Orchid Murders: A Children's Book Most Definitely Not For Children_x000a_"/>
    <s v="Under the Wagon / Karla Pacheco"/>
    <s v="Publishing"/>
    <x v="1"/>
    <n v="11000"/>
    <s v="Seattle, WA"/>
    <n v="1519"/>
    <s v="[374, 711, 179, 113, 88, 30, 10, 0, 1, 1, 1]"/>
    <s v="[5.0, 20.0, 30.0, 35.0, 40.0, 40.0, 50.0, 120.0, 250.0, 250.0, 500.0]"/>
    <s v="Inspector Pancakes Helps The President Of France"/>
    <s v="/projects/2072234937/inspector-pancakes-helps-the-president-of-france"/>
    <n v="11"/>
    <n v="48"/>
    <n v="5"/>
  </r>
  <r>
    <n v="2745"/>
    <n v="69539"/>
    <s v="_x000a_Be the record label for my next album with $40k in 30 days! Let's make this thing together!_x000a_"/>
    <s v="John Mark McMillan"/>
    <s v="Indie Rock"/>
    <x v="1"/>
    <n v="40000"/>
    <s v="Charlotte, NC"/>
    <n v="1518"/>
    <s v="[15, 76, 586, 205, 64, 3, 104, 90, 127, 40, 4, 123, 5, 22, 8, 11, 4, 1, 1, 0, 1, 1, 0, 0, 9, 1, 0, 0]"/>
    <s v="[1.0, 5.0, 15.0, 25.0, 35.0, 35.0, 40.0, 50.0, 50.0, 75.0, 75.0, 100.0, 100.0, 125.0, 200.0, 200.0, 300.0, 450.0, 550.0, 650.0, 700.0, 750.0, 750.0, 800.0, 850.0, 1500.0, 2500.0, 5000.0]"/>
    <s v="John Mark McMillan's Best Album Ever!"/>
    <s v="/projects/johnmarkmcmillan/john-mark-mcmillans-best-album-ever"/>
    <n v="28"/>
    <n v="37"/>
    <n v="1"/>
  </r>
  <r>
    <n v="2746"/>
    <n v="42769"/>
    <s v="_x000a_With psychic dinosaurs taking over Manhattan and beyond, it's up to the Century Club to save humanity -- from extinction!_x000a_"/>
    <s v="Fred Hicks / Evil Hat Productions"/>
    <s v="Fiction"/>
    <x v="1"/>
    <n v="5000"/>
    <s v="Silver Spring, MD"/>
    <n v="1516"/>
    <s v="[981, 319, 21, 58, 25, 22, 5, 6, 4, 2, 20, 5, 14, 1, 0, 4, 4, 1, 5, 1]"/>
    <s v="[10.0, 25.0, 45.0, 50.0, 65.0, 75.0, 85.0, 100.0, 105.0, 125.0, 145.0, 150.0, 200.0, 200.0, 250.0, 300.0, 300.0, 300.0, 350.0, 1000.0]"/>
    <s v="Spirit of the Century Presents: The Dinocalypse Trilogy"/>
    <s v="/projects/evilhat/spirit-of-the-century-presents-the-dinocalypse-tri"/>
    <n v="20"/>
    <n v="55"/>
    <n v="10"/>
  </r>
  <r>
    <n v="2747"/>
    <n v="72657"/>
    <s v="_x000a_First super easy bicycle pump head that seamlessly engages with Schrader or Presta tire valves, making airing up your tires carefree._x000a_"/>
    <s v="Cliff Currie"/>
    <s v="Hardware"/>
    <x v="1"/>
    <n v="34000"/>
    <s v="San Diego, CA"/>
    <n v="1516"/>
    <s v="[21, 249, 514, 336, 274, 25, 48, 18, 22]"/>
    <s v="[1.0, 25.0, 29.0, 49.0, 59.0, 69.0, 89.0, 110.0, 169.0]"/>
    <s v="The R\xe1pido Pro Pump Head For Bicycles"/>
    <s v="/projects/1087940162/the-rapido-pro-pump-head-for-bicycles"/>
    <n v="9"/>
    <n v="40"/>
    <n v="1"/>
  </r>
  <r>
    <n v="2748"/>
    <n v="35992"/>
    <s v="_x000a_Close Your is the first game to use your webcam to track your blinking, telling a story of a life literally flashing before your eyes._x000a_"/>
    <s v="William Hellwarth"/>
    <s v="Video Games"/>
    <x v="1"/>
    <n v="20000"/>
    <s v="Los Angeles, CA"/>
    <n v="1515"/>
    <s v="[100, 200, 807, 132, 106, 40, 20, 29, 23, 11, 11, 11, 1, 3, 1]"/>
    <s v="[1.0, 10.0, 15.0, 20.0, 25.0, 40.0, 40.0, 50.0, 60.0, 75.0, 100.0, 250.0, 500.0, 1000.0, 2000.0]"/>
    <s v="Close Your - Life one blink at a time"/>
    <s v="/projects/146338032/close-your-life-one-blink-at-a-time"/>
    <n v="15"/>
    <n v="37"/>
    <n v="1"/>
  </r>
  <r>
    <n v="2749"/>
    <n v="56361"/>
    <s v="_x000a_An original musical performance game that challenges you to compose and perform your own songs_x000a_"/>
    <s v="Samantha Kalman"/>
    <s v="Video Games"/>
    <x v="1"/>
    <n v="50000"/>
    <s v="Seattle, WA"/>
    <n v="1515"/>
    <s v="[109, 39, 314, 661, 120, 37, 126, 36, 26, 12, 7, 0, 1, 0, 0, 2, 0, 0, 0]"/>
    <s v="[1.0, 5.0, 15.0, 20.0, 30.0, 40.0, 50.0, 75.0, 100.0, 165.0, 250.0, 500.0, 1000.0, 1000.0, 1000.0, 2000.0, 5000.0, 10000.0, 10000.0]"/>
    <s v="Sentris"/>
    <s v="/projects/samanthazero/sentris-unleash-your-inner-musician"/>
    <n v="19"/>
    <n v="7"/>
    <n v="1"/>
  </r>
  <r>
    <n v="2750"/>
    <n v="83660"/>
    <s v="_x000a_discover the solar system on the personal human scale, using a birthdate, or any other date meaningful to you. generated with data from NASA / JPL andÂ archived on a poster or t-shirt._x000a_"/>
    <s v="govy"/>
    <s v="Product Design"/>
    <x v="5"/>
    <n v="100"/>
    <s v="New York, NY"/>
    <n v="1514"/>
    <s v="[57, 11, 1, 24, 63, 30, 17, 274, 86, 34, 35, 16, 101, 24, 245, 116, 1, 20, 10, 5, 1, 7, 2, 5, 26, 32, 36, 10, 5, 20, 30, 6, 5, 5, 22, 21, 13, 16, 5, 5, 17, 2, 31, 5, 2, 7]"/>
    <s v="[1.1, 11.0, 11.0, 11.0, 16.0, 22.0, 22.0, 27.0, 27.0, 33.0, 33.0, 33.0, 38.0, 38.0, 38.0, 44.0, 44.0, 55.0, 55.0, 55.0, 55.0, 60.0, 60.0, 66.0, 66.0, 66.0, 66.0, 71.0, 71.0, 71.0, 71.0, 71.0, 77.0, 82.0, 82.0, 88.0, 88.0, 99.0, 99.0, 99.0, 99.0, 99.0, 110.0, 110.0, 187.0, 198.0]"/>
    <s v="SpaceTime Coordinates ~ your personal place in space"/>
    <s v="/projects/govy/spacetime-coordinates"/>
    <n v="46"/>
    <n v="52"/>
    <n v="1.1000000000000001"/>
  </r>
  <r>
    <n v="2751"/>
    <n v="882478"/>
    <s v="_x000a_From iRobot cofounder Helen Greiner, the first drone for everyone. It's safe, shoots films, and snaps beautiful pictures._x000a_"/>
    <s v="CyPhy Works"/>
    <s v="Flight"/>
    <x v="1"/>
    <n v="250000"/>
    <s v="Danvers, MA"/>
    <n v="1514"/>
    <s v="[30, 44, 25, 200, 306, 4, 450, 200, 83, 112, 6]"/>
    <s v="[5.0, 25.0, 395.0, 445.0, 495.0, 585.0, 585.0, 595.0, 895.0, 995.0, 4500.0]"/>
    <s v="CyPhy LVL 1 Drone: Reinvented for Performance and Control"/>
    <s v="/projects/1719668770/cyphy-lvl-1-drone-reinvented-for-performance-and-c"/>
    <n v="11"/>
    <n v="57"/>
    <n v="5"/>
  </r>
  <r>
    <n v="2752"/>
    <n v="121679"/>
    <s v="_x000a_Filmmakers Ricki Lake and Abby Epstein take a deeper look into the controversies and choices surrounding modern childbirth._x000a_"/>
    <s v="Business of Being Born"/>
    <s v="Documentary"/>
    <x v="1"/>
    <n v="100000"/>
    <s v="Los Angeles, CA"/>
    <n v="1514"/>
    <s v="[369, 140, 583, 197, 21, 13, 8, 11, 4, 0, 1]"/>
    <s v="[5.0, 30.0, 65.0, 115.0, 250.0, 315.0, 515.0, 1000.0, 2000.0, 5000.0, 10000.0]"/>
    <s v="More Business of Being Born - Ricki Lake and Abby Epstein"/>
    <s v="/projects/211982196/more-business-of-being-born-ricki-lake-and-abby-ep"/>
    <n v="11"/>
    <n v="57"/>
    <n v="5"/>
  </r>
  <r>
    <n v="2753"/>
    <n v="111750"/>
    <s v="_x000a_A game of make-believe for creative kids and their families from the team that brought you Numenera and The Strange._x000a_"/>
    <s v="Monte Cook Games"/>
    <s v="Tabletop Games"/>
    <x v="1"/>
    <n v="40000"/>
    <s v="Seattle, WA"/>
    <n v="1514"/>
    <s v="[147, 150, 1030, 86, 22, 19, 15, 0, 4, 0]"/>
    <s v="[20.0, 40.0, 70.0, 100.0, 130.0, 200.0, 220.0, 350.0, 600.0, 5000.0]"/>
    <s v="No Thank You, Evil! a Game of Make-Believe for Families"/>
    <s v="/projects/montecookgames/no-thank-you-evil-a-game-of-make-believe-for-famil"/>
    <n v="10"/>
    <n v="55"/>
    <n v="20"/>
  </r>
  <r>
    <n v="2754"/>
    <n v="85850"/>
    <s v="_x000a_Help us fund a new edition of the Blue Rose RPG that uses the Adventure Game Engine, as seen in the Dragon Age and Fantasy AGE RPGs._x000a_"/>
    <s v="Nicole Lindroos of Green Ronin"/>
    <s v="Tabletop Games"/>
    <x v="1"/>
    <n v="10000"/>
    <s v="Seattle, WA"/>
    <n v="1513"/>
    <s v="[32, 5, 8, 126, 185, 675, 4, 347, 3, 89, 7, 12, 12, 1]"/>
    <s v="[1.0, 10.0, 15.0, 20.0, 30.0, 40.0, 45.0, 75.0, 80.0, 115.0, 125.0, 200.0, 200.0, 600.0]"/>
    <s v="Blue Rose: The AGE Roleplaying Game of Romantic Fantasy"/>
    <s v="/projects/504269797/blue-rose-the-age-roleplaying-game-of-romantic-fan"/>
    <n v="14"/>
    <n v="55"/>
    <n v="1"/>
  </r>
  <r>
    <n v="2755"/>
    <n v="206743"/>
    <s v="_x000a_InkCase Plus is an always on E Ink second screen; uses sports/fitness apps, an eBook reader, display Photo and receive notifications._x000a_"/>
    <s v="OAXIS INC."/>
    <s v="Hardware"/>
    <x v="1"/>
    <n v="100000"/>
    <s v="Los Angeles, CA"/>
    <n v="1513"/>
    <s v="[189, 9, 200, 197, 199, 198, 349, 29, 30, 7, 18, 9, 8, 6, 5, 0, 3, 0]"/>
    <s v="[1.0, 25.0, 79.0, 79.0, 89.0, 89.0, 99.0, 109.0, 199.0, 199.0, 470.0, 900.0, 1000.0, 1000.0, 3000.0, 5000.0, 10000.0, 10000.0]"/>
    <s v="InkCase Plus: E Ink screen for Android phone"/>
    <s v="/projects/378232716/inkcase-plus-e-ink-screen-for-android-phone"/>
    <n v="18"/>
    <n v="44"/>
    <n v="1"/>
  </r>
  <r>
    <n v="2756"/>
    <n v="531107"/>
    <s v="_x000a_An advanced security and communication system changing how you protect â€“ and connect to â€“ your home._x000a_"/>
    <s v="Angee Inc."/>
    <s v="Hardware"/>
    <x v="1"/>
    <n v="250000"/>
    <s v="San Francisco, CA"/>
    <n v="1512"/>
    <s v="[135, 73, 17, 100, 385, 319, 54, 224, 126, 10, 17, 16, 3, 0]"/>
    <s v="[1.0, 9.0, 49.0, 279.0, 299.0, 309.0, 329.0, 399.0, 649.0, 699.0, 999.0, 1249.0, 4199.0, 7499.0]"/>
    <s v="Angee. The First Truly Autonomous Home Security System."/>
    <s v="/projects/tomtu/angee-the-first-truly-autonomous-home-security-sys"/>
    <n v="14"/>
    <n v="55"/>
    <n v="1"/>
  </r>
  <r>
    <n v="2757"/>
    <n v="105673"/>
    <s v="_x000a_A 1-5 player sci-fi board game. Harness your alien abilities, adapt to a collapsing economy, &amp; lead your civilization to Enlightenment!_x000a_"/>
    <s v="Outer Limit Games, LLC"/>
    <s v="Tabletop Games"/>
    <x v="1"/>
    <n v="22500"/>
    <s v="Fort Myers, FL"/>
    <n v="1512"/>
    <s v="[201, 90, 1207, 9]"/>
    <s v="[1.0, 49.0, 69.0, 207.0]"/>
    <s v="TAU CETI: Planetary Crisis"/>
    <s v="/projects/outerlimitgames/tau-ceti-planetary-crisis-0"/>
    <n v="4"/>
    <n v="26"/>
    <n v="1"/>
  </r>
  <r>
    <n v="2758"/>
    <n v="38188"/>
    <s v="_x000a_Survive in inhumane conditions and come back home with the whole crew._x000a_"/>
    <s v="PlayWay"/>
    <s v="Video Games"/>
    <x v="3"/>
    <n v="20000"/>
    <s v="Warsaw, Poland"/>
    <n v="1511"/>
    <s v="[1036, 42, 152, 224, 39, 6, 1, 0]"/>
    <s v="[12.0, 14.0, 19.0, 35.0, 62.0, 387.0, 581.0, 4648.0]"/>
    <s v="UBOOT - A WW2 Survival Sandbox"/>
    <s v="/projects/1752350052/uboot-a-ww2-survival-sandbox"/>
    <n v="8"/>
    <n v="30"/>
    <n v="12"/>
  </r>
  <r>
    <n v="2759"/>
    <n v="84740"/>
    <s v="_x000a_Cocteau Twins, The Jesus and Mary Chain, and My Bloody Valentine, their unique sounds inspired generations of bands._x000a_"/>
    <s v="Eric Green"/>
    <s v="Documentary"/>
    <x v="1"/>
    <n v="75000"/>
    <s v="Los Angeles, CA"/>
    <n v="1511"/>
    <s v="[68, 28, 760, 62, 27, 160, 18, 189, 45, 3, 1, 11, 2, 1, 2, 2, 0, 0, 1]"/>
    <s v="[10.0, 15.0, 25.0, 45.0, 45.0, 50.0, 70.0, 100.0, 150.0, 200.0, 200.0, 250.0, 300.0, 400.0, 500.0, 1000.0, 2500.0, 5000.0, 10000.0]"/>
    <s v="BEAUTIFUL NOISE - MUSIC DOCUMENTARY"/>
    <s v="/projects/872104423/beautiful-noise-music-documentary"/>
    <n v="19"/>
    <n v="35"/>
    <n v="10"/>
  </r>
  <r>
    <n v="2760"/>
    <n v="243690"/>
    <s v="_x000a_We are transforming our blighted Detroit neighborhood into a 21st-century sustainable eco-village._x000a_"/>
    <s v="Shu"/>
    <s v="Civic Design"/>
    <x v="1"/>
    <n v="241900"/>
    <s v="Detroit, MI"/>
    <n v="1511"/>
    <s v="[116, 295, 169, 38, 76, 173, 114, 35, 60, 75, 46, 10, 5, 6, 29, 16, 1, 1, 1, 2, 1, 1]"/>
    <s v="[5.0, 10.0, 25.0, 25.0, 30.0, 40.0, 60.0, 75.0, 90.0, 100.0, 100.0, 150.0, 200.0, 500.0, 500.0, 650.0, 750.0, 1000.0, 2500.0, 3500.0, 5000.0, 10000.0]"/>
    <s v="AVALON VILLAGE \u2013 From Blight to Beauty"/>
    <s v="/projects/440111044/avalon-village-from-blight-to-beauty"/>
    <n v="22"/>
    <n v="43"/>
    <n v="5"/>
  </r>
  <r>
    <n v="2761"/>
    <n v="210127"/>
    <s v="_x000a_The next stage of evolution in the acclaimed Sacred Mirrors exhibition. Now, Alex is calling on fans to help build the vision._x000a_"/>
    <s v="CoSM"/>
    <s v="Painting"/>
    <x v="1"/>
    <n v="125000"/>
    <s v="Wappingers Falls, NY"/>
    <n v="1510"/>
    <s v="[202, 45, 61, 94, 197, 134, 116, 165, 44, 122, 32, 6, 12, 51, 11, 22, 13, 7, 1, 5, 13, 0, 0, 1, 1, 0, 2, 0]"/>
    <s v="[10.0, 25.0, 30.0, 35.0, 50.0, 75.0, 100.0, 125.0, 150.0, 155.0, 175.0, 200.0, 200.0, 250.0, 350.0, 450.0, 500.0, 750.0, 850.0, 1000.0, 1500.0, 2500.0, 3000.0, 3000.0, 4500.0, 7500.0, 10000.0, 10000.0]"/>
    <s v="ENTHEON: The Alex Grey Visionary Art Experience"/>
    <s v="/projects/alexgreycosm/entheon-the-alex-grey-visionary-art-experience"/>
    <n v="28"/>
    <n v="47"/>
    <n v="10"/>
  </r>
  <r>
    <n v="2762"/>
    <n v="91427"/>
    <s v="_x000a_Missed the Kickstarter campaign? No problem!_x000a_"/>
    <s v="Betabook"/>
    <s v="Product Design"/>
    <x v="1"/>
    <n v="15000"/>
    <s v="Berlin, Germany"/>
    <n v="1510"/>
    <s v="[14, 8, 11, 50, 44, 109, 461, 186, 136, 74, 200, 38, 128, 24, 10, 5, 3, 0, 0]"/>
    <s v="[1.0, 2.0, 5.0, 15.0, 30.0, 30.0, 30.0, 45.0, 50.0, 50.0, 65.0, 80.0, 90.0, 100.0, 160.0, 250.0, 400.0, 1500.0, 3500.0]"/>
    <s v="Betabook \u2013 The Portable Whiteboard for the Digital Age"/>
    <s v="/projects/betabook/betabook-the-portable-whiteboard-for-the-digital-a"/>
    <n v="19"/>
    <n v="59"/>
    <n v="1"/>
  </r>
  <r>
    <n v="2763"/>
    <n v="303666"/>
    <s v="_x000a_Fan-selected Gothitropolis 6&quot; fully-articulated Raven action figure (&amp; variants) from award-winning Four Horsemen Toy Design Studios._x000a_"/>
    <s v="FOUR HORSEMEN STUDIOS"/>
    <s v="Product Design"/>
    <x v="1"/>
    <n v="65000"/>
    <s v="Butlers Place, NJ"/>
    <n v="1510"/>
    <s v="[162, 7, 4, 13, 161, 22, 25, 35, 57, 159, 100, 24, 3, 4, 1, 5, 21, 33, 84, 10, 34, 194, 46, 50, 10, 24, 12, 2, 8, 11, 13, 43, 4, 3, 1, 0, 68, 12, 29, 0, 0, 0]"/>
    <s v="[1.0, 5.0, 15.0, 30.0, 45.0, 45.0, 45.0, 45.0, 45.0, 45.0, 60.0, 68.0, 68.0, 68.0, 68.0, 68.0, 68.0, 80.0, 85.0, 90.0, 90.0, 90.0, 90.0, 90.0, 90.0, 114.0, 115.0, 115.0, 115.0, 115.0, 115.0, 115.0, 115.0, 143.0, 150.0, 180.0, 240.0, 250.0, 265.0, 1000.0, 2500.0, 10000.0]"/>
    <s v="Gothitropolis Raven Action Figure by Four Horsemen Studios"/>
    <s v="/projects/fourhorsemen/gothitropolis-raven-action-figure-by-four-horsemen"/>
    <n v="42"/>
    <n v="58"/>
    <n v="1"/>
  </r>
  <r>
    <n v="2764"/>
    <n v="123444"/>
    <s v="_x000a_What difference can food really make? A documentary film about six people who make the radical choice to face cancer with their plates._x000a_"/>
    <s v="Upwind Pictures"/>
    <s v="Documentary"/>
    <x v="1"/>
    <n v="68000"/>
    <s v="Washington, DC"/>
    <n v="1510"/>
    <s v="[128, 117, 76, 28, 289, 55, 232, 95, 7, 32, 55, 15, 25, 94, 23, 9, 1, 9, 7, 11, 7, 6, 1, 2, 0, 1]"/>
    <s v="[5.0, 10.0, 20.0, 25.0, 30.0, 40.0, 45.0, 55.0, 60.0, 60.0, 70.0, 80.0, 95.0, 100.0, 150.0, 200.0, 200.0, 250.0, 300.0, 500.0, 500.0, 1000.0, 3000.0, 5000.0, 10000.0, 10000.0]"/>
    <s v="The Food Cure"/>
    <s v="/projects/1526318239/the-food-cure"/>
    <n v="26"/>
    <n v="13"/>
    <n v="5"/>
  </r>
  <r>
    <n v="2765"/>
    <n v="179437"/>
    <s v="_x000a_CAV: Strike Operations: Â  Â  Â  Â this project has now started shipping. Â 3/1/2016. Â After we complete shipping the rewards, these models will become available for retail purchase. Coming soon!_x000a_"/>
    <s v="Reaper Miniatures"/>
    <s v="Tabletop Games"/>
    <x v="1"/>
    <n v="20000"/>
    <s v="Denton, TX"/>
    <n v="1510"/>
    <s v="[340, 500, 230, 250, 178]"/>
    <s v="[1.0, 100.0, 100.0, 100.0, 100.0]"/>
    <s v="Reaper Miniatures CAV : Strike Operations"/>
    <s v="/projects/1513061270/reaper-miniatures-cav-strike-operations"/>
    <n v="5"/>
    <n v="41"/>
    <n v="1"/>
  </r>
  <r>
    <n v="2766"/>
    <n v="149899"/>
    <s v="_x000a_Rediscover over 35 of the original artists of Magic: The GatheringÂ® reunited to create new paintings for this limited release art book._x000a_"/>
    <s v="Full Steam Press, LLC"/>
    <s v="Art Books"/>
    <x v="1"/>
    <n v="32000"/>
    <s v="Long Island, NY"/>
    <n v="1509"/>
    <s v="[33, 461, 459, 10, 53, 23, 200, 140, 24, 50, 34, 10]"/>
    <s v="[2.0, 30.0, 50.0, 70.0, 75.0, 95.0, 110.0, 160.0, 175.0, 220.0, 360.0, 620.0]"/>
    <s v="The Gathering: Reuniting Pioneering Artists of Magic"/>
    <s v="/projects/1464555500/the-gathering-reuniting-pioneering-artists-of-magi"/>
    <n v="12"/>
    <n v="52"/>
    <n v="2"/>
  </r>
  <r>
    <n v="2767"/>
    <n v="102869"/>
    <s v="_x000a_The (in)famous Anime &quot;Mockumentary&quot; from Gainax, the Anime studio founded by fans, about fans who plan to Otakunize humanity!_x000a_"/>
    <s v="Robert J Woodhead"/>
    <s v="Animation"/>
    <x v="1"/>
    <n v="40000"/>
    <s v="Wilmington, NC"/>
    <n v="1509"/>
    <s v="[17, 392, 846, 121, 70, 40, 4, 0, 0, 1, 1, 0, 0, 1, 0, 1, 0, 1, 1, 1, 1, 1]"/>
    <s v="[5.0, 25.0, 50.0, 75.0, 100.0, 150.0, 250.0, 500.0, 500.0, 599.0, 599.0, 599.0, 750.0, 999.0, 999.0, 1500.0, 1750.0, 1950.0, 1982.0, 1982.0, 2500.0, 4000.0]"/>
    <s v="Otaku no Video Otaking Edition Subtitled Anime Blu-Ray"/>
    <s v="/projects/madoverlord/otaku-no-video-otaking-edition-subtitled-anime-blu"/>
    <n v="22"/>
    <n v="54"/>
    <n v="5"/>
  </r>
  <r>
    <n v="2768"/>
    <n v="227480"/>
    <s v="_x000a_The user friendly media player with internal storage and a Raspberry Pi heart. Load it with anything, use it anywhere._x000a_"/>
    <s v="FiveNinjas"/>
    <s v="Gadgets"/>
    <x v="2"/>
    <n v="90000"/>
    <s v="Sheffield, UK"/>
    <n v="1509"/>
    <s v="[23, 112, 100, 200, 173, 100, 250, 300, 94, 87, 30, 0, 3, 0]"/>
    <s v="[8.0, 25.0, 183.0, 191.0, 216.0, 267.0, 275.0, 284.0, 300.0, 384.0, 552.0, 837.0, 1340.0, 5031.0]"/>
    <s v="Slice : A media player and more by Five Ninjas"/>
    <s v="/projects/fiveninjas/slice-a-media-player-and-more"/>
    <n v="14"/>
    <n v="46"/>
    <n v="8"/>
  </r>
  <r>
    <n v="2769"/>
    <n v="60995"/>
    <s v="_x000a_Anodized aluminum and magnetically shielded mount / dock for all of your mobile devices._x000a_"/>
    <s v="Ananda Svarupa Das"/>
    <s v="Product Design"/>
    <x v="1"/>
    <n v="10000"/>
    <s v="Chicago, IL"/>
    <n v="1509"/>
    <s v="[14, 11, 300, 200, 560, 415]"/>
    <s v="[1.0, 5.0, 15.0, 20.0, 35.0, 50.0]"/>
    <s v="Neutron S for iPhone, iPad, iPod, Android, Windows"/>
    <s v="/projects/1893116150/neutron-s-for-iphone-ipad-ipod-android-windows"/>
    <n v="6"/>
    <n v="50"/>
    <n v="1"/>
  </r>
  <r>
    <n v="2770"/>
    <n v="144345"/>
    <s v="_x000a_Just when you thought the world's first nail art line designed exclusively for nerds couldn't get any better... Now, there's MOAR!_x000a_"/>
    <s v="Espionage Cosmetics"/>
    <s v="Accessories"/>
    <x v="1"/>
    <n v="75000"/>
    <s v="Tacoma, WA"/>
    <n v="1508"/>
    <s v="[14, 102, 84, 215, 104, 549, 23, 19, 58, 76, 109, 21, 22, 50, 30, 16, 2, 0]"/>
    <s v="[1.0, 10.0, 25.0, 35.0, 50.0, 60.0, 75.0, 85.0, 100.0, 150.0, 150.0, 200.0, 200.0, 250.0, 250.0, 300.0, 2500.0, 5000.0]"/>
    <s v="Nailed It! But Wait...There's MOAR!"/>
    <s v="/projects/naileditec/nailed-it-but-waittheres-moar"/>
    <n v="18"/>
    <n v="35"/>
    <n v="1"/>
  </r>
  <r>
    <n v="2771"/>
    <n v="146680"/>
    <s v="_x000a_Build your next great idea in minutes, not hours. Hassle-free digital tinkering for everyone with Flotilla for Raspberry Pi!_x000a_"/>
    <s v="Pimoroni Ltd"/>
    <s v="DIY Electronics"/>
    <x v="2"/>
    <n v="32768"/>
    <s v="Sheffield, UK"/>
    <n v="1508"/>
    <s v="[57, 80, 100, 92, 100, 186, 100, 500, 229, 57]"/>
    <s v="[1.52, 36.0, 52.0, 59.0, 90.0, 97.0, 150.0, 166.0, 166.0, 301.0]"/>
    <s v="Flotilla - Friendly Electronics for All"/>
    <s v="/projects/pimoroni/flotilla-for-raspberry-pi-making-for-everyone"/>
    <n v="10"/>
    <n v="39"/>
    <n v="1.52"/>
  </r>
  <r>
    <n v="2772"/>
    <n v="137968"/>
    <s v="_x000a_Artisan-milled from metamorphic rock. Natural temperature regulation. Your drink's purest flavors._x000a_"/>
    <s v="The Stone Cup"/>
    <s v="Product Design"/>
    <x v="1"/>
    <n v="6500"/>
    <s v="Sundance, UT"/>
    <n v="1507"/>
    <s v="[54, 162, 817, 153, 140, 122, 2, 34, 14]"/>
    <s v="[1.0, 49.0, 55.0, 95.0, 105.0, 145.0, 155.0, 189.0, 235.0]"/>
    <s v="The Stone Cup || Refine Your Drinking Experience"/>
    <s v="/projects/1234984480/the-stone-cup-refine-your-drinking-experience"/>
    <n v="9"/>
    <n v="48"/>
    <n v="1"/>
  </r>
  <r>
    <n v="2773"/>
    <n v="30033"/>
    <s v="_x000a_Wabe the gimbles, friend! A unique card game based off the nonsense words and imagery of Lewis Carroll's Alice in Wonderland series._x000a_"/>
    <s v="KoryBing"/>
    <s v="Tabletop Games"/>
    <x v="1"/>
    <n v="5500"/>
    <s v="Portland, OR"/>
    <n v="1507"/>
    <s v="[5, 4, 734, 151, 160, 104, 67, 128, 30, 11, 35, 13, 10, 12, 16, 12, 5, 0, 6]"/>
    <s v="[1.0, 5.0, 10.0, 15.0, 20.0, 20.0, 25.0, 30.0, 30.0, 30.0, 30.0, 40.0, 50.0, 50.0, 50.0, 80.0, 150.0, 200.0, 250.0]"/>
    <s v="Borogove - A Wonderland Card Game!"/>
    <s v="/projects/963152868/borogove-a-wonderland-card-game"/>
    <n v="19"/>
    <n v="34"/>
    <n v="1"/>
  </r>
  <r>
    <n v="2774"/>
    <n v="34139"/>
    <s v="_x000a_An epic, turn based, fantasy 4X game with procedurally generated maps, and a load of spells, races and heroes._x000a_"/>
    <s v="Wastelands Interactive US"/>
    <s v="Video Games"/>
    <x v="1"/>
    <n v="5000"/>
    <s v="Williston, SC"/>
    <n v="1507"/>
    <s v="[631, 74, 150, 321, 86, 43, 19, 15, 10, 7, 30, 5, 19, 1, 0, 4, 3, 0, 0, 0, 0, 0, 1, 1, 0, 0, 0]"/>
    <s v="[1.0, 5.0, 20.0, 22.0, 30.0, 30.0, 32.0, 35.0, 40.0, 45.0, 50.0, 60.0, 70.0, 90.0, 115.0, 130.0, 140.0, 180.0, 190.0, 220.0, 280.0, 330.0, 400.0, 600.0, 800.0, 1200.0, 1500.0]"/>
    <s v="Worlds of Magic"/>
    <s v="/projects/wastelands/worlds-of-magic"/>
    <n v="27"/>
    <n v="15"/>
    <n v="1"/>
  </r>
  <r>
    <n v="2775"/>
    <n v="73264"/>
    <s v="_x000a_CUTTINGS is a striking new hardcover collection that includes color fiction Johnny Wander shorts &amp; never before seen art from Yuko Ota!_x000a_"/>
    <s v="Johnny Wander"/>
    <s v="Comics"/>
    <x v="1"/>
    <n v="15000"/>
    <s v="Brooklyn, NY"/>
    <n v="1506"/>
    <s v="[174, 592, 118, 227, 25, 64, 75, 63, 50, 58, 11, 8, 17, 5, 1, 0, 2, 0, 0, 0]"/>
    <s v="[10.0, 25.0, 30.0, 40.0, 50.0, 55.0, 75.0, 80.0, 100.0, 125.0, 150.0, 200.0, 250.0, 275.0, 333.0, 500.0, 750.0, 1000.0, 1500.0, 5000.0]"/>
    <s v="CUTTINGS: A Johnny Wander Collection"/>
    <s v="/projects/746734715/cuttings-a-johnny-wander-collection"/>
    <n v="20"/>
    <n v="36"/>
    <n v="10"/>
  </r>
  <r>
    <n v="2776"/>
    <n v="54266"/>
    <s v="_x000a_Elasticated webbing and a magnetic buckle make 'Link' the most comfortable and easy belt youâ€™ll ever use._x000a_"/>
    <s v="Restrap"/>
    <s v="Product Design"/>
    <x v="2"/>
    <n v="7500"/>
    <s v="Leeds, UK"/>
    <n v="1506"/>
    <s v="[5, 20, 80, 974, 308, 107]"/>
    <s v="[8.0, 23.0, 31.0, 38.0, 69.0, 92.0]"/>
    <s v="LINK \u2014 The Magnetic Belt by Restrap"/>
    <s v="/projects/restrap/link-the-magnetic-belt-by-restrap"/>
    <n v="6"/>
    <n v="40"/>
    <n v="8"/>
  </r>
  <r>
    <n v="2777"/>
    <n v="60836"/>
    <s v="_x000a_Squad based coop SF strategy/RPG and epic single player campaign, set on Mars colony during the huge storm_x000a_"/>
    <s v="Ironward"/>
    <s v="Video Games"/>
    <x v="1"/>
    <n v="50000"/>
    <s v="Zagreb, Croatia"/>
    <n v="1504"/>
    <s v="[20, 200, 892, 207, 59, 72, 16, 11, 2, 0, 1, 3, 1]"/>
    <s v="[3.0, 12.0, 15.0, 30.0, 50.0, 65.0, 100.0, 200.0, 450.0, 800.0, 1600.0, 3200.0, 10000.0]"/>
    <s v="The Red Solstice"/>
    <s v="/projects/947226117/the-red-solstice"/>
    <n v="13"/>
    <n v="16"/>
    <n v="3"/>
  </r>
  <r>
    <n v="2778"/>
    <n v="98495"/>
    <s v="_x000a_The ORIGINAL ruby tipped top. The Lambda spin top marries brass, aluminum, and a ruby tip, taking the humble top to a new level of precision, performance, and beauty._x000a_"/>
    <s v="Prometheus Lights"/>
    <s v="Product Design"/>
    <x v="1"/>
    <n v="6750"/>
    <s v="Mountain View, CA"/>
    <n v="1504"/>
    <s v="[7, 100, 100, 249, 348, 349, 335]"/>
    <s v="[5.0, 45.0, 55.0, 60.0, 65.0, 65.0, 65.0]"/>
    <s v="Prometheus Spins: The Lambda Top"/>
    <s v="/projects/darksucks/prometheus-spins-the-lambda-top"/>
    <n v="7"/>
    <n v="32"/>
    <n v="5"/>
  </r>
  <r>
    <n v="2779"/>
    <n v="110090"/>
    <s v="_x000a_Orp is a combination dual tone, high-decibel bike horn and front beacon light designed to make you more visible and &quot;hearable&quot;._x000a_"/>
    <s v="Tory Orzeck"/>
    <s v="Product Design"/>
    <x v="1"/>
    <n v="90000"/>
    <s v="Portland, OR"/>
    <n v="1504"/>
    <s v="[31, 9, 6, 250, 925, 209, 51, 5]"/>
    <s v="[1.0, 15.0, 30.0, 40.0, 45.0, 55.0, 60.0, 1500.0]"/>
    <s v="Orp Smart Horn {Smorn}"/>
    <s v="/projects/2008278958/orp-smart-horn-smorn"/>
    <n v="8"/>
    <n v="22"/>
    <n v="1"/>
  </r>
  <r>
    <n v="2780"/>
    <n v="192453"/>
    <s v="_x000a_The world's first olfactory alarm clock, invented to make your mornings happy thanks to your favorite scent!_x000a_"/>
    <s v="Guillaume Rolland"/>
    <s v="Gadgets"/>
    <x v="5"/>
    <n v="50000"/>
    <s v="Paris, France"/>
    <n v="1504"/>
    <s v="[51, 25, 200, 665, 360, 115, 30, 8]"/>
    <s v="[5.0, 22.0, 66.0, 88.0, 104.0, 170.0, 327.0, 5474.0]"/>
    <s v="Sensorwake - Wake Up Happy with the Smell-Based Alarm Clock"/>
    <s v="/projects/222459303/sensorwake-wake-up-happy-with-the-smell-based-alar"/>
    <n v="8"/>
    <n v="59"/>
    <n v="5"/>
  </r>
  <r>
    <n v="2781"/>
    <n v="18917"/>
    <s v="_x000a_Play the role of bird-brained lawyer, Monsieur Falcon. Take on clients, collect evidence, and deliver justice to the guilty!_x000a_"/>
    <s v="Sketchy Logic"/>
    <s v="Video Games"/>
    <x v="2"/>
    <n v="7000"/>
    <s v="West Midlands, UK"/>
    <n v="1503"/>
    <s v="[25, 1096, 144, 216, 15, 3]"/>
    <s v="[1.56, 11.0, 23.0, 39.0, 187.0, 780.0]"/>
    <s v="Aviary Attorney"/>
    <s v="/projects/1873107026/aviary-attorney"/>
    <n v="6"/>
    <n v="15"/>
    <n v="1.56"/>
  </r>
  <r>
    <n v="2782"/>
    <n v="37077"/>
    <s v="_x000a_Game development &amp; design made fun. Learn C# using Unity 4.6 &amp; Unity 5. Your first 7 2D &amp; 3D games for web &amp; mobile. Join 80,000+ happy students now._x000a_"/>
    <s v="Ben Tristem"/>
    <s v="Video Games"/>
    <x v="2"/>
    <n v="3500"/>
    <s v="Cambridge, UK"/>
    <n v="1503"/>
    <s v="[4, 4, 795, 541, 69, 29, 44, 9, 2, 1, 1]"/>
    <s v="[1.71, 9.0, 26.0, 43.0, 51.0, 86.0, 128.0, 206.0, 856.0, 1285.0, 2569.0]"/>
    <s v="Learn To Code by Making Games - Complete Unity 5 Developer"/>
    <s v="/projects/bentristem/complete-unity-3d-developer-course"/>
    <n v="11"/>
    <n v="58"/>
    <n v="1.71"/>
  </r>
  <r>
    <n v="2783"/>
    <n v="66162"/>
    <s v="_x000a_A photography project that looks at former host cities of the Olympic Games, and what happens to a city after the Olympics are gone._x000a_"/>
    <s v="Jon Pack and Gary Hustwit"/>
    <s v="Photography"/>
    <x v="1"/>
    <n v="45000"/>
    <s v="Brooklyn, NY"/>
    <n v="1503"/>
    <s v="[790, 121, 512, 25, 1, 0, 0]"/>
    <s v="[10.0, 25.0, 85.0, 350.0, 1500.0, 2500.0, 4000.0]"/>
    <s v="The Olympic City"/>
    <s v="/projects/586262941/the-olympic-city"/>
    <n v="7"/>
    <n v="16"/>
    <n v="10"/>
  </r>
  <r>
    <n v="2784"/>
    <n v="40553"/>
    <s v="_x000a_A full-color, ALL-AGES (7+), 110-page graphic novel celebrating adventure, exploration and family. IN SPACE!_x000a_"/>
    <s v="Bryan Q. Miller"/>
    <s v="Comics"/>
    <x v="1"/>
    <n v="30000"/>
    <s v="Los Angeles, CA"/>
    <n v="1503"/>
    <s v="[18, 4, 141, 919, 217, 56, 82, 5, 10, 5, 3, 2, 1, 1, 1, 7, 5, 3, 1, 1, 1, 1, 1, 1, 0, 2, 2, 1, 0, 1, 1]"/>
    <s v="[1.0, 5.0, 10.0, 15.0, 25.0, 35.0, 50.0, 75.0, 100.0, 125.0, 125.0, 125.0, 150.0, 150.0, 150.0, 150.0, 175.0, 175.0, 200.0, 200.0, 200.0, 200.0, 200.0, 250.0, 250.0, 300.0, 300.0, 300.0, 400.0, 400.0, 500.0]"/>
    <s v="&quot;EARTHWARD&quot; - Join the search!"/>
    <s v="/projects/1905926861/earthward-join-the-search"/>
    <n v="31"/>
    <n v="30"/>
    <n v="1"/>
  </r>
  <r>
    <n v="2785"/>
    <n v="27897"/>
    <s v="_x000a_Escape an abandoned building, in both your nightmares and the waking world, in a beautiful, first-person puzzle adventure game._x000a_"/>
    <s v="Lucky Pause"/>
    <s v="Video Games"/>
    <x v="1"/>
    <n v="8000"/>
    <s v="Los Angeles, CA"/>
    <n v="1503"/>
    <s v="[1155, 240, 41, 7, 19, 8, 0, 5, 2]"/>
    <s v="[10.0, 25.0, 50.0, 75.0, 100.0, 150.0, 250.0, 350.0, 1000.0]"/>
    <s v="Homesick"/>
    <s v="/projects/312084766/homesick"/>
    <n v="9"/>
    <n v="8"/>
    <n v="10"/>
  </r>
  <r>
    <n v="2786"/>
    <n v="109406"/>
    <s v="_x000a_The second full-color 128+ page comic collection in the cosmic horror adventure series!_x000a_"/>
    <s v="Kris Straub"/>
    <s v="Webcomics"/>
    <x v="1"/>
    <n v="30000"/>
    <s v="Seattle, WA"/>
    <n v="1502"/>
    <s v="[110, 356, 77, 336, 94, 100, 165, 100, 30, 19, 81, 10, 5, 1]"/>
    <s v="[10.0, 25.0, 40.0, 45.0, 50.0, 55.0, 75.0, 120.0, 125.0, 150.0, 175.0, 250.0, 500.0, 1000.0]"/>
    <s v="Broodhollow Book 2: Angleworm"/>
    <s v="/projects/krisstraub/broodhollow-book-2-angleworm"/>
    <n v="14"/>
    <n v="29"/>
    <n v="10"/>
  </r>
  <r>
    <n v="2787"/>
    <n v="115909"/>
    <s v="_x000a_Aesthetically gorgeous, totally airtight, &amp; downright ingenious, the GIR Silicone Lid Series turns any bowl into a storage container._x000a_"/>
    <s v="GIR: Get It Right"/>
    <s v="Product Design"/>
    <x v="1"/>
    <n v="15000"/>
    <s v="New York, NY"/>
    <n v="1502"/>
    <s v="[54, 75, 309, 494, 173, 231, 154]"/>
    <s v="[1.0, 15.0, 25.0, 45.0, 65.0, 80.0, 150.0]"/>
    <s v="GIR Silicone Lid Series"/>
    <s v="/projects/productofgir/gir-silicone-lid-series"/>
    <n v="7"/>
    <n v="23"/>
    <n v="1"/>
  </r>
  <r>
    <n v="2788"/>
    <n v="89831"/>
    <s v="_x000a_Based on the concept of a digital Swiss Knife, KiiTAG 2 offers the functionality of multiple devices in one compact and sleek solution._x000a_"/>
    <s v="Life n Soul (deleted)"/>
    <s v="Gadgets"/>
    <x v="1"/>
    <n v="20000"/>
    <s v="Irvine, CA"/>
    <n v="1502"/>
    <s v="[10, 310, 500, 14, 343, 59, 15, 62, 1, 29, 4, 117, 6, 2]"/>
    <s v="[5.0, 40.0, 50.0, 50.0, 50.0, 60.0, 60.0, 70.0, 79.0, 80.0, 89.0, 100.0, 250.0, 1000.0]"/>
    <s v="KiiTAG 2 \u2013 Digital Swiss Knife for Android and iOS"/>
    <s v="/projects/1210699059/kiitag-2-digital-swiss-knife-for-android-and-ios"/>
    <n v="14"/>
    <n v="55"/>
    <n v="5"/>
  </r>
  <r>
    <n v="2789"/>
    <n v="128813"/>
    <s v="_x000a_TinyScreen is a tiny customizable display.  Play games, get notifications from your phone and display useful information._x000a_"/>
    <s v="Ken Burns"/>
    <s v="DIY Electronics"/>
    <x v="1"/>
    <n v="15000"/>
    <s v="Akron, OH"/>
    <n v="1502"/>
    <s v="[21, 25, 98, 50, 236, 25, 230, 25, 152, 25, 210, 270, 25, 36, 11, 20]"/>
    <s v="[5.0, 20.0, 25.0, 50.0, 55.0, 60.0, 65.0, 70.0, 75.0, 85.0, 90.0, 120.0, 165.0, 200.0, 260.0, 460.0]"/>
    <s v="TinyScreen: A color display the size of your thumb!"/>
    <s v="/projects/kenburns/tinyscreen-a-color-display-the-size-of-your-thumb"/>
    <n v="16"/>
    <n v="51"/>
    <n v="5"/>
  </r>
  <r>
    <n v="2790"/>
    <n v="224638"/>
    <s v="_x000a_Luma: Charge your device, listen to music, make a call and set the mood all with this phone controlled smart lamp._x000a_"/>
    <s v="Wesley LaPorte &amp; Dan Barnes"/>
    <s v="Gadgets"/>
    <x v="1"/>
    <n v="55000"/>
    <s v="Provo, UT"/>
    <n v="1501"/>
    <s v="[22, 8, 100, 382, 100, 161, 100, 288, 100, 217, 1, 3]"/>
    <s v="[2.0, 15.0, 79.0, 89.0, 99.0, 110.0, 155.0, 165.0, 189.0, 199.0, 450.0, 650.0]"/>
    <s v="Luma: A SmartLamp for the 21st Century."/>
    <s v="/projects/588318042/luma-a-smartlamp-for-the-21st-century"/>
    <n v="12"/>
    <n v="39"/>
    <n v="2"/>
  </r>
  <r>
    <n v="2791"/>
    <n v="88321"/>
    <s v="_x000a_Tembo Trunks - the first collapsible earbud speakers for iPods and iPhones. They're perfect for lots of situations, take them anywhere._x000a_"/>
    <s v="Scott Norrie"/>
    <s v="Product Design"/>
    <x v="1"/>
    <n v="10000"/>
    <s v="Sydney, AU"/>
    <n v="1501"/>
    <s v="[1257, 152, 74, 0]"/>
    <s v="[39.0, 100.0, 250.0, 10000.0]"/>
    <s v="Tembo Trunks - Earbud Speakers"/>
    <s v="/projects/tembotrunks/tembo-trunks-earbud-speakers"/>
    <n v="4"/>
    <n v="30"/>
    <n v="39"/>
  </r>
  <r>
    <n v="2792"/>
    <n v="100288"/>
    <s v="_x000a_A fine deck of playing cards inspired by the characters and stories of Sherlock Holmes by Sir Arthur Conan Doyle_x000a_"/>
    <s v="Jackson Robinson"/>
    <s v="Design"/>
    <x v="1"/>
    <n v="30000"/>
    <s v="Tarpley, TX"/>
    <n v="1499"/>
    <s v="[7, 341, 35, 20, 82, 135, 252, 7, 133, 91, 144, 114, 18, 26, 13, 45, 21]"/>
    <s v="[1.0, 12.0, 12.0, 12.0, 12.0, 25.0, 36.0, 44.0, 48.0, 50.0, 60.0, 115.0, 132.0, 132.0, 135.0, 155.0, 250.0]"/>
    <s v="Sherlock Holmes - A playing card deck"/>
    <s v="/projects/1722808047/sherlock-holmes-a-playing-card-deck"/>
    <n v="17"/>
    <n v="37"/>
    <n v="1"/>
  </r>
  <r>
    <n v="2793"/>
    <n v="4773"/>
    <s v="_x000a_It's a $1 Roleplaying Game. Why are you looking at me like that?_x000a_"/>
    <s v="Postworldgames Jim Pinto"/>
    <s v="Games"/>
    <x v="1"/>
    <n v="1"/>
    <s v="Issaquah, WA"/>
    <n v="1499"/>
    <s v="[1375, 1, 1, 1, 57, 1, 1, 1, 1, 10, 1, 1, 1, 1, 1, 1, 1, 1, 1, 1, 1, 1, 1, 1, 5, 5, 1, 1, 0, 1, 1, 1, 1, 1, 1, 1, 5, 1, 1, 0, 1, 1, 0, 1, 0, 1, 1, 1, 1, 1, 0, 1, 0]"/>
    <s v="[1.0, 2.0, 3.0, 4.0, 5.0, 6.0, 7.0, 8.0, 9.0, 10.0, 11.0, 12.0, 13.0, 14.0, 15.0, 16.0, 17.0, 18.0, 19.0, 20.0, 21.0, 22.0, 23.0, 24.0, 25.0, 50.0, 51.0, 52.0, 53.0, 54.0, 55.0, 56.0, 57.0, 58.0, 59.0, 60.0, 100.0, 101.0, 102.0, 103.0, 104.0, 105.0, 106.0, 107.0, 108.0, 109.0, 110.0, 111.0, 125.0, 126.0, 127.0, 128.0, 501.0]"/>
    <s v="The $1 Play What You Want Mystery Campaign RPG Project"/>
    <s v="/projects/218255739/the-1-play-what-you-want-mystery-campaign-rpg-proj"/>
    <n v="53"/>
    <n v="54"/>
    <n v="1"/>
  </r>
  <r>
    <n v="2794"/>
    <n v="117291"/>
    <s v="_x000a_Help preserve Kurt Vonnegutâ€™s legacy by securing a new, permanent home for the Kurt Vonnegut Museum * Library in Indianapolis, IN._x000a_"/>
    <s v="Kurt Vonnegut Memorial Library"/>
    <s v="Publishing"/>
    <x v="1"/>
    <n v="99999"/>
    <s v="Indianapolis, IN"/>
    <n v="1498"/>
    <s v="[197, 142, 475, 213, 270, 11, 6, 7, 11, 10, 7, 1, 1]"/>
    <s v="[5.0, 10.0, 25.0, 50.0, 100.0, 250.0, 300.0, 400.0, 500.0, 750.0, 1000.0, 5000.0, 10000.0]"/>
    <s v="A Permanent Home for Kurt Vonnegut\u2019s Legacy"/>
    <s v="/projects/1949966329/a-permanent-home-for-kurt-vonneguts-legacy"/>
    <n v="13"/>
    <n v="48"/>
    <n v="5"/>
  </r>
  <r>
    <n v="2795"/>
    <n v="140122"/>
    <s v="_x000a_Tell tales of dark and horrific fantasy with your friends using Robert J. Schwalbâ€™s thrilling new tabletop roleplaying game._x000a_"/>
    <s v="Robert J Schwalb"/>
    <s v="Tabletop Games"/>
    <x v="1"/>
    <n v="30000"/>
    <s v="Murfreesboro, TN"/>
    <n v="1498"/>
    <s v="[39, 182, 42, 201, 159, 268, 513, 30, 5, 6, 6, 6, 2, 0, 0]"/>
    <s v="[6.0, 24.0, 48.0, 66.0, 72.0, 90.0, 102.0, 150.0, 180.0, 240.0, 240.0, 666.0, 1332.0, 1600.0, 6666.0]"/>
    <s v="Shadow of the Demon Lord"/>
    <s v="/projects/432417423/shadow-of-the-demon-lord"/>
    <n v="15"/>
    <n v="24"/>
    <n v="6"/>
  </r>
  <r>
    <n v="2796"/>
    <n v="43682"/>
    <s v="_x000a_You've wandered into a nearly empty town that's full of nothing but cute girls...who all want you. What could go wrong? Just watch._x000a_"/>
    <s v="Gorshatastic!"/>
    <s v="Video Games"/>
    <x v="1"/>
    <n v="8000"/>
    <s v="Suffolk, VA"/>
    <n v="1497"/>
    <s v="[60, 978, 127, 156, 64, 34, 14, 35, 0, 7, 7, 6, 3, 1, 1]"/>
    <s v="[1.0, 15.0, 25.0, 35.0, 45.0, 60.0, 75.0, 100.0, 125.0, 150.0, 250.0, 500.0, 750.0, 850.0, 1000.0]"/>
    <s v="But I love you. [A horrific take on dating sims]"/>
    <s v="/projects/gorshatastic/but-i-love-you-a-horrific-take-on-dating-sims"/>
    <n v="15"/>
    <n v="48"/>
    <n v="1"/>
  </r>
  <r>
    <n v="2797"/>
    <n v="105042"/>
    <s v="_x000a_This film unravels the discovery of 100,000 negatives from a mysterious photographer that shocked the world of photography._x000a_"/>
    <s v="Toneloof"/>
    <s v="Documentary"/>
    <x v="1"/>
    <n v="20000"/>
    <s v="Chicago, IL"/>
    <n v="1495"/>
    <s v="[326, 350, 200, 534, 11, 10, 0]"/>
    <s v="[10.0, 25.0, 40.0, 125.0, 500.0, 1000.0, 5000.0]"/>
    <s v="&quot;Finding Vivian Maier&quot; - a feature length documentary film"/>
    <s v="/projects/800508197/finding-vivian-maier-a-feature-length-documentary"/>
    <n v="7"/>
    <n v="58"/>
    <n v="10"/>
  </r>
  <r>
    <n v="2798"/>
    <n v="159476"/>
    <s v="_x000a_The last backpack you will need. Secure backside zipper, water proof and many more features._x000a_"/>
    <s v="Backzips"/>
    <s v="Design"/>
    <x v="1"/>
    <n v="35000"/>
    <s v="Miami, FL"/>
    <n v="1495"/>
    <s v="[250, 375, 558, 250, 30, 10]"/>
    <s v="[65.0, 69.0, 75.0, 130.0, 195.0, 325.0]"/>
    <s v="Hidden Zipper, Waterproof, &amp; Kevlar Reinforced Backpack"/>
    <s v="/projects/106898073/hidden-zipper-waterproof-and-kevlar-reinforced-bac"/>
    <n v="6"/>
    <n v="55"/>
    <n v="65"/>
  </r>
  <r>
    <n v="2799"/>
    <n v="68936"/>
    <s v="_x000a_Sam &amp; Mattie are best friends. They've spent years writing the most epic &quot;teen zombie movie&quot; ever. Let's help them make it FOR REAL!_x000a_"/>
    <s v="Jesse Suchmann"/>
    <s v="Horror"/>
    <x v="1"/>
    <n v="50000"/>
    <s v="Providence, RI"/>
    <n v="1494"/>
    <s v="[66, 173, 261, 367, 26, 156, 112, 49, 42, 23, 32, 4, 1, 66, 13, 8, 2, 7, 0, 1, 0, 1, 0, 1]"/>
    <s v="[1.0, 5.0, 15.0, 25.0, 26.0, 35.0, 50.0, 55.0, 65.0, 65.0, 75.0, 80.0, 99.0, 100.0, 150.0, 250.0, 350.0, 450.0, 750.0, 1000.0, 2000.0, 2500.0, 5000.0, 10000.0]"/>
    <s v="Sam &amp; Mattie's Teen Zombie Movie + Making-Of Documentary!"/>
    <s v="/projects/840690631/sam-and-matties-teen-zombie-movie-making-of-docume"/>
    <n v="24"/>
    <n v="57"/>
    <n v="1"/>
  </r>
  <r>
    <n v="2800"/>
    <n v="56288"/>
    <s v="_x000a_A post-apocalyptic adventure/visual novel hybrid inspired by Ace Attorney and Zero Escape games set in Japan._x000a_"/>
    <s v="Kwan"/>
    <s v="Video Games"/>
    <x v="1"/>
    <n v="32000"/>
    <s v="Makati City, Philippines"/>
    <n v="1492"/>
    <s v="[35, 57, 200, 585, 195, 81, 48, 77, 66, 37, 12, 45, 23, 9, 8, 0, 4]"/>
    <s v="[1.0, 5.0, 20.0, 21.0, 25.0, 35.0, 40.0, 50.0, 55.0, 80.0, 80.0, 100.0, 150.0, 250.0, 500.0, 750.0, 1000.0]"/>
    <s v="Exogenesis ~Perils of Rebirth~"/>
    <s v="/projects/2921787/exogenesis-post-apocalyptic-tokyo-adventure-visual"/>
    <n v="17"/>
    <n v="30"/>
    <n v="1"/>
  </r>
  <r>
    <n v="2801"/>
    <n v="106872"/>
    <s v="_x000a_BOLT is a wearable bracelet made for iPhone, iPad &amp; iPod, crafted of genuine leather designed to SYNC &amp; CHARGE your devices in style!_x000a_Approx. L: 430mm_x000a_"/>
    <s v="Charles Darius"/>
    <s v="Product Design"/>
    <x v="1"/>
    <n v="45000"/>
    <s v="Los Angeles, CA"/>
    <n v="1492"/>
    <s v="[5, 200, 200, 200, 304, 323, 161, 8, 69, 8, 0, 0, 1, 0, 0]"/>
    <s v="[5.0, 35.0, 35.0, 35.0, 50.0, 80.0, 105.0, 120.0, 140.0, 200.0, 800.0, 3000.0, 4000.0, 5000.0, 10000.0]"/>
    <s v="BOLT - Stylish iPhone bracelet charger by CHARLES DARIUS\u2122"/>
    <s v="/projects/2061540018/bolt-bracelets-by-charles-dariustm"/>
    <n v="15"/>
    <n v="62"/>
    <n v="5"/>
  </r>
  <r>
    <n v="2802"/>
    <n v="146564"/>
    <s v="_x000a_Join us to fund MÃ©nage Ã  3's seventh volume, volume 4 of Eerie Cuties, and volume 1 of Dangerously Chloe!_x000a_"/>
    <s v="Pixie Trix Comix"/>
    <s v="Webcomics"/>
    <x v="3"/>
    <n v="27800"/>
    <s v="Moncton, Canada"/>
    <n v="1492"/>
    <s v="[157, 13, 16, 88, 6, 6, 189, 12, 15, 10, 130, 9, 16, 40, 14, 51, 71, 65, 108, 8, 18, 24, 74, 115, 52, 16, 14, 62, 34, 15, 22, 1, 1, 3]"/>
    <s v="[5.0, 5.0, 5.0, 11.0, 11.0, 11.0, 15.0, 15.0, 15.0, 21.0, 24.0, 24.0, 24.0, 31.0, 31.0, 32.0, 34.0, 37.0, 46.0, 49.0, 61.0, 64.0, 72.0, 73.0, 75.0, 103.0, 114.0, 127.0, 139.0, 217.0, 257.0, 305.0, 305.0, 374.0]"/>
    <s v="M\xe9nage \xe0 3 Volume 7 &amp; more!"/>
    <s v="/projects/pixietrixcomix/menage-a-3-volume-7-and-more"/>
    <n v="34"/>
    <n v="33"/>
    <n v="5"/>
  </r>
  <r>
    <n v="2803"/>
    <n v="57873"/>
    <s v="_x000a_Sketchbook. Textbook. Reference Guide. The I DRAW MANGA Sketchbook combines all three to spark creativity and encourage practice._x000a_"/>
    <s v="Matt Marrocco"/>
    <s v="Comics"/>
    <x v="1"/>
    <n v="10000"/>
    <s v="Chicago, IL"/>
    <n v="1490"/>
    <s v="[27, 3, 500, 750, 66, 13, 1, 9, 105, 3, 5, 1, 1, 2, 0, 0]"/>
    <s v="[1.0, 10.0, 20.0, 25.0, 50.0, 50.0, 75.0, 100.0, 100.0, 125.0, 150.0, 200.0, 300.0, 350.0, 400.0, 600.0]"/>
    <s v="I DRAW MANGA Sketchbook &amp; Reference Guide"/>
    <s v="/projects/bravecadet/i-draw-manga-sketchbook-and-reference-guide"/>
    <n v="16"/>
    <n v="41"/>
    <n v="1"/>
  </r>
  <r>
    <n v="2804"/>
    <n v="64477"/>
    <s v="_x000a_The world's first fully immersive Cyberpunk adventure made exclusively for the Oculus Rift Virtual Reality System._x000a_"/>
    <s v="IRIS V.R."/>
    <s v="Video Games"/>
    <x v="3"/>
    <n v="30000"/>
    <s v="Downtown Toronto, Canada"/>
    <n v="1489"/>
    <s v="[26, 10, 423, 761, 129, 94, 25, 10, 2, 2, 0]"/>
    <s v="[0.92, 7.0, 20.0, 27.0, 46.0, 92.0, 183.0, 412.0, 915.0, 1831.0, 4577.0]"/>
    <s v="TRUST YOUR TECHNOLUST"/>
    <s v="/projects/irisproductions/technolust-true-cyberpunk"/>
    <n v="11"/>
    <n v="21"/>
    <n v="0.92"/>
  </r>
  <r>
    <n v="2805"/>
    <n v="100247"/>
    <s v="_x000a_BE - LINK is a bluetooth audio system for your helmet. Incredible sound quality. Affordable price._x000a_"/>
    <s v="BE-LINK Bluetooth Integration System"/>
    <s v="Wearables"/>
    <x v="1"/>
    <n v="12000"/>
    <s v="Salt Lake City, UT"/>
    <n v="1489"/>
    <s v="[14, 150, 776, 235, 101, 92, 68, 20, 13, 6, 5]"/>
    <s v="[1.0, 39.0, 49.0, 49.0, 75.0, 95.0, 95.0, 115.0, 115.0, 300.0, 300.0]"/>
    <s v="BE - LINK: Bluetooth Surround Sound for your Helmet"/>
    <s v="/projects/be-bop-earbuds/be-link-bluetooth-surround-sound-for-your-helmet"/>
    <n v="11"/>
    <n v="51"/>
    <n v="1"/>
  </r>
  <r>
    <n v="2806"/>
    <n v="107211"/>
    <s v="_x000a_The inspirational true story of Moondog, the legendary musician and New York icon whose life was an unexpected, outrageous adventure._x000a_"/>
    <s v="Dog Days Films"/>
    <s v="Documentary"/>
    <x v="1"/>
    <n v="105000"/>
    <s v="New York, NY"/>
    <n v="1488"/>
    <s v="[87, 142, 45, 51, 340, 100, 89, 54, 128, 156, 64, 27, 18, 12, 27, 21, 2, 5, 15, 5, 1, 2, 4, 2, 1, 2, 0, 4, 0, 0, 1, 3, 1]"/>
    <s v="[5.0, 10.0, 15.0, 20.0, 25.0, 35.0, 35.0, 45.0, 50.0, 50.0, 75.0, 75.0, 85.0, 85.0, 100.0, 125.0, 150.0, 150.0, 200.0, 200.0, 200.0, 250.0, 350.0, 500.0, 650.0, 750.0, 750.0, 1000.0, 1750.0, 2500.0, 3500.0, 5000.0, 10000.0]"/>
    <s v="The Viking of 6th Avenue"/>
    <s v="/projects/2131638328/the-viking-of-6th-avenue"/>
    <n v="33"/>
    <n v="24"/>
    <n v="5"/>
  </r>
  <r>
    <n v="2807"/>
    <n v="324511"/>
    <s v="_x000a_Creature Caster is the new miniatures company from Jeremy Glen, award-winning sculptor and former owner of Ultraforge Miniatures._x000a_"/>
    <s v="Jeremy Glen"/>
    <s v="Tabletop Games"/>
    <x v="3"/>
    <n v="30000"/>
    <s v="Vancouver, Canada"/>
    <n v="1487"/>
    <s v="[87, 150, 322, 149, 250, 149, 63, 136, 45, 9, 66, 14, 32]"/>
    <s v="[0.91, 59.0, 68.0, 77.0, 86.0, 127.0, 145.0, 286.0, 441.0, 504.0, 532.0, 891.0, 1027.0]"/>
    <s v="Creature Caster: First Wave"/>
    <s v="/projects/jeremyglen/creature-caster-first-wave"/>
    <n v="13"/>
    <n v="27"/>
    <n v="0.91"/>
  </r>
  <r>
    <n v="2808"/>
    <n v="210449"/>
    <s v="_x000a_A high quality open-source photo printer that seamlessly interfaces with smartphones. No wires. No apps. Just beautiful images._x000a_"/>
    <s v="SnapJet"/>
    <s v="Gadgets"/>
    <x v="1"/>
    <n v="155000"/>
    <s v="Huntington Beach, CA"/>
    <n v="1486"/>
    <s v="[84, 43, 15, 12, 200, 781, 21, 204, 64, 19, 10, 1]"/>
    <s v="[1.0, 5.0, 25.0, 35.0, 99.0, 129.0, 149.0, 175.0, 239.0, 299.0, 339.0, 3000.0]"/>
    <s v="SnapJet: Turn your smartphone into a polaroid film printer!"/>
    <s v="/projects/snapjet/snapjet-a-slim-portable-open-source-instant-film-p"/>
    <n v="12"/>
    <n v="59"/>
    <n v="1"/>
  </r>
  <r>
    <n v="2809"/>
    <n v="129608"/>
    <s v="_x000a_The Red Eye Hoodie: Comfort, function, and style for your next trip!_x000a_"/>
    <s v="Colby Kane"/>
    <s v="Fashion"/>
    <x v="1"/>
    <n v="20000"/>
    <s v="Los Angeles, CA"/>
    <n v="1486"/>
    <s v="[21, 15, 500, 270, 52, 15, 106, 250, 100, 83, 23, 36, 2]"/>
    <s v="[1.0, 25.0, 59.0, 59.0, 59.0, 59.0, 79.0, 109.0, 109.0, 149.0, 169.0, 199.0, 399.0]"/>
    <s v="The Red Eye Hoodie"/>
    <s v="/projects/redeyehoodie/the-red-eye-hoodie"/>
    <n v="13"/>
    <n v="18"/>
    <n v="1"/>
  </r>
  <r>
    <n v="2810"/>
    <n v="64739"/>
    <s v="_x000a_The CORTIÃ‡A mug is a porcelain travel mug wrapped and insulated with cork. It's 12 oz in size, sustainable, and eco friendly._x000a_"/>
    <s v="Robert Knox"/>
    <s v="Product Design"/>
    <x v="1"/>
    <n v="35000"/>
    <s v="Whitefish, MT"/>
    <n v="1486"/>
    <s v="[18, 107, 500, 409, 49, 15, 273, 32, 16, 9, 46, 3, 1]"/>
    <s v="[1.0, 20.0, 25.0, 30.0, 35.0, 40.0, 60.0, 85.0, 100.0, 115.0, 160.0, 500.0, 1500.0]"/>
    <s v="The CORTI\xc7A mug. A coffee mug for coffee connoisseurs."/>
    <s v="/projects/1672271502/the-cortica-mug-a-coffee-mug-for-coffee-connoisseu"/>
    <n v="13"/>
    <n v="57"/>
    <n v="1"/>
  </r>
  <r>
    <n v="2811"/>
    <n v="58869"/>
    <s v="_x000a_Transform your iPad, tablet, or smartphone into the world's coolest multi-touch laptop. The WINGStand creates success._x000a_"/>
    <s v="Daniel Haarburger"/>
    <s v="Product Design"/>
    <x v="1"/>
    <n v="9500"/>
    <s v="San Francisco, CA"/>
    <n v="1485"/>
    <s v="[822, 496, 124, 3, 11]"/>
    <s v="[20.0, 30.0, 100.0, 250.0, 500.0]"/>
    <s v="The WINGStand - Make Your Tablet a Computer"/>
    <s v="/projects/445602678/the-wingstand-make-your-tablet-or-smartphone-a-com"/>
    <n v="5"/>
    <n v="43"/>
    <n v="20"/>
  </r>
  <r>
    <n v="2812"/>
    <n v="318120"/>
    <s v="_x000a_A Broadway concert presentation of BOMBSHELL â€“ the Marilyn Monroe musical from the TV series SMASH created by Theresa Rebeck._x000a_"/>
    <s v="The Actors Fund"/>
    <s v="Musical"/>
    <x v="1"/>
    <n v="50000"/>
    <s v="Manhattan, NY"/>
    <n v="1485"/>
    <s v="[109, 850, 50, 185, 21, 125, 6, 17, 3, 5, 1, 20, 20, 10, 10, 5, 5]"/>
    <s v="[10.0, 25.0, 45.0, 50.0, 90.0, 100.0, 225.0, 250.0, 450.0, 500.0, 750.0, 1000.0, 2500.0, 4000.0, 5000.0, 8000.0, 10000.0]"/>
    <s v="BOMBSHELL from the TV series SMASH - A Broadway Concert"/>
    <s v="/projects/993462222/bombshell-from-the-nbc-series-smash-a-broadway-con"/>
    <n v="17"/>
    <n v="55"/>
    <n v="10"/>
  </r>
  <r>
    <n v="2813"/>
    <n v="231788"/>
    <s v="_x000a_The worlds first contactless bicycle dynamo generator without extra components on the wheels. Now with stand light &amp; intelligent software-controlled brake light._x000a_"/>
    <s v="Dirk Strothmann"/>
    <s v="Technology"/>
    <x v="1"/>
    <n v="40000"/>
    <s v="Borgholzhausen, Germany"/>
    <n v="1485"/>
    <s v="[33, 6, 9, 2, 4, 75, 75, 90, 54, 100, 300, 500, 224]"/>
    <s v="[1.0, 1.0, 5.0, 15.0, 25.0, 69.0, 69.0, 69.0, 69.0, 179.0, 179.0, 179.0, 179.0]"/>
    <s v="Magnic Light iC - Intelligent Contactless Bicycle Dynamo"/>
    <s v="/projects/dynamodirk/magnic-light-ic-intelligent-contactless-bicycle-dy"/>
    <n v="13"/>
    <n v="56"/>
    <n v="1"/>
  </r>
  <r>
    <n v="2814"/>
    <n v="88321"/>
    <s v="_x000a_Joe Belicek doesn't believe in vampires - good thing they believe in him._x000a_"/>
    <s v="Michael Reaves"/>
    <s v="Narrative Film"/>
    <x v="1"/>
    <n v="50000"/>
    <s v="Hollywood, Los Angeles, CA"/>
    <n v="1485"/>
    <s v="[49, 724, 152, 98, 102, 6, 15, 1, 47, 63, 16, 56, 17, 10, 2, 4, 14, 16, 5, 1, 3, 6, 4, 1, 1, 6, 5, 4, 0, 0, 0, 0]"/>
    <s v="[5.0, 17.0, 27.0, 40.0, 47.0, 57.0, 67.0, 68.0, 75.0, 77.0, 77.0, 107.0, 147.0, 148.0, 167.0, 177.0, 207.0, 207.0, 207.0, 247.0, 347.0, 347.0, 400.0, 500.0, 500.0, 600.0, 1000.0, 1500.0, 1500.0, 5000.0, 10000.0, 10000.0]"/>
    <s v="BLOOD KISS"/>
    <s v="/projects/2126085206/blood-kiss"/>
    <n v="32"/>
    <n v="10"/>
    <n v="5"/>
  </r>
  <r>
    <n v="2815"/>
    <n v="55566"/>
    <s v="_x000a_A beautiful, design led experience of what it feels like to struggle with reading._x000a_"/>
    <s v="Sam Barclay"/>
    <s v="Graphic Design"/>
    <x v="2"/>
    <n v="14500"/>
    <s v="Southsea, UK"/>
    <n v="1485"/>
    <s v="[67, 783, 100, 282, 21, 64, 25, 27, 51, 8, 1, 3, 0]"/>
    <s v="[16.0, 32.0, 40.0, 57.0, 57.0, 65.0, 89.0, 89.0, 154.0, 291.0, 728.0, 1618.0, 8092.0]"/>
    <s v="I Wonder What It's Like to be Dyslexic"/>
    <s v="/projects/1150582455/i-wonder-what-its-like-to-be-dyslexic"/>
    <n v="13"/>
    <n v="38"/>
    <n v="16"/>
  </r>
  <r>
    <n v="2816"/>
    <n v="139088"/>
    <s v="_x000a_A competitive, all-dice game. Battle monsters and collect more dice than your friends.  Come see the changes since the original launch!_x000a_"/>
    <s v="Potluck Games"/>
    <s v="Tabletop Games"/>
    <x v="1"/>
    <n v="16000"/>
    <s v="Salt Lake City, UT"/>
    <n v="1485"/>
    <s v="[10, 7, 20, 300, 21, 526, 294, 43, 16, 99, 20, 2, 0, 29, 16, 15, 17, 27, 1]"/>
    <s v="[5.0, 9.0, 15.0, 45.0, 45.0, 49.0, 71.0, 84.0, 90.0, 112.0, 125.0, 130.0, 170.0, 173.0, 200.0, 220.0, 289.0, 309.0, 500.0]"/>
    <s v="Dungeon Dice (Relaunch) - Collect Dice and Bash Monsters!"/>
    <s v="/projects/293287047/dungeon-dice-relaunch-collect-dice-and-bash-monste"/>
    <n v="19"/>
    <n v="57"/>
    <n v="5"/>
  </r>
  <r>
    <n v="2817"/>
    <n v="121308"/>
    <s v="_x000a_A high quality, machined &quot;click&quot; style pen, designed and manufactured by us, here in the USA._x000a_"/>
    <s v="KarasKustoms"/>
    <s v="Product Design"/>
    <x v="1"/>
    <n v="7500"/>
    <s v="Mesa, AZ"/>
    <n v="1484"/>
    <s v="[150, 244, 252, 42, 41, 82, 91, 61, 50, 79, 79, 30, 46, 117, 106, 0]"/>
    <s v="[30.0, 40.0, 40.0, 60.0, 60.0, 80.0, 80.0, 90.0, 90.0, 110.0, 110.0, 130.0, 130.0, 160.0, 160.0, 250.0]"/>
    <s v="RETRAKT- A Custom Machined &quot;Click&quot; Pen"/>
    <s v="/projects/karaskustoms/retrakt-a-custom-machined-click-pen"/>
    <n v="16"/>
    <n v="38"/>
    <n v="30"/>
  </r>
  <r>
    <n v="2818"/>
    <n v="112595"/>
    <s v="_x000a_Studio Cheha's BULBING lamp. Elegantly remodelled. Classically designed. Our 3D optical illusion lamp has been refined._x000a_"/>
    <s v="Studio Cheha"/>
    <s v="Product Design"/>
    <x v="2"/>
    <n v="15000"/>
    <s v="Tel Aviv, Israel"/>
    <n v="1484"/>
    <s v="[100, 100, 100, 69, 704, 40, 9, 11, 99, 58, 5, 54, 113]"/>
    <s v="[65.0, 70.0, 70.0, 71.0, 77.0, 77.0, 143.0, 149.0, 149.0, 155.0, 155.0, 155.0, 204.0]"/>
    <s v="'by BULBING' collection 2015"/>
    <s v="/projects/studiocheha/bulbing-2d-3d-led-lamps-optimize-your-lighting-exp"/>
    <n v="13"/>
    <n v="28"/>
    <n v="65"/>
  </r>
  <r>
    <n v="2819"/>
    <n v="186010"/>
    <s v="_x000a_A documentary film exploring the extraordinary lives of Hans &amp; Margret Rey, the authors of the beloved Curious George childrenâ€™s books._x000a_"/>
    <s v="Ema Ryan Yamazaki"/>
    <s v="Documentary"/>
    <x v="1"/>
    <n v="175000"/>
    <s v="New York, NY"/>
    <n v="1483"/>
    <s v="[144, 57, 22, 17, 80, 36, 52, 49, 57, 1, 151, 10, 29, 50, 126, 17, 10, 39, 3, 50, 17, 11, 3, 3, 9, 75, 5, 27, 10, 50, 6, 36, 2, 4, 19, 5, 5, 0, 1, 7, 1, 3, 1, 4, 1]"/>
    <s v="[5.0, 10.0, 15.0, 15.0, 20.0, 20.0, 25.0, 30.0, 30.0, 30.0, 35.0, 35.0, 45.0, 50.0, 50.0, 50.0, 50.0, 55.0, 55.0, 60.0, 60.0, 65.0, 75.0, 75.0, 80.0, 100.0, 100.0, 100.0, 125.0, 125.0, 150.0, 150.0, 150.0, 225.0, 250.0, 500.0, 500.0, 500.0, 750.0, 1000.0, 1000.0, 2000.0, 5000.0, 5000.0, 10000.0]"/>
    <s v="Curious George Documentary"/>
    <s v="/projects/1344946756/curious-george-documentary"/>
    <n v="45"/>
    <n v="26"/>
    <n v="5"/>
  </r>
  <r>
    <n v="2820"/>
    <n v="53536"/>
    <s v="_x000a_HuniePop is a gameplay first approach that's part dating sim, part puzzle game, with light RPG elements, an abrasive western writing style and plenty of &quot;plot&quot;._x000a_"/>
    <s v="Ryan Koons"/>
    <s v="Video Games"/>
    <x v="1"/>
    <n v="20000"/>
    <s v="Los Angeles, CA"/>
    <n v="1483"/>
    <s v="[750, 306, 136, 135, 34, 53, 16, 16, 8, 4, 2, 1, 3]"/>
    <s v="[10.0, 15.0, 25.0, 50.0, 75.0, 100.0, 115.0, 250.0, 265.0, 500.0, 515.0, 750.0, 780.0]"/>
    <s v="HuniePop: Puzzle Dating Sim"/>
    <s v="/projects/huniepop/huniepop-a-dating-puzzle-rpg"/>
    <n v="13"/>
    <n v="27"/>
    <n v="10"/>
  </r>
  <r>
    <n v="2821"/>
    <n v="79090"/>
    <s v="_x000a_Starhawk's newest epic answers the timely question: how do we build a new world when people are broken by the old?_x000a_"/>
    <s v="Starhawk"/>
    <s v="Fiction"/>
    <x v="1"/>
    <n v="50000"/>
    <s v="San Francisco, CA"/>
    <n v="1481"/>
    <s v="[26, 6, 291, 100, 519, 69, 156, 47, 51, 128, 12, 50, 7, 3, 2, 1, 4, 0, 0, 0]"/>
    <s v="[1.0, 10.0, 15.0, 25.0, 30.0, 45.0, 50.0, 65.0, 65.0, 100.0, 150.0, 175.0, 200.0, 300.0, 750.0, 800.0, 1000.0, 2000.0, 3300.0, 10000.0]"/>
    <s v="City of Refuge: the Sequel to The Fifth Sacred Thing"/>
    <s v="/projects/1548894274/city-of-refuge-the-sequel-to-the-fifth-sacred-thin"/>
    <n v="20"/>
    <n v="52"/>
    <n v="1"/>
  </r>
  <r>
    <n v="2822"/>
    <n v="75249"/>
    <s v="_x000a_The complete, epic, RPG-based adventure card game of gothic high fantasy for 1-4 heroes by multi-award nominated designer Tristan Hall._x000a_"/>
    <s v="Tristan Hall"/>
    <s v="Tabletop Games"/>
    <x v="2"/>
    <n v="48200"/>
    <s v="Manchester, UK"/>
    <n v="1481"/>
    <s v="[64, 1320, 62, 14]"/>
    <s v="[1.57, 75.0, 155.0, 316.0]"/>
    <s v="Gloom of Kilforth: A Fantasy Quest Game, 1-4 heroes, 1-3 hrs"/>
    <s v="/projects/tristanhall/gloom-of-kilforth-a-fantasy-quest-game-1-4-heroes"/>
    <n v="4"/>
    <n v="60"/>
    <n v="1.57"/>
  </r>
  <r>
    <n v="2823"/>
    <n v="72793"/>
    <s v="_x000a_Work together to run a Chinese restaurant!  Rush against the clock to prepare ingredients, serve customers and save the restaurant!_x000a_"/>
    <s v="Game Salute"/>
    <s v="Tabletop Games"/>
    <x v="1"/>
    <n v="5000"/>
    <s v="Londonderry, NH"/>
    <n v="1481"/>
    <s v="[25, 731, 319, 305, 34, 18, 30, 8, 7]"/>
    <s v="[1.0, 39.0, 45.0, 60.0, 75.0, 90.0, 90.0, 195.0, 225.0]"/>
    <s v="Wok Star"/>
    <s v="/projects/gamesalute/wok-star"/>
    <n v="9"/>
    <n v="8"/>
    <n v="1"/>
  </r>
  <r>
    <n v="2824"/>
    <n v="25599"/>
    <s v="_x000a_'A Letter to your shrink' is about creating a font based on Sigmund Freud's handwritten letters._x000a_"/>
    <s v="Harald Geisler and R. Keller"/>
    <s v="Graphic Design"/>
    <x v="1"/>
    <n v="1500"/>
    <s v="Frankfurt, Germany"/>
    <n v="1481"/>
    <s v="[17, 1071, 103, 31, 108, 62, 40, 16, 3, 5, 6]"/>
    <s v="[5.0, 10.0, 20.0, 25.0, 30.0, 33.0, 50.0, 100.0, 125.0, 150.0, 200.0]"/>
    <s v="Sigmund Freud Typeface - A Letter to your Shrink."/>
    <s v="/projects/201030759/sigmund-freud-typeface-a-letter-to-your-shrink"/>
    <n v="11"/>
    <n v="49"/>
    <n v="5"/>
  </r>
  <r>
    <n v="2825"/>
    <n v="76973"/>
    <s v="_x000a_In Gloom your goal is sad, but simple: Make your freakish family suffer the greatest tragedies possible._x000a_"/>
    <s v="Sky Ship Studios"/>
    <s v="Video Games"/>
    <x v="1"/>
    <n v="75000"/>
    <s v="Madison, WI"/>
    <n v="1480"/>
    <s v="[29, 200, 165, 200, 388, 217, 91, 102, 26, 12, 10, 12, 0, 1]"/>
    <s v="[5.0, 10.0, 15.0, 20.0, 25.0, 35.0, 45.0, 60.0, 90.0, 150.0, 250.0, 500.0, 2000.0, 10000.0]"/>
    <s v="Gloom - A delightfully miserable digital card game"/>
    <s v="/projects/1894005741/gloom-digital-a-delightfully-miserable-pc-card-gam"/>
    <n v="14"/>
    <n v="50"/>
    <n v="5"/>
  </r>
  <r>
    <n v="2826"/>
    <n v="85210"/>
    <s v="_x000a_Imagine an Arduino shield that can be configured to be an LCD, GPS, Wifi, or any shield you may think of!_x000a_"/>
    <s v="Integreight, Inc."/>
    <s v="DIY Electronics"/>
    <x v="1"/>
    <n v="10000"/>
    <s v="Cairo, Egypt"/>
    <n v="1480"/>
    <s v="[120, 18, 25, 75, 1016, 20, 140, 19, 5]"/>
    <s v="[1.0, 25.0, 29.0, 39.0, 49.0, 59.0, 109.0, 165.0, 239.0]"/>
    <s v="1Sheeld: Replace your Arduino shields with your smartphone!"/>
    <s v="/projects/integreight/1sheeld-replace-your-arduino-shields-with-your-sma"/>
    <n v="9"/>
    <n v="59"/>
    <n v="1"/>
  </r>
  <r>
    <n v="2827"/>
    <n v="480650"/>
    <s v="_x000a_Human connection in a virtual world: FOVE reads subtle eye movements for more precise control in VR. Missed the FOVE campaign? Head over toÂ GetFOVE.comÂ to get yours! Thanks to all of our Kickstarter backers for making our vision happen!_x000a_"/>
    <s v="FOVE"/>
    <s v="Gaming Hardware"/>
    <x v="1"/>
    <n v="250000"/>
    <s v="San Francisco, CA"/>
    <n v="1480"/>
    <s v="[157, 47, 106, 110, 198, 105, 400, 7, 81, 24, 28, 45, 2, 25, 7, 1, 24, 2, 4, 2, 0]"/>
    <s v="[5.0, 15.0, 25.0, 349.0, 349.0, 375.0, 375.0, 399.0, 399.0, 415.0, 499.0, 499.0, 599.0, 599.0, 749.0, 749.0, 749.0, 1799.0, 1799.0, 3499.0, 7500.0]"/>
    <s v="FOVE: The World's First Eye Tracking Virtual Reality Headset"/>
    <s v="/projects/fove/fove-the-worlds-first-eye-tracking-virtual-reality"/>
    <n v="21"/>
    <n v="60"/>
    <n v="5"/>
  </r>
  <r>
    <n v="2828"/>
    <n v="96120"/>
    <s v="_x000a_A game of struggle, survival and the quest for glory amidst the hysteria of the Alaskan Gold Rush_x000a_"/>
    <s v="Pandasaurus Games"/>
    <s v="Tabletop Games"/>
    <x v="1"/>
    <n v="30000"/>
    <s v="Austin, TX"/>
    <n v="1479"/>
    <s v="[21, 1281, 56, 59, 25, 25, 8, 0]"/>
    <s v="[1.0, 55.0, 100.0, 110.0, 115.0, 170.0, 190.0, 500.0]"/>
    <s v="Lost Valley"/>
    <s v="/projects/pandasaurus/lost-valley"/>
    <n v="8"/>
    <n v="11"/>
    <n v="1"/>
  </r>
  <r>
    <n v="2829"/>
    <n v="32050"/>
    <s v="_x000a_Shuffle, cut, play, read. A story about a haunted family, published as a poker deck and written to be read an infinite* number of ways._x000a_"/>
    <s v="Ninepin Press"/>
    <s v="Fiction"/>
    <x v="1"/>
    <n v="2800"/>
    <s v="Amherst, MA"/>
    <n v="1479"/>
    <s v="[4, 995, 352, 60, 35, 7, 16, 3, 4]"/>
    <s v="[4.0, 12.0, 24.0, 46.0, 52.0, 68.0, 100.0, 132.0, 300.0]"/>
    <s v="The Family Arcana: A Story in Cards by Jedediah Berry"/>
    <s v="/projects/1220332911/the-family-arcana-a-story-in-cards-by-jedediah-ber"/>
    <n v="9"/>
    <n v="53"/>
    <n v="4"/>
  </r>
  <r>
    <n v="2830"/>
    <n v="29294"/>
    <s v="_x000a_Nerdy Inventions is the 30 minute invention game for 2-4 players that packs a big strategic punch in a small package!_x000a_"/>
    <s v="Seth Hiatt"/>
    <s v="Tabletop Games"/>
    <x v="1"/>
    <n v="5000"/>
    <s v="Layton, UT"/>
    <n v="1479"/>
    <s v="[5, 493, 499, 451, 3, 9]"/>
    <s v="[1.0, 18.0, 18.0, 18.0, 18.0, 20.0]"/>
    <s v="Nerdy Inventions - The Crazy Inventions Dice Game"/>
    <s v="/projects/maydaygames/nerdy-inventions-the-crazy-inventions-dice-game"/>
    <n v="6"/>
    <n v="49"/>
    <n v="1"/>
  </r>
  <r>
    <n v="2831"/>
    <n v="77973"/>
    <s v="_x000a_The much-anticipated expansion to the hit card game Fleet from Gryphon Games. New Boat, License, and Dock cards plus Crewmen and more!_x000a_"/>
    <s v="Matthew D Riddle"/>
    <s v="Tabletop Games"/>
    <x v="1"/>
    <n v="8000"/>
    <s v="Detroit, MI"/>
    <n v="1479"/>
    <s v="[13, 300, 551, 200, 360, 7, 25]"/>
    <s v="[3.0, 23.0, 25.0, 45.0, 49.0, 130.0, 135.0]"/>
    <s v="Fleet: Arctic Bounty - The exciting new expansion to Fleet!"/>
    <s v="/projects/1478832610/fleet-arctic-bounty-the-exciting-new-expansion-to"/>
    <n v="7"/>
    <n v="59"/>
    <n v="3"/>
  </r>
  <r>
    <n v="2832"/>
    <n v="89843"/>
    <s v="_x000a_The 3rd film in the epic Mythica saga, the largest indie fantasy project ever. Follow the continuing adventures of Marek and her team._x000a_"/>
    <s v="Arrowstorm Entertainment"/>
    <s v="Fantasy"/>
    <x v="1"/>
    <n v="75000"/>
    <s v="Provo, UT"/>
    <n v="1478"/>
    <s v="[82, 228, 207, 37, 45, 55, 99, 28, 65, 18, 33, 115, 16, 29, 22, 126, 8, 22, 12, 115, 30, 41, 7, 0, 0, 6, 1, 8, 1, 0, 2, 1, 0]"/>
    <s v="[1.0, 15.0, 20.0, 21.0, 22.0, 28.0, 30.0, 35.0, 38.0, 39.0, 40.0, 45.0, 48.0, 50.0, 58.0, 59.0, 59.0, 60.0, 80.0, 90.0, 110.0, 111.0, 250.0, 450.0, 451.0, 499.0, 501.0, 1000.0, 1001.0, 1250.0, 2500.0, 5000.0, 10000.0]"/>
    <s v="Mythica 3: The Necromancer - starring Kevin Sorbo"/>
    <s v="/projects/arrowstorm/mythica-3-the-necromancer-starring-kevin-sorbo"/>
    <n v="33"/>
    <n v="49"/>
    <n v="1"/>
  </r>
  <r>
    <n v="2833"/>
    <n v="140005"/>
    <s v="_x000a_We've had over 1,000 live classical house party-concerts. Now we want to bring them to your town._x000a_"/>
    <s v="Groupmuse"/>
    <s v="Classical Music"/>
    <x v="1"/>
    <n v="100000"/>
    <s v="New York, NY"/>
    <n v="1478"/>
    <s v="[145, 326, 367, 263, 80, 22, 20, 17, 7, 7, 3]"/>
    <s v="[1.0, 10.0, 25.0, 50.0, 100.0, 150.0, 250.0, 500.0, 1000.0, 5000.0, 10000.0]"/>
    <s v="Let's Save Classical Music (And Our Social Lives!)"/>
    <s v="/projects/156872836/lets-save-classical-music-and-our-social-lives"/>
    <n v="11"/>
    <n v="50"/>
    <n v="1"/>
  </r>
  <r>
    <n v="2834"/>
    <n v="43890"/>
    <s v="_x000a_Clipless secures phones and tablets to clothing and surfaces. It's great for running, GPS in the car &amp; NFC Task Launcher!_x000a_"/>
    <s v="They Innovate"/>
    <s v="Product Design"/>
    <x v="1"/>
    <n v="25000"/>
    <s v="Port Hope, Canada"/>
    <n v="1476"/>
    <s v="[21, 1000, 350, 100]"/>
    <s v="[1.0, 17.0, 35.0, 35.0]"/>
    <s v="Clipless: Secure a phone to new surfaces, NFC-enabled!"/>
    <s v="/projects/getclipless/clipless-secure-a-phone-to-new-surfaces-nfc-enable"/>
    <n v="4"/>
    <n v="54"/>
    <n v="1"/>
  </r>
  <r>
    <n v="2835"/>
    <n v="75643"/>
    <s v="_x000a_Eight years ago Mae's sister Abbie ran away from home to a different more magical world. The monsters have followed her backâ€¦_x000a_"/>
    <s v="Gene Ha"/>
    <s v="Graphic Novels"/>
    <x v="1"/>
    <n v="22000"/>
    <s v="Berwyn, IL"/>
    <n v="1476"/>
    <s v="[15, 2, 257, 32, 369, 8, 33, 100, 439, 25, 50, 20, 25, 25, 25, 3, 9, 10, 5, 5, 4, 1, 1, 2, 0, 1, 0]"/>
    <s v="[1.0, 6.0, 10.0, 28.0, 30.0, 31.0, 40.0, 45.0, 50.0, 65.0, 75.0, 80.0, 100.0, 102.0, 110.0, 115.0, 150.0, 170.0, 300.0, 325.0, 500.0, 600.0, 650.0, 750.0, 800.0, 1500.0, 5000.0]"/>
    <s v="MAE Graphic Novel"/>
    <s v="/projects/geneha/mae-graphic-novel"/>
    <n v="27"/>
    <n v="17"/>
    <n v="1"/>
  </r>
  <r>
    <n v="2836"/>
    <n v="123788"/>
    <s v="_x000a_Securely Store and Organize all Your Cards (Payment, ID, Membership, Gift cards) with Your Phone... &amp; Easily Pay at &gt; 90% of retailers._x000a_"/>
    <s v="Will Graylin &amp; George Wallner"/>
    <s v="Hardware"/>
    <x v="1"/>
    <n v="100000"/>
    <s v="Boston, MA"/>
    <n v="1476"/>
    <s v="[53, 1018, 159, 202, 7, 2, 1]"/>
    <s v="[5.0, 34.0, 99.0, 130.0, 1000.0, 5000.0, 10000.0]"/>
    <s v="Simplify, Organize &amp; Pay with Loop"/>
    <s v="/projects/loop/pay-with-loop"/>
    <n v="7"/>
    <n v="34"/>
    <n v="5"/>
  </r>
  <r>
    <n v="2837"/>
    <n v="192157"/>
    <s v="_x000a_The DRAGONLOCKâ„¢ terrain system for 3D printers allows you to create modular interlocking buildings of your own design._x000a_"/>
    <s v="Tom Tullis"/>
    <s v="Tabletop Games"/>
    <x v="1"/>
    <n v="500"/>
    <s v="Columbus, OH"/>
    <n v="1475"/>
    <s v="[9, 11, 152, 52, 51, 1158]"/>
    <s v="[15.0, 30.0, 45.0, 60.0, 75.0, 89.0]"/>
    <s v="DRAGONLOCK 2: Fantasy Village Terrain for 3D Printers"/>
    <s v="/projects/1679800548/dragonlock-2-fantasy-village-terrain-for-3d-printe"/>
    <n v="6"/>
    <n v="53"/>
    <n v="15"/>
  </r>
  <r>
    <n v="2838"/>
    <n v="469313"/>
    <s v="_x000a_An alternate-history World War 2 game setting, featuring lasers, walking tanks, alien technology and much more!_x000a_"/>
    <s v="Dust Studio"/>
    <s v="Tabletop Games"/>
    <x v="1"/>
    <n v="50000"/>
    <s v="Hong Kong, Hong Kong"/>
    <n v="1475"/>
    <s v="[250, 43, 43, 116, 87, 50, 50, 40, 85, 49, 50, 50, 46, 25, 18, 180, 5, 4, 1, 133, 40, 13, 3, 30, 20, 0]"/>
    <s v="[1.0, 20.0, 60.0, 100.0, 150.0, 150.0, 150.0, 150.0, 170.0, 170.0, 170.0, 170.0, 300.0, 300.0, 300.0, 300.0, 300.0, 300.0, 300.0, 450.0, 600.0, 600.0, 600.0, 900.0, 900.0, 900.0]"/>
    <s v="Dust: Operation Babylon"/>
    <s v="/projects/duststudio/dust-operation-babylon"/>
    <n v="26"/>
    <n v="23"/>
    <n v="1"/>
  </r>
  <r>
    <n v="2839"/>
    <n v="134563"/>
    <s v="_x000a_Microduino is... Arduino compatible + Small size + Stackable pin-out + Various extension modules + Open source + Low price == Awesome!_x000a_"/>
    <s v="Microduino Studio"/>
    <s v="DIY Electronics"/>
    <x v="1"/>
    <n v="20000"/>
    <s v="Beijing, China"/>
    <n v="1474"/>
    <s v="[100, 104, 175, 100, 131, 44, 94, 153, 1, 49, 31, 22, 34, 99, 62, 30, 33, 60, 9, 65, 20, 10, 0, 1]"/>
    <s v="[16.0, 20.0, 22.0, 26.0, 32.0, 36.0, 40.0, 46.0, 48.0, 58.0, 68.0, 82.0, 88.0, 100.0, 102.0, 110.0, 168.0, 200.0, 278.0, 330.0, 560.0, 820.0, 1600.0, 3200.0]"/>
    <s v="Microduino: Arduino in your pocket, small, stackable, smart"/>
    <s v="/projects/microduino/microduino-arduino-in-your-pocket-small-stackable"/>
    <n v="24"/>
    <n v="59"/>
    <n v="16"/>
  </r>
  <r>
    <n v="2840"/>
    <n v="53311"/>
    <s v="_x000a_Fresh Romance forges a new future for romance comics with diverse stories for passionate readers._x000a_"/>
    <s v="Janelle Asselin"/>
    <s v="Anthologies"/>
    <x v="1"/>
    <n v="28000"/>
    <s v="Los Angeles, CA"/>
    <n v="1474"/>
    <s v="[225, 290, 422, 19, 5, 50, 269, 84, 10, 37, 1, 5, 5, 4, 1, 1, 1, 1, 1, 1, 1, 1, 1, 2, 1, 1, 1, 1, 0, 0, 1, 1, 0, 0, 1, 1, 2, 1, 1, 1, 2, 0, 1, 1, 0]"/>
    <s v="[5.0, 15.0, 25.0, 30.0, 30.0, 40.0, 50.0, 75.0, 75.0, 85.0, 100.0, 100.0, 100.0, 100.0, 100.0, 100.0, 100.0, 125.0, 150.0, 150.0, 150.0, 150.0, 150.0, 150.0, 175.0, 175.0, 175.0, 200.0, 200.0, 200.0, 200.0, 200.0, 200.0, 200.0, 225.0, 225.0, 225.0, 225.0, 240.0, 250.0, 300.0, 350.0, 500.0, 550.0, 600.0]"/>
    <s v="Fresh Romance - An Ongoing Romance Comics Anthology Magazine"/>
    <s v="/projects/1321922596/fresh-romance-an-ongoing-romance-comics-anthology"/>
    <n v="45"/>
    <n v="60"/>
    <n v="5"/>
  </r>
  <r>
    <n v="2841"/>
    <n v="47444"/>
    <s v="_x000a_THE GRID is a BicycleÂ® Playing Card Deck by 4PM DESIGNS. 56 amazing black cards, printed by the USPCC_x000a_"/>
    <s v="4PM DESIGNS"/>
    <s v="Tabletop Games"/>
    <x v="1"/>
    <n v="5000"/>
    <s v="Vineland, NJ"/>
    <n v="1473"/>
    <s v="[300, 89, 100, 424, 70, 38, 122, 25, 23, 100, 5, 13, 7, 35, 1, 1, 1, 1, 1, 1, 1, 1, 5, 7, 3, 3, 1, 19, 14, 3, 3, 4, 6, 18, 4, 2, 5, 0, 3, 0, 1, 2]"/>
    <s v="[8.0, 10.0, 11.0, 15.0, 18.0, 23.0, 25.0, 25.0, 35.0, 40.0, 40.0, 40.0, 40.0, 43.0, 45.0, 45.0, 45.0, 45.0, 45.0, 45.0, 45.0, 49.0, 50.0, 50.0, 63.0, 63.0, 63.0, 69.0, 75.0, 93.0, 100.0, 100.0, 105.0, 120.0, 145.0, 160.0, 175.0, 300.0, 360.0, 530.0, 1050.0, 1100.0]"/>
    <s v="THE GRID, A Bicycle\xae Playing Card Deck by 4PM DESIGNS"/>
    <s v="/projects/4pm/the-grid-a-playing-card-deck-by-4pm-designs"/>
    <n v="42"/>
    <n v="56"/>
    <n v="8"/>
  </r>
  <r>
    <n v="2842"/>
    <n v="104069"/>
    <s v="_x000a_Comfortable, Sophisticated &amp; High Performance. Wear it from the office, to the trails, and beyond._x000a_"/>
    <s v="Y Athletics"/>
    <s v="Footwear"/>
    <x v="1"/>
    <n v="30000"/>
    <s v="Los Angeles, CA"/>
    <n v="1473"/>
    <s v="[30, 105, 483, 80, 238, 45, 163, 111, 77, 75, 34, 21]"/>
    <s v="[16.0, 18.0, 36.0, 48.0, 54.0, 58.0, 72.0, 76.0, 108.0, 116.0, 232.0, 268.0]"/>
    <s v="SilverAir Crew Sock"/>
    <s v="/projects/yathletics/the-odorless-crew-sock-wear-it-from-the-office-to"/>
    <n v="12"/>
    <n v="19"/>
    <n v="16"/>
  </r>
  <r>
    <n v="2843"/>
    <n v="41909"/>
    <s v="_x000a_LucasArts veterans craft a retro side-scrolling RTS that takes place in a multi-layered, 3D world set in Ancient Rome._x000a_"/>
    <s v="SeaCliff Interactive"/>
    <s v="Video Games"/>
    <x v="1"/>
    <n v="30000"/>
    <s v="San Francisco, CA"/>
    <n v="1473"/>
    <s v="[8, 747, 271, 43, 15, 83, 27, 106, 33, 26, 65, 12, 10, 3, 0]"/>
    <s v="[5.0, 10.0, 15.0, 18.0, 23.0, 25.0, 28.0, 30.0, 33.0, 60.0, 100.0, 250.0, 500.0, 1000.0, 5000.0]"/>
    <s v="Super Roman Conquest -  A 3D Side Scrolling Strategy Game"/>
    <s v="/projects/1314231455/super-roman-conquest-a-3d-side-scrolling-strategy"/>
    <n v="15"/>
    <n v="57"/>
    <n v="5"/>
  </r>
  <r>
    <n v="2844"/>
    <n v="55057"/>
    <s v="_x000a_Missed out on this? You can still support my filthy videos and get great rewards here: http://Patreon.com/willam_x000a_"/>
    <s v="Willam Belli"/>
    <s v="Comedy"/>
    <x v="1"/>
    <n v="10000"/>
    <s v="Los Angeles, CA"/>
    <n v="1472"/>
    <s v="[189, 198, 111, 203, 302, 75, 46, 10, 87, 100, 20, 20, 20, 15, 6, 8, 5, 2, 0, 2, 2, 0, 0, 0, 2, 0]"/>
    <s v="[1.0, 5.0, 6.0, 10.0, 25.0, 25.0, 50.0, 50.0, 50.0, 75.0, 80.0, 85.0, 90.0, 90.0, 100.0, 150.0, 250.0, 500.0, 500.0, 500.0, 600.0, 1000.0, 2000.0, 2500.0, 5000.0, 10000.0]"/>
    <s v="BEATDOWN season 3 is on! You can still support the show!"/>
    <s v="/projects/willam/beatdown-season-3-with-willam-belli"/>
    <n v="26"/>
    <n v="56"/>
    <n v="1"/>
  </r>
  <r>
    <n v="2845"/>
    <n v="149405"/>
    <s v="_x000a_Using our revolutionary technology we've designed the FASTEST inflating air pad EVER! Perfect for camping, the beach &amp; indoors too._x000a_"/>
    <s v="Ryan Frayne"/>
    <s v="Product Design"/>
    <x v="1"/>
    <n v="50000"/>
    <s v="Portland, OR"/>
    <n v="1472"/>
    <s v="[48, 40, 50, 446, 700, 130, 2, 1]"/>
    <s v="[5.0, 40.0, 70.0, 80.0, 99.0, 110.0, 300.0, 1200.0]"/>
    <s v="Windcatcher: Inflates in seconds with NO power or pumping"/>
    <s v="/projects/1484284472/windcatcher-inflates-in-seconds-with-no-power-or-p"/>
    <n v="8"/>
    <n v="57"/>
    <n v="5"/>
  </r>
  <r>
    <n v="2846"/>
    <n v="55857"/>
    <s v="_x000a_I DRAW CARS Sketchbook &amp; Reference guide is an indispensible tool for students, designers, hobbyists, artists and car enthusiasts._x000a_"/>
    <s v="Matt Marrocco"/>
    <s v="Art Books"/>
    <x v="1"/>
    <n v="10000"/>
    <s v="Detroit, MI"/>
    <n v="1472"/>
    <s v="[14, 1222, 173, 22, 19, 3, 4, 6]"/>
    <s v="[1.0, 25.0, 45.0, 75.0, 125.0, 250.0, 350.0, 500.0]"/>
    <s v="I DRAW CARS Sketchbook &amp; Reference Guide"/>
    <s v="/projects/bravecadet/i-draw-cars-sketchbook-and-reference-guide"/>
    <n v="8"/>
    <n v="40"/>
    <n v="1"/>
  </r>
  <r>
    <n v="2847"/>
    <n v="154702"/>
    <s v="_x000a_Fund our next expedition to tag and research Great White Sharks in the North Atlantic while open sourcing the collected data to all._x000a_"/>
    <s v="OCEARCH"/>
    <s v="Technology"/>
    <x v="1"/>
    <n v="150000"/>
    <s v="New York, NY"/>
    <n v="1471"/>
    <s v="[89, 102, 65, 291, 71, 195, 43, 64, 7, 159, 47, 44, 105, 19, 27, 21, 3, 3, 1, 2]"/>
    <s v="[8.0, 10.0, 20.0, 22.0, 44.0, 48.0, 50.0, 60.0, 65.0, 75.0, 96.0, 100.0, 125.0, 144.0, 200.0, 350.0, 1000.0, 2000.0, 5000.0, 10000.0]"/>
    <s v="OCEARCH -Fund Critical Shark Research with Open Sourced Data"/>
    <s v="/projects/763801450/solving-the-north-atlantic-great-white-shark-puzzl"/>
    <n v="20"/>
    <n v="60"/>
    <n v="8"/>
  </r>
  <r>
    <n v="2848"/>
    <n v="71276"/>
    <s v="_x000a_Help publish Johnny Wander Vol. 3: Ballad of Laundry Cat and reprint Vol. 1: Don't Burn the House Down. You can also get Vol. 2!_x000a_"/>
    <s v="Johnny Wander"/>
    <s v="Comics"/>
    <x v="1"/>
    <n v="9000"/>
    <s v="Brooklyn, NY"/>
    <n v="1468"/>
    <s v="[117, 50, 47, 102, 100, 39, 74, 54, 50, 100, 22, 225, 151, 64, 100, 36, 2, 25, 64, 1, 2, 8, 2, 9, 3, 0, 0, 0, 0]"/>
    <s v="[15.0, 17.0, 20.0, 25.0, 25.0, 30.0, 35.0, 35.0, 35.0, 40.0, 45.0, 50.0, 50.0, 65.0, 70.0, 75.0, 75.0, 90.0, 95.0, 100.0, 125.0, 150.0, 150.0, 250.0, 300.0, 500.0, 750.0, 1000.0, 5000.0]"/>
    <s v="Johnny Wander Bookstarter!"/>
    <s v="/projects/746734715/johnny-wander-bookstarter"/>
    <n v="29"/>
    <n v="26"/>
    <n v="15"/>
  </r>
  <r>
    <n v="2849"/>
    <n v="43155"/>
    <s v="_x000a_Crush monsters and get loot in a persistent world full of gorgeous 2D sprite work with a sweeping throwback soundtrack._x000a_"/>
    <s v="Jim Shepard"/>
    <s v="Video Games"/>
    <x v="1"/>
    <n v="35000"/>
    <s v="Towson, MD"/>
    <n v="1468"/>
    <s v="[12, 843, 353, 105, 57, 39, 17, 16, 4, 3, 1, 0, 0]"/>
    <s v="[5.0, 10.0, 25.0, 40.0, 50.0, 100.0, 150.0, 250.0, 500.0, 1000.0, 2000.0, 5000.0, 10000.0]"/>
    <s v="Dungeonmans: The Heroic Adventure Roguelike"/>
    <s v="/projects/56637190/dungeonmans-the-heroic-adventure-roguelike"/>
    <n v="13"/>
    <n v="43"/>
    <n v="5"/>
  </r>
  <r>
    <n v="2850"/>
    <n v="56484"/>
    <s v="_x000a_The Magazine made a beautiful hardcover anthology with our backersâ€™ help. You can order a copy while limited supplies last. Ships immediately worldwide._x000a_"/>
    <s v="Glenn Fleishman"/>
    <s v="Nonfiction"/>
    <x v="1"/>
    <n v="48000"/>
    <s v="Seattle, WA"/>
    <n v="1467"/>
    <s v="[168, 149, 250, 140, 486, 24, 120, 36, 30, 25, 4, 5, 2, 4, 0, 0, 0, 0, 0]"/>
    <s v="[10.0, 15.0, 25.0, 25.0, 30.0, 35.0, 50.0, 60.0, 80.0, 100.0, 150.0, 200.0, 300.0, 1000.0, 3500.0, 5000.0, 5000.0, 5001.0, 8000.0]"/>
    <s v="The Magazine: The Book (Year One)"/>
    <s v="/projects/glennf/the-magazine-the-book-year-one"/>
    <n v="19"/>
    <n v="33"/>
    <n v="10"/>
  </r>
  <r>
    <n v="2851"/>
    <n v="63063"/>
    <s v="_x000a_Recruit hard working citizens, slay vile monsters, expand your domain. Roll the dice and become ruler of Valeria!_x000a_"/>
    <s v="Daily Magic Productions"/>
    <s v="Tabletop Games"/>
    <x v="1"/>
    <n v="14000"/>
    <s v="Seattle, WA"/>
    <n v="1467"/>
    <s v="[36, 90, 810, 475, 33, 10]"/>
    <s v="[1.0, 10.0, 29.0, 29.0, 149.0, 299.0]"/>
    <s v="Valeria: Card Kingdoms"/>
    <s v="/projects/dailymagic/valeria-card-kingdoms"/>
    <n v="6"/>
    <n v="22"/>
    <n v="1"/>
  </r>
  <r>
    <n v="2852"/>
    <n v="133980"/>
    <s v="_x000a_Keewifi routers allow devices to securely access WiFi with a simple tap. No passwords and no configuration required._x000a_"/>
    <s v="Keewifi"/>
    <s v="Hardware"/>
    <x v="1"/>
    <n v="50000"/>
    <s v="Beijing, China"/>
    <n v="1466"/>
    <s v="[13, 200, 499, 300, 38, 54, 0, 17, 7, 100, 72, 37, 30, 25, 14, 11, 4, 17]"/>
    <s v="[5.0, 59.0, 69.0, 69.0, 79.0, 79.0, 99.0, 99.0, 99.0, 119.0, 139.0, 139.0, 139.0, 199.0, 199.0, 199.0, 249.0, 319.0]"/>
    <s v="Keewifi kisslink Pro: Plug 'n' Play Router, No Passwords"/>
    <s v="/projects/133046260/keewifi-router-tap-to-connect-30-second-setup"/>
    <n v="18"/>
    <n v="56"/>
    <n v="5"/>
  </r>
  <r>
    <n v="2853"/>
    <n v="241111"/>
    <s v="_x000a_Vufine is a handsfree wearable display that allows you to enjoy the familiar functionality of your current technology in a new way._x000a_"/>
    <s v="Vufine"/>
    <s v="Wearables"/>
    <x v="1"/>
    <n v="50000"/>
    <s v="Sunnyvale, CA"/>
    <n v="1466"/>
    <s v="[67, 12, 4, 25, 50, 1093, 13, 87, 91, 10, 0]"/>
    <s v="[1.0, 5.0, 25.0, 99.0, 125.0, 149.0, 149.0, 149.0, 280.0, 560.0, 1400.0]"/>
    <s v="Vufine: a Handsfree Wearable Display"/>
    <s v="/projects/1991375881/vufine-a-handsfree-wearable-display"/>
    <n v="11"/>
    <n v="36"/>
    <n v="1"/>
  </r>
  <r>
    <n v="2854"/>
    <n v="61132"/>
    <s v="_x000a_FLEKS3D makes 3D Printing EASIER, with a HIGHER SUCCESS RATE and SMOOTHER WORKFLOW_x000a_"/>
    <s v="Viktor Jondal &amp; Peter Ragonetti"/>
    <s v="3D Printing"/>
    <x v="1"/>
    <n v="9999"/>
    <s v="Brooklyn, NY"/>
    <n v="1465"/>
    <s v="[18, 5, 100, 101, 87, 100, 70, 49, 97, 66, 59, 100, 77, 30, 38, 49, 50, 35, 50, 73, 6, 28, 12, 8, 34, 52, 49, 9, 12]"/>
    <s v="[1.0, 5.0, 12.0, 12.0, 15.0, 20.0, 20.0, 20.0, 20.0, 25.0, 25.0, 26.0, 28.0, 30.0, 35.0, 35.0, 35.0, 35.0, 35.0, 40.0, 40.0, 40.0, 40.0, 40.0, 45.0, 45.0, 50.0, 60.0, 70.0]"/>
    <s v="FLEKS3D makes your 3D printer BETTER"/>
    <s v="/projects/fleks3d/fleks3d-makes-your-3d-printer-better"/>
    <n v="29"/>
    <n v="36"/>
    <n v="1"/>
  </r>
  <r>
    <n v="2855"/>
    <n v="60345"/>
    <s v="_x000a_A breakthrough credit card-sized charger for iPhoneâ„¢ and Androidâ„¢ users._x000a_"/>
    <s v="Go Design"/>
    <s v="Product Design"/>
    <x v="1"/>
    <n v="10500"/>
    <s v="Ventura, CA"/>
    <n v="1465"/>
    <s v="[38, 150, 399, 872]"/>
    <s v="[1.0, 30.0, 35.0, 40.0]"/>
    <s v="TravelCard. The Smartphone Charger That Fits In Your Wallet!"/>
    <s v="/projects/354985816/travelcard-the-smartphone-charger-that-fits-in-you"/>
    <n v="4"/>
    <n v="60"/>
    <n v="1"/>
  </r>
  <r>
    <n v="2856"/>
    <n v="122079"/>
    <s v="_x000a_Form and function in your first layer. With two sweat-proof pockets, your workout will never be the same._x000a_"/>
    <s v="Terry White"/>
    <s v="Apparel"/>
    <x v="1"/>
    <n v="28000"/>
    <s v="Manhattan, NY"/>
    <n v="1465"/>
    <s v="[68, 1, 559, 82, 351, 50, 104, 117, 31, 7, 29, 25, 3]"/>
    <s v="[25.0, 29.0, 45.0, 70.0, 85.0, 100.0, 100.0, 120.0, 120.0, 160.0, 200.0, 200.0, 1000.0]"/>
    <s v="The North Moore Short || WOLACO"/>
    <s v="/projects/1825941122/the-north-moore-short-wolaco"/>
    <n v="13"/>
    <n v="31"/>
    <n v="25"/>
  </r>
  <r>
    <n v="2857"/>
    <n v="55362"/>
    <s v="_x000a_A free-to-play steampunk/fantasy game in the sky! The first game in a series of interconnected games!_x000a_"/>
    <s v="iocaine studios"/>
    <s v="Video Games"/>
    <x v="1"/>
    <n v="30000"/>
    <s v="Lake Forest, CA"/>
    <n v="1464"/>
    <s v="[151, 136, 404, 50, 336, 30, 185, 20, 53, 34, 16, 3, 8, 1, 1, 8, 0, 3, 0, 1, 2, 1, 0, 0]"/>
    <s v="[1.0, 5.0, 10.0, 20.0, 30.0, 40.0, 50.0, 80.0, 100.0, 110.0, 200.0, 250.0, 260.0, 350.0, 360.0, 400.0, 500.0, 510.0, 800.0, 1000.0, 1600.0, 2000.0, 3500.0, 5000.0]"/>
    <s v="Steam Bandits: Outpost"/>
    <s v="/projects/iocainestudios/steam-bandits-outpost-0"/>
    <n v="24"/>
    <n v="22"/>
    <n v="1"/>
  </r>
  <r>
    <n v="2858"/>
    <n v="70506"/>
    <s v="_x000a_US/Canada - Can your research team acquire the most knowledge in this undersea brain-burner by Stefan Feld for 2-4 (25 min per player)_x000a_"/>
    <s v="Michael Mindes"/>
    <s v="Tabletop Games"/>
    <x v="1"/>
    <n v="30000"/>
    <s v="Mountain Green, UT"/>
    <n v="1464"/>
    <s v="[1096, 102, 118, 27, 106]"/>
    <s v="[40.0, 50.0, 70.0, 75.0, 100.0]"/>
    <s v="AquaSphere by Stefan Feld"/>
    <s v="/projects/michaelmindes/aquasphere-by-stefan-feld"/>
    <n v="5"/>
    <n v="25"/>
    <n v="40"/>
  </r>
  <r>
    <n v="2859"/>
    <n v="45028"/>
    <s v="_x000a_The time has come for a cross-platform version of OpenShot Video Editor, including its powerful new video editing &amp; animation engine!_x000a_"/>
    <s v="Jonathan Thomas"/>
    <s v="Software"/>
    <x v="1"/>
    <n v="20000"/>
    <s v="Arlington, TX"/>
    <n v="1463"/>
    <s v="[224, 441, 387, 109, 71, 8, 1, 0, 1, 0, 0]"/>
    <s v="[15.0, 25.0, 25.0, 50.0, 75.0, 250.0, 500.0, 750.0, 1500.0, 5000.0, 10000.0]"/>
    <s v="OpenShot Video Editor for Windows, Mac, and Linux"/>
    <s v="/projects/421164014/openshot-video-editor-for-windows-mac-and-linux"/>
    <n v="11"/>
    <n v="49"/>
    <n v="15"/>
  </r>
  <r>
    <n v="2860"/>
    <n v="76097"/>
    <s v="_x000a_Turn your iPad, Kindle Fire or Nexus 7 into a hardcover book._x000a_"/>
    <s v="Out of Print"/>
    <s v="Product Design"/>
    <x v="1"/>
    <n v="15000"/>
    <s v="New York, NY"/>
    <n v="1463"/>
    <s v="[75, 33, 149, 176, 527, 41, 33, 199, 18, 11, 5, 31, 19, 100]"/>
    <s v="[5.0, 20.0, 40.0, 40.0, 45.0, 60.0, 60.0, 65.0, 75.0, 75.0, 75.0, 80.0, 80.0, 85.0]"/>
    <s v="Out of Print eBook Jackets for iPad, Kindle Fire and Nexus 7"/>
    <s v="/projects/286387158/out-of-print-ebook-jackets-for-ipad-kindle-fire"/>
    <n v="14"/>
    <n v="60"/>
    <n v="5"/>
  </r>
  <r>
    <n v="2861"/>
    <n v="18943"/>
    <s v="_x000a_You'll never have to wrap or untangle your earbuds again!_x000a_"/>
    <s v="J2 Product Development, LLC"/>
    <s v="Product Design"/>
    <x v="1"/>
    <n v="7500"/>
    <s v="Philadelphia, PA"/>
    <n v="1463"/>
    <s v="[546, 10, 882, 22]"/>
    <s v="[5.0, 7.0, 10.0, 13.0]"/>
    <s v="Kordl 2 -- NO MORE TANGLED EARBUDS!"/>
    <s v="/projects/1483253931/kordl-2-no-more-tangled-earbuds"/>
    <n v="4"/>
    <n v="35"/>
    <n v="5"/>
  </r>
  <r>
    <n v="2862"/>
    <n v="130480"/>
    <s v="_x000a_L7: Pretend We're Dead: The story of the fierce, funny and feminist pioneers of American grunge punk_x000a_"/>
    <s v="Blue Hats Creative, Inc"/>
    <s v="Documentary"/>
    <x v="1"/>
    <n v="97000"/>
    <s v="Los Angeles, CA"/>
    <n v="1463"/>
    <s v="[68, 84, 314, 155, 217, 224, 146, 22, 99, 0, 73, 5, 3, 3, 2, 2, 1, 1, 2]"/>
    <s v="[5.0, 10.0, 25.0, 50.0, 75.0, 100.0, 100.0, 150.0, 200.0, 200.0, 201.0, 300.0, 333.0, 333.0, 333.0, 400.0, 750.0, 3000.0, 5000.0]"/>
    <s v="L7: Pretend We're Dead"/>
    <s v="/projects/975436123/l7-pretend-were-dead"/>
    <n v="19"/>
    <n v="22"/>
    <n v="5"/>
  </r>
  <r>
    <n v="2863"/>
    <n v="175223"/>
    <s v="_x000a_Mine themed modular plastic dungeon tiles from Secret Weapon, Reaper Miniatures, and Dark Art Miniatures_x000a_"/>
    <s v="Secret Weapon"/>
    <s v="Tabletop Games"/>
    <x v="1"/>
    <n v="20000"/>
    <s v="Sacramento, CA"/>
    <n v="1463"/>
    <s v="[147, 1234, 43]"/>
    <s v="[5.0, 75.0, 75.0]"/>
    <s v="Tablescapes Dungeons - Modular RPG Dungeons by Secret Weapon"/>
    <s v="/projects/1084069684/tablescapes-dungeons-modular-rpg-dungeons-by-secre"/>
    <n v="3"/>
    <n v="60"/>
    <n v="5"/>
  </r>
  <r>
    <n v="2864"/>
    <n v="100219"/>
    <s v="_x000a_Daggers Drawn: 35 years of editorial cartoons and covers from The Economist by the award winning artist Kevin KAL Kallaugher_x000a_"/>
    <s v="Kevin Kallaugher"/>
    <s v="Art Books"/>
    <x v="1"/>
    <n v="20000"/>
    <s v="Reisterstown, MD"/>
    <n v="1462"/>
    <s v="[6, 5, 937, 10, 53, 172, 24, 10, 1, 82, 66, 3, 6, 15, 32, 1, 9, 1, 1, 1, 3, 0]"/>
    <s v="[5.0, 10.0, 25.0, 30.0, 35.0, 45.0, 50.0, 75.0, 90.0, 100.0, 115.0, 125.0, 175.0, 250.0, 450.0, 500.0, 750.0, 800.0, 1000.0, 1500.0, 3000.0, 8000.0]"/>
    <s v="Retrospective collection of Kal cartoons from The Economist"/>
    <s v="/projects/328741204/retrospective-collection-of-kal-cartoons-from-the"/>
    <n v="22"/>
    <n v="59"/>
    <n v="5"/>
  </r>
  <r>
    <n v="2865"/>
    <n v="118234"/>
    <s v="_x000a_The Dwarves: The Board Game: Own the award-winning fantasy board game -  and help making it more awesome with the Saga Kickstarter!_x000a_"/>
    <s v="Pegasus Spiele"/>
    <s v="Tabletop Games"/>
    <x v="5"/>
    <n v="30000"/>
    <s v="Friedburg, Germany"/>
    <n v="1462"/>
    <s v="[33, 205, 19, 199, 199, 198, 370, 199, 8, 10, 13]"/>
    <s v="[1.12, 32.0, 44.0, 55.0, 60.0, 66.0, 73.0, 110.0, 145.0, 222.0, 324.0]"/>
    <s v="The Dwarves: The Saga"/>
    <s v="/projects/pegasusspiele/the-dwarves-the-saga"/>
    <n v="11"/>
    <n v="21"/>
    <n v="1.1200000000000001"/>
  </r>
  <r>
    <n v="2866"/>
    <n v="56841"/>
    <s v="_x000a_A groundbreaking new design in camera straps/slings designed with an internal bungee cord system making the Boomr the most comfortable camera strap EVER!_x000a_"/>
    <s v="StatGear"/>
    <s v="Camera Equipment"/>
    <x v="1"/>
    <n v="25000"/>
    <s v="Brooklyn, NY"/>
    <n v="1462"/>
    <s v="[11, 500, 500, 101, 94, 60, 6, 7, 5, 3, 142, 21, 5, 1]"/>
    <s v="[1.0, 25.0, 25.0, 25.0, 29.0, 29.0, 29.0, 34.0, 34.0, 34.0, 50.0, 75.0, 200.0, 1500.0]"/>
    <s v="BOOMR - The Most Comfortable Camera Strap EVER!"/>
    <s v="/projects/34951038/boomr-the-only-bungee-camera-strap-sling"/>
    <n v="14"/>
    <n v="47"/>
    <n v="1"/>
  </r>
  <r>
    <n v="2867"/>
    <n v="49713"/>
    <s v="_x000a_A new expansion for the marginally popular party game Monikers!_x000a_"/>
    <s v="Alex Hague"/>
    <s v="Tabletop Games"/>
    <x v="1"/>
    <n v="1000"/>
    <s v="Brooklyn, NY"/>
    <n v="1462"/>
    <s v="[602, 362, 100, 387]"/>
    <s v="[10.0, 20.0, 35.0, 45.0]"/>
    <s v="Monikers: Something Something"/>
    <s v="/projects/alxhague/monikers-something-something"/>
    <n v="4"/>
    <n v="29"/>
    <n v="10"/>
  </r>
  <r>
    <n v="2868"/>
    <n v="42823"/>
    <s v="_x000a_HAMMER is the finest silicone strap for the Pebble Time and Pebble Time Steel. HAMMER straps are wider, ventilated, and waterproof._x000a_"/>
    <s v="Jason Hilbourne"/>
    <s v="Product Design"/>
    <x v="1"/>
    <n v="10000"/>
    <s v="Portland, OR"/>
    <n v="1462"/>
    <s v="[747, 352, 360]"/>
    <s v="[17.0, 20.0, 38.0]"/>
    <s v="HAMMER: sport straps for Pebble Time"/>
    <s v="/projects/1171859847/hammer-straps-for-pebble-time"/>
    <n v="3"/>
    <n v="36"/>
    <n v="17"/>
  </r>
  <r>
    <n v="2869"/>
    <n v="198232"/>
    <s v="_x000a_A cooperative board game where 2-5 â€œsurvivors&quot; explore the secured house of Doctor Mortimer, working to stop the zombie apocalypse._x000a_"/>
    <s v="Queen Games"/>
    <s v="Tabletop Games"/>
    <x v="1"/>
    <n v="30000"/>
    <s v="Dallas, TX"/>
    <n v="1462"/>
    <s v="[4, 498, 448, 355, 65, 36, 4, 1, 3]"/>
    <s v="[80.0, 100.0, 105.0, 106.0, 110.0, 180.0, 330.0, 660.0, 1050.0]"/>
    <s v="Dark Darker Darkest"/>
    <s v="/projects/1016374822/dark-darker-darkest"/>
    <n v="9"/>
    <n v="19"/>
    <n v="80"/>
  </r>
  <r>
    <n v="2870"/>
    <n v="50104"/>
    <s v="_x000a_A series O tiny, clever tabletop games, each with unique theme and gameplay, that'll delight and challenge family and friends._x000a_"/>
    <s v="Chris Handy of Perplext"/>
    <s v="Tabletop Games"/>
    <x v="1"/>
    <n v="30000"/>
    <s v="Turlock, CA"/>
    <n v="1461"/>
    <s v="[37, 19, 6, 494, 501, 106, 246, 17, 14, 1]"/>
    <s v="[6.0, 12.0, 18.0, 20.0, 24.0, 40.0, 44.0, 100.0, 200.0, 2000.0]"/>
    <s v="Pack O Game - A fresh series of gum-pack sized card games"/>
    <s v="/projects/713947418/pack-o-gametm-tiny-card-games-that-are-fun-to-play"/>
    <n v="10"/>
    <n v="57"/>
    <n v="6"/>
  </r>
  <r>
    <n v="2871"/>
    <n v="91474"/>
    <s v="_x000a_Learn characters more efficiently with this revolutionary, easy-to-use dictionary. Discover how Chinese characters actually work!_x000a_"/>
    <s v="Outlier Linguistic Solutions"/>
    <s v="Academic"/>
    <x v="1"/>
    <n v="75000"/>
    <s v="Taipei City, Taiwan"/>
    <n v="1461"/>
    <s v="[23, 12, 3, 386, 55, 43, 56, 362, 56, 88, 126, 25, 105, 50, 25, 8, 20, 2, 1, 0, 1, 0, 1, 1, 0, 0]"/>
    <s v="[1.0, 10.0, 15.0, 25.0, 35.0, 40.0, 49.0, 50.0, 60.0, 65.0, 69.0, 69.0, 89.0, 99.0, 139.0, 149.0, 199.0, 300.0, 350.0, 450.0, 499.0, 599.0, 699.0, 1000.0, 1999.0, 4999.0]"/>
    <s v="Outlier Dictionary of Chinese Characters"/>
    <s v="/projects/johnrenfroe/outlier-dictionary-of-chinese-characters"/>
    <n v="26"/>
    <n v="40"/>
    <n v="1"/>
  </r>
  <r>
    <n v="2872"/>
    <n v="107875"/>
    <s v="_x000a_Shoot, slash, switch and snatch to unveil the mystery of the 5th season in the most nostalgic 16-Bit action platformer ever to be made!_x000a_"/>
    <s v="Bonus Level Entertainment"/>
    <s v="Video Games"/>
    <x v="5"/>
    <n v="95000"/>
    <s v="Munich, Germany"/>
    <n v="1459"/>
    <s v="[48, 583, 464, 39, 44, 104, 10, 48, 10, 7, 30, 8, 25, 4, 3, 0, 1, 2, 1, 0, 0, 1]"/>
    <s v="[1.11, 17.0, 22.0, 28.0, 39.0, 55.0, 67.0, 67.0, 67.0, 67.0, 111.0, 144.0, 177.0, 333.0, 554.0, 665.0, 887.0, 1109.0, 2218.0, 2440.0, 2661.0, 5544.0]"/>
    <s v="FOX n FORESTS"/>
    <s v="/projects/foxnforests/fox-n-forests"/>
    <n v="22"/>
    <n v="13"/>
    <n v="1.1100000000000001"/>
  </r>
  <r>
    <n v="2873"/>
    <n v="53786"/>
    <s v="_x000a_We're building a new EN World after we were hacked in December.  Please help us do that!_x000a_"/>
    <s v="Morrus"/>
    <s v="Tabletop Games"/>
    <x v="2"/>
    <n v="300"/>
    <s v="Southampton, UK"/>
    <n v="1459"/>
    <s v="[47, 155, 53, 43, 58, 10, 785, 3, 78, 1, 3, 4, 141, 3, 10, 35, 3, 4, 3]"/>
    <s v="[1.61, 8.0, 16.0, 16.0, 24.0, 40.0, 40.0, 81.0, 81.0, 121.0, 121.0, 121.0, 161.0, 161.0, 161.0, 242.0, 323.0, 323.0, 323.0]"/>
    <s v="Rebuilding EN World"/>
    <s v="/projects/enworld/rebuilding-en-world"/>
    <n v="19"/>
    <n v="19"/>
    <n v="1.61"/>
  </r>
  <r>
    <n v="2874"/>
    <n v="322697"/>
    <s v="_x000a_The world's first 100MS/s open source oscilloscope for iPad, Android and PC._x000a_A must-have for every Arduino and Raspberry Pi developer!_x000a_"/>
    <s v="LabNation"/>
    <s v="DIY Electronics"/>
    <x v="1"/>
    <n v="50000"/>
    <s v="New York, NY"/>
    <n v="1459"/>
    <s v="[43, 19, 8, 98, 107, 33, 48, 354, 43, 210, 71, 110, 8, 168, 94]"/>
    <s v="[5.0, 15.0, 25.0, 139.0, 179.0, 189.0, 189.0, 199.0, 209.0, 209.0, 209.0, 229.0, 299.0, 319.0, 349.0]"/>
    <s v="SmartScope - Reinventing the oscilloscope"/>
    <s v="/projects/751733865/smartscope-reinventing-the-oscilloscope"/>
    <n v="15"/>
    <n v="41"/>
    <n v="5"/>
  </r>
  <r>
    <n v="2875"/>
    <n v="92926"/>
    <s v="_x000a_Miniature animal skull replicas, reproduced in high detail using 3D scanning, 3D printing, and traditional lost wax casting._x000a_"/>
    <s v="Fire &amp; Bone"/>
    <s v="Product Design"/>
    <x v="1"/>
    <n v="6000"/>
    <s v="Brooklyn, NY"/>
    <n v="1458"/>
    <s v="[30, 75, 100, 100, 350, 87, 174, 43, 59, 150, 39, 100, 25, 28, 16, 39, 37]"/>
    <s v="[1.0, 20.0, 25.0, 30.0, 35.0, 35.0, 40.0, 40.0, 55.0, 70.0, 70.0, 100.0, 100.0, 150.0, 160.0, 220.0, 250.0]"/>
    <s v="FIRE &amp; BONE 2: Tiny, Digitally Captured, Metal Animal Skulls"/>
    <s v="/projects/fireandbone/fire-and-bone-2-tiny-digitally-captured-metal-anim"/>
    <n v="17"/>
    <n v="60"/>
    <n v="1"/>
  </r>
  <r>
    <n v="2876"/>
    <n v="107511"/>
    <s v="_x000a_Easily manage ALL your accounts &amp; passwords from a secure keychain that allows you access from all your devices!_x000a_"/>
    <s v="Xolutronic"/>
    <s v="Wearables"/>
    <x v="1"/>
    <n v="100000"/>
    <s v="New York, NY"/>
    <n v="1458"/>
    <s v="[109, 200, 60, 667, 65, 35, 155, 76, 15, 21, 10]"/>
    <s v="[5.0, 39.0, 39.0, 49.0, 78.0, 78.0, 94.0, 99.0, 147.0, 220.0, 450.0]"/>
    <s v="PASSFORT - Your digital life, secure!"/>
    <s v="/projects/xolutronic/passfort-your-digital-life-secure"/>
    <n v="11"/>
    <n v="37"/>
    <n v="5"/>
  </r>
  <r>
    <n v="2877"/>
    <n v="86426"/>
    <s v="_x000a_The long-awaited second installment in Paul Jenkins' and Humberto Ramos' epic adventure FAIRY QUEST is finally here!_x000a_"/>
    <s v="Paul Jenkins"/>
    <s v="Comics"/>
    <x v="1"/>
    <n v="60000"/>
    <s v="Atlanta, GA"/>
    <n v="1457"/>
    <s v="[8, 38, 64, 1, 21, 4, 0, 2, 180, 508, 202, 12, 6, 27, 112, 27, 42, 64, 6, 16, 12, 3, 52, 10, 6, 5, 2, 2, 1, 2, 1, 0]"/>
    <s v="[5.0, 10.0, 14.0, 15.0, 15.0, 20.0, 20.0, 25.0, 25.0, 30.0, 30.0, 45.0, 50.0, 60.0, 65.0, 65.0, 75.0, 80.0, 85.0, 100.0, 100.0, 120.0, 120.0, 150.0, 250.0, 300.0, 400.0, 500.0, 750.0, 1000.0, 3000.0, 5500.0]"/>
    <s v="FAIRY QUEST 2: OUTCASTS"/>
    <s v="/projects/1803036765/fairy-quest-2-outcasts"/>
    <n v="32"/>
    <n v="23"/>
    <n v="5"/>
  </r>
  <r>
    <n v="2878"/>
    <n v="41465"/>
    <s v="_x000a_A Digital Cartographer, Lore Book, and Battle Map for mobile platforms. A better way to Create, Play, &amp; Edit Pen &amp; Paper RPG campaigns._x000a_"/>
    <s v="Atom Switch, Inc."/>
    <s v="Tabletop Games"/>
    <x v="1"/>
    <n v="30000"/>
    <s v="Chicago, IL"/>
    <n v="1457"/>
    <s v="[10, 752, 99, 224, 15, 50, 24, 210, 45, 10, 3, 0, 3, 3]"/>
    <s v="[1.0, 5.0, 15.0, 25.0, 35.0, 35.0, 35.0, 50.0, 75.0, 150.0, 300.0, 450.0, 700.0, 1000.0]"/>
    <s v="Infinitas DM - Mobile Cartographer, Lorebook &amp; Battlemap"/>
    <s v="/projects/atomswitch/infinitas-dm"/>
    <n v="14"/>
    <n v="56"/>
    <n v="1"/>
  </r>
  <r>
    <n v="2879"/>
    <n v="67450"/>
    <s v="_x000a_A Kickstarter to finish the Dysfunctional Systems series of visual novels!_x000a_"/>
    <s v="Dischan Media"/>
    <s v="Video Games"/>
    <x v="3"/>
    <n v="49000"/>
    <s v="St. John's, Canada"/>
    <n v="1457"/>
    <s v="[61, 105, 604, 317, 111, 67, 63, 49, 33, 13, 5, 2, 0]"/>
    <s v="[4.0, 9.0, 22.0, 27.0, 45.0, 67.0, 90.0, 90.0, 135.0, 270.0, 450.0, 900.0, 2699.0]"/>
    <s v="Dysfunctional Systems"/>
    <s v="/projects/dischan/dysfunctional-systems"/>
    <n v="13"/>
    <n v="21"/>
    <n v="4"/>
  </r>
  <r>
    <n v="2880"/>
    <n v="43610"/>
    <s v="_x000a_A new line of sprinkles in fun geeky shapes: Steampunk, Lightning Bolt, and Police Box. Great for unique baking projects!_x000a_"/>
    <s v="Tara Theoharis"/>
    <s v="Food"/>
    <x v="1"/>
    <n v="33500"/>
    <s v="Seattle, WA"/>
    <n v="1456"/>
    <s v="[22, 30, 180, 33, 162, 150, 24, 35, 581, 99, 86, 31, 2, 0, 0, 1, 0]"/>
    <s v="[3.0, 12.0, 12.0, 12.0, 20.0, 20.0, 21.0, 25.0, 26.0, 45.0, 74.0, 90.0, 112.0, 175.0, 300.0, 500.0, 10000.0]"/>
    <s v="Geeky Sprinkles: Fun Sprinkle Shapes for Geeky Baking"/>
    <s v="/projects/geekyhostess/geeky-sprinkles-fun-sprinkle-shapes-for-geeky-baki"/>
    <n v="17"/>
    <n v="53"/>
    <n v="3"/>
  </r>
  <r>
    <n v="2881"/>
    <n v="43196"/>
    <s v="_x000a_Echoes of Eternia is a classically influenced, yet modernly designed, RPG video game. It embodies the essence of old school gaming._x000a_"/>
    <s v="E.o.E.Games"/>
    <s v="Video Games"/>
    <x v="1"/>
    <n v="10000"/>
    <s v="Atlanta, GA"/>
    <n v="1456"/>
    <s v="[9, 1, 1037, 40, 22, 179, 49, 35, 1, 30, 5, 1, 4, 10, 1, 5]"/>
    <s v="[5.0, 10.0, 15.0, 20.0, 30.0, 35.0, 50.0, 70.0, 100.0, 150.0, 200.0, 225.0, 250.0, 350.0, 400.0, 600.0]"/>
    <s v="Echoes of Eternea. A modern take on a classic design."/>
    <s v="/projects/1465600975/echoes-of-eternia-a-modern-take-on-a-classic-desig"/>
    <n v="16"/>
    <n v="53"/>
    <n v="5"/>
  </r>
  <r>
    <n v="2882"/>
    <n v="106911"/>
    <s v="_x000a_ASL for Families like yours and mine! ESSENTIAL for Deaf children and their hearing families. Fast, easy and fun ASL grammar/structure._x000a_"/>
    <s v="Rachel Coleman/Two Little Hands"/>
    <s v="Family"/>
    <x v="1"/>
    <n v="100000"/>
    <s v="Salt Lake City, UT"/>
    <n v="1455"/>
    <s v="[95, 489, 151, 495, 71, 85, 7, 13, 5, 1, 0, 0]"/>
    <s v="[5.0, 30.0, 45.0, 55.0, 125.0, 250.0, 500.0, 750.0, 850.0, 5000.0, 7500.0, 10000.0]"/>
    <s v="Signing Time Sentences! Bringing back Alex and Leah 2015"/>
    <s v="/projects/twolittlehands/signing-time-sentences-asl-grammar-and-phrases-vol"/>
    <n v="12"/>
    <n v="56"/>
    <n v="5"/>
  </r>
  <r>
    <n v="2883"/>
    <n v="71865"/>
    <s v="_x000a_Multiple RFID key cards &amp; key fobs can be stored and accessed from one device for the first time._x000a_"/>
    <s v="Tiny Labs"/>
    <s v="Gadgets"/>
    <x v="1"/>
    <n v="20000"/>
    <s v="San Diego, CA"/>
    <n v="1455"/>
    <s v="[45, 25, 100, 100, 750, 10, 359, 45, 10]"/>
    <s v="[1.0, 20.0, 25.0, 25.0, 30.0, 58.0, 58.0, 140.0, 270.0]"/>
    <s v="Keysy - The Key Card/Key Fob Duplicator"/>
    <s v="/projects/tinylabs/keysy-the-rfid-duplicator"/>
    <n v="9"/>
    <n v="39"/>
    <n v="1"/>
  </r>
  <r>
    <n v="2884"/>
    <n v="60130"/>
    <s v="_x000a_Missed our Kickstarter campaign? _x000a_Get your CAMpanion at www.campanion.me_x000a_"/>
    <s v="CAMpanion"/>
    <s v="Camera Equipment"/>
    <x v="1"/>
    <n v="28000"/>
    <s v="Los Angeles, CA"/>
    <n v="1454"/>
    <s v="[129, 499, 798, 1]"/>
    <s v="[5.0, 20.0, 30.0, 10000.0]"/>
    <s v="CAMpanion: Enhance Your GoPro"/>
    <s v="/projects/1929112791/campanion-enhance-your-gopro"/>
    <n v="4"/>
    <n v="29"/>
    <n v="5"/>
  </r>
  <r>
    <n v="2885"/>
    <n v="116671"/>
    <s v="_x000a_The untold story of Bethany Hamilton and her relentless progression as one of the leading professional female surfers of our time._x000a_"/>
    <s v="Aaron Lieber"/>
    <s v="Documentary"/>
    <x v="1"/>
    <n v="60000"/>
    <s v="Honolulu, HI"/>
    <n v="1453"/>
    <s v="[195, 64, 154, 227, 323, 106, 128, 100, 100, 8, 2, 2, 4, 1, 1, 1]"/>
    <s v="[5.0, 10.0, 15.0, 25.0, 40.0, 60.0, 75.0, 100.0, 150.0, 500.0, 750.0, 1200.0, 2500.0, 4750.0, 5000.0, 10000.0]"/>
    <s v="Bethany Hamilton - Surfs Like A Girl"/>
    <s v="/projects/bethanyhamilton/bethany-hamilton-surfs-like-a-girl"/>
    <n v="16"/>
    <n v="36"/>
    <n v="5"/>
  </r>
  <r>
    <n v="2886"/>
    <n v="45691"/>
    <s v="_x000a_The Amplifier is a non-electronic sound amplification device for the new iPad and iPad 2_x000a_"/>
    <s v="Nonlinear Studio"/>
    <s v="Product Design"/>
    <x v="1"/>
    <n v="10000"/>
    <s v="Brooklyn, NY"/>
    <n v="1453"/>
    <s v="[99, 885, 338, 87, 20, 6, 4, 0]"/>
    <s v="[15.0, 20.0, 35.0, 60.0, 100.0, 300.0, 600.0, 5500.0]"/>
    <s v="Amplifiear: Better sound for the new iPad and iPad 2"/>
    <s v="/projects/nonlinear/amplifiear-better-sound-for-the-new-ipad-and-ipad"/>
    <n v="8"/>
    <n v="52"/>
    <n v="15"/>
  </r>
  <r>
    <n v="2887"/>
    <n v="41076"/>
    <s v="_x000a_TIO is a complete rethinking of the everyday toothbrush, combining the best elements of design, oral care and sustainability._x000a_"/>
    <s v="TIO"/>
    <s v="Product Design"/>
    <x v="5"/>
    <n v="40000"/>
    <s v="Munich, Germany"/>
    <n v="1453"/>
    <s v="[8, 5, 300, 250, 300, 253, 105, 168, 34, 13, 3, 2, 0, 1]"/>
    <s v="[1.12, 2.23, 6.0, 7.0, 13.0, 18.0, 25.0, 33.0, 61.0, 73.0, 212.0, 558.0, 5579.0, 7811.0]"/>
    <s v="TIO - Save the World, twice a Day"/>
    <s v="/projects/tio/tio-save-the-world-twice-a-day"/>
    <n v="14"/>
    <n v="33"/>
    <n v="1.1200000000000001"/>
  </r>
  <r>
    <n v="2888"/>
    <n v="85752"/>
    <s v="_x000a_The Premier Bamboo Sock Company &amp; The Solution To Your Missing Sock!_x000a_"/>
    <s v="Flyte Socks"/>
    <s v="Footwear"/>
    <x v="1"/>
    <n v="10000"/>
    <s v="Toronto, Canada"/>
    <n v="1453"/>
    <s v="[38, 116, 150, 598, 150, 135, 100, 111, 49, 0]"/>
    <s v="[1.0, 16.0, 36.0, 40.0, 68.0, 72.0, 98.0, 105.0, 185.0, 7500.0]"/>
    <s v="Flyte Socks - Ridiculously Bright, Bold &amp; Comfortable Socks"/>
    <s v="/projects/664680626/flyte-socks-ridiculously-bright-bold-and-comfortab"/>
    <n v="10"/>
    <n v="59"/>
    <n v="1"/>
  </r>
  <r>
    <n v="2889"/>
    <n v="54001"/>
    <s v="_x000a_A documentary film about the untold history of women in comic books, celebrating female creators and fans alike._x000a_"/>
    <s v="Sequart Research &amp; Literacy Organization"/>
    <s v="Documentary"/>
    <x v="1"/>
    <n v="41500"/>
    <s v="Los Angeles, CA"/>
    <n v="1452"/>
    <s v="[149, 89, 584, 263, 152, 42, 28, 39, 16, 6, 3, 2, 2, 1, 1, 0, 3, 0, 0, 0, 2, 1, 1, 0, 1, 1, 1, 0, 0]"/>
    <s v="[5.0, 10.0, 20.0, 35.0, 35.0, 75.0, 75.0, 100.0, 175.0, 175.0, 200.0, 200.0, 250.0, 250.0, 250.0, 250.0, 300.0, 400.0, 400.0, 500.0, 500.0, 500.0, 500.0, 750.0, 1000.0, 1500.0, 1500.0, 2500.0, 5000.0]"/>
    <s v="She Makes Comics"/>
    <s v="/projects/sequart/she-makes-comics"/>
    <n v="29"/>
    <n v="16"/>
    <n v="5"/>
  </r>
  <r>
    <n v="2890"/>
    <n v="82640"/>
    <s v="_x000a_WE DID IT! So excited to make &amp; do everything that you've made possible through this campaign. THANK YOU!_x000a_"/>
    <s v="Vienna Teng"/>
    <s v="Music"/>
    <x v="1"/>
    <n v="20000"/>
    <s v="Detroit, MI"/>
    <n v="1452"/>
    <s v="[74, 116, 112, 222, 21, 245, 166, 179, 39, 1, 20, 67, 35, 38, 20, 8, 10, 17, 10, 8, 4, 5, 4]"/>
    <s v="[1.0, 5.0, 10.0, 15.0, 15.0, 20.0, 20.0, 40.0, 40.0, 50.0, 50.0, 70.0, 100.0, 100.0, 150.0, 150.0, 200.0, 200.0, 300.0, 500.0, 500.0, 1000.0, 5000.0]"/>
    <s v="Level Up: A Music Video For the New Album AIMS"/>
    <s v="/projects/viennateng/level-up-a-music-video-for-the-new-album-aims"/>
    <n v="23"/>
    <n v="46"/>
    <n v="1"/>
  </r>
  <r>
    <n v="2891"/>
    <n v="61217"/>
    <s v="_x000a_Thank you to all my backers!! You guys have been incredible! If you missed the funding period, you can pre-order at deadonpaper.com_x000a_"/>
    <s v="Chris Ovdiyenko"/>
    <s v="Design"/>
    <x v="1"/>
    <n v="15000"/>
    <s v="Johnstown, OH"/>
    <n v="1452"/>
    <s v="[13, 200, 455, 405, 107, 63, 25, 93, 23, 14, 17, 7, 11, 8, 6, 1]"/>
    <s v="[1.0, 11.0, 15.0, 25.0, 36.0, 55.0, 60.0, 65.0, 85.0, 110.0, 120.0, 150.0, 175.0, 200.0, 500.0, 1000.0]"/>
    <s v="Calaveras \u2014 Playing cards inspired by the Day of the Dead"/>
    <s v="/projects/1894542039/calaveras-day-of-the-dead-inspired-bicycle-playing"/>
    <n v="16"/>
    <n v="62"/>
    <n v="1"/>
  </r>
  <r>
    <n v="2892"/>
    <n v="33008"/>
    <s v="_x000a_Explore the beautiful and atmospheric planet: XR-Keres. Adapt to combat situations and uncover the mysteries of the great sacrifice._x000a_"/>
    <s v="Varia Games"/>
    <s v="Video Games"/>
    <x v="1"/>
    <n v="18000"/>
    <s v="Dallas, TX"/>
    <n v="1452"/>
    <s v="[38, 800, 99, 90, 102, 159, 39, 36, 37, 3, 18, 2, 3, 4, 0, 0, 0, 0, 0]"/>
    <s v="[1.0, 10.0, 15.0, 20.0, 25.0, 30.0, 50.0, 70.0, 100.0, 100.0, 125.0, 150.0, 200.0, 350.0, 500.0, 600.0, 1000.0, 2000.0, 5000.0]"/>
    <s v="ReVeN -Wii U, PC, Mac, Linux"/>
    <s v="/projects/variagames/reven"/>
    <n v="19"/>
    <n v="28"/>
    <n v="1"/>
  </r>
  <r>
    <n v="2893"/>
    <n v="124353"/>
    <s v="_x000a_High quality metal coins for gaming or any occasion!  15 designs or more to choose from.  Over 1 1/2 years in the making._x000a_"/>
    <s v="Fantasy Coin, LLC"/>
    <s v="Tabletop Games"/>
    <x v="1"/>
    <n v="40000"/>
    <s v="Prince William, VA"/>
    <n v="1451"/>
    <s v="[3, 158, 30, 413, 110, 329, 206, 185]"/>
    <s v="[5.0, 15.0, 17.0, 17.0, 24.0, 24.0, 114.0, 164.0]"/>
    <s v="Fantasy Coins for Board Games, RPGs, LARP, or any occasion"/>
    <s v="/projects/fantasycoinhq/fantasy-coins-for-board-games-rpgs-larp-or-any-occ"/>
    <n v="8"/>
    <n v="58"/>
    <n v="5"/>
  </r>
  <r>
    <n v="2894"/>
    <n v="238187"/>
    <s v="_x000a_"/>
    <s v="Everpurse"/>
    <s v="Product Design"/>
    <x v="1"/>
    <n v="100000"/>
    <s v="Chicago, IL"/>
    <n v="1451"/>
    <s v="[100, 100, 359, 51, 436, 141, 38, 26, 29, 60, 5, 4, 0, 1]"/>
    <s v="[99.0, 119.0, 129.0, 139.0, 159.0, 169.0, 189.0, 199.0, 269.0, 330.0, 600.0, 1599.0, 2000.0, 10000.0]"/>
    <s v="The latest Everpurse."/>
    <s v="/projects/everpurse/everpurse-magically-charges-your-phone-all-day"/>
    <n v="14"/>
    <n v="21"/>
    <n v="99"/>
  </r>
  <r>
    <n v="2895"/>
    <n v="52579"/>
    <s v="_x000a_AnyLinkâ„¢ connects almost any two devices â€“ phone to computer, phone to phone, phone to tablet, and more..._x000a_"/>
    <s v="Juby"/>
    <s v="Gadgets"/>
    <x v="1"/>
    <n v="10000"/>
    <s v="San Francisco, CA"/>
    <n v="1451"/>
    <s v="[199, 250, 30, 21, 250, 110, 199, 5, 165, 61, 14, 1, 66, 2, 23, 3, 30, 5]"/>
    <s v="[16.0, 17.0, 19.0, 20.0, 21.0, 24.0, 30.0, 35.0, 40.0, 45.0, 45.0, 50.0, 60.0, 66.0, 70.0, 80.0, 90.0, 99.0]"/>
    <s v="AnyLink\u2122 - The Only Charging Cable You Ever Need!"/>
    <s v="/projects/juby/anylink-the-only-charging-cable-you-ever-need"/>
    <n v="18"/>
    <n v="54"/>
    <n v="16"/>
  </r>
  <r>
    <n v="2896"/>
    <n v="29858"/>
    <s v="_x000a_Wishbhone is a new earphone cord manager, which you never have to take off the cord. Functional design from Helsinki, Finland._x000a_"/>
    <s v="Wish Bros."/>
    <s v="Product Design"/>
    <x v="1"/>
    <n v="10000"/>
    <s v="Helsinki, Finland"/>
    <n v="1450"/>
    <s v="[10, 695, 502, 189, 34, 13]"/>
    <s v="[1.0, 10.0, 25.0, 30.0, 60.0, 130.0]"/>
    <s v="Wishbhone - the new clever earphone cord manager"/>
    <s v="/projects/47312922/wishbhone-the-new-clever-earphone-cord-manager"/>
    <n v="6"/>
    <n v="48"/>
    <n v="1"/>
  </r>
  <r>
    <n v="2897"/>
    <n v="155437"/>
    <s v="_x000a_YoYo Mat is the world's only self-rolling fitness &amp; yoga mat. It stays flat when in use &amp; rolls up by itself tightly when you are done!_x000a_"/>
    <s v="YoYo Mats"/>
    <s v="Product Design"/>
    <x v="1"/>
    <n v="50000"/>
    <s v="Los Angeles, CA"/>
    <n v="1450"/>
    <s v="[21, 8, 7, 1080, 277, 19, 5, 1, 3, 0, 1, 0]"/>
    <s v="[5.0, 10.0, 20.0, 79.0, 155.0, 305.0, 455.0, 900.0, 950.0, 1775.0, 3700.0, 10000.0]"/>
    <s v="The World's Only Self-Rolling Fitness &amp; Yoga Mat"/>
    <s v="/projects/yoyomats/the-worlds-only-self-rolling-fitness-and-yoga-mat"/>
    <n v="12"/>
    <n v="48"/>
    <n v="5"/>
  </r>
  <r>
    <n v="2898"/>
    <n v="455822"/>
    <s v="_x000a_After 7 great Kickstarters Australian-made seamless formed-iron skillets get SHOTBLAST. Cooks/seasons like cast iron + easier + LIGHTER_x000a_"/>
    <s v="Rebecca Ramsay"/>
    <s v="Design"/>
    <x v="4"/>
    <n v="20000"/>
    <s v="Buderim, AU"/>
    <n v="1450"/>
    <s v="[48, 45, 48, 38, 169, 37, 22, 146, 47, 5, 202, 47, 35, 113, 2, 21, 105, 70, 21, 7, 26, 18, 17, 30, 9, 11, 36, 62]"/>
    <s v="[59.0, 67.0, 74.0, 74.0, 82.0, 82.0, 89.0, 97.0, 112.0, 119.0, 127.0, 127.0, 127.0, 127.0, 134.0, 142.0, 283.0, 299.0, 374.0, 412.0, 416.0, 416.0, 449.0, 449.0, 449.0, 749.0, 749.0, 749.0]"/>
    <s v="SOLIDteknics AUS-ION iron cookware: 1/2 weight of cast iron!"/>
    <s v="/projects/400294490/solidteknics-aus-ion-iron-cookware-1-2-weight-of-c"/>
    <n v="28"/>
    <n v="60"/>
    <n v="59"/>
  </r>
  <r>
    <n v="2899"/>
    <n v="49003"/>
    <s v="_x000a_BADASS: Spades &amp; Grenades. The only deck where every card game you play also qualifies as War._x000a_"/>
    <s v="Ben Thompson"/>
    <s v="Games"/>
    <x v="1"/>
    <n v="10000"/>
    <s v="Seattle, WA"/>
    <n v="1449"/>
    <s v="[13, 50, 50, 343, 584, 52, 73, 30, 80, 30, 50, 5, 28, 12, 14, 10, 8, 10, 2]"/>
    <s v="[5.0, 10.0, 12.0, 14.0, 22.0, 34.0, 40.0, 44.0, 48.0, 50.0, 64.0, 74.0, 80.0, 99.0, 100.0, 125.0, 150.0, 250.0, 400.0]"/>
    <s v="BADASS: Spades &amp; Grenades - Playing Cards with Balls"/>
    <s v="/projects/2146143533/badass-spades-and-grenades-playing-cards-with-ball"/>
    <n v="19"/>
    <n v="52"/>
    <n v="5"/>
  </r>
  <r>
    <n v="2900"/>
    <n v="55109"/>
    <s v="_x000a_Create mobile-friendly, dynamic infographics. Transform data into beautiful stories to analyze and explore._x000a_"/>
    <s v="Trina Chiasson"/>
    <s v="Web"/>
    <x v="1"/>
    <n v="12000"/>
    <s v="Chicago, IL"/>
    <n v="1448"/>
    <s v="[793, 30, 46, 58, 190, 25, 35, 156, 62, 15, 6, 5, 2, 1]"/>
    <s v="[1.0, 5.0, 10.0, 20.0, 20.0, 25.0, 35.0, 50.0, 100.0, 250.0, 500.0, 1000.0, 5000.0, 10000.0]"/>
    <s v="Infoactive - Drop live data into interactive infographics"/>
    <s v="/projects/trinachi/infoactive-drop-live-data-into-interactive-infogra"/>
    <n v="14"/>
    <n v="57"/>
    <n v="1"/>
  </r>
  <r>
    <n v="2901"/>
    <n v="67531"/>
    <s v="_x000a_Control Electronics quickly and easily with a tiny USB stick that runs JavaScript_x000a_"/>
    <s v="Gordon Williams"/>
    <s v="Hardware"/>
    <x v="2"/>
    <n v="15000"/>
    <s v="Oxford, UK"/>
    <n v="1448"/>
    <s v="[50, 100, 346, 214, 212, 178, 86, 178, 26, 46, 0]"/>
    <s v="[19.0, 21.0, 24.0, 27.0, 63.0, 71.0, 111.0, 127.0, 207.0, 351.0, 8024.0]"/>
    <s v="Espruino Pico: JavaScript on a USB Stick"/>
    <s v="/projects/gfw/espruino-pico-javascript-on-a-usb-stick"/>
    <n v="11"/>
    <n v="40"/>
    <n v="19"/>
  </r>
  <r>
    <n v="2902"/>
    <n v="229132"/>
    <s v="_x000a_You no longer have to wear uncomfortable or restrictive pants that make you sweat and prevent you from performing or looking your best._x000a_"/>
    <s v="DU/ER performance denim"/>
    <s v="Apparel"/>
    <x v="1"/>
    <n v="20000"/>
    <s v="New York, NY"/>
    <n v="1448"/>
    <s v="[100, 667, 4, 475, 15, 72, 11, 60, 3, 10]"/>
    <s v="[88.0, 98.0, 118.0, 176.0, 208.0, 250.0, 280.0, 310.0, 350.0, 540.0]"/>
    <s v="The Revolutionary &quot;NO SWEAT&quot; Pant w/10 features &amp; Nature2X\xae"/>
    <s v="/projects/duerperformancedenim/the-revolutionary-no-sweat-pant-w-10-features-and"/>
    <n v="10"/>
    <n v="62"/>
    <n v="88"/>
  </r>
  <r>
    <n v="2903"/>
    <n v="72248"/>
    <s v="_x000a_Red Markets is a game of economic horror, where the world has ended and the rent is still due._x000a_"/>
    <s v="Caleb Stokes"/>
    <s v="Tabletop Games"/>
    <x v="1"/>
    <n v="12000"/>
    <s v="Springfield, MO"/>
    <n v="1448"/>
    <s v="[30, 9, 126, 334, 102, 110, 43, 163, 182, 284, 25, 19, 5, 5, 6, 1]"/>
    <s v="[1.0, 10.0, 15.0, 25.0, 30.0, 35.0, 40.0, 50.0, 55.0, 60.0, 100.0, 150.0, 250.0, 350.0, 500.0, 1500.0]"/>
    <s v="Red Markets"/>
    <s v="/projects/159466030/red-markets"/>
    <n v="16"/>
    <n v="11"/>
    <n v="1"/>
  </r>
  <r>
    <n v="2904"/>
    <n v="81325"/>
    <s v="_x000a_A Bevy of Beautiful Female Fantasy Miniatures designed and sculpted by some of the World's Best Artists._x000a_"/>
    <s v="Hasslefree Miniatures"/>
    <s v="Tabletop Games"/>
    <x v="2"/>
    <n v="4000"/>
    <s v="Caerphilly, UK"/>
    <n v="1448"/>
    <s v="[155, 389, 766, 45, 84]"/>
    <s v="[1.33, 36.0, 66.0, 106.0, 186.0]"/>
    <s v="Kev White does Matt Dixon - Female Fantasy Miniatures"/>
    <s v="/projects/hfminis/kev-white-does-matt-dixon-female-fantasy-miniature"/>
    <n v="5"/>
    <n v="53"/>
    <n v="1.33"/>
  </r>
  <r>
    <n v="2905"/>
    <n v="53724"/>
    <s v="_x000a_Assassinate, bribe, and finagle your way to control of the Soviet Union in a reprint of a classic award-winning game._x000a_"/>
    <s v="Jolly Roger Games"/>
    <s v="Tabletop Games"/>
    <x v="1"/>
    <n v="9000"/>
    <s v="Sigel, IL"/>
    <n v="1447"/>
    <s v="[3, 842, 373, 26, 42, 39, 26, 10, 12, 14, 45, 1]"/>
    <s v="[2.0, 25.0, 40.0, 40.0, 40.0, 55.0, 60.0, 89.0, 96.0, 120.0, 160.0, 250.0]"/>
    <s v="KREMLIN"/>
    <s v="/projects/1649598142/kremlin"/>
    <n v="12"/>
    <n v="7"/>
    <n v="2"/>
  </r>
  <r>
    <n v="2906"/>
    <n v="92132"/>
    <s v="_x000a_Get inspired by the world's most creative designers in this book of unreleased interviews from the Design Film Trilogy sessions._x000a_"/>
    <s v="Gary Hustwit"/>
    <s v="Design"/>
    <x v="1"/>
    <n v="55000"/>
    <s v="New York, NY"/>
    <n v="1447"/>
    <s v="[129, 282, 834, 32, 96, 24, 10, 9, 5, 1, 2]"/>
    <s v="[15.0, 25.0, 50.0, 95.0, 100.0, 125.0, 350.0, 350.0, 350.0, 1000.0, 4000.0]"/>
    <s v="Helvetica, Objectified, Urbanized: The Complete Interviews"/>
    <s v="/projects/1019019367/helvetica-objectified-urbanized-the-complete-inter"/>
    <n v="11"/>
    <n v="58"/>
    <n v="15"/>
  </r>
  <r>
    <n v="2907"/>
    <n v="77318"/>
    <s v="_x000a_A young man with a big dream (and a quirky best friend) searches for home in the changing city that seems to have left him behind_x000a_"/>
    <s v="Joe Talbot &amp; Jimmie Fails"/>
    <s v="Film &amp;amp; Video"/>
    <x v="1"/>
    <n v="50000"/>
    <s v="San Francisco, CA"/>
    <n v="1447"/>
    <s v="[79, 98, 149, 24, 459, 199, 167, 77, 30, 14, 14, 4, 2, 2, 0, 0]"/>
    <s v="[1.0, 5.0, 10.0, 10.0, 25.0, 50.0, 75.0, 100.0, 150.0, 250.0, 500.0, 750.0, 1000.0, 2000.0, 5000.0, 7500.0]"/>
    <s v="Last Black Man in San Francisco"/>
    <s v="/projects/joeandjimmie/last-black-man-in-san-francisco"/>
    <n v="16"/>
    <n v="31"/>
    <n v="1"/>
  </r>
  <r>
    <n v="2908"/>
    <n v="38317"/>
    <s v="_x000a_A Puzzle-Style, Cooperative, Chemistry Game for 2-4+ Players, where you must deduce the structure of secret molecules from clues given!_x000a_"/>
    <s v="John Coveyou (Genius Games)"/>
    <s v="Tabletop Games"/>
    <x v="1"/>
    <n v="7500"/>
    <s v="St. Louis, MO"/>
    <n v="1447"/>
    <s v="[204, 846, 82, 274, 19, 12, 5, 0]"/>
    <s v="[1.0, 19.0, 36.0, 39.0, 75.0, 100.0, 150.0, 599.0]"/>
    <s v="Covalence: A Molecule Building Game"/>
    <s v="/projects/geniusgames/covalence-a-molecule-building-game"/>
    <n v="8"/>
    <n v="35"/>
    <n v="1"/>
  </r>
  <r>
    <n v="2909"/>
    <n v="66309"/>
    <s v="_x000a_Clubhouse is the first big-box expansion for Bottom of the 9th, the popular dice &amp; card game of classic baseball for up to 2 players._x000a_"/>
    <s v="Dice Hate Me Games"/>
    <s v="Tabletop Games"/>
    <x v="1"/>
    <n v="20000"/>
    <s v="St. Louis, MO"/>
    <n v="1446"/>
    <s v="[812, 364, 77, 0, 51, 120]"/>
    <s v="[19.0, 49.0, 49.0, 79.0, 79.0, 99.0]"/>
    <s v="Bottom of the 9th: Clubhouse Expansion"/>
    <s v="/projects/dicehateme/bottom-of-the-9th-clubhouse-expansion"/>
    <n v="6"/>
    <n v="38"/>
    <n v="19"/>
  </r>
  <r>
    <n v="2910"/>
    <n v="56295"/>
    <s v="_x000a_Plume is a recoiling mudguard for your bike.  It looks sleek when in use, and recoils when you don't need it around._x000a_"/>
    <s v="Plume"/>
    <s v="Product Design"/>
    <x v="1"/>
    <n v="18000"/>
    <s v="Brooklyn, NY"/>
    <n v="1446"/>
    <s v="[15, 12, 1, 1184, 58, 111, 25, 0]"/>
    <s v="[5.0, 10.0, 20.0, 35.0, 55.0, 70.0, 100.0, 1000.0]"/>
    <s v="Plume - The recoiling bicycle mudguard"/>
    <s v="/projects/886290383/plume-the-recoiling-bicycle-mudguard"/>
    <n v="8"/>
    <n v="38"/>
    <n v="5"/>
  </r>
  <r>
    <n v="2911"/>
    <n v="21258"/>
    <s v="_x000a_Prevent your Mac, PC, and Tablet chargers from breaking, all while keeping things organized. More info at: pythoncords.com_x000a_"/>
    <s v="Elliott Snyder"/>
    <s v="Product Design"/>
    <x v="1"/>
    <n v="5000"/>
    <s v="Seattle, WA"/>
    <n v="1446"/>
    <s v="[100, 100, 991, 248]"/>
    <s v="[11.0, 11.0, 13.0, 13.0]"/>
    <s v="Python Cords - Protect &amp; Organize your Mac &amp; PC Charger"/>
    <s v="/projects/526534777/python-cords-protect-and-organize-your-mac-and-pc"/>
    <n v="4"/>
    <n v="55"/>
    <n v="11"/>
  </r>
  <r>
    <n v="2912"/>
    <n v="50001"/>
    <s v="_x000a_Learn advanced web development through hands-on, interesting examples with the power of Python and Django 1.6._x000a_"/>
    <s v="Jeremy Johnson"/>
    <s v="Software"/>
    <x v="1"/>
    <n v="3500"/>
    <s v="Boulder, CO"/>
    <n v="1446"/>
    <s v="[21, 50, 100, 453, 30, 713, 25, 39, 5, 3, 0, 1, 1, 1, 0]"/>
    <s v="[1.0, 10.0, 15.0, 20.0, 30.0, 40.0, 55.0, 75.0, 100.0, 300.0, 350.0, 500.0, 1000.0, 2000.0, 5000.0]"/>
    <s v="Real Python: Advanced Web Development, featuring Django 1.6"/>
    <s v="/projects/721054906/real-python-advanced-web-development-featuring-dja"/>
    <n v="15"/>
    <n v="59"/>
    <n v="1"/>
  </r>
  <r>
    <n v="2913"/>
    <n v="124161"/>
    <s v="_x000a_Pal is a revolutionary GPS and battery extender smartstrap for Pebble Time, Pebble Time Steel and Pebble Time 2_x000a_"/>
    <s v="Powerstrap"/>
    <s v="Technology"/>
    <x v="1"/>
    <n v="80000"/>
    <s v="Los Angeles, CA"/>
    <n v="1446"/>
    <s v="[38, 199, 45, 398, 54, 273, 1, 266, 1, 21, 10, 50, 20, 2, 22, 2, 1, 1, 3, 1, 1]"/>
    <s v="[3.0, 65.0, 65.0, 69.0, 69.0, 79.0, 79.0, 85.0, 85.0, 139.0, 149.0, 149.0, 155.0, 155.0, 199.0, 245.0, 289.0, 349.0, 395.0, 649.0, 1890.0]"/>
    <s v="Pal Strap - GPS &amp; Extended Battery Strap For Pebble"/>
    <s v="/projects/655382546/pal-strap-gps-and-extended-battery-strap-for-pebbl"/>
    <n v="21"/>
    <n v="51"/>
    <n v="3"/>
  </r>
  <r>
    <n v="2914"/>
    <n v="22408"/>
    <s v="_x000a_Convoy is a tactical roguelike-like inspired by Mad Max and FTL in which you cross a wasteland in search of parts for your broken ship._x000a_"/>
    <s v="Convoy Games"/>
    <s v="Video Games"/>
    <x v="5"/>
    <n v="10000"/>
    <s v="Leeuwarden, Netherlands"/>
    <n v="1445"/>
    <s v="[19, 250, 874, 100, 43, 85, 14, 50, 1, 3, 2]"/>
    <s v="[1.27, 13.0, 15.0, 25.0, 25.0, 38.0, 51.0, 64.0, 96.0, 127.0, 318.0]"/>
    <s v="Convoy - A tactical roguelike-like"/>
    <s v="/projects/1248554329/convoy-a-tactical-roguelike-like"/>
    <n v="11"/>
    <n v="34"/>
    <n v="1.27"/>
  </r>
  <r>
    <n v="2915"/>
    <n v="81406"/>
    <s v="_x000a_An easy to use wooden tool that lets you customize your belongings by focusing sun rays on wood, cork, plywood, leather and much more._x000a_"/>
    <s v="Atellani"/>
    <s v="Product Design"/>
    <x v="1"/>
    <n v="8000"/>
    <s v="Milan, Italy"/>
    <n v="1444"/>
    <s v="[23, 60, 457, 313, 144, 25, 143, 131, 18, 49, 22, 5, 28, 1]"/>
    <s v="[3.0, 29.0, 35.0, 39.0, 52.0, 55.0, 69.0, 70.0, 75.0, 89.0, 92.0, 99.0, 139.0, 250.0]"/>
    <s v="FEBO The engraver that lets you draw and paint with the sun"/>
    <s v="/projects/maumau/febo"/>
    <n v="14"/>
    <n v="59"/>
    <n v="3"/>
  </r>
  <r>
    <n v="2916"/>
    <n v="103640"/>
    <s v="_x000a_Help Copper Canyon Press publish a beautiful collection of previously undiscovered poems by Pablo Neruda_x000a_"/>
    <s v="Copper Canyon Press"/>
    <s v="Poetry"/>
    <x v="1"/>
    <n v="50000"/>
    <s v="Seattle, WA"/>
    <n v="1443"/>
    <s v="[51, 32, 18, 15, 684, 50, 158, 103, 238, 1, 4, 33, 12, 3, 1, 1, 0]"/>
    <s v="[5.0, 15.0, 25.0, 25.0, 35.0, 50.0, 60.0, 75.0, 100.0, 100.0, 200.0, 250.0, 500.0, 1000.0, 2000.0, 5000.0, 10000.0]"/>
    <s v="The Lost Poems of Pablo Neruda"/>
    <s v="/projects/896286441/the-lost-poems-of-pablo-neruda"/>
    <n v="17"/>
    <n v="30"/>
    <n v="5"/>
  </r>
  <r>
    <n v="2917"/>
    <n v="55420"/>
    <s v="_x000a_From the Greatest Magic Performing Dragon of All Time, comes the Greatest Deck of Playing Cards...of All Time!_x000a_"/>
    <s v="Chris Chelko"/>
    <s v="Playing Cards"/>
    <x v="1"/>
    <n v="20000"/>
    <s v="Los Angeles, CA"/>
    <n v="1442"/>
    <s v="[50, 258, 439, 228, 95, 215, 102, 27, 15, 0]"/>
    <s v="[10.0, 15.0, 20.0, 27.0, 35.0, 35.0, 40.0, 80.0, 150.0, 5000.0]"/>
    <s v="Piff The Magic Dragon Playing Cards"/>
    <s v="/projects/seesquared/piff-the-magic-dragon-playing-cards"/>
    <n v="10"/>
    <n v="35"/>
    <n v="10"/>
  </r>
  <r>
    <n v="2918"/>
    <n v="24534"/>
    <s v="_x000a_Theyâ€™re mean and vicious and they just might come after you next. Youâ€™ve got to help!_x000a_"/>
    <s v="Susan Wilson"/>
    <s v="Video Games"/>
    <x v="1"/>
    <n v="829"/>
    <s v="Stevensville, MD"/>
    <n v="1442"/>
    <s v="[143, 795, 135, 19, 59, 69, 43, 8, 13, 15, 0, 0, 0, 0, 0, 0, 0, 7, 2, 2]"/>
    <s v="[5.0, 10.0, 15.0, 20.0, 25.0, 30.0, 40.0, 50.0, 75.0, 100.0, 200.0, 200.0, 200.0, 200.0, 200.0, 200.0, 200.0, 250.0, 300.0, 500.0]"/>
    <s v="9 Year Old Builds Her First RPG...  TRUTH &amp; TROLLS!"/>
    <s v="/projects/susanwilson/9-year-old-building-an-rpg-to-prove-her-brothers-w"/>
    <n v="20"/>
    <n v="51"/>
    <n v="5"/>
  </r>
  <r>
    <n v="2919"/>
    <n v="215621"/>
    <s v="_x000a_Revolights are a legal headlight, smart brake light and a dramatic increase in side visibility. A true 360Âº lighting solution for your night riding safety.See and Be Seen._x000a_"/>
    <s v="Kent, Adam &amp; Jim"/>
    <s v="Technology"/>
    <x v="1"/>
    <n v="43500"/>
    <s v="Palo Alto, CA"/>
    <n v="1442"/>
    <s v="[246, 132, 75, 542, 358]"/>
    <s v="[5.0, 25.0, 50.0, 200.0, 250.0]"/>
    <s v="Revolights Bicycle Lighting System. The First Chapter."/>
    <s v="/projects/revolights/revolights-join-the-revolution"/>
    <n v="5"/>
    <n v="54"/>
    <n v="5"/>
  </r>
  <r>
    <n v="2920"/>
    <n v="37165"/>
    <s v="_x000a_A slim RFID blocking wallet designed to not wear holes in your pocket, won't get bent out of shape and sets the bar for quality._x000a_"/>
    <s v="Sheldon Petit"/>
    <s v="Product Design"/>
    <x v="1"/>
    <n v="7250"/>
    <s v="Atlanta, GA"/>
    <n v="1442"/>
    <s v="[5, 18, 307, 500, 500, 101]"/>
    <s v="[3.0, 7.0, 19.0, 19.0, 24.0, 28.0]"/>
    <s v="THE HD WALLET: A slim finely crafted minimalist wallet."/>
    <s v="/projects/692490619/the-hd-wallet-a-finely-crafted-minimalist-wallet"/>
    <n v="6"/>
    <n v="55"/>
    <n v="3"/>
  </r>
  <r>
    <n v="2921"/>
    <n v="86519"/>
    <s v="_x000a_We are in the midst of a global crisis of perspective. We have forgotten the undeniable truth that every living thing is connected._x000a_"/>
    <s v="Planetary Collective"/>
    <s v="Documentary"/>
    <x v="1"/>
    <n v="80000"/>
    <s v="Brooklyn, NY"/>
    <n v="1441"/>
    <s v="[67, 510, 297, 124, 95, 108, 109, 22, 8, 7, 8, 2, 0, 1, 1]"/>
    <s v="[1.0, 15.0, 25.0, 40.0, 50.0, 60.0, 120.0, 200.0, 300.0, 500.0, 1000.0, 1500.0, 2000.0, 2000.0, 10000.0]"/>
    <s v="PLANETARY: reconnect to something bigger."/>
    <s v="/projects/planetary/planetary-collective-presents-continuum"/>
    <n v="15"/>
    <n v="41"/>
    <n v="1"/>
  </r>
  <r>
    <n v="2922"/>
    <n v="145826"/>
    <s v="_x000a_First ever 1/6 scale &quot;12 inch&quot; Hotline Miami Jacket articulated figure by Dennaton, Devolver Digital and esctoy.com_x000a_"/>
    <s v="Erick Scarecrow"/>
    <s v="Product Design"/>
    <x v="1"/>
    <n v="60000"/>
    <s v="Queens, NY"/>
    <n v="1441"/>
    <s v="[58, 99, 300, 100, 573, 100, 100, 88, 2]"/>
    <s v="[5.0, 15.0, 25.0, 75.0, 85.0, 95.0, 200.0, 200.0, 1500.0]"/>
    <s v="HOTLINE MIAMI- JACKET FIGURE"/>
    <s v="/projects/731983185/hotline-miami-jacket-figure"/>
    <n v="9"/>
    <n v="28"/>
    <n v="5"/>
  </r>
  <r>
    <n v="2923"/>
    <n v="69001"/>
    <s v="_x000a_A big, glossy publication with distinctive, original writing and art about soccer that will come out four times per year._x000a_"/>
    <s v="George Quraishi"/>
    <s v="Journalism"/>
    <x v="1"/>
    <n v="50000"/>
    <s v="Brooklyn, NY"/>
    <n v="1441"/>
    <s v="[25, 480, 239, 326, 215, 111, 11, 3, 1, 3, 0, 0]"/>
    <s v="[5.0, 15.0, 35.0, 50.0, 70.0, 100.0, 250.0, 500.0, 750.0, 1000.0, 5000.0, 7500.0]"/>
    <s v="Howler: A Magazine About Soccer"/>
    <s v="/projects/quraishi/howler-a-magazine-about-soccer-0"/>
    <n v="12"/>
    <n v="31"/>
    <n v="5"/>
  </r>
  <r>
    <n v="2924"/>
    <n v="86506"/>
    <s v="_x000a_Help us spread the word... ONLY LOVE IS REAL._x000a_"/>
    <s v="MC YOGI"/>
    <s v="Hip-Hop"/>
    <x v="1"/>
    <n v="108"/>
    <s v="San Francisco, CA"/>
    <n v="1440"/>
    <s v="[171, 293, 250, 493, 30, 101, 5, 10, 19, 10, 3, 2, 1, 1, 0]"/>
    <s v="[15.0, 20.0, 25.0, 45.0, 55.0, 80.0, 108.0, 108.0, 250.0, 500.0, 1500.0, 2500.0, 3500.0, 5000.0, 10000.0]"/>
    <s v="MC YOGI: ONLY LOVE IS REAL"/>
    <s v="/projects/onlyloveisreal/mc-yogi-only-love-is-real"/>
    <n v="15"/>
    <n v="26"/>
    <n v="15"/>
  </r>
  <r>
    <n v="2925"/>
    <n v="106705"/>
    <s v="_x000a_The first fully crowdsourced open book featuring 250 pages of photos, essays, and art with contributors receiving a % of all profits._x000a_"/>
    <s v="Mikael Cho"/>
    <s v="Art Books"/>
    <x v="1"/>
    <n v="75000"/>
    <s v="New York, NY"/>
    <n v="1439"/>
    <s v="[217, 376, 384, 219, 92, 28, 10, 1]"/>
    <s v="[10.0, 25.0, 65.0, 85.0, 125.0, 200.0, 500.0, 3000.0]"/>
    <s v="The Unsplash Book"/>
    <s v="/projects/mikaelcho/the-unsplash-book"/>
    <n v="8"/>
    <n v="17"/>
    <n v="10"/>
  </r>
  <r>
    <n v="2926"/>
    <n v="75252"/>
    <s v="_x000a_Hello MOTHER fans! We need your help to make the greatest album from this or any other dimension finally make its way outside of Japan!_x000a_"/>
    <s v="Ship to Shore PhonoCo."/>
    <s v="Music"/>
    <x v="1"/>
    <n v="42000"/>
    <s v="New York, NY"/>
    <n v="1439"/>
    <s v="[25, 44, 50, 50, 238, 450, 500, 28, 6, 22, 3]"/>
    <s v="[5.0, 20.0, 35.0, 35.0, 40.0, 45.0, 45.0, 80.0, 125.0, 150.0, 250.0]"/>
    <s v="MOTHER: The Original Arranged Soundtrack Album"/>
    <s v="/projects/972481375/mother-the-original-arranged-soundtrack-album"/>
    <n v="11"/>
    <n v="46"/>
    <n v="5"/>
  </r>
  <r>
    <n v="2927"/>
    <n v="112408"/>
    <s v="_x000a_Put the Power of the Sun in your Pocket with the Worlds Most Open and Customizable Solar Charger and Power System. Spread Power!_x000a_"/>
    <s v="Spor (Solar Chargers)"/>
    <s v="Hardware"/>
    <x v="1"/>
    <n v="100000"/>
    <s v="Philadelphia, PA"/>
    <n v="1439"/>
    <s v="[31, 11, 37, 23, 2, 10, 58, 100, 300, 295, 63, 49, 137, 224, 43, 8, 7, 3, 0]"/>
    <s v="[1.0, 3.0, 6.0, 12.0, 12.0, 15.0, 30.0, 35.0, 40.0, 50.0, 50.0, 55.0, 60.0, 100.0, 200.0, 325.0, 500.0, 1000.0, 10000.0]"/>
    <s v="SPOR: Solar Battery Chargers, USB Cables &amp; Accessories"/>
    <s v="/projects/spor/spor-solar-battery-chargers-usb-cables-and-accesso"/>
    <n v="19"/>
    <n v="54"/>
    <n v="1"/>
  </r>
  <r>
    <n v="2928"/>
    <n v="35136"/>
    <s v="_x000a_Fancy yourself a ghost hunter? Mr.Ghost plugs directly into your mic port to detect electromagnetic radiation sources._x000a_"/>
    <s v="Aaron Rasmussen"/>
    <s v="Gadgets"/>
    <x v="1"/>
    <n v="7000"/>
    <s v="Los Angeles, CA"/>
    <n v="1439"/>
    <s v="[12, 4, 675, 266, 160, 200, 108, 0]"/>
    <s v="[1.0, 5.0, 20.0, 22.0, 24.0, 25.0, 25.0, 500.0]"/>
    <s v="Mr.Ghost: iPhone EMF Detector"/>
    <s v="/projects/62367895/mrghost-iphone-emf-detector"/>
    <n v="8"/>
    <n v="29"/>
    <n v="1"/>
  </r>
  <r>
    <n v="2929"/>
    <n v="362529"/>
    <s v="_x000a_An affordable built-in VPN router for secure online surfing and unblocking websites. Compatible with multiple platforms and devices._x000a_"/>
    <s v="Betternet"/>
    <s v="Technology"/>
    <x v="3"/>
    <n v="100000"/>
    <s v="Vancouver, Canada"/>
    <n v="1438"/>
    <s v="[86, 115, 217, 125, 102, 129, 11, 317, 204, 12, 4, 92, 3]"/>
    <s v="[0.77, 80.0, 88.0, 100.0, 126.0, 241.0, 241.0, 241.0, 272.0, 303.0, 421.0, 421.0, 594.0]"/>
    <s v="Betterspot: A VPN Router for All Devices &amp; Platforms"/>
    <s v="/projects/betterspot/betterspot-a-vpn-router-for-all-devices-and-platfo"/>
    <n v="13"/>
    <n v="52"/>
    <n v="0.77"/>
  </r>
  <r>
    <n v="2930"/>
    <n v="61169"/>
    <s v="_x000a_The Most Ultimate Synchronized UV LED flash light. Make invisible, visible._x000a_"/>
    <s v="Bite Designs"/>
    <s v="Gadgets"/>
    <x v="1"/>
    <n v="8000"/>
    <s v="Washington, DC"/>
    <n v="1436"/>
    <s v="[238, 636, 183, 314, 12, 26, 4]"/>
    <s v="[30.0, 32.0, 35.0, 50.0, 60.0, 120.0, 135.0]"/>
    <s v="ReveaLED II - Night Vision UV Flash Light for Smartphones"/>
    <s v="/projects/713513634/revealed-ii-night-vision-uv-flash-light-for-smartp"/>
    <n v="7"/>
    <n v="57"/>
    <n v="30"/>
  </r>
  <r>
    <n v="2931"/>
    <n v="50457"/>
    <s v="_x000a_The Classic Crime officially turns 10 in 2014. Help us celebrate &amp; acoustically re-imagine 10 different TCC songs from the last decade._x000a_"/>
    <s v="The Classic Crime"/>
    <s v="Indie Rock"/>
    <x v="1"/>
    <n v="15000"/>
    <s v="Seattle, WA"/>
    <n v="1435"/>
    <s v="[11, 465, 500, 328, 122, 5, 1, 0, 1]"/>
    <s v="[1.0, 10.0, 25.0, 50.0, 100.0, 200.0, 500.0, 1500.0, 2000.0]"/>
    <s v="Help The Classic Crime Make &quot;What Was Done: Volume One&quot;"/>
    <s v="/projects/mattmacdonald/help-the-classic-crime-make-what-was-done-volume-o"/>
    <n v="9"/>
    <n v="55"/>
    <n v="1"/>
  </r>
  <r>
    <n v="2932"/>
    <n v="112768"/>
    <s v="_x000a_A ferrofluid suspension that blends science, art and design into one high quality interactive display._x000a_"/>
    <s v="Fluux Design Lab"/>
    <s v="Design"/>
    <x v="1"/>
    <n v="20000"/>
    <s v="Houston, TX"/>
    <n v="1435"/>
    <s v="[41, 250, 250, 50, 194, 250, 386]"/>
    <s v="[1.0, 55.0, 65.0, 65.0, 75.0, 75.0, 85.0]"/>
    <s v="Fluux LiquiMetal - A Color Shifting Ferrofluid Suspension"/>
    <s v="/projects/370230099/fluux-liquimetal-a-color-shifting-ferrofluid-suspe"/>
    <n v="7"/>
    <n v="57"/>
    <n v="1"/>
  </r>
  <r>
    <n v="2933"/>
    <n v="39298"/>
    <s v="_x000a_An innovative system to help you take your ideas from concept to reality. Brainstorm, evaluate, design &amp; plan all in one place._x000a_"/>
    <s v="Two Tumbleweeds"/>
    <s v="Publishing"/>
    <x v="1"/>
    <n v="15000"/>
    <s v="Santa Rosa, CA"/>
    <n v="1435"/>
    <s v="[487, 174, 467, 227, 59, 16]"/>
    <s v="[1.0, 20.0, 25.0, 48.0, 88.0, 190.0]"/>
    <s v="HATCH - A notebook for makers &amp; entrepreneurs"/>
    <s v="/projects/twotumbleweeds/hatch-a-notebook-for-makers-and-entrepreneurs"/>
    <n v="6"/>
    <n v="45"/>
    <n v="1"/>
  </r>
  <r>
    <n v="2934"/>
    <n v="247688"/>
    <s v="_x000a_A credit card sized microscope that connects wirelessly to your smartphone - Discover the microcosm in all its facets wherever you are._x000a_"/>
    <s v="Scrona"/>
    <s v="Technology"/>
    <x v="8"/>
    <n v="125000"/>
    <s v="Zurich, Switzerland"/>
    <n v="1435"/>
    <s v="[51, 22, 50, 99, 308, 50, 100, 702, 9, 8, 1, 1, 0]"/>
    <s v="[5.0, 25.0, 106.0, 121.0, 136.0, 146.0, 161.0, 176.0, 292.0, 594.0, 1057.0, 1459.0, 1499.0]"/>
    <s v="\xb5Peek - The Professional Microscope that Fits in Your Wallet"/>
    <s v="/projects/754265265/peek-the-professional-microscope-that-fits-in-your"/>
    <n v="13"/>
    <n v="63"/>
    <n v="5"/>
  </r>
  <r>
    <n v="2935"/>
    <n v="783683"/>
    <s v="_x000a_Nu Ã¤r det dags! Med er hjÃ¤lp kommer vi att gÃ¶ra en nyutgÃ¥va av Drakar och Demoner (den version som kallas den tredje versionen, 87:an)._x000a_"/>
    <s v="RiotMinds"/>
    <s v="Tabletop Games"/>
    <x v="0"/>
    <n v="200000"/>
    <s v="Ljungbyholm, Sweden"/>
    <n v="1435"/>
    <s v="[5, 69, 770, 527, 47, 10]"/>
    <s v="[6.0, 24.0, 48.0, 71.0, 179.0, 596.0]"/>
    <s v="Drakar och Demoner"/>
    <s v="/projects/1256540796/drakar-och-demoner"/>
    <n v="6"/>
    <n v="18"/>
    <n v="6"/>
  </r>
  <r>
    <n v="2936"/>
    <n v="250230"/>
    <s v="_x000a_Micro-USB rechargeable tactical flashlight with 3400mAh USB battery backup. Charges Android &amp; iPhone. Bike &amp; weapon mountable._x000a_"/>
    <s v="Amy Truong &amp; Aaron Son"/>
    <s v="Gadgets"/>
    <x v="1"/>
    <n v="25000"/>
    <s v="Huntington Beach, CA"/>
    <n v="1435"/>
    <s v="[5, 42, 299, 250, 300, 288, 100, 76, 48]"/>
    <s v="[15.0, 120.0, 130.0, 135.0, 140.0, 145.0, 260.0, 270.0, 360.0]"/>
    <s v="ZEROHOUR RELIC XR: Tactical USB Battery Backup Flashlight"/>
    <s v="/projects/prizmlite/zerohour-relic-xr-tactical-usb-battery-backup-flas"/>
    <n v="9"/>
    <n v="57"/>
    <n v="15"/>
  </r>
  <r>
    <n v="2937"/>
    <n v="284702"/>
    <s v="_x000a_A 24-hour timepiece beautifully designed to change the way you see your day._x000a_"/>
    <s v="Scott Thrift"/>
    <s v="Product Design"/>
    <x v="1"/>
    <n v="24000"/>
    <s v="Brooklyn, NY"/>
    <n v="1435"/>
    <s v="[28, 209, 206, 433, 77, 210, 11, 21, 29, 138, 32]"/>
    <s v="[8.0, 88.0, 118.0, 158.0, 164.0, 194.0, 236.0, 316.0, 365.0, 365.0, 468.0]"/>
    <s v="Today"/>
    <s v="/projects/scottthrift/today"/>
    <n v="11"/>
    <n v="5"/>
    <n v="8"/>
  </r>
  <r>
    <n v="2938"/>
    <n v="65709"/>
    <s v="_x000a_A collection of the second year's worth of comics by Erika Moen through her sex toy review &amp; education webcomic: www.ohjoysextoy.com_x000a_"/>
    <s v="Erika Moen"/>
    <s v="Webcomics"/>
    <x v="1"/>
    <n v="18000"/>
    <s v="Portland, OR"/>
    <n v="1434"/>
    <s v="[17, 211, 159, 485, 113, 190, 8, 100, 100, 20, 5, 10, 5]"/>
    <s v="[2.0, 10.0, 20.0, 35.0, 45.0, 55.0, 70.0, 70.0, 80.0, 100.0, 130.0, 250.0, 325.0]"/>
    <s v="Oh Joy Sex Toy: Volume 2"/>
    <s v="/projects/erikamoen/oh-joy-sex-toy-volume-2"/>
    <n v="13"/>
    <n v="24"/>
    <n v="2"/>
  </r>
  <r>
    <n v="2939"/>
    <n v="81019"/>
    <s v="_x000a_Join Pillar on the frontline. Take an active role in the making of our new _x000a_record!_x000a_"/>
    <s v="Pillar"/>
    <s v="Rock"/>
    <x v="1"/>
    <n v="50000"/>
    <s v="Tulsa, OK"/>
    <n v="1433"/>
    <s v="[312, 158, 425, 261, 127, 81, 30, 6, 1, 1, 1, 1, 5, 0, 5, 3, 0, 1]"/>
    <s v="[10.0, 20.0, 30.0, 50.0, 75.0, 100.0, 150.0, 250.0, 350.0, 350.0, 350.0, 350.0, 500.0, 750.0, 1000.0, 1500.0, 2000.0, 10000.0]"/>
    <s v="Pillar \u2013 Reunited \u2013 New Album 2014"/>
    <s v="/projects/pillar/pillar-reunited-new-album-2014"/>
    <n v="18"/>
    <n v="44"/>
    <n v="10"/>
  </r>
  <r>
    <n v="2940"/>
    <n v="162835"/>
    <s v="_x000a_The affordable and personal smart home. _x000a_Your style. Your brand. Your app &amp; Your settings. _x000a_And this is just the beginning._x000a_"/>
    <s v="John Storm (Torrap)"/>
    <s v="Technology"/>
    <x v="4"/>
    <n v="50000"/>
    <s v="Beijing, China"/>
    <n v="1433"/>
    <s v="[45, 50, 497, 50, 17, 125, 100, 353, 127, 35, 4, 1]"/>
    <s v="[5.0, 23.0, 27.0, 32.0, 41.0, 101.0, 128.0, 133.0, 160.0, 160.0, 182.0, 916.0]"/>
    <s v="Plugaway: Your Smart Home on Your Smart Phone"/>
    <s v="/projects/plugaway/plugaway-your-smart-home-on-your-smart-phone"/>
    <n v="12"/>
    <n v="45"/>
    <n v="5"/>
  </r>
  <r>
    <n v="2941"/>
    <n v="44489"/>
    <s v="_x000a_Take command of the Corps of Discovery in this RPG based on the historic Lewis and Clark Expedition for PC, Mac, and Linux._x000a_"/>
    <s v="Sortasoft LLC"/>
    <s v="Video Games"/>
    <x v="1"/>
    <n v="35000"/>
    <s v="Brooklyn, NY"/>
    <n v="1433"/>
    <s v="[62, 499, 470, 59, 74, 1, 26, 65, 62, 15, 9, 1, 17, 19, 16, 4, 1, 1, 1, 1, 1, 1, 1, 1, 1, 1, 1]"/>
    <s v="[1.0, 14.0, 19.0, 25.0, 28.0, 33.0, 35.0, 40.0, 50.0, 65.0, 80.0, 90.0, 99.0, 100.0, 125.0, 250.0, 500.0, 500.0, 500.0, 500.0, 500.0, 500.0, 500.0, 500.0, 1000.0, 1000.0, 1500.0]"/>
    <s v="Meriwether: An American Epic"/>
    <s v="/projects/meriwether/meriwether-an-american-epic"/>
    <n v="27"/>
    <n v="28"/>
    <n v="1"/>
  </r>
  <r>
    <n v="2942"/>
    <n v="98550"/>
    <s v="_x000a_These metal coins were designed for the board game Hegemonic but are useful for any science fiction game as counters or coins!_x000a_"/>
    <s v="Minion Games"/>
    <s v="Tabletop Games"/>
    <x v="1"/>
    <n v="6000"/>
    <s v="Milwaukee, WI"/>
    <n v="1432"/>
    <s v="[126, 95, 13, 1, 85, 150, 30, 134, 3, 336, 1, 74, 92, 14, 9, 84, 79, 17, 17, 19, 1, 8, 2, 17, 3, 2, 0, 5, 2, 4, 2, 1, 0, 1]"/>
    <s v="[5.0, 12.0, 15.0, 18.0, 18.0, 24.0, 25.0, 34.0, 45.0, 45.0, 50.0, 59.0, 63.0, 77.0, 81.0, 81.0, 110.0, 132.0, 136.0, 154.0, 175.0, 176.0, 198.0, 220.0, 264.0, 286.0, 308.0, 330.0, 396.0, 440.0, 550.0, 660.0, 880.0, 1100.0]"/>
    <s v="Futuristic Metal Coins or Victory Tokens"/>
    <s v="/projects/miniongames/futuristic-metal-coins-or-victory-tokens"/>
    <n v="34"/>
    <n v="40"/>
    <n v="5"/>
  </r>
  <r>
    <n v="2943"/>
    <n v="76327"/>
    <s v="_x000a_The Fifth Sacred Thing is set in 2048, where an ecotopian San Francisco defends itself from invaders using nonviolence and magic._x000a_"/>
    <s v="The Fifth Sacred Thing"/>
    <s v="Narrative Film"/>
    <x v="1"/>
    <n v="60000"/>
    <s v="San Francisco, CA"/>
    <n v="1431"/>
    <s v="[39, 335, 303, 303, 116, 45, 9, 5, 0, 2, 1, 0, 0]"/>
    <s v="[1.0, 5.0, 20.0, 50.0, 100.0, 250.0, 500.0, 1000.0, 1500.0, 2500.0, 2500.0, 5000.0, 5000.0]"/>
    <s v="The Fifth Sacred Thing"/>
    <s v="/projects/fifthsacredthing/the-fifth-sacred-thing"/>
    <n v="13"/>
    <n v="22"/>
    <n v="1"/>
  </r>
  <r>
    <n v="2944"/>
    <n v="65929"/>
    <s v="_x000a_CLEVERFIT is the worldâ€™s first collar stay to give you precision fit sizing, structured collar support and enhanced stability._x000a_"/>
    <s v="Sherif Zaki"/>
    <s v="Fashion"/>
    <x v="1"/>
    <n v="45000"/>
    <s v="Houston, TX"/>
    <n v="1431"/>
    <s v="[150, 1063, 13, 15, 142, 26, 4]"/>
    <s v="[30.0, 30.0, 35.0, 45.0, 60.0, 145.0, 285.0]"/>
    <s v="CLEVERFIT: &quot;The Adjustable Collar Stay&quot;"/>
    <s v="/projects/159191579/cleverfit-the-adjustable-collar-stay"/>
    <n v="7"/>
    <n v="39"/>
    <n v="30"/>
  </r>
  <r>
    <n v="2945"/>
    <n v="133724"/>
    <s v="_x000a_The world's first interchangeable, fully replaceable Ski &amp; Snowboard Goggles, customised by you. Join the Revolution!_x000a_"/>
    <s v="SunGod"/>
    <s v="Apparel"/>
    <x v="2"/>
    <n v="19400"/>
    <s v="London, UK"/>
    <n v="1431"/>
    <s v="[27, 150, 100, 669, 213, 214, 21, 30]"/>
    <s v="[1.52, 9.0, 99.0, 107.0, 183.0, 198.0, 350.0, 380.0]"/>
    <s v="SunGod Revolts: Custom Ski and Snowboard Goggles"/>
    <s v="/projects/1985821407/sungod-revolt-goggles-life-looks-better-this-winte"/>
    <n v="8"/>
    <n v="48"/>
    <n v="1.52"/>
  </r>
  <r>
    <n v="2946"/>
    <n v="45468"/>
    <s v="_x000a_Step back in time and experience the wonder and beauty of this grand international exposition._x000a_"/>
    <s v="Foxtrot Games"/>
    <s v="Tabletop Games"/>
    <x v="1"/>
    <n v="10000"/>
    <s v="Dallas, TX"/>
    <n v="1431"/>
    <s v="[74, 1290, 36, 20]"/>
    <s v="[1.0, 29.0, 54.0, 120.0]"/>
    <s v="World's Fair 1893 - Board Game"/>
    <s v="/projects/foxtrotgames/worlds-fair-1893-board-game"/>
    <n v="4"/>
    <n v="30"/>
    <n v="1"/>
  </r>
  <r>
    <n v="2947"/>
    <n v="47264"/>
    <s v="_x000a_An autobiographical account of the life, struggles and dreams of Brian Banks, who in 2002 was convicted of a crime he didn't commit._x000a_"/>
    <s v="Brian Banks, Shane Glick"/>
    <s v="Documentary"/>
    <x v="1"/>
    <n v="40000"/>
    <s v="Long Beach, CA"/>
    <n v="1430"/>
    <s v="[233, 352, 200, 61, 52, 20, 2, 9, 2, 0, 0]"/>
    <s v="[1.0, 10.0, 25.0, 50.0, 100.0, 250.0, 500.0, 1000.0, 2500.0, 5000.0, 10000.0]"/>
    <s v="The Brian Banks Story"/>
    <s v="/projects/1681576010/the-brian-banks-story"/>
    <n v="11"/>
    <n v="21"/>
    <n v="1"/>
  </r>
  <r>
    <n v="2948"/>
    <n v="67768"/>
    <s v="_x000a_A fantasy roleplaying game of rough diplomacy and tough action. Explore, negotiate, and fight your way across the high seas!_x000a_"/>
    <s v="Pera Games"/>
    <s v="Video Games"/>
    <x v="1"/>
    <n v="65000"/>
    <s v="Istanbul, Turkey"/>
    <n v="1430"/>
    <s v="[102, 288, 82, 574, 83, 60, 71, 45, 35, 9, 17, 2, 14, 16, 2, 1, 3]"/>
    <s v="[1.0, 7.0, 8.0, 10.0, 17.0, 20.0, 25.0, 35.0, 50.0, 75.0, 100.0, 250.0, 500.0, 900.0, 1000.0, 2500.0, 5000.0]"/>
    <s v="Overfall"/>
    <s v="/projects/peragames/overfall"/>
    <n v="17"/>
    <n v="8"/>
    <n v="1"/>
  </r>
  <r>
    <n v="2949"/>
    <n v="64162"/>
    <s v="_x000a_The best of Lunarbaboon Comics from year two. 172 full color pages, new drawings, and a foreword by Kris &amp; Dave of Cyanide &amp; Happiness!_x000a_"/>
    <s v="Chris Grady"/>
    <s v="Webcomics"/>
    <x v="3"/>
    <n v="12000"/>
    <s v="Toronto, Canada"/>
    <n v="1430"/>
    <s v="[145, 181, 427, 66, 402, 100, 61, 20, 10, 3, 6]"/>
    <s v="[4.0, 15.0, 19.0, 27.0, 31.0, 39.0, 46.0, 58.0, 151.0, 174.0, 387.0]"/>
    <s v="Lunarbaboon: VOLUME 2"/>
    <s v="/projects/675718397/lunarbaboon-volume-2"/>
    <n v="11"/>
    <n v="21"/>
    <n v="4"/>
  </r>
  <r>
    <n v="2950"/>
    <n v="93978"/>
    <s v="_x000a_The Barman is an easy-to-use drink mixing platform that uses Bluetooth 4.0 and your Smartphone to mix up any drink in seconds._x000a_"/>
    <s v="John Gallagher"/>
    <s v="Hardware"/>
    <x v="1"/>
    <n v="50000"/>
    <s v="Sicklerville, NJ"/>
    <n v="1430"/>
    <s v="[3, 25, 50, 903, 154, 130, 99, 24, 8]"/>
    <s v="[20.0, 29.0, 39.0, 49.0, 59.0, 69.0, 85.0, 199.0, 299.0]"/>
    <s v="The Barman"/>
    <s v="/projects/781775326/the-barman"/>
    <n v="9"/>
    <n v="10"/>
    <n v="20"/>
  </r>
  <r>
    <n v="2951"/>
    <n v="51260"/>
    <s v="_x000a_FRESH ROMANCE is a critically-acclaimed romance anthology from Rosy Press. Join the fun with a Kickstarter Special Print Edition!_x000a_"/>
    <s v="Janelle Asselin"/>
    <s v="Anthologies"/>
    <x v="1"/>
    <n v="39000"/>
    <s v="Los Angeles, CA"/>
    <n v="1430"/>
    <s v="[61, 18, 328, 40, 743, 134, 7, 5, 49, 12, 3, 1, 0, 0, 3, 2, 1, 3, 1, 0, 2, 1, 0, 1, 0, 0]"/>
    <s v="[5.0, 10.0, 15.0, 20.0, 25.0, 40.0, 55.0, 65.0, 70.0, 85.0, 90.0, 125.0, 125.0, 125.0, 125.0, 150.0, 175.0, 200.0, 200.0, 200.0, 225.0, 250.0, 300.0, 300.0, 300.0, 300.0]"/>
    <s v="Fresh Romance Special Print Edition"/>
    <s v="/projects/1321922596/fresh-romance-special-print-edition"/>
    <n v="26"/>
    <n v="35"/>
    <n v="5"/>
  </r>
  <r>
    <n v="2952"/>
    <n v="23324"/>
    <s v="_x000a_The Beer Tusk makes shotgunning beers and opening bottles effortless and enjoyable, all while fitting on your keychain._x000a_"/>
    <s v="Raging Mammoth"/>
    <s v="Product Design"/>
    <x v="1"/>
    <n v="20000"/>
    <s v="Tucson, AZ"/>
    <n v="1430"/>
    <s v="[2, 500, 707, 216]"/>
    <s v="[3.0, 10.0, 12.0, 25.0]"/>
    <s v="The Beer Tusk. The Tool that Shotguns a Beer Can Perfectly."/>
    <s v="/projects/ragingmammoth/the-beer-tusk-the-tool-that-shotguns-a-beer-can-pe"/>
    <n v="4"/>
    <n v="59"/>
    <n v="3"/>
  </r>
  <r>
    <n v="2953"/>
    <n v="74739"/>
    <s v="_x000a_Battle creatures, collect loot, master magic, and build a Wizard Tower in a turn-based, rogue-like, dungeon-crawling, town-building RPG for PC, Mac, iOS, and Android._x000a_"/>
    <s v="Spellbind Studios"/>
    <s v="Video Games"/>
    <x v="1"/>
    <n v="70000"/>
    <s v="San Francisco, CA"/>
    <n v="1429"/>
    <s v="[33, 731, 209, 87, 118, 40, 106, 27, 30, 8, 14, 6, 1]"/>
    <s v="[1.0, 15.0, 25.0, 35.0, 45.0, 55.0, 65.0, 75.0, 100.0, 250.0, 500.0, 1000.0, 5000.0]"/>
    <s v="Rogue Wizards RPG - Fantasy Roguelike Role Playing Game"/>
    <s v="/projects/180322771/rogue-wizards-fantasy-role-playing-game-rpg"/>
    <n v="13"/>
    <n v="55"/>
    <n v="1"/>
  </r>
  <r>
    <n v="2954"/>
    <n v="86334"/>
    <s v="_x000a_A collaborative, story-making endeavor to publish 50 books created by 50 children with critical illnesses across the 50 states._x000a_"/>
    <s v="Dallas Graham"/>
    <s v="Children's Books"/>
    <x v="1"/>
    <n v="75000"/>
    <s v="Salt Lake City, UT"/>
    <n v="1428"/>
    <s v="[170, 120, 321, 165, 163, 30, 9, 7, 2, 0]"/>
    <s v="[5.0, 10.0, 25.0, 50.0, 100.0, 250.0, 500.0, 1000.0, 3000.0, 5000.0]"/>
    <s v="The Red Fred Project: 50 Books by 50 Critically-ill Children"/>
    <s v="/projects/2069622302/the-red-fred-project-50-books-by-50-critically-ill"/>
    <n v="10"/>
    <n v="60"/>
    <n v="5"/>
  </r>
  <r>
    <n v="2955"/>
    <n v="117522"/>
    <s v="_x000a_This Big Box Edition brings Fresco and all its expansions together in one big box._x000a_"/>
    <s v="Queen Games"/>
    <s v="Tabletop Games"/>
    <x v="1"/>
    <n v="10000"/>
    <s v="Dallas, TX"/>
    <n v="1428"/>
    <s v="[350, 250, 150, 150, 37, 95, 330, 56]"/>
    <s v="[60.0, 65.0, 67.0, 68.0, 70.0, 90.0, 110.0, 120.0]"/>
    <s v="Fresco Big Box"/>
    <s v="/projects/1016374822/fresco-big-box"/>
    <n v="8"/>
    <n v="14"/>
    <n v="60"/>
  </r>
  <r>
    <n v="2956"/>
    <n v="63163"/>
    <s v="_x000a_C-Loop is a camera strap solution that improves a photographer's shooting experience by eliminating strap interference._x000a_"/>
    <s v="Custom SLR"/>
    <s v="Product Design"/>
    <x v="1"/>
    <n v="15000"/>
    <s v="San Francisco, CA"/>
    <n v="1428"/>
    <s v="[6, 2, 1312, 49, 50]"/>
    <s v="[5.0, 25.0, 35.0, 50.0, 100.0]"/>
    <s v="C-Loop - Camera Strap Mount Solution"/>
    <s v="/projects/customslr/c-loop-camera-strap-mount-solution"/>
    <n v="5"/>
    <n v="36"/>
    <n v="5"/>
  </r>
  <r>
    <n v="2957"/>
    <n v="239094"/>
    <s v="_x000a_Introducing the world's smartest connected sleep tracker and lucid dreaming aid!_x000a_"/>
    <s v="iWinks LLC"/>
    <s v="Wearables"/>
    <x v="1"/>
    <n v="90000"/>
    <s v="San Diego, CA"/>
    <n v="1428"/>
    <s v="[123, 12, 12, 100, 399, 580, 116, 46, 8, 2, 0]"/>
    <s v="[1.0, 15.0, 25.0, 150.0, 160.0, 175.0, 200.0, 250.0, 500.0, 1000.0, 10000.0]"/>
    <s v="Aurora Dreamband"/>
    <s v="/projects/iwinks/the-aurora-dream-enhancing-headband"/>
    <n v="11"/>
    <n v="16"/>
    <n v="1"/>
  </r>
  <r>
    <n v="2958"/>
    <n v="86250"/>
    <s v="_x000a_Made from lightweight Aerospace Aluminum, Al13 offers protection without altering the look of your iPhone 4 or 5._x000a_"/>
    <s v="designed by m"/>
    <s v="Product Design"/>
    <x v="1"/>
    <n v="20000"/>
    <s v="Miami, FL"/>
    <n v="1426"/>
    <s v="[33, 300, 733, 300, 48]"/>
    <s v="[1.0, 45.0, 55.0, 65.0, 65.0]"/>
    <s v="AL13 Premium UltraThin Aerospace Aluminium Bumper for iPhone"/>
    <s v="/projects/designedbym/al13-ultra-thin-aerospace-aluminium-bumper-for-iph"/>
    <n v="5"/>
    <n v="60"/>
    <n v="1"/>
  </r>
  <r>
    <n v="2959"/>
    <n v="142940"/>
    <s v="_x000a_An innovative geometric umbrella that reimagines structure, form, and aesthetics, with improved efficiency and recyclability._x000a_"/>
    <s v="Justin Nagelberg &amp; Matthew Waldman"/>
    <s v="Product Design"/>
    <x v="1"/>
    <n v="30000"/>
    <s v="New York, NY"/>
    <n v="1426"/>
    <s v="[33, 499, 631, 193, 6, 4]"/>
    <s v="[10.0, 69.0, 89.0, 169.0, 409.0, 799.0]"/>
    <s v="Sa\u2122: The Umbrella Reimagined"/>
    <s v="/projects/860103721/satm-the-umbrella-reimagined"/>
    <n v="6"/>
    <n v="33"/>
    <n v="10"/>
  </r>
  <r>
    <n v="2960"/>
    <n v="58924"/>
    <s v="_x000a_An entirely hand-painted deck that gives new meaning to the term, &quot;Wild Card!&quot;_x000a_"/>
    <s v="Uusi"/>
    <s v="Design"/>
    <x v="1"/>
    <n v="18000"/>
    <s v="Chicago, IL"/>
    <n v="1426"/>
    <s v="[50, 50, 50, 50, 217, 43, 448, 109, 34, 58, 11, 14, 119, 17, 48, 5, 2, 36, 19, 10, 1, 20, 5, 1]"/>
    <s v="[9.0, 9.0, 10.0, 10.0, 11.0, 11.0, 20.0, 30.0, 30.0, 35.0, 40.0, 40.0, 55.0, 60.0, 65.0, 108.0, 108.0, 108.0, 135.0, 150.0, 150.0, 220.0, 220.0, 750.0]"/>
    <s v="PAGAN  Custom Playing Cards"/>
    <s v="/projects/1244376122/pagan-custom-playing-cards"/>
    <n v="24"/>
    <n v="27"/>
    <n v="9"/>
  </r>
  <r>
    <n v="2961"/>
    <n v="88812"/>
    <s v="_x000a_Deluxe Edition - With Metal Coins!!!  Space Station Building and Alien Splicing Action for 2-4 Players in 60-90 Min._x000a_"/>
    <s v="Michael Mindes"/>
    <s v="Tabletop Games"/>
    <x v="1"/>
    <n v="60000"/>
    <s v="Mountain Green, UT"/>
    <n v="1425"/>
    <s v="[21, 58, 1190, 3, 16, 102]"/>
    <s v="[1.0, 45.0, 60.0, 61.0, 61.0, 61.0]"/>
    <s v="Chimera Station - Deluxe"/>
    <s v="/projects/michaelmindes/chimera-station-deluxe"/>
    <n v="6"/>
    <n v="24"/>
    <n v="1"/>
  </r>
  <r>
    <n v="2962"/>
    <n v="75949"/>
    <s v="_x000a_I'm making my dream record! Join me on my journey by pledging your support &amp; receive some super sweet rewards in return!!_x000a_"/>
    <s v="Jordis"/>
    <s v="Music"/>
    <x v="1"/>
    <n v="33300"/>
    <s v="Los Angeles, CA"/>
    <n v="1424"/>
    <s v="[24, 18, 16, 304, 125, 101, 51, 277, 140, 172, 25, 24, 52, 10, 8, 1, 17, 8, 5, 1, 8, 2, 0, 0, 1, 1, 1, 3, 0, 1, 0, 0, 0]"/>
    <s v="[1.0, 3.0, 10.0, 15.0, 20.0, 25.0, 30.0, 35.0, 40.0, 50.0, 65.0, 75.0, 100.0, 150.0, 200.0, 300.0, 350.0, 400.0, 450.0, 450.0, 500.0, 500.0, 500.0, 500.0, 550.0, 750.0, 750.0, 1500.0, 2000.0, 2500.0, 3330.0, 5000.0, 5000.0]"/>
    <s v="JORDIS UNGA is making her debut record!!"/>
    <s v="/projects/jordis/jordis-unga-is-making-her-debut-record"/>
    <n v="33"/>
    <n v="40"/>
    <n v="1"/>
  </r>
  <r>
    <n v="2963"/>
    <n v="173679"/>
    <s v="_x000a_Tanto Cuore: Oktoberfest edition is a new twist on a favorite game. _x000a_We're taking you to Germany!_x000a_"/>
    <s v="Japanime Games"/>
    <s v="Tabletop Games"/>
    <x v="1"/>
    <n v="20000"/>
    <s v="Portland, OR"/>
    <n v="1424"/>
    <s v="[21, 599, 44, 655, 53, 30]"/>
    <s v="[25.0, 50.0, 60.0, 75.0, 90.0, 300.0]"/>
    <s v="Tanto Cuore: Oktoberfest Edition Card Game"/>
    <s v="/projects/370924922/tanto-cuore-oktoberfest-edition-card-game"/>
    <n v="6"/>
    <n v="42"/>
    <n v="25"/>
  </r>
  <r>
    <n v="2964"/>
    <n v="84460"/>
    <s v="_x000a_A handmade dice case for tabletop RPG players, finely crafted in a variety of premium woods by the craftsmen at Wyrmwood Gaming._x000a_"/>
    <s v="Wyrmwood Gaming"/>
    <s v="Tabletop Games"/>
    <x v="1"/>
    <n v="2000"/>
    <s v="East Taunton, MA"/>
    <n v="1423"/>
    <s v="[13, 59, 20, 65, 20, 57, 99, 94, 20, 200, 50, 10, 222, 10, 60, 25, 76, 15, 20, 15, 5, 15, 9, 5, 25, 2, 11, 8, 10, 10, 5, 5, 25, 5, 5, 10, 10, 15, 10, 6, 10, 5, 5, 25, 11, 10, 5, 1]"/>
    <s v="[1.0, 1.0, 5.0, 20.0, 20.0, 20.0, 25.0, 25.0, 25.0, 30.0, 30.0, 30.0, 30.0, 30.0, 35.0, 35.0, 35.0, 35.0, 40.0, 40.0, 40.0, 45.0, 45.0, 45.0, 50.0, 50.0, 50.0, 50.0, 50.0, 55.0, 60.0, 60.0, 65.0, 65.0, 65.0, 70.0, 70.0, 75.0, 75.0, 75.0, 80.0, 80.0, 90.0, 100.0, 100.0, 125.0, 300.0, 1500.0]"/>
    <s v="The Dice Vault: A Handcrafted Wooden Case for Gaming Dice"/>
    <s v="/projects/wyrmwood/the-dice-vault-a-handcrafted-wooden-case-for-gamin"/>
    <n v="48"/>
    <n v="57"/>
    <n v="1"/>
  </r>
  <r>
    <n v="2965"/>
    <n v="129906"/>
    <s v="_x000a_Ruggedized industrial design meets groundbreaking audio engineering to create the first ultraportable 2.1 speaker system ever built._x000a_"/>
    <s v="Boombotix"/>
    <s v="Product Design"/>
    <x v="1"/>
    <n v="27000"/>
    <s v="San Francisco, CA"/>
    <n v="1423"/>
    <s v="[11, 7, 299, 544, 213, 172, 148, 4, 0, 0]"/>
    <s v="[5.0, 30.0, 75.0, 80.0, 80.0, 80.0, 100.0, 300.0, 3000.0, 5000.0]"/>
    <s v="Boombot REX Ultraportable Speaker"/>
    <s v="/projects/boombotix/boombot-rex-ultraportable-speaker"/>
    <n v="10"/>
    <n v="33"/>
    <n v="5"/>
  </r>
  <r>
    <n v="2966"/>
    <n v="157404"/>
    <s v="_x000a_Ãœllo is a revolutionary new wine purification product that removes sulfites, restoring wine to its natural, preservative-free state._x000a_"/>
    <s v="James Kornacki"/>
    <s v="Product Design"/>
    <x v="1"/>
    <n v="100000"/>
    <s v="Chicago, IL"/>
    <n v="1423"/>
    <s v="[250, 291, 249, 56, 209, 194, 11, 24, 53, 51]"/>
    <s v="[50.0, 60.0, 80.0, 90.0, 100.0, 100.0, 110.0, 160.0, 180.0, 200.0]"/>
    <s v="\xdcllo\u2014The Wine Purifier"/>
    <s v="/projects/1831792426/ullothe-wine-purifier"/>
    <n v="10"/>
    <n v="30"/>
    <n v="50"/>
  </r>
  <r>
    <n v="2967"/>
    <n v="60890"/>
    <s v="_x000a_A high quality, 268 page book on the illustrious Commodore Amiga._x000a_"/>
    <s v="Chris Wilkins"/>
    <s v="Publishing"/>
    <x v="2"/>
    <n v="25000"/>
    <s v="Kenilworth, UK"/>
    <n v="1422"/>
    <s v="[64, 250, 200, 250, 308, 13, 28, 41, 8, 0, 3, 12, 12, 98, 0, 13, 38, 6, 12, 42, 1, 12, 0, 9]"/>
    <s v="[14.0, 29.0, 36.0, 43.0, 51.0, 58.0, 65.0, 72.0, 72.0, 72.0, 80.0, 87.0, 87.0, 87.0, 87.0, 94.0, 94.0, 94.0, 94.0, 101.0, 108.0, 130.0, 145.0, 202.0]"/>
    <s v="The story of the Commodore Amiga in pixels"/>
    <s v="/projects/47744432/the-story-of-the-commodore-amiga-in-pixels"/>
    <n v="24"/>
    <n v="42"/>
    <n v="14"/>
  </r>
  <r>
    <n v="2968"/>
    <n v="36288"/>
    <s v="_x000a_It's finally here! Expand your copy of Draco Magi with a dozen new dragons, 4 new battlefields, deck construction and drafting!_x000a_"/>
    <s v="Robert Burke"/>
    <s v="Tabletop Games"/>
    <x v="1"/>
    <n v="12000"/>
    <s v="Charlotte, NC"/>
    <n v="1422"/>
    <s v="[23, 23, 833, 59, 126, 16, 22, 258, 59]"/>
    <s v="[1.0, 3.0, 12.0, 15.0, 16.0, 20.0, 34.0, 35.0, 40.0]"/>
    <s v="The Draco Magi Expansion"/>
    <s v="/projects/478379924/the-draco-magi-expansion"/>
    <n v="9"/>
    <n v="24"/>
    <n v="1"/>
  </r>
  <r>
    <n v="2969"/>
    <n v="154929"/>
    <s v="_x000a_Patrick Bateman LIVE on stage! Bring a raincoat._x000a_"/>
    <s v="Jesse Singer"/>
    <s v="Musical"/>
    <x v="1"/>
    <n v="150000"/>
    <s v="London, UK"/>
    <n v="1421"/>
    <s v="[100, 73, 83, 406, 43, 52, 105, 13, 231, 18, 42, 32, 25, 22, 7, 10, 70, 2, 10, 2, 0, 3, 3, 3, 1, 0, 0, 0, 0, 0, 0, 0, 0, 2, 1, 0, 1, 2]"/>
    <s v="[1.0, 5.0, 10.0, 25.0, 35.0, 35.0, 35.0, 45.0, 50.0, 70.0, 100.0, 100.0, 100.0, 110.0, 200.0, 250.0, 300.0, 400.0, 500.0, 750.0, 875.0, 1000.0, 1350.0, 1500.0, 2000.0, 2500.0, 2500.0, 2750.0, 3500.0, 4250.0, 4750.0, 4750.0, 4750.0, 5000.0, 8750.0, 9000.0, 9250.0, 10000.0]"/>
    <s v="AMERICAN PSYCHO"/>
    <s v="/projects/1798121016/american-psycho"/>
    <n v="38"/>
    <n v="15"/>
    <n v="1"/>
  </r>
  <r>
    <n v="2970"/>
    <n v="62716"/>
    <s v="_x000a_A gorgeous sci-fi card game for 2-6 players, combining all the excitement of a big 4X game! Just $29._x000a_"/>
    <s v="sjlykowski"/>
    <s v="Tabletop Games"/>
    <x v="1"/>
    <n v="10000"/>
    <s v="Chicago, IL"/>
    <n v="1421"/>
    <s v="[36, 100, 146, 8, 109, 100, 150, 304, 400, 0, 8, 52]"/>
    <s v="[1.0, 27.0, 28.0, 29.0, 29.0, 37.0, 38.0, 39.0, 39.0, 70.0, 80.0, 150.0]"/>
    <s v="Nova Cry: Redux--A 30-Minute Sci-Fi Card Game"/>
    <s v="/projects/eratheboardgame/nova-cry-redux-a-30-minute-sci-fi-card-game"/>
    <n v="12"/>
    <n v="45"/>
    <n v="1"/>
  </r>
  <r>
    <n v="2971"/>
    <n v="50350"/>
    <s v="_x000a_Help keep Indie Statik alive, pay writers, and more!_x000a_"/>
    <s v="Josh Mattingly"/>
    <s v="Video Games"/>
    <x v="1"/>
    <n v="35000"/>
    <s v="Los Angeles, CA"/>
    <n v="1420"/>
    <s v="[66, 261, 706, 163, 25, 95, 22, 2, 0]"/>
    <s v="[5.0, 10.0, 25.0, 40.0, 50.0, 85.0, 100.0, 3500.0, 8000.0]"/>
    <s v="Indie Statik"/>
    <s v="/projects/877458309/indie-statik"/>
    <n v="9"/>
    <n v="12"/>
    <n v="5"/>
  </r>
  <r>
    <n v="2972"/>
    <n v="49903"/>
    <s v="_x000a_Habanero hot with a touch of honey, light up your grills kids!_x000a_"/>
    <s v="Paul, Chris and Leigh"/>
    <s v="Food"/>
    <x v="1"/>
    <n v="40000"/>
    <s v="San Francisco, CA"/>
    <n v="1420"/>
    <s v="[6, 417, 484, 135, 120, 13, 3, 20, 135, 39, 10, 12, 0]"/>
    <s v="[5.0, 10.0, 23.0, 35.0, 48.0, 60.0, 70.0, 70.0, 85.0, 125.0, 125.0, 250.0, 3000.0]"/>
    <s v="Honey Badger BBQ Sauce"/>
    <s v="/projects/1741354615/honey-badger-bbq-sauce-0"/>
    <n v="13"/>
    <n v="22"/>
    <n v="5"/>
  </r>
  <r>
    <n v="2973"/>
    <n v="153362"/>
    <s v="_x000a_We're so happy! You made our Catmas Meowricle happen!! We have moved into the New Cat Bus and donated the old one, but we're not out of the woods yet! Still much to be done..._x000a_"/>
    <s v="The Amazing Acrocats"/>
    <s v="Spaces"/>
    <x v="1"/>
    <n v="150000"/>
    <s v="Chicago, IL"/>
    <n v="1420"/>
    <s v="[116, 6, 91, 98, 262, 112, 62, 26, 80, 62, 32, 90, 29, 23, 38, 11, 9, 16, 3, 3, 3, 0, 1, 1, 1, 4]"/>
    <s v="[1.0, 1.0, 12.0, 17.0, 25.0, 42.0, 50.0, 50.0, 50.0, 75.0, 90.0, 100.0, 125.0, 150.0, 185.0, 250.0, 300.0, 500.0, 500.0, 600.0, 1500.0, 2000.0, 2000.0, 4000.0, 6000.0, 9999.0]"/>
    <s v="The Acro Cats Mobile Foster and Kitty Tour Bus"/>
    <s v="/projects/tunaandtherockcats/the-acro-cats-mobile-foster-and-kitty-tour-bus"/>
    <n v="26"/>
    <n v="46"/>
    <n v="1"/>
  </r>
  <r>
    <n v="2974"/>
    <n v="55294"/>
    <s v="_x000a_Ninja Dice is a fast-paced, push-your-luck dice game with a unique mechanic: where the dice land is important!_x000a_"/>
    <s v="Jeff Gracia: Greenbrier Games"/>
    <s v="Tabletop Games"/>
    <x v="1"/>
    <n v="25000"/>
    <s v="Marlborough, MA"/>
    <n v="1420"/>
    <s v="[34, 903, 77, 172, 61, 52, 10, 37, 23, 32]"/>
    <s v="[5.0, 25.0, 45.0, 50.0, 70.0, 70.0, 100.0, 100.0, 125.0, 125.0]"/>
    <s v="Ninja Dice"/>
    <s v="/projects/greenbriergames/ninja-dice"/>
    <n v="10"/>
    <n v="10"/>
    <n v="5"/>
  </r>
  <r>
    <n v="2975"/>
    <n v="87935"/>
    <s v="_x000a_A new edition of Stokerâ€™s novel that tells the real story; and an improvised spy thriller campaign for Night's Black Agents RPG._x000a_"/>
    <s v="Pelgrane Press"/>
    <s v="Tabletop Games"/>
    <x v="2"/>
    <n v="10000"/>
    <s v="London, UK"/>
    <n v="1420"/>
    <s v="[475, 22, 86, 99, 287, 156, 10, 76, 92, 14, 10, 10, 5, 10, 20, 0, 10, 15, 1, 1, 0, 0, 0, 0, 0]"/>
    <s v="[24.0, 32.0, 40.0, 64.0, 80.0, 120.0, 160.0, 160.0, 160.0, 176.0, 200.0, 240.0, 240.0, 280.0, 280.0, 360.0, 400.0, 400.0, 440.0, 640.0, 800.0, 1200.0, 1599.0, 3199.0, 6398.0]"/>
    <s v="The Dracula Dossier"/>
    <s v="/projects/1721105501/the-dracula-dossier"/>
    <n v="25"/>
    <n v="19"/>
    <n v="24"/>
  </r>
  <r>
    <n v="2976"/>
    <n v="65172"/>
    <s v="_x000a_ClickStick is the world's first smart and eco-friendly deodorant with accurate dosage control, eco-friendly refills and modern look!_x000a_"/>
    <s v="Gilad Arwatz"/>
    <s v="Gadgets"/>
    <x v="1"/>
    <n v="55000"/>
    <s v="New York, NY"/>
    <n v="1420"/>
    <s v="[85, 155, 229, 158, 103, 8, 43, 216, 100, 41, 18, 73, 18, 85, 1, 30, 5, 4]"/>
    <s v="[1.0, 19.0, 19.0, 21.0, 23.0, 25.0, 26.0, 30.0, 40.0, 42.0, 43.0, 44.0, 50.0, 52.0, 99.0, 180.0, 220.0, 1000.0]"/>
    <s v="ClickStick: The World's First Smart Eco-friendly Deodorant"/>
    <s v="/projects/1317482922/clickstick-the-worlds-first-smart-deodorant-applic"/>
    <n v="18"/>
    <n v="58"/>
    <n v="1"/>
  </r>
  <r>
    <n v="2977"/>
    <n v="40976"/>
    <s v="_x000a_We used natural ingredients and modern green chemistry to create a product that will change the way you think about natural deodorant._x000a_"/>
    <s v="Ursa Major"/>
    <s v="Product Design"/>
    <x v="1"/>
    <n v="10000"/>
    <s v="Burlington, VT"/>
    <n v="1419"/>
    <s v="[579, 500, 208, 94, 33]"/>
    <s v="[15.0, 25.0, 30.0, 50.0, 99.0]"/>
    <s v="Hoppin' Fresh: All-Natural Deodorant That Really Works"/>
    <s v="/projects/ursamajor/hoppin-fresh-all-natural-deodorant-that-really-wor"/>
    <n v="5"/>
    <n v="54"/>
    <n v="15"/>
  </r>
  <r>
    <n v="2978"/>
    <n v="177266"/>
    <s v="_x000a_Afterburner &amp; Aviator: Indestructible, theft-resistant bike lights with a Lifetime, No-Matter-What Promise. Fortified Bicycle Alliance._x000a_"/>
    <s v="Slava Menn"/>
    <s v="Product Design"/>
    <x v="1"/>
    <n v="24000"/>
    <s v="Cambridge, MA"/>
    <n v="1419"/>
    <s v="[11, 87, 75, 36, 38, 234, 11, 802, 69, 14, 0]"/>
    <s v="[29.0, 45.0, 60.0, 65.0, 90.0, 99.0, 119.0, 129.0, 149.0, 250.0, 299.0]"/>
    <s v="FORTIFIED: Bike Lights That Last Forever. We Promise."/>
    <s v="/projects/gotham/fortified-bike-lights-that-last-forever-we-promise"/>
    <n v="11"/>
    <n v="53"/>
    <n v="29"/>
  </r>
  <r>
    <n v="2979"/>
    <n v="117134"/>
    <s v="_x000a_This year marks the 20th Anniversary of Cyber Force &amp; we're bringing it back in a big way-- for FREE._x000a_"/>
    <s v="Top Cow Productions"/>
    <s v="Comic Books"/>
    <x v="1"/>
    <n v="75000"/>
    <s v="Los Angeles, CA"/>
    <n v="1419"/>
    <s v="[70, 53, 36, 77, 215, 7, 38, 622, 38, 61, 5, 18, 5, 122, 3, 14, 6, 0, 5, 2, 4, 3, 0, 0, 1, 0, 0, 0]"/>
    <s v="[1.0, 10.0, 10.0, 15.0, 25.0, 25.0, 40.0, 50.0, 70.0, 75.0, 75.0, 100.0, 100.0, 150.0, 250.0, 500.0, 500.0, 600.0, 1000.0, 1500.0, 2000.0, 2500.0, 2700.0, 3500.0, 5000.0, 5200.0, 10000.0, 10000.0]"/>
    <s v="Cyber Force Returns!"/>
    <s v="/projects/620244384/cyber-force-returns"/>
    <n v="28"/>
    <n v="20"/>
    <n v="1"/>
  </r>
  <r>
    <n v="2980"/>
    <n v="63158"/>
    <s v="_x000a_This key sized tool makes common difficult tasks easy.  9+ tools packed into one sleek fashionable easy to carry device._x000a_"/>
    <s v="Christopher Frederick"/>
    <s v="Product Design"/>
    <x v="1"/>
    <n v="4500"/>
    <s v="Fredericksburg, VA"/>
    <n v="1418"/>
    <s v="[32, 220, 241, 4, 28, 212, 261, 30, 43, 55, 50, 46, 1, 3, 123, 27, 36]"/>
    <s v="[1.0, 22.0, 22.0, 26.0, 26.0, 38.0, 38.0, 43.0, 43.0, 44.0, 58.0, 58.0, 62.0, 62.0, 76.0, 86.0, 118.0]"/>
    <s v="Boss - A Titanium multi-tool that puts you in charge."/>
    <s v="/projects/817146541/boss-a-titanium-mutli-tool-that-puts-you-in-charge"/>
    <n v="17"/>
    <n v="53"/>
    <n v="1"/>
  </r>
  <r>
    <n v="2981"/>
    <n v="70064"/>
    <s v="_x000a_buddingSTEM offers a complete line of girls' clothes celebrating science, space, dinosaurs, and other things all kids love!_x000a_"/>
    <s v="Jennifer Muhm &amp; Malorie Catchpole"/>
    <s v="Childrenswear"/>
    <x v="1"/>
    <n v="45000"/>
    <s v="Seattle, WA"/>
    <n v="1417"/>
    <s v="[68, 54, 618, 192, 35, 141, 67, 27, 99, 17, 6, 3]"/>
    <s v="[1.0, 15.0, 25.0, 35.0, 45.0, 55.0, 75.0, 100.0, 115.0, 225.0, 500.0, 1000.0]"/>
    <s v="buddingSTEM"/>
    <s v="/projects/buddingstem/buddingstem"/>
    <n v="12"/>
    <n v="11"/>
    <n v="1"/>
  </r>
  <r>
    <n v="2982"/>
    <n v="241948"/>
    <s v="_x000a_Capture the record, most backed film on KS. $350K! Put Heath and Care back in healthcare! Releasing in theaters in Fall of 2012._x000a_"/>
    <s v="Medical I Movie LLC"/>
    <s v="Documentary"/>
    <x v="1"/>
    <n v="75000"/>
    <s v="New York, NY"/>
    <n v="1417"/>
    <s v="[10, 674, 423, 97, 136, 47, 6, 3, 3, 1, 0]"/>
    <s v="[10.0, 25.0, 100.0, 175.0, 300.0, 1000.0, 2500.0, 5000.0, 10000.0, 10000.0, 10000.0]"/>
    <s v="Medical Inc. The Movie"/>
    <s v="/projects/1098279580/medical-inc-the-movie"/>
    <n v="11"/>
    <n v="22"/>
    <n v="10"/>
  </r>
  <r>
    <n v="2983"/>
    <n v="156076"/>
    <s v="_x000a_Stop hunching. Get your posture back. Portable, compact, height-adjustable &amp; beautifully designed, this laptop stand is like no other._x000a_"/>
    <s v="The Big Tiny Co"/>
    <s v="Product Design"/>
    <x v="1"/>
    <n v="35000"/>
    <s v="Sydney, AU"/>
    <n v="1416"/>
    <s v="[35, 300, 300, 205, 200, 229, 75, 53, 8, 3]"/>
    <s v="[1.0, 69.0, 79.0, 89.0, 89.0, 99.0, 169.0, 194.0, 329.0, 799.0]"/>
    <s v="The Laptop Stand You've Been Waiting For | The Tiny Tower"/>
    <s v="/projects/thebigtinyco/the-laptop-stand-youve-been-waiting-for-the-tiny-t"/>
    <n v="10"/>
    <n v="57"/>
    <n v="1"/>
  </r>
  <r>
    <n v="2984"/>
    <n v="86628"/>
    <s v="_x000a_Never buy a glow stick again. Hybrid light replaces glow sticks, stays bright all night, recharges by USB and...works as a flashlight ._x000a_"/>
    <s v="UV Paqlite"/>
    <s v="Gadgets"/>
    <x v="1"/>
    <n v="67000"/>
    <s v="Las Vegas, NV"/>
    <n v="1416"/>
    <s v="[12, 788, 238, 266, 67, 28, 1]"/>
    <s v="[5.0, 25.0, 37.0, 100.0, 150.0, 250.0, 5000.0]"/>
    <s v="Ditch the Glow Stick...Let's Glow Green! - The Orb"/>
    <s v="/projects/theorb/ditch-the-glow-sticklets-glow-green"/>
    <n v="7"/>
    <n v="50"/>
    <n v="5"/>
  </r>
  <r>
    <n v="2985"/>
    <n v="88931"/>
    <s v="_x000a_Continuing the work of Gerry Anderson, Firestorm is a new science fiction series utilising puppetry, miniatures and practical effects!_x000a_"/>
    <s v="Jamie Anderson"/>
    <s v="Science Fiction"/>
    <x v="2"/>
    <n v="49280"/>
    <s v="London, UK"/>
    <n v="1415"/>
    <s v="[41, 38, 261, 144, 150, 92, 100, 117, 39, 36, 186, 31, 55, 10, 16, 8, 25, 4, 8, 10, 2, 6, 3, 0, 2, 0, 3, 1]"/>
    <s v="[1.62, 8.0, 16.0, 32.0, 32.0, 41.0, 41.0, 47.0, 57.0, 65.0, 81.0, 122.0, 161.0, 203.0, 203.0, 268.0, 284.0, 390.0, 390.0, 406.0, 487.0, 812.0, 1622.0, 2435.0, 4059.0, 4059.0, 8117.0, 8117.0]"/>
    <s v="Gerry Anderson's Firestorm - Filmed in Ultramarionation"/>
    <s v="/projects/1717674777/gerry-andersons-firestorm-filmed-in-ultramarionati"/>
    <n v="28"/>
    <n v="55"/>
    <n v="1.62"/>
  </r>
  <r>
    <n v="2986"/>
    <n v="203018"/>
    <s v="_x000a_A series of gateway games by the worldâ€™s greatest game designersâ€”perfect for introducing your friends to your favorite hobby!_x000a_"/>
    <s v="Ray Wehrs"/>
    <s v="Tabletop Games"/>
    <x v="1"/>
    <n v="135000"/>
    <s v="Redmond, WA"/>
    <n v="1415"/>
    <s v="[170, 62, 1160, 7]"/>
    <s v="[1.0, 25.0, 145.0, 435.0]"/>
    <s v="The Titan Series"/>
    <s v="/projects/781219801/the-titan-series"/>
    <n v="4"/>
    <n v="16"/>
    <n v="1"/>
  </r>
  <r>
    <n v="2987"/>
    <n v="130189"/>
    <s v="_x000a_The classic bifold reinvented. A feature-packed Premium minimalist wallet made with Full Grain Nappa Leather and Crazy Horse Leather._x000a_"/>
    <s v="Alphonso Ngiam"/>
    <s v="Product Design"/>
    <x v="4"/>
    <n v="5000"/>
    <s v="Melbourne, AU"/>
    <n v="1415"/>
    <s v="[19, 100, 100, 99, 405, 100, 322, 83, 139, 27, 15, 4]"/>
    <s v="[0.71, 35.0, 42.0, 46.0, 50.0, 53.0, 60.0, 71.0, 81.0, 106.0, 152.0, 354.0]"/>
    <s v="Aki - The Best Minimalist Bifold Slim Wallet"/>
    <s v="/projects/1554982336/aki-the-best-minimalist-bifold-slim-wallet"/>
    <n v="12"/>
    <n v="44"/>
    <n v="0.71"/>
  </r>
  <r>
    <n v="2988"/>
    <n v="86158"/>
    <s v="_x000a_A self-reloading puzzle feeder for your dog with a real bell that challenges, stimulates and feeds your dog for up to 9 hours._x000a_"/>
    <s v="Foobler"/>
    <s v="Product Design"/>
    <x v="1"/>
    <n v="40000"/>
    <s v="San Francisco, CA"/>
    <n v="1415"/>
    <s v="[29, 14, 10, 100, 657, 106, 141, 13, 262, 66]"/>
    <s v="[1.0, 5.0, 25.0, 35.0, 45.0, 50.0, 65.0, 70.0, 80.0, 110.0]"/>
    <s v="Foobler: A Smarter Puzzle Feeder for Your Dog"/>
    <s v="/projects/2frededmonster/foobler-a-smarter-puzzle-feeder-for-your-dog"/>
    <n v="10"/>
    <n v="45"/>
    <n v="1"/>
  </r>
  <r>
    <n v="2989"/>
    <n v="126020"/>
    <s v="_x000a_What does it mean to risk your life for your ideals? How far will five revolutionaries go to fight for the future of their country?_x000a_"/>
    <s v="Jehane Noujaim"/>
    <s v="Documentary"/>
    <x v="1"/>
    <n v="100000"/>
    <s v="New York, NY"/>
    <n v="1413"/>
    <s v="[106, 205, 475, 127, 59, 126, 36, 23, 7, 1, 3]"/>
    <s v="[1.0, 5.0, 20.0, 50.0, 75.0, 100.0, 250.0, 500.0, 1000.0, 5000.0, 10000.0]"/>
    <s v="Sundance Award Winning Film on the Egyptian Revolution"/>
    <s v="/projects/noujaimfilms/the-square-a-film-about-the-egyptian-revolution"/>
    <n v="11"/>
    <n v="54"/>
    <n v="1"/>
  </r>
  <r>
    <n v="2990"/>
    <n v="14777"/>
    <s v="_x000a_The creators of the daily deal are bringing back the simple concept, without the messy clutter of, well, more than one deal a day._x000a_"/>
    <s v="Matt Rutledge"/>
    <s v="Web"/>
    <x v="1"/>
    <n v="10000"/>
    <s v="Dallas, TX"/>
    <n v="1413"/>
    <s v="[385, 100, 800, 100, 10, 10]"/>
    <s v="[1.0, 5.0, 10.0, 11.0, 100.0, 300.0]"/>
    <s v="The Classic Daily Deal Site"/>
    <s v="/projects/snapster/the-classic-daily-deal-site"/>
    <n v="6"/>
    <n v="27"/>
    <n v="1"/>
  </r>
  <r>
    <n v="2991"/>
    <n v="31448"/>
    <s v="_x000a_Wind waker meets Dark Souls_x000a_An open world, action-adventure game with an emphasis on physics and player-choice, for PC, Mac and Linux._x000a_"/>
    <s v="Ascension Games"/>
    <s v="Video Games"/>
    <x v="1"/>
    <n v="30000"/>
    <s v="Stockholm, Sweden"/>
    <n v="1410"/>
    <s v="[44, 17, 450, 564, 93, 127, 23, 12, 16, 9, 9, 4, 8, 13, 9, 6, 0, 0, 1, 1]"/>
    <s v="[1.0, 5.0, 10.0, 15.0, 25.0, 25.0, 30.0, 40.0, 50.0, 50.0, 60.0, 75.0, 90.0, 100.0, 200.0, 300.0, 300.0, 500.0, 1000.0, 2000.0]"/>
    <s v="Cornerstone: The Song of Tyrim"/>
    <s v="/projects/1206086702/cornerstone-the-song-of-tyrim"/>
    <n v="20"/>
    <n v="30"/>
    <n v="1"/>
  </r>
  <r>
    <n v="2992"/>
    <n v="62953"/>
    <s v="_x000a_Help fund the publication of Cucumber Quest, an online fantasy comic for all ages, in book form!_x000a_"/>
    <s v="Gigi D.G."/>
    <s v="Webcomics"/>
    <x v="1"/>
    <n v="9750"/>
    <s v="Los Angeles, CA"/>
    <n v="1409"/>
    <s v="[183, 33, 418, 328, 90, 150, 48, 46, 16, 12, 46, 7, 7, 2, 1]"/>
    <s v="[5.0, 15.0, 25.0, 35.0, 40.0, 50.0, 85.0, 95.0, 105.0, 115.0, 160.0, 250.0, 325.0, 500.0, 1000.0]"/>
    <s v="The Cucumber Quest Book Project"/>
    <s v="/projects/1003106610/the-cucumber-quest-book-project"/>
    <n v="15"/>
    <n v="31"/>
    <n v="5"/>
  </r>
  <r>
    <n v="2993"/>
    <n v="413530"/>
    <s v="_x000a_The QU-BD One Up is the least expensive, production ready, high quality 3D printer available on the market! ...Its OPEN SOURCE TOO!_x000a_"/>
    <s v="Chelsea Thompson"/>
    <s v="3D Printing"/>
    <x v="1"/>
    <n v="9000"/>
    <s v="Little Rock, AR"/>
    <n v="1409"/>
    <s v="[39, 100, 100, 250, 100, 100, 250, 425]"/>
    <s v="[3.0, 199.0, 199.0, 199.0, 279.0, 279.0, 279.0, 279.0]"/>
    <s v="QU-BD One Up - Open Source Production Ready 3D Printer"/>
    <s v="/projects/qu-bd/qu-bd-one-up-open-source-production-ready-3d-print"/>
    <n v="8"/>
    <n v="54"/>
    <n v="3"/>
  </r>
  <r>
    <n v="2994"/>
    <n v="65601"/>
    <s v="_x000a_The definitive print edition of EK Weaver's road trip romance webcomic, with brand new material and full-color inserts! Now available, from Iron Circus Comics!_x000a_"/>
    <s v="IronSpike"/>
    <s v="Webcomics"/>
    <x v="1"/>
    <n v="18500"/>
    <s v="Chicago, IL"/>
    <n v="1409"/>
    <s v="[127, 375, 671, 50, 10, 25, 89, 10, 20, 5, 10, 2]"/>
    <s v="[15.0, 30.0, 40.0, 45.0, 50.0, 55.0, 60.0, 65.0, 75.0, 75.0, 250.0, 500.0]"/>
    <s v="The Less Than Epic Adventures of TJ and Amal Omnibus!"/>
    <s v="/projects/ironspike/the-less-than-epic-adventures-of-tj-and-amal-omnib"/>
    <n v="12"/>
    <n v="53"/>
    <n v="15"/>
  </r>
  <r>
    <n v="2995"/>
    <n v="64881"/>
    <s v="_x000a_Custom playing cards - Poker Size - Alchemy Theme - Limited Edition. Fulfillment completed, all decks delivered._x000a_"/>
    <s v="Requiem Team"/>
    <s v="Playing Cards"/>
    <x v="1"/>
    <n v="15000"/>
    <s v="Stockholm, Sweden"/>
    <n v="1408"/>
    <s v="[4, 265, 25, 588, 60, 5, 2, 204, 1, 3, 23, 82, 9, 21, 37, 70]"/>
    <s v="[2.0, 11.0, 22.0, 22.0, 30.0, 33.0, 44.0, 44.0, 50.0, 55.0, 55.0, 63.0, 82.0, 95.0, 115.0, 115.0]"/>
    <s v="Heretic - Custom Playing Cards - Poker Size"/>
    <s v="/projects/requiemcards/heretic-playing-cards"/>
    <n v="16"/>
    <n v="43"/>
    <n v="2"/>
  </r>
  <r>
    <n v="2996"/>
    <n v="44579"/>
    <s v="_x000a_No more broken iPhone Lightning cables! Meet K-ble X - Strong &amp; Durable - Built to Last! Extended Strain Protectors and Nylon Jacket_x000a_"/>
    <s v="K-ble"/>
    <s v="Technology"/>
    <x v="1"/>
    <n v="10000"/>
    <s v="Dulles, VA"/>
    <n v="1408"/>
    <s v="[2, 150, 80, 100, 118, 170, 104, 80, 220, 152, 60, 70, 15, 20, 45, 16]"/>
    <s v="[1.0, 12.0, 12.0, 14.0, 14.0, 16.0, 22.0, 25.0, 27.0, 29.0, 40.0, 50.0, 50.0, 60.0, 70.0, 100.0]"/>
    <s v="Strong &amp; Rugged Cable for iPhone &amp; iPad in various lengths"/>
    <s v="/projects/1838638038/ultra-strong-and-rugged-cable-for-iphone-and-ipad"/>
    <n v="16"/>
    <n v="58"/>
    <n v="1"/>
  </r>
  <r>
    <n v="2997"/>
    <n v="56435"/>
    <s v="_x000a_A card game of Treasure and Treachery for 2 to 4 players. Designed by Jason Bulmahn with art by Scott Kurtz and Dylan Meconis!_x000a_"/>
    <s v="Jason Bulmahn"/>
    <s v="Tabletop Games"/>
    <x v="1"/>
    <n v="16000"/>
    <s v="Seattle, WA"/>
    <n v="1407"/>
    <s v="[28, 22, 79, 100, 1023, 74, 44, 17, 4, 4, 1, 0, 4, 0]"/>
    <s v="[1.0, 10.0, 20.0, 30.0, 35.0, 45.0, 50.0, 100.0, 200.0, 300.0, 400.0, 500.0, 700.0, 1000.0]"/>
    <s v="Pirate Loot, A Card Game of Treasure and Treachery"/>
    <s v="/projects/527426169/pirate-loot-a-card-game-of-treasure-and-treachery"/>
    <n v="14"/>
    <n v="50"/>
    <n v="1"/>
  </r>
  <r>
    <n v="2998"/>
    <n v="36623"/>
    <s v="_x000a_Using Virtual Reality you will become Neil Armstrong on what is the 20th century's most enduring achievement._x000a_"/>
    <s v="David Whelan"/>
    <s v="Software"/>
    <x v="5"/>
    <n v="30000"/>
    <s v="Dublin, Ireland"/>
    <n v="1407"/>
    <s v="[14, 566, 408, 41, 105, 73, 100, 14, 42, 9, 7, 2]"/>
    <s v="[6.0, 11.0, 17.0, 23.0, 29.0, 40.0, 57.0, 92.0, 97.0, 172.0, 229.0, 2293.0]"/>
    <s v="The Apollo 11 Virtual Reality Experience - Education VR"/>
    <s v="/projects/1436197736/the-apollo-11-virtual-reality-experience-education"/>
    <n v="12"/>
    <n v="55"/>
    <n v="6"/>
  </r>
  <r>
    <n v="2999"/>
    <n v="115328"/>
    <s v="_x000a_LEAF is a customizable metal razor with a pivoting head and multi-blade support that works with blades that cost CENTS - not dollars!_x000a_"/>
    <s v="Leaf Shave"/>
    <s v="Product Design"/>
    <x v="1"/>
    <n v="100000"/>
    <s v="Pittsburgh, PA"/>
    <n v="1407"/>
    <s v="[31, 200, 500, 474, 185]"/>
    <s v="[2.0, 49.0, 59.0, 69.0, 129.0]"/>
    <s v="Leaf Razor: Your Shave, Your Way"/>
    <s v="/projects/711922845/leaf-razor-shave-for-cents-not-dollars"/>
    <n v="5"/>
    <n v="32"/>
    <n v="2"/>
  </r>
  <r>
    <n v="3000"/>
    <n v="100420"/>
    <s v="_x000a_Four teenaged girls, adopted from China as babies, explore the question &quot;Who am I?&quot; and start a dialogue about family and identity._x000a_"/>
    <s v="Linda Goldstein Knowlton"/>
    <s v="Documentary"/>
    <x v="1"/>
    <n v="80000"/>
    <s v="Los Angeles, CA"/>
    <n v="1406"/>
    <s v="[60, 1068, 130, 24, 19, 1, 5, 2, 3, 1, 1, 0, 0, 1]"/>
    <s v="[10.0, 35.0, 100.0, 150.0, 250.0, 350.0, 500.0, 750.0, 1000.0, 1500.0, 3000.0, 6500.0, 10000.0, 10000.0]"/>
    <s v="Somewhere Between: A documentary film"/>
    <s v="/projects/677091478/somewhere-between-a-documentary-film"/>
    <n v="14"/>
    <n v="37"/>
    <n v="10"/>
  </r>
  <r>
    <n v="3001"/>
    <n v="47993"/>
    <s v="_x000a_An ambitious indie visual novel, blending romance with futuristic sci-fi and thriller elements_x000a_"/>
    <s v="sekaiproject"/>
    <s v="Video Games"/>
    <x v="1"/>
    <n v="22000"/>
    <s v="Los Angeles, CA"/>
    <n v="1406"/>
    <s v="[61, 3, 250, 433, 109, 33, 202, 100, 45, 16, 13, 16, 8, 100, 10, 5, 0, 0, 0, 0, 0, 0]"/>
    <s v="[1.0, 10.0, 12.0, 15.0, 20.0, 25.0, 30.0, 40.0, 40.0, 50.0, 60.0, 70.0, 80.0, 100.0, 200.0, 250.0, 2500.0, 4000.0, 4000.0, 4000.0, 4000.0, 5000.0]"/>
    <s v="The Human Reignition Project - An English Visual Novel"/>
    <s v="/projects/sekaiproject/the-human-reignition-project-an-english-visual-nov"/>
    <n v="22"/>
    <n v="54"/>
    <n v="1"/>
  </r>
  <r>
    <n v="3002"/>
    <n v="114155"/>
    <s v="_x000a_Contribute to help give the Deluxe W20 Changing Breeds Edition a leather bound, embossed, metallic-edged, full-color, deluxe treatment._x000a_"/>
    <s v="Richard Thomas"/>
    <s v="Tabletop Games"/>
    <x v="1"/>
    <n v="40000"/>
    <s v="Macungie, PA"/>
    <n v="1405"/>
    <s v="[44, 7, 1, 2, 125, 0, 1, 295, 16, 9, 163, 250, 186, 31, 20, 20, 41, 23, 14, 63, 38, 3, 12, 6, 3, 3, 2, 8, 4, 10, 2, 1]"/>
    <s v="[1.0, 5.0, 15.0, 20.0, 25.0, 35.0, 40.0, 50.0, 55.0, 60.0, 65.0, 65.0, 80.0, 95.0, 100.0, 110.0, 125.0, 130.0, 140.0, 140.0, 155.0, 160.0, 175.0, 200.0, 220.0, 230.0, 295.0, 300.0, 305.0, 350.0, 750.0, 2000.0]"/>
    <s v="Deluxe W20 Changing Breeds"/>
    <s v="/projects/200664283/deluxe-w20-changing-breeds"/>
    <n v="32"/>
    <n v="26"/>
    <n v="1"/>
  </r>
  <r>
    <n v="3003"/>
    <n v="78118"/>
    <s v="_x000a_Precision Machined Spinning Tops for the procrastinator, perfectionist, deep thinkers, stressed CEO's, and the child within!_x000a_"/>
    <s v="Amber Rix"/>
    <s v="Games"/>
    <x v="1"/>
    <n v="3000"/>
    <s v="Tucson, AZ"/>
    <n v="1405"/>
    <s v="[6, 15, 50, 379, 190, 104, 140, 101, 18, 52, 21, 30, 21, 18, 64, 35, 6, 7, 1, 6, 32, 39, 6, 18, 21, 15]"/>
    <s v="[5.0, 12.0, 12.0, 15.0, 19.0, 24.0, 29.0, 29.0, 36.0, 38.0, 48.0, 49.0, 54.0, 57.0, 59.0, 68.0, 70.0, 95.0, 104.0, 112.0, 120.0, 125.0, 130.0, 199.0, 220.0, 335.0]"/>
    <s v="Precision Machined Spinning Tops"/>
    <s v="/projects/124127689/precision-machined-spinning-tops"/>
    <n v="26"/>
    <n v="32"/>
    <n v="5"/>
  </r>
  <r>
    <n v="3004"/>
    <n v="38694"/>
    <s v="_x000a_Ninja Pizza Girl is a serious game about bullying, emotional resilience â€“ and pizza delivering ninjas!_x000a_"/>
    <s v="Disparity Games"/>
    <s v="Video Games"/>
    <x v="4"/>
    <n v="35000"/>
    <s v="Noosaville, AU"/>
    <n v="1404"/>
    <s v="[36, 500, 486, 83, 93, 73, 27, 27, 38, 10, 5, 6, 1]"/>
    <s v="[0.94, 9.0, 14.0, 22.0, 28.0, 47.0, 47.0, 66.0, 94.0, 141.0, 282.0, 282.0, 939.0]"/>
    <s v="Ninja Pizza Girl"/>
    <s v="/projects/1107526107/ninja-pizza-girl"/>
    <n v="13"/>
    <n v="16"/>
    <n v="0.94"/>
  </r>
  <r>
    <n v="3005"/>
    <n v="65089"/>
    <s v="_x000a_Documentary featuring Hugelkultur, Earthworks and the Bad Boy of Permaculture. With a pond, a swale and a hugelkultur bed on a terrace._x000a_"/>
    <s v="paul wheaton"/>
    <s v="Documentary"/>
    <x v="1"/>
    <n v="18000"/>
    <s v="San Diego, CA"/>
    <n v="1404"/>
    <s v="[325, 104, 28, 150, 94, 290, 237, 39, 14, 75, 6, 17, 1, 1, 0, 0, 0]"/>
    <s v="[1.0, 5.0, 10.0, 12.0, 24.0, 60.0, 75.0, 95.0, 125.0, 150.0, 200.0, 250.0, 400.0, 1000.0, 1500.0, 1600.0, 2500.0]"/>
    <s v="World Domination Gardening 3-DVD set"/>
    <s v="/projects/paulwheaton/permaculture-earthworks-and-hugelkultur-garden-3-d"/>
    <n v="17"/>
    <n v="36"/>
    <n v="1"/>
  </r>
  <r>
    <n v="3006"/>
    <n v="40157"/>
    <s v="_x000a_A bag designed for... 1,404 amazing people and their friends.Â  Thank YOU!_x000a_"/>
    <s v="John Wrot!"/>
    <s v="Tabletop Games"/>
    <x v="1"/>
    <n v="1450"/>
    <s v="Alhambra, CA"/>
    <n v="1404"/>
    <s v="[264, 405, 416, 165, 85, 20, 39, 2]"/>
    <s v="[9.0, 16.0, 21.0, 28.0, 42.0, 56.0, 63.0, 70.0]"/>
    <s v="Game-Night Bags"/>
    <s v="/projects/johnwrot/game-night-bags"/>
    <n v="8"/>
    <n v="15"/>
    <n v="9"/>
  </r>
  <r>
    <n v="3007"/>
    <n v="33706"/>
    <s v="_x000a_GTFO is a film exposing the harassment of women in video games. It features gamers, bloggers, scholars, developers, and other experts._x000a_"/>
    <s v="Shannon Sun-Higginson"/>
    <s v="Documentary"/>
    <x v="1"/>
    <n v="20000"/>
    <s v="New York, NY"/>
    <n v="1404"/>
    <s v="[938, 300, 29, 23, 12, 10, 13]"/>
    <s v="[10.0, 25.0, 50.0, 75.0, 100.0, 200.0, 500.0]"/>
    <s v="GTFO: A Film About Women in Gaming"/>
    <s v="/projects/shannonsun/gtfo"/>
    <n v="7"/>
    <n v="34"/>
    <n v="10"/>
  </r>
  <r>
    <n v="3008"/>
    <n v="45641"/>
    <s v="_x000a_Missed the Kickstarter? Don't worry I've setup a simple shop so you can still get your order in. Just click the button below to place your order._x000a_"/>
    <s v="Ollie Aplin"/>
    <s v="Product Design"/>
    <x v="2"/>
    <n v="17500"/>
    <s v="Brighton and Hove City, UK"/>
    <n v="1403"/>
    <s v="[451, 30, 726, 43, 50, 78, 14, 2, 1]"/>
    <s v="[2.77, 39.0, 42.0, 49.0, 78.0, 83.0, 194.0, 208.0, 347.0]"/>
    <s v="Mind Journal: A Groundbreaking New Journal For Guys"/>
    <s v="/projects/roughtype/mind-journal-a-groundbreaking-new-journal-for-men"/>
    <n v="9"/>
    <n v="51"/>
    <n v="2.77"/>
  </r>
  <r>
    <n v="3009"/>
    <n v="70414"/>
    <s v="_x000a_Finally. Scott Johnson got off his rump and did the thing people have been bugging him about for years now. The MyExtralife Collection!_x000a_"/>
    <s v="Scott Johnson"/>
    <s v="Webcomics"/>
    <x v="1"/>
    <n v="20000"/>
    <s v="Salt Lake City, UT"/>
    <n v="1403"/>
    <s v="[5, 57, 409, 300, 388, 27, 23, 15, 11, 21, 134, 3, 4]"/>
    <s v="[5.0, 10.0, 20.0, 25.0, 35.0, 60.0, 100.0, 125.0, 125.0, 125.0, 150.0, 250.0, 500.0]"/>
    <s v="The MyExtraLife Comic Definitive Collection"/>
    <s v="/projects/1484095571/the-myextralife-comic-definitive-collection"/>
    <n v="13"/>
    <n v="43"/>
    <n v="5"/>
  </r>
  <r>
    <n v="3010"/>
    <n v="69367"/>
    <s v="_x000a_The 9th season of the Dice Tower is around the corner, with more convention coverage, more reviews, more podcasts, more entertainment!_x000a_"/>
    <s v="Tom Vasel"/>
    <s v="Tabletop Games"/>
    <x v="1"/>
    <n v="20000"/>
    <s v="Homestead, FL"/>
    <n v="1402"/>
    <s v="[112, 371, 459, 10, 100, 88, 50, 50, 100, 3, 1, 1, 1, 1, 1, 1, 18, 3, 0, 3, 0]"/>
    <s v="[1.0, 10.0, 35.0, 42.0, 50.0, 60.0, 75.0, 80.0, 100.0, 150.0, 200.0, 200.0, 200.0, 200.0, 200.0, 200.0, 250.0, 250.0, 300.0, 400.0, 500.0]"/>
    <s v="The Dice Tower  - 2013"/>
    <s v="/projects/tomvasel/the-dice-tower-2013"/>
    <n v="21"/>
    <n v="22"/>
    <n v="1"/>
  </r>
  <r>
    <n v="3011"/>
    <n v="183800"/>
    <s v="_x000a_Use your own 3D printer along with the Ciclop scanner kit to create an incredibly affordable, high quality, 3D laser scanner._x000a_"/>
    <s v="CowTech"/>
    <s v="3D Printing"/>
    <x v="1"/>
    <n v="10000"/>
    <s v="Big Timber, MT"/>
    <n v="1400"/>
    <s v="[67, 1, 40, 2, 20, 841, 19, 343, 58]"/>
    <s v="[1.0, 10.0, 20.0, 20.0, 79.0, 99.0, 119.0, 149.0, 179.0]"/>
    <s v="CowTech Ciclop - $99 Open Source 3D Scanner"/>
    <s v="/projects/701089851/cowtech-ciclop-99-open-source-3d-scanner"/>
    <n v="9"/>
    <n v="43"/>
    <n v="1"/>
  </r>
  <r>
    <n v="3012"/>
    <n v="220158"/>
    <s v="_x000a_Tired of Plastic headphones? California Headphones are retro designed die cast headphones wrapped in leather that sound insane_x000a_"/>
    <s v="Tim Hickman"/>
    <s v="Product Design"/>
    <x v="1"/>
    <n v="100000"/>
    <s v="Danville, CA"/>
    <n v="1400"/>
    <s v="[5, 200, 133, 200, 537, 97, 203, 0, 4]"/>
    <s v="[5.0, 65.0, 75.0, 135.0, 150.0, 200.0, 219.0, 400.0, 800.0]"/>
    <s v="California Headphones - Premium Metal &amp; Leather Design"/>
    <s v="/projects/californiaheadphones/california-headphones-premium-metal-and-leather-de"/>
    <n v="9"/>
    <n v="54"/>
    <n v="5"/>
  </r>
  <r>
    <n v="3013"/>
    <n v="28534"/>
    <s v="_x000a_Python programming language with standard API for ubiquitous ESP8266 WiFi chip, optimised and well supported._x000a_"/>
    <s v="Damien George"/>
    <s v="DIY Electronics"/>
    <x v="2"/>
    <n v="6000"/>
    <s v="Cambridge, UK"/>
    <n v="1399"/>
    <s v="[288, 50, 268, 499, 144, 111, 3, 1]"/>
    <s v="[10.0, 13.0, 14.0, 20.0, 50.0, 100.0, 498.0, 996.0]"/>
    <s v="MicroPython on the ESP8266: beautifully easy IoT"/>
    <s v="/projects/214379695/micropython-on-the-esp8266-beautifully-easy-iot"/>
    <n v="8"/>
    <n v="48"/>
    <n v="10"/>
  </r>
  <r>
    <n v="3014"/>
    <n v="23206"/>
    <s v="_x000a_Upside Down is a collection of short fiction. Each story examines a tired trope or common cliche and twists it into something new!_x000a_"/>
    <s v="Apex Publications"/>
    <s v="Anthologies"/>
    <x v="1"/>
    <n v="10000"/>
    <s v="Lexington, KY"/>
    <n v="1399"/>
    <s v="[742, 284, 16, 90, 75, 62, 36, 0, 11, 14, 5, 5, 10, 19, 5, 5, 4]"/>
    <s v="[5.0, 15.0, 15.0, 20.0, 20.0, 25.0, 25.0, 25.0, 30.0, 30.0, 35.0, 40.0, 45.0, 50.0, 55.0, 125.0, 135.0]"/>
    <s v="Upside Down: Inverted Tropes in Storytelling Anthology"/>
    <s v="/projects/apexpublications/upside-down-inverted-tropes-in-storytelling-anthol"/>
    <n v="17"/>
    <n v="54"/>
    <n v="5"/>
  </r>
  <r>
    <n v="3015"/>
    <n v="77471"/>
    <s v="_x000a_The best game magazine ever is getting best-er._x000a_"/>
    <s v="Kill Screen"/>
    <s v="Games"/>
    <x v="1"/>
    <n v="68000"/>
    <s v="Brooklyn, NY"/>
    <n v="1399"/>
    <s v="[382, 192, 207, 75, 75, 276, 56, 30, 35, 12, 8, 1, 2]"/>
    <s v="[5.0, 25.0, 30.0, 50.0, 50.0, 75.0, 80.0, 125.0, 130.0, 200.0, 500.0, 1000.0, 2500.0]"/>
    <s v="The New Kill Screen Magazine"/>
    <s v="/projects/killscreen/help-kill-screen-reinvent-their-magazine"/>
    <n v="13"/>
    <n v="28"/>
    <n v="5"/>
  </r>
  <r>
    <n v="3016"/>
    <n v="41334"/>
    <s v="_x000a_Destructible levels, reactive liquids, and warmongering Meats &amp; Cheeses beating up on a band of Fruits &amp; Veggies!_x000a_"/>
    <s v="Last Limb LLC"/>
    <s v="Video Games"/>
    <x v="1"/>
    <n v="40000"/>
    <s v="Brooklyn, NY"/>
    <n v="1399"/>
    <s v="[19, 145, 774, 159, 122, 32, 31, 29, 19, 18, 7, 1, 3, 2, 0]"/>
    <s v="[2.0, 10.0, 12.0, 20.0, 25.0, 35.0, 44.0, 45.0, 75.0, 100.0, 150.0, 250.0, 500.0, 1000.0, 5000.0]"/>
    <s v="Organic Panic - Worms meets Little Big Planet!"/>
    <s v="/projects/1168870049/organic-panic-a-physics-puzzler-where-you-build-th"/>
    <n v="15"/>
    <n v="46"/>
    <n v="2"/>
  </r>
  <r>
    <n v="3017"/>
    <n v="36442"/>
    <s v="_x000a_Midas Whale is making an album! Pre-order/get more info on exclusive, kickstarter-only downloads, CDs, and how YOU can be in the band!_x000a_"/>
    <s v="Jon Peter Lewis"/>
    <s v="Country &amp;amp; Folk"/>
    <x v="1"/>
    <n v="30000"/>
    <s v="Salt Lake City, UT"/>
    <n v="1398"/>
    <s v="[187, 521, 420, 42, 40, 105, 18, 18, 6, 14, 8, 4, 2, 1, 0, 0, 0, 0, 0]"/>
    <s v="[1.0, 5.0, 25.0, 50.0, 50.0, 50.0, 75.0, 100.0, 100.0, 100.0, 250.0, 500.0, 1000.0, 1000.0, 1000.0, 2000.0, 5000.0, 10000.0, 10000.0]"/>
    <s v="Midas Whale Album"/>
    <s v="/projects/949450857/midas-whale-album"/>
    <n v="19"/>
    <n v="17"/>
    <n v="1"/>
  </r>
  <r>
    <n v="3018"/>
    <n v="78822"/>
    <s v="_x000a_Battle the dark powers of Draconis in the ultimate medieval fantasy deck-building game. With over 500 beautifully illustrated cards._x000a_"/>
    <s v="Jonathan Jeffrey Lai"/>
    <s v="Tabletop Games"/>
    <x v="3"/>
    <n v="7000"/>
    <s v="Toronto, Canada"/>
    <n v="1398"/>
    <s v="[108, 699, 464, 93, 3]"/>
    <s v="[22.0, 29.0, 33.0, 113.0, 1132.0]"/>
    <s v="Draconis Invasion: The Dark Fantasy Deck-Building Game"/>
    <s v="/projects/loudaboutgame/draconis-invasion-the-dark-fantasy-deck-building-g"/>
    <n v="5"/>
    <n v="54"/>
    <n v="22"/>
  </r>
  <r>
    <n v="3019"/>
    <n v="73718"/>
    <s v="_x000a_An art book collecting all 125+ &quot;Storytime&quot; prints - a series of pop-culture inspired artwork by artist Joey Spiotto._x000a_"/>
    <s v="Joey Spiotto"/>
    <s v="Art Books"/>
    <x v="1"/>
    <n v="15000"/>
    <s v="Los Angeles, CA"/>
    <n v="1398"/>
    <s v="[722, 431, 66, 66, 8, 10, 6, 3, 23, 11, 12, 15, 10]"/>
    <s v="[25.0, 45.0, 50.0, 75.0, 75.0, 90.0, 100.0, 140.0, 140.0, 140.0, 200.0, 250.0, 500.0]"/>
    <s v="Storytime - A Little Art Book by Joey Spiotto"/>
    <s v="/projects/1181428662/storytime-a-little-art-book-by-joey-spiotto"/>
    <n v="13"/>
    <n v="45"/>
    <n v="25"/>
  </r>
  <r>
    <n v="3020"/>
    <n v="436594"/>
    <s v="_x000a_MODEL 1 = 1 model for every water heating application. The most energy &amp; water efficient, reliable &amp; versatile water heater available._x000a_"/>
    <s v="ISI Technology - CEO Jerry Callahan"/>
    <s v="Hardware"/>
    <x v="1"/>
    <n v="125000"/>
    <s v="Charleston, SC"/>
    <n v="1398"/>
    <s v="[270, 39, 100, 250, 300, 97, 50, 50, 50, 7, 2, 50, 26, 50, 2, 6, 1, 1]"/>
    <s v="[1.0, 29.0, 225.0, 250.0, 300.0, 350.0, 450.0, 500.0, 600.0, 700.0, 700.0, 750.0, 900.0, 1000.0, 1200.0, 1200.0, 1400.0, 1750.0]"/>
    <s v="HEATWORKS MODEL 1: Your next water heater!"/>
    <s v="/projects/1132758406/heatworks-model-1-your-next-water-heater"/>
    <n v="18"/>
    <n v="42"/>
    <n v="1"/>
  </r>
  <r>
    <n v="3021"/>
    <n v="179554"/>
    <s v="_x000a_We have been granted unparalleled access to make a film that explores one of the most distinctive voices in modern cinema: David Lynch._x000a_"/>
    <s v="LYNCH THREE PROJECT"/>
    <s v="Documentary"/>
    <x v="1"/>
    <n v="30000"/>
    <s v="Hollywood, Los Angeles, CA"/>
    <n v="1397"/>
    <s v="[48, 76, 13, 241, 430, 55, 129, 277, 36, 6, 1]"/>
    <s v="[5.0, 10.0, 15.0, 25.0, 50.0, 75.0, 100.0, 200.0, 1000.0, 5000.0, 10000.0]"/>
    <s v="DAVID LYNCH DOCUMENTARY"/>
    <s v="/projects/lynchthreeproject/david-lynch-documentary-lynch-three"/>
    <n v="11"/>
    <n v="23"/>
    <n v="5"/>
  </r>
  <r>
    <n v="3022"/>
    <n v="39696"/>
    <s v="_x000a_Comics about queer witches of color created by 17 women, demigirls, and bigender people of color!_x000a_"/>
    <s v="Joamette Gil"/>
    <s v="Anthologies"/>
    <x v="1"/>
    <n v="33000"/>
    <s v="Portland, OR"/>
    <n v="1396"/>
    <s v="[270, 45, 828, 20, 88, 20, 50, 20, 7, 13, 9, 3, 1, 1, 1, 1, 1]"/>
    <s v="[10.0, 15.0, 20.0, 20.0, 35.0, 35.0, 50.0, 50.0, 60.0, 75.0, 100.0, 150.0, 250.0, 250.0, 250.0, 250.0, 250.0]"/>
    <s v="Power &amp; Magic: The Queer Witch Comics Anthology"/>
    <s v="/projects/131668411/power-and-magic-the-queer-witch-comics-anthology"/>
    <n v="17"/>
    <n v="47"/>
    <n v="10"/>
  </r>
  <r>
    <n v="3023"/>
    <n v="60618"/>
    <s v="_x000a_Those color-changing gloves from the '80s are back! The original Freezy Freakies designs, now in adult sizes for the first time ever._x000a_"/>
    <s v="Buffoonery Factory LLC"/>
    <s v="Apparel"/>
    <x v="1"/>
    <n v="10000"/>
    <s v="San Francisco, CA"/>
    <n v="1396"/>
    <s v="[14, 300, 250, 300, 200, 250, 50, 15]"/>
    <s v="[5.0, 29.0, 29.0, 29.0, 29.0, 50.0, 95.0, 225.0]"/>
    <s v="Freezy Freakies gloves - Back from the '80s. Now for adults!"/>
    <s v="/projects/hansr/freezy-freakies-gloves-back-from-the-80s-now-for-a"/>
    <n v="8"/>
    <n v="60"/>
    <n v="5"/>
  </r>
  <r>
    <n v="3024"/>
    <n v="152021"/>
    <s v="_x000a_Jewish delivered! We're picking the best Jewish stuff (food and more), putting in a box and sending it. With love, from us to you._x000a_"/>
    <s v="Hello Mazel"/>
    <s v="Design"/>
    <x v="1"/>
    <n v="18000"/>
    <s v="San Francisco, CA"/>
    <n v="1395"/>
    <s v="[32, 643, 267, 25, 361, 28, 15, 9, 0]"/>
    <s v="[1.0, 45.0, 90.0, 162.0, 180.0, 360.0, 540.0, 1000.0, 5000.0]"/>
    <s v="Hello Mazel: Reinventing Jewish...One Box at a Time"/>
    <s v="/projects/340448371/hello-mazel-reinventing-jewishone-box-at-a-time"/>
    <n v="9"/>
    <n v="51"/>
    <n v="1"/>
  </r>
  <r>
    <n v="3025"/>
    <n v="54095"/>
    <s v="_x000a_Hand of Fate brings card gaming to video game life.  An infinitely replayable series of quests; build your deck, then try to defeat it!_x000a_"/>
    <s v="Defiant Development"/>
    <s v="Video Games"/>
    <x v="4"/>
    <n v="50000"/>
    <s v="Brisbane, AU"/>
    <n v="1395"/>
    <s v="[300, 352, 200, 177, 48, 100, 83, 14, 42, 21, 27, 2, 0, 0]"/>
    <s v="[14.0, 19.0, 23.0, 28.0, 38.0, 47.0, 56.0, 75.0, 94.0, 122.0, 188.0, 469.0, 1877.0, 2815.0]"/>
    <s v="Hand of Fate, a card game that comes to life"/>
    <s v="/projects/defiant/hand-of-fate-a-card-game-that-comes-to-life"/>
    <n v="14"/>
    <n v="44"/>
    <n v="14"/>
  </r>
  <r>
    <n v="3026"/>
    <n v="311488"/>
    <s v="_x000a_Secret Weapon's plastic Tablescape Tiles fit on any table or flat_x000a_surface to create the ultimate miniature gaming environment._x000a_"/>
    <s v="Secret Weapon"/>
    <s v="Tabletop Games"/>
    <x v="1"/>
    <n v="80000"/>
    <s v="Sacramento, CA"/>
    <n v="1395"/>
    <s v="[12, 99, 44, 100, 114, 380, 100, 193, 13, 31, 89, 39, 72, 13, 10]"/>
    <s v="[30.0, 50.0, 60.0, 125.0, 150.0, 190.0, 225.0, 250.0, 300.0, 340.0, 355.0, 400.0, 475.0, 655.0, 775.0]"/>
    <s v="Tablescapes - by Secret Weapon Miniatures"/>
    <s v="/projects/1084069684/tablescapes-by-secret-weapon-miniatures"/>
    <n v="15"/>
    <n v="41"/>
    <n v="30"/>
  </r>
  <r>
    <n v="3027"/>
    <n v="248615"/>
    <s v="_x000a_The CruxSKUNKâ„¢ Turns your iPadÂ® into a powerful laptop â€” SKUNKS ALL OTHER KEYBOARDS!_x000a_"/>
    <s v="Brian Probst + CruxCase"/>
    <s v="Product Design"/>
    <x v="1"/>
    <n v="90000"/>
    <s v="Provo, UT"/>
    <n v="1395"/>
    <s v="[101, 1091, 27, 34, 88, 3, 3]"/>
    <s v="[135.0, 155.0, 175.0, 250.0, 310.0, 765.0, 1500.0]"/>
    <s v="CruxSKUNK\u2122 - Powerful iPad\xae Laptop"/>
    <s v="/projects/spywire/cruxskunktm-powerful-ipad-laptop"/>
    <n v="7"/>
    <n v="42"/>
    <n v="135"/>
  </r>
  <r>
    <n v="3028"/>
    <n v="256273"/>
    <s v="_x000a_The Floyd Leg gives you the framework to take ownership of your furniture by allowing you to create a table from any flat surface._x000a_"/>
    <s v="Kyle Hoff / Alex O'Dell"/>
    <s v="Product Design"/>
    <x v="1"/>
    <n v="18000"/>
    <s v="Detroit, MI"/>
    <n v="1395"/>
    <s v="[65, 73, 23, 10, 862, 156, 19, 113, 2]"/>
    <s v="[5.0, 25.0, 49.0, 49.0, 189.0, 189.0, 299.0, 375.0, 1000.0]"/>
    <s v="The Floyd Leg"/>
    <s v="/projects/957579505/the-floyd-leg"/>
    <n v="9"/>
    <n v="13"/>
    <n v="5"/>
  </r>
  <r>
    <n v="3029"/>
    <n v="116525"/>
    <s v="_x000a_A playing card series by Jackson Robinson inspired by the American Revolution, featuring both a Continentals Deck and a British deck._x000a_"/>
    <s v="Jackson Robinson"/>
    <s v="Design"/>
    <x v="1"/>
    <n v="60000"/>
    <s v="Bartlett, TN"/>
    <n v="1394"/>
    <s v="[5, 75, 14, 497, 132, 181, 263, 202, 10]"/>
    <s v="[11.0, 12.0, 12.0, 24.0, 48.0, 75.0, 95.0, 185.0, 350.0]"/>
    <s v="The Independence - Playing cards inspired by The Revolution"/>
    <s v="/projects/1722808047/the-independence-playing-cards-inspired-by-the-rev"/>
    <n v="9"/>
    <n v="59"/>
    <n v="11"/>
  </r>
  <r>
    <n v="3030"/>
    <n v="48778"/>
    <s v="_x000a_The world's FIRST jam-free retractable cable for smartphones. Eco-friendly materials, beautifully designed, and unmatched quality._x000a_"/>
    <s v="Escargot"/>
    <s v="Product Design"/>
    <x v="1"/>
    <n v="30000"/>
    <s v="New York, NY"/>
    <n v="1394"/>
    <s v="[499, 12, 65, 499, 13, 9, 193, 5, 11, 65, 10, 1]"/>
    <s v="[17.0, 24.0, 25.0, 32.0, 40.0, 45.0, 45.0, 60.0, 75.0, 100.0, 150.0, 3000.0]"/>
    <s v="Spixi: a better way to charge &amp; sync your iPhone and Android"/>
    <s v="/projects/escargotny/spixi-a-better-way-to-charge-and-sync-your-iphone"/>
    <n v="12"/>
    <n v="60"/>
    <n v="17"/>
  </r>
  <r>
    <n v="3031"/>
    <n v="257294"/>
    <s v="_x000a_runScribe provides a 3D view of how you run. With your support, we can help athletes run smarter, longer, and with fewer injuries._x000a_"/>
    <s v="Scribe Labs"/>
    <s v="Wearables"/>
    <x v="1"/>
    <n v="50000"/>
    <s v="San Francisco, CA"/>
    <n v="1394"/>
    <s v="[71, 62, 100, 435, 638, 71, 2, 2]"/>
    <s v="[1.0, 99.0, 119.0, 139.0, 199.0, 379.0, 999.0, 2500.0]"/>
    <s v="runScribe: Wearable for the Data-Driven Athlete"/>
    <s v="/projects/1103510338/runscribe-wearable-for-the-data-driven-athlete"/>
    <n v="8"/>
    <n v="47"/>
    <n v="1"/>
  </r>
  <r>
    <n v="3032"/>
    <n v="175395"/>
    <s v="_x000a_Hollywood studios could force a historic Chicagoland movie theater to close!_x000a_Movie lovers can help save The Catlow._x000a_"/>
    <s v="Tim O'Connor"/>
    <s v="Theater"/>
    <x v="1"/>
    <n v="100000"/>
    <s v="Barrington, IL"/>
    <n v="1394"/>
    <s v="[15, 71, 316, 44, 185, 9, 84, 316, 29, 27, 116, 26, 25, 10, 8, 4, 2, 0]"/>
    <s v="[1.0, 10.0, 20.0, 25.0, 40.0, 50.0, 75.0, 100.0, 125.0, 150.0, 250.0, 500.0, 500.0, 1000.0, 1500.0, 2000.0, 5000.0, 10000.0]"/>
    <s v="Rescue The Historic Catlow Theater From Extinction"/>
    <s v="/projects/468036259/rescue-the-historic-catlow-theater-from-extinction"/>
    <n v="18"/>
    <n v="50"/>
    <n v="1"/>
  </r>
  <r>
    <n v="3033"/>
    <n v="40678"/>
    <s v="_x000a_The Best Minimalist Bifold Wallet - carries everything you need in a slim profile._x000a_"/>
    <s v="Dfywallets"/>
    <s v="Product Design"/>
    <x v="1"/>
    <n v="3000"/>
    <s v="Atlanta, GA"/>
    <n v="1393"/>
    <s v="[300, 298, 526, 235, 11, 0, 3]"/>
    <s v="[18.0, 20.0, 22.0, 35.0, 70.0, 105.0, 170.0]"/>
    <s v="DFY - RFID Minimalist Wallets With No Ridiculous Mark Ups"/>
    <s v="/projects/dfywallets/dfy-rfid-minimalist-wallets-with-no-ridiculous-mar"/>
    <n v="7"/>
    <n v="57"/>
    <n v="18"/>
  </r>
  <r>
    <n v="3034"/>
    <n v="177873"/>
    <s v="_x000a_InAiR turns your TV into a Minority Report-like experience, with layers of Web content, inline with the programs you're watching._x000a_"/>
    <s v="Nam Do, Dale Herigstad, A-M Roussel"/>
    <s v="Technology"/>
    <x v="1"/>
    <n v="100000"/>
    <s v="San Francisco, CA"/>
    <n v="1393"/>
    <s v="[36, 3, 200, 200, 157, 200, 354, 37, 45, 37, 12, 8, 0, 0]"/>
    <s v="[10.0, 50.0, 79.0, 89.0, 99.0, 119.0, 149.0, 199.0, 249.0, 299.0, 300.0, 500.0, 5000.0, 10000.0]"/>
    <s v="SeeSpace InAiR: The World's 1st Augmented Television"/>
    <s v="/projects/2128859975/inair-the-worlds-1st-augmented-television"/>
    <n v="14"/>
    <n v="52"/>
    <n v="10"/>
  </r>
  <r>
    <n v="3035"/>
    <n v="41167"/>
    <s v="_x000a_Ten giant philosophy posters with big ideas presented simply._x000a_"/>
    <s v="Max Temkin"/>
    <s v="Graphic Design"/>
    <x v="1"/>
    <n v="2000"/>
    <s v="Chicago, IL"/>
    <n v="1393"/>
    <s v="[1003, 359]"/>
    <s v="[20.0, 30.0]"/>
    <s v="Philosophy Posters"/>
    <s v="/projects/maxtemkin/philosophy-posters"/>
    <n v="2"/>
    <n v="18"/>
    <n v="20"/>
  </r>
  <r>
    <n v="3036"/>
    <n v="77207"/>
    <s v="_x000a_The best materials. The perfect pouch. The most air flow. A band that won't quit. Underwear so great you won't want to take them off._x000a_"/>
    <s v="Jeremy Chrysler"/>
    <s v="Apparel"/>
    <x v="1"/>
    <n v="25000"/>
    <s v="Kansas City, MO"/>
    <n v="1392"/>
    <s v="[395, 68, 1, 32, 100, 210, 300, 99, 48, 70, 33, 33]"/>
    <s v="[20.0, 20.0, 22.0, 39.0, 49.0, 49.0, 49.0, 95.0, 95.0, 95.0, 149.0, 200.0]"/>
    <s v="Mr. Davis: The World's Best Underwear"/>
    <s v="/projects/mrdavis/mr-davis-the-worlds-best-underwear"/>
    <n v="12"/>
    <n v="37"/>
    <n v="20"/>
  </r>
  <r>
    <n v="3037"/>
    <n v="52275"/>
    <s v="_x000a_Help us rescue unique, out-of-print sci-fi books from copyright limbo so that we can make them available online and as ebooks._x000a_"/>
    <s v="Singularity&amp;Co."/>
    <s v="Technology"/>
    <x v="1"/>
    <n v="15000"/>
    <s v="Brooklyn, NY"/>
    <n v="1392"/>
    <s v="[10, 139, 998, 67, 56, 70, 23, 2, 0, 2, 0, 0]"/>
    <s v="[1.0, 10.0, 25.0, 50.0, 75.0, 100.0, 250.0, 750.0, 1250.0, 1500.0, 5000.0, 7500.0]"/>
    <s v="Singularity &amp; Co. - Save the SciFi!"/>
    <s v="/projects/singularityco/singularity-and-co"/>
    <n v="12"/>
    <n v="35"/>
    <n v="1"/>
  </r>
  <r>
    <n v="3038"/>
    <n v="46925"/>
    <s v="_x000a_An unrivaled anthology of unconquered fears. Grab the PDF or print version now at Iron Circus Comics!_x000a_"/>
    <s v="IronSpike"/>
    <s v="Comics"/>
    <x v="1"/>
    <n v="20000"/>
    <s v="Chicago, IL"/>
    <n v="1392"/>
    <s v="[285, 924, 79, 32, 9, 1, 5, 3, 10, 5, 3, 5, 1, 1, 2, 0]"/>
    <s v="[15.0, 30.0, 45.0, 65.0, 75.0, 100.0, 100.0, 100.0, 100.0, 100.0, 150.0, 200.0, 300.0, 350.0, 500.0, 1500.0]"/>
    <s v="The Sleep of Reason: An Anthology of Horror"/>
    <s v="/projects/ironspike/the-sleep-of-reason-an-anthology-of-horror"/>
    <n v="16"/>
    <n v="43"/>
    <n v="15"/>
  </r>
  <r>
    <n v="3039"/>
    <n v="50874"/>
    <s v="_x000a_The satirical job application party game. Real jobs. Unreal qualifications. By Anthony Conta. Published by Rob Daviau._x000a_"/>
    <s v="IronWall Games, Inc."/>
    <s v="Tabletop Games"/>
    <x v="1"/>
    <n v="12000"/>
    <s v="Longmeadow, MA"/>
    <n v="1392"/>
    <s v="[8, 144, 1046, 100, 35, 23, 5, 3, 7, 7, 1]"/>
    <s v="[3.0, 10.0, 29.0, 35.0, 50.0, 59.0, 65.0, 70.0, 100.0, 150.0, 999.0]"/>
    <s v="Funemployed \u2014 Second Edition"/>
    <s v="/projects/2125111845/funemployed-second-edition"/>
    <n v="11"/>
    <n v="33"/>
    <n v="3"/>
  </r>
  <r>
    <n v="3040"/>
    <n v="86380"/>
    <s v="_x000a_Artist Dan LuVisi takes you on a twisted and satirical journey through pop culture history and its colorful roster of faces._x000a_"/>
    <s v="Section 9 Entertainment"/>
    <s v="Art Books"/>
    <x v="1"/>
    <n v="15000"/>
    <s v="Santa Monica, CA"/>
    <n v="1391"/>
    <s v="[15, 126, 385, 64, 518, 50, 187, 25, 7, 9]"/>
    <s v="[1.0, 10.0, 30.0, 50.0, 60.0, 70.0, 80.0, 250.0, 500.0, 1000.0]"/>
    <s v="Dan LuVisi's POPPED CULTURE"/>
    <s v="/projects/1904003967/dan-luvisis-popped-culture"/>
    <n v="10"/>
    <n v="27"/>
    <n v="1"/>
  </r>
  <r>
    <n v="3041"/>
    <n v="125227"/>
    <s v="_x000a_A New Belt Design That Doesn't Use  Loopholes or Clicks. Eastwood Belts Use a Slide-Break System to Offer Maximum Comfort and Style._x000a_"/>
    <s v="Don Wilder"/>
    <s v="Product Design"/>
    <x v="1"/>
    <n v="15000"/>
    <s v="Coeur D'Alene, ID"/>
    <n v="1391"/>
    <s v="[13, 2, 2, 300, 102, 33, 196, 29, 355, 14, 231, 31, 74]"/>
    <s v="[1.0, 10.0, 20.0, 49.0, 55.0, 55.0, 55.0, 55.0, 55.0, 99.0, 100.0, 150.0, 225.0]"/>
    <s v="Eastwood Slider Belts: Maximum Comfort and Style"/>
    <s v="/projects/1856281658/eastwood-slider-belts-maximum-comfort-and-style"/>
    <n v="13"/>
    <n v="48"/>
    <n v="1"/>
  </r>
  <r>
    <n v="3042"/>
    <n v="102608"/>
    <s v="_x000a_Experience the fascination of controlling your computer directly with your eyes!_x000a_"/>
    <s v="4tiitoo"/>
    <s v="Hardware"/>
    <x v="1"/>
    <n v="100000"/>
    <s v="Munich, Germany"/>
    <n v="1390"/>
    <s v="[39, 28, 6, 13, 419, 242, 242, 162, 56, 42, 42, 29, 13, 2, 1]"/>
    <s v="[5.0, 10.0, 30.0, 42.0, 50.0, 52.0, 54.0, 60.0, 70.0, 99.0, 110.0, 190.0, 230.0, 242.0, 4200.0]"/>
    <s v="NUIA eyeCharm: Kinect\xae to eye tracking"/>
    <s v="/projects/4tiitoo/nuia-eyecharm-kinect-to-eye-tracking"/>
    <n v="15"/>
    <n v="41"/>
    <n v="5"/>
  </r>
  <r>
    <n v="3043"/>
    <n v="38536"/>
    <s v="_x000a_A two-player head-to-head card game of deep strategy, unique abilities and powerful combos, set in vibrant, steampunk setting._x000a_"/>
    <s v="V3G"/>
    <s v="Tabletop Games"/>
    <x v="1"/>
    <n v="15000"/>
    <s v="Indianapolis, IN"/>
    <n v="1390"/>
    <s v="[32, 28, 624, 150, 477, 44, 8, 18, 5]"/>
    <s v="[1.0, 8.0, 15.0, 20.0, 30.0, 50.0, 75.0, 100.0, 150.0]"/>
    <s v="Strife: Shadows &amp; Steam"/>
    <s v="/projects/v3g/strife-shadows-and-steam"/>
    <n v="9"/>
    <n v="23"/>
    <n v="1"/>
  </r>
  <r>
    <n v="3044"/>
    <n v="409237"/>
    <s v="_x000a_An afro-noir point &amp; click adventure saga set in a rich, atmospheric musical world._x000a_"/>
    <s v="SkyGoblin"/>
    <s v="Video Games"/>
    <x v="0"/>
    <n v="300000"/>
    <s v="Gothenburg, Sweden"/>
    <n v="1389"/>
    <s v="[20, 503, 200, 368, 145, 83, 17, 31, 1, 2, 2, 0, 0]"/>
    <s v="[6.0, 11.0, 18.0, 24.0, 48.0, 89.0, 119.0, 298.0, 447.0, 506.0, 757.0, 1013.0, 2502.0]"/>
    <s v="The Journey Down"/>
    <s v="/projects/983397390/the-journey-down"/>
    <n v="13"/>
    <n v="16"/>
    <n v="6"/>
  </r>
  <r>
    <n v="3045"/>
    <n v="533837"/>
    <s v="_x000a_Zetland skÃ¦rer gennem stÃ¸jen og giver fra januar 2016 overblik og dybde pÃ¥ tidens vigtigste begivenheder. Hver dag. Med din stÃ¸tte._x000a_"/>
    <s v="Zetland"/>
    <s v="Journalism"/>
    <x v="7"/>
    <n v="170000"/>
    <s v="Copenhagen, Denmark"/>
    <n v="1388"/>
    <s v="[79, 100, 316, 422, 200, 53, 125, 7, 22, 11, 3, 1, 0, 0, 0]"/>
    <s v="[4.0, 7.0, 15.0, 44.0, 72.0, 87.0, 147.0, 174.0, 205.0, 249.0, 733.0, 2417.0, 3223.0, 5861.0, 7326.0]"/>
    <s v="Det nye Zetland. Vi er tr\xe6tte af nyhedsst\xf8jen. Er du?"/>
    <s v="/projects/zetland/det-nye-zetland-vi-er-trtte-af-nyhedsstjen-er-du"/>
    <n v="15"/>
    <n v="59"/>
    <n v="4"/>
  </r>
  <r>
    <n v="3046"/>
    <n v="156696"/>
    <s v="_x000a_It has been  50 years since the popular card game was first published by Doug Malewicki. It's time to celebrate with a new edition._x000a_"/>
    <s v="Richard Loomis"/>
    <s v="Tabletop Games"/>
    <x v="1"/>
    <n v="50000"/>
    <s v="Scottsdale, AZ"/>
    <n v="1388"/>
    <s v="[28, 21, 18, 21, 25, 8, 587, 8, 29, 99, 85, 120, 11, 148, 0, 14, 75, 4, 1, 68, 11, 1, 0]"/>
    <s v="[1.0, 5.0, 10.0, 10.0, 10.0, 28.0, 30.0, 40.0, 43.0, 50.0, 55.0, 140.0, 150.0, 150.0, 165.0, 195.0, 275.0, 350.0, 350.0, 400.0, 600.0, 1000.0, 1500.0]"/>
    <s v="Nuclear War Card Game 50th Anniversary Edition"/>
    <s v="/projects/994700393/nuclear-war-card-game-50th-anniversary-edition"/>
    <n v="23"/>
    <n v="46"/>
    <n v="1"/>
  </r>
  <r>
    <n v="3047"/>
    <n v="62884"/>
    <s v="_x000a_Find out what your friends really think about you! www.badpeoplegame.com_x000a_"/>
    <s v="Mike Lancaster"/>
    <s v="Tabletop Games"/>
    <x v="1"/>
    <n v="10000"/>
    <s v="San Francisco, CA"/>
    <n v="1387"/>
    <s v="[71, 112, 1076, 100, 13, 2, 2]"/>
    <s v="[1.0, 30.0, 40.0, 40.0, 90.0, 150.0, 666.0]"/>
    <s v="Bad People - The Party Game You Probably Shouldn't Play"/>
    <s v="/projects/bad-people-game/bad-people-the-party-game-you-probably-shouldnt-pl"/>
    <n v="7"/>
    <n v="55"/>
    <n v="1"/>
  </r>
  <r>
    <n v="3048"/>
    <n v="136053"/>
    <s v="_x000a_This app-enabled alarm clock/speaker includes Spotify, Uber integration, smart home controls, traffic/weather reports, charging &amp; more_x000a_"/>
    <s v="Witti Inc"/>
    <s v="Gadgets"/>
    <x v="1"/>
    <n v="25000"/>
    <s v="Los Angeles, CA"/>
    <n v="1387"/>
    <s v="[12, 100, 250, 692, 5, 250, 41, 17, 10, 0, 0]"/>
    <s v="[5.0, 50.0, 60.0, 75.0, 75.0, 115.0, 140.0, 180.0, 300.0, 1000.0, 5000.0]"/>
    <s v="BEDDI Intelligent Alarm Clock. The Smartest Way To Wake Up"/>
    <s v="/projects/26398080/beddi-intelligent-alarm-clock-the-smartest-way-to"/>
    <n v="11"/>
    <n v="58"/>
    <n v="5"/>
  </r>
  <r>
    <n v="3049"/>
    <n v="62382"/>
    <s v="_x000a_High end, high quality, kolinsky sable hair dual end brushes for your miniatures. Quality painting, great finish for your miniatures!_x000a_"/>
    <s v="Games &amp; Gears"/>
    <s v="Tabletop Games"/>
    <x v="2"/>
    <n v="1500"/>
    <s v="London, UK"/>
    <n v="1387"/>
    <s v="[5, 100, 744, 100, 100, 100, 42, 99, 90]"/>
    <s v="[16.0, 24.0, 40.0, 48.0, 63.0, 71.0, 79.0, 95.0, 190.0]"/>
    <s v="Games &amp; Gears Pro Studio Brushes"/>
    <s v="/projects/554355176/games-and-gears-pro-studio-brushes"/>
    <n v="9"/>
    <n v="32"/>
    <n v="16"/>
  </r>
  <r>
    <n v="3050"/>
    <n v="104884"/>
    <s v="_x000a_A competitive, fast pace, strategic deck builder, which combines map construction, hero and area control and unique calendar mechanics._x000a_"/>
    <s v="FANTASMAGORIA Games LLC"/>
    <s v="Tabletop Games"/>
    <x v="1"/>
    <n v="50000"/>
    <s v="Sofia, Bulgaria"/>
    <n v="1387"/>
    <s v="[540, 25, 300, 211, 223, 15, 11, 12, 5, 4]"/>
    <s v="[50.0, 50.0, 55.0, 60.0, 75.0, 100.0, 145.0, 150.0, 295.0, 300.0]"/>
    <s v="BATTALIA: The Creation"/>
    <s v="/projects/battalia/battalia-the-creation"/>
    <n v="10"/>
    <n v="22"/>
    <n v="50"/>
  </r>
  <r>
    <n v="3051"/>
    <n v="36557"/>
    <s v="_x000a_An adventure game set in post apocalyptic Eastern Europe with an ugly mutant protagonist, and an evil sloth antagonist._x000a_"/>
    <s v="Jacob Janerka"/>
    <s v="Video Games"/>
    <x v="4"/>
    <n v="14000"/>
    <s v="Perth, AU"/>
    <n v="1387"/>
    <s v="[85, 200, 725, 123, 98, 67, 64, 13, 1, 1, 0]"/>
    <s v="[0.93, 9.0, 14.0, 23.0, 33.0, 61.0, 75.0, 327.0, 701.0, 934.0, 1868.0]"/>
    <s v="Paradigm - Surreal Adventure Game"/>
    <s v="/projects/857886953/paradigm-surreal-adventure-game"/>
    <n v="11"/>
    <n v="33"/>
    <n v="0.93"/>
  </r>
  <r>
    <n v="3052"/>
    <n v="306461"/>
    <s v="_x000a_A film about the Swedish organisation Copyswede and copyright levies._x000a_"/>
    <s v="Daniel Bramme"/>
    <s v="Documentary"/>
    <x v="0"/>
    <n v="280000"/>
    <s v="Stockholm, Sweden"/>
    <n v="1387"/>
    <s v="[130, 25, 36, 100, 140, 493, 32, 25, 304, 6, 2, 0, 1]"/>
    <s v="[3.0, 6.0, 9.0, 11.0, 15.0, 15.0, 17.0, 23.0, 29.0, 57.0, 344.0, 1721.0, 2294.0]"/>
    <s v="COPYGATE - A documentary about Copyswede"/>
    <s v="/projects/danielbramme/copygate"/>
    <n v="13"/>
    <n v="40"/>
    <n v="3"/>
  </r>
  <r>
    <n v="3053"/>
    <n v="51018"/>
    <s v="_x000a_No clogging. No dripping. No mess. Swipe your toilets clean with LooBlade's patented hygienic,Â quick-drying,Â anti-microbialÂ bladed-helix head._x000a_"/>
    <s v="Spyglass Innovations Ltd - Garry Stewart"/>
    <s v="Product Design"/>
    <x v="2"/>
    <n v="20000"/>
    <s v="Edinburgh, UK"/>
    <n v="1387"/>
    <s v="[86, 600, 175, 65, 247, 18, 29, 70, 11, 2, 34, 9, 16, 4, 10, 1, 2, 1]"/>
    <s v="[8.0, 23.0, 29.0, 38.0, 55.0, 64.0, 73.0, 79.0, 87.0, 97.0, 102.0, 105.0, 122.0, 122.0, 137.0, 204.0, 228.0, 265.0]"/>
    <s v="LooBlade - a revolution in toilet-cleaning ecotechnology!"/>
    <s v="/projects/1190311647/looblade-a-toilet-cleaning-revolution"/>
    <n v="18"/>
    <n v="57"/>
    <n v="8"/>
  </r>
  <r>
    <n v="3054"/>
    <n v="91380"/>
    <s v="_x000a_Amiga classic Wings gets re-mastered in high definition with all its original missions, dogfights, story and gameplay!_x000a_"/>
    <s v="Cinemaware"/>
    <s v="Video Games"/>
    <x v="1"/>
    <n v="85000"/>
    <s v="Miami, FL"/>
    <n v="1387"/>
    <s v="[17, 745, 19, 288, 14, 57, 9, 43, 31, 44, 9, 2, 60, 7, 12, 8, 1, 0, 1, 2, 0, 2]"/>
    <s v="[5.0, 15.0, 20.0, 25.0, 30.0, 45.0, 45.0, 55.0, 55.0, 75.0, 75.0, 75.0, 125.0, 150.0, 250.0, 500.0, 1000.0, 1000.0, 2500.0, 5000.0, 10000.0, 10000.0]"/>
    <s v="Wings: Remastered Edition"/>
    <s v="/projects/850516062/wings-remastered-edition"/>
    <n v="22"/>
    <n v="25"/>
    <n v="5"/>
  </r>
  <r>
    <n v="3055"/>
    <n v="136393"/>
    <s v="_x000a_Kansas City's oldest independent movie theatre must convert its projection systems by the end of the year to stay in business._x000a_"/>
    <s v="Tivoli Cinemas in Westport"/>
    <s v="Film &amp;amp; Video"/>
    <x v="1"/>
    <n v="130000"/>
    <s v="Kansas City, MO"/>
    <n v="1386"/>
    <s v="[227, 341, 353, 75, 7, 18, 9, 7, 1, 0]"/>
    <s v="[25.0, 50.0, 100.0, 250.0, 500.0, 500.0, 1000.0, 1000.0, 5000.0, 5000.0]"/>
    <s v="Tivoli Cinemas in Westport:  Go Digital or Go Dark"/>
    <s v="/projects/613557145/tivoli-cinemas-in-westport-go-digital-or-go-dark"/>
    <n v="10"/>
    <n v="50"/>
    <n v="25"/>
  </r>
  <r>
    <n v="3056"/>
    <n v="70743"/>
    <s v="_x000a_The urban breathing mask for health-conscious global citizens, now available for pre-orders_x000a_"/>
    <s v="Airinum"/>
    <s v="Apparel"/>
    <x v="5"/>
    <n v="10000"/>
    <s v="Stockholm, Sweden"/>
    <n v="1386"/>
    <s v="[46, 100, 547, 34, 150, 270, 53, 50, 75, 35, 7, 0]"/>
    <s v="[5.0, 27.0, 37.0, 37.0, 53.0, 64.0, 91.0, 101.0, 112.0, 160.0, 208.0, 5324.0]"/>
    <s v="An urban breathing mask for the 21st century"/>
    <s v="/projects/airinum/an-urban-breathing-mask-for-the-21st-century"/>
    <n v="12"/>
    <n v="44"/>
    <n v="5"/>
  </r>
  <r>
    <n v="3057"/>
    <n v="53277"/>
    <s v="_x000a_Modern Toss is 10! Help us celebrate by funding a ball-breaking hardback collection of timeless classics and exclusive unseen cartoons._x000a_"/>
    <s v="Modern Toss"/>
    <s v="Comics"/>
    <x v="2"/>
    <n v="20000"/>
    <s v="Brighton and Hove City, UK"/>
    <n v="1385"/>
    <s v="[19, 57, 29, 90, 869, 19, 32, 20, 35, 94, 9, 0, 2, 84, 2, 3, 6, 0, 0, 0, 0, 0, 5, 1, 2, 2]"/>
    <s v="[8.0, 17.0, 25.0, 33.0, 42.0, 42.0, 42.0, 42.0, 75.0, 100.0, 100.0, 125.0, 133.0, 141.0, 166.0, 166.0, 416.0, 416.0, 416.0, 416.0, 416.0, 416.0, 499.0, 499.0, 1164.0, 1663.0]"/>
    <s v="Modern Toss: A Decade in the Shithouse"/>
    <s v="/projects/moderntoss/modern-toss-a-decade-in-the-shithouse"/>
    <n v="26"/>
    <n v="38"/>
    <n v="8"/>
  </r>
  <r>
    <n v="3058"/>
    <n v="163166"/>
    <s v="_x000a_Wireless headphones with built in binaural microphones that let you listen to music, take calls and capture 3D Audio on any device at any time._x000a_"/>
    <s v="Hooke"/>
    <s v="Wearables"/>
    <x v="1"/>
    <n v="100000"/>
    <s v="Brooklyn, NY"/>
    <n v="1385"/>
    <s v="[71, 15, 3, 200, 500, 364, 87, 26, 73, 26, 0, 1, 1]"/>
    <s v="[1.0, 25.0, 50.0, 89.0, 99.0, 109.0, 119.0, 139.0, 199.0, 399.0, 999.0, 1500.0, 5000.0]"/>
    <s v="Hooke: Wireless 3D Audio Headphones"/>
    <s v="/projects/124900576/hooke-wireless-3d-audio-headphones"/>
    <n v="13"/>
    <n v="35"/>
    <n v="1"/>
  </r>
  <r>
    <n v="3059"/>
    <n v="87991"/>
    <s v="_x000a_A unique blend of Euro gaming sensibilities and American brewing pride for 2 to 5 players. &quot;Euro Style. American Finish.&quot;_x000a_"/>
    <s v="Dice Hate Me Games"/>
    <s v="Tabletop Games"/>
    <x v="1"/>
    <n v="30000"/>
    <s v="Durham, NC"/>
    <n v="1385"/>
    <s v="[1002, 348]"/>
    <s v="[60.0, 75.0]"/>
    <s v="Brew Crafters: A Board Game About Making Beer"/>
    <s v="/projects/dicehateme/brew-crafters-a-board-game-about-making-beer"/>
    <n v="2"/>
    <n v="45"/>
    <n v="60"/>
  </r>
  <r>
    <n v="3060"/>
    <n v="56998"/>
    <s v="_x000a_A creepy parody of the Elf on the Shelf Christmas tradition. Krampus is sure to scare the naughty out of you!_x000a_"/>
    <s v="Lindsay Cristelli"/>
    <s v="Art Books"/>
    <x v="1"/>
    <n v="2800"/>
    <s v="Norfolk, VA"/>
    <n v="1385"/>
    <s v="[4, 2, 17, 154, 228, 279, 443, 77, 94, 32, 47, 3, 2]"/>
    <s v="[5.0, 12.0, 15.0, 20.0, 20.0, 35.0, 35.0, 50.0, 50.0, 70.0, 70.0, 120.0, 120.0]"/>
    <s v="Krampus in the Corner picture book and plush toy"/>
    <s v="/projects/62144394/krampus-in-the-corner-picture-book-and-plush-toy"/>
    <n v="13"/>
    <n v="48"/>
    <n v="5"/>
  </r>
  <r>
    <n v="3061"/>
    <n v="77474"/>
    <s v="_x000a_Coding is the new literacy. With ScratchJr, young children (ages 5-7) learn to program their own interactive stories and games. Want to download the app? See scratchjr.org_x000a_"/>
    <s v="Mitchel Resnick"/>
    <s v="Technology"/>
    <x v="1"/>
    <n v="25000"/>
    <s v="Cambridge, MA"/>
    <n v="1384"/>
    <s v="[96, 618, 161, 115, 85, 95, 33, 36, 1, 2, 2, 5]"/>
    <s v="[5.0, 10.0, 20.0, 35.0, 40.0, 50.0, 100.0, 300.0, 500.0, 1000.0, 2000.0, 5000.0]"/>
    <s v="ScratchJr: Coding for Young Kids"/>
    <s v="/projects/2023634798/scratchjr-coding-for-young-kids"/>
    <n v="12"/>
    <n v="32"/>
    <n v="5"/>
  </r>
  <r>
    <n v="3062"/>
    <n v="100279"/>
    <s v="_x000a_Gamer's Quest features comically epic battles with your favorite avatars, bounty hunters, and skeleton warriors from Ctrl+Alt+Del_x000a_"/>
    <s v="Killer Robot Games"/>
    <s v="Tabletop Games"/>
    <x v="1"/>
    <n v="35000"/>
    <s v="Salt Lake City, UT"/>
    <n v="1384"/>
    <s v="[18, 27, 156, 741, 111, 228, 20, 10, 68]"/>
    <s v="[1.0, 13.0, 25.0, 34.0, 79.0, 89.0, 119.0, 159.0, 289.0]"/>
    <s v="Legendary Showdown: Gamer's Quest"/>
    <s v="/projects/killer-robot-games/legendary-showdown-gamers-quest"/>
    <n v="9"/>
    <n v="33"/>
    <n v="1"/>
  </r>
  <r>
    <n v="3063"/>
    <n v="52940"/>
    <s v="_x000a_An open world fantasy RPG with building, farming and crafting. For PC, Mac and Linux._x000a_"/>
    <s v="Balcony Team"/>
    <s v="Video Games"/>
    <x v="1"/>
    <n v="50000"/>
    <s v="Queens, NY"/>
    <n v="1384"/>
    <s v="[250, 391, 205, 98, 250, 16, 58, 59, 10, 7, 1, 1, 2]"/>
    <s v="[15.0, 20.0, 25.0, 30.0, 35.0, 40.0, 50.0, 90.0, 100.0, 200.0, 500.0, 1000.0, 2000.0]"/>
    <s v="Balrum"/>
    <s v="/projects/balconyteam/balrum"/>
    <n v="13"/>
    <n v="6"/>
    <n v="15"/>
  </r>
  <r>
    <n v="3064"/>
    <n v="63573"/>
    <s v="_x000a_Sharing the world's first low-cost, DIY, open-source Tractor, Compressed Earth Brick Press, Power Cube, and Soil Pulverizer._x000a_"/>
    <s v="Marcin Jakubowski"/>
    <s v="Hardware"/>
    <x v="1"/>
    <n v="40000"/>
    <s v="Maysville, MO"/>
    <n v="1384"/>
    <s v="[593, 121, 84, 287, 34, 11, 21, 12, 4, 0, 0]"/>
    <s v="[8.0, 32.0, 48.0, 64.0, 128.0, 174.0, 256.0, 512.0, 1024.0, 10000.0, 10000.0]"/>
    <s v="Global Village Construction Set"/>
    <s v="/projects/622508883/global-village-construction-set"/>
    <n v="11"/>
    <n v="31"/>
    <n v="8"/>
  </r>
  <r>
    <n v="3065"/>
    <n v="181079"/>
    <s v="_x000a_Preventing discarded fishing nets from entering the ocean through the creation of premium eyewear. A Karun X Bureo collaboration._x000a_"/>
    <s v="Bureo Skateboards"/>
    <s v="Design"/>
    <x v="1"/>
    <n v="30000"/>
    <s v="Los Angeles, CA"/>
    <n v="1383"/>
    <s v="[44, 963, 294, 38, 13]"/>
    <s v="[3.0, 99.0, 190.0, 360.0, 680.0]"/>
    <s v="The Ocean Collection - Recycled Fishing Net Sunglasses"/>
    <s v="/projects/1606305399/the-ocean-collection-recycled-fishing-net-sunglass"/>
    <n v="5"/>
    <n v="54"/>
    <n v="3"/>
  </r>
  <r>
    <n v="3066"/>
    <n v="81099"/>
    <s v="_x000a_The 2nd film in the epic Mythica saga, the largest indie fantasy project ever. Follow the continuing adventures of Marek and her team._x000a_"/>
    <s v="Arrowstorm Entertainment"/>
    <s v="Fantasy"/>
    <x v="1"/>
    <n v="75000"/>
    <s v="Provo, UT"/>
    <n v="1382"/>
    <s v="[47, 227, 14, 169, 53, 68, 90, 24, 22, 37, 72, 21, 77, 15, 10, 22, 12, 10, 18, 64, 50, 16, 15, 14, 5, 70, 3, 50, 15, 26, 7, 3, 2, 3, 1, 0]"/>
    <s v="[1.0, 15.0, 18.0, 20.0, 28.0, 29.0, 30.0, 35.0, 37.0, 38.0, 39.0, 40.0, 45.0, 47.0, 48.0, 50.0, 55.0, 56.0, 58.0, 59.0, 59.0, 60.0, 75.0, 76.0, 80.0, 90.0, 99.0, 100.0, 105.0, 125.0, 250.0, 500.0, 1000.0, 2500.0, 5000.0, 10000.0]"/>
    <s v="Mythica 2: The Darkspore - starring Kevin Sorbo"/>
    <s v="/projects/arrowstorm/mythica-2-the-darkspore-starring-kevin-sorbo"/>
    <n v="36"/>
    <n v="47"/>
    <n v="1"/>
  </r>
  <r>
    <n v="3067"/>
    <n v="75564"/>
    <s v="_x000a_The IoT development platform that runs Python in real time, and features the perfect blend of power, friendliness and flexibility._x000a_"/>
    <s v="The WiPy"/>
    <s v="DIY Electronics"/>
    <x v="5"/>
    <n v="30000"/>
    <s v="Eindhoven, Netherlands"/>
    <n v="1382"/>
    <s v="[25, 14, 100, 100, 267, 388, 163, 207, 55, 36, 8, 0, 5, 0]"/>
    <s v="[2.12, 5.0, 23.0, 25.0, 29.0, 39.0, 55.0, 76.0, 132.0, 185.0, 254.0, 318.0, 360.0, 1589.0]"/>
    <s v="The WiPy: The Internet of Things Taken to the Next Level"/>
    <s v="/projects/wipy/the-wipy-the-internet-of-things-taken-to-the-next"/>
    <n v="14"/>
    <n v="56"/>
    <n v="2.12"/>
  </r>
  <r>
    <n v="3068"/>
    <n v="76078"/>
    <s v="_x000a_Corporate, political, scientific, and criminal factions have set their sites on Planet Maxwell in this Alien Frontiers expansion._x000a_"/>
    <s v="Clever Mojo Games"/>
    <s v="Tabletop Games"/>
    <x v="1"/>
    <n v="15000"/>
    <s v="Edmonds, WA"/>
    <n v="1382"/>
    <s v="[3, 6, 678, 229, 49, 23, 299, 66, 21, 5]"/>
    <s v="[1.0, 30.0, 35.0, 45.0, 60.0, 80.0, 85.0, 110.0, 150.0, 200.0]"/>
    <s v="Alien Frontiers: Factions"/>
    <s v="/projects/clevermojogames/alien-frontiers-factions"/>
    <n v="10"/>
    <n v="25"/>
    <n v="1"/>
  </r>
  <r>
    <n v="3069"/>
    <n v="123659"/>
    <s v="_x000a_Little Robot Friends are cute, smart, and customizable robots - each with a unique personality that develops as you interact with them._x000a_"/>
    <s v="Aesthetec Studio"/>
    <s v="Product Design"/>
    <x v="3"/>
    <n v="55000"/>
    <s v="Toronto, Canada"/>
    <n v="1382"/>
    <s v="[9, 300, 299, 150, 186, 150, 78, 56, 95, 2, 1]"/>
    <s v="[10.0, 24.0, 48.0, 72.0, 87.0, 111.0, 145.0, 145.0, 183.0, 434.0, 964.0]"/>
    <s v="Little Robot Friends"/>
    <s v="/projects/aesthetec/little-robot-friends"/>
    <n v="11"/>
    <n v="20"/>
    <n v="10"/>
  </r>
  <r>
    <n v="3070"/>
    <n v="113310"/>
    <s v="_x000a_Giving everyone the opportunity to explore space by putting a virtual reality camera on the International Space Station!_x000a_"/>
    <s v="SpaceVR"/>
    <s v="Space Exploration"/>
    <x v="1"/>
    <n v="100000"/>
    <s v="San Francisco, CA"/>
    <n v="1382"/>
    <s v="[82, 55, 195, 125, 579, 223, 50, 15, 3, 10, 10, 1, 1]"/>
    <s v="[1.0, 10.0, 15.0, 30.0, 50.0, 100.0, 150.0, 250.0, 350.0, 750.0, 1000.0, 2000.0, 10000.0]"/>
    <s v="SpaceVR: Step into Space"/>
    <s v="/projects/1035872323/spacevr-step-into-space"/>
    <n v="13"/>
    <n v="24"/>
    <n v="1"/>
  </r>
  <r>
    <n v="3071"/>
    <n v="76661"/>
    <s v="_x000a_A new remote control for your smart phone and home - text friends, control music, snap pictures, and more!_x000a_"/>
    <s v="Pebblebee"/>
    <s v="Gadgets"/>
    <x v="1"/>
    <n v="10000"/>
    <s v="Seattle, WA"/>
    <n v="1382"/>
    <s v="[42, 300, 116, 231, 310, 292, 76]"/>
    <s v="[5.0, 20.0, 25.0, 30.0, 50.0, 80.0, 145.0]"/>
    <s v="Pebblebee Stone: The Smart Wireless Shortcut Button"/>
    <s v="/projects/192833321/pebblebee-stone-a-smart-wireless-shortcut-button"/>
    <n v="7"/>
    <n v="51"/>
    <n v="5"/>
  </r>
  <r>
    <n v="3072"/>
    <n v="380285"/>
    <s v="_x000a_The Hercules is a patent pending, motion controlled camera system that works with smartphones, gopros, and DSLRs up to 20 pounds._x000a_"/>
    <s v="Rollocam"/>
    <s v="Camera Equipment"/>
    <x v="1"/>
    <n v="25000"/>
    <s v="Newbury Park, Thousand Oaks, CA"/>
    <n v="1382"/>
    <s v="[79, 31, 50, 100, 250, 228, 250, 250, 124]"/>
    <s v="[25.0, 99.0, 99.0, 149.0, 199.0, 219.0, 299.0, 329.0, 349.0]"/>
    <s v="Hercules - The World's Smallest Camera Motion Control System"/>
    <s v="/projects/2044759634/hercules-the-worlds-smallest-camera-motion-control"/>
    <n v="9"/>
    <n v="60"/>
    <n v="25"/>
  </r>
  <r>
    <n v="3073"/>
    <n v="374115"/>
    <s v="_x000a_A revolutionary sit-to-stand desk, beautifully designed to be the most customizable and affordable sit-to-stand desk in the market._x000a_"/>
    <s v="Perch Products"/>
    <s v="Product Design"/>
    <x v="1"/>
    <n v="20000"/>
    <s v="Salt Lake City, UT"/>
    <n v="1380"/>
    <s v="[96, 115, 143, 279, 387, 225, 8, 37, 73, 2, 6]"/>
    <s v="[1.0, 179.0, 199.0, 229.0, 249.0, 249.0, 359.0, 399.0, 449.0, 679.0, 849.0]"/>
    <s v="ERVO - A Revolutionary Sit-to-Stand Desk"/>
    <s v="/projects/46685844/perch-a-revolutionary-sit-to-stand-desk"/>
    <n v="11"/>
    <n v="40"/>
    <n v="1"/>
  </r>
  <r>
    <n v="3074"/>
    <n v="181058"/>
    <s v="_x000a_Folds, stacks and dispenses your clothes without the stress. Thread Stax organizes drawers and shelves permanently!_x000a_"/>
    <s v="Scott Kosmach"/>
    <s v="Product Design"/>
    <x v="1"/>
    <n v="50000"/>
    <s v="Charlotte Amalie, Virgin Islands, U.S."/>
    <n v="1379"/>
    <s v="[58, 26, 98, 28, 139, 40, 192, 40, 187, 60, 266, 30, 111, 19, 65, 7, 0, 0]"/>
    <s v="[1.0, 5.0, 30.0, 40.0, 50.0, 65.0, 75.0, 90.0, 100.0, 115.0, 125.0, 215.0, 225.0, 315.0, 325.0, 600.0, 1150.0, 5000.0]"/>
    <s v="ThreadStax : Magnetically Organizes your Closet"/>
    <s v="/projects/2037366855/threadstax-magnetic-laundry-management"/>
    <n v="18"/>
    <n v="47"/>
    <n v="1"/>
  </r>
  <r>
    <n v="3075"/>
    <n v="146121"/>
    <s v="_x000a_We're creating the world's best new public market right here in San Diego and filling it with farmers, chefs, art and food._x000a_"/>
    <s v="Catt White"/>
    <s v="Food"/>
    <x v="1"/>
    <n v="92244"/>
    <s v="San Diego, CA"/>
    <n v="1379"/>
    <s v="[179, 63, 375, 224, 75, 72, 57, 10, 7, 50, 25, 4, 8, 45, 10, 2, 1, 0, 1, 2, 0]"/>
    <s v="[12.0, 25.0, 30.0, 55.0, 75.0, 95.0, 150.0, 150.0, 150.0, 250.0, 250.0, 300.0, 350.0, 500.0, 1000.0, 1000.0, 5000.0, 5000.0, 7500.0, 10000.0, 10000.0]"/>
    <s v="San Diego Public Market: It's Time!"/>
    <s v="/projects/936714779/san-diego-public-market-its-time"/>
    <n v="21"/>
    <n v="35"/>
    <n v="12"/>
  </r>
  <r>
    <n v="3076"/>
    <n v="96479"/>
    <s v="_x000a_Universal 8 Port USB Charger for iPhone, iPad, Android and Other USB Devices. Intelligent Device Detection for Optimal Charging_x000a_"/>
    <s v="Skiva Technologies"/>
    <s v="Technology"/>
    <x v="1"/>
    <n v="20000"/>
    <s v="Irving, TX"/>
    <n v="1379"/>
    <s v="[15, 100, 400, 561, 70, 216, 13]"/>
    <s v="[1.0, 39.0, 45.0, 50.0, 55.0, 60.0, 150.0]"/>
    <s v="Octofire 8 Port (16.8 Amps/ 84W) Turbo Smart USB Charger"/>
    <s v="/projects/853175871/octofire-8-port-168-amps-84w-turbo-smart-usb-charg"/>
    <n v="7"/>
    <n v="56"/>
    <n v="1"/>
  </r>
  <r>
    <n v="3077"/>
    <n v="171966"/>
    <s v="_x000a_A month ago one of NYC's last HAT factories closed. We scraped just enough money to buy the factory and NOW we need your help._x000a_"/>
    <s v="Satya Twena"/>
    <s v="Accessories"/>
    <x v="1"/>
    <n v="75000"/>
    <s v="New York, NY"/>
    <n v="1379"/>
    <s v="[67, 139, 56, 815, 9, 137, 23, 5, 2, 4, 6, 4, 1, 8, 3, 1, 5, 2, 2, 22, 17, 2, 0, 0]"/>
    <s v="[1.0, 5.0, 25.0, 97.0, 187.0, 187.0, 197.0, 197.0, 197.0, 197.0, 197.0, 297.0, 325.0, 325.0, 325.0, 325.0, 325.0, 325.0, 325.0, 450.0, 847.0, 1997.0, 5997.0, 8994.0]"/>
    <s v="Get a custom hat, save a New York City factory."/>
    <s v="/projects/satyatwena/get-a-custom-hat-save-a-new-york-city-factory"/>
    <n v="24"/>
    <n v="47"/>
    <n v="1"/>
  </r>
  <r>
    <n v="3078"/>
    <n v="67866"/>
    <s v="_x000a_Support the creation of the Scott and Kris Show!_x000a_"/>
    <s v="Vantage Point Productions"/>
    <s v="Webseries"/>
    <x v="1"/>
    <n v="50000"/>
    <s v="Seattle, WA"/>
    <n v="1379"/>
    <s v="[88, 694, 210, 152, 119, 30, 10, 7, 0, 0, 0]"/>
    <s v="[5.0, 25.0, 35.0, 50.0, 100.0, 250.0, 500.0, 1000.0, 2500.0, 5000.0, 10000.0]"/>
    <s v="Kris and Scott's Scott and Kris Show"/>
    <s v="/projects/vantagepoint/kris-and-scotts-scott-and-kris-show"/>
    <n v="11"/>
    <n v="36"/>
    <n v="5"/>
  </r>
  <r>
    <n v="3079"/>
    <n v="64256"/>
    <s v="_x000a_A classic point &amp; click graphic adventure game set it a pulp sci-fi world of bubble helmets, rockets &amp; rayguns!_x000a_"/>
    <s v="Warbird Games"/>
    <s v="Video Games"/>
    <x v="1"/>
    <n v="56000"/>
    <s v="Fort Worth, TX"/>
    <n v="1378"/>
    <s v="[856, 115, 29, 144, 35, 15, 88, 13, 22, 12, 3, 3, 3, 2, 0]"/>
    <s v="[15.0, 20.0, 29.0, 30.0, 60.0, 95.0, 100.0, 113.0, 150.0, 250.0, 375.0, 500.0, 1000.0, 6000.0, 10000.0]"/>
    <s v="Jack Houston and the Necronauts"/>
    <s v="/projects/warbirdgames/jack-houston-and-the-necronauts"/>
    <n v="15"/>
    <n v="31"/>
    <n v="15"/>
  </r>
  <r>
    <n v="3080"/>
    <n v="46092"/>
    <s v="_x000a_The follow up deck to THE GRID by 4PM DESIGNS. 56 fully custom cards, printed by the USPCC on Bee paper stock with UV INK._x000a_"/>
    <s v="4PM DESIGNS"/>
    <s v="Tabletop Games"/>
    <x v="1"/>
    <n v="15000"/>
    <s v="Vineland, NJ"/>
    <n v="1378"/>
    <s v="[6, 41, 50, 516, 25, 386, 117, 34, 35, 17, 16, 4, 3, 14, 12, 5, 4, 24, 5, 9, 3, 7, 1, 0, 18, 17, 1, 2, 1, 0, 1]"/>
    <s v="[1.0, 4.0, 8.0, 11.0, 16.0, 20.0, 29.0, 35.0, 38.0, 45.0, 47.0, 48.0, 49.0, 50.0, 50.0, 54.0, 55.0, 56.0, 65.0, 70.0, 74.0, 80.0, 82.0, 90.0, 100.0, 108.0, 112.0, 252.0, 350.0, 380.0, 750.0]"/>
    <s v="GRID 2.0 Bicycle\xae Playing Cards"/>
    <s v="/projects/4pm/grid-20-bicycle-playing-cards"/>
    <n v="31"/>
    <n v="34"/>
    <n v="1"/>
  </r>
  <r>
    <n v="3081"/>
    <n v="137190"/>
    <s v="_x000a_A Bicycle SADDLE that quickly transforms into a solid one meter bicycle LOCK. Fully compatible with any bike!_x000a_"/>
    <s v="Seatylock"/>
    <s v="Product Design"/>
    <x v="1"/>
    <n v="40000"/>
    <s v="New York, NY"/>
    <n v="1377"/>
    <s v="[24, 35, 100, 27, 196, 16, 155, 188, 372, 40, 80, 63, 10]"/>
    <s v="[10.0, 25.0, 75.0, 85.0, 85.0, 85.0, 85.0, 85.0, 85.0, 105.0, 110.0, 250.0, 490.0]"/>
    <s v="WHAT IF YOUR BIKE SEAT TURNED INTO A TOUGH LOCK?"/>
    <s v="/projects/seatylock/seatylock-bicycle-saddle-and-lock-in-one-amazing-p"/>
    <n v="13"/>
    <n v="48"/>
    <n v="10"/>
  </r>
  <r>
    <n v="3082"/>
    <n v="246719"/>
    <s v="_x000a_Magnetic Dice Tower System Available at WyrmwoodGaming.com in our Core 16 Woods!_x000a_"/>
    <s v="Wyrmwood Gaming"/>
    <s v="Tabletop Games"/>
    <x v="1"/>
    <n v="10000"/>
    <s v="East Taunton, MA"/>
    <n v="1376"/>
    <s v="[80, 100, 300, 600, 150, 107, 5, 3, 5, 5, 0]"/>
    <s v="[1.0, 25.0, 25.0, 25.0, 25.0, 25.0, 1500.0, 1500.0, 1500.0, 1500.0, 7500.0]"/>
    <s v="Wyrmwood Magnetic Dice Tower System"/>
    <s v="/projects/wyrmwood/wyrmwood-magnetic-dice-tower-system"/>
    <n v="11"/>
    <n v="35"/>
    <n v="1"/>
  </r>
  <r>
    <n v="3083"/>
    <n v="280033"/>
    <s v="_x000a_A Raspberry Pi computer for anyone to create and invent with technology. Build electronics. Invent power-ups. Create the future._x000a_"/>
    <s v="Piper"/>
    <s v="Interactive Design"/>
    <x v="1"/>
    <n v="50000"/>
    <s v="San Francisco, CA"/>
    <n v="1375"/>
    <s v="[47, 16, 13, 167, 20, 160, 300, 79, 117, 351, 35, 3, 6, 1]"/>
    <s v="[9.0, 39.0, 49.0, 99.0, 149.0, 149.0, 149.0, 149.0, 149.0, 169.0, 360.0, 1800.0, 5000.0, 10000.0]"/>
    <s v="Piper Computer Kit"/>
    <s v="/projects/withpiper/piper-a-minecraft-toolbox-for-budding-engineers"/>
    <n v="14"/>
    <n v="18"/>
    <n v="9"/>
  </r>
  <r>
    <n v="3084"/>
    <n v="75885"/>
    <s v="_x000a_A tabletop-inspired online RPG that supports both real-time and time-shifted play._x000a_"/>
    <s v="10x10 Room"/>
    <s v="Video Games"/>
    <x v="1"/>
    <n v="75000"/>
    <s v="Boston, MA"/>
    <n v="1375"/>
    <s v="[24, 8, 621, 146, 123, 54, 29, 235, 21, 53, 20, 10, 5, 1]"/>
    <s v="[1.0, 5.0, 10.0, 18.0, 25.0, 35.0, 40.0, 50.0, 75.0, 100.0, 200.0, 500.0, 1000.0, 5000.0]"/>
    <s v="Conclave"/>
    <s v="/projects/10x10room/conclave"/>
    <n v="14"/>
    <n v="8"/>
    <n v="1"/>
  </r>
  <r>
    <n v="3085"/>
    <n v="65840"/>
    <s v="_x000a_Our Kickstarter campaign has ended but it's just the beginning of our journey. We are currently selling silver Toolcards on LeverGear.com_x000a_"/>
    <s v="Mike Scully"/>
    <s v="Product Design"/>
    <x v="1"/>
    <n v="12000"/>
    <s v="Asheville, NC"/>
    <n v="1375"/>
    <s v="[32, 199, 500, 110, 100, 32, 367, 21, 1]"/>
    <s v="[5.0, 25.0, 28.0, 28.0, 35.0, 38.0, 50.0, 300.0, 1000.0]"/>
    <s v="Lever Gear Toolcard- 40 Tools in 1 Slim Card &amp; Money Clip"/>
    <s v="/projects/270572750/lever-gear-toolcard-credit-card-sized-multitool-an"/>
    <n v="9"/>
    <n v="57"/>
    <n v="5"/>
  </r>
  <r>
    <n v="3086"/>
    <n v="91893"/>
    <s v="_x000a_Decadent Minimalist One: A truly minimalist, coolest, precision crafted wallet machined from a single billet of aircraft-grade aluminum_x000a_"/>
    <s v="Erik Moon"/>
    <s v="Product Design"/>
    <x v="1"/>
    <n v="5000"/>
    <s v="San Francisco, CA"/>
    <n v="1375"/>
    <s v="[14, 25, 11, 50, 250, 306, 5, 25, 300, 57, 36, 24, 10, 50, 48, 99, 11, 10, 6, 2, 1, 1]"/>
    <s v="[5.0, 40.0, 40.0, 45.0, 45.0, 45.0, 50.0, 55.0, 55.0, 55.0, 69.0, 69.0, 75.0, 80.0, 80.0, 100.0, 150.0, 250.0, 300.0, 500.0, 2500.0, 4500.0]"/>
    <s v="DM1: Decadent Minimalist One \u2013 Aluminum Wallet"/>
    <s v="/projects/mooner/decadent-minimalist-one-aluminum-wallet"/>
    <n v="22"/>
    <n v="51"/>
    <n v="5"/>
  </r>
  <r>
    <n v="3087"/>
    <n v="29562"/>
    <s v="_x000a_myLED is the best notification light for iPhone and iPad that alerts to activity on your device_x000a_"/>
    <s v="myLED"/>
    <s v="Hardware"/>
    <x v="1"/>
    <n v="18000"/>
    <s v="London, UK"/>
    <n v="1374"/>
    <s v="[10, 100, 200, 725, 40, 49, 179, 60]"/>
    <s v="[1.0, 10.0, 13.0, 15.0, 15.0, 18.0, 28.0, 28.0]"/>
    <s v="myLED - Bringing External Notifications to iPhone and iPad"/>
    <s v="/projects/673308573/myled-bringing-external-notifications-to-iphone-an"/>
    <n v="8"/>
    <n v="58"/>
    <n v="1"/>
  </r>
  <r>
    <n v="3088"/>
    <n v="207804"/>
    <s v="_x000a_A re-imagining of the iconic Horror on the Orient Express, originally released by Chaosium in 1991._x000a_"/>
    <s v="Chaosium Inc."/>
    <s v="Games"/>
    <x v="1"/>
    <n v="20000"/>
    <s v="Hayward, CA"/>
    <n v="1374"/>
    <s v="[18, 7, 23, 8, 89, 2, 2, 178, 232, 337, 1, 131, 10, 14, 78, 40, 9, 9, 29, 6, 68, 0, 8, 49, 5, 2, 3, 4, 0, 2, 6]"/>
    <s v="[1.0, 5.0, 10.0, 20.0, 20.0, 30.0, 45.0, 60.0, 70.0, 90.0, 100.0, 135.0, 150.0, 150.0, 160.0, 165.0, 180.0, 180.0, 195.0, 250.0, 300.0, 350.0, 400.0, 450.0, 500.0, 500.0, 500.0, 750.0, 750.0, 1000.0, 1500.0]"/>
    <s v="Horror on the Orient Express: Call of Cthulhu by Chaosium"/>
    <s v="/projects/448333182/horror-on-the-orient-express-a-chaosium-publicatio"/>
    <n v="31"/>
    <n v="57"/>
    <n v="1"/>
  </r>
  <r>
    <n v="3089"/>
    <n v="221826"/>
    <s v="_x000a_A First of its Kind Stone &amp; Steel Watch! Made With Genuine Stone Bezels/Links cut from Granite, Slate and Quartzite!_x000a_"/>
    <s v="Lexell Watches"/>
    <s v="Fashion"/>
    <x v="1"/>
    <n v="15000"/>
    <s v="Seattle, WA"/>
    <n v="1374"/>
    <s v="[15, 42, 100, 49, 34, 297, 332, 3, 200, 139, 139]"/>
    <s v="[5.0, 89.0, 99.0, 99.0, 99.0, 109.0, 119.0, 179.0, 197.0, 209.0, 297.0]"/>
    <s v="Lexell Stone Watches: A Stone &amp; Stainless Steel Watch"/>
    <s v="/projects/1624189419/lexell-stone-watches-a-stone-and-stainless-steel-w"/>
    <n v="11"/>
    <n v="53"/>
    <n v="5"/>
  </r>
  <r>
    <n v="3090"/>
    <n v="316176"/>
    <s v="_x000a_AfterMaster TV is a revolutionary product that makes TV dialogue louder and clearer while making everything else sound fantastic._x000a_"/>
    <s v="AfterMaster Audio Labs"/>
    <s v="Gadgets"/>
    <x v="1"/>
    <n v="200000"/>
    <s v="Hollywood, Los Angeles, CA"/>
    <n v="1374"/>
    <s v="[20, 14, 5, 400, 329, 63, 157, 177, 119, 50, 20, 2, 4]"/>
    <s v="[5.0, 25.0, 50.0, 80.0, 100.0, 100.0, 120.0, 150.0, 200.0, 350.0, 2500.0, 5000.0, 5000.0]"/>
    <s v="AfterMaster TV. Television Audio Reinvented."/>
    <s v="/projects/705025773/aftermaster-tv-television-audio-reinvented"/>
    <n v="13"/>
    <n v="44"/>
    <n v="5"/>
  </r>
  <r>
    <n v="3091"/>
    <n v="99660"/>
    <s v="_x000a_Sanctuary is a little mossarium._x000a_"/>
    <s v="Botanica Boutique"/>
    <s v="Product Design"/>
    <x v="4"/>
    <n v="30000"/>
    <s v="Adelaide, AU"/>
    <n v="1374"/>
    <s v="[50, 39, 862, 296, 65, 24, 6, 1, 0, 0, 0, 4]"/>
    <s v="[25.0, 32.0, 32.0, 64.0, 95.0, 127.0, 159.0, 191.0, 222.0, 254.0, 286.0, 558.0]"/>
    <s v="SANCTUARY: Bring the outside in."/>
    <s v="/projects/1072471510/sanctuary-bring-the-outside-in"/>
    <n v="12"/>
    <n v="32"/>
    <n v="25"/>
  </r>
  <r>
    <n v="3092"/>
    <n v="147206"/>
    <s v="_x000a_The Gnomish Adventurers Project will produce a set of Gnome hero miniatures for dungeon-crawling, RPGs and 28mm tabletop wargames._x000a_"/>
    <s v="Stonehaven Miniatures"/>
    <s v="Tabletop Games"/>
    <x v="1"/>
    <n v="3500"/>
    <s v="Powellton, VA"/>
    <n v="1374"/>
    <s v="[31, 13, 18, 47, 5, 27, 6, 0, 7, 3, 97, 12, 58, 53, 39, 11, 25, 32, 29, 2, 11, 785, 43, 13]"/>
    <s v="[1.0, 6.0, 8.0, 13.0, 16.0, 30.0, 30.0, 30.0, 30.0, 30.0, 39.0, 39.0, 39.0, 52.0, 52.0, 53.0, 64.0, 67.0, 78.0, 79.0, 90.0, 120.0, 225.0, 275.0]"/>
    <s v="Gnomish Adventurers Box Set"/>
    <s v="/projects/2087444096/gnomish-adventurers-box-set"/>
    <n v="24"/>
    <n v="27"/>
    <n v="1"/>
  </r>
  <r>
    <n v="3093"/>
    <n v="126082"/>
    <s v="_x000a_The Siva Atom is a lightweight USB generator to charge any of your personal electronics as you cycle. Easy and intuitive to install, you can charge while riding or once you arrive, thanks to the 1650mAh removable battery pack._x000a_"/>
    <s v="Aaron Latzke &amp; David Delcourt"/>
    <s v="Hardware"/>
    <x v="1"/>
    <n v="85000"/>
    <s v="San Francisco, CA"/>
    <n v="1373"/>
    <s v="[77, 71, 300, 672, 146, 0]"/>
    <s v="[10.0, 35.0, 85.0, 95.0, 130.0, 5000.0]"/>
    <s v="The Siva Cycle Atom - Ride, Charge, Anywhere"/>
    <s v="/projects/332999904/the-siva-cycle-atom-powering-your-life-one-pedal-a"/>
    <n v="6"/>
    <n v="44"/>
    <n v="10"/>
  </r>
  <r>
    <n v="3094"/>
    <n v="133702"/>
    <s v="_x000a_SYRE transforms your iPod Nano into a Bluetooth enabled smart watch that is perspiration resistant, durable and stylish._x000a_"/>
    <s v="Any\xe9 Spivey"/>
    <s v="Product Design"/>
    <x v="1"/>
    <n v="75000"/>
    <s v="Oakland, CA"/>
    <n v="1373"/>
    <s v="[13, 486, 300, 166, 300, 62, 4, 5]"/>
    <s v="[5.0, 50.0, 75.0, 99.0, 150.0, 199.0, 199.0, 900.0]"/>
    <s v="Meet SYRE, The World's First Bluetooth iPod Nano Watch Case"/>
    <s v="/projects/syre/meet-syre-the-worlds-first-bluetooth-ipod-nano-wat"/>
    <n v="8"/>
    <n v="59"/>
    <n v="5"/>
  </r>
  <r>
    <n v="3095"/>
    <n v="43933"/>
    <s v="_x000a_Help bring to life a tactical whistle, made to military standards and guaranteed to be the most reliable tool of its kind._x000a_"/>
    <s v="Cybernetic Research Labs"/>
    <s v="Product Design"/>
    <x v="1"/>
    <n v="2700"/>
    <s v="Tucson, AZ"/>
    <n v="1373"/>
    <s v="[12, 298, 49, 181, 1, 65, 9, 134, 1, 64, 6, 66, 244, 12, 13, 11, 41, 102, 63]"/>
    <s v="[1.0, 10.0, 10.0, 12.0, 12.0, 18.0, 18.0, 20.0, 22.0, 22.0, 23.0, 27.0, 30.0, 31.0, 35.0, 36.0, 47.0, 56.0, 76.0]"/>
    <s v="Tactical Whistle"/>
    <s v="/projects/1838656053/tactical-whistle"/>
    <n v="19"/>
    <n v="16"/>
    <n v="1"/>
  </r>
  <r>
    <n v="3096"/>
    <n v="76768"/>
    <s v="_x000a_The series shows an optimistic vision of the world if we apply science &amp; technology for the benefit of all people and the environment._x000a_"/>
    <s v="The Venus Project"/>
    <s v="Film &amp;amp; Video"/>
    <x v="1"/>
    <n v="22000"/>
    <s v="Venus, FL"/>
    <n v="1372"/>
    <s v="[160, 410, 240, 128, 185, 48, 13, 5, 1]"/>
    <s v="[1.0, 10.0, 25.0, 50.0, 100.0, 250.0, 500.0, 1000.0, 5000.0]"/>
    <s v="&quot;The Choice is Ours&quot; documentary series"/>
    <s v="/projects/thechoiceisours/the-choice-is-ours-documentary-series"/>
    <n v="9"/>
    <n v="39"/>
    <n v="1"/>
  </r>
  <r>
    <n v="3097"/>
    <n v="25114"/>
    <s v="_x000a_Explore the island of Quern and reveal the secrets of its past and present in this first-person puzzle adventure inspired by Myst._x000a_"/>
    <s v="Zadbox Entertainment"/>
    <s v="Video Games"/>
    <x v="2"/>
    <n v="20000"/>
    <s v="Folkestone, UK"/>
    <n v="1372"/>
    <s v="[21, 2, 150, 632, 34, 142, 111, 156, 63, 36, 2, 17, 1, 1, 0]"/>
    <s v="[1.52, 8.0, 12.0, 15.0, 18.0, 23.0, 27.0, 30.0, 61.0, 99.0, 137.0, 182.0, 304.0, 760.0, 1520.0]"/>
    <s v="Quern - Undying Thoughts"/>
    <s v="/projects/1255217702/quern-undying-thoughts"/>
    <n v="15"/>
    <n v="24"/>
    <n v="1.52"/>
  </r>
  <r>
    <n v="3098"/>
    <n v="158541"/>
    <s v="_x000a_The Cinefamily is a non-profit movie theater with awesome programming, but crappy everything else. Help fix it._x000a_"/>
    <s v="The Cinefamily"/>
    <s v="Film &amp;amp; Video"/>
    <x v="1"/>
    <n v="144000"/>
    <s v="Los Angeles, CA"/>
    <n v="1372"/>
    <s v="[58, 163, 336, 119, 169, 21, 13, 31, 74, 10, 38, 93, 80, 4, 33, 3, 14, 6, 2, 0]"/>
    <s v="[5.0, 10.0, 25.0, 25.0, 50.0, 50.0, 50.0, 50.0, 100.0, 100.0, 100.0, 250.0, 300.0, 300.0, 550.0, 550.0, 1000.0, 2500.0, 5000.0, 10000.0]"/>
    <s v="Cinefamily Digital Projection &amp; Theater Restoration!"/>
    <s v="/projects/cinefamily/cinefamily-digital-projection-and-theater-restorat"/>
    <n v="20"/>
    <n v="52"/>
    <n v="5"/>
  </r>
  <r>
    <n v="3099"/>
    <n v="75603"/>
    <s v="_x000a_World's First Premium Car Dock. Stunning Aluminum Design. Works with lightning, 30-pin, micro-USB. iPhone 5S, 5C, 5, 4, Samsung, HTC._x000a_"/>
    <s v="F\u016aZ Designs"/>
    <s v="Product Design"/>
    <x v="1"/>
    <n v="50000"/>
    <s v="Draper, UT"/>
    <n v="1372"/>
    <s v="[494, 181, 83, 128, 400, 19, 9, 40]"/>
    <s v="[35.0, 39.0, 39.0, 49.0, 69.0, 74.0, 74.0, 74.0]"/>
    <s v="EverDock Go: Universal Car Dock for iPhone, Android"/>
    <s v="/projects/fuzdesigns/everdock-go-universal-car-dock-for-iphone-android"/>
    <n v="8"/>
    <n v="51"/>
    <n v="35"/>
  </r>
  <r>
    <n v="3100"/>
    <n v="20215"/>
    <s v="_x000a_Modernizing older hits is all the rage. What if we went the other direction? - Daft Punk's hits, funky New Orleans brass band style._x000a_"/>
    <s v="Earl Scioneaux"/>
    <s v="Music"/>
    <x v="1"/>
    <n v="10000"/>
    <s v="New Orleans, LA"/>
    <n v="1371"/>
    <s v="[14, 602, 435, 118, 89, 2, 58, 1, 8, 2, 4, 4, 0, 5, 5, 1, 5, 5, 2, 1, 0, 0, 0, 0, 0, 1, 0, 2, 1, 0, 0, 2, 0]"/>
    <s v="[1.0, 5.0, 10.0, 25.0, 30.0, 30.0, 35.0, 45.0, 50.0, 50.0, 50.0, 55.0, 70.0, 70.0, 75.0, 90.0, 100.0, 100.0, 100.0, 120.0, 120.0, 120.0, 140.0, 140.0, 140.0, 150.0, 170.0, 200.0, 250.0, 300.0, 300.0, 350.0, 1000.0]"/>
    <s v="Brassft Punk - Daft Punk tribute via New Orleans brass band"/>
    <s v="/projects/Samplefreq/brassft-punk-daft-punk-tribute-via-new-orleans-bra"/>
    <n v="33"/>
    <n v="59"/>
    <n v="1"/>
  </r>
  <r>
    <n v="3101"/>
    <n v="86791"/>
    <s v="_x000a_Reduce plastic waste and create alkaline anti-oxidant water whenever, wherever._x000a_"/>
    <s v="DYLN Inspired"/>
    <s v="Product Design"/>
    <x v="1"/>
    <n v="30000"/>
    <s v="Costa Mesa, CA"/>
    <n v="1371"/>
    <s v="[18, 0, 21, 5, 514, 46, 21, 316, 25, 61, 6, 257, 27, 39, 7, 2, 0, 0]"/>
    <s v="[1.0, 5.0, 24.0, 26.0, 34.0, 36.0, 37.0, 52.0, 55.0, 70.0, 75.0, 99.0, 104.0, 160.0, 170.0, 360.0, 380.0, 600.0]"/>
    <s v="DYLN \u2014 The Bottle That Creates Alkaline Water On the Go"/>
    <s v="/projects/dylninspired/dyln-the-bottle-that-creates-alkaline-water-on-the"/>
    <n v="18"/>
    <n v="60"/>
    <n v="1"/>
  </r>
  <r>
    <n v="3102"/>
    <n v="33732"/>
    <s v="_x000a_Lightcase is a pop up photo studio that helps you photograph small objects quickly &amp; professionally using a smartphone_x000a_"/>
    <s v="Dominic Crinson"/>
    <s v="Product Design"/>
    <x v="2"/>
    <n v="12000"/>
    <s v="London, UK"/>
    <n v="1371"/>
    <s v="[30, 200, 1000, 135]"/>
    <s v="[1.66, 37.0, 42.0, 45.0]"/>
    <s v="Lightcase | Pop up Photo Studio for Smartphones"/>
    <s v="/projects/640799395/lightcase"/>
    <n v="4"/>
    <n v="47"/>
    <n v="1.66"/>
  </r>
  <r>
    <n v="3103"/>
    <n v="66246"/>
    <s v="_x000a_A gorgeous anthology of some of the most diverse, personal and insightful writing about video games in the universe._x000a_"/>
    <s v="Leigh Alexander and Laura Hudson"/>
    <s v="Games"/>
    <x v="1"/>
    <n v="30000"/>
    <s v="Portland, OR"/>
    <n v="1370"/>
    <s v="[260, 37, 709, 223, 29, 60, 6, 5]"/>
    <s v="[15.0, 25.0, 40.0, 50.0, 75.0, 100.0, 110.0, 500.0]"/>
    <s v="The Offworld Collection"/>
    <s v="/projects/1315256652/the-offworld-collection"/>
    <n v="8"/>
    <n v="23"/>
    <n v="15"/>
  </r>
  <r>
    <n v="3104"/>
    <n v="85043"/>
    <s v="_x000a_Lucy Kaplansky and Richard Shindell are recording &quot;Tomorrow You're Going,&quot; an album of cover songs. Larry Campbell is producing._x000a_"/>
    <s v="Pine Hill Project"/>
    <s v="Music"/>
    <x v="1"/>
    <n v="40000"/>
    <s v="Woodstock, NY"/>
    <n v="1370"/>
    <s v="[203, 449, 5, 2, 5, 14, 8, 25, 300, 27, 3, 95, 7, 10, 8, 55, 1, 3, 2, 4, 3, 50, 20, 12, 30, 5, 1, 5, 0, 0, 3, 0]"/>
    <s v="[10.0, 15.0, 20.0, 24.0, 25.0, 25.0, 30.0, 35.0, 40.0, 40.0, 40.0, 50.0, 65.0, 75.0, 75.0, 80.0, 85.0, 85.0, 90.0, 100.0, 100.0, 120.0, 125.0, 125.0, 250.0, 500.0, 750.0, 1000.0, 1500.0, 3000.0, 6500.0, 10000.0]"/>
    <s v="The Pine Hill Project: Richard Shindell &amp; Lucy Kaplansky CD"/>
    <s v="/projects/1893427276/the-pine-hill-project-richard-shindell-and-lucy-ka"/>
    <n v="32"/>
    <n v="59"/>
    <n v="10"/>
  </r>
  <r>
    <n v="3105"/>
    <n v="58400"/>
    <s v="_x000a_Race against other players &amp; press your luck to wrangle the most bandits to become Marshal. Feelin' lucky? Then roll into D6 Shooter!_x000a_"/>
    <s v="Robb De Nicola"/>
    <s v="Tabletop Games"/>
    <x v="1"/>
    <n v="10000"/>
    <s v="South Setauket, NY"/>
    <n v="1370"/>
    <s v="[26, 26, 611, 642, 52, 10]"/>
    <s v="[1.0, 5.0, 19.0, 29.0, 100.0, 300.0]"/>
    <s v="D6 Shooter: A Fast Paced, Press Your Luck Western Dice Game!"/>
    <s v="/projects/epicscalegames/d6-shooter-a-fast-paced-press-your-luck-western-di"/>
    <n v="6"/>
    <n v="60"/>
    <n v="1"/>
  </r>
  <r>
    <n v="3106"/>
    <n v="35758"/>
    <s v="_x000a_Kitaru combines its reverence for RPG classics w/ stealth elements, a complex, postmodern storyline, and stark, innovative visuals._x000a_"/>
    <s v="Aoineko Studios"/>
    <s v="Video Games"/>
    <x v="1"/>
    <n v="25000"/>
    <s v="Phoenix, AZ"/>
    <n v="1368"/>
    <s v="[955, 52, 163, 98, 30, 29, 7, 3, 2, 2, 0, 0]"/>
    <s v="[15.0, 20.0, 25.0, 50.0, 75.0, 100.0, 250.0, 300.0, 500.0, 1000.0, 1200.0, 3000.0]"/>
    <s v="Kitaru"/>
    <s v="/projects/bensteele/kitaru"/>
    <n v="12"/>
    <n v="6"/>
    <n v="15"/>
  </r>
  <r>
    <n v="3107"/>
    <n v="109332"/>
    <s v="_x000a_Now you can brew coffee inside of your GoJoe mug to the perfect drinking temperature anytime, anywhere, at the push of a button._x000a_"/>
    <s v="Jordan Warren"/>
    <s v="Product Design"/>
    <x v="1"/>
    <n v="20000"/>
    <s v="Atlanta, GA"/>
    <n v="1368"/>
    <s v="[3, 49, 509, 594, 97, 19, 39, 12, 24, 3, 1, 0, 0]"/>
    <s v="[25.0, 39.0, 49.0, 69.0, 79.0, 149.0, 169.0, 199.0, 249.0, 399.0, 1000.0, 10000.0, 10000.0]"/>
    <s v="Hey Joe Coffee Mug - Brew Joe on the Go"/>
    <s v="/projects/163685099/hey-joe-coffee-mug-brew-joe-on-the-go"/>
    <n v="13"/>
    <n v="39"/>
    <n v="25"/>
  </r>
  <r>
    <n v="3108"/>
    <n v="65125"/>
    <s v="_x000a_The 3rd collected volume of Oh Joy Sex Toy. A free sex education &amp; toy review webcomic by Erika Moen, Matt Nolan &amp; many Guest Artists._x000a_"/>
    <s v="Erika Moen"/>
    <s v="Graphic Novels"/>
    <x v="1"/>
    <n v="18000"/>
    <s v="Portland, OR"/>
    <n v="1367"/>
    <s v="[16, 171, 19, 174, 403, 217, 149, 54, 115, 20, 4, 10, 5]"/>
    <s v="[2.0, 10.0, 18.0, 25.0, 30.0, 40.0, 50.0, 60.0, 90.0, 100.0, 130.0, 250.0, 325.0]"/>
    <s v="Oh Joy Sex Toy: Volume 3"/>
    <s v="/projects/erikamoen/oh-joy-sex-toy-volume-3"/>
    <n v="13"/>
    <n v="24"/>
    <n v="2"/>
  </r>
  <r>
    <n v="3109"/>
    <n v="40177"/>
    <s v="_x000a_Can't remember where you parked your car? Don't worry! Your iPhone 4S will, AUTOMATICALLY!_x000a_"/>
    <s v="FMC Smart"/>
    <s v="Technology"/>
    <x v="1"/>
    <n v="10000"/>
    <s v="San Francisco, CA"/>
    <n v="1367"/>
    <s v="[13, 623, 726]"/>
    <s v="[1.0, 25.0, 30.0]"/>
    <s v="Find My Car Smarter"/>
    <s v="/projects/1628273204/find-my-car-smart"/>
    <n v="3"/>
    <n v="19"/>
    <n v="1"/>
  </r>
  <r>
    <n v="3110"/>
    <n v="68282"/>
    <s v="_x000a_Lucky Penny is about Penny Brighton, a girl with really bad luck! Penny loses her job and her apartment in the same day, but it's okay!_x000a_"/>
    <s v="Johnny Wander"/>
    <s v="Comics"/>
    <x v="1"/>
    <n v="17500"/>
    <s v="Brooklyn, NY"/>
    <n v="1367"/>
    <s v="[121, 593, 75, 108, 74, 111, 112, 75, 21, 50, 10, 0, 2, 1]"/>
    <s v="[10.0, 25.0, 35.0, 40.0, 50.0, 55.0, 70.0, 75.0, 90.0, 125.0, 200.0, 350.0, 375.0, 500.0]"/>
    <s v="Lucky Penny gets a book!"/>
    <s v="/projects/746734715/lucky-penny-gets-a-book"/>
    <n v="14"/>
    <n v="24"/>
    <n v="10"/>
  </r>
  <r>
    <n v="3111"/>
    <n v="57918"/>
    <s v="_x000a_A novel about a girl who learns that all Stories are real, even the monstrous ones. With illustrations by some of comics' best artists!_x000a_"/>
    <s v="Kelly Thompson"/>
    <s v="Fiction"/>
    <x v="1"/>
    <n v="20000"/>
    <s v="New York, NY"/>
    <n v="1367"/>
    <s v="[19, 152, 182, 74, 100, 24, 397, 169, 42, 39, 0, 0, 1, 1, 12, 1, 1, 1, 2, 0, 1, 11, 1, 4, 5, 2, 7, 20, 6, 7, 29, 6, 1, 0, 24, 7, 5, 2, 1, 1, 1, 1, 1, 1, 2, 1, 2]"/>
    <s v="[1.0, 10.0, 14.0, 15.0, 30.0, 30.0, 35.0, 39.0, 45.0, 50.0, 60.0, 60.0, 60.0, 60.0, 65.0, 65.0, 65.0, 65.0, 70.0, 70.0, 70.0, 75.0, 75.0, 75.0, 75.0, 75.0, 80.0, 85.0, 85.0, 90.0, 95.0, 100.0, 100.0, 120.0, 125.0, 125.0, 125.0, 125.0, 135.0, 150.0, 175.0, 175.0, 175.0, 200.0, 250.0, 850.0, 900.0]"/>
    <s v="Storykiller"/>
    <s v="/projects/532638631/storykiller"/>
    <n v="47"/>
    <n v="11"/>
    <n v="1"/>
  </r>
  <r>
    <n v="3112"/>
    <n v="27583"/>
    <s v="_x000a_Tired of your MacBook power cable constantly falling out or not charging? This is the fix!_x000a_"/>
    <s v="Tetrio"/>
    <s v="Product Design"/>
    <x v="1"/>
    <n v="9000"/>
    <s v="Las Vegas, NV"/>
    <n v="1367"/>
    <s v="[16, 250, 250, 539, 200, 109]"/>
    <s v="[1.0, 12.0, 15.0, 19.0, 19.0, 19.0]"/>
    <s v="Snuglet - Keeps your MacBook power cable connected!"/>
    <s v="/projects/snuglet/snuglet-keeps-your-macbook-power-cable-connected"/>
    <n v="6"/>
    <n v="51"/>
    <n v="1"/>
  </r>
  <r>
    <n v="3113"/>
    <n v="61609"/>
    <s v="_x000a_We're building a totally free platform of tools for artists and labels to sell, share, and promote music directly to their fans._x000a_"/>
    <s v="CASH Music"/>
    <s v="Software"/>
    <x v="1"/>
    <n v="30000"/>
    <s v="Portland, OR"/>
    <n v="1366"/>
    <s v="[58, 636, 412, 116, 22, 33, 25, 3, 1, 1, 3]"/>
    <s v="[5.0, 10.0, 25.0, 50.0, 75.0, 100.0, 250.0, 500.0, 1000.0, 2000.0, 5000.0]"/>
    <s v="CASH Music Platform"/>
    <s v="/projects/cashmusic/cash-music-platform"/>
    <n v="11"/>
    <n v="19"/>
    <n v="5"/>
  </r>
  <r>
    <n v="3114"/>
    <n v="108306"/>
    <s v="_x000a_FLUX+FLAP: The Magnetically Adaptable iPad Case for Unlimited Angles. Available for iPad 2, 3, 4, Mini, Mini 2, Mini 3, Air, Air 2, and soon to be Pro and Mini 4._x000a_"/>
    <s v="Kenny Trythall  + newFlux"/>
    <s v="Design"/>
    <x v="1"/>
    <n v="35000"/>
    <s v="North Salt Lake, UT"/>
    <n v="1366"/>
    <s v="[9, 300, 151, 300, 198, 91, 85, 74, 19, 22, 46, 13, 12]"/>
    <s v="[14.0, 49.0, 59.0, 59.0, 64.0, 64.0, 69.0, 69.0, 69.0, 89.0, 118.0, 178.0, 299.0]"/>
    <s v="FLUX FLAP: iPad Case with MAGNETS for Unlimited Angles"/>
    <s v="/projects/kennytrythall/flux-flap-ipad-case-with-magnets-for-unlimited-ang"/>
    <n v="13"/>
    <n v="54"/>
    <n v="14"/>
  </r>
  <r>
    <n v="3115"/>
    <n v="147399"/>
    <s v="_x000a_Probably The World's Greatest Titanium Tweezers. Machined From Solid Grade 5 Titanium And Built To Last A Lifetime. Guaranteed For Life_x000a_"/>
    <s v="Magnus Macdonald"/>
    <s v="Design"/>
    <x v="6"/>
    <n v="4990"/>
    <s v="Ohope, NZ"/>
    <n v="1366"/>
    <s v="[176, 677, 288, 3, 164, 41]"/>
    <s v="[46.0, 49.0, 51.0, 72.0, 133.0, 205.0]"/>
    <s v="Titanium Tweezers - World's Best ...Guaranteed!"/>
    <s v="/projects/cogent/titanium-tweezers"/>
    <n v="6"/>
    <n v="47"/>
    <n v="46"/>
  </r>
  <r>
    <n v="3116"/>
    <n v="68884"/>
    <s v="_x000a_The BicycleÂ® Excellence is a part of Elite's &quot;Premium Collection&quot; series. A new lineage of elegance in playing card design._x000a_"/>
    <s v="Elite Playing Cards"/>
    <s v="Tabletop Games"/>
    <x v="1"/>
    <n v="15000"/>
    <s v="Sacramento, CA"/>
    <n v="1366"/>
    <s v="[321, 342, 256, 91, 91, 6, 28, 46, 12, 46, 32, 13, 5, 1, 1, 21, 5, 4, 21, 10, 1, 1, 2, 1]"/>
    <s v="[10.0, 15.0, 19.0, 20.0, 28.0, 28.0, 35.0, 40.0, 50.0, 55.0, 69.0, 79.0, 90.0, 100.0, 100.0, 105.0, 150.0, 170.0, 200.0, 400.0, 500.0, 690.0, 790.0, 1000.0]"/>
    <s v="Excellence Bicycle\xae Playing Cards Deck"/>
    <s v="/projects/elitecards/excellence-bicycle-playing-cards-deck"/>
    <n v="24"/>
    <n v="41"/>
    <n v="10"/>
  </r>
  <r>
    <n v="3117"/>
    <n v="321314"/>
    <s v="_x000a_Alpha is the world's first strapless, continuous heart rate watch that is ECG accurate, on the WRIST at run speeds up to 20 kph!_x000a_"/>
    <s v="Liz Dickinson"/>
    <s v="Product Design"/>
    <x v="1"/>
    <n v="100000"/>
    <s v="Vancouver, Canada"/>
    <n v="1366"/>
    <s v="[34, 4, 99, 103, 97, 450, 187, 150, 15, 79, 63, 43, 2, 3, 8, 0, 10, 5, 6]"/>
    <s v="[1.0, 25.0, 99.0, 99.0, 149.0, 149.0, 169.0, 179.0, 199.0, 280.0, 280.0, 280.0, 320.0, 375.0, 450.0, 500.0, 1000.0, 5000.0, 10000.0]"/>
    <s v="ALPHA - the Holy Grail of Heart Rate (Look Ma, no hands!)"/>
    <s v="/projects/alphaheartrate/alpha-the-holy-grail-of-heart-rate-look-ma-no-hand"/>
    <n v="19"/>
    <n v="57"/>
    <n v="1"/>
  </r>
  <r>
    <n v="3118"/>
    <n v="121508"/>
    <s v="_x000a_As a footwear company focused on keeping things simple since 1991, Simple concentrates on quality, comfort, and attention to detail._x000a_"/>
    <s v="Simple Shoes"/>
    <s v="Footwear"/>
    <x v="1"/>
    <n v="25000"/>
    <s v="New York, NY"/>
    <n v="1366"/>
    <s v="[99, 29, 175, 175, 75, 150, 172, 50, 150, 150, 33, 38, 10]"/>
    <s v="[15.0, 40.0, 55.0, 55.0, 70.0, 70.0, 75.0, 95.0, 110.0, 125.0, 155.0, 200.0, 350.0]"/>
    <s v="Simple Shoes : Help Get Quality Footwear Back on Your Feet"/>
    <s v="/projects/simpleshoes/simple-shoes-help-get-quality-footwear-back-on-you"/>
    <n v="13"/>
    <n v="58"/>
    <n v="15"/>
  </r>
  <r>
    <n v="3119"/>
    <n v="87334"/>
    <s v="_x000a_Doug TenNapel Sketchbook vol. 2 is a hard bound collection of my work behind the work! This is how I make my sausage._x000a_"/>
    <s v="TenNapel"/>
    <s v="Comics"/>
    <x v="1"/>
    <n v="20000"/>
    <s v="Franklin, TN"/>
    <n v="1365"/>
    <s v="[125, 14, 191, 11, 183, 149, 195, 44, 166, 112, 15, 28, 19, 7, 19, 8, 8, 11, 4, 14, 2, 7, 3, 5, 1, 3, 0]"/>
    <s v="[15.0, 30.0, 30.0, 35.0, 35.0, 40.0, 40.0, 40.0, 50.0, 50.0, 50.0, 60.0, 90.0, 90.0, 100.0, 125.0, 125.0, 250.0, 250.0, 270.0, 300.0, 300.0, 350.0, 500.0, 500.0, 500.0, 1300.0]"/>
    <s v="Doug TenNapel Sketch Book Vol 2"/>
    <s v="/projects/1812253609/doug-tennapel-sketch-book-vol-2"/>
    <n v="27"/>
    <n v="31"/>
    <n v="15"/>
  </r>
  <r>
    <n v="3120"/>
    <n v="87334"/>
    <s v="_x000a_Doug TenNapel Sketchbook vol. 2 is a hard bound collection of my work behind the work! This is how I make my sausage._x000a_"/>
    <s v="TenNapel"/>
    <s v="Comics"/>
    <x v="1"/>
    <n v="20000"/>
    <s v="Franklin, TN"/>
    <n v="1365"/>
    <s v="[125, 14, 191, 11, 183, 149, 195, 44, 166, 112, 15, 28, 19, 7, 19, 8, 8, 11, 4, 14, 2, 7, 3, 5, 1, 3, 0]"/>
    <s v="[15.0, 30.0, 30.0, 35.0, 35.0, 40.0, 40.0, 40.0, 50.0, 50.0, 50.0, 60.0, 90.0, 90.0, 100.0, 125.0, 125.0, 250.0, 250.0, 270.0, 300.0, 300.0, 350.0, 500.0, 500.0, 500.0, 1300.0]"/>
    <s v="Doug TenNapel Sketch Book Vol 2"/>
    <s v="/projects/1812253609/doug-tennapel-sketch-book-vol-2"/>
    <n v="27"/>
    <n v="31"/>
    <n v="15"/>
  </r>
  <r>
    <n v="3121"/>
    <n v="156781"/>
    <s v="_x000a_Play both adventurer and dungeon master in an immersive 3D world!_x000a_"/>
    <s v="Free Range Games"/>
    <s v="Video Games"/>
    <x v="1"/>
    <n v="150000"/>
    <s v="Sausalito, CA"/>
    <n v="1365"/>
    <s v="[57, 225, 120, 162, 62, 299, 48, 4, 150, 49, 26, 11, 14, 9, 12, 50, 7, 2, 1, 1, 3]"/>
    <s v="[1.0, 10.0, 17.0, 20.0, 35.0, 40.0, 50.0, 80.0, 90.0, 100.0, 120.0, 170.0, 250.0, 250.0, 250.0, 500.0, 1000.0, 2500.0, 5000.0, 5000.0, 10000.0]"/>
    <s v="Labyrinth, Collectible Card RPG"/>
    <s v="/projects/freerangegames/labyrinth-collectible-card-rpg"/>
    <n v="21"/>
    <n v="31"/>
    <n v="1"/>
  </r>
  <r>
    <n v="3122"/>
    <n v="97278"/>
    <s v="_x000a_A book collecting the first year of the webcomic Camp Weedonwantcha!_x000a_"/>
    <s v="Katie Rice"/>
    <s v="Comic Books"/>
    <x v="1"/>
    <n v="20000"/>
    <s v="Seattle, WA"/>
    <n v="1365"/>
    <s v="[20, 145, 394, 24, 292, 22, 83, 29, 211, 6, 79, 20, 10, 5, 5]"/>
    <s v="[5.0, 15.0, 35.0, 45.0, 55.0, 60.0, 75.0, 85.0, 100.0, 110.0, 125.0, 250.0, 350.0, 500.0, 1000.0]"/>
    <s v="Camp Weedonwantcha: Volume 1"/>
    <s v="/projects/1560803542/camp-weedonwantcha-volume-1"/>
    <n v="15"/>
    <n v="28"/>
    <n v="5"/>
  </r>
  <r>
    <n v="3123"/>
    <n v="57021"/>
    <s v="_x000a_Deb Talan, the woman 1/2 of the Weepies, is making a solo record._x000a_"/>
    <s v="Deb Talan"/>
    <s v="Country &amp;amp; Folk"/>
    <x v="1"/>
    <n v="30000"/>
    <s v="Iowa City, IA"/>
    <n v="1364"/>
    <s v="[427, 409, 233, 226, 10, 33, 3, 2, 0, 0, 0]"/>
    <s v="[10.0, 15.0, 25.0, 50.0, 100.0, 250.0, 500.0, 5000.0, 7500.0, 10000.0, 10000.0]"/>
    <s v="Deb Talan - LUCKY GIRL. The Weepies singer's solo record"/>
    <s v="/projects/debtalan/deb-talan-lucky-girl-the-weepies-singers-solo-reco"/>
    <n v="11"/>
    <n v="56"/>
    <n v="10"/>
  </r>
  <r>
    <n v="3124"/>
    <n v="51328"/>
    <s v="_x000a_Dylan Saunders is gearing up to make a record combining elements of soul, funk, rock and pop. It can't happen without you._x000a_"/>
    <s v="Dylan Saunders"/>
    <s v="Music"/>
    <x v="1"/>
    <n v="30000"/>
    <s v="Los Angeles, CA"/>
    <n v="1364"/>
    <s v="[212, 81, 734, 53, 103, 70, 12, 1, 2, 1, 1, 1, 0, 0]"/>
    <s v="[5.0, 15.0, 25.0, 50.0, 75.0, 100.0, 250.0, 500.0, 750.0, 1000.0, 1500.0, 3000.0, 6000.0, 10000.0]"/>
    <s v="CONFLUENCE: the debut solo album from Dylan Saunders"/>
    <s v="/projects/756907223/confluence-the-debut-solo-album-from-dylan-saunder"/>
    <n v="14"/>
    <n v="52"/>
    <n v="5"/>
  </r>
  <r>
    <n v="3125"/>
    <n v="107542"/>
    <s v="_x000a_reMIND is an award winning, all ages graphic novel in a beautiful full color, hard bound, numbered and signed book._x000a_"/>
    <s v="Jason Brubaker"/>
    <s v="Graphic Novels"/>
    <x v="1"/>
    <n v="24000"/>
    <s v="Los Angeles, CA"/>
    <n v="1364"/>
    <s v="[214, 6, 99, 11, 338, 19, 30, 389, 29, 50, 19, 65, 40, 10, 2, 5, 7, 3]"/>
    <s v="[25.0, 25.0, 40.0, 45.0, 50.0, 58.0, 60.0, 75.0, 75.0, 95.0, 113.0, 120.0, 125.0, 150.0, 225.0, 300.0, 600.0, 650.0]"/>
    <s v="reMIND: Volume 2 by Jason Brubaker"/>
    <s v="/projects/brubaker/remind-volume-2-and-box-set"/>
    <n v="18"/>
    <n v="34"/>
    <n v="25"/>
  </r>
  <r>
    <n v="3126"/>
    <n v="56264"/>
    <s v="_x000a_The world's first hangable kid cup. No more dirty cup pile-ups! And kids can help themselves too! Introducing: PhillUp by Puj._x000a_"/>
    <s v="Ben + Katie Richardson + Puj"/>
    <s v="Product Design"/>
    <x v="1"/>
    <n v="30000"/>
    <s v="Vancouver, WA"/>
    <n v="1364"/>
    <s v="[35, 22, 28, 17, 37, 34, 105, 109, 734, 100, 44, 63, 7, 11, 2, 0, 0, 0]"/>
    <s v="[8.0, 8.0, 8.0, 8.0, 15.0, 15.0, 15.0, 15.0, 30.0, 39.0, 60.0, 85.0, 90.0, 110.0, 280.0, 1000.0, 5000.0, 10000.0]"/>
    <s v="World's First Hangable Kid Cup - PhillUp by Puj"/>
    <s v="/projects/901640396/worlds-first-hangable-kid-cup-phillup-by-puj"/>
    <n v="18"/>
    <n v="47"/>
    <n v="8"/>
  </r>
  <r>
    <n v="3127"/>
    <n v="49100"/>
    <s v="_x000a_Universal 4 ports USB charger for iPhone, iPad, Android and other USB devices. Intelligent device detection for optimal charging._x000a_"/>
    <s v="Skiva Technologies"/>
    <s v="Hardware"/>
    <x v="1"/>
    <n v="25000"/>
    <s v="Irving, TX"/>
    <n v="1364"/>
    <s v="[23, 100, 300, 839, 97]"/>
    <s v="[1.0, 20.0, 22.0, 25.0, 75.0]"/>
    <s v="SmartQuad 4-Port (9.6 Amps / 48W) Travel USB Charger"/>
    <s v="/projects/853175871/smartquad-4-port-96-amps-48w-travel-usb-charger"/>
    <n v="5"/>
    <n v="52"/>
    <n v="1"/>
  </r>
  <r>
    <n v="3128"/>
    <n v="235965"/>
    <s v="_x000a_The most comfy and stylish pants you'll ever own are lined entirely with Mulberry Silk. Comfort and style has evolved with McMacular._x000a_"/>
    <s v="Casey J Davis"/>
    <s v="Fashion"/>
    <x v="1"/>
    <n v="12500"/>
    <s v="San Francisco, CA"/>
    <n v="1364"/>
    <s v="[67, 110, 80, 300, 90, 193, 5, 25, 35, 230, 25, 110, 40, 14, 10, 3]"/>
    <s v="[5.0, 99.0, 108.0, 109.0, 118.0, 119.0, 128.0, 187.0, 199.0, 209.0, 287.0, 309.0, 409.0, 519.0, 599.0, 1049.0]"/>
    <s v="&quot;The Greatest Pants Ever&quot;"/>
    <s v="/projects/790055267/the-greatest-pants-ever"/>
    <n v="16"/>
    <n v="25"/>
    <n v="5"/>
  </r>
  <r>
    <n v="3129"/>
    <n v="77694"/>
    <s v="_x000a_Coin-sized, powerful, affordable, open source wireless computer running Linux â€”Â created for professionals and enthusiasts_x000a_"/>
    <s v="Alexander Nikitin"/>
    <s v="DIY Electronics"/>
    <x v="6"/>
    <n v="33000"/>
    <s v="Moscow, Russia"/>
    <n v="1363"/>
    <s v="[24, 100, 100, 259, 32, 395, 90, 115, 100, 13, 106, 8]"/>
    <s v="[4.0, 19.0, 26.0, 26.0, 30.0, 33.0, 48.0, 63.0, 74.0, 74.0, 82.0, 372.0]"/>
    <s v="Unwired One (formely known as Black Swift)"/>
    <s v="/projects/1133560316/black-swift-tiny-wireless-computer"/>
    <n v="12"/>
    <n v="42"/>
    <n v="4"/>
  </r>
  <r>
    <n v="3130"/>
    <n v="122407"/>
    <s v="_x000a_The Milky Way reveals the real power vested in women's bodies and how that affects their babies - even the tiniest of preemies._x000a_"/>
    <s v="Chantal Molnar"/>
    <s v="Documentary"/>
    <x v="1"/>
    <n v="118000"/>
    <s v="Los Angeles, CA"/>
    <n v="1363"/>
    <s v="[34, 75, 68, 338, 229, 116, 123, 57, 66, 22, 14, 11, 5, 4, 5, 0, 7, 1, 0, 0, 0]"/>
    <s v="[1.0, 5.0, 10.0, 15.0, 25.0, 35.0, 50.0, 75.0, 100.0, 150.0, 200.0, 250.0, 300.0, 350.0, 500.0, 750.0, 1000.0, 2000.0, 2500.0, 5000.0, 10000.0]"/>
    <s v="The Milky Way Breastfeeding Film: Every Mother has a Story."/>
    <s v="/projects/5176743/the-milky-way-movie-nursing-a-galactic-revolution"/>
    <n v="21"/>
    <n v="59"/>
    <n v="1"/>
  </r>
  <r>
    <n v="3131"/>
    <n v="56119"/>
    <s v="_x000a_An A-to-Z picture book that introduces kids (and adults) to code terms from HTML &amp; more with memorable rhymes and quirky creatures._x000a_"/>
    <s v="Heather &amp; Amie // Mnemonic Productions"/>
    <s v="Children's Books"/>
    <x v="1"/>
    <n v="25000"/>
    <s v="Portland, OR"/>
    <n v="1362"/>
    <s v="[39, 712, 250, 254, 62, 16, 5, 3]"/>
    <s v="[3.0, 25.0, 35.0, 45.0, 100.0, 125.0, 500.0, 750.0]"/>
    <s v="The Wonderful World of Creatures &amp; Code"/>
    <s v="/projects/1164329758/the-wonderful-world-of-creatures-and-code"/>
    <n v="8"/>
    <n v="39"/>
    <n v="3"/>
  </r>
  <r>
    <n v="3132"/>
    <n v="361764"/>
    <s v="_x000a_Welcome to the Ice World!_x000a_"/>
    <s v="Japanime Games"/>
    <s v="Tabletop Games"/>
    <x v="1"/>
    <n v="25000"/>
    <s v="Seattle, WA"/>
    <n v="1362"/>
    <s v="[47, 15, 7, 622, 159, 100, 51, 71, 147, 94, 38]"/>
    <s v="[1.0, 15.0, 45.0, 75.0, 175.0, 333.0, 333.0, 333.0, 333.0, 699.0, 699.0]"/>
    <s v="Krosmaster Arena Anime Miniatures Game - Frigost Expansion"/>
    <s v="/projects/370924922/krosmaster-arena-anime-miniatures-game-frigost-exp"/>
    <n v="11"/>
    <n v="58"/>
    <n v="1"/>
  </r>
  <r>
    <n v="3133"/>
    <n v="183232"/>
    <s v="_x000a_ATOMS are a system of plug-n-play sensors, motors and logic blocks for kids and adults to make things that do amazing things._x000a_"/>
    <s v="Seamless Toy Company, Inc."/>
    <s v="Hardware"/>
    <x v="1"/>
    <n v="100000"/>
    <s v="Boulder, CO"/>
    <n v="1362"/>
    <s v="[123, 28, 37, 158, 189, 182, 84, 100, 100, 325, 2, 0]"/>
    <s v="[1.0, 29.0, 29.0, 49.0, 59.0, 79.0, 119.0, 187.0, 189.0, 200.0, 5000.0, 10000.0]"/>
    <s v="ATOMS Express Toys"/>
    <s v="/projects/atoms/atoms-express-toys"/>
    <n v="12"/>
    <n v="18"/>
    <n v="1"/>
  </r>
  <r>
    <n v="3134"/>
    <n v="48438"/>
    <s v="_x000a_Bones of the Coast is a 220-page full-colour comic anthology of horror inspired by the Pacific Northwest, featuring indie cartoonists!_x000a_"/>
    <s v="Cloudscape Comics"/>
    <s v="Anthologies"/>
    <x v="3"/>
    <n v="29200"/>
    <s v="Vancouver, Canada"/>
    <n v="1362"/>
    <s v="[165, 943, 134, 51, 10, 18, 6, 2, 1, 5, 5, 1, 1, 3, 1, 0, 0, 0, 1]"/>
    <s v="[12.0, 19.0, 27.0, 46.0, 46.0, 69.0, 77.0, 77.0, 77.0, 77.0, 77.0, 116.0, 116.0, 124.0, 270.0, 270.0, 270.0, 270.0, 772.0]"/>
    <s v="Bones of the Coast - A Comic Anthology of West Coast Horror"/>
    <s v="/projects/cloudscape/bones-of-the-coast-a-comic-anthology-of-west-coast"/>
    <n v="19"/>
    <n v="59"/>
    <n v="12"/>
  </r>
  <r>
    <n v="3135"/>
    <n v="46652"/>
    <s v="_x000a_A smart and compact ratchet with magnet for convenient assembling and easy operating. Integrate with multiple bits for everyday use._x000a_"/>
    <s v="CYCOP"/>
    <s v="Product Design"/>
    <x v="1"/>
    <n v="7000"/>
    <s v="San Jose, CA"/>
    <n v="1362"/>
    <s v="[75, 75, 123, 125, 67, 879, 0, 6]"/>
    <s v="[20.0, 22.0, 25.0, 27.0, 30.0, 32.0, 300.0, 330.0]"/>
    <s v="BiTool: Best Integrated Tool to ease your daily life"/>
    <s v="/projects/cycop-life/bitool-best-integrated-tool-to-ease-your-daily-lif"/>
    <n v="8"/>
    <n v="52"/>
    <n v="20"/>
  </r>
  <r>
    <n v="3136"/>
    <n v="86112"/>
    <s v="_x000a_Myths of Central Asia come to life!_x000a_"/>
    <s v="MayAna Creatives"/>
    <s v="Animation"/>
    <x v="1"/>
    <n v="85000"/>
    <s v="Istanbul, Turkey"/>
    <n v="1361"/>
    <s v="[280, 115, 437, 195, 122, 64, 10, 9, 9, 2, 0, 0]"/>
    <s v="[1.0, 5.0, 10.0, 25.0, 50.0, 100.0, 200.0, 350.0, 500.0, 1000.0, 5000.0, 10000.0]"/>
    <s v="Boerue - Shamanic Sci-Fi Animation Series"/>
    <s v="/projects/boerue/boerue-shamanic-sci-fi-animation-series"/>
    <n v="12"/>
    <n v="41"/>
    <n v="1"/>
  </r>
  <r>
    <n v="3137"/>
    <n v="85184"/>
    <s v="_x000a_based on the groundbreaking discovery by bestselling author/psychotherapist Dr. Elaine Aron (&quot;The Highly Sensitive Person&quot;)_x000a_"/>
    <s v="Foundation for the Study of HSPs"/>
    <s v="Documentary"/>
    <x v="1"/>
    <n v="50000"/>
    <s v="San Francisco, CA"/>
    <n v="1360"/>
    <s v="[58, 722, 19, 223, 3, 35, 98, 20, 17, 4, 0, 2, 0, 0, 0]"/>
    <s v="[10.0, 25.0, 35.0, 50.0, 65.0, 75.0, 100.0, 250.0, 500.0, 1000.0, 1500.0, 2500.0, 5000.0, 9000.0, 10000.0]"/>
    <s v="Sensitive - The Untold Story"/>
    <s v="/projects/1795131939/sensitive-the-untold-story"/>
    <n v="15"/>
    <n v="28"/>
    <n v="10"/>
  </r>
  <r>
    <n v="3138"/>
    <n v="230059"/>
    <s v="_x000a_Beyond basics - the t-shirt thatâ€™ll touch you in ways you wonâ€™t forget.Â Pre-order yours now at www.uniform.is_x000a_"/>
    <s v="Liberty &amp; Justice"/>
    <s v="Apparel"/>
    <x v="1"/>
    <n v="50000"/>
    <s v="New York, NY"/>
    <n v="1360"/>
    <s v="[26, 29, 239, 515, 20, 31, 25, 145, 159, 19, 56, 14, 5, 6, 7]"/>
    <s v="[5.0, 10.0, 28.0, 48.0, 48.0, 58.0, 68.0, 82.0, 140.0, 165.0, 200.0, 350.0, 1500.0, 5000.0, 10000.0]"/>
    <s v="UNIFORM: World's Softest Tee"/>
    <s v="/projects/114851663/uniform-worlds-softest-tee"/>
    <n v="15"/>
    <n v="28"/>
    <n v="5"/>
  </r>
  <r>
    <n v="3139"/>
    <n v="103135"/>
    <s v="_x000a_Contribute to help give the Deluxe W20 Book of the Wyrm a unique, full-color, deluxe treatment._x000a_"/>
    <s v="Richard Thomas"/>
    <s v="Tabletop Games"/>
    <x v="1"/>
    <n v="40000"/>
    <s v="Macungie, PA"/>
    <n v="1359"/>
    <s v="[29, 2, 1, 3, 2, 1, 124, 11, 21, 10, 19, 275, 25, 208, 177, 34, 30, 135, 83, 18, 19, 16, 43, 18, 11, 6, 2, 3, 13, 2, 1, 2, 8, 2, 0]"/>
    <s v="[1.0, 5.0, 10.0, 15.0, 20.0, 20.0, 25.0, 30.0, 35.0, 40.0, 45.0, 50.0, 55.0, 65.0, 75.0, 80.0, 85.0, 90.0, 95.0, 100.0, 105.0, 110.0, 120.0, 150.0, 165.0, 200.0, 205.0, 230.0, 300.0, 305.0, 345.0, 350.0, 375.0, 850.0, 2000.0]"/>
    <s v="Deluxe W20 Book of the Wyrm"/>
    <s v="/projects/200664283/deluxe-w20-book-of-the-wyrm"/>
    <n v="35"/>
    <n v="27"/>
    <n v="1"/>
  </r>
  <r>
    <n v="3140"/>
    <n v="95485"/>
    <s v="_x000a_An inspiring documentary that unearths the powerful story of seeds. From the creators of QUEEN OF THE SUN and THE REAL DIRT ON FARMER JOHN._x000a_"/>
    <s v="Collective Eye Films"/>
    <s v="Documentary"/>
    <x v="1"/>
    <n v="85000"/>
    <s v="Portland, OR"/>
    <n v="1359"/>
    <s v="[100, 284, 185, 59, 39, 101, 161, 50, 50, 20, 18, 15, 16, 2, 6, 1, 2, 0]"/>
    <s v="[5.0, 10.0, 25.0, 35.0, 50.0, 50.0, 100.0, 100.0, 100.0, 100.0, 250.0, 250.0, 500.0, 500.0, 1000.0, 2500.0, 5000.0, 10000.0]"/>
    <s v="SEED: The Untold Story - The Final Push"/>
    <s v="/projects/collectiveeyefilms/seed-the-untold-story-the-final-push"/>
    <n v="18"/>
    <n v="39"/>
    <n v="5"/>
  </r>
  <r>
    <n v="3141"/>
    <n v="1368177"/>
    <s v="_x000a_AirDog: Auto-follow Drone for GoPro Camera. Designed for sports enthusiasts, outdoor fans and indie moviemakers._x000a_"/>
    <s v="Helico Aerospace Industries US LLC"/>
    <s v="Camera Equipment"/>
    <x v="1"/>
    <n v="200000"/>
    <s v="Palo Alto, CA"/>
    <n v="1357"/>
    <s v="[276, 23, 100, 327, 275, 220]"/>
    <s v="[10.0, 195.0, 995.0, 1195.0, 1345.0, 2045.0]"/>
    <s v="AirDog: World's First Auto-follow Drone for GoPro Camera"/>
    <s v="/projects/airdog/airdog-worlds-first-auto-follow-action-sports-dron"/>
    <n v="6"/>
    <n v="56"/>
    <n v="10"/>
  </r>
  <r>
    <n v="3142"/>
    <n v="100490"/>
    <s v="_x000a_The Mojo is an FPGA development board that is designed to be user friendly and a great introduction into digital design for anyone._x000a_"/>
    <s v="Embedded Micro"/>
    <s v="Hardware"/>
    <x v="1"/>
    <n v="7000"/>
    <s v="Stanford, CA"/>
    <n v="1356"/>
    <s v="[41, 18, 10, 669, 533, 50, 30, 1]"/>
    <s v="[1.0, 20.0, 55.0, 65.0, 75.0, 100.0, 200.0, 500.0]"/>
    <s v="Mojo: Digital Design for the Hobbyist"/>
    <s v="/projects/1106670630/mojo-digital-design-for-the-hobbyist"/>
    <n v="8"/>
    <n v="37"/>
    <n v="1"/>
  </r>
  <r>
    <n v="3143"/>
    <n v="93763"/>
    <s v="_x000a_Buck, Buck, Moose will be a hardcover, full-color venison cookbook that will take you from nose to tail and around the world._x000a_"/>
    <s v="Hank Shaw"/>
    <s v="Cookbooks"/>
    <x v="1"/>
    <n v="30000"/>
    <s v="Folsom, CA"/>
    <n v="1356"/>
    <s v="[19, 14, 701, 6, 331, 182, 51, 32, 5, 2, 3, 0]"/>
    <s v="[5.0, 25.0, 30.0, 40.0, 55.0, 85.0, 165.0, 255.0, 750.0, 1000.0, 1500.0, 5000.0]"/>
    <s v="Buck, Buck, Moose: The Venison Cookbook"/>
    <s v="/projects/hankshaw/buck-buck-moose-the-venison-cookbook"/>
    <n v="12"/>
    <n v="39"/>
    <n v="5"/>
  </r>
  <r>
    <n v="3144"/>
    <n v="39744"/>
    <s v="_x000a_Nada Bottle is a reusable, collapsable, nylon water bottle. For every bottle sold, one person will receive clean drinking water._x000a_"/>
    <s v="Jordan &amp; Taryn"/>
    <s v="Product Design"/>
    <x v="1"/>
    <n v="25000"/>
    <s v="Mount Crested Butte, Crested Butte, CO"/>
    <n v="1355"/>
    <s v="[10, 3, 14, 600, 158, 44, 23, 30, 6, 30, 180, 6, 8, 28, 18, 42, 65, 23, 16, 7, 6, 11, 13, 8, 2, 0, 0]"/>
    <s v="[1.0, 5.0, 13.0, 15.0, 15.0, 18.0, 20.0, 25.0, 25.0, 27.0, 29.0, 30.0, 32.0, 32.0, 35.0, 40.0, 44.0, 45.0, 55.0, 55.0, 60.0, 65.0, 75.0, 140.0, 150.0, 1000.0, 10000.0]"/>
    <s v="Nada Bottle: Collapsible Water Bottle = Clean Water"/>
    <s v="/projects/699920953/nada-bottle-collapsible-water-bottle-clean-water"/>
    <n v="27"/>
    <n v="51"/>
    <n v="1"/>
  </r>
  <r>
    <n v="3145"/>
    <n v="153915"/>
    <s v="_x000a_Fantasy miniatures skirmish-style strategy tabletop game. Gather your heroes, challenge your friends, become the God of War!_x000a_"/>
    <s v="Demigods Rising"/>
    <s v="Tabletop Games"/>
    <x v="1"/>
    <n v="35000"/>
    <s v="Niles, IL"/>
    <n v="1355"/>
    <s v="[68, 500, 713, 1, 4, 21, 2]"/>
    <s v="[10.0, 100.0, 100.0, 100.0, 140.0, 360.0, 450.0]"/>
    <s v="Demigods Rising: Strategy Miniature Game"/>
    <s v="/projects/136317723/demigods-rising-strategy-miniature-game"/>
    <n v="7"/>
    <n v="40"/>
    <n v="10"/>
  </r>
  <r>
    <n v="3146"/>
    <n v="128416"/>
    <s v="_x000a_Ultra fast-paced first-person shooter featuring high-flying freedom of movement, physics-based weaponry, and impactful player choice._x000a_"/>
    <s v="Archetype Studios"/>
    <s v="Video Games"/>
    <x v="1"/>
    <n v="100000"/>
    <s v="Seattle, WA"/>
    <n v="1354"/>
    <s v="[13, 107, 203, 100, 332, 61, 97, 81, 31, 272, 16, 13, 3, 2, 4, 0]"/>
    <s v="[5.0, 10.0, 20.0, 30.0, 35.0, 60.0, 70.0, 75.0, 110.0, 175.0, 280.0, 500.0, 1000.0, 2000.0, 5000.0, 10000.0]"/>
    <s v="Midair"/>
    <s v="/projects/archetypestudios/midair"/>
    <n v="16"/>
    <n v="6"/>
    <n v="5"/>
  </r>
  <r>
    <n v="3147"/>
    <n v="85232"/>
    <s v="_x000a_The Field Guide to Human-Centered Design is a new book by IDEO.org that will get you solving problems like a designer._x000a_"/>
    <s v="IDEO.org"/>
    <s v="Design"/>
    <x v="1"/>
    <n v="30000"/>
    <s v="San Francisco, CA"/>
    <n v="1354"/>
    <s v="[153, 626, 441, 43, 35, 3, 3]"/>
    <s v="[25.0, 50.0, 75.0, 100.0, 200.0, 500.0, 1000.0]"/>
    <s v="The Field Guide to Human-Centered Design"/>
    <s v="/projects/581125890/the-field-guide-to-human-centered-design"/>
    <n v="7"/>
    <n v="40"/>
    <n v="25"/>
  </r>
  <r>
    <n v="3148"/>
    <n v="48575"/>
    <s v="_x000a_A feature length documentary about Manchester's strangest comedian Frank Sidebottom and his creator, Chris Sievey. ADD ON REWARDS!_x000a_"/>
    <s v="Steve Sullivan"/>
    <s v="Documentary"/>
    <x v="2"/>
    <n v="20000"/>
    <s v="Manchester, UK"/>
    <n v="1353"/>
    <s v="[53, 330, 558, 149, 113, 63, 42, 6, 1, 1, 0, 0]"/>
    <s v="[1.55, 16.0, 31.0, 47.0, 78.0, 155.0, 310.0, 776.0, 1552.0, 3879.0, 7758.0, 7758.0]"/>
    <s v="Being Frank: The Chris Sievey Story"/>
    <s v="/projects/126673955/being-frank-the-chris-sievey-story"/>
    <n v="12"/>
    <n v="35"/>
    <n v="1.55"/>
  </r>
  <r>
    <n v="3149"/>
    <n v="44481"/>
    <s v="_x000a_Steampunk and Pirates come together like never before. A companion deck to the wildly popular Steampunk Cthulhu deck._x000a_"/>
    <s v="Nat Iwata"/>
    <s v="Tabletop Games"/>
    <x v="1"/>
    <n v="18000"/>
    <s v="Vancouver, WA"/>
    <n v="1352"/>
    <s v="[2, 1, 50, 100, 277, 100, 100, 166, 100, 100, 100, 75, 35, 100, 5, 6, 13, 1, 2, 2, 2]"/>
    <s v="[1.0, 1.0, 6.0, 10.0, 11.0, 17.0, 18.0, 20.0, 20.0, 25.0, 27.0, 30.0, 40.0, 50.0, 55.0, 75.0, 110.0, 250.0, 400.0, 500.0, 500.0]"/>
    <s v="Steampunk Pirates Bicycle Playing Cards - Printed by USPCC"/>
    <s v="/projects/370388468/steampunk-pirates-bicycle-deck"/>
    <n v="21"/>
    <n v="58"/>
    <n v="1"/>
  </r>
  <r>
    <n v="3150"/>
    <n v="38161"/>
    <s v="_x000a_Adding dice pips to a six sided pencil can turn a regular pencil into a valuable game aid! You never know when a game might break out!_x000a_"/>
    <s v="d20 Entertainment"/>
    <s v="Tabletop Games"/>
    <x v="1"/>
    <n v="1000"/>
    <s v="Brandenburg, KY"/>
    <n v="1351"/>
    <s v="[42, 449, 352, 90, 66, 206, 8, 11, 72, 46, 1]"/>
    <s v="[2.0, 5.0, 10.0, 15.0, 20.0, 25.0, 30.0, 35.0, 50.0, 250.0, 750.0]"/>
    <s v="Pencil Dice"/>
    <s v="/projects/d20e/pencil-dice"/>
    <n v="11"/>
    <n v="11"/>
    <n v="2"/>
  </r>
  <r>
    <n v="3151"/>
    <n v="41144"/>
    <s v="_x000a_The best thing since sliced bread, if you lived in a post-apocalyptic wasteland with no sliced bread._x000a_"/>
    <s v="Zach Gage"/>
    <s v="Tabletop Games"/>
    <x v="1"/>
    <n v="25000"/>
    <s v="New York, NY"/>
    <n v="1350"/>
    <s v="[24, 118, 50, 865, 200, 49, 18, 5, 13, 4, 0]"/>
    <s v="[1.0, 5.0, 20.0, 25.0, 35.0, 50.0, 65.0, 125.0, 150.0, 250.0, 1000.0]"/>
    <s v="Guts Of Glory: The Boardgame!"/>
    <s v="/projects/1630646578/guts-of-glory-the-boardgame"/>
    <n v="11"/>
    <n v="29"/>
    <n v="1"/>
  </r>
  <r>
    <n v="3152"/>
    <n v="45429"/>
    <s v="_x000a_A new press for great books on classic video games. Our launch titles: Earthbound, Galaga, Super Mario Bros 2, ZZT, Jagged Alliance 2._x000a_"/>
    <s v="Gabe Durham"/>
    <s v="Nonfiction"/>
    <x v="1"/>
    <n v="5000"/>
    <s v="Los Angeles, CA"/>
    <n v="1349"/>
    <s v="[20, 334, 300, 204, 169, 81, 52, 55, 41, 61, 2, 11, 2, 1, 1, 4, 0]"/>
    <s v="[1.0, 5.0, 20.0, 25.0, 30.0, 40.0, 40.0, 45.0, 100.0, 120.0, 120.0, 200.0, 300.0, 400.0, 400.0, 500.0, 1000.0]"/>
    <s v="Boss Fight Books"/>
    <s v="/projects/gabedurham/boss-fight-books"/>
    <n v="17"/>
    <n v="16"/>
    <n v="1"/>
  </r>
  <r>
    <n v="3153"/>
    <n v="50863"/>
    <s v="_x000a_Cards are now available on ConflictGames.netÂ or AmazonÂ http://amzn.to/1BWZ8Pq_x000a_"/>
    <s v="Conflict Games"/>
    <s v="Tabletop Games"/>
    <x v="1"/>
    <n v="5000"/>
    <s v="Nanuet, NY"/>
    <n v="1349"/>
    <s v="[21, 53, 133, 30, 330, 302, 200, 40, 225, 6, 1, 0, 3, 0, 1, 0]"/>
    <s v="[1.0, 10.0, 15.0, 20.0, 25.0, 30.0, 35.0, 40.0, 50.0, 75.0, 100.0, 125.0, 150.0, 250.0, 500.0, 1000.0]"/>
    <s v="Combat Description Cards for Storytellers and GMs"/>
    <s v="/projects/ConflictRPG/combat-description-cards-for-storytellers-and-gms"/>
    <n v="16"/>
    <n v="49"/>
    <n v="1"/>
  </r>
  <r>
    <n v="3154"/>
    <n v="75266"/>
    <s v="_x000a_Reformation will be a definitive set of Matt Gray C64 games soundtrack remakes, produced by the acclaimed C64 musician himself._x000a_"/>
    <s v="Matt Gray"/>
    <s v="Video Games"/>
    <x v="2"/>
    <n v="25000"/>
    <s v="London, UK"/>
    <n v="1349"/>
    <s v="[87, 35, 692, 0, 180, 250, 23, 9, 10, 9, 20, 2, 20, 0, 2, 1]"/>
    <s v="[24.0, 37.0, 56.0, 69.0, 80.0, 88.0, 96.0, 104.0, 128.0, 152.0, 160.0, 192.0, 280.0, 800.0, 1598.0, 3199.0]"/>
    <s v="Reformation C64 Track Remakes by Matt Gray (Last Ninja 2)"/>
    <s v="/projects/1289191009/reformation-c64-track-remakes-by-matt-gray-last-ni"/>
    <n v="16"/>
    <n v="57"/>
    <n v="24"/>
  </r>
  <r>
    <n v="3155"/>
    <n v="80513"/>
    <s v="_x000a_A deluxified fast food card game from Cheapass Games_x000a_"/>
    <s v="Cheapass Games"/>
    <s v="Tabletop Games"/>
    <x v="1"/>
    <n v="25000"/>
    <s v="Seattle, WA"/>
    <n v="1349"/>
    <s v="[13, 365, 115, 339, 96, 4, 1, 371, 8, 11]"/>
    <s v="[5.0, 30.0, 35.0, 45.0, 55.0, 55.0, 65.0, 75.0, 145.0, 250.0]"/>
    <s v="Lord of the Fries"/>
    <s v="/projects/cheapassgames/lord-of-the-fries"/>
    <n v="10"/>
    <n v="17"/>
    <n v="5"/>
  </r>
  <r>
    <n v="3156"/>
    <n v="48296"/>
    <s v="_x000a_Slim minimalist wallet with push through cash slot for easy access and functionally designed card slots for everyday use._x000a_"/>
    <s v="Zhi Teng"/>
    <s v="Design"/>
    <x v="1"/>
    <n v="1500"/>
    <s v="Fort Lauderdale, FL"/>
    <n v="1349"/>
    <s v="[500, 198, 303, 3, 277, 54]"/>
    <s v="[25.0, 25.0, 30.0, 45.0, 45.0, 57.0]"/>
    <s v="TYNI WALLET RFID - Stylish, Slim and Secure."/>
    <s v="/projects/tyniwallet/tyni-wallet-rfid-stylish-slim-and-secure"/>
    <n v="6"/>
    <n v="44"/>
    <n v="25"/>
  </r>
  <r>
    <n v="3157"/>
    <n v="79387"/>
    <s v="_x000a_Adventure, Goblins and Fortune are waiting in this new Card Drafting Game from Richard Garfield for families and_x000a_gamers alike._x000a_"/>
    <s v="Queen Games"/>
    <s v="Tabletop Games"/>
    <x v="1"/>
    <n v="10000"/>
    <s v="Dallas, TX"/>
    <n v="1348"/>
    <s v="[844, 399, 26, 39, 12, 4, 2, 1]"/>
    <s v="[45.0, 48.0, 50.0, 50.0, 135.0, 270.0, 405.0, 540.0]"/>
    <s v="Treasure Hunter"/>
    <s v="/projects/1016374822/treasure-hunter"/>
    <n v="8"/>
    <n v="15"/>
    <n v="45"/>
  </r>
  <r>
    <n v="3158"/>
    <n v="16757"/>
    <s v="_x000a_Python 101 - from beginner to expert_x000a_"/>
    <s v="Mike Driscoll"/>
    <s v="Software"/>
    <x v="1"/>
    <n v="2500"/>
    <s v="Dallas, TX"/>
    <n v="1348"/>
    <s v="[6, 400, 474, 100, 98, 23, 192, 15, 3, 2, 15, 2, 1, 11, 2]"/>
    <s v="[1.0, 5.0, 7.0, 10.0, 15.0, 20.0, 25.0, 30.0, 45.0, 45.0, 55.0, 60.0, 75.0, 85.0, 100.0]"/>
    <s v="Python 101 - Programming from Start to Finish"/>
    <s v="/projects/34257246/python-101-programming-from-start-to-finish"/>
    <n v="15"/>
    <n v="45"/>
    <n v="1"/>
  </r>
  <r>
    <n v="3159"/>
    <n v="47580"/>
    <s v="_x000a_ArakionÂ is a_x000a_group based role-playing dungeon crawler that pays homage the classics_x000a_while adding its own style with fresh mechanics.Â Lead aÂ band of three_x000a_heroes through a broken land, ripped apart by unknown forces._x000a_"/>
    <s v="Chris Taylor"/>
    <s v="Video Games"/>
    <x v="1"/>
    <n v="25000"/>
    <s v="Denver, CO"/>
    <n v="1347"/>
    <s v="[7, 822, 339, 65, 7, 6, 33, 5, 15, 1, 21, 2, 1, 1, 3, 0, 1, 0, 0, 1]"/>
    <s v="[5.0, 15.0, 25.0, 50.0, 65.0, 65.0, 65.0, 100.0, 135.0, 175.0, 250.0, 550.0, 550.0, 550.0, 550.0, 850.0, 1500.0, 1500.0, 1500.0, 3000.0]"/>
    <s v="Arakion: Book One"/>
    <s v="/projects/lavidimus/chris-taylors-arakion"/>
    <n v="20"/>
    <n v="17"/>
    <n v="5"/>
  </r>
  <r>
    <n v="3160"/>
    <n v="233656"/>
    <s v="_x000a_NOW ON INDIEGOGO!_x000a_"/>
    <s v="Koala-Gear"/>
    <s v="Product Design"/>
    <x v="1"/>
    <n v="20000"/>
    <s v="New York, NY"/>
    <n v="1345"/>
    <s v="[59, 100, 100, 200, 250, 398, 43, 73, 106, 2]"/>
    <s v="[1.0, 100.0, 100.0, 149.0, 149.0, 179.0, 179.0, 249.0, 299.0, 1490.0]"/>
    <s v="JOEY \u2013 The backpack that gives your body a break."/>
    <s v="/projects/koalajoey/joey-the-everyday-backpack-that-gives-your-body-a"/>
    <n v="10"/>
    <n v="54"/>
    <n v="1"/>
  </r>
  <r>
    <n v="3161"/>
    <n v="105585"/>
    <s v="_x000a_The epic life story of American mountaineering icon Fred Beckey, who inspired generations with his record ascents and rebel lifestyle._x000a_"/>
    <s v="DIRTBAG Movie"/>
    <s v="Documentary"/>
    <x v="1"/>
    <n v="75000"/>
    <s v="Seattle, WA"/>
    <n v="1344"/>
    <s v="[20, 92, 38, 71, 502, 191, 119, 122, 13, 42, 32, 1, 3, 2, 0, 2, 9, 9, 1, 3, 0, 0, 3, 0, 0, 2, 6, 2, 1, 6, 1, 2, 0]"/>
    <s v="[1.0, 5.0, 10.0, 20.0, 30.0, 50.0, 75.0, 100.0, 125.0, 150.0, 200.0, 250.0, 300.0, 300.0, 300.0, 300.0, 350.0, 400.0, 400.0, 400.0, 500.0, 500.0, 500.0, 500.0, 500.0, 500.0, 550.0, 600.0, 800.0, 1000.0, 2500.0, 5000.0, 10000.0]"/>
    <s v="DIRTBAG: THE LEGEND OF FRED BECKEY \u2013 a feature documentary"/>
    <s v="/projects/dirtbagmovie/dirtbag-the-legend-of-fred-beckey-a-feature-docume"/>
    <n v="33"/>
    <n v="63"/>
    <n v="1"/>
  </r>
  <r>
    <n v="3162"/>
    <n v="39905"/>
    <s v="_x000a_Go home, Nintendo -- you're drunk._x000a_"/>
    <s v="Ink Whiskey LLC"/>
    <s v="Product Design"/>
    <x v="1"/>
    <n v="12000"/>
    <s v="Portland, OR"/>
    <n v="1344"/>
    <s v="[14, 636, 46, 185, 82, 95, 133, 133, 9, 0, 7]"/>
    <s v="[1.0, 15.0, 20.0, 20.0, 20.0, 20.0, 50.0, 70.0, 75.0, 200.0, 250.0]"/>
    <s v="Ink Whiskey Concealable Entertainment Flask"/>
    <s v="/projects/inkwhiskey/ink-whiskey-concealable-entertainment-flask"/>
    <n v="11"/>
    <n v="43"/>
    <n v="1"/>
  </r>
  <r>
    <n v="3164"/>
    <n v="55570"/>
    <s v="_x000a_The beloved and painful Chief O'Brien at Work webcomic is now a big book! Perfect for fans of space travel, dead-end jobs, and ennui._x000a_"/>
    <s v="Jon Adams"/>
    <s v="Webcomics"/>
    <x v="1"/>
    <n v="15000"/>
    <s v="San Francisco, CA"/>
    <n v="1344"/>
    <s v="[34, 118, 895, 161, 55, 57, 12, 3, 1]"/>
    <s v="[3.0, 15.0, 24.0, 45.0, 48.0, 75.0, 175.0, 450.0, 500.0]"/>
    <s v="Chief O'Brien at Work Graphic Novel"/>
    <s v="/projects/1439753165/chief-obrien-at-work-graphic-novel"/>
    <n v="9"/>
    <n v="35"/>
    <n v="3"/>
  </r>
  <r>
    <n v="3165"/>
    <n v="51534"/>
    <s v="_x000a_A collection of black and white drawings by Anthony Holden_x000a_"/>
    <s v="Anthony Holden"/>
    <s v="Art Books"/>
    <x v="1"/>
    <n v="11000"/>
    <s v="Portland, OR"/>
    <n v="1343"/>
    <s v="[195, 785, 119, 109, 29, 11, 10, 10, 32, 22, 10, 1]"/>
    <s v="[10.0, 25.0, 35.0, 50.0, 50.0, 75.0, 85.0, 100.0, 125.0, 150.0, 200.0, 300.0]"/>
    <s v="Doodle Quest"/>
    <s v="/projects/622603550/doodle-quest"/>
    <n v="12"/>
    <n v="12"/>
    <n v="10"/>
  </r>
  <r>
    <n v="3166"/>
    <n v="97126"/>
    <s v="_x000a_Faster charging. Maximum data transfer. HD video and premium audio._x000a_"/>
    <s v="Janulus"/>
    <s v="Technology"/>
    <x v="1"/>
    <n v="20000"/>
    <s v="Clarkfield, MN"/>
    <n v="1343"/>
    <s v="[40, 886, 70, 122, 12, 61, 115, 11, 17, 2, 1, 0, 0, 0]"/>
    <s v="[1.0, 59.0, 65.0, 79.0, 85.0, 125.0, 138.0, 165.0, 177.0, 299.0, 399.0, 599.0, 799.0, 2999.0]"/>
    <s v="TOB Cable: One cable for everything"/>
    <s v="/projects/janulus/tob-cable-one-cable-for-everything"/>
    <n v="14"/>
    <n v="35"/>
    <n v="1"/>
  </r>
  <r>
    <n v="3167"/>
    <n v="66862"/>
    <s v="_x000a_Your sports bottle has evolved! Introducing the world's smartest (and sexiest) mixing bottle with integrated Vortex Mixing Technologyâ„¢_x000a_"/>
    <s v="PROMiXX\u2122"/>
    <s v="Product Design"/>
    <x v="1"/>
    <n v="30000"/>
    <s v="London, UK"/>
    <n v="1343"/>
    <s v="[17, 69, 120, 300, 299, 452, 68, 0]"/>
    <s v="[1.0, 30.0, 35.0, 40.0, 42.0, 45.0, 100.0, 500.0]"/>
    <s v="PROMiXX Vortex Mixer. World's most advanced drinks bottle!"/>
    <s v="/projects/promixx/promixx-the-original-vortex-mixer"/>
    <n v="8"/>
    <n v="58"/>
    <n v="1"/>
  </r>
  <r>
    <n v="3168"/>
    <n v="433860"/>
    <s v="_x000a_An entirely new 3D printing filament &amp; desktop machine, to dramatically improve the surface quality of 3D printed parts_x000a_"/>
    <s v="Polymaker"/>
    <s v="3D Printing"/>
    <x v="1"/>
    <n v="100000"/>
    <s v="Shanghai, China"/>
    <n v="1343"/>
    <s v="[44, 100, 498, 497, 5, 1, 113, 2, 2, 0]"/>
    <s v="[10.0, 199.0, 229.0, 249.0, 249.0, 249.0, 499.0, 1745.0, 3170.0, 10000.0]"/>
    <s v="PolySmooth &amp; Polysher: 3D Prints Without Layers"/>
    <s v="/projects/polymaker/polysmooth-and-polysher-3d-prints-without-layers"/>
    <n v="10"/>
    <n v="47"/>
    <n v="10"/>
  </r>
  <r>
    <n v="3169"/>
    <n v="45367"/>
    <s v="_x000a_Articulate Money Clips are minimalist &amp; versatile; while helping protect against RFID identity theft. (12 color ways)_x000a_"/>
    <s v="Articulate"/>
    <s v="Accessories"/>
    <x v="1"/>
    <n v="10000"/>
    <s v="San Diego, CA"/>
    <n v="1343"/>
    <s v="[5, 967, 119, 190, 31, 27]"/>
    <s v="[5.0, 25.0, 29.0, 48.0, 68.0, 88.0]"/>
    <s v="The Multi-Purpose Articulate Money Clip"/>
    <s v="/projects/402973976/the-articulate-money-clip"/>
    <n v="6"/>
    <n v="39"/>
    <n v="5"/>
  </r>
  <r>
    <n v="3170"/>
    <n v="68356"/>
    <s v="_x000a_A strong magnet in a cool machined aluminum housing. Simply peel and stick to add a magnet wherever you need one!_x000a_"/>
    <s v="Brian Conti"/>
    <s v="Product Design"/>
    <x v="1"/>
    <n v="7500"/>
    <s v="Charlotte, NC"/>
    <n v="1343"/>
    <s v="[6, 266, 75, 357, 92, 50, 253, 24, 50, 157]"/>
    <s v="[19.0, 20.0, 30.0, 35.0, 40.0, 45.0, 50.0, 60.0, 75.0, 80.0]"/>
    <s v="Stick Magnets by Strong Like Bull Magnets"/>
    <s v="/projects/690647277/stick-magnets-by-strong-like-bull-magnets"/>
    <n v="10"/>
    <n v="41"/>
    <n v="19"/>
  </r>
  <r>
    <n v="3171"/>
    <n v="111697"/>
    <s v="_x000a_Introducing The tPOD1 - thermoelectric Power On Demand - electricity from a tea candle. Alladin's lamp had nothing on this..._x000a_"/>
    <s v="Richard Harmon"/>
    <s v="Technology"/>
    <x v="1"/>
    <n v="85000"/>
    <s v="Traverse City, MI"/>
    <n v="1342"/>
    <s v="[39, 19, 162, 41, 18, 250, 693, 24, 23, 18, 21, 2, 9, 4, 1, 0, 0]"/>
    <s v="[1.0, 5.0, 10.0, 20.0, 40.0, 69.0, 79.0, 89.0, 159.0, 209.0, 349.0, 469.0, 539.0, 739.0, 1475.0, 2450.0, 3950.0]"/>
    <s v="tPOD1 - thermoelectric Power On Demand"/>
    <s v="/projects/tpod1/tpod1-thermoelectric-power-on-demand"/>
    <n v="17"/>
    <n v="38"/>
    <n v="1"/>
  </r>
  <r>
    <n v="3172"/>
    <n v="366905"/>
    <s v="_x000a_The worldâ€™s most advanced pop-up tent â€“ solar power, heat regulation, LED lighting, extendable canopies, massive and easy to carry._x000a_"/>
    <s v="Jake Jackson"/>
    <s v="Product Design"/>
    <x v="2"/>
    <n v="30000"/>
    <s v="Morecambe, UK"/>
    <n v="1341"/>
    <s v="[123, 96, 101, 125, 165, 350, 366, 1]"/>
    <s v="[1.29, 220.0, 246.0, 246.0, 271.0, 271.0, 297.0, 2197.0]"/>
    <s v="Cinch! ultimate pop-up tent. Solar power, LED, heat control"/>
    <s v="/projects/cinchpopuptents/cinch-ultimate-pop-up-tent-solar-power-led-heat-co"/>
    <n v="8"/>
    <n v="59"/>
    <n v="1.29"/>
  </r>
  <r>
    <n v="3173"/>
    <n v="41887"/>
    <s v="_x000a_An elastic strap that securely attaches to ANY phone, case, and tablet. Be the first to order at inslip.net and we will match your order! Open any minute now! Click Follow along below._x000a_"/>
    <s v="Inslip MFG LLC"/>
    <s v="Product Design"/>
    <x v="1"/>
    <n v="30000"/>
    <s v="Memphis, TN"/>
    <n v="1341"/>
    <s v="[160, 154, 556, 25, 72, 173, 25, 95, 50, 11]"/>
    <s v="[10.0, 15.0, 20.0, 25.0, 30.0, 36.0, 40.0, 45.0, 80.0, 100.0]"/>
    <s v="Inslip\xae - A Comfortable Strap for ANY Phone and Tablet"/>
    <s v="/projects/inslip/inslip-a-comfortable-strap-for-your-phone-and-tabl"/>
    <n v="10"/>
    <n v="57"/>
    <n v="10"/>
  </r>
  <r>
    <n v="3174"/>
    <n v="139658"/>
    <s v="_x000a_The Queens have banished you to the Fairytale Games. To survive, you have to be strong of will, intelligent and adapt - are you?_x000a_"/>
    <s v="Alexander Lim"/>
    <s v="Tabletop Games"/>
    <x v="1"/>
    <n v="35000"/>
    <s v="Houston, TX"/>
    <n v="1340"/>
    <s v="[20, 44, 1069, 35, 13, 71, 37, 5, 38, 2, 1, 1, 0]"/>
    <s v="[1.0, 10.0, 65.0, 85.0, 120.0, 125.0, 155.0, 175.0, 200.0, 390.0, 500.0, 800.0, 2000.0]"/>
    <s v="Fairytale Games: The Battle Royale"/>
    <s v="/projects/682539325/fairytale-games-the-battle-royale"/>
    <n v="13"/>
    <n v="34"/>
    <n v="1"/>
  </r>
  <r>
    <n v="3175"/>
    <n v="63613"/>
    <s v="_x000a_Men don`t have such great choice in accessory as women._x000a__x000a_So I decided to make bracelet which man will definitely want._x000a_"/>
    <s v="Artem Starostenko"/>
    <s v="Product Design"/>
    <x v="1"/>
    <n v="5000"/>
    <s v="Zaporizhzhya, Ukraine"/>
    <n v="1340"/>
    <s v="[30, 545, 30, 358, 25, 30, 136, 159]"/>
    <s v="[29.0, 35.0, 39.0, 45.0, 55.0, 56.0, 59.0, 60.0]"/>
    <s v="Anchor of your style - ONLY MEN bracelet by Verge"/>
    <s v="/projects/verge-style/anchor-of-your-style-only-men-bracelet"/>
    <n v="8"/>
    <n v="49"/>
    <n v="29"/>
  </r>
  <r>
    <n v="3176"/>
    <n v="35377"/>
    <s v="_x000a_Slim wallets designed to fit your lifestyle in both functionality and fashion._x000a_"/>
    <s v="Colby Bauer"/>
    <s v="Accessories"/>
    <x v="1"/>
    <n v="5000"/>
    <s v="Provo, UT"/>
    <n v="1340"/>
    <s v="[80, 100, 703, 383, 45, 3, 3]"/>
    <s v="[12.0, 14.0, 16.0, 30.0, 75.0, 100.0, 350.0]"/>
    <s v="Thread Wallets 2.0 | Slim Wallet For The Stylish Minimalist"/>
    <s v="/projects/798397208/thread-wallets-wallets-that-match-your-lifestyle"/>
    <n v="7"/>
    <n v="59"/>
    <n v="12"/>
  </r>
  <r>
    <n v="3177"/>
    <n v="154191"/>
    <s v="_x000a_This project will be an online resource empowering musicians to lead._x000a_"/>
    <s v="Shane &amp; Shane"/>
    <s v="Music"/>
    <x v="1"/>
    <n v="100000"/>
    <s v="Dallas, TX"/>
    <n v="1339"/>
    <s v="[10, 334, 222, 104, 228, 377, 27, 21, 1, 1]"/>
    <s v="[1.0, 10.0, 25.0, 50.0, 100.0, 200.0, 250.0, 1000.0, 1050.0, 10000.0]"/>
    <s v="The Worship Initiative"/>
    <s v="/projects/shaneandshane/the-worship-initiative"/>
    <n v="10"/>
    <n v="22"/>
    <n v="1"/>
  </r>
  <r>
    <n v="3178"/>
    <n v="179078"/>
    <s v="_x000a_A more stylish alternative to sweatpants, a more comfortable alternative to jeans._x000a_"/>
    <s v="Public Rec"/>
    <s v="Apparel"/>
    <x v="1"/>
    <n v="15000"/>
    <s v="Chicago, IL"/>
    <n v="1339"/>
    <s v="[33, 100, 60, 581, 51, 320, 54, 28, 60, 10, 15, 2]"/>
    <s v="[1.0, 86.0, 95.0, 95.0, 162.0, 162.0, 180.0, 228.0, 228.0, 260.0, 304.0, 345.0]"/>
    <s v="The All Day Every Day Pant || PUBLIC REC"/>
    <s v="/projects/1042993745/the-all-day-every-day-pant-public-rec"/>
    <n v="12"/>
    <n v="40"/>
    <n v="1"/>
  </r>
  <r>
    <n v="3179"/>
    <n v="37309"/>
    <s v="_x000a_Simply attach our little life hack to any USB cable once and the cable will plug in correctly the first time, every time._x000a_"/>
    <s v="ryo tech"/>
    <s v="Product Design"/>
    <x v="1"/>
    <n v="15000"/>
    <s v="New York, NY"/>
    <n v="1339"/>
    <s v="[43, 499, 281, 391, 109, 9, 2]"/>
    <s v="[1.0, 12.0, 15.0, 25.0, 49.0, 149.0, 649.0]"/>
    <s v="ryo adapter - NEVER plug in your USB the wrong way again"/>
    <s v="/projects/1255122491/ryo-adapter-never-plug-in-your-usb-the-wrong-way-a"/>
    <n v="7"/>
    <n v="56"/>
    <n v="1"/>
  </r>
  <r>
    <n v="3180"/>
    <n v="114155"/>
    <s v="_x000a_Missed the campaign? A late pledge will be available shortly. If you want to be notified about the late pledge please follow the link and subscribe to our newsletter._x000a_"/>
    <s v="FANTASMAGORIA Games LLC"/>
    <s v="Tabletop Games"/>
    <x v="1"/>
    <n v="40000"/>
    <s v="Silver Spring, MD"/>
    <n v="1338"/>
    <s v="[617, 189, 18, 3, 448, 4, 3, 0, 5, 0]"/>
    <s v="[40.0, 45.0, 60.0, 65.0, 100.0, 240.0, 300.0, 360.0, 500.0, 540.0]"/>
    <s v="BATTALIA: The Stormgates"/>
    <s v="/projects/battalia/battalia-the-stormgates"/>
    <n v="10"/>
    <n v="24"/>
    <n v="40"/>
  </r>
  <r>
    <n v="3181"/>
    <n v="136505"/>
    <s v="_x000a_The Polyphonic Spree is releasing a live album and concert documentary Feb 2013 as well as a new full length studio album May 2013._x000a_"/>
    <s v="The Polyphonic Spree"/>
    <s v="Indie Rock"/>
    <x v="1"/>
    <n v="100000"/>
    <s v="Dallas, TX"/>
    <n v="1338"/>
    <s v="[36, 22, 36, 101, 115, 6, 28, 36, 15, 59, 17, 144, 63, 17, 23, 267, 2, 8, 15, 39, 4, 19, 64, 50, 10, 13, 6, 5, 30, 1, 4, 1, 9, 10, 0, 4, 1, 3, 3, 2, 2, 10, 1, 0, 1, 1, 0, 1, 0, 0, 0, 1, 1]"/>
    <s v="[1.0, 5.0, 10.0, 10.0, 12.0, 15.0, 15.0, 20.0, 25.0, 25.0, 30.0, 35.0, 50.0, 50.0, 50.0, 50.0, 50.0, 60.0, 60.0, 60.0, 70.0, 75.0, 80.0, 85.0, 100.0, 100.0, 100.0, 100.0, 150.0, 150.0, 150.0, 200.0, 200.0, 250.0, 250.0, 300.0, 300.0, 350.0, 500.0, 500.0, 1250.0, 1500.0, 1500.0, 1500.0, 2000.0, 2000.0, 2000.0, 3000.0, 4000.0, 10000.0, 10000.0, 10000.0, 10000.0]"/>
    <s v="Polyphonic Spree's Next Studio Album, Live Album &amp; DVD"/>
    <s v="/projects/polyphonicspree/polyphonic-sprees-next-studio-album-live-album-and"/>
    <n v="53"/>
    <n v="54"/>
    <n v="1"/>
  </r>
  <r>
    <n v="3182"/>
    <n v="281655"/>
    <s v="_x000a_Monitor your home with a single sensor, wherever you are._x000a_"/>
    <s v="Loop Labs, Inc."/>
    <s v="Technology"/>
    <x v="1"/>
    <n v="50000"/>
    <s v="Denver, CO"/>
    <n v="1338"/>
    <s v="[26, 250, 3, 50, 250, 212, 317, 43, 74, 13, 2, 0, 0]"/>
    <s v="[30.0, 99.0, 99.0, 129.0, 169.0, 199.0, 249.0, 399.0, 439.0, 799.0, 929.0, 1200.0, 5000.0]"/>
    <s v="Notion: Home Awareness, Simplified"/>
    <s v="/projects/notion/notion-be-home-even-when-youre-not"/>
    <n v="13"/>
    <n v="34"/>
    <n v="30"/>
  </r>
  <r>
    <n v="3183"/>
    <n v="25706"/>
    <s v="_x000a_Brilliantly stripping away all the heritage and history of good playing card design, we've removed everything we could._x000a_"/>
    <s v="HUNDRED MILLION"/>
    <s v="Graphic Design"/>
    <x v="2"/>
    <n v="3000"/>
    <s v="Greater London, UK"/>
    <n v="1337"/>
    <s v="[6, 10, 777, 337, 42, 162]"/>
    <s v="[1.64, 5.0, 15.0, 30.0, 44.0, 59.0]"/>
    <s v="CMYK Playing Cards USPCC deck"/>
    <s v="/projects/hundredmillion/cmyk-playing-cards"/>
    <n v="6"/>
    <n v="29"/>
    <n v="1.64"/>
  </r>
  <r>
    <n v="3184"/>
    <n v="29122"/>
    <s v="_x000a_Race through time to inspire humanityâ€™s greatest achievements in a classic point-and-click adventure!_x000a_"/>
    <s v="Blyts"/>
    <s v="Video Games"/>
    <x v="1"/>
    <n v="20000"/>
    <s v="Buenos Aires, Argentina"/>
    <n v="1337"/>
    <s v="[9, 200, 830, 43, 62, 105, 26, 24, 1, 12, 1, 0]"/>
    <s v="[5.0, 10.0, 15.0, 20.0, 25.0, 35.0, 50.0, 100.0, 150.0, 300.0, 1000.0, 10000.0]"/>
    <s v="Kelvin and the Infamous Machine"/>
    <s v="/projects/blyts/kelvin-and-the-infamous-machine"/>
    <n v="12"/>
    <n v="31"/>
    <n v="5"/>
  </r>
  <r>
    <n v="3185"/>
    <n v="162236"/>
    <s v="_x000a_Can a film change the world? You're proving that it can. We'll go as high as you take us. Thank you!!! Even $1 helps._x000a_"/>
    <s v="Frederic Lumiere"/>
    <s v="Documentary"/>
    <x v="1"/>
    <n v="50000"/>
    <s v="Doylestown, PA"/>
    <n v="1337"/>
    <s v="[94, 63, 412, 334, 133, 28, 30, 23, 15, 0, 0, 3, 3, 1, 0, 0, 0, 0, 0, 4]"/>
    <s v="[5.0, 15.0, 25.0, 50.0, 100.0, 150.0, 250.0, 500.0, 1000.0, 1000.0, 1000.0, 2500.0, 5000.0, 5000.0, 5000.0, 7500.0, 9000.0, 9500.0, 9500.0, 10000.0]"/>
    <s v="Lady Ganga"/>
    <s v="/projects/lumiere/lady-ganga"/>
    <n v="20"/>
    <n v="10"/>
    <n v="5"/>
  </r>
  <r>
    <n v="3186"/>
    <n v="97550"/>
    <s v="_x000a_Let's revisit the seventh floor and complete this amazing visual novel series and create a new chapter to the world of Narcissu._x000a_"/>
    <s v="sekaiproject"/>
    <s v="Video Games"/>
    <x v="1"/>
    <n v="75000"/>
    <s v="Tokyo, Japan"/>
    <n v="1337"/>
    <s v="[141, 538, 191, 66, 93, 103, 162, 4, 4, 27, 1, 3]"/>
    <s v="[1.0, 20.0, 30.0, 60.0, 100.0, 150.0, 180.0, 225.0, 280.0, 350.0, 1000.0, 1800.0]"/>
    <s v="Narcissu 10th Anniversary Anthology Project"/>
    <s v="/projects/sekaiproject/narcissu-10th-anniversary-anthology-project"/>
    <n v="12"/>
    <n v="43"/>
    <n v="1"/>
  </r>
  <r>
    <n v="3187"/>
    <n v="45328"/>
    <s v="_x000a_Introducing the Word's First synchronized UV LED Flash light. Let's discover the photography under dark._x000a_"/>
    <s v="Bite Designs"/>
    <s v="Product Design"/>
    <x v="1"/>
    <n v="5000"/>
    <s v="Washington, DC"/>
    <n v="1337"/>
    <s v="[1024, 40, 242, 3, 16, 3, 1]"/>
    <s v="[25.0, 30.0, 45.0, 55.0, 100.0, 110.0, 220.0]"/>
    <s v="ReveaLED - The UV LED Flash Light for Smartphones"/>
    <s v="/projects/713513634/revealed-the-uv-led-flash-light-for-smartphones"/>
    <n v="7"/>
    <n v="49"/>
    <n v="25"/>
  </r>
  <r>
    <n v="3188"/>
    <n v="47374"/>
    <s v="_x000a_Red Flags is a game where players use white cards and red flags to create romantic matches for other players. Best terrible date wins!_x000a_"/>
    <s v="Darin Ross"/>
    <s v="Tabletop Games"/>
    <x v="1"/>
    <n v="10000"/>
    <s v="Los Angeles, CA"/>
    <n v="1337"/>
    <s v="[200, 60, 200, 862]"/>
    <s v="[20.0, 25.0, 25.0, 35.0]"/>
    <s v="RED FLAGS, the new party game from the creator of SUPERFIGHT"/>
    <s v="/projects/darinross/red-flags-the-new-party-game-from-the-creator-of-s"/>
    <n v="4"/>
    <n v="60"/>
    <n v="20"/>
  </r>
  <r>
    <n v="3189"/>
    <n v="78668"/>
    <s v="_x000a_The legendary fighting board game expands with BattleCON: Trials, featuring 10 new fighters, upgraded gameplay, and more!_x000a_"/>
    <s v="David B. Talton Jr."/>
    <s v="Tabletop Games"/>
    <x v="1"/>
    <n v="30000"/>
    <s v="Albuquerque, NM"/>
    <n v="1336"/>
    <s v="[23, 849, 76, 233, 20, 53, 34]"/>
    <s v="[30.0, 40.0, 60.0, 62.0, 100.0, 160.0, 320.0]"/>
    <s v="BattleCON: Trials - The Fighting Board Game"/>
    <s v="/projects/level99games/battlecon-trials-the-fighting-board-game"/>
    <n v="7"/>
    <n v="43"/>
    <n v="30"/>
  </r>
  <r>
    <n v="3190"/>
    <n v="96712"/>
    <s v="_x000a_A Dungeon Dice expansion, adding Epic Monsters, new spells, and more to the all-dice game!_x000a_"/>
    <s v="Potluck Games"/>
    <s v="Tabletop Games"/>
    <x v="1"/>
    <n v="58000"/>
    <s v="Salt Lake City, UT"/>
    <n v="1336"/>
    <s v="[24, 13, 1029, 42, 20, 38, 110, 53]"/>
    <s v="[1.0, 1.0, 34.0, 49.0, 79.0, 109.0, 170.0, 236.0]"/>
    <s v="Dungeon Dice: COLOSSEUM"/>
    <s v="/projects/293287047/dungeon-dice-colosseum"/>
    <n v="8"/>
    <n v="23"/>
    <n v="1"/>
  </r>
  <r>
    <n v="3191"/>
    <n v="40015"/>
    <s v="_x000a_Snakable is a beautifully designed USB cable for your Apple or Android device, with armor that protects the connectors from breaking._x000a_"/>
    <s v="Wes Goulbourne"/>
    <s v="Gadgets"/>
    <x v="1"/>
    <n v="28000"/>
    <s v="Philadelphia, PA"/>
    <n v="1335"/>
    <s v="[10, 5, 500, 557, 166, 63, 22]"/>
    <s v="[1.0, 10.0, 15.0, 20.0, 30.0, 65.0, 120.0]"/>
    <s v="Snakable The Lightning &amp; Micro USB Cable With Armor"/>
    <s v="/projects/1223643988/snakable-the-strain-relief-iphone-and-android-usb"/>
    <n v="7"/>
    <n v="51"/>
    <n v="1"/>
  </r>
  <r>
    <n v="3192"/>
    <n v="60368"/>
    <s v="_x000a_200+ pages of excellent NPCs and pre-built characters at level 1, 4, 8, 12, 16, and 20. Stat blocks, role playing cues, items and more!_x000a_"/>
    <s v="Nord Games"/>
    <s v="Tabletop Games"/>
    <x v="1"/>
    <n v="10000"/>
    <s v="Santa Cruz, CA"/>
    <n v="1335"/>
    <s v="[324, 133, 15, 6, 16, 2, 60, 27, 2, 5, 106, 45, 4, 2, 42, 19, 6, 105, 63, 3, 12, 208, 111, 2, 3]"/>
    <s v="[15.0, 15.0, 15.0, 15.0, 15.0, 20.0, 25.0, 25.0, 25.0, 25.0, 30.0, 30.0, 30.0, 35.0, 40.0, 40.0, 40.0, 45.0, 45.0, 45.0, 65.0, 70.0, 70.0, 240.0, 500.0]"/>
    <s v="Ultimate NPCs: Skulduggery for 5e, Pathfinder and S&amp;W!"/>
    <s v="/projects/nordgames/ultimate-npcs-skulduggery-for-5e-pathfinder-and-sa"/>
    <n v="25"/>
    <n v="54"/>
    <n v="15"/>
  </r>
  <r>
    <n v="3193"/>
    <n v="121084"/>
    <s v="_x000a_Musical feature film about a long lazy summer in Glasgow, Stuart Murdoch (Belle &amp; Sebastian) directs, Barry Mendel (Rushmore) produces._x000a_"/>
    <s v="God Help The Girl"/>
    <s v="Romance"/>
    <x v="1"/>
    <n v="100000"/>
    <s v="Glasgow, UK"/>
    <n v="1334"/>
    <s v="[66, 56, 160, 99, 112, 152, 126, 56, 25, 14, 14, 5, 1, 1, 1, 1, 1, 1, 1, 1, 20, 111, 49, 2, 3, 8, 4, 103, 1, 7, 13, 1, 3, 5, 2, 1, 6, 1, 1, 1, 1, 1, 15, 1, 0, 1, 1, 3, 1, 2, 0, 1, 3, 2, 1, 1, 1, 0, 2, 0, 1]"/>
    <s v="[5.0, 10.0, 15.0, 20.0, 25.0, 40.0, 50.0, 50.0, 50.0, 50.0, 55.0, 60.0, 60.0, 60.0, 60.0, 60.0, 60.0, 60.0, 60.0, 60.0, 70.0, 80.0, 80.0, 100.0, 100.0, 100.0, 100.0, 150.0, 175.0, 250.0, 250.0, 250.0, 250.0, 300.0, 300.0, 300.0, 300.0, 300.0, 300.0, 300.0, 350.0, 350.0, 400.0, 400.0, 400.0, 450.0, 500.0, 550.0, 550.0, 600.0, 700.0, 750.0, 1000.0, 1000.0, 1200.0, 1250.0, 1500.0, 1750.0, 3000.0, 4000.0, 5000.0]"/>
    <s v="God Help The Girl - Musical Film"/>
    <s v="/projects/godhelpthegirl/god-help-the-girl-musical-film"/>
    <n v="61"/>
    <n v="32"/>
    <n v="5"/>
  </r>
  <r>
    <n v="3194"/>
    <n v="48806"/>
    <s v="_x000a_Night Witches is a tabletop RPG about Soviet airwomen during World War Two, flying daring night time bombing missions in biplanes._x000a_"/>
    <s v="Bully Pulpit Games"/>
    <s v="Tabletop Games"/>
    <x v="1"/>
    <n v="5000"/>
    <s v="Chapel Hill, NC"/>
    <n v="1334"/>
    <s v="[27, 492, 276, 10, 217, 18, 224, 13, 6, 10, 10, 8, 10, 10, 1]"/>
    <s v="[1.0, 10.0, 25.0, 25.0, 45.0, 45.0, 60.0, 60.0, 100.0, 125.0, 125.0, 125.0, 125.0, 150.0, 175.0]"/>
    <s v="Night Witches"/>
    <s v="/projects/bullypulpitgames/night-witches"/>
    <n v="15"/>
    <n v="13"/>
    <n v="1"/>
  </r>
  <r>
    <n v="3195"/>
    <n v="100916"/>
    <s v="_x000a_CHEATIN' is now available to rent and buy exclusively from Vimeo on Demand: https://vimeo.com/ondemand/cheatin!_x000a_"/>
    <s v="Bill Plympton"/>
    <s v="Animation"/>
    <x v="1"/>
    <n v="75000"/>
    <s v="New York, NY"/>
    <n v="1334"/>
    <s v="[66, 19, 260, 230, 320, 112, 170, 43, 51, 19, 12, 2, 0]"/>
    <s v="[1.0, 5.0, 10.0, 25.0, 40.0, 65.0, 100.0, 140.0, 200.0, 500.0, 1000.0, 5000.0, 10000.0]"/>
    <s v="Bill Plympton's CHEATIN' \u2013 An Animated Feature Film"/>
    <s v="/projects/billplympton/bill-plymptons-cheatin-an-animated-feature-film"/>
    <n v="13"/>
    <n v="56"/>
    <n v="1"/>
  </r>
  <r>
    <n v="3196"/>
    <n v="26464"/>
    <s v="_x000a_Heated 3D tool with interchangeable tips designed to finish, repair and modify 3D printed parts._x000a_"/>
    <s v="Steelmans"/>
    <s v="3D Printing"/>
    <x v="2"/>
    <n v="3000"/>
    <s v="Leicestershire, UK"/>
    <n v="1331"/>
    <s v="[300, 1026]"/>
    <s v="[15.0, 23.0]"/>
    <s v="MODIFI3D : 3D Print Finishing Tool"/>
    <s v="/projects/steelmans/modifi3d-3d-print-finishing-tool"/>
    <n v="2"/>
    <n v="34"/>
    <n v="15"/>
  </r>
  <r>
    <n v="3197"/>
    <n v="84630"/>
    <s v="_x000a_Chris Huelsbeck is creating a limited Collectorâ€™s Edition Box Set featuring new live orchestra recordings of music from Turrican II!_x000a_"/>
    <s v="Chris Huelsbeck"/>
    <s v="Music"/>
    <x v="1"/>
    <n v="75000"/>
    <s v="San Francisco, CA"/>
    <n v="1331"/>
    <s v="[2, 273, 445, 100, 260, 100, 84, 43, 10, 6, 2, 1]"/>
    <s v="[5.0, 15.0, 30.0, 50.0, 65.0, 80.0, 95.0, 150.0, 250.0, 500.0, 750.0, 1500.0]"/>
    <s v="Turrican II Live Orchestra Album by Chris Huelsbeck"/>
    <s v="/projects/chris-huelsbeck/turrican-ii-live-orchestra-album-by-chris-huelsbec"/>
    <n v="12"/>
    <n v="51"/>
    <n v="5"/>
  </r>
  <r>
    <n v="3198"/>
    <n v="188340"/>
    <s v="_x000a_The Infinity Seat revolutionizes the bicycle saddle. Innovative design for Touring, Mountain, Road, Tri Bikes and even Spin._x000a_"/>
    <s v="Dr. Vincent Marcel, D.C."/>
    <s v="Product Design"/>
    <x v="1"/>
    <n v="25000"/>
    <s v="El Segundo, CA"/>
    <n v="1330"/>
    <s v="[6, 1, 0, 250, 300, 420, 137, 9, 176, 6]"/>
    <s v="[10.0, 25.0, 50.0, 100.0, 125.0, 125.0, 135.0, 145.0, 200.0, 250.0]"/>
    <s v="INFINITY SEAT - Revolutionizing the bicycle seat"/>
    <s v="/projects/1655849966/infinity-seat-revolutionizing-the-bicycle-seat"/>
    <n v="10"/>
    <n v="48"/>
    <n v="10"/>
  </r>
  <r>
    <n v="3199"/>
    <n v="171755"/>
    <s v="_x000a_Tired of getting your news from sources funded by mega-corporations? Newsbudâ€”100% people-funded media. Where media integrity matters._x000a_"/>
    <s v="Sibel Edmonds"/>
    <s v="Web"/>
    <x v="1"/>
    <n v="150000"/>
    <s v="Bend, OR"/>
    <n v="1330"/>
    <s v="[161, 280, 282, 176, 17, 20, 0, 0, 2]"/>
    <s v="[30.0, 50.0, 100.0, 250.0, 500.0, 1000.0, 2500.0, 5000.0, 10000.0]"/>
    <s v="Support a 100% People-Funded Online News Outlet, Phase 1"/>
    <s v="/projects/141490519/support-a-100-people-funded-online-news-outlet-pha"/>
    <n v="9"/>
    <n v="56"/>
    <n v="30"/>
  </r>
  <r>
    <n v="3200"/>
    <n v="118943"/>
    <s v="_x000a_Meet Max, the versatile mini tripod for big camera rigs! Get steady shots in tight spots where standard tripods donâ€™t dare to go._x000a_"/>
    <s v="Larry Tiefenbrunn"/>
    <s v="Camera Equipment"/>
    <x v="1"/>
    <n v="30000"/>
    <s v="East Brunswick, NJ"/>
    <n v="1329"/>
    <s v="[35, 61, 708, 10, 269, 234, 2, 2]"/>
    <s v="[30.0, 45.0, 69.0, 79.0, 89.0, 129.0, 399.0, 999.0]"/>
    <s v="Platypod Pro Max"/>
    <s v="/projects/651622436/platypod-pro-max"/>
    <n v="8"/>
    <n v="16"/>
    <n v="30"/>
  </r>
  <r>
    <n v="3201"/>
    <n v="120419"/>
    <s v="_x000a_LoPy is a MicroPython triple-network dev platform which doubles up as a LoRa Nano gateway. Arduino IDE compatible._x000a_"/>
    <s v="Pycom"/>
    <s v="DIY Electronics"/>
    <x v="5"/>
    <n v="50000"/>
    <s v="Amsterdam, Netherlands"/>
    <n v="1329"/>
    <s v="[39, 100, 100, 69, 202, 100, 100, 100, 363, 77, 40, 25]"/>
    <s v="[1.08, 24.0, 26.0, 31.0, 52.0, 80.0, 80.0, 85.0, 89.0, 204.0, 247.0, 422.0]"/>
    <s v="LoPy \u2013 the LoRa, WiFi and Bluetooth IoT development platform"/>
    <s v="/projects/1795343078/lopy-the-lora-wifi-and-bluetooth-iot-development-p"/>
    <n v="12"/>
    <n v="65"/>
    <n v="1.08"/>
  </r>
  <r>
    <n v="3202"/>
    <n v="52173"/>
    <s v="_x000a_Welcome to ABBADON, a Graphic Novel about the wildest sin-filled town in the old west that is plagued by a series of murders_x000a_"/>
    <s v="JIMMY PALMIOTTI"/>
    <s v="Graphic Novels"/>
    <x v="1"/>
    <n v="42500"/>
    <s v="Tampa, FL"/>
    <n v="1329"/>
    <s v="[223, 99, 30, 127, 342, 100, 69, 150, 51, 10, 106, 7, 10]"/>
    <s v="[5.0, 10.0, 12.0, 16.0, 27.0, 38.0, 52.0, 56.0, 58.0, 75.0, 90.0, 100.0, 150.0]"/>
    <s v="ABBADON by Palmiotti &amp; Gray"/>
    <s v="/projects/1397702842/abbadon-by-palmiotti-and-gray"/>
    <n v="13"/>
    <n v="27"/>
    <n v="5"/>
  </r>
  <r>
    <n v="3203"/>
    <n v="571908"/>
    <s v="_x000a_Project PERCEPTION NEURON brings you an adaptive and affordable Motion Capture System by using one of the world's smallest IMU._x000a_"/>
    <s v="Team PERCEPTION / NEURON"/>
    <s v="Hardware"/>
    <x v="1"/>
    <n v="250000"/>
    <s v="Beijing, China"/>
    <n v="1329"/>
    <s v="[62, 12, 13, 100, 152, 100, 164, 189, 100, 276, 100, 6, 1, 0]"/>
    <s v="[5.0, 25.0, 30.0, 175.0, 200.0, 340.0, 375.0, 375.0, 500.0, 550.0, 1000.0, 2500.0, 4950.0, 8000.0]"/>
    <s v="Motion Capture Technology by Perception Neuron"/>
    <s v="/projects/1663270989/project-perception-neuron"/>
    <n v="14"/>
    <n v="46"/>
    <n v="5"/>
  </r>
  <r>
    <n v="3204"/>
    <n v="41798"/>
    <s v="_x000a_SnapLaces make every shoe a slip on without sacrificing performance. Perfect for obstacle course racing and &amp; everyday use. Super comfortable and easy to personalize, you'll want them for the whole family.Â Proudly made in the USA_x000a_"/>
    <s v="Reggie Senegal"/>
    <s v="Product Design"/>
    <x v="1"/>
    <n v="20000"/>
    <s v="Portland, OR"/>
    <n v="1328"/>
    <s v="[1, 125, 20, 10, 59, 856, 109, 16, 9, 5, 1, 96, 0, 1, 0]"/>
    <s v="[10.0, 10.0, 12.0, 13.0, 15.0, 20.0, 25.0, 35.0, 40.0, 45.0, 75.0, 100.0, 500.0, 1000.0, 10000.0]"/>
    <s v="SnapLaces: Adjustable no - tie Laces"/>
    <s v="/projects/snaplaces/snaplaces-a-better-way-to-lace-your-shoes"/>
    <n v="15"/>
    <n v="36"/>
    <n v="10"/>
  </r>
  <r>
    <n v="3205"/>
    <n v="109970"/>
    <s v="_x000a_Earn badges and RPG level-ups for the books you read._x000a_"/>
    <s v="Aaron Stanton"/>
    <s v="Games"/>
    <x v="1"/>
    <n v="102364"/>
    <s v="New York, NY"/>
    <n v="1327"/>
    <s v="[40, 19, 100, 58, 443, 100, 146, 28, 146, 15, 105, 48, 24, 6, 11, 4, 1, 1, 0, 3]"/>
    <s v="[1.0, 5.0, 10.0, 10.0, 13.0, 23.0, 25.0, 25.0, 39.0, 39.0, 50.0, 79.0, 79.0, 79.0, 160.0, 500.0, 1000.0, 2500.0, 5000.0, 5000.0]"/>
    <s v="The Game of Books: Reward Your Imagination"/>
    <s v="/projects/aaronstanton/the-game-of-books-a-discovery-game-for-libraries-a"/>
    <n v="20"/>
    <n v="42"/>
    <n v="1"/>
  </r>
  <r>
    <n v="3206"/>
    <n v="158933"/>
    <s v="_x000a_Will you go commando? Underlux fabric protects better than regular underwear, leaving you free to go without._x000a_www.dearkates.com_x000a_"/>
    <s v="Julie Sygiel"/>
    <s v="Apparel"/>
    <x v="1"/>
    <n v="15000"/>
    <s v="New York, NY"/>
    <n v="1327"/>
    <s v="[58, 19, 65, 17, 109, 200, 430, 48, 18, 149, 131, 19, 25, 22, 4, 1, 0, 1, 0]"/>
    <s v="[1.0, 28.0, 30.0, 34.0, 56.0, 98.0, 98.0, 108.0, 115.0, 148.0, 178.0, 198.0, 250.0, 298.0, 348.0, 448.0, 1500.0, 2000.0, 5000.0]"/>
    <s v="Go Commando with Dear Kate Yoga Pants"/>
    <s v="/projects/1527229560/go-commando-with-dear-kate-yoga-pants"/>
    <n v="19"/>
    <n v="37"/>
    <n v="1"/>
  </r>
  <r>
    <n v="3207"/>
    <n v="144990"/>
    <s v="_x000a_Precision Machined Titanium Pocket Knife with an Ultra Tough Steel Blade &amp; Minimalist Design - Your Staple Everyday Carry! - EDC_x000a_"/>
    <s v="Bryce Alexander"/>
    <s v="Product Design"/>
    <x v="1"/>
    <n v="23000"/>
    <s v="Costa Mesa, CA"/>
    <n v="1327"/>
    <s v="[348, 42, 500, 111, 12, 100, 136, 34, 1, 9]"/>
    <s v="[69.0, 79.0, 89.0, 99.0, 149.0, 158.0, 166.0, 185.0, 223.0, 272.0]"/>
    <s v="Titanium Everyday Carry Pocket Knives: The Strand &amp; The West"/>
    <s v="/projects/471996800/titanium-everyday-carry-pocket-knives-the-strand-a"/>
    <n v="10"/>
    <n v="60"/>
    <n v="69"/>
  </r>
  <r>
    <n v="3208"/>
    <n v="85005"/>
    <s v="_x000a_Keeps wine fresh all week._x000a_"/>
    <s v="Scott Tavenner"/>
    <s v="Product Design"/>
    <x v="1"/>
    <n v="20000"/>
    <s v="Mountain View, CA"/>
    <n v="1326"/>
    <s v="[16, 100, 150, 250, 500, 127, 99, 77, 1, 1]"/>
    <s v="[1.0, 25.0, 30.0, 35.0, 40.0, 45.0, 65.0, 75.0, 2250.0, 4500.0]"/>
    <s v="SAVINO: Wine Preserving Carafe"/>
    <s v="/projects/1842583253/savino-todays-wine-tomorrow"/>
    <n v="10"/>
    <n v="30"/>
    <n v="1"/>
  </r>
  <r>
    <n v="3209"/>
    <n v="116671"/>
    <s v="_x000a_Organic LED, microprocessor controlled, intelligent energy source for all of your electronic devices._x000a_"/>
    <s v="PLX Devices"/>
    <s v="Technology"/>
    <x v="1"/>
    <n v="25000"/>
    <s v="Sunnyvale, CA"/>
    <n v="1326"/>
    <s v="[10, 50, 150, 59, 50, 150, 300, 500, 35, 4]"/>
    <s v="[5.0, 49.0, 59.0, 69.0, 69.0, 79.0, 79.0, 89.0, 89.0, 89.0]"/>
    <s v="Legion - The Battery Reinvented"/>
    <s v="/projects/plxdevices/legion-the-battery-reinvented"/>
    <n v="10"/>
    <n v="31"/>
    <n v="5"/>
  </r>
  <r>
    <n v="3210"/>
    <n v="47165"/>
    <s v="_x000a_A set of beautiful postcards to help you reach out to friends._x000a_"/>
    <s v="Trin Garritano"/>
    <s v="Stationery"/>
    <x v="1"/>
    <n v="15000"/>
    <s v="Chicago, IL"/>
    <n v="1326"/>
    <s v="[863, 307, 101]"/>
    <s v="[25.0, 35.0, 50.0]"/>
    <s v="Friendship Postcards"/>
    <s v="/projects/trinandtonic/friendship-postcards"/>
    <n v="3"/>
    <n v="20"/>
    <n v="25"/>
  </r>
  <r>
    <n v="3211"/>
    <n v="63394"/>
    <s v="_x000a_PocketDoJo is a pocket-size bullet list notebook &amp; organizer sleeve for enhancing your productivity. Be more organized. Get more done._x000a_"/>
    <s v="Mark Dwight"/>
    <s v="Product Design"/>
    <x v="1"/>
    <n v="5000"/>
    <s v="San Francisco, CA"/>
    <n v="1325"/>
    <s v="[10, 100, 56, 31, 15, 659, 174, 12, 113, 27, 77, 31, 8, 5, 4, 0]"/>
    <s v="[1.0, 12.0, 22.0, 27.0, 27.0, 35.0, 35.0, 40.0, 65.0, 65.0, 90.0, 90.0, 90.0, 180.0, 180.0, 180.0]"/>
    <s v="PocketDoJo: The little blank book that will change your life"/>
    <s v="/projects/markdwight/pocketdojo-the-little-blank-book-that-will-change"/>
    <n v="16"/>
    <n v="60"/>
    <n v="1"/>
  </r>
  <r>
    <n v="3212"/>
    <n v="184827"/>
    <s v="_x000a_You guys brought Atomic Robo back in print and it's better than ever. Now featuring: HARDCOVERS._x000a_"/>
    <s v="Tesladyne LLC"/>
    <s v="Graphic Novels"/>
    <x v="1"/>
    <n v="70000"/>
    <s v="Richmond, VA"/>
    <n v="1325"/>
    <s v="[12, 95, 85, 225, 50, 20, 16, 6, 2, 1, 0, 250, 470, 7, 25, 9, 8, 10, 2, 9, 0]"/>
    <s v="[10.0, 20.0, 39.0, 45.0, 58.0, 75.0, 77.0, 96.0, 115.0, 134.0, 153.0, 155.0, 170.0, 175.0, 200.0, 250.0, 300.0, 375.0, 400.0, 500.0, 5000.0]"/>
    <s v="Atomic Robo Reprint Regalia!"/>
    <s v="/projects/tesladyne/atomic-robo-reprint-regalia"/>
    <n v="21"/>
    <n v="28"/>
    <n v="10"/>
  </r>
  <r>
    <n v="3213"/>
    <n v="136000"/>
    <s v="_x000a_Low cost Arduino based STEM education pet robot. Transition from graphical style programming to written code the easy way!_x000a_"/>
    <s v="Plum Geek"/>
    <s v="Robots"/>
    <x v="1"/>
    <n v="6000"/>
    <s v="Portland, OR"/>
    <n v="1325"/>
    <s v="[26, 200, 30, 587, 100, 140, 172, 37, 9, 2, 5]"/>
    <s v="[5.0, 49.0, 54.0, 59.0, 99.0, 119.0, 149.0, 249.0, 499.0, 749.0, 999.0]"/>
    <s v="Wink - Learn to code with a bug! Robots for everyone!"/>
    <s v="/projects/plumgeek/wink-learn-to-code-with-a-bug-robots-for-everyone"/>
    <n v="11"/>
    <n v="53"/>
    <n v="5"/>
  </r>
  <r>
    <n v="3214"/>
    <n v="20726"/>
    <s v="_x000a_It's board game night. Players each choose a role and have the entire night to complete their secret objective. Pocket sized &amp; just $6!_x000a_"/>
    <s v="Jason Tagmire"/>
    <s v="Tabletop Games"/>
    <x v="1"/>
    <n v="500"/>
    <s v="Westmont, NJ"/>
    <n v="1324"/>
    <s v="[104, 875, 105, 15, 20, 15, 17, 14, 153]"/>
    <s v="[6.0, 9.0, 18.0, 18.0, 18.0, 25.0, 25.0, 25.0, 30.0]"/>
    <s v="Pretense - A Game Night Social Metagame"/>
    <s v="/projects/239309591/pretense-a-game-night-social-metagame"/>
    <n v="9"/>
    <n v="39"/>
    <n v="6"/>
  </r>
  <r>
    <n v="3215"/>
    <n v="815601"/>
    <s v="_x000a_The future of ocean exploration is here._x000a_"/>
    <s v="OpenROV"/>
    <s v="Robots"/>
    <x v="1"/>
    <n v="50000"/>
    <s v="San Francisco, CA"/>
    <n v="1324"/>
    <s v="[316, 71, 157, 100, 300, 267, 2, 24, 50, 6, 0]"/>
    <s v="[1.0, 10.0, 25.0, 599.0, 799.0, 949.0, 1000.0, 1199.0, 1599.0, 3699.0, 5000.0]"/>
    <s v="OpenROV Trident - An Underwater Drone for Everyone"/>
    <s v="/projects/openrov/openrov-trident-an-underwater-drone-for-everyone"/>
    <n v="11"/>
    <n v="50"/>
    <n v="1"/>
  </r>
  <r>
    <n v="3216"/>
    <n v="120263"/>
    <s v="_x000a_All we've heard for two years is that we need to bring SGC back. Now we can but only with your help!_x000a_"/>
    <s v="ScrewAttack"/>
    <s v="Games"/>
    <x v="1"/>
    <n v="100000"/>
    <s v="Dallas, TX"/>
    <n v="1323"/>
    <s v="[306, 118, 127, 160, 30, 117, 69, 99, 22, 61, 40, 46, 23, 4, 8, 1, 1, 8, 1, 0, 2, 3, 0, 0, 0, 0, 0, 0]"/>
    <s v="[2.0, 15.0, 20.0, 25.0, 35.0, 50.0, 75.0, 100.0, 115.0, 135.0, 160.0, 200.0, 300.0, 500.0, 750.0, 1000.0, 1250.0, 1500.0, 2000.0, 2500.0, 3000.0, 3500.0, 4500.0, 5000.0, 7500.0, 10000.0, 10000.0, 10000.0]"/>
    <s v="Let's Throw The Best Gaming Party in The World AGAIN! SGC 3!"/>
    <s v="/projects/screwattack/let-throw-the-best-gaming-party-in-the-world-again"/>
    <n v="28"/>
    <n v="60"/>
    <n v="2"/>
  </r>
  <r>
    <n v="3217"/>
    <n v="45841"/>
    <s v="_x000a_Handheld toy that comes to life when spun.  Who knew that hyperboloids could be so much fun!_x000a_"/>
    <s v="106 Labs"/>
    <s v="Product Design"/>
    <x v="1"/>
    <n v="35000"/>
    <s v="Ann Arbor, MI"/>
    <n v="1323"/>
    <s v="[14, 406, 313, 32, 406, 82, 9, 22, 17, 3, 0]"/>
    <s v="[2.0, 12.0, 15.0, 21.0, 25.0, 30.0, 35.0, 130.0, 215.0, 240.0, 5000.0]"/>
    <s v="Hyper-B: Mesmerizing kinetics."/>
    <s v="/projects/1857713338/hyper-b-mesmerizing-kinetics"/>
    <n v="11"/>
    <n v="30"/>
    <n v="2"/>
  </r>
  <r>
    <n v="3218"/>
    <n v="62906"/>
    <s v="_x000a_Svpply is being shut down and that sucks. Let's get together and make a new one. _x000a_NEW: Check out http://verygoods.co/_x000a_"/>
    <s v="Ben Pieratt"/>
    <s v="Product Design"/>
    <x v="1"/>
    <n v="50000"/>
    <s v="Brooklyn, NY"/>
    <n v="1321"/>
    <s v="[39, 1133, 32, 70, 14, 4]"/>
    <s v="[5.0, 25.0, 50.0, 75.0, 500.0, 5000.0]"/>
    <s v="Very Goods, the new Svpply"/>
    <s v="/projects/2103885170/very-goods-the-new-svpply"/>
    <n v="6"/>
    <n v="26"/>
    <n v="5"/>
  </r>
  <r>
    <n v="3219"/>
    <n v="116868"/>
    <s v="_x000a_By popular request: A large box to fit all things Run Fight or Die. Also we offer the game for new buyers and a new expansion_x000a_"/>
    <s v="JASON MAXWELL"/>
    <s v="Tabletop Games"/>
    <x v="1"/>
    <n v="15000"/>
    <s v="Lawrenceville, GA"/>
    <n v="1321"/>
    <s v="[580, 67, 500, 146, 12, 0]"/>
    <s v="[24.0, 75.0, 99.0, 115.0, 145.0, 1000.0]"/>
    <s v="RUN FIGHT OR DIE! + NEW EXPANSION AND BIG BOX"/>
    <s v="/projects/1545517208/run-fight-or-die-new-expansion-and-big-box"/>
    <n v="6"/>
    <n v="45"/>
    <n v="24"/>
  </r>
  <r>
    <n v="3220"/>
    <n v="75126"/>
    <s v="_x000a_Everything you know and love about your Arduino, but with Wireless.  Small, sexy, and fully compatible with Arduino shields._x000a_"/>
    <s v="Kytelabs"/>
    <s v="DIY Electronics"/>
    <x v="1"/>
    <n v="15000"/>
    <s v="San Juan, Puerto Rico"/>
    <n v="1320"/>
    <s v="[87, 69, 10, 150, 343, 100, 316, 91, 44, 49, 6, 7, 2, 0, 0]"/>
    <s v="[1.0, 15.0, 19.0, 29.0, 34.0, 44.0, 49.0, 99.0, 139.0, 199.0, 269.0, 399.0, 499.0, 1499.0, 2999.0]"/>
    <s v="BLEduino: Bluetooth 4.0 (BLE) made easy (Arduino Compatible)"/>
    <s v="/projects/kytelabs/bleduino-bluetooth-40-ble-made-easy-arduino-compat"/>
    <n v="15"/>
    <n v="60"/>
    <n v="1"/>
  </r>
  <r>
    <n v="3221"/>
    <n v="23724"/>
    <s v="_x000a_A sauce made especially for burgers and inspired by the secret sauces at America's best burger joints._x000a_"/>
    <s v="Gotham Sauce Company"/>
    <s v="Food"/>
    <x v="1"/>
    <n v="5000"/>
    <s v="New York, NY"/>
    <n v="1320"/>
    <s v="[14, 5, 809, 411, 28, 35, 7, 3, 1, 0, 0]"/>
    <s v="[1.0, 5.0, 10.0, 20.0, 35.0, 50.0, 100.0, 250.0, 500.0, 1000.0, 2500.0]"/>
    <s v="Top Secret Burger Sauce"/>
    <s v="/projects/717649548/top-secret-burger-sauce"/>
    <n v="11"/>
    <n v="23"/>
    <n v="1"/>
  </r>
  <r>
    <n v="3222"/>
    <n v="34768"/>
    <s v="_x000a_Highly anticipated release of animated electro pop band Savlonic's debut album in a number of digital AND physical formats._x000a_"/>
    <s v="Weebl's Stuff"/>
    <s v="Electronic Music"/>
    <x v="2"/>
    <n v="12500"/>
    <s v="Greater London, UK"/>
    <n v="1320"/>
    <s v="[16, 432, 459, 74, 79, 152, 97, 2]"/>
    <s v="[3.28, 13.0, 25.0, 41.0, 54.0, 74.0, 164.0, 1641.0]"/>
    <s v="The Savlonic Album"/>
    <s v="/projects/weebl/the-savlonic-album"/>
    <n v="8"/>
    <n v="18"/>
    <n v="3.28"/>
  </r>
  <r>
    <n v="3223"/>
    <n v="73383"/>
    <s v="_x000a_Revolutionary Arduino alternative with an ARM chip, incredible features, great open source tools, tiny footprint and built-in debugger._x000a_"/>
    <s v="Kuy Mainwaring"/>
    <s v="DIY Electronics"/>
    <x v="1"/>
    <n v="30000"/>
    <s v="San Francisco, CA"/>
    <n v="1319"/>
    <s v="[49, 99, 165, 200, 232, 80, 80, 30, 268, 63, 16, 10, 2, 3, 1]"/>
    <s v="[1.0, 19.0, 25.0, 35.0, 39.0, 45.0, 55.0, 65.0, 69.0, 75.0, 85.0, 105.0, 145.0, 499.0, 1499.0]"/>
    <s v="Galago: Electronics Prototyping Board to Make Things Better"/>
    <s v="/projects/kuy/galago-make-things-better"/>
    <n v="15"/>
    <n v="59"/>
    <n v="1"/>
  </r>
  <r>
    <n v="3224"/>
    <n v="123577"/>
    <s v="_x000a_From the mountains of rural China to the heart of London, join the RA in creating an incredible piece of public art with Ai Weiwei._x000a_"/>
    <s v="Royal Academy of Arts"/>
    <s v="Sculpture"/>
    <x v="2"/>
    <n v="100000"/>
    <s v="London, UK"/>
    <n v="1319"/>
    <s v="[92, 109, 100, 36, 150, 60, 250, 145, 86, 17, 30, 35, 28, 25, 9, 21, 2, 4, 2, 2, 7, 2]"/>
    <s v="[8.0, 16.0, 23.0, 31.0, 39.0, 39.0, 47.0, 62.0, 78.0, 78.0, 116.0, 124.0, 155.0, 233.0, 310.0, 388.0, 775.0, 2325.0, 3100.0, 3876.0, 7751.0, 7751.0]"/>
    <s v="Bring Ai Weiwei's Tree sculptures to London's Royal Academy"/>
    <s v="/projects/royalacademy/bring-ai-weiweis-tree-sculptures-to-londons-royal"/>
    <n v="22"/>
    <n v="59"/>
    <n v="8"/>
  </r>
  <r>
    <n v="3225"/>
    <n v="35200"/>
    <s v="_x000a_A passionate, musical appeal to explore the wonders of the cosmos. And a damn fine pop album._x000a_"/>
    <s v="Kim Boekbinder"/>
    <s v="Pop"/>
    <x v="1"/>
    <n v="30000"/>
    <s v="New York, NY"/>
    <n v="1319"/>
    <s v="[211, 159, 56, 247, 323, 89, 155, 6, 36, 4, 1, 2, 1, 0, 2, 3, 0]"/>
    <s v="[1.0, 2.0, 7.0, 15.0, 20.0, 20.0, 50.0, 50.0, 100.0, 150.0, 160.0, 250.0, 350.0, 500.0, 750.0, 1000.0, 10000.0]"/>
    <s v="The Sky is Calling: Kim Boekbinder's SPACE! album"/>
    <s v="/projects/KimBoekbinder/the-sky-is-calling-kim-boekbinders-space-album"/>
    <n v="17"/>
    <n v="49"/>
    <n v="1"/>
  </r>
  <r>
    <n v="3226"/>
    <n v="46338"/>
    <s v="_x000a_New lavish book immortalizing in words and images the best of Morbid Anatomy Presents, edited by Joanna Ebenstein &amp; Colin Dickey._x000a_"/>
    <s v="Colin Dickey"/>
    <s v="Nonfiction"/>
    <x v="1"/>
    <n v="8000"/>
    <s v="Brooklyn, NY"/>
    <n v="1319"/>
    <s v="[4, 51, 859, 183, 113, 18, 26, 4, 17, 4, 21, 0, 2]"/>
    <s v="[10.0, 15.0, 25.0, 35.0, 50.0, 50.0, 75.0, 75.0, 100.0, 100.0, 150.0, 150.0, 200.0]"/>
    <s v="Morbid Anatomy Anthology"/>
    <s v="/projects/1604349341/morbid-anatomy-anthology"/>
    <n v="13"/>
    <n v="24"/>
    <n v="10"/>
  </r>
  <r>
    <n v="3227"/>
    <n v="36927"/>
    <s v="_x000a_The ultimate printing surface for 3D printers. LokBuild provides a durable and stable build surface whilst preventing model warping._x000a_"/>
    <s v="Steelmans"/>
    <s v="3D Printing"/>
    <x v="2"/>
    <n v="4000"/>
    <s v="Leicestershire, UK"/>
    <n v="1319"/>
    <s v="[350, 84, 350, 71, 200, 23, 199, 19, 5, 9]"/>
    <s v="[9.0, 12.0, 15.0, 17.0, 44.0, 53.0, 66.0, 80.0, 93.0, 146.0]"/>
    <s v="LokBuild : 3D Print Build Surface"/>
    <s v="/projects/steelmans/lokbuild-3d-print-build-surface"/>
    <n v="10"/>
    <n v="33"/>
    <n v="9"/>
  </r>
  <r>
    <n v="3228"/>
    <n v="119629"/>
    <s v="_x000a_Sunscreenrâ„¢ is a viewer that shows you sunscreen coverage and protection. Waterproof, durable, ultra-portable, and simple to use._x000a_"/>
    <s v="Dave Cohen"/>
    <s v="Product Design"/>
    <x v="1"/>
    <n v="45000"/>
    <s v="Raleigh, NC"/>
    <n v="1319"/>
    <s v="[101, 14, 50, 25, 880, 60, 15, 12, 145, 7, 1]"/>
    <s v="[1.0, 25.0, 39.0, 55.0, 74.0, 84.0, 94.0, 104.0, 140.0, 670.0, 1200.0]"/>
    <s v="Sunscreenr\u2122 | Is your skin protected?"/>
    <s v="/projects/sunscreenr/sunscreenrtm-is-your-skin-protected"/>
    <n v="11"/>
    <n v="42"/>
    <n v="1"/>
  </r>
  <r>
    <n v="3229"/>
    <n v="55633"/>
    <s v="_x000a_What if Steve Taylor, the Perfect Foil, and Danielson holed up in a studio with Steve Albini and two reels of analog tape?_x000a_"/>
    <s v="Steve Taylor"/>
    <s v="Indie Rock"/>
    <x v="1"/>
    <n v="40000"/>
    <s v="Nashville, TN"/>
    <n v="1319"/>
    <s v="[225, 436, 270, 239, 86, 1, 6, 46, 1, 5, 0]"/>
    <s v="[12.0, 15.0, 35.0, 50.0, 50.0, 150.0, 195.0, 200.0, 350.0, 500.0, 7000.0]"/>
    <s v="Steve Taylor &amp; the Danielson Foil &quot;Wow to the Deadness&quot; EP"/>
    <s v="/projects/2128223578/steve-taylor-and-the-danielson-foil-wow-to-the-dea"/>
    <n v="11"/>
    <n v="58"/>
    <n v="12"/>
  </r>
  <r>
    <n v="3231"/>
    <n v="233852"/>
    <s v="_x000a_Stop pretending sticks and cardboard tubes are an adequate substitute for swords. Start dueling and keeping score with Sabertron._x000a_"/>
    <s v="LevelUp"/>
    <s v="Games"/>
    <x v="1"/>
    <n v="50000"/>
    <s v="Austin, TX"/>
    <n v="1318"/>
    <s v="[82, 12, 125, 79, 369, 114, 73, 237, 126, 33, 35, 18, 1, 3]"/>
    <s v="[1.0, 25.0, 99.0, 99.0, 139.0, 139.0, 199.0, 199.0, 249.0, 269.0, 389.0, 439.0, 1299.0, 1899.0]"/>
    <s v="Sabertron: Foam Swords with Electronic Scoring"/>
    <s v="/projects/levelup/sabertron-foam-swords-with-electronic-scoring"/>
    <n v="14"/>
    <n v="46"/>
    <n v="1"/>
  </r>
  <r>
    <n v="3232"/>
    <n v="58644"/>
    <s v="_x000a_Fund Homeworld's return to gamers through Homeworld Touch on iOS/Android and Homeworld 3 for Windows/Mac/Linux!_x000a_"/>
    <s v="teamPixel, LLC"/>
    <s v="Video Games"/>
    <x v="1"/>
    <n v="50000"/>
    <s v="St. Louis, MO"/>
    <n v="1318"/>
    <s v="[21, 224, 136, 319, 39, 100, 48, 80, 302, 5, 2, 1, 2, 0, 3]"/>
    <s v="[5.0, 10.0, 15.0, 25.0, 50.0, 50.0, 60.0, 65.0, 75.0, 200.0, 300.0, 500.0, 750.0, 1000.0, 1500.0]"/>
    <s v="Homeworld Touch (iOS/Android) and Homeworld 3 (PC/Mac/Linux)"/>
    <s v="/projects/teampix/homeworld-touch-ios-android-and-homeworld-3-pc-mac"/>
    <n v="15"/>
    <n v="60"/>
    <n v="5"/>
  </r>
  <r>
    <n v="3233"/>
    <n v="74781"/>
    <s v="_x000a_A fantasy MMORPG that features an immersive experience that allows you to forge your own path through exploration and discovery._x000a_"/>
    <s v="Elder Game, LLC."/>
    <s v="Video Games"/>
    <x v="1"/>
    <n v="20000"/>
    <s v="Orlando, FL"/>
    <n v="1318"/>
    <s v="[18, 250, 353, 150, 62, 179, 23, 55, 167, 19, 7, 12, 4, 0, 1]"/>
    <s v="[10.0, 25.0, 30.0, 35.0, 40.0, 50.0, 60.0, 75.0, 100.0, 200.0, 260.0, 500.0, 1000.0, 2500.0, 3000.0]"/>
    <s v="Project: Gorgon - PC MMO"/>
    <s v="/projects/projectgorgon/project-gorgon-pc-mmo"/>
    <n v="15"/>
    <n v="24"/>
    <n v="10"/>
  </r>
  <r>
    <n v="3234"/>
    <n v="41656"/>
    <s v="_x000a_Tyny Tools: A collection of small accessories to attach and organize the many things we carry around._x000a_"/>
    <s v="Tom Newth"/>
    <s v="Product Design"/>
    <x v="1"/>
    <n v="15000"/>
    <s v="San Francisco, CA"/>
    <n v="1317"/>
    <s v="[7, 79, 119, 32, 26, 863, 7, 7, 146, 26]"/>
    <s v="[1.0, 5.0, 10.0, 10.0, 12.0, 25.0, 30.0, 50.0, 75.0, 100.0]"/>
    <s v="Tyny Tools I Tools for Attaching, Hanging and Organizing"/>
    <s v="/projects/1591113830/tyny-tools-i-tools-for-attaching-hanging-and-organ"/>
    <n v="10"/>
    <n v="56"/>
    <n v="1"/>
  </r>
  <r>
    <n v="3235"/>
    <n v="72378"/>
    <s v="_x000a_Kickstarting the novel that Kickstarted science fiction: John Crowleyâ€™s new version of the &quot;1st science fiction novel.&quot;_x000a_"/>
    <s v="Gavin J. Grant"/>
    <s v="Fiction"/>
    <x v="1"/>
    <n v="50000"/>
    <s v="Easthampton, MA"/>
    <n v="1317"/>
    <s v="[13, 132, 15, 729, 120, 16, 29, 33, 1, 25, 10, 8, 4, 1, 20, 7, 2, 13, 11, 11, 3, 2, 2, 3, 0, 0, 1, 1, 1, 1, 1, 4, 5, 17, 1, 0, 1, 2, 2, 1, 1, 1, 0, 1, 2, 1, 1, 0, 1, 28, 2, 1, 1, 1, 2, 0, 21, 0, 1, 0, 0, 1]"/>
    <s v="[1.0, 10.0, 20.0, 30.0, 40.0, 45.0, 49.0, 50.0, 50.0, 50.0, 55.0, 55.0, 55.0, 55.0, 60.0, 60.0, 60.0, 60.0, 70.0, 70.0, 70.0, 70.0, 72.0, 75.0, 75.0, 76.0, 80.0, 80.0, 80.0, 80.0, 80.0, 85.0, 90.0, 90.0, 95.0, 95.0, 100.0, 100.0, 100.0, 100.0, 100.0, 120.0, 120.0, 150.0, 150.0, 175.0, 200.0, 200.0, 200.0, 250.0, 250.0, 250.0, 275.0, 275.0, 300.0, 375.0, 500.0, 700.0, 750.0, 875.0, 1000.0, 1500.0]"/>
    <s v="The Chemical Wedding by John Crowley"/>
    <s v="/projects/2142694884/the-chemical-wedding-by-john-crowley"/>
    <n v="62"/>
    <n v="36"/>
    <n v="1"/>
  </r>
  <r>
    <n v="3236"/>
    <n v="54762"/>
    <s v="_x000a_An Affordable Waterproofing Spray Bottle Kit Designed For The iPhone._x000a_"/>
    <s v="Impervious"/>
    <s v="Technology"/>
    <x v="1"/>
    <n v="7500"/>
    <s v="Los Angeles, CA"/>
    <n v="1317"/>
    <s v="[378, 192, 13, 159, 270, 134, 18, 84, 33, 12, 3]"/>
    <s v="[29.0, 30.0, 35.0, 39.0, 39.0, 39.0, 39.0, 58.0, 87.0, 145.0, 290.0]"/>
    <s v="Impervious- Invisible Waterproofing Spray For The iPhone"/>
    <s v="/projects/impervious/impervious-invisible-waterproofing-spray-for-the-i"/>
    <n v="11"/>
    <n v="56"/>
    <n v="29"/>
  </r>
  <r>
    <n v="3237"/>
    <n v="76381"/>
    <s v="_x000a_The Temple of Whollyness at Burning Man 2013 â€“ please support us in order to help Black Rock City become WHOLE._x000a_"/>
    <s v="The Connection Crew"/>
    <s v="Public Art"/>
    <x v="1"/>
    <n v="65000"/>
    <s v="Gerlach, NV"/>
    <n v="1317"/>
    <s v="[162, 154, 228, 28, 248, 76, 64, 60, 72, 45, 10, 15, 5, 4, 4, 5, 2, 1, 1, 0]"/>
    <s v="[10.0, 20.0, 30.0, 35.0, 39.0, 50.0, 89.0, 95.0, 100.0, 175.0, 250.0, 300.0, 300.0, 300.0, 400.0, 500.0, 500.0, 1000.0, 2000.0, 8000.0]"/>
    <s v="THE TEMPLE 2013 - Burning Man"/>
    <s v="/projects/oticoasis2011/the-temple-2013-burning-man-0"/>
    <n v="20"/>
    <n v="29"/>
    <n v="10"/>
  </r>
  <r>
    <n v="3238"/>
    <n v="92181"/>
    <s v="_x000a_FUNDED! From Mortal Kombat to NBA Jam to Cruis'n USA, this is the untold history of the greatest videogame studio of the 90's._x000a_"/>
    <s v="Joshua Tsui"/>
    <s v="Documentary"/>
    <x v="1"/>
    <n v="75000"/>
    <s v="Chicago, IL"/>
    <n v="1316"/>
    <s v="[469, 230, 324, 103, 61, 15, 33, 21, 5, 1, 3, 3, 0]"/>
    <s v="[15.0, 30.0, 50.0, 50.0, 100.0, 100.0, 150.0, 200.0, 500.0, 1000.0, 3000.0, 5000.0, 7000.0]"/>
    <s v="INSERT COIN: INSIDE MIDWAY'S 90s REVOLUTION"/>
    <s v="/projects/joshuatsui/insert-coin-inside-midways-90s-revolution"/>
    <n v="13"/>
    <n v="43"/>
    <n v="15"/>
  </r>
  <r>
    <n v="3239"/>
    <n v="84743"/>
    <s v="_x000a_Finally, a beautiful 18-inch vinyl doll with facial features true to women of color and hair you can style/wash as natural hair._x000a_"/>
    <s v="Angelica Sweeting"/>
    <s v="Design"/>
    <x v="1"/>
    <n v="25000"/>
    <s v="Miami, FL"/>
    <n v="1316"/>
    <s v="[188, 116, 30, 109, 100, 336, 56, 95, 19, 2, 5, 1]"/>
    <s v="[5.0, 10.0, 25.0, 25.0, 70.0, 85.0, 110.0, 160.0, 240.0, 300.0, 320.0, 2500.0]"/>
    <s v="The Angelica Doll: A natural hair doll for young girls"/>
    <s v="/projects/angelica/the-angelica-doll-a-natural-hair-doll-for-young-gi"/>
    <n v="12"/>
    <n v="54"/>
    <n v="5"/>
  </r>
  <r>
    <n v="3240"/>
    <n v="44771"/>
    <s v="_x000a_Rouncer- WORLD'S FIRST EVER No peeling 5 Seconds Onion Dicer, Slicer Cutter, apple corer, spiral cutter, grater, peeler and chopper!_x000a_"/>
    <s v="Dr. P. Patel"/>
    <s v="Product Design"/>
    <x v="2"/>
    <n v="1000"/>
    <s v="London, UK"/>
    <n v="1316"/>
    <s v="[17, 0, 20, 1048, 170, 56, 0, 0, 0]"/>
    <s v="[1.51, 8.0, 38.0, 44.0, 83.0, 121.0, 454.0, 757.0, 1514.0]"/>
    <s v="Rouncer - No peeling 5 Seconds Onion Dicer/Slicer +14 Blades"/>
    <s v="/projects/1593175966/rouncer-no-peeling-5-seconds-onion-dicer-slicer-14"/>
    <n v="9"/>
    <n v="60"/>
    <n v="1.51"/>
  </r>
  <r>
    <n v="3242"/>
    <n v="137865"/>
    <s v="_x000a_The world's first smart mount seamlessly connects your phone to your car via beacon technology and an integrated mobile app._x000a_"/>
    <s v="The Kiwi Factory"/>
    <s v="Product Design"/>
    <x v="1"/>
    <n v="80000"/>
    <s v="London, UK"/>
    <n v="1316"/>
    <s v="[11, 394, 707, 39, 35, 38, 58, 1, 1, 1, 0, 0]"/>
    <s v="[10.0, 79.0, 79.0, 99.0, 119.0, 139.0, 179.0, 649.0, 839.0, 2499.0, 2999.0, 10000.0]"/>
    <s v="Bluejay: The world's first smart mount for your car"/>
    <s v="/projects/1509130378/bluejay-the-worlds-first-smart-mount-for-your-car"/>
    <n v="12"/>
    <n v="51"/>
    <n v="10"/>
  </r>
  <r>
    <n v="3243"/>
    <n v="21009"/>
    <s v="_x000a_The film made for Sriracha lovers, funded by Sriracha lovers!_x000a_"/>
    <s v="Griffin Hammond"/>
    <s v="Documentary"/>
    <x v="1"/>
    <n v="5000"/>
    <s v="Bloomington, IL"/>
    <n v="1315"/>
    <s v="[822, 51, 195, 86, 54, 1, 4, 19, 11, 17, 6, 18, 9, 9]"/>
    <s v="[5.0, 10.0, 20.0, 30.0, 35.0, 39.0, 40.0, 50.0, 55.0, 60.0, 80.0, 85.0, 110.0, 150.0]"/>
    <s v="&quot;Sriracha&quot;\u2014a documentary film by Griffin Hammond"/>
    <s v="/projects/griffinhammond/srirachaa-documentary-film-by-griffin-hammond"/>
    <n v="14"/>
    <n v="53"/>
    <n v="5"/>
  </r>
  <r>
    <n v="3244"/>
    <n v="256804"/>
    <s v="_x000a_With its front-and-center interface, the Sansaire Delta transforms ordinary pots into sleek and elegant cooking devices._x000a_"/>
    <s v="Sansaire"/>
    <s v="Food"/>
    <x v="1"/>
    <n v="100000"/>
    <s v="Seattle, WA"/>
    <n v="1314"/>
    <s v="[11, 13, 99, 100, 99, 99, 778, 9, 0, 39, 33, 1, 3]"/>
    <s v="[5.0, 15.0, 99.0, 109.0, 119.0, 129.0, 149.0, 199.0, 249.0, 289.0, 299.0, 859.0, 1500.0]"/>
    <s v="Sansaire Delta: Make Perfect Cooking Even Easier"/>
    <s v="/projects/681827929/sansaire-delta-make-perfect-cooking-even-easier"/>
    <n v="13"/>
    <n v="48"/>
    <n v="5"/>
  </r>
  <r>
    <n v="3245"/>
    <n v="48546"/>
    <s v="_x000a_Cheapass Games returns with &quot;Unexploded Cow,&quot; a fast-paced card game about mad cows searching for unexploded bombs._x000a_"/>
    <s v="Cheapass Games"/>
    <s v="Tabletop Games"/>
    <x v="1"/>
    <n v="10000"/>
    <s v="Seattle, WA"/>
    <n v="1314"/>
    <s v="[35, 89, 13, 803, 224, 87, 3, 6, 4, 2, 18, 1, 4, 3, 2, 4, 0, 2, 2, 0, 1, 3, 1, 0, 0, 0]"/>
    <s v="[1.0, 5.0, 15.0, 25.0, 30.0, 50.0, 75.0, 80.0, 100.0, 150.0, 150.0, 200.0, 200.0, 200.0, 250.0, 250.0, 250.0, 250.0, 250.0, 300.0, 350.0, 350.0, 750.0, 2000.0, 2490.0, 2500.0]"/>
    <s v="Unexploded Cow from Cheapass Games"/>
    <s v="/projects/cheapassgames/unexploded-cow-from-cheapass-games"/>
    <n v="26"/>
    <n v="34"/>
    <n v="1"/>
  </r>
  <r>
    <n v="3246"/>
    <n v="89537"/>
    <s v="_x000a_A tactical science fiction game for 2-5 players, with over 700 different empires, 155 minis and many more galaxies to conquer!_x000a_"/>
    <s v="SunTzuGames"/>
    <s v="Tabletop Games"/>
    <x v="2"/>
    <n v="40000"/>
    <s v="London, UK"/>
    <n v="1313"/>
    <s v="[37, 38, 995, 60, 10, 55, 34, 6, 14, 7, 19, 8, 2, 2, 2, 2, 1, 1]"/>
    <s v="[3.13, 16.0, 86.0, 125.0, 125.0, 141.0, 164.0, 219.0, 219.0, 219.0, 227.0, 243.0, 258.0, 321.0, 368.0, 368.0, 548.0, 632.0]"/>
    <s v="Burning Suns"/>
    <s v="/projects/suntzugames/burning-suns"/>
    <n v="18"/>
    <n v="12"/>
    <n v="3.13"/>
  </r>
  <r>
    <n v="3247"/>
    <n v="35657"/>
    <s v="_x000a_A 2D isometric, turn-based Role-Playing Game with the depth and challenge of old-school classics and a modern, intuitive interface._x000a_"/>
    <s v="Numantian Games"/>
    <s v="Video Games"/>
    <x v="1"/>
    <n v="10000"/>
    <s v="Madrid, Spain"/>
    <n v="1313"/>
    <s v="[5, 62, 400, 144, 181, 81, 201, 44, 32, 36, 44, 6, 29, 13, 8, 1, 6, 0, 0, 2, 0, 0, 0]"/>
    <s v="[5.0, 5.0, 15.0, 16.0, 20.0, 25.0, 30.0, 35.0, 40.0, 45.0, 65.0, 80.0, 95.0, 100.0, 120.0, 140.0, 200.0, 240.0, 400.0, 500.0, 600.0, 4000.0, 10000.0]"/>
    <s v="Lords of Xulima - An Epic Story of Gods and Humans"/>
    <s v="/projects/1446315704/lords-of-xulima-an-epic-story-of-gods-and-humans"/>
    <n v="23"/>
    <n v="50"/>
    <n v="5"/>
  </r>
  <r>
    <n v="3248"/>
    <n v="31085"/>
    <s v="_x000a_Win this quick tile game with the SUPER COMBO!  Get your zombie, pirate, ninja, alien, and monkey together FOR THE WIN!_x000a_"/>
    <s v="Michael Mindes"/>
    <s v="Tabletop Games"/>
    <x v="1"/>
    <n v="15000"/>
    <s v="Tucson, AZ"/>
    <n v="1313"/>
    <s v="[198, 488, 100, 180, 41, 33, 98, 70, 5, 45, 34, 4, 2]"/>
    <s v="[5.0, 10.0, 15.0, 20.0, 30.0, 30.0, 30.0, 40.0, 45.0, 60.0, 100.0, 200.0, 400.0]"/>
    <s v="For The Win! - Zombies, Pirates, Ninjas, Aliens, and Monkeys"/>
    <s v="/projects/michaelmindes/for-the-win-zombies-pirates-ninjas-aliens-and-monk"/>
    <n v="13"/>
    <n v="60"/>
    <n v="5"/>
  </r>
  <r>
    <n v="3249"/>
    <n v="84613"/>
    <s v="_x000a_The Design Director of the Obama campaign has collaborated with artists and designers to create a book of art &amp; design from the historic campaign._x000a_"/>
    <s v="Scott Thomas"/>
    <s v="Art"/>
    <x v="1"/>
    <n v="65000"/>
    <s v="Chicago, IL"/>
    <n v="1312"/>
    <s v="[117, 923, 154, 113]"/>
    <s v="[10.0, 50.0, 100.0, 150.0]"/>
    <s v="Designing Obama"/>
    <s v="/projects/simplescott/designing-obama"/>
    <n v="4"/>
    <n v="15"/>
    <n v="10"/>
  </r>
  <r>
    <n v="3250"/>
    <n v="96262"/>
    <s v="_x000a_We've done everything with our fans so far, so this is the next natural step! Help us fund &amp; promote our brand new album independently!_x000a_"/>
    <s v="ALLSTAR WEEKEND"/>
    <s v="Pop"/>
    <x v="1"/>
    <n v="30000"/>
    <s v="Los Angeles, CA"/>
    <n v="1312"/>
    <s v="[9, 19, 72, 579, 9, 200, 24, 19, 4, 47, 143, 14, 7, 27, 3, 5, 24, 2, 8, 1, 2, 0, 5, 0, 0, 2, 21, 3, 3, 8, 1, 0, 3, 0, 2, 0, 1, 14, 3, 1, 1, 4, 0, 1, 1, 1, 0, 1, 0, 1, 3, 0, 0, 1, 0, 0, 2, 1, 0]"/>
    <s v="[5.0, 15.0, 20.0, 20.0, 25.0, 30.0, 35.0, 40.0, 50.0, 50.0, 50.0, 50.0, 100.0, 100.0, 100.0, 100.0, 100.0, 100.0, 100.0, 100.0, 125.0, 125.0, 150.0, 150.0, 150.0, 175.0, 175.0, 200.0, 200.0, 200.0, 200.0, 250.0, 250.0, 300.0, 300.0, 300.0, 300.0, 350.0, 425.0, 500.0, 500.0, 500.0, 500.0, 1000.0, 1500.0, 1500.0, 1500.0, 2000.0, 2500.0, 2500.0, 3000.0, 3000.0, 3000.0, 3000.0, 3500.0, 4000.0, 5000.0, 5000.0, 7000.0]"/>
    <s v="ALLSTAR WEEKEND'S NEW CD! AUTOGRAPHED COPY ONLY $20!"/>
    <s v="/projects/allstarweekend/allstar-weekends-new-album-ballin"/>
    <n v="59"/>
    <n v="52"/>
    <n v="5"/>
  </r>
  <r>
    <n v="3251"/>
    <n v="75064"/>
    <s v="_x000a_What are factory farms hiding with &quot;ag-gag&quot; laws? I'll combine drone photography with investigative reporting to find out._x000a_"/>
    <s v="Will Potter"/>
    <s v="Journalism"/>
    <x v="1"/>
    <n v="30000"/>
    <s v="Washington, DC"/>
    <n v="1312"/>
    <s v="[238, 112, 302, 175, 106, 10, 48, 5, 8, 1, 3, 1, 1]"/>
    <s v="[10.0, 20.0, 25.0, 50.0, 100.0, 100.0, 100.0, 250.0, 500.0, 750.0, 1000.0, 5000.0, 5000.0]"/>
    <s v="Drone on the Farm: An Aerial Expos\xe9"/>
    <s v="/projects/1926278254/drone-on-the-farm-an-aerial-expose"/>
    <n v="13"/>
    <n v="38"/>
    <n v="10"/>
  </r>
  <r>
    <n v="3252"/>
    <n v="113594"/>
    <s v="_x000a_Fallen is a card and dice game that takes dungeon adventuring to a whole new level._x000a_"/>
    <s v="Watchtower Games"/>
    <s v="Tabletop Games"/>
    <x v="1"/>
    <n v="19000"/>
    <s v="Beaverton, OR"/>
    <n v="1311"/>
    <s v="[27, 476, 108, 42, 5, 640, 2, 2, 5]"/>
    <s v="[1.0, 40.0, 55.0, 70.0, 85.0, 100.0, 200.0, 200.0, 200.0]"/>
    <s v="FALLEN"/>
    <s v="/projects/572306505/fallen-4"/>
    <n v="9"/>
    <n v="6"/>
    <n v="1"/>
  </r>
  <r>
    <n v="3253"/>
    <n v="60630"/>
    <s v="_x000a_A refreshing take on RPG featuring moral-driven storyline, six points of view, multiple personal arcs, and beautifully hand-drawn art._x000a_"/>
    <s v="Ekuator Games"/>
    <s v="Video Games"/>
    <x v="6"/>
    <n v="30000"/>
    <s v="Bandung, Indonesia"/>
    <n v="1311"/>
    <s v="[28, 123, 697, 110, 230, 40, 30, 38, 3, 3, 3, 1]"/>
    <s v="[0.83, 8.0, 21.0, 29.0, 42.0, 62.0, 104.0, 166.0, 333.0, 541.0, 832.0, 1248.0]"/>
    <s v="Celestian Tales: Old North \u2666 Redefining the Classic RPG"/>
    <s v="/projects/ekuatorgames/celestian-tales-old-north-redefining-the-classic-r"/>
    <n v="12"/>
    <n v="60"/>
    <n v="0.83"/>
  </r>
  <r>
    <n v="3254"/>
    <n v="563285"/>
    <s v="_x000a_Easier, faster and more delicious, this fuel-free cooker can bake, boil or fry a meal for eight, using only the Sun... day or night_x000a_"/>
    <s v="Patrick Sherwin"/>
    <s v="Product Design"/>
    <x v="1"/>
    <n v="140000"/>
    <s v="Cincinnati, OH"/>
    <n v="1311"/>
    <s v="[196, 13, 8, 11, 282, 5, 4, 500, 2, 46, 192, 24, 2, 0, 1]"/>
    <s v="[1.0, 25.0, 55.0, 150.0, 349.0, 399.0, 449.0, 449.0, 499.0, 499.0, 549.0, 599.0, 1600.0, 2400.0, 3200.0]"/>
    <s v="GoSun Grill: A Breakthrough Solar Oven that Cooks at Night"/>
    <s v="/projects/707808908/gosun-grill-a-break-through-solar-oven-that-cooks"/>
    <n v="15"/>
    <n v="58"/>
    <n v="1"/>
  </r>
  <r>
    <n v="3255"/>
    <n v="49774"/>
    <s v="_x000a_Aurion: Legacy of the Kori-Odan is an African-Fantasy Action-RPG based on a frenetic and creative combat system._x000a_"/>
    <s v="Plug In Digital Label"/>
    <s v="Video Games"/>
    <x v="5"/>
    <n v="40000"/>
    <s v="Yaounde, Cameroon"/>
    <n v="1310"/>
    <s v="[57, 93, 18, 863, 61, 87, 53, 3, 5, 11, 9, 6, 9, 0, 1, 1, 2, 0, 4, 0, 0, 0]"/>
    <s v="[1.13, 6.0, 11.0, 23.0, 40.0, 57.0, 85.0, 91.0, 96.0, 113.0, 125.0, 170.0, 227.0, 284.0, 340.0, 397.0, 567.0, 851.0, 1134.0, 2836.0, 4537.0, 7940.0]"/>
    <s v="Aurion: Legacy of the Kori-Odan"/>
    <s v="/projects/plugindigitallabel/aurion-legacy-of-the-kori-odan"/>
    <n v="22"/>
    <n v="31"/>
    <n v="1.1299999999999999"/>
  </r>
  <r>
    <n v="3256"/>
    <n v="118824"/>
    <s v="_x000a_Unforgotten Quest, a 2D CO-OP RPG. Loot, Levels, Skills, Classes, Quests, Bosses, Humor, Multiplayer, and most importantly, Time eater!_x000a_"/>
    <s v="Robert Moran"/>
    <s v="Video Games"/>
    <x v="1"/>
    <n v="100000"/>
    <s v="London, Canada"/>
    <n v="1310"/>
    <s v="[382, 185, 96, 245, 74, 74, 21, 11, 7, 25, 3, 7, 8, 6, 6, 19, 13, 2, 4, 10, 20, 5, 7, 1, 5, 11, 3, 4, 1, 1, 1, 1, 1, 0, 1, 10, 1, 1]"/>
    <s v="[15.0, 20.0, 45.0, 50.0, 60.0, 75.0, 80.0, 85.0, 95.0, 100.0, 100.0, 110.0, 115.0, 125.0, 130.0, 150.0, 150.0, 160.0, 170.0, 200.0, 250.0, 250.0, 300.0, 325.0, 350.0, 500.0, 650.0, 700.0, 750.0, 750.0, 750.0, 750.0, 750.0, 750.0, 837.0, 1000.0, 1500.0, 10000.0]"/>
    <s v="Unforgotten Quest"/>
    <s v="/projects/urealms/unforgotten-quest"/>
    <n v="38"/>
    <n v="17"/>
    <n v="15"/>
  </r>
  <r>
    <n v="3257"/>
    <n v="90554"/>
    <s v="_x000a_Enjoy the complete Thebes experience with the basic game and the card game in this kickstarter special!_x000a_"/>
    <s v="Queen Games"/>
    <s v="Tabletop Games"/>
    <x v="1"/>
    <n v="20000"/>
    <s v="Dallas, TX"/>
    <n v="1309"/>
    <s v="[249, 197, 193, 191, 56, 92, 1, 49, 87, 8, 124, 15, 18, 12, 5, 4]"/>
    <s v="[50.0, 52.0, 52.0, 52.0, 52.0, 54.0, 75.0, 85.0, 100.0, 100.0, 100.0, 115.0, 135.0, 150.0, 165.0, 300.0]"/>
    <s v="Thebes"/>
    <s v="/projects/1016374822/thebes"/>
    <n v="16"/>
    <n v="6"/>
    <n v="50"/>
  </r>
  <r>
    <n v="3258"/>
    <n v="41735"/>
    <s v="_x000a_The worldâ€™s most intelligent tempered glass screen protector for iPhone 6 and iPhone 6 Plus._x000a__x000a_New iPhone 6S available in Oct 2015._x000a_"/>
    <s v="Armorz"/>
    <s v="Hardware"/>
    <x v="1"/>
    <n v="20000"/>
    <s v="Brea, CA"/>
    <n v="1309"/>
    <s v="[100, 499, 200, 58, 200, 83, 108, 38, 14, 3]"/>
    <s v="[12.0, 14.0, 17.0, 19.0, 29.0, 34.0, 42.0, 69.0, 132.0, 699.0]"/>
    <s v="The TAP by ARMORZ intelligent screen protector for iPhone 6S"/>
    <s v="/projects/1657859054/the-tap-by-armorz-intelligent-screen-protector-for"/>
    <n v="10"/>
    <n v="60"/>
    <n v="12"/>
  </r>
  <r>
    <n v="3259"/>
    <n v="50329"/>
    <s v="_x000a_Starving Artists is an award-winning game in which you are a paint-by-cube artist trying to become famous before you run out of food._x000a_"/>
    <s v="Mike Wokasch - Fairway 3 Games, LLC"/>
    <s v="Tabletop Games"/>
    <x v="1"/>
    <n v="12000"/>
    <s v="Madison, WI"/>
    <n v="1309"/>
    <s v="[68, 980, 237, 8, 10]"/>
    <s v="[1.0, 29.0, 49.0, 90.0, 125.0]"/>
    <s v="Starving Artists - Award-Winning, Paint-by-Cube Game"/>
    <s v="/projects/fairway3games/starving-artists-award-winning-paint-by-cube-game"/>
    <n v="5"/>
    <n v="52"/>
    <n v="1"/>
  </r>
  <r>
    <n v="3260"/>
    <n v="194682"/>
    <s v="_x000a_1Q is a compact, powerful Bluetooth sound system with a hand crafted, solid wood cabinet - perfect for iPhone and iPad_x000a_"/>
    <s v="David Laituri"/>
    <s v="Product Design"/>
    <x v="1"/>
    <n v="10000"/>
    <s v="Saxonville, Framingham, MA"/>
    <n v="1309"/>
    <s v="[7, 594, 47, 542, 31, 37, 20, 2, 3, 1]"/>
    <s v="[25.0, 95.0, 125.0, 180.0, 240.0, 270.0, 360.0, 500.0, 850.0, 1000.0]"/>
    <s v="1Q: Natural sound for your mobile life"/>
    <s v="/projects/123227834/1q-natural-sound-for-your-mobile-life"/>
    <n v="10"/>
    <n v="38"/>
    <n v="25"/>
  </r>
  <r>
    <n v="3261"/>
    <n v="50141"/>
    <s v="_x000a_An erotic, Victorian, sci-fi romance._x000a_"/>
    <s v="Jess Fink"/>
    <s v="Webcomics"/>
    <x v="1"/>
    <n v="22000"/>
    <s v="Troy, NY"/>
    <n v="1309"/>
    <s v="[76, 141, 342, 59, 59, 476, 39, 3, 27, 17, 47, 7]"/>
    <s v="[10.0, 18.0, 20.0, 25.0, 30.0, 45.0, 45.0, 50.0, 55.0, 75.0, 90.0, 350.0]"/>
    <s v="Chester 5000: Isabelle and George"/>
    <s v="/projects/537985624/chester-5000-isabelle-and-george"/>
    <n v="12"/>
    <n v="33"/>
    <n v="10"/>
  </r>
  <r>
    <n v="3262"/>
    <n v="307600"/>
    <s v="_x000a_Control your lights from your smart phone - While you're home or while you're away._x000a_"/>
    <s v="Ube"/>
    <s v="Technology"/>
    <x v="1"/>
    <n v="280000"/>
    <s v="Austin, TX"/>
    <n v="1308"/>
    <s v="[77, 149, 60, 305, 105, 365, 49, 59, 71, 5, 2]"/>
    <s v="[49.0, 59.0, 64.0, 69.0, 169.0, 199.0, 499.0, 599.0, 649.0, 1249.0, 5000.0]"/>
    <s v="Ube (now Plum) WiFi Connected Smart Light Dimmer"/>
    <s v="/projects/702772580/ube-wifi-connected-smart-light-dimmer"/>
    <n v="11"/>
    <n v="48"/>
    <n v="49"/>
  </r>
  <r>
    <n v="3263"/>
    <n v="138708"/>
    <s v="_x000a_A Wizard-Placement game of Secret Conspiracy in a Magical University. Enroll now and be part of the Great American Eurogame!_x000a_"/>
    <s v="David B. Talton Jr."/>
    <s v="Tabletop Games"/>
    <x v="1"/>
    <n v="30000"/>
    <s v="Albuquerque, NM"/>
    <n v="1308"/>
    <s v="[11, 22, 3, 2, 257, 766, 48, 22, 5, 106, 6, 4, 7, 3, 6, 1, 3, 1, 1]"/>
    <s v="[5.0, 20.0, 35.0, 35.0, 50.0, 85.0, 120.0, 125.0, 150.0, 190.0, 270.0, 285.0, 315.0, 465.0, 500.0, 500.0, 1200.0, 2500.0, 2500.0]"/>
    <s v="Argent: the Consortium - Influence. Intrigue. Power."/>
    <s v="/projects/level99games/argent-the-consortium-influence-intrigue-power"/>
    <n v="19"/>
    <n v="52"/>
    <n v="5"/>
  </r>
  <r>
    <n v="3264"/>
    <n v="46291"/>
    <s v="_x000a_A wild 30 minute card and dice game of sorcery for 2-4 players! Animal Wizards defeat magical challenges in an epic contest!_x000a_"/>
    <s v="Adam West"/>
    <s v="Tabletop Games"/>
    <x v="1"/>
    <n v="18000"/>
    <s v="Indianapolis, IN"/>
    <n v="1307"/>
    <s v="[29, 49, 1158, 24, 5, 5, 14, 6, 13, 1]"/>
    <s v="[1.0, 16.0, 24.0, 46.0, 65.0, 120.0, 149.0, 180.0, 199.0, 500.0]"/>
    <s v="Wizards of the Wild - The Card Game of Animal Sorcery!"/>
    <s v="/projects/872048165/wizards-of-the-wild-the-card-game-of-animal-sorcer"/>
    <n v="10"/>
    <n v="54"/>
    <n v="1"/>
  </r>
  <r>
    <n v="3265"/>
    <n v="36413"/>
    <s v="_x000a_Invisigun Heroes is a multiplayer, single-screen stealth battle arena game with a twist: everyoneâ€™s invisible!_x000a_Current progress and updates are on the official site:_x000a_"/>
    <s v="Shadi Muklashy"/>
    <s v="Video Games"/>
    <x v="1"/>
    <n v="32000"/>
    <s v="Pasadena, CA"/>
    <n v="1307"/>
    <s v="[35, 1, 544, 200, 146, 148, 34, 23, 9, 89, 29, 25, 3]"/>
    <s v="[1.0, 10.0, 10.0, 15.0, 20.0, 25.0, 35.0, 40.0, 40.0, 60.0, 75.0, 150.0, 1500.0]"/>
    <s v="Invisigun Heroes"/>
    <s v="/projects/shadiradio/invisigun-heroes"/>
    <n v="13"/>
    <n v="16"/>
    <n v="1"/>
  </r>
  <r>
    <n v="3266"/>
    <n v="126623"/>
    <s v="_x000a_Thanks for making Oblivion Kiss a reality! More updates to come!_x000a_"/>
    <s v="Brian Pulido"/>
    <s v="Graphic Novels"/>
    <x v="1"/>
    <n v="15000"/>
    <s v="Scottsdale, AZ"/>
    <n v="1306"/>
    <s v="[56, 40, 378, 36, 46, 20, 113, 57, 55, 12, 31, 101, 27, 54, 12, 27, 18, 26, 8, 9, 24, 20, 61, 42, 21]"/>
    <s v="[5.0, 15.0, 20.0, 25.0, 25.0, 26.0, 40.0, 50.0, 50.0, 50.0, 54.0, 55.0, 65.0, 72.0, 75.0, 75.0, 77.0, 85.0, 99.0, 120.0, 140.0, 166.0, 250.0, 425.0, 777.0]"/>
    <s v="BRIAN PULIDO\u2019S NEW GRAPHIC NOVEL: LADY DEATH: OBLIVION KISS!"/>
    <s v="/projects/brianpulido/brian-pulidos-new-graphic-novel-lady-death-oblivio"/>
    <n v="25"/>
    <n v="65"/>
    <n v="5"/>
  </r>
  <r>
    <n v="3267"/>
    <n v="43234"/>
    <s v="_x000a_We build glasses for your virtual reality headset inside your virtual reality headset._x000a_"/>
    <s v="Peter Marx"/>
    <s v="Wearables"/>
    <x v="5"/>
    <n v="5000"/>
    <s v="Stuttgart, Germany"/>
    <n v="1306"/>
    <s v="[684, 440, 112, 56]"/>
    <s v="[22.0, 33.0, 44.0, 78.0]"/>
    <s v="VR Lens Lab - Glasses for Virtual Reality Headsets"/>
    <s v="/projects/451454651/vr-lens-lab-glasses-for-virtual-reality-headsets"/>
    <n v="4"/>
    <n v="50"/>
    <n v="22"/>
  </r>
  <r>
    <n v="3268"/>
    <n v="135638"/>
    <s v="_x000a_The most ridiculously comfortable and innovated sweatpants on the planet._x000a_"/>
    <s v="JUMPER Threads"/>
    <s v="Apparel"/>
    <x v="1"/>
    <n v="20000"/>
    <s v="Cincinnati, OH"/>
    <n v="1306"/>
    <s v="[11, 3, 199, 175, 410, 10, 33, 43, 317, 13, 37, 7, 16, 10, 2]"/>
    <s v="[24.0, 45.0, 68.0, 74.0, 79.0, 83.0, 105.0, 119.0, 136.0, 139.0, 144.0, 162.0, 212.0, 224.0, 395.0]"/>
    <s v="The JUMP PANTS | not your average sweatpants"/>
    <s v="/projects/jumperthreads/the-jump-pants-not-your-average-sweatpants"/>
    <n v="15"/>
    <n v="44"/>
    <n v="24"/>
  </r>
  <r>
    <n v="3269"/>
    <n v="90118"/>
    <s v="_x000a_A turn-based strategy game for two players about spying, bribing, and loyalty.  A boxed-copy cartridge release for the Nintendo DS._x000a_"/>
    <s v="Jason Rohrer"/>
    <s v="Video Games"/>
    <x v="1"/>
    <n v="78715"/>
    <s v="Davis, CA"/>
    <n v="1305"/>
    <s v="[44, 300, 39, 26, 589, 41, 7, 40, 60, 90, 8, 4, 1, 0]"/>
    <s v="[5.0, 35.0, 40.0, 50.0, 55.0, 65.0, 80.0, 85.0, 100.0, 105.0, 400.0, 1000.0, 3000.0, 10000.0]"/>
    <s v="Diamond Trust of London"/>
    <s v="/projects/1443658586/diamond-trust-of-london"/>
    <n v="14"/>
    <n v="23"/>
    <n v="5"/>
  </r>
  <r>
    <n v="3270"/>
    <n v="59574"/>
    <s v="_x000a_Epic 2D side-scrolling action and stealth adventure game with a twist: even &quot;evil&quot; has a story to tell._x000a_"/>
    <s v="Tinker Games"/>
    <s v="Video Games"/>
    <x v="1"/>
    <n v="48000"/>
    <s v="San Francisco, CA"/>
    <n v="1305"/>
    <s v="[16, 500, 209, 117, 199, 101, 19, 2, 13, 17, 67, 1, 5, 9, 2, 0, 0, 2]"/>
    <s v="[5.0, 10.0, 15.0, 25.0, 35.0, 45.0, 60.0, 75.0, 90.0, 150.0, 160.0, 200.0, 350.0, 500.0, 1000.0, 2500.0, 2500.0, 5000.0]"/>
    <s v="Pale Blue - Monstrous 2D Side Scrolling Action Adventure"/>
    <s v="/projects/tinkergames/pale-blue-monstrous-2d-side-scrolling-action-adven"/>
    <n v="18"/>
    <n v="56"/>
    <n v="5"/>
  </r>
  <r>
    <n v="3271"/>
    <n v="57089"/>
    <s v="_x000a_Be a part of the &quot;Fitness For All&quot; revolution with a fun, motivational app and the most affordable fitness band in the market._x000a_"/>
    <s v="Jaha, Inc."/>
    <s v="Wearables"/>
    <x v="1"/>
    <n v="25000"/>
    <s v="Los Angeles, CA"/>
    <n v="1305"/>
    <s v="[29, 200, 565, 103, 328, 66, 2, 0]"/>
    <s v="[1.0, 25.0, 29.0, 39.0, 55.0, 100.0, 199.0, 5000.0]"/>
    <s v="Jaha: The Most Affordable Fitness Band That Motivates You"/>
    <s v="/projects/jaha/jaha-the-fitness-band-that-can-locate-and-challeng"/>
    <n v="8"/>
    <n v="57"/>
    <n v="1"/>
  </r>
  <r>
    <n v="3272"/>
    <n v="84400"/>
    <s v="_x000a_A cyberpunk tabletop RPG set in the year 2090 and powered by the Savage Worlds Deluxe system._x000a_"/>
    <s v="David Jarvis/Gun Metal Games"/>
    <s v="Tabletop Games"/>
    <x v="1"/>
    <n v="10000"/>
    <s v="Garland, TX"/>
    <n v="1305"/>
    <s v="[16, 109, 362, 2, 55, 77, 320, 158, 6, 160, 3, 3, 3, 7, 8, 4, 1]"/>
    <s v="[5.0, 15.0, 20.0, 25.0, 30.0, 35.0, 50.0, 75.0, 80.0, 100.0, 150.0, 200.0, 250.0, 250.0, 300.0, 350.0, 750.0]"/>
    <s v="Interface Zero 2.0: Full Metal Cyberpunk"/>
    <s v="/projects/821979583/interface-zero-20-full-metal-cyberpunk"/>
    <n v="17"/>
    <n v="40"/>
    <n v="5"/>
  </r>
  <r>
    <n v="3273"/>
    <n v="67515"/>
    <s v="_x000a_Dumbing of Age is a webcomic about college and making bad choices._x000a_"/>
    <s v="David Willis"/>
    <s v="Webcomics"/>
    <x v="1"/>
    <n v="20000"/>
    <s v="Columbus, OH"/>
    <n v="1305"/>
    <s v="[9, 136, 125, 208, 338, 37, 9, 45, 53, 24, 3, 2, 7, 0, 2, 7, 6, 3, 1, 63, 50, 11, 126, 2, 25, 5]"/>
    <s v="[5.0, 7.0, 15.0, 20.0, 30.0, 40.0, 50.0, 50.0, 50.0, 50.0, 50.0, 50.0, 50.0, 50.0, 50.0, 50.0, 60.0, 60.0, 60.0, 80.0, 100.0, 100.0, 100.0, 150.0, 150.0, 300.0]"/>
    <s v="Dumbing of Age: The Fourth Book Collection"/>
    <s v="/projects/326540223/dumbing-of-age-the-fourth-book-collection"/>
    <n v="26"/>
    <n v="42"/>
    <n v="5"/>
  </r>
  <r>
    <n v="3274"/>
    <n v="146296"/>
    <s v="_x000a_A cooperative, mission-based, tactical_x000a_action game, set in the Golden Age of Sci-Fi. In this 3rd standalone game in_x000a_the Space Cadets line, players take on the roles of Human spacemen, who explore_x000a_UFOs, acquire alien tech and fight hostile Aliens._x000a_"/>
    <s v="Stronghold Games"/>
    <s v="Tabletop Games"/>
    <x v="1"/>
    <n v="40000"/>
    <s v="Norcross, GA"/>
    <n v="1304"/>
    <s v="[32, 1, 820, 25, 218, 15, 19, 2, 114, 0]"/>
    <s v="[60.0, 60.0, 99.0, 99.0, 119.0, 149.0, 169.0, 198.0, 249.0, 500.0]"/>
    <s v="Space Cadets: Away Missions"/>
    <s v="/projects/strongholdgames/space-cadets-away-missions"/>
    <n v="10"/>
    <n v="27"/>
    <n v="60"/>
  </r>
  <r>
    <n v="3275"/>
    <n v="44271"/>
    <s v="_x000a_An episodic, atmospheric survival-adventure game that takes place in the 1970s Northern Quebec, Canada._x000a_"/>
    <s v="Parabole"/>
    <s v="Video Games"/>
    <x v="3"/>
    <n v="40000"/>
    <s v="Quebec, Canada"/>
    <n v="1304"/>
    <s v="[34, 75, 148, 175, 26, 571, 145, 34, 28, 7, 11, 10, 10, 1, 9, 2, 1, 0]"/>
    <s v="[0.91, 5.0, 6.0, 14.0, 14.0, 18.0, 26.0, 37.0, 46.0, 50.0, 68.0, 82.0, 91.0, 114.0, 137.0, 256.0, 1369.0, 2281.0]"/>
    <s v="K\xf4na"/>
    <s v="/projects/studioparabole/kona-a-survival-adventure-game"/>
    <n v="18"/>
    <n v="7"/>
    <n v="0.91"/>
  </r>
  <r>
    <n v="3276"/>
    <n v="145170"/>
    <s v="_x000a_Expressively control your favorite music creation apps &amp; software. Make music anywhere with any sound, all on one instrument._x000a_"/>
    <s v="Livid Instruments"/>
    <s v="Sound"/>
    <x v="1"/>
    <n v="40000"/>
    <s v="Austin, TX"/>
    <n v="1304"/>
    <s v="[50, 4, 151, 375, 269, 29, 136, 259, 19, 0]"/>
    <s v="[1.0, 25.0, 69.0, 79.0, 99.0, 109.0, 119.0, 149.0, 298.0, 5000.0]"/>
    <s v="Minim: Pocket-sized Wireless Instrument for Music Creation"/>
    <s v="/projects/livid/minim-pocket-sized-wireless-instrument-for-music-c"/>
    <n v="10"/>
    <n v="58"/>
    <n v="1"/>
  </r>
  <r>
    <n v="3277"/>
    <n v="42555"/>
    <s v="_x000a_A husband and wife's game night plunges them into a vortex of madness and destruction._x000a_"/>
    <s v="Stuart C. Paul"/>
    <s v="Shorts"/>
    <x v="1"/>
    <n v="30000"/>
    <s v="Los Angeles, CA"/>
    <n v="1304"/>
    <s v="[20, 454, 225, 128, 109, 120, 48, 8, 101, 6, 0, 1, 4, 2, 0, 1, 1, 4, 1, 1, 1, 1, 2, 3, 1, 1, 1, 1, 2, 5, 2, 7, 1, 1, 1, 1, 0]"/>
    <s v="[5.0, 10.0, 15.0, 20.0, 30.0, 40.0, 50.0, 50.0, 60.0, 70.0, 75.0, 75.0, 80.0, 90.0, 90.0, 100.0, 100.0, 105.0, 110.0, 120.0, 125.0, 130.0, 130.0, 130.0, 150.0, 150.0, 150.0, 150.0, 175.0, 200.0, 300.0, 300.0, 350.0, 600.0, 1500.0, 2500.0, 4000.0]"/>
    <s v="The Lord of Catan"/>
    <s v="/projects/hamstervalhalla/the-lord-of-catan"/>
    <n v="37"/>
    <n v="17"/>
    <n v="5"/>
  </r>
  <r>
    <n v="3278"/>
    <n v="84817"/>
    <s v="_x000a_A unique record of life in Kowloon Walled City, before its demolition in 1993 the most densely populated place on the planet._x000a_"/>
    <s v="Ian Lambot and Greg Girard"/>
    <s v="Photography"/>
    <x v="2"/>
    <n v="50000"/>
    <s v="Hong Kong, Hong Kong"/>
    <n v="1303"/>
    <s v="[8, 28, 729, 218, 171, 48, 9, 6, 19, 6, 7, 2, 1, 0, 0, 16, 4]"/>
    <s v="[10.0, 25.0, 80.0, 95.0, 125.0, 140.0, 160.0, 180.0, 200.0, 224.0, 399.0, 426.0, 499.0, 532.0, 599.0, 748.0, 831.0]"/>
    <s v="City of Darkness Revisited"/>
    <s v="/projects/1060791749/city-of-darkness-revisited"/>
    <n v="17"/>
    <n v="26"/>
    <n v="10"/>
  </r>
  <r>
    <n v="3279"/>
    <n v="50843"/>
    <s v="_x000a_Garlic ShakerÂ® makes peeling garlic simple and fun! Just shake it up!_x000a_"/>
    <s v="Garlic Shaker"/>
    <s v="Food"/>
    <x v="1"/>
    <n v="25000"/>
    <s v="San Diego, CA"/>
    <n v="1303"/>
    <s v="[91, 170, 167, 140, 104, 109, 105, 271, 50, 37, 22, 2, 3, 0, 2, 2, 4, 0, 0]"/>
    <s v="[1.0, 15.0, 25.0, 25.0, 25.0, 25.0, 25.0, 50.0, 75.0, 100.0, 150.0, 250.0, 250.0, 250.0, 250.0, 250.0, 500.0, 1000.0, 2500.0]"/>
    <s v="Garlic Shaker - Simply the Best Way to Peel Garlic"/>
    <s v="/projects/garlicshaker/garlic-shaker-simply-the-best-way-to-peel-garlic"/>
    <n v="19"/>
    <n v="50"/>
    <n v="1"/>
  </r>
  <r>
    <n v="3280"/>
    <n v="93350"/>
    <s v="_x000a_A groundbreaking new hand strap designed specifically for mirrorless and small DSLR cameras. Go anywhere, from trail, to street, to studio, with a secure and comfortable grip._x000a_"/>
    <s v="Spider Holster"/>
    <s v="Photography"/>
    <x v="1"/>
    <n v="30000"/>
    <s v="Ithaca, NY"/>
    <n v="1303"/>
    <s v="[605, 209, 296, 3, 138, 1, 0, 12, 10, 0, 6, 13, 1]"/>
    <s v="[30.0, 55.0, 75.0, 95.0, 110.0, 125.0, 125.0, 145.0, 150.0, 160.0, 195.0, 250.0, 295.0]"/>
    <s v="The SpiderLight Hand Strap"/>
    <s v="/projects/spiderholster/the-spiderlight-hand-strap"/>
    <n v="13"/>
    <n v="26"/>
    <n v="30"/>
  </r>
  <r>
    <n v="3281"/>
    <n v="169945"/>
    <s v="_x000a_Donate for Season 5 of the show people say is &quot;The Golden Girls&quot; meets &quot;Murder, She Wrote&quot; but with big, hairy, gay men!_x000a_"/>
    <s v="3 Bears Entertainment"/>
    <s v="Webseries"/>
    <x v="1"/>
    <n v="150000"/>
    <s v="Los Angeles, CA"/>
    <n v="1302"/>
    <s v="[44, 49, 77, 150, 366, 99, 152, 31, 83, 85, 15, 47, 15, 9, 5, 9, 2, 1, 4, 0, 1, 1, 0, 2, 1, 2, 0]"/>
    <s v="[5.0, 10.0, 25.0, 35.0, 50.0, 75.0, 100.0, 125.0, 150.0, 150.0, 175.0, 200.0, 250.0, 350.0, 500.0, 750.0, 1000.0, 1250.0, 1500.0, 2000.0, 2500.0, 2500.0, 3000.0, 5000.0, 5000.0, 10000.0, 10000.0]"/>
    <s v="WHERE THE BEARS ARE: SEASON 5 The Gay Comedy Mystery Series"/>
    <s v="/projects/wherethebearsare/where-the-bears-are-season-5-the-gay-comedy-myster"/>
    <n v="27"/>
    <n v="59"/>
    <n v="5"/>
  </r>
  <r>
    <n v="3282"/>
    <n v="123310"/>
    <s v="_x000a_The Lil Truckerâ„¢ is the ultimate multi-tool that kicks ass and takes names, making it the ideal addition to any kit or car around._x000a_"/>
    <s v="Marvin Weinberger"/>
    <s v="Gadgets"/>
    <x v="1"/>
    <n v="25000"/>
    <s v="Philadelphia, PA"/>
    <n v="1302"/>
    <s v="[34, 100, 24, 75, 107, 43, 134, 2, 634, 3, 38, 12, 70, 2, 1]"/>
    <s v="[14.0, 20.0, 45.0, 49.0, 59.0, 69.0, 75.0, 99.0, 99.0, 110.0, 149.0, 180.0, 198.0, 550.0, 930.0]"/>
    <s v="The Lil Trucker\u2122"/>
    <s v="/projects/1866162613/the-lil-truckertm"/>
    <n v="15"/>
    <n v="21"/>
    <n v="14"/>
  </r>
  <r>
    <n v="3283"/>
    <n v="110483"/>
    <s v="_x000a_Mstick is multi-functional smart LED stick light operated with modular app._x000a_"/>
    <s v="MOLT AMERICA INC."/>
    <s v="Gadgets"/>
    <x v="1"/>
    <n v="50000"/>
    <s v="Beaverton, OR"/>
    <n v="1301"/>
    <s v="[12, 800, 20, 157, 2, 9, 0, 169, 9, 68, 0, 15, 11, 2]"/>
    <s v="[5.0, 45.0, 55.0, 59.0, 65.0, 69.0, 79.0, 90.0, 100.0, 118.0, 138.0, 148.0, 480.0, 4800.0]"/>
    <s v="Mstick : One Source Multi Use Smart LED Light"/>
    <s v="/projects/molt/m-stick-one-source-multi-use-smart-led-light"/>
    <n v="14"/>
    <n v="45"/>
    <n v="5"/>
  </r>
  <r>
    <n v="3284"/>
    <n v="47746"/>
    <s v="_x000a_A science fiction adventure comedy for adults, and the first sequel to the popular gamebook adventure, Trial of the Clone._x000a_"/>
    <s v="Zachary Weiner"/>
    <s v="Games"/>
    <x v="1"/>
    <n v="20000"/>
    <s v="Brooklyn, NY"/>
    <n v="1301"/>
    <s v="[211, 214, 55, 484, 49, 232, 9, 9, 23, 1, 0]"/>
    <s v="[10.0, 20.0, 35.0, 35.0, 40.0, 50.0, 70.0, 90.0, 110.0, 600.0, 600.0]"/>
    <s v="Trial of the Clone 2: Wrath of the Pacifist"/>
    <s v="/projects/weiner/trial-of-the-clone-2-wrath-of-the-pacifist"/>
    <n v="11"/>
    <n v="43"/>
    <n v="10"/>
  </r>
  <r>
    <n v="3285"/>
    <n v="73642"/>
    <s v="_x000a_Shipwrights is a Viking themed game for 2-5 players, competing to build the greatest fleet on the North Sea!_x000a_"/>
    <s v="Shem Phillips"/>
    <s v="Tabletop Games"/>
    <x v="6"/>
    <n v="8000"/>
    <s v="Kapiti, NZ"/>
    <n v="1301"/>
    <s v="[22, 974, 123, 89, 50, 31]"/>
    <s v="[0.83, 28.0, 45.0, 48.0, 111.0, 123.0]"/>
    <s v="Shipwrights of the North Sea"/>
    <s v="/projects/shem/shipwrights-of-the-north-sea"/>
    <n v="6"/>
    <n v="28"/>
    <n v="0.83"/>
  </r>
  <r>
    <n v="3286"/>
    <n v="68201"/>
    <s v="_x000a_The olloclip is a quick-connect lens solution for the iPhone that includes a fisheye, wide-angle and macro lenses all in one._x000a_"/>
    <s v="Patrick O'Neill"/>
    <s v="Camera Equipment"/>
    <x v="1"/>
    <n v="15000"/>
    <s v="Huntington Beach, CA"/>
    <n v="1300"/>
    <s v="[14, 1157, 120, 7]"/>
    <s v="[1.0, 45.0, 90.0, 250.0]"/>
    <s v="olloclip: iPhone quick change camera lens system"/>
    <s v="/projects/patricko/olloclip-iphone-4-quick-change-camera-lens-system"/>
    <n v="4"/>
    <n v="48"/>
    <n v="1"/>
  </r>
  <r>
    <n v="3287"/>
    <n v="81294"/>
    <s v="_x000a_A modern minimalist wallet system that blocks RFID signals yet allows users to express their individuality. Simple, slim, purely HuMn._x000a_"/>
    <s v="Scott Hussa"/>
    <s v="Product Design"/>
    <x v="1"/>
    <n v="50000"/>
    <s v="Portland, OR"/>
    <n v="1300"/>
    <s v="[1130, 100, 19, 26, 16]"/>
    <s v="[55.0, 65.0, 85.0, 115.0, 150.0]"/>
    <s v="The HuMn Wallet: Mini"/>
    <s v="/projects/1127228691/the-humn-wallet-mini"/>
    <n v="5"/>
    <n v="21"/>
    <n v="55"/>
  </r>
  <r>
    <n v="3288"/>
    <n v="72408"/>
    <s v="_x000a_A European bus tour to create a video dictionary of 100,000 native speakers, to change the way people learn languages._x000a_"/>
    <s v="Memrise"/>
    <s v="Apps"/>
    <x v="2"/>
    <n v="50000"/>
    <s v="London, UK"/>
    <n v="1300"/>
    <s v="[87, 163, 46, 70, 2, 124, 100, 39, 19, 25, 11, 100, 37, 100, 10, 3, 100, 6, 5, 6, 195, 2, 2, 2, 0, 3, 0, 0, 0, 3, 0, 1, 1]"/>
    <s v="[1.52, 8.0, 14.0, 15.0, 18.0, 23.0, 30.0, 30.0, 38.0, 46.0, 53.0, 61.0, 76.0, 91.0, 106.0, 114.0, 122.0, 152.0, 152.0, 152.0, 152.0, 152.0, 152.0, 456.0, 1369.0, 1521.0, 2282.0, 2890.0, 3042.0, 3042.0, 3347.0, 7606.0, 7606.0]"/>
    <s v="Membus Tour: creating the world's first video dictionary"/>
    <s v="/projects/880674476/membus-tour-creating-the-worlds-first-video-dictio"/>
    <n v="33"/>
    <n v="56"/>
    <n v="1.52"/>
  </r>
  <r>
    <n v="3289"/>
    <n v="366562"/>
    <s v="_x000a_Krosmaster Arena is a miniatures board game that is designed around using cute anime warriors to take on your opponents!_x000a_"/>
    <s v="Japanime Games"/>
    <s v="Tabletop Games"/>
    <x v="1"/>
    <n v="50000"/>
    <s v="Lynnwood, WA"/>
    <n v="1299"/>
    <s v="[121, 36, 35, 155, 372, 18, 188, 98, 47, 139, 80]"/>
    <s v="[1.0, 15.0, 75.0, 100.0, 150.0, 200.0, 300.0, 500.0, 500.0, 500.0, 500.0]"/>
    <s v="Krosmaster Arena Anime Miniatures Board Game"/>
    <s v="/projects/370924922/krosmaster-arena-anime-miniatures-board-game"/>
    <n v="11"/>
    <n v="44"/>
    <n v="1"/>
  </r>
  <r>
    <n v="3290"/>
    <n v="53854"/>
    <s v="_x000a_The neXt generation, shape-shifting, 3D logic puzzle._x000a_"/>
    <s v="Dane Christianson"/>
    <s v="Puzzles"/>
    <x v="1"/>
    <n v="30000"/>
    <s v="Chicago, IL"/>
    <n v="1298"/>
    <s v="[85, 151, 100, 200, 531, 26, 100, 64, 19, 10]"/>
    <s v="[1.0, 5.0, 30.0, 35.0, 40.0, 55.0, 70.0, 70.0, 105.0, 250.0]"/>
    <s v="The X-Cube"/>
    <s v="/projects/danec/the-x-cube"/>
    <n v="10"/>
    <n v="10"/>
    <n v="1"/>
  </r>
  <r>
    <n v="3291"/>
    <n v="253065"/>
    <s v="_x000a_Stryd is the worldâ€™s first wearable power meter. With your support, weâ€™ll give runners the one number that can help them run better._x000a_"/>
    <s v="Stryd"/>
    <s v="Wearables"/>
    <x v="1"/>
    <n v="50000"/>
    <s v="Boulder, CO"/>
    <n v="1297"/>
    <s v="[81, 200, 20, 650, 140, 45, 120, 10, 10]"/>
    <s v="[10.0, 129.0, 129.0, 149.0, 149.0, 280.0, 399.0, 449.0, 1200.0]"/>
    <s v="Stryd \u2013 The World\u2019s First Wearable Power Meter for Running"/>
    <s v="/projects/stryd/stryd-the-worlds-first-wearable-power-meter-for-ru"/>
    <n v="9"/>
    <n v="68"/>
    <n v="10"/>
  </r>
  <r>
    <n v="3292"/>
    <n v="53497"/>
    <s v="_x000a_We look to leverage technology to give fans a more well-rounded perspective of the sports world around them.Â The future of sports analytics is now - and we're excited to build it with you._x000a_"/>
    <s v="Ilya Tabakh"/>
    <s v="Software"/>
    <x v="1"/>
    <n v="35000"/>
    <s v="Kansas City, MO"/>
    <n v="1296"/>
    <s v="[24, 150, 434, 150, 455, 67, 2, 1, 0]"/>
    <s v="[2.0, 15.0, 22.0, 38.0, 55.0, 125.0, 550.0, 925.0, 6500.0]"/>
    <s v="Edge Up Sports: Making Football More Fun Through Analytics!"/>
    <s v="/projects/edgeupsports/edge-up-sports-fantasy-football-can-be-fun-again"/>
    <n v="9"/>
    <n v="59"/>
    <n v="2"/>
  </r>
  <r>
    <n v="3293"/>
    <n v="648691"/>
    <s v="_x000a_A legend in sound has done it again - ADEL the worldâ€™s first and only RealLoud tech that makes music safer with amazingly better sound!_x000a_"/>
    <s v="1964ADEL"/>
    <s v="Sound"/>
    <x v="1"/>
    <n v="200000"/>
    <s v="Longmont, CO"/>
    <n v="1296"/>
    <s v="[23, 5, 298, 3, 41, 110, 1, 123, 42, 0, 1, 23, 99, 67, 0, 178, 0, 0, 0, 2, 41, 206, 0, 1]"/>
    <s v="[5.0, 25.0, 100.0, 150.0, 200.0, 250.0, 300.0, 300.0, 350.0, 375.0, 400.0, 420.0, 480.0, 500.0, 525.0, 540.0, 560.0, 640.0, 720.0, 750.0, 1000.0, 1200.0, 1440.0, 1600.0]"/>
    <s v="World\u2019s 1st Earphones that save your hearing &amp; your music!"/>
    <s v="/projects/1043330169/realloud-technology-that-saves-your-hearing-and-yo"/>
    <n v="24"/>
    <n v="63"/>
    <n v="5"/>
  </r>
  <r>
    <n v="3294"/>
    <n v="88020"/>
    <s v="_x000a_You are a dragon in this 2-4 game, and humans are invading! Comes with a fabric board and 50+ Metal Pieces Finished in Gold, Silver, Copper, Black Nickel!_x000a_"/>
    <s v="Lay Waste Games LLC"/>
    <s v="Tabletop Games"/>
    <x v="1"/>
    <n v="9000"/>
    <s v="Boston, MA"/>
    <n v="1295"/>
    <s v="[13, 9, 9, 40, 240, 366, 24, 3, 39, 504, 10]"/>
    <s v="[5.0, 20.0, 25.0, 40.0, 45.0, 55.0, 60.0, 65.0, 65.0, 75.0, 300.0]"/>
    <s v="DRAGOON - The Action Strategy Game of Dragons!"/>
    <s v="/projects/jonritter/dragoon-the-action-strategy-game-of-dragons"/>
    <n v="11"/>
    <n v="46"/>
    <n v="5"/>
  </r>
  <r>
    <n v="3295"/>
    <n v="155162"/>
    <s v="_x000a_Photo etched stainless steel filter and ceramic brewer set. Makes manual drip coffee and steeps loose leaf tea. Made in USA_x000a_"/>
    <s v="Keith Gehrke"/>
    <s v="Product Design"/>
    <x v="1"/>
    <n v="5000"/>
    <s v="Portland, OR"/>
    <n v="1295"/>
    <s v="[9, 430, 42, 378, 234, 185]"/>
    <s v="[25.0, 45.0, 65.0, 125.0, 150.0, 200.0]"/>
    <s v="KONE Coffee Filter + Brewing System"/>
    <s v="/projects/333965871/kone-coffee-filter-brewing-system"/>
    <n v="6"/>
    <n v="35"/>
    <n v="25"/>
  </r>
  <r>
    <n v="3296"/>
    <n v="70559"/>
    <s v="_x000a_At Six Foods, we believe six legs are better than four, and we are introducing our first insect-based food - Chirps Chips!_x000a_"/>
    <s v="Six Foods"/>
    <s v="Food"/>
    <x v="1"/>
    <n v="30000"/>
    <s v="Boston, MA"/>
    <n v="1295"/>
    <s v="[44, 601, 406, 135, 30, 6, 12, 0, 3, 1, 1]"/>
    <s v="[5.0, 25.0, 40.0, 75.0, 135.0, 195.0, 350.0, 550.0, 1000.0, 1000.0, 5000.0]"/>
    <s v="Six Foods - Introducing Chirps (Cricket Chips)"/>
    <s v="/projects/sixfoods/six-foods-introducing-chirps-cricket-chips"/>
    <n v="11"/>
    <n v="46"/>
    <n v="5"/>
  </r>
  <r>
    <n v="3297"/>
    <n v="142719"/>
    <s v="_x000a_HUB Oakland is a community of change-makers helping each other do what we love while making our city and our world a better place!_x000a_"/>
    <s v="Konda Mason"/>
    <s v="Technology"/>
    <x v="1"/>
    <n v="100000"/>
    <s v="Oakland, CA"/>
    <n v="1294"/>
    <s v="[109, 455, 9, 140, 128, 76, 103, 56, 9, 13, 20, 1, 1, 13, 3, 2, 2, 3, 5, 5, 2, 0, 0, 0, 3]"/>
    <s v="[10.0, 25.0, 60.0, 60.0, 100.0, 100.0, 100.0, 100.0, 180.0, 180.0, 300.0, 340.0, 350.0, 500.0, 700.0, 750.0, 1000.0, 1000.0, 1000.0, 1000.0, 2000.0, 4000.0, 5000.0, 7500.0, 10000.0]"/>
    <s v="What Makes You Come Alive? Bring it to The HUB!"/>
    <s v="/projects/konda/what-makes-you-come-alive-bring-it-to-the-hub-0"/>
    <n v="25"/>
    <n v="47"/>
    <n v="10"/>
  </r>
  <r>
    <n v="3298"/>
    <n v="58758"/>
    <s v="_x000a_A creator-owned anthology about breaking boundaries and exploring the great unknown by the most inventive talents in comics._x000a_"/>
    <s v="Tyler &amp; Wendy Chin-Tanner"/>
    <s v="Anthologies"/>
    <x v="1"/>
    <n v="58000"/>
    <s v="Portland, OR"/>
    <n v="1294"/>
    <s v="[25, 319, 124, 412, 238, 28, 86, 4, 3, 5, 2, 1, 2, 1, 1, 2, 3, 0, 1, 1, 2, 3, 4]"/>
    <s v="[5.0, 12.0, 20.0, 40.0, 50.0, 75.0, 100.0, 125.0, 150.0, 150.0, 175.0, 175.0, 175.0, 175.0, 175.0, 200.0, 200.0, 200.0, 200.0, 200.0, 250.0, 275.0, 300.0]"/>
    <s v="Broken Frontier: The boldest comics anthology in the galaxy"/>
    <s v="/projects/tylerchintanner/broken-frontier-the-boldest-comics-anthology-in-th"/>
    <n v="23"/>
    <n v="59"/>
    <n v="5"/>
  </r>
  <r>
    <n v="3299"/>
    <n v="61606"/>
    <s v="_x000a_Beep is a feature-length documentary film &amp; book  of game sound &amp; music from the mechanical arcades through to today's orchestras._x000a_"/>
    <s v="Ehtonal"/>
    <s v="Documentary"/>
    <x v="3"/>
    <n v="40000"/>
    <s v="Toronto, Canada"/>
    <n v="1293"/>
    <s v="[19, 326, 150, 194, 50, 22, 50, 193, 38, 29, 27, 17, 12, 95, 2, 16, 4, 2, 3, 1, 1, 3, 1]"/>
    <s v="[5.0, 9.0, 14.0, 14.0, 18.0, 18.0, 23.0, 27.0, 37.0, 55.0, 69.0, 92.0, 92.0, 92.0, 114.0, 137.0, 275.0, 687.0, 916.0, 916.0, 1374.0, 1832.0, 4580.0]"/>
    <s v="Beep: A Documentary History of Video Game Music &amp; Sound"/>
    <s v="/projects/veemix/beep-a-documentary-history-of-video-game-sound"/>
    <n v="23"/>
    <n v="55"/>
    <n v="5"/>
  </r>
  <r>
    <n v="3300"/>
    <n v="81565"/>
    <s v="_x000a_NEW ALBUM by FLOBOTS. _x000a_We've been asking you to raise your voice. Now it is time to raise ours. Actually, let's raise them together._x000a_"/>
    <s v="Flobots"/>
    <s v="Hip-Hop"/>
    <x v="1"/>
    <n v="50000"/>
    <s v="Denver, CO"/>
    <n v="1293"/>
    <s v="[22, 5, 108, 228, 153, 233, 152, 76, 94, 49, 39, 45, 37, 2, 5, 2, 0, 1, 1, 0, 1, 1, 1, 3, 2, 2, 1, 1, 0, 0, 2, 0, 0, 1, 0, 1, 0, 0, 0, 1, 0, 0, 0, 1, 0]"/>
    <s v="[1.0, 5.0, 10.0, 15.0, 25.0, 35.0, 50.0, 65.0, 75.0, 85.0, 100.0, 100.0, 150.0, 200.0, 250.0, 250.0, 250.0, 300.0, 300.0, 300.0, 300.0, 300.0, 300.0, 300.0, 300.0, 300.0, 350.0, 500.0, 500.0, 500.0, 500.0, 500.0, 500.0, 750.0, 1000.0, 1000.0, 1000.0, 1500.0, 1500.0, 1500.0, 2020.0, 3000.0, 5000.0, 10000.0, 10000.0]"/>
    <s v="Flobots' TWO NEW ALBUMS for 2016 &quot;NOENEMIES&quot;"/>
    <s v="/projects/noenemies/flobots-two-new-albums-for-2016-noenemies"/>
    <n v="45"/>
    <n v="44"/>
    <n v="1"/>
  </r>
  <r>
    <n v="3301"/>
    <n v="35846"/>
    <s v="_x000a_A children's book that starts in English and ends in a different language to help kids learn in the most enjoyable way possible._x000a_"/>
    <s v="One Third Stories"/>
    <s v="Children's Books"/>
    <x v="2"/>
    <n v="10000"/>
    <s v="London, UK"/>
    <n v="1293"/>
    <s v="[50, 147, 33, 50, 50, 218, 263, 101, 104, 113, 19, 85, 11, 3, 3, 4, 3, 0, 0]"/>
    <s v="[4.0, 7.0, 11.0, 14.0, 14.0, 17.0, 22.0, 22.0, 29.0, 43.0, 50.0, 53.0, 72.0, 98.0, 144.0, 359.0, 1436.0, 3591.0, 7182.0]"/>
    <s v="Learn languages through stories"/>
    <s v="/projects/1405842914/learn-languages-through-stories"/>
    <n v="19"/>
    <n v="31"/>
    <n v="4"/>
  </r>
  <r>
    <n v="3302"/>
    <n v="64125"/>
    <s v="_x000a_A Comic Book Graphic Novel based upon the classic story of Peter Pan by J.M. Barrie. Lovingly adapted &amp; illustrated by Renae DeLiz._x000a_"/>
    <s v="Renae De Liz"/>
    <s v="Comics"/>
    <x v="1"/>
    <n v="48000"/>
    <s v="Cape Elizabeth, ME"/>
    <n v="1292"/>
    <s v="[96, 50, 47, 203, 409, 220, 84, 50, 15, 58, 2, 8, 27, 6, 4, 3, 2, 0, 0]"/>
    <s v="[1.0, 5.0, 15.0, 20.0, 35.0, 50.0, 65.0, 85.0, 85.0, 90.0, 100.0, 125.0, 200.0, 300.0, 500.0, 500.0, 1000.0, 6000.0, 10000.0]"/>
    <s v="Peter Pan: The Graphic Novel - Vol. 1"/>
    <s v="/projects/renaedeliz/peter-pan-the-graphic-novel-vol-1"/>
    <n v="19"/>
    <n v="37"/>
    <n v="1"/>
  </r>
  <r>
    <n v="3303"/>
    <n v="93051"/>
    <s v="_x000a_Defend the city of Farmingdale and its citizens against hordes of Zeds in an effort to survive until the very end in Dawn of the Zeds!_x000a_"/>
    <s v="Victory Point Games"/>
    <s v="Tabletop Games"/>
    <x v="1"/>
    <n v="30000"/>
    <s v="Costa Mesa, CA"/>
    <n v="1291"/>
    <s v="[37, 50, 545, 630, 18, 7]"/>
    <s v="[1.0, 55.0, 60.0, 65.0, 120.0, 315.0]"/>
    <s v="Dawn of the Zeds: Third Edition"/>
    <s v="/projects/567823005/dawn-of-the-zeds-third-edition"/>
    <n v="6"/>
    <n v="31"/>
    <n v="1"/>
  </r>
  <r>
    <n v="3304"/>
    <n v="422390"/>
    <s v="_x000a_Delivering unusual parcels to unsuspecting recipients since 1821._x000a_"/>
    <s v="Jason Kapalka"/>
    <s v="Mixed Media"/>
    <x v="3"/>
    <n v="20000"/>
    <s v="Toronto, Canada"/>
    <n v="1291"/>
    <s v="[166, 39, 133, 37, 33, 25, 143, 31, 582, 66, 10, 5, 7, 0]"/>
    <s v="[0.8, 16.0, 24.0, 24.0, 80.0, 160.0, 200.0, 240.0, 281.0, 535.0, 803.0, 1205.0, 3215.0, 4019.0]"/>
    <s v="The Mysterious Package Company"/>
    <s v="/projects/jkapalka/the-mysterious-package-company-presents-the-centur"/>
    <n v="14"/>
    <n v="30"/>
    <n v="0.8"/>
  </r>
  <r>
    <n v="3305"/>
    <n v="42877"/>
    <s v="_x000a_Sherlock Holmes vs. Captain Nemo in an enhanced, interactive iPad adventure book set in a steampunk universe._x000a_"/>
    <s v="Richard Monson-Haefel"/>
    <s v="Fiction"/>
    <x v="1"/>
    <n v="29000"/>
    <s v="Minneapolis, MN"/>
    <n v="1290"/>
    <s v="[74, 92, 428, 83, 92, 259, 136, 22, 16, 50, 21, 8, 0, 1]"/>
    <s v="[1.0, 8.0, 9.0, 19.0, 29.0, 36.0, 39.0, 59.0, 69.0, 99.0, 249.0, 499.0, 899.0, 1399.0]"/>
    <s v="Steampunk Holmes"/>
    <s v="/projects/369012565/steampunk-holmes-for-the-ipad"/>
    <n v="14"/>
    <n v="16"/>
    <n v="1"/>
  </r>
  <r>
    <n v="3306"/>
    <n v="195805"/>
    <s v="_x000a_The IR-Blue is an affordable thermal imaging accessory for iPhone and Android Devices. See the world in a new way._x000a_"/>
    <s v="Andy Rawson"/>
    <s v="Hardware"/>
    <x v="1"/>
    <n v="20000"/>
    <s v="Edwardsville, IL"/>
    <n v="1290"/>
    <s v="[108, 50, 369, 50, 678]"/>
    <s v="[12.0, 135.0, 145.0, 165.0, 175.0]"/>
    <s v="IR-Blue - Thermal Imaging Smartphone Accessory"/>
    <s v="/projects/andyrawson/ir-blue-thermal-imaging-smartphone-accessory"/>
    <n v="5"/>
    <n v="46"/>
    <n v="12"/>
  </r>
  <r>
    <n v="3307"/>
    <n v="174195"/>
    <s v="_x000a_It's an animated cop, mafia, horror movie set in the 1960s in Coney Island, with political overtones both realistic and outrageous._x000a_"/>
    <s v="Ralph Bakshi"/>
    <s v="Animation"/>
    <x v="1"/>
    <n v="165000"/>
    <s v="Los Angeles, CA"/>
    <n v="1290"/>
    <s v="[74, 254, 51, 26, 152, 37, 88, 30, 66, 37, 17, 13, 25, 18, 15, 55, 15, 80, 43, 52, 31, 1, 0, 1, 0, 1, 1, 1, 1, 0, 0, 1, 1, 1, 1, 1, 0, 1, 1, 1, 1, 1, 1, 1, 1, 1, 1, 0, 1, 0, 1, 0, 0, 1, 0, 0, 1, 1, 1, 1, 1, 1, 1, 0, 1, 1, 3, 11, 1, 2, 2, 1, 1, 1, 0, 0, 0, 0, 0, 1, 1, 0, 0, 0, 3, 0, 0, 1, 4]"/>
    <s v="[1.0, 10.0, 20.0, 35.0, 35.0, 50.0, 55.0, 60.0, 65.0, 75.0, 80.0, 85.0, 85.0, 85.0, 90.0, 95.0, 95.0, 100.0, 150.0, 200.0, 250.0, 275.0, 275.0, 275.0, 275.0, 275.0, 275.0, 275.0, 275.0, 275.0, 275.0, 275.0, 275.0, 275.0, 300.0, 300.0, 300.0, 300.0, 300.0, 300.0, 300.0, 300.0, 300.0, 300.0, 300.0, 300.0, 300.0, 300.0, 300.0, 300.0, 300.0, 300.0, 300.0, 300.0, 300.0, 300.0, 300.0, 300.0, 300.0, 300.0, 300.0, 300.0, 300.0, 300.0, 300.0, 375.0, 400.0, 500.0, 600.0, 750.0, 1000.0, 1250.0, 1450.0, 1450.0, 1650.0, 1650.0, 2000.0, 2000.0, 3000.0, 3000.0, 3000.0, 3000.0, 3000.0, 4000.0, 5000.0, 6000.0, 6000.0, 6000.0, 10000.0]"/>
    <s v="Last Days of Coney Island"/>
    <s v="/projects/ralphbakshi/last-days-of-coney-island-0"/>
    <n v="89"/>
    <n v="25"/>
    <n v="1"/>
  </r>
  <r>
    <n v="3308"/>
    <n v="101163"/>
    <s v="_x000a_Charges, Protects &amp; Showcases your iPhone 5, iPad and iPad mini. Dock+ is the charging dock you've been waiting for._x000a_"/>
    <s v="Dock+"/>
    <s v="Product Design"/>
    <x v="1"/>
    <n v="75000"/>
    <s v="Boulder, CO"/>
    <n v="1290"/>
    <s v="[22, 150, 713, 102, 250, 18, 7, 6]"/>
    <s v="[5.0, 49.0, 59.0, 79.0, 89.0, 89.0, 250.0, 499.0]"/>
    <s v="iPhone 5 Dock. iPad Dock. iPad Mini Dock. All in 1."/>
    <s v="/projects/dockplus/charging-dock-for-iphone-5"/>
    <n v="8"/>
    <n v="51"/>
    <n v="5"/>
  </r>
  <r>
    <n v="3309"/>
    <n v="64724"/>
    <s v="_x000a_Since the Kickstarter launch of the award winning ice cream scoop, Belle-V has introduced its phenomenal bottle opener and serving spoon set. More products to come!_x000a_"/>
    <s v="Belle-V Kitchen"/>
    <s v="Product Design"/>
    <x v="1"/>
    <n v="5000"/>
    <s v="San Francisco, CA"/>
    <n v="1289"/>
    <s v="[14, 100, 100, 415, 438, 60, 100, 14, 5, 3, 0]"/>
    <s v="[10.0, 27.0, 35.0, 39.0, 49.0, 49.0, 79.0, 82.0, 175.0, 250.0, 2500.0]"/>
    <s v="Belle-V: The Ultimate in Kitchen Products"/>
    <s v="/projects/belle-v/belle-v-ice-cream-scoop"/>
    <n v="11"/>
    <n v="41"/>
    <n v="10"/>
  </r>
  <r>
    <n v="3310"/>
    <n v="93157"/>
    <s v="_x000a_Among the five families, power plays, backstabbing, whacks, and broken promises are just business as usual, it's &quot;nothing personal&quot;._x000a_"/>
    <s v="Game Salute"/>
    <s v="Tabletop Games"/>
    <x v="1"/>
    <n v="30000"/>
    <s v="Homestead, FL"/>
    <n v="1289"/>
    <s v="[31, 4, 293, 712, 160, 43, 3, 1, 14, 14, 7, 1, 0]"/>
    <s v="[1.0, 20.0, 45.0, 60.0, 75.0, 100.0, 125.0, 150.0, 200.0, 400.0, 400.0, 1000.0, 2500.0]"/>
    <s v="Nothing Personal"/>
    <s v="/projects/gamesalute/nothing-personal-0"/>
    <n v="13"/>
    <n v="16"/>
    <n v="1"/>
  </r>
  <r>
    <n v="3311"/>
    <n v="43775"/>
    <s v="_x000a_An anthology of ways to use Cortex Plus from MWP's award-winning Leverage &amp; Smallville RPGs: hacks, settings, and options!_x000a_"/>
    <s v="Margaret Weis Productions"/>
    <s v="Tabletop Games"/>
    <x v="1"/>
    <n v="15000"/>
    <s v="Williams Bay, WI"/>
    <n v="1288"/>
    <s v="[11, 504, 515, 52, 78, 11, 9, 91, 6, 5]"/>
    <s v="[1.0, 10.0, 25.0, 50.0, 65.0, 70.0, 75.0, 80.0, 90.0, 150.0]"/>
    <s v="Margaret Weis Productions: Cortex Plus Hacker's Guide"/>
    <s v="/projects/1116133034/margaret-weis-productions-cortex-plus-hackers-guid"/>
    <n v="10"/>
    <n v="53"/>
    <n v="1"/>
  </r>
  <r>
    <n v="3312"/>
    <n v="318157"/>
    <s v="_x000a_We are so excited that we funded! Click the &quot;Follow along!&quot; button below to visit HoffmanAcademy.com and learn more about learning piano with us, and to sign up for an account so we can let you know when we're pre-selling subscriptions for 2.0!_x000a_"/>
    <s v="Joseph Hoffman"/>
    <s v="Music"/>
    <x v="1"/>
    <n v="60000"/>
    <s v="Portland, OR"/>
    <n v="1288"/>
    <s v="[19, 79, 38, 116, 1015, 5, 0, 0, 0, 0]"/>
    <s v="[5.0, 25.0, 45.0, 80.0, 250.0, 400.0, 1000.0, 4000.0, 6000.0, 10000.0]"/>
    <s v="Hoffman Academy 2.0 - Online Piano Lessons for Everyone"/>
    <s v="/projects/862267639/hoffman-academy-online-piano-lessons-for-everyone"/>
    <n v="10"/>
    <n v="55"/>
    <n v="5"/>
  </r>
  <r>
    <n v="3313"/>
    <n v="90729"/>
    <s v="_x000a_Weâ€™re The Grouch and Eligh, and weâ€™re extremely proud to finally announce our upcoming project, The Tortoise &amp; The Crow!_x000a_"/>
    <s v="Grouch &amp; Eligh"/>
    <s v="Music"/>
    <x v="1"/>
    <n v="50000"/>
    <s v="Los Angeles, CA"/>
    <n v="1288"/>
    <s v="[46, 17, 284, 228, 189, 39, 91, 21, 241, 51, 5, 7, 37, 1, 3, 3, 1, 1, 0, 0, 2, 0, 1, 1, 0]"/>
    <s v="[3.0, 9.0, 15.0, 25.0, 29.0, 33.0, 49.0, 59.0, 100.0, 150.0, 165.0, 200.0, 260.0, 400.0, 450.0, 500.0, 999.0, 1000.0, 1500.0, 2000.0, 2500.0, 2500.0, 3333.0, 6000.0, 9999.0]"/>
    <s v="The Tortoise &amp; The Crow: Triple Album by The Grouch &amp; Eligh"/>
    <s v="/projects/thegrouchandeligh/the-tortoise-and-the-crow-triple-album-by-the-grou"/>
    <n v="25"/>
    <n v="59"/>
    <n v="3"/>
  </r>
  <r>
    <n v="3314"/>
    <n v="242014"/>
    <s v="_x000a_A bag for the modern professional, combining the comfort and convenience of a backpack, with the style and look of a high-end satchel._x000a_"/>
    <s v="Breton"/>
    <s v="Product Design"/>
    <x v="1"/>
    <n v="40000"/>
    <s v="Springville, UT"/>
    <n v="1287"/>
    <s v="[32, 2, 134, 169, 2, 780, 8, 18, 75, 29, 12, 1]"/>
    <s v="[10.0, 75.0, 149.0, 149.0, 159.0, 179.0, 250.0, 289.0, 299.0, 329.0, 449.0, 500.0]"/>
    <s v="The Modern Day Briefcase"/>
    <s v="/projects/94088589/the-modern-day-briefcase"/>
    <n v="12"/>
    <n v="24"/>
    <n v="10"/>
  </r>
  <r>
    <n v="3315"/>
    <n v="85977"/>
    <s v="_x000a_MetaWear is a highly integrated Bluetooth Sensor module that can power solutions the size of a button and runs on a Coin cell battery._x000a_"/>
    <s v="MbientLab Inc."/>
    <s v="DIY Electronics"/>
    <x v="1"/>
    <n v="4000"/>
    <s v="San Francisco, CA"/>
    <n v="1287"/>
    <s v="[150, 485, 328, 199, 99]"/>
    <s v="[30.0, 35.0, 65.0, 105.0, 155.0]"/>
    <s v="MetaWear: Budget Conscious Tiny Programmable BLE Sensors"/>
    <s v="/projects/guardyen/tiny-programmable-ble-sensors-that-wont-break-your"/>
    <n v="5"/>
    <n v="56"/>
    <n v="30"/>
  </r>
  <r>
    <n v="3316"/>
    <n v="60526"/>
    <s v="_x000a_A sweet, sultry, simply-produced album of great vintage songs. Play it while you throw a classy dinner party or make sweet, sweet love._x000a_"/>
    <s v="Carsie Blanton"/>
    <s v="Jazz"/>
    <x v="1"/>
    <n v="29000"/>
    <s v="New Orleans, LA"/>
    <n v="1287"/>
    <s v="[29, 497, 50, 294, 104, 42, 27, 24, 20, 19, 20, 7, 9, 57, 2, 10, 30, 10, 4, 1, 5, 6, 1, 1, 0, 2, 1]"/>
    <s v="[1.0, 10.0, 15.0, 25.0, 35.0, 50.0, 50.0, 50.0, 50.0, 50.0, 50.0, 75.0, 75.0, 100.0, 125.0, 150.0, 150.0, 200.0, 200.0, 250.0, 250.0, 500.0, 1000.0, 1000.0, 2000.0, 2500.0, 5000.0]"/>
    <s v="Jazz Is for Everybody"/>
    <s v="/projects/carsieblanton/jazz-is-for-everybody"/>
    <n v="27"/>
    <n v="21"/>
    <n v="1"/>
  </r>
  <r>
    <n v="3317"/>
    <n v="30083"/>
    <s v="_x000a_QooQi is a simple easy to use aluminum cable organizer_x000a_"/>
    <s v="B&amp;A Studio"/>
    <s v="Product Design"/>
    <x v="1"/>
    <n v="10000"/>
    <s v="Houston, TX"/>
    <n v="1287"/>
    <s v="[200, 584, 177, 321]"/>
    <s v="[14.0, 17.0, 17.0, 27.0]"/>
    <s v="QooQi for your cables"/>
    <s v="/projects/957745871/qooqi-for-your-cables"/>
    <n v="4"/>
    <n v="21"/>
    <n v="14"/>
  </r>
  <r>
    <n v="3318"/>
    <n v="60957"/>
    <s v="_x000a_The world's first magnetic bottle hanger for your refrigerator.  Free up some space and make your refrigerator cooler!_x000a_"/>
    <s v="Brian Conti"/>
    <s v="Product Design"/>
    <x v="1"/>
    <n v="20000"/>
    <s v="Charlotte, NC"/>
    <n v="1287"/>
    <s v="[160, 50, 666, 50, 341]"/>
    <s v="[20.0, 35.0, 39.0, 60.0, 69.0]"/>
    <s v="bottleLoft... by Strong Like Bull Magnets"/>
    <s v="/projects/690647277/bottleloft-by-strong-like-bull-magnets"/>
    <n v="5"/>
    <n v="41"/>
    <n v="20"/>
  </r>
  <r>
    <n v="3319"/>
    <n v="82365"/>
    <s v="_x000a_The most beautiful &amp; functional whiteboard notebook ever._x000a_"/>
    <s v="Frank Bouchard"/>
    <s v="Product Design"/>
    <x v="3"/>
    <n v="4000"/>
    <s v="Ottawa, Canada"/>
    <n v="1286"/>
    <s v="[24, 292, 247, 137, 426, 103, 52]"/>
    <s v="[0.73, 26.0, 29.0, 39.0, 44.0, 50.0, 84.0]"/>
    <s v="Wipebook Pro"/>
    <s v="/projects/1470156778/wipebook-pro"/>
    <n v="7"/>
    <n v="12"/>
    <n v="0.73"/>
  </r>
  <r>
    <n v="3320"/>
    <n v="36952"/>
    <s v="_x000a_An anthology of sci-fi comics/illustration/text showcasing diverse creators, characters, and tonesâ€”with no war/imperialism narratives!_x000a_"/>
    <s v="Astro Monastery Media"/>
    <s v="Anthologies"/>
    <x v="1"/>
    <n v="33000"/>
    <s v="Toledo, OH"/>
    <n v="1286"/>
    <s v="[50, 419, 50, 625, 30, 65, 11, 2, 3, 3, 2, 1]"/>
    <s v="[5.0, 10.0, 20.0, 25.0, 35.0, 50.0, 50.0, 100.0, 100.0, 100.0, 100.0, 200.0]"/>
    <s v="Enough Space For Everyone Else: An Anthology"/>
    <s v="/projects/1638576966/enough-space-for-everyone-else-an-anthology"/>
    <n v="12"/>
    <n v="44"/>
    <n v="5"/>
  </r>
  <r>
    <n v="3321"/>
    <n v="48686"/>
    <s v="_x000a_Hand crafted like a hardcover book. Flips naturally like a notepad. Protective, durable, and ultra slim. New, yet so familiar._x000a_"/>
    <s v="Jimmy John Design, LLC"/>
    <s v="Product Design"/>
    <x v="1"/>
    <n v="12500"/>
    <s v="Philadelphia, PA"/>
    <n v="1286"/>
    <s v="[15, 363, 316, 198, 88, 144, 43, 15, 63, 12, 16, 7]"/>
    <s v="[1.0, 25.0, 25.0, 30.0, 32.0, 32.0, 32.0, 39.0, 39.0, 39.0, 44.0, 150.0]"/>
    <s v="ClipBook\u2122 Magnetic Clipboard"/>
    <s v="/projects/jimmyjohndesign/clipbooktm-magnetic-clipboard"/>
    <n v="12"/>
    <n v="33"/>
    <n v="1"/>
  </r>
  <r>
    <n v="3322"/>
    <n v="78587"/>
    <s v="_x000a_A book about dead moms, queers, sexy extremism and sad feelings. In photo comic form with words on the photos, like, over top of them!_x000a_"/>
    <s v="Make That Thing"/>
    <s v="Publishing"/>
    <x v="1"/>
    <n v="25000"/>
    <s v="Easthampton, MA"/>
    <n v="1286"/>
    <s v="[100, 50, 217, 113, 135, 126, 259, 110, 71, 93, 0, 3, 1, 0]"/>
    <s v="[5.0, 15.0, 25.0, 30.0, 40.0, 55.0, 75.0, 90.0, 100.0, 115.0, 150.0, 300.0, 400.0, 1000.0]"/>
    <s v="A Softer World 4: Let's Do Something Wrong"/>
    <s v="/projects/1673195448/a-softer-world-4-lets-do-something-wrong"/>
    <n v="14"/>
    <n v="42"/>
    <n v="5"/>
  </r>
  <r>
    <n v="3323"/>
    <n v="121649"/>
    <s v="_x000a_The creators of Fallout: Nuka Break embark on a high-fantasy journey with a new, licensed series based on the game Legend of Grimrock._x000a_"/>
    <s v="Wayside Creations"/>
    <s v="Fantasy"/>
    <x v="1"/>
    <n v="100000"/>
    <s v="Los Angeles, CA"/>
    <n v="1285"/>
    <s v="[89, 62, 6, 115, 430, 80, 53, 45, 25, 147, 27, 118, 51, 13, 1, 3, 0, 0, 0, 1, 1, 1]"/>
    <s v="[1.0, 10.0, 15.0, 25.0, 30.0, 30.0, 35.0, 45.0, 50.0, 60.0, 75.0, 85.0, 100.0, 200.0, 400.0, 500.0, 750.0, 1000.0, 2500.0, 3500.0, 5000.0, 10000.0]"/>
    <s v="Legend of Grimrock: The Series"/>
    <s v="/projects/waysidecreations/legend-of-grimrock-the-series"/>
    <n v="22"/>
    <n v="30"/>
    <n v="1"/>
  </r>
  <r>
    <n v="3324"/>
    <n v="22866"/>
    <s v="_x000a_New cars, new tools, new options, more parts and much more fun in the next version of Car Mechanic Simulator! Take your wrench!_x000a_"/>
    <s v="PlayWay"/>
    <s v="Video Games"/>
    <x v="3"/>
    <n v="20000"/>
    <s v="RzeszÃ³w, Poland"/>
    <n v="1285"/>
    <s v="[24, 1000, 162, 54, 33, 1, 1]"/>
    <s v="[0.8, 8.0, 12.0, 22.0, 39.0, 803.0, 4820.0]"/>
    <s v="Car Mechanic Simulator 2015"/>
    <s v="/projects/1752350052/car-mechanic-simulator-2015"/>
    <n v="7"/>
    <n v="27"/>
    <n v="0.8"/>
  </r>
  <r>
    <n v="3325"/>
    <n v="110485"/>
    <s v="_x000a_Connect Mixfader to your smartphone or tablet and perfect your mixing and scratching techniques, whatever your level._x000a_"/>
    <s v="DJIT"/>
    <s v="Hardware"/>
    <x v="5"/>
    <n v="50000"/>
    <s v="Paris, France"/>
    <n v="1285"/>
    <s v="[45, 7, 200, 405, 299, 19, 237, 22, 5, 20, 13, 0, 1, 0]"/>
    <s v="[1.1, 27.0, 54.0, 76.0, 76.0, 98.0, 98.0, 120.0, 142.0, 164.0, 219.0, 2196.0, 3295.0, 5492.0]"/>
    <s v="Mixfader - the world's #1 connected object for becoming a DJ"/>
    <s v="/projects/396428272/mixfader-the-worlds-1-connected-object-for-becomin"/>
    <n v="14"/>
    <n v="60"/>
    <n v="1.1000000000000001"/>
  </r>
  <r>
    <n v="3326"/>
    <n v="60129"/>
    <s v="_x000a_The waters of the Dead Sea crystallize naturally along the shore, creating a salt with the richest mineral content on earth._x000a_"/>
    <s v="Ari Fruchter"/>
    <s v="Food"/>
    <x v="1"/>
    <n v="10000"/>
    <s v="New York, NY"/>
    <n v="1284"/>
    <s v="[18, 53, 90, 250, 43, 217, 15, 22, 306, 33, 77, 7, 47, 9, 9, 37, 4, 7, 9, 9, 6, 1, 1]"/>
    <s v="[1.0, 10.0, 15.0, 15.0, 20.0, 20.0, 24.0, 25.0, 35.0, 40.0, 55.0, 70.0, 85.0, 120.0, 150.0, 150.0, 180.0, 210.0, 225.0, 275.0, 500.0, 1000.0, 5000.0]"/>
    <s v="Naked Sea: Naturally Harvested Gourmet Mineral Dead Sea Salt"/>
    <s v="/projects/nakedsea/naked-sea-salt-the-healthiest-salt-on-the-planet"/>
    <n v="23"/>
    <n v="60"/>
    <n v="1"/>
  </r>
  <r>
    <n v="3327"/>
    <n v="126109"/>
    <s v="_x000a_The Marmoreal Tomb Campaign Starter is Ernest G. Gygax Jr.'s opening module for fantasy tabletop RPGs in The Hobby Shop Dungeon series._x000a_"/>
    <s v="Ernest Gary Gygax Jr"/>
    <s v="Tabletop Games"/>
    <x v="1"/>
    <n v="20000"/>
    <s v="Lake Geneva, WI"/>
    <n v="1284"/>
    <s v="[26, 15, 22, 30, 109, 22, 481, 30, 13, 138, 30, 323, 8, 4, 18, 2, 4, 0, 3, 1, 1, 0, 0]"/>
    <s v="[1.0, 5.0, 10.0, 30.0, 40.0, 45.0, 60.0, 80.0, 90.0, 100.0, 120.0, 150.0, 200.0, 220.0, 250.0, 290.0, 400.0, 500.0, 600.0, 750.0, 800.0, 1000.0, 2000.0]"/>
    <s v="Ernest Gary Gygax Jr.'s Marmoreal Tomb Campaign Starter"/>
    <s v="/projects/1709227718/ernest-gary-gygax-jrs-marmoreal-tomb-campaign-star"/>
    <n v="23"/>
    <n v="55"/>
    <n v="1"/>
  </r>
  <r>
    <n v="3328"/>
    <n v="150241"/>
    <s v="_x000a_Voltaire: a portable, high-performance coffee grinder that monitors bean freshness. Ever Cup: a sustainable travel mug for coffee+tea._x000a_"/>
    <s v="GIR: Get It Right"/>
    <s v="Hardware"/>
    <x v="1"/>
    <n v="100000"/>
    <s v="New York, NY"/>
    <n v="1284"/>
    <s v="[194, 277, 13, 275, 21, 99, 69, 100, 22, 12, 100, 37, 24, 13, 5]"/>
    <s v="[1.0, 20.0, 29.0, 36.0, 79.0, 179.0, 199.0, 229.0, 249.0, 249.0, 279.0, 299.0, 339.0, 349.0, 499.0]"/>
    <s v="Voltaire Smart Grinder + Ever Cup Travel Mug"/>
    <s v="/projects/productofgir/voltaire-a-portable-freshness-sensing-coffee-grind"/>
    <n v="15"/>
    <n v="44"/>
    <n v="1"/>
  </r>
  <r>
    <n v="3329"/>
    <n v="104228"/>
    <s v="_x000a_A 160 page hardcover art book and exclusive miniatures from Richard Luong, the artist of Cthulhu Wars._x000a_Buy copies at https://www.etsy.com/shop/TentaclesAndTeeth_x000a_"/>
    <s v="Tentacles and Teeth/ Richard Luong"/>
    <s v="Art Books"/>
    <x v="1"/>
    <n v="50000"/>
    <s v="Dallas, TX"/>
    <n v="1284"/>
    <s v="[90, 390, 268, 358, 50, 50, 50, 5]"/>
    <s v="[20.0, 35.0, 80.0, 95.0, 100.0, 140.0, 140.0, 200.0]"/>
    <s v="Cthulhu - The Art of Richard Luong"/>
    <s v="/projects/786059328/cthulhu-wars-the-art-of-richard-luong"/>
    <n v="8"/>
    <n v="34"/>
    <n v="20"/>
  </r>
  <r>
    <n v="3330"/>
    <n v="60376"/>
    <s v="_x000a_Be a newspaper baron in the yellow journalism era of old New York City.  Cover the top stories, and go to press when the time is right!_x000a_"/>
    <s v="Chris Cieslik"/>
    <s v="Tabletop Games"/>
    <x v="1"/>
    <n v="2000"/>
    <s v="Arlington, MA"/>
    <n v="1284"/>
    <s v="[5, 1173, 10, 42, 10, 5, 5, 2]"/>
    <s v="[15.0, 40.0, 47.0, 75.0, 110.0, 120.0, 175.0, 300.0]"/>
    <s v="Penny Press"/>
    <s v="/projects/asmadigames/penny-press"/>
    <n v="8"/>
    <n v="11"/>
    <n v="15"/>
  </r>
  <r>
    <n v="3331"/>
    <n v="88152"/>
    <s v="_x000a_SmartBrick is the next level in remote controlling your LEGOÂ®. Build more, play more like never before._x000a_"/>
    <s v="Mark Bollobas"/>
    <s v="Hardware"/>
    <x v="2"/>
    <n v="60000"/>
    <s v="London, UK"/>
    <n v="1284"/>
    <s v="[14, 3, 500, 181, 32, 350, 56, 80, 40, 5, 0]"/>
    <s v="[9.0, 26.0, 50.0, 68.0, 94.0, 120.0, 205.0, 308.0, 479.0, 514.0, 8561.0]"/>
    <s v="SBrick - Smart way to control all your LEGO\xae Creations"/>
    <s v="/projects/sbrick/sbrick-smart-way-to-control-all-your-lego-creation"/>
    <n v="11"/>
    <n v="57"/>
    <n v="9"/>
  </r>
  <r>
    <n v="3332"/>
    <n v="144890"/>
    <s v="_x000a_Create your own TV Channel Guide as a mash-up of streaming apps, websites &amp; broadcast TV with Mohu Channels. Weâ€™re making TV fun again!_x000a_"/>
    <s v="Mohu"/>
    <s v="Hardware"/>
    <x v="1"/>
    <n v="35000"/>
    <s v="Raleigh, NC"/>
    <n v="1284"/>
    <s v="[25, 200, 428, 99, 101, 100, 213, 76]"/>
    <s v="[35.0, 79.0, 89.0, 99.0, 119.0, 129.0, 149.0, 239.0]"/>
    <s v="Mohu Channels: Personal Channel Guide Makes TV Smarter!"/>
    <s v="/projects/mohu/mohu-channels-personal-channel-guide-makes-tv-smar"/>
    <n v="8"/>
    <n v="55"/>
    <n v="35"/>
  </r>
  <r>
    <n v="3333"/>
    <n v="298385"/>
    <s v="_x000a_Tag your luggage with contact information by using your smartphone. Plan ahead, keep travel history and much more._x000a_"/>
    <s v="Brian H\xf8j Andersen"/>
    <s v="Technology"/>
    <x v="7"/>
    <n v="45000"/>
    <s v="Copenhagen, Denmark"/>
    <n v="1284"/>
    <s v="[2, 141, 402, 445, 137, 43, 107, 4]"/>
    <s v="[1.0, 8.0, 15.0, 28.0, 39.0, 48.0, 55.0, 725.0]"/>
    <s v="Tagonce - The Next Generation Luggage Tag"/>
    <s v="/projects/1955559848/tagonce-a-next-generation-luggage-tag"/>
    <n v="8"/>
    <n v="41"/>
    <n v="1"/>
  </r>
  <r>
    <n v="3334"/>
    <n v="57275"/>
    <s v="_x000a_PASSION FOR HOCKEY. THE DRIVE TO WIN. THE PLACE OF WOMEN'S SPORTS IN OUR SOCIETY. Behind the scenes of the NWHL's first season._x000a_"/>
    <s v="Rachel Koteen/540 Films"/>
    <s v="Documentary"/>
    <x v="1"/>
    <n v="45000"/>
    <s v="Brooklyn, NY"/>
    <n v="1283"/>
    <s v="[26, 29, 235, 229, 193, 50, 30, 217, 14, 25, 30, 11, 39, 11, 5, 27, 2, 13, 10, 3, 1, 3, 1, 0, 4, 4, 4, 0, 0]"/>
    <s v="[1.0, 6.0, 11.0, 19.0, 26.0, 27.0, 33.0, 33.0, 35.0, 50.0, 56.0, 60.0, 66.0, 87.0, 99.0, 115.0, 132.0, 145.0, 150.0, 163.0, 201.0, 250.0, 300.0, 350.0, 362.0, 500.0, 600.0, 1500.0, 10000.0]"/>
    <s v="NWHL: History Begins"/>
    <s v="/projects/1803843886/nwhl-history-begins"/>
    <n v="29"/>
    <n v="20"/>
    <n v="1"/>
  </r>
  <r>
    <n v="3335"/>
    <n v="68755"/>
    <s v="_x000a_A tactical turn-based RPG, set on a world fallen into a medieval dark age after the collapse of a spacefaring civilization._x000a_"/>
    <s v="Whale Hammer Games"/>
    <s v="Video Games"/>
    <x v="4"/>
    <n v="68000"/>
    <s v="Canberra, AU"/>
    <n v="1283"/>
    <s v="[793, 218, 72, 72, 30, 28, 6, 17, 16, 2, 0, 2, 2, 1]"/>
    <s v="[8.0, 20.0, 27.0, 35.0, 43.0, 47.0, 55.0, 78.0, 156.0, 468.0, 702.0, 780.0, 1951.0, 3902.0]"/>
    <s v="Tahira: Echoes of the Astral Empire"/>
    <s v="/projects/whalehammergames/tahira-echoes-of-the-astral-empire-turn-based-tact"/>
    <n v="14"/>
    <n v="35"/>
    <n v="8"/>
  </r>
  <r>
    <n v="3336"/>
    <n v="30151"/>
    <s v="_x000a_Rene Descartes' founding work of modern philosophy retold in its entirety by Philosophy Bro_x000a_"/>
    <s v="Tommy Maranges"/>
    <s v="Nonfiction"/>
    <x v="1"/>
    <n v="15000"/>
    <s v="Chicago, IL"/>
    <n v="1283"/>
    <s v="[1014, 134, 115]"/>
    <s v="[15.0, 25.0, 28.0]"/>
    <s v="Descartes' Meditations, Bro"/>
    <s v="/projects/887676753/descartes-meditations-bro"/>
    <n v="3"/>
    <n v="27"/>
    <n v="15"/>
  </r>
  <r>
    <n v="3337"/>
    <n v="134570"/>
    <s v="_x000a_ReMoved Part One was seen and loved by millions. Be a part of making reMoved Part Two!_x000a_"/>
    <s v="Nathanael Matanick"/>
    <s v="Shorts"/>
    <x v="1"/>
    <n v="120000"/>
    <s v="Carpinteria, CA"/>
    <n v="1282"/>
    <s v="[61, 117, 65, 50, 93, 161, 34, 127, 33, 141, 101, 10, 22, 10, 4, 4, 1, 0, 1]"/>
    <s v="[2.0, 10.0, 15.0, 20.0, 20.0, 25.0, 40.0, 60.0, 60.0, 100.0, 100.0, 250.0, 300.0, 500.0, 1000.0, 5000.0, 10000.0, 10000.0, 10000.0]"/>
    <s v="ReMoved. Part Two."/>
    <s v="/projects/heschle/removed-part-two"/>
    <n v="19"/>
    <n v="18"/>
    <n v="2"/>
  </r>
  <r>
    <n v="3338"/>
    <n v="61089"/>
    <s v="_x000a_The worlds fastest hand powered portable coffee maker and travel cup._x000a_"/>
    <s v="Oomph Coffee"/>
    <s v="Product Design"/>
    <x v="2"/>
    <n v="26000"/>
    <s v="Greater Manchester, UK"/>
    <n v="1282"/>
    <s v="[6, 100, 569, 269, 31, 123, 128, 29, 10, 4, 0]"/>
    <s v="[15.0, 45.0, 56.0, 56.0, 68.0, 68.0, 98.0, 121.0, 166.0, 378.0, 756.0]"/>
    <s v="The Oomph | Portable Coffee Maker"/>
    <s v="/projects/oomphcoffee/the-oomph-better-coffee-on-the-go"/>
    <n v="11"/>
    <n v="33"/>
    <n v="15"/>
  </r>
  <r>
    <n v="3339"/>
    <n v="107534"/>
    <s v="_x000a_An amazing new way to grow your own vegetables, herbs, and flowers. Designed for people with small spaces and limited time._x000a_"/>
    <s v="Phil &amp; John - Earth Starter"/>
    <s v="Food"/>
    <x v="1"/>
    <n v="70000"/>
    <s v="San Francisco, CA"/>
    <n v="1282"/>
    <s v="[24, 144, 8, 35, 54, 183, 47, 73, 71, 374, 17, 141, 9, 11, 10, 0]"/>
    <s v="[5.0, 10.0, 10.0, 20.0, 20.0, 25.0, 55.0, 65.0, 89.0, 99.0, 99.0, 160.0, 200.0, 250.0, 400.0, 5000.0]"/>
    <s v="Nourishmat - Changing the Way We Think About Food"/>
    <s v="/projects/earthstarter/nourishmat-changing-the-way-wethink-about-food"/>
    <n v="16"/>
    <n v="49"/>
    <n v="5"/>
  </r>
  <r>
    <n v="3340"/>
    <n v="55535"/>
    <s v="_x000a_An album about being yourself and dealing with tough timesâ€”plus one song about a group of snakes running for President._x000a_"/>
    <s v="The Doubleclicks"/>
    <s v="Music"/>
    <x v="1"/>
    <n v="30000"/>
    <s v="Portland, OR"/>
    <n v="1282"/>
    <s v="[517, 130, 173, 57, 39, 142, 32, 25, 4, 78, 31, 5, 3, 10, 15, 3, 1]"/>
    <s v="[10.0, 20.0, 30.0, 39.0, 40.0, 60.0, 69.0, 70.0, 85.0, 100.0, 109.0, 150.0, 185.0, 190.0, 200.0, 400.0, 400.0]"/>
    <s v="The Doubleclicks' New Album: PRESIDENT SNAKES"/>
    <s v="/projects/angelar/the-doubleclicks-new-album-president-snakes"/>
    <n v="17"/>
    <n v="45"/>
    <n v="10"/>
  </r>
  <r>
    <n v="3341"/>
    <n v="54188"/>
    <s v="_x000a_The BubblePod makes it simple to create perfect 360Âº images for work or play. Great for landscapes, real estate, tourism and much more._x000a_"/>
    <s v="BubblePix"/>
    <s v="Hardware"/>
    <x v="2"/>
    <n v="30000"/>
    <s v="Malmesbury, UK"/>
    <n v="1281"/>
    <s v="[14, 249, 558, 100, 104, 100, 72, 66, 5, 4, 3, 2, 0]"/>
    <s v="[1.56, 23.0, 31.0, 54.0, 62.0, 78.0, 93.0, 117.0, 124.0, 389.0, 467.0, 1167.0, 7779.0]"/>
    <s v="BubblePod - Professional 360\xba images in less than a minute."/>
    <s v="/projects/1218595273/bubblepod-professional-360o-images-in-less-than-a-0"/>
    <n v="13"/>
    <n v="62"/>
    <n v="1.56"/>
  </r>
  <r>
    <n v="3342"/>
    <n v="231543"/>
    <s v="_x000a_Clairy combines the power of nature and technology with the beauty of design to eliminate indoor pollution and analyze it._x000a_"/>
    <s v="Clairy"/>
    <s v="Hardware"/>
    <x v="5"/>
    <n v="89200"/>
    <s v="San Francisco, CA"/>
    <n v="1281"/>
    <s v="[67, 9, 6, 5, 500, 150, 77, 17, 250, 19, 4, 15, 26, 33, 81, 10, 2, 0, 0]"/>
    <s v="[1.12, 19.0, 28.0, 33.0, 150.0, 168.0, 170.0, 179.0, 199.0, 201.0, 208.0, 235.0, 298.0, 298.0, 347.0, 404.0, 2023.0, 2249.0, 5835.0]"/>
    <s v="Clairy: The Most Amazing Natural Air Purifier"/>
    <s v="/projects/628579643/clairy-the-most-amazing-natural-air-purifier"/>
    <n v="19"/>
    <n v="45"/>
    <n v="1.1200000000000001"/>
  </r>
  <r>
    <n v="3343"/>
    <n v="85612"/>
    <s v="_x000a_COVR Photo is a case for the iPhone 5/5s with a built in lens to make it easier for Parents &amp; Pros to capture great photographs._x000a_"/>
    <s v="Thomas Hurst + COVR LLC"/>
    <s v="Camera Equipment"/>
    <x v="1"/>
    <n v="80000"/>
    <s v="Bellevue, WA"/>
    <n v="1281"/>
    <s v="[66, 42, 966, 150, 21, 3, 2, 0]"/>
    <s v="[1.0, 25.0, 55.0, 75.0, 250.0, 1000.0, 3000.0, 5000.0]"/>
    <s v="COVR Photo* - An iPhone Case with a Built In Camera Lens"/>
    <s v="/projects/1317724211/covr-photo-an-iphone-case-with-a-built-in-prism-le"/>
    <n v="8"/>
    <n v="56"/>
    <n v="1"/>
  </r>
  <r>
    <n v="3344"/>
    <n v="24921"/>
    <s v="_x000a_Impart love to a surreal, grotesque world as a misunderstood but cheerful clown. Discover a vast mythos in the process! PC/MAC/LINUX_x000a_"/>
    <s v="Jay Tholen"/>
    <s v="Video Games"/>
    <x v="1"/>
    <n v="14000"/>
    <s v="Homeland, FL"/>
    <n v="1281"/>
    <s v="[62, 797, 348, 33, 13, 14, 4, 3, 2, 0]"/>
    <s v="[1.0, 10.0, 25.0, 50.0, 75.0, 105.0, 200.0, 200.0, 500.0, 550.0]"/>
    <s v="Dropsy"/>
    <s v="/projects/jaytholen/dropsy"/>
    <n v="10"/>
    <n v="6"/>
    <n v="1"/>
  </r>
  <r>
    <n v="3345"/>
    <n v="30835"/>
    <s v="_x000a_A medieval fantasy themed visual novel with emphasis on LGBT characters and people of color_x000a_"/>
    <s v="Marccus"/>
    <s v="Video Games"/>
    <x v="1"/>
    <n v="7000"/>
    <s v="Seattle, WA"/>
    <n v="1281"/>
    <s v="[546, 113, 587, 10, 15, 5]"/>
    <s v="[12.0, 17.0, 30.0, 80.0, 150.0, 200.0]"/>
    <s v="Eldet"/>
    <s v="/projects/1094149316/eldet"/>
    <n v="6"/>
    <n v="5"/>
    <n v="12"/>
  </r>
  <r>
    <n v="3346"/>
    <n v="170002"/>
    <s v="_x000a_High-quality, ultra-thin watches. Versatile, fashionable, and affordable. With a unique tweed strap._x000a_"/>
    <s v="Rossling &amp; Co."/>
    <s v="Product Design"/>
    <x v="1"/>
    <n v="19200"/>
    <s v="Cambridge, MA"/>
    <n v="1280"/>
    <s v="[24, 50, 100, 199, 499, 392]"/>
    <s v="[1.0, 29.0, 99.0, 119.0, 129.0, 139.0]"/>
    <s v="Rossling &amp; Co - Ultra-Thin Watches &amp; Tweed Straps"/>
    <s v="/projects/rossling/rossling-and-co-ultra-thin-watches-and-tweed-strap"/>
    <n v="6"/>
    <n v="49"/>
    <n v="1"/>
  </r>
  <r>
    <n v="3347"/>
    <n v="31261"/>
    <s v="_x000a_7 inch super bendy and durable USB charging cable for iPhones, Android and power banks. Unique silicone coating in 6 vibrant colors._x000a_"/>
    <s v="dCables + PhoneRumble"/>
    <s v="Product Design"/>
    <x v="1"/>
    <n v="20000"/>
    <s v="Richardson, TX"/>
    <n v="1280"/>
    <s v="[7, 75, 183, 125, 250, 135, 314, 186]"/>
    <s v="[1.0, 5.0, 6.0, 8.0, 10.0, 14.0, 25.0, 45.0]"/>
    <s v="The 7 inch Bendy USB Charging Cable- Apple Certified"/>
    <s v="/projects/1159397838/the-7-inch-bendy-usb-charging-cable-apple-certifie"/>
    <n v="8"/>
    <n v="52"/>
    <n v="1"/>
  </r>
  <r>
    <n v="3348"/>
    <n v="70213"/>
    <s v="_x000a_Dumbing of Age is a webcomic about college and making bad choices._x000a_"/>
    <s v="David Willis"/>
    <s v="Webcomics"/>
    <x v="1"/>
    <n v="22000"/>
    <s v="Columbus, OH"/>
    <n v="1279"/>
    <s v="[11, 126, 134, 177, 248, 26, 98, 12, 4, 9, 5, 2, 3, 1, 2, 1, 3, 1, 46, 57, 6, 2, 9, 3, 2, 22, 21, 24, 22, 150, 5, 33, 3, 5]"/>
    <s v="[5.0, 7.0, 18.0, 20.0, 30.0, 40.0, 40.0, 40.0, 40.0, 40.0, 40.0, 40.0, 40.0, 40.0, 40.0, 40.0, 40.0, 40.0, 50.0, 50.0, 50.0, 50.0, 50.0, 50.0, 50.0, 80.0, 80.0, 90.0, 100.0, 100.0, 100.0, 150.0, 150.0, 300.0]"/>
    <s v="Dumbing of Age: The Fifth Book Collection"/>
    <s v="/projects/326540223/dumbing-of-age-the-fifth-book-collection"/>
    <n v="34"/>
    <n v="41"/>
    <n v="5"/>
  </r>
  <r>
    <n v="3349"/>
    <n v="210377"/>
    <s v="_x000a_Remix provides a smart Android productivity &amp; communication experience. Create content easily &amp; run Android apps in multiple windows._x000a_"/>
    <s v="Jide Tech"/>
    <s v="Hardware"/>
    <x v="1"/>
    <n v="100000"/>
    <s v="Beijing, China"/>
    <n v="1278"/>
    <s v="[169, 168, 80, 200, 200, 303, 9, 1, 0, 1]"/>
    <s v="[1.0, 1.0, 2.0, 39.0, 199.0, 349.0, 2000.0, 2000.0, 3000.0, 5000.0]"/>
    <s v="Remix: A laptop experience on a big Android tablet."/>
    <s v="/projects/jidetech/remix-a-laptop-experience-on-a-big-android-tablet"/>
    <n v="10"/>
    <n v="51"/>
    <n v="1"/>
  </r>
  <r>
    <n v="3350"/>
    <n v="42792"/>
    <s v="_x000a_The pint size travel iron that is perfect for hard to reach touch-ups, yet transforms for into a full iron when needed._x000a_"/>
    <s v="Brandon Dierker"/>
    <s v="Product Design"/>
    <x v="1"/>
    <n v="40000"/>
    <s v="Charlotte, NC"/>
    <n v="1277"/>
    <s v="[2, 249, 813, 4, 79, 5, 99, 2, 13, 0, 0]"/>
    <s v="[5.0, 20.0, 25.0, 40.0, 50.0, 55.0, 60.0, 70.0, 115.0, 1000.0, 5000.0]"/>
    <s v="COLLAR PERFECT: Iron Out the Wrinkles In Your Life"/>
    <s v="/projects/699125038/collar-perfect-let-us-iron-out-the-wrinkles-in-you"/>
    <n v="11"/>
    <n v="50"/>
    <n v="5"/>
  </r>
  <r>
    <n v="3351"/>
    <n v="33836"/>
    <s v="_x000a_The puzzle battle card game of Vikings, epic stories, and lying about your ancestors._x000a_"/>
    <s v="Meromorph Games"/>
    <s v="Tabletop Games"/>
    <x v="1"/>
    <n v="15000"/>
    <s v="Annapolis, MD"/>
    <n v="1277"/>
    <s v="[10, 1232, 15, 8, 8, 0]"/>
    <s v="[1.0, 20.0, 75.0, 200.0, 300.0, 1000.0]"/>
    <s v="Norsaga"/>
    <s v="/projects/meromorphgames/norsaga"/>
    <n v="6"/>
    <n v="7"/>
    <n v="1"/>
  </r>
  <r>
    <n v="3352"/>
    <n v="32527"/>
    <s v="_x000a_Are you brave enough to accept the dungeon challenge? A real time, co-op card game of exciting adventures and catastrophic failures._x000a_"/>
    <s v="Ares Games"/>
    <s v="Tabletop Games"/>
    <x v="1"/>
    <n v="5000"/>
    <s v="Camaiore, Italy"/>
    <n v="1277"/>
    <s v="[37, 649, 562, 13, 9]"/>
    <s v="[1.0, 22.0, 25.0, 90.0, 120.0]"/>
    <s v="Dungeon Time - A Cooperative Real Time Fantasy Card Game"/>
    <s v="/projects/1402889231/dungeon-time-a-cooperative-real-time-fantasy-card"/>
    <n v="5"/>
    <n v="56"/>
    <n v="1"/>
  </r>
  <r>
    <n v="3353"/>
    <n v="58463"/>
    <s v="_x000a_This Kickstarter Project was for a microwave-safe bowl with a built-in strainer and a snap-on lid._x000a_"/>
    <s v="Justin Herd"/>
    <s v="Product Design"/>
    <x v="1"/>
    <n v="50000"/>
    <s v="Grand Rapids, MI"/>
    <n v="1276"/>
    <s v="[6, 1, 4, 200, 5, 358, 106, 211, 104, 6, 50, 88, 54, 1, 13, 40, 11, 1, 1]"/>
    <s v="[5.0, 10.0, 15.0, 16.0, 18.0, 20.0, 30.0, 35.0, 35.0, 50.0, 50.0, 50.0, 60.0, 75.0, 75.0, 75.0, 80.0, 1000.0, 2000.0]"/>
    <s v="OneBowl - Closed"/>
    <s v="/projects/1988391132/cook-strain-eat-and-store-your-food-all-in-onebowl"/>
    <n v="19"/>
    <n v="16"/>
    <n v="5"/>
  </r>
  <r>
    <n v="3354"/>
    <n v="61985"/>
    <s v="_x000a_The ultimate iPhone protective case with a secure and hidden wallet at the at the touch of a button. iPhone 5S, 5C, 5._x000a_"/>
    <s v="Dapperbox"/>
    <s v="Product Design"/>
    <x v="1"/>
    <n v="15000"/>
    <s v="Los Angeles, CA"/>
    <n v="1276"/>
    <s v="[17, 4, 100, 661, 197, 26, 20, 17, 22, 54, 126, 0, 1]"/>
    <s v="[5.0, 15.0, 28.0, 39.0, 39.0, 48.0, 48.0, 49.0, 49.0, 49.0, 60.0, 499.0, 1999.0]"/>
    <s v="PUSH: Your Wallet at the Touch of a Button iPhone 5, 5S, 5C"/>
    <s v="/projects/dapperbox/push-your-wallet-at-the-touch-of-a-button-iphone-5"/>
    <n v="13"/>
    <n v="59"/>
    <n v="5"/>
  </r>
  <r>
    <n v="3355"/>
    <n v="260962"/>
    <s v="_x000a_A two-volume set of 10&quot; x 12&quot; color hardback books containing the geography, history and cultures of Glorantha._x000a_"/>
    <s v="Rick Meints"/>
    <s v="Tabletop Games"/>
    <x v="1"/>
    <n v="36500"/>
    <s v="Ann Arbor, MI"/>
    <n v="1276"/>
    <s v="[28, 13, 11, 31, 155, 35, 11, 165, 314, 232, 129, 22, 45, 27, 29, 4, 0, 0, 1, 6, 11, 1, 1]"/>
    <s v="[1.0, 12.0, 25.0, 35.0, 50.0, 80.0, 100.0, 100.0, 125.0, 150.0, 200.0, 250.0, 300.0, 350.0, 500.0, 800.0, 1000.0, 1000.0, 1000.0, 1250.0, 3000.0, 4500.0, 5000.0]"/>
    <s v="The Guide to Glorantha"/>
    <s v="/projects/224590870/the-guide-to-glorantha"/>
    <n v="23"/>
    <n v="22"/>
    <n v="1"/>
  </r>
  <r>
    <n v="3356"/>
    <n v="104426"/>
    <s v="_x000a_The DRAGONLOCKâ„¢ terrain system features dungeon pieces that snap together and can be stacked to create multi-level dungeon designs._x000a_"/>
    <s v="Tom Tullis"/>
    <s v="Tabletop Games"/>
    <x v="1"/>
    <n v="500"/>
    <s v="Columbus, OH"/>
    <n v="1276"/>
    <s v="[22, 5, 85, 69, 34, 1034]"/>
    <s v="[10.0, 20.0, 30.0, 40.0, 50.0, 60.0]"/>
    <s v="DRAGONLOCK\u2122 28mm Scale Dungeon Gaming Terrain"/>
    <s v="/projects/1679800548/dragonlocktm-28mm-scale-dungeon-gaming-terrain"/>
    <n v="6"/>
    <n v="50"/>
    <n v="10"/>
  </r>
  <r>
    <n v="3357"/>
    <n v="40778"/>
    <s v="_x000a_Following the success of their 1st album, Red, animated synthpop band Savlonic are looking for funding for their 2nd album, Neon._x000a_"/>
    <s v="Weebl's Stuff"/>
    <s v="Electronic Music"/>
    <x v="2"/>
    <n v="30000"/>
    <s v="Bristol, UK"/>
    <n v="1276"/>
    <s v="[448, 397, 215, 106, 64, 33, 1, 1]"/>
    <s v="[11.0, 22.0, 43.0, 79.0, 143.0, 215.0, 1435.0, 2869.0]"/>
    <s v="Neon, Savlonic's 2nd Album"/>
    <s v="/projects/weebl/neon-savlonics-2nd-album"/>
    <n v="8"/>
    <n v="26"/>
    <n v="11"/>
  </r>
  <r>
    <n v="3358"/>
    <n v="68508"/>
    <s v="_x000a_Coming to Steam in 2016, &quot;Days of War&quot; will deliver a fiercely competitive shooter in a visually stunning WWII environment._x000a_"/>
    <s v="Driven Arts"/>
    <s v="Video Games"/>
    <x v="1"/>
    <n v="20000"/>
    <s v="New York, NY"/>
    <n v="1276"/>
    <s v="[14, 5, 445, 192, 45, 63, 384, 46, 41, 13, 9, 1, 4]"/>
    <s v="[5.0, 10.0, 19.0, 29.0, 39.0, 49.0, 59.0, 99.0, 149.0, 300.0, 550.0, 800.0, 1000.0]"/>
    <s v="Days of War (Early Access)"/>
    <s v="/projects/drivenarts/days-of-war-early-access"/>
    <n v="13"/>
    <n v="26"/>
    <n v="5"/>
  </r>
  <r>
    <n v="3359"/>
    <n v="68359"/>
    <s v="_x000a_Help us buy music and release it to the public., without copyrights._x000a_"/>
    <s v="Aaron Dunn"/>
    <s v="Classical Music"/>
    <x v="1"/>
    <n v="11000"/>
    <s v="Palo Alto, CA"/>
    <n v="1276"/>
    <s v="[346, 169, 463, 101, 40, 3, 11, 0]"/>
    <s v="[10.0, 25.0, 50.0, 75.0, 250.0, 450.0, 1000.0, 3500.0]"/>
    <s v="Musopen: Record and release free music without copyrights."/>
    <s v="/projects/Musopen/record-and-release-free-music-without-copyrights"/>
    <n v="8"/>
    <n v="58"/>
    <n v="10"/>
  </r>
  <r>
    <n v="3360"/>
    <n v="40235"/>
    <s v="_x000a_Explore a mysterious planet controlled by the psyche of the main character. Metroidvania (PC, MAC, LINUX, PS4, PS Vita, Wii U)_x000a_"/>
    <s v="Yanim studio"/>
    <s v="Video Games"/>
    <x v="1"/>
    <n v="30000"/>
    <s v="Valencia, Spain"/>
    <n v="1276"/>
    <s v="[26, 100, 512, 98, 209, 133, 36, 67, 27, 11, 9, 8, 4, 4, 1, 1, 1, 0, 0]"/>
    <s v="[2.0, 10.0, 15.0, 15.0, 20.0, 25.0, 40.0, 50.0, 80.0, 150.0, 200.0, 250.0, 375.0, 500.0, 750.0, 1000.0, 1500.0, 5000.0, 8000.0]"/>
    <s v="Red Goddess: Inner World"/>
    <s v="/projects/yanimstudio/red-goddess-inner-world"/>
    <n v="19"/>
    <n v="24"/>
    <n v="2"/>
  </r>
  <r>
    <n v="3361"/>
    <n v="58624"/>
    <s v="_x000a_Lasso is a pair of flat-packed slippers. Made from one piece of wool-felt with a leather sole and laced in the colour of your choice._x000a_"/>
    <s v="Gaspard Tin\xe9-Ber\xe8s &amp; Ruben Valensi"/>
    <s v="Fashion"/>
    <x v="2"/>
    <n v="17000"/>
    <s v="Paris, France"/>
    <n v="1275"/>
    <s v="[27, 22, 10, 18, 708, 402, 8, 23, 28, 9, 0]"/>
    <s v="[1.58, 8.0, 16.0, 35.0, 43.0, 87.0, 99.0, 158.0, 221.0, 410.0, 1575.0]"/>
    <s v="Lasso: your very own must-have slippers for ultimate comfort"/>
    <s v="/projects/1851515588/lasso-your-very-own-must-have-slippers-for-ultimat"/>
    <n v="11"/>
    <n v="60"/>
    <n v="1.58"/>
  </r>
  <r>
    <n v="3362"/>
    <n v="43383"/>
    <s v="_x000a_Help print the first volume of Unsounded, a fantasy-adventure comic about sorcery, hidden truths, and unconventional families._x000a_"/>
    <s v="Ashley Cope"/>
    <s v="Comics"/>
    <x v="1"/>
    <n v="9800"/>
    <s v="St. Petersburg, FL"/>
    <n v="1275"/>
    <s v="[93, 13, 563, 241, 127, 200, 15, 2, 2]"/>
    <s v="[5.0, 13.0, 25.0, 35.0, 35.0, 45.0, 100.0, 400.0, 400.0]"/>
    <s v="Unsounded Comic Volume 1"/>
    <s v="/projects/502093706/unsounded-comic-volume-1"/>
    <n v="9"/>
    <n v="24"/>
    <n v="5"/>
  </r>
  <r>
    <n v="3363"/>
    <n v="26561"/>
    <s v="_x000a_TaposÃ© brings the once hyped Courier to the iPad. The ingenious split interface allows interaction with multiple apps simultaneously_x000a_"/>
    <s v="Benjamin Monnig"/>
    <s v="Technology"/>
    <x v="1"/>
    <n v="10000"/>
    <s v="Seattle, WA"/>
    <n v="1274"/>
    <s v="[1103, 87, 46, 15, 5, 1, 1, 0]"/>
    <s v="[10.0, 35.0, 60.0, 100.0, 250.0, 1500.0, 5000.0, 10000.0]"/>
    <s v="Tapos\xe9: Bringing the Courier to the iPad"/>
    <s v="/projects/1561238414/tapose-bringing-the-courier-to-the-ipad"/>
    <n v="8"/>
    <n v="43"/>
    <n v="10"/>
  </r>
  <r>
    <n v="3364"/>
    <n v="27904"/>
    <s v="_x000a_A strategic, 2-player, tarot-sized, card game combining open information and unique abilities with deep, combo-creating gameplay._x000a_"/>
    <s v="V3G"/>
    <s v="Tabletop Games"/>
    <x v="1"/>
    <n v="12000"/>
    <s v="Indianapolis, IN"/>
    <n v="1274"/>
    <s v="[15, 27, 867, 118, 190, 21, 20, 2, 9]"/>
    <s v="[1.0, 8.0, 15.0, 20.0, 30.0, 50.0, 75.0, 100.0, 150.0]"/>
    <s v="Strife: Legacy of the Eternals"/>
    <s v="/projects/v3g/strife-legacy-of-the-eternals"/>
    <n v="9"/>
    <n v="30"/>
    <n v="1"/>
  </r>
  <r>
    <n v="3365"/>
    <n v="52572"/>
    <s v="_x000a_bolo combines two of humanity's most important inventions to date: the knife &amp; the wheel â€“ creating the perfect Rolling Knife!_x000a_Â Â Â Â Â Â Â Â Â Â Â Â Â Â Â Â Â Â Â Â Â Â Â Â Â Â Â Â Â Â Â Â Â Â Â Â Â Â Â Â Â Â Â Â Â Â Â Â Â Â Â  YOU can now Pre Order by clicking the Follow Along link_x000a_"/>
    <s v="Zinovta"/>
    <s v="Product Design"/>
    <x v="3"/>
    <n v="30000"/>
    <s v="Montreal, Canada"/>
    <n v="1274"/>
    <s v="[250, 200, 268, 173, 50, 91, 142, 62, 11, 19, 0, 0]"/>
    <s v="[11.0, 15.0, 17.0, 24.0, 26.0, 30.0, 33.0, 45.0, 72.0, 105.0, 429.0, 771.0]"/>
    <s v="Meet bolo: The Rolling Knife"/>
    <s v="/projects/1518700692/meet-bolo-the-rolling-knife"/>
    <n v="12"/>
    <n v="28"/>
    <n v="11"/>
  </r>
  <r>
    <n v="3366"/>
    <n v="55451"/>
    <s v="_x000a_Dumbing of Age is a webcomic about college and making bad choices._x000a_"/>
    <s v="David Willis"/>
    <s v="Comics"/>
    <x v="1"/>
    <n v="15000"/>
    <s v="Columbus, OH"/>
    <n v="1273"/>
    <s v="[27, 28, 12, 166, 15, 64, 13, 120, 6, 160, 6, 142, 4, 50, 25, 45, 22, 165, 67, 16, 45, 9, 9, 9]"/>
    <s v="[5.0, 7.0, 7.0, 14.0, 14.0, 20.0, 21.0, 26.0, 31.0, 36.0, 36.0, 46.0, 46.0, 47.0, 50.0, 50.0, 50.0, 56.0, 57.0, 70.0, 75.0, 100.0, 150.0, 300.0]"/>
    <s v="Dumbing of Age: The Second Book Collection"/>
    <s v="/projects/326540223/dumbing-of-age-the-second-book-collection"/>
    <n v="24"/>
    <n v="42"/>
    <n v="5"/>
  </r>
  <r>
    <n v="3367"/>
    <n v="142726"/>
    <s v="_x000a_THAMES BATHS LIDO is a new swimming and cultural destination for London on the River Thames using clean, filtered &amp; heated Thames water_x000a_"/>
    <s v="Chris, James and Matt at Thames Baths"/>
    <s v="Design"/>
    <x v="2"/>
    <n v="125000"/>
    <s v="London, UK"/>
    <n v="1273"/>
    <s v="[59, 153, 317, 41, 406, 13, 83, 10, 88, 4, 1, 2, 18, 5, 10]"/>
    <s v="[2.98, 12.0, 22.0, 45.0, 67.0, 74.0, 127.0, 186.0, 223.0, 261.0, 261.0, 447.0, 744.0, 4466.0, 7443.0]"/>
    <s v="THAMES BATHS LIDO - for swimming, for relaxing, for everyone"/>
    <s v="/projects/thamesbaths/thames-baths-a-new-beautiful-lido-for-the-river-th"/>
    <n v="15"/>
    <n v="60"/>
    <n v="2.98"/>
  </r>
  <r>
    <n v="3368"/>
    <n v="43572"/>
    <s v="_x000a_Cook &amp; Survive! A graphic novel cookbook - killer recipes &amp; illustrated adventures of The Vegan Zombie._x000a_"/>
    <s v="The Vegan Zombie"/>
    <s v="Vegan"/>
    <x v="1"/>
    <n v="18500"/>
    <s v="Syracuse, NY"/>
    <n v="1273"/>
    <s v="[7, 13, 249, 30, 84, 211, 391, 19, 52, 2, 110, 41, 24, 19, 4, 1, 0, 2, 3, 0, 0]"/>
    <s v="[1.0, 3.0, 5.0, 10.0, 15.0, 25.0, 30.0, 40.0, 50.0, 55.0, 60.0, 75.0, 100.0, 125.0, 150.0, 195.0, 200.0, 300.0, 500.0, 750.0, 3500.0]"/>
    <s v="The Vegan Zombie Cookbook"/>
    <s v="/projects/theveganzombie/the-vegan-zombie-cookbook"/>
    <n v="21"/>
    <n v="25"/>
    <n v="1"/>
  </r>
  <r>
    <n v="3369"/>
    <n v="109391"/>
    <s v="_x000a_The first durable and simple to use pinhole camera that can be passed on for generations!_x000a_"/>
    <s v="ONDU"/>
    <s v="Product Design"/>
    <x v="1"/>
    <n v="10000"/>
    <s v="Velenje, Slovenia"/>
    <n v="1272"/>
    <s v="[124, 100, 483, 145, 207, 132, 37, 9, 11, 9]"/>
    <s v="[1.0, 50.0, 60.0, 80.0, 100.0, 120.0, 150.0, 200.0, 320.0, 550.0]"/>
    <s v="ONDU Pinhole Cameras"/>
    <s v="/projects/ondu-/ondu-pinhole-cameras"/>
    <n v="10"/>
    <n v="20"/>
    <n v="1"/>
  </r>
  <r>
    <n v="3370"/>
    <n v="43833"/>
    <s v="_x000a_Through the Woods is a third-person psychological horror experience about how far a mother would go to save her son._x000a_"/>
    <s v="Antagonist"/>
    <s v="Video Games"/>
    <x v="1"/>
    <n v="40000"/>
    <s v="Oslo, Norway"/>
    <n v="1272"/>
    <s v="[57, 600, 244, 60, 133, 22, 41, 16, 29, 24, 7, 1, 3, 0]"/>
    <s v="[5.0, 15.0, 18.0, 30.0, 35.0, 50.0, 60.0, 75.0, 140.0, 150.0, 250.0, 600.0, 1000.0, 5000.0]"/>
    <s v="Through the Woods"/>
    <s v="/projects/1854868411/through-the-woods"/>
    <n v="14"/>
    <n v="17"/>
    <n v="5"/>
  </r>
  <r>
    <n v="3371"/>
    <n v="60526"/>
    <s v="_x000a_A star-studded six-pack of 54-card games created by seasoned designers for portable, crowd-pleasing fun. From Dice Hate Me Games._x000a_"/>
    <s v="Dice Hate Me Games"/>
    <s v="Tabletop Games"/>
    <x v="1"/>
    <n v="20000"/>
    <s v="Chapel Hill, NC"/>
    <n v="1272"/>
    <s v="[185, 58, 1018]"/>
    <s v="[25.0, 25.0, 50.0]"/>
    <s v="Big Games for Small Pockets: Dice Hate Me's 54-Card Rabbits"/>
    <s v="/projects/dicehateme/big-games-for-small-pockets-dice-hate-mes-54-card"/>
    <n v="3"/>
    <n v="59"/>
    <n v="25"/>
  </r>
  <r>
    <n v="3372"/>
    <n v="89073"/>
    <s v="_x000a_High-quality wood robot collection designed for action-packed fun, just in time for Christmas. Play, transform and enjoy!_x000a_"/>
    <s v="Bamloff"/>
    <s v="Design"/>
    <x v="3"/>
    <n v="10000"/>
    <s v="Toronto, Canada"/>
    <n v="1271"/>
    <s v="[1, 100, 100, 250, 217, 1, 44, 191, 57, 20, 100, 101, 70, 9, 0]"/>
    <s v="[4.0, 19.0, 19.0, 19.0, 19.0, 23.0, 26.0, 45.0, 68.0, 91.0, 97.0, 97.0, 97.0, 117.0, 1962.0]"/>
    <s v="WooBots - Transformable Wooden Robot"/>
    <s v="/projects/1952108245/woobots"/>
    <n v="15"/>
    <n v="36"/>
    <n v="4"/>
  </r>
  <r>
    <n v="3373"/>
    <n v="38912"/>
    <s v="_x000a_The Dash Greek Yogurt Maker is an easy way to make delicious, healthy Greek yogurt for a fraction of the cost of store bought yogurt._x000a_"/>
    <s v="StoreBound"/>
    <s v="Product Design"/>
    <x v="1"/>
    <n v="30000"/>
    <s v="New York, NY"/>
    <n v="1271"/>
    <s v="[5, 250, 499, 250, 132, 39, 83, 6]"/>
    <s v="[9.0, 25.0, 29.0, 32.0, 33.0, 39.0, 45.0, 49.0]"/>
    <s v="Dash Greek Yogurt Maker - Make Fresh Greek Yogurt at Home"/>
    <s v="/projects/1853707494/dash-greek-yogurt-maker-make-fresh-greek-yogurt-at"/>
    <n v="8"/>
    <n v="57"/>
    <n v="9"/>
  </r>
  <r>
    <n v="3374"/>
    <n v="88221"/>
    <s v="_x000a_iFetch is the perfect toy for any small or medium size dog. It's an interactive, on-demand ball launcher. Dogs and people love it!_x000a_"/>
    <s v="The Hamill Family"/>
    <s v="Product Design"/>
    <x v="1"/>
    <n v="20000"/>
    <s v="Austin, TX"/>
    <n v="1271"/>
    <s v="[18, 23, 250, 250, 701]"/>
    <s v="[5.0, 10.0, 50.0, 60.0, 75.0]"/>
    <s v="iFetch : The Ball Launcher for Dogs"/>
    <s v="/projects/299675463/ifetch-the-ball-launcher-for-dogs"/>
    <n v="5"/>
    <n v="35"/>
    <n v="5"/>
  </r>
  <r>
    <n v="3375"/>
    <n v="64214"/>
    <s v="_x000a_A fast-paced, Run n' Gun shooter (PC/Mac), filled to the brim with comic violence, swords, guns, squad combat, guns, and guns!_x000a_"/>
    <s v="Michael Swain"/>
    <s v="Video Games"/>
    <x v="1"/>
    <n v="56000"/>
    <s v="Philadelphia, PA"/>
    <n v="1271"/>
    <s v="[38, 100, 618, 238, 25, 80, 39, 49, 30, 9, 2, 6, 3, 1, 2, 1]"/>
    <s v="[5.0, 10.0, 15.0, 25.0, 50.0, 50.0, 75.0, 100.0, 200.0, 300.0, 500.0, 500.0, 600.0, 1000.0, 2500.0, 9950.0]"/>
    <s v="Madness: Project Nexus 2"/>
    <s v="/projects/500655604/madness-project-nexus-2"/>
    <n v="16"/>
    <n v="24"/>
    <n v="5"/>
  </r>
  <r>
    <n v="3376"/>
    <n v="60302"/>
    <s v="_x000a_The SegSacâ„¢ is more than just a stuff sack.  It's organized adventure in a bag._x000a_"/>
    <s v="Chez Brungraber"/>
    <s v="Product Design"/>
    <x v="1"/>
    <n v="15000"/>
    <s v="Bend, OR"/>
    <n v="1271"/>
    <s v="[13, 349, 90, 57, 350, 69, 330, 4, 1, 0, 1]"/>
    <s v="[2.0, 16.0, 20.0, 20.0, 27.0, 35.0, 67.0, 195.0, 250.0, 350.0, 2500.0]"/>
    <s v="SegSac: Elevate the way you pack"/>
    <s v="/projects/gobigear/segsac-elevate-the-way-you-pack"/>
    <n v="11"/>
    <n v="32"/>
    <n v="2"/>
  </r>
  <r>
    <n v="3377"/>
    <n v="93429"/>
    <s v="_x000a_ZipGripGo can be added to the wheels of most any passenger car in minutes, without tools, instantly freeing stuck vehicles._x000a_"/>
    <s v="Zip Grip &amp; Go, LLC"/>
    <s v="Product Design"/>
    <x v="1"/>
    <n v="75000"/>
    <s v="Harrisonburg, VA"/>
    <n v="1270"/>
    <s v="[200, 217, 200, 226, 200, 86, 100, 6]"/>
    <s v="[20.0, 25.0, 40.0, 50.0, 80.0, 100.0, 200.0, 250.0]"/>
    <s v="ZipGripGo - Emergency Traction Aid for Snow, Ice or Mud"/>
    <s v="/projects/872387109/zipgripgo-alternative-traction-aid-for-snow-and-mu"/>
    <n v="8"/>
    <n v="55"/>
    <n v="20"/>
  </r>
  <r>
    <n v="3378"/>
    <n v="32184"/>
    <s v="_x000a_You carry your tablet everywhere - now you can instantly place it at the perfect angle for any task at the touch of a button._x000a_"/>
    <s v="John Bull"/>
    <s v="Product Design"/>
    <x v="2"/>
    <n v="21000"/>
    <s v="Taunton, UK"/>
    <n v="1270"/>
    <s v="[0, 500, 597, 55, 46, 24, 34, 3]"/>
    <s v="[17.0, 25.0, 30.0, 38.0, 42.0, 50.0, 58.0, 249.0]"/>
    <s v="Plinth - the World's best stand for your Tablet / iPad"/>
    <s v="/projects/1925492980/plinth-the-worlds-best-stand-for-your-tablet-ipad"/>
    <n v="8"/>
    <n v="54"/>
    <n v="17"/>
  </r>
  <r>
    <n v="3379"/>
    <n v="115414"/>
    <s v="_x000a_8 Port USB 3.0 Hub That do Rapid Charging (2.4 Amps / 12 Watts per Port) for iPhone, iPad, Android and Other USB Devices._x000a_"/>
    <s v="Skiva Technologies"/>
    <s v="Gadgets"/>
    <x v="1"/>
    <n v="20000"/>
    <s v="Irving, TX"/>
    <n v="1270"/>
    <s v="[19, 100, 500, 261, 159, 59, 112, 14, 12, 19, 0, 1, 7]"/>
    <s v="[1.0, 59.0, 66.0, 69.0, 74.0, 115.0, 128.0, 144.0, 152.0, 252.0, 372.0, 488.0, 600.0]"/>
    <s v="OctoFire 8 Port USB 3.0 Hub with Rapid Charging (96 Watts)"/>
    <s v="/projects/853175871/octofire-8-port-usb-30-hub-with-rapid-charging-96"/>
    <n v="13"/>
    <n v="58"/>
    <n v="1"/>
  </r>
  <r>
    <n v="3380"/>
    <n v="65310"/>
    <s v="_x000a_We livestreamed the Wendy Davis filibuster. Now we want to make unfiltered video the norm in politics â€“ starting with the 2014 races._x000a_"/>
    <s v="Texas Tribune"/>
    <s v="Journalism"/>
    <x v="1"/>
    <n v="60000"/>
    <s v="Austin, TX"/>
    <n v="1269"/>
    <s v="[176, 268, 232, 200, 112, 45, 20, 7, 7, 1]"/>
    <s v="[1.0, 10.0, 20.0, 35.0, 75.0, 125.0, 350.0, 500.0, 1000.0, 5000.0]"/>
    <s v="Livestreaming the 2014 Race for Governor"/>
    <s v="/projects/texastribune/livestreaming-the-2014-race-for-gorvernor"/>
    <n v="10"/>
    <n v="40"/>
    <n v="1"/>
  </r>
  <r>
    <n v="3381"/>
    <n v="236625"/>
    <s v="_x000a_Beautifully sculpted Fairytale Miniatures you can collect or use with the Fairytale Games Universe, based on artwork from our games!_x000a_"/>
    <s v="Alexander Lim"/>
    <s v="Tabletop Games"/>
    <x v="1"/>
    <n v="25000"/>
    <s v="Houston, TX"/>
    <n v="1269"/>
    <s v="[39, 9, 25, 43, 19, 9, 602, 2, 27, 3, 16, 158, 1, 158, 63, 10, 2, 36, 2]"/>
    <s v="[10.0, 10.0, 12.0, 25.0, 45.0, 60.0, 100.0, 125.0, 125.0, 150.0, 150.0, 150.0, 200.0, 240.0, 245.0, 250.0, 500.0, 500.0, 1500.0]"/>
    <s v="Fairytale Games: The Miniatures Campaign"/>
    <s v="/projects/682539325/fairytale-games-the-miniatures-campaign"/>
    <n v="19"/>
    <n v="40"/>
    <n v="10"/>
  </r>
  <r>
    <n v="3382"/>
    <n v="116575"/>
    <s v="_x000a_A professional precision current adapter. Turn your multimeter into a precision measurement tool from picoamps to amps._x000a_"/>
    <s v="David Jones"/>
    <s v="Hardware"/>
    <x v="4"/>
    <n v="9900"/>
    <s v="Baulkham Hills, AU"/>
    <n v="1268"/>
    <s v="[24, 994, 200, 30, 0]"/>
    <s v="[4.0, 71.0, 76.0, 134.0, 2238.0]"/>
    <s v="\xb5Current GOLD - Precision Multimeter Current Adapter"/>
    <s v="/projects/eevblog/current-gold-precision-multimeter-current-adapter"/>
    <n v="5"/>
    <n v="55"/>
    <n v="4"/>
  </r>
  <r>
    <n v="3383"/>
    <n v="38701"/>
    <s v="_x000a_You might not like peas, but you'll love these!_x000a__x000a_These delightful cookies are made from roasted green peas - a recipe from Singapore! Now available at www.greenpeacookie.com_x000a_"/>
    <s v="Green Pea Cookie"/>
    <s v="Vegan"/>
    <x v="1"/>
    <n v="5000"/>
    <s v="San Francisco, CA"/>
    <n v="1268"/>
    <s v="[4, 442, 100, 103, 100, 350, 6, 90, 7, 31, 7, 1, 1, 0]"/>
    <s v="[5.0, 10.0, 15.0, 20.0, 25.0, 30.0, 50.0, 50.0, 100.0, 100.0, 250.0, 500.0, 1000.0, 10000.0]"/>
    <s v="Green Pea Cookie - The Happeaest Cookie on Earth!"/>
    <s v="/projects/greenpeacookie/green-pea-cookie"/>
    <n v="14"/>
    <n v="49"/>
    <n v="5"/>
  </r>
  <r>
    <n v="3384"/>
    <n v="35415"/>
    <s v="_x000a_Roam a cryptic world brimming with ancients, demons, and spirits._x000a_"/>
    <s v="ChillCrow"/>
    <s v="Video Games"/>
    <x v="1"/>
    <n v="35000"/>
    <s v="Chicago, IL"/>
    <n v="1268"/>
    <s v="[533, 220, 103, 172, 64, 35, 64, 18, 9, 3, 16, 6, 3, 1, 0, 1]"/>
    <s v="[10.0, 15.0, 20.0, 25.0, 40.0, 50.0, 60.0, 80.0, 90.0, 120.0, 130.0, 200.0, 300.0, 600.0, 1000.0, 1500.0]"/>
    <s v="Kologeon"/>
    <s v="/projects/chillcrow/kologeon"/>
    <n v="16"/>
    <n v="8"/>
    <n v="10"/>
  </r>
  <r>
    <n v="3385"/>
    <n v="134743"/>
    <s v="_x000a_HAPIfork Is the Smart Fork That Helps You Eat Healthier, Eat Slower and Lose Weight By Eating at the Right Time and at the Right Speed_x000a_"/>
    <s v="Jacques, Fabrice, Andrew &amp; the HAPI team"/>
    <s v="Technology"/>
    <x v="1"/>
    <n v="100000"/>
    <s v="Mountain View, CA"/>
    <n v="1268"/>
    <s v="[23, 8, 953, 69, 25, 89, 42, 1]"/>
    <s v="[5.0, 25.0, 89.0, 99.0, 119.0, 175.0, 300.0, 1500.0]"/>
    <s v="HAPIfork: eat slowly, feel better"/>
    <s v="/projects/1273668931/hapifork-the-smart-fork-that-tracks-your-eating-ha-0"/>
    <n v="8"/>
    <n v="33"/>
    <n v="5"/>
  </r>
  <r>
    <n v="3386"/>
    <n v="127228"/>
    <s v="_x000a_Bitlock: The world's first keyless bike lock to enable low cost bike sharing_x000a_"/>
    <s v="Mesh Motion Inc"/>
    <s v="Hardware"/>
    <x v="1"/>
    <n v="120000"/>
    <s v="San Francisco, CA"/>
    <n v="1268"/>
    <s v="[84, 53, 9, 399, 522, 65, 2]"/>
    <s v="[5.0, 15.0, 20.0, 79.0, 99.0, 149.0, 5000.0]"/>
    <s v="BitLock: Unlock your bike with your phone"/>
    <s v="/projects/126495570/bitlock-turning-your-smart-phone-into-your-bike-ke"/>
    <n v="7"/>
    <n v="41"/>
    <n v="5"/>
  </r>
  <r>
    <n v="3387"/>
    <n v="98475"/>
    <s v="_x000a_Direct from Japan, an anime themed war game! We bring you.. Barbarossa!_x000a_"/>
    <s v="Kamikaze Games"/>
    <s v="Tabletop Games"/>
    <x v="1"/>
    <n v="10000"/>
    <s v="Portland, OR"/>
    <n v="1267"/>
    <s v="[29, 679, 28, 439, 21, 49]"/>
    <s v="[20.0, 50.0, 60.0, 75.0, 90.0, 200.0]"/>
    <s v="Barbarossa Anime Card Game from Japan!"/>
    <s v="/projects/1662858658/barbarossa-anime-card-game-from-japan"/>
    <n v="6"/>
    <n v="38"/>
    <n v="20"/>
  </r>
  <r>
    <n v="3388"/>
    <n v="34026"/>
    <s v="_x000a_An open-ended sandbox RPG that combines immersive fiction and procedurally generated worlds._x000a_"/>
    <s v="David Hagar"/>
    <s v="Video Games"/>
    <x v="1"/>
    <n v="5000"/>
    <s v="Lansing, MI"/>
    <n v="1267"/>
    <s v="[28, 34, 819, 163, 70, 38, 7, 50, 44, 5, 6, 0, 0]"/>
    <s v="[1.0, 10.0, 15.0, 25.0, 35.0, 50.0, 60.0, 70.0, 100.0, 250.0, 500.0, 750.0, 1500.0]"/>
    <s v="Cult: Awakening of the Old Ones"/>
    <s v="/projects/dhagar/cult-awakening-of-the-old-ones"/>
    <n v="13"/>
    <n v="31"/>
    <n v="1"/>
  </r>
  <r>
    <n v="3389"/>
    <n v="50872"/>
    <s v="_x000a_Two artistic styles â€“ Op Art and Woodcut â€“ come together to create one completely original playing card deck._x000a_"/>
    <s v="Uusi"/>
    <s v="Design"/>
    <x v="1"/>
    <n v="9000"/>
    <s v="Chicago, IL"/>
    <n v="1267"/>
    <s v="[98, 98, 293, 372, 101, 10, 6, 11, 40, 15, 7, 47, 60, 20, 31, 24, 15, 4, 5, 5, 1, 0]"/>
    <s v="[9.0, 10.0, 11.0, 20.0, 30.0, 31.0, 31.0, 32.0, 35.0, 43.0, 45.0, 55.0, 55.0, 55.0, 108.0, 110.0, 150.0, 300.0, 350.0, 350.0, 500.0, 750.0]"/>
    <s v="ROYAL OPTIK Playing Card Deck"/>
    <s v="/projects/1244376122/royal-optik-playing-card-deck"/>
    <n v="22"/>
    <n v="29"/>
    <n v="9"/>
  </r>
  <r>
    <n v="3390"/>
    <n v="83832"/>
    <s v="_x000a_A post-apocalyptic adventure board game. Fight raiders, cooperate or betray your friends. Be among the first to escape the Saltlands!_x000a_"/>
    <s v="Antler Games"/>
    <s v="Tabletop Games"/>
    <x v="5"/>
    <n v="38000"/>
    <s v="Budapest, Hungary"/>
    <n v="1267"/>
    <s v="[139, 107, 954, 52, 0, 1]"/>
    <s v="[1.12, 48.0, 66.0, 280.0, 796.0, 1123.0]"/>
    <s v="Saltlands - Sail through the Desert!"/>
    <s v="/projects/antler-games/saltlands-sail-through-the-desert"/>
    <n v="6"/>
    <n v="36"/>
    <n v="1.1200000000000001"/>
  </r>
  <r>
    <n v="3391"/>
    <n v="19433"/>
    <s v="_x000a_"/>
    <s v="smallboxgames"/>
    <s v="Tabletop Games"/>
    <x v="1"/>
    <n v="5000"/>
    <s v="Stockbridge, GA"/>
    <n v="1266"/>
    <s v="[61, 918, 74, 203]"/>
    <s v="[5.0, 13.0, 18.0, 23.0]"/>
    <s v="KEEP"/>
    <s v="/projects/smallboxgames/keep"/>
    <n v="4"/>
    <n v="4"/>
    <n v="5"/>
  </r>
  <r>
    <n v="3392"/>
    <n v="61743"/>
    <s v="_x000a_Create adventures with a system of gritty realism, clandestine conflict, political intrigue, vicious reprisal and supernatural horror._x000a_"/>
    <s v="Daniel Fox"/>
    <s v="Tabletop Games"/>
    <x v="1"/>
    <n v="7100"/>
    <s v="Kansas City, MO"/>
    <n v="1265"/>
    <s v="[18, 75, 94, 54, 1004, 10, 5, 0]"/>
    <s v="[1.0, 10.0, 20.0, 25.0, 50.0, 100.0, 535.0, 550.0]"/>
    <s v="ZWEIH\xc4NDER Grim &amp; Perilous RPG"/>
    <s v="/projects/grimandperilous/zweihander-grim-and-perilous-rpg"/>
    <n v="8"/>
    <n v="33"/>
    <n v="1"/>
  </r>
  <r>
    <n v="3393"/>
    <n v="113975"/>
    <s v="_x000a_Books and PDFs are now for sale via out website! Thanks so much for your fantastic support :)_x000a_"/>
    <s v="Wade Dyer"/>
    <s v="Tabletop Games"/>
    <x v="4"/>
    <n v="15000"/>
    <s v="Melbourne, AU"/>
    <n v="1265"/>
    <s v="[41, 16, 173, 255, 49, 620, 8, 8, 3, 4, 4, 52, 12, 2, 10, 2, 1, 2]"/>
    <s v="[0.94, 9.0, 19.0, 28.0, 70.0, 71.0, 108.0, 113.0, 132.0, 150.0, 150.0, 168.0, 216.0, 273.0, 277.0, 315.0, 324.0, 432.0]"/>
    <s v="Fragged Empire, Tabletop RPG"/>
    <s v="/projects/wadedyer/fragged-empire-tabletop-rpg"/>
    <n v="18"/>
    <n v="28"/>
    <n v="0.94"/>
  </r>
  <r>
    <n v="3394"/>
    <n v="259166"/>
    <s v="_x000a_The exciting Season 2 of our cooperative science-fiction board and miniature game. Now it's time to fight Aliens on their home planet!_x000a_"/>
    <s v="Ares Games"/>
    <s v="Tabletop Games"/>
    <x v="1"/>
    <n v="40000"/>
    <s v="Capezzano Pianore, Italy"/>
    <n v="1264"/>
    <s v="[16, 19, 50, 47, 68, 0, 100, 100, 100, 101, 150, 46, 44, 22, 4, 3, 1, 100, 149, 43, 43, 22, 8, 1, 4]"/>
    <s v="[5.0, 35.0, 99.0, 110.0, 120.0, 120.0, 179.0, 190.0, 190.0, 190.0, 195.0, 199.0, 205.0, 215.0, 225.0, 225.0, 255.0, 259.0, 270.0, 275.0, 280.0, 285.0, 295.0, 295.0, 560.0]"/>
    <s v="Galaxy Defenders - The Earth Strikes Back! boardgame"/>
    <s v="/projects/1402889231/galaxy-defenders-the-earth-strikes-back-boardgame"/>
    <n v="25"/>
    <n v="52"/>
    <n v="5"/>
  </r>
  <r>
    <n v="3395"/>
    <n v="143797"/>
    <s v="_x000a_Wooden self-propelled 3D models for self-assembly and hobby._x000a_Santa has already ordered one:)_x000a_"/>
    <s v="UGEARS"/>
    <s v="Product Design"/>
    <x v="1"/>
    <n v="15000"/>
    <s v="Miami, FL"/>
    <n v="1264"/>
    <s v="[18, 13, 40, 41, 0, 78, 47, 24, 3, 5, 3, 13, 10, 32, 6, 2, 1, 14, 8, 24, 9, 10, 9, 2, 9, 10, 9, 39, 12, 1, 3, 2, 1, 0, 13, 52, 4, 7, 1, 11, 7, 19, 5, 2, 3, 1, 35, 36, 4, 2, 1, 2, 1, 23, 9, 40, 6, 2, 3, 13, 6, 1, 2, 6, 2, 14, 2, 40, 1, 1, 11, 3, 4, 2, 25, 7, 1, 2, 2, 2, 1, 40, 4, 2, 2, 1, 5, 2, 4, 0, 0, 1, 7, 1, 19, 20, 2, 1, 1, 1, ...]"/>
    <s v="[5.0, 15.0, 19.0, 19.0, 22.0, 23.0, 25.0, 25.0, 30.0, 31.0, 33.0, 38.0, 38.0, 39.0, 39.0, 40.0, 41.0, 42.0, 42.0, 44.0, 44.0, 44.0, 44.0, 44.0, 45.0, 46.0, 47.0, 48.0, 48.0, 48.0, 50.0, 50.0, 56.0, 57.0, 58.0, 58.0, 61.0, 61.0, 61.0, 62.0, 62.0, 64.0, 64.0, 64.0, 66.0, 69.0, 70.0, 70.0, 70.0, 70.0, 71.0, 72.0, 75.0, 77.0, 77.0, 79.0, 80.0, 80.0, 81.0, 83.0, 83.0, 83.0, 84.0, 87.0, 87.0, 87.0, 91.0, 93.0, 93.0, 93.0, 95.0, 96.0, 97.0, 99.0, 103.0, 105.0, 108.0, 108.0, 110.0, 110.0, 111.0, 112.0, 112.0, 112.0, 114.0, 114.0, 116.0, 116.0, 116.0, 116.0, 120.0, 120.0, 121.0, 123.0, 125.0, 125.0, 127.0, 127.0, 133.0, 133.0, ...]"/>
    <s v="UGEARS: Christmas mechanical symphony"/>
    <s v="/projects/978262034/ugears-christmas-mechanical-symphony"/>
    <n v="101"/>
    <n v="37"/>
    <n v="5"/>
  </r>
  <r>
    <n v="3396"/>
    <n v="78367"/>
    <s v="_x000a_We need your help to take Shadow Era to the next level and release the third set of this highly rated, cross-platform TCG!_x000a_"/>
    <s v="Wulven Game Studios"/>
    <s v="Video Games"/>
    <x v="3"/>
    <n v="50000"/>
    <s v="Toronto, Canada"/>
    <n v="1263"/>
    <s v="[115, 542, 229, 102, 173, 12, 68, 3, 6, 2, 4]"/>
    <s v="[10.0, 19.0, 29.0, 48.0, 86.0, 95.0, 167.0, 191.0, 477.0, 954.0, 4772.0]"/>
    <s v="Shadow Era: Shattered Fates - Cross Platform Card Game"/>
    <s v="/projects/wulven/shadow-era-shattered-fates-cross-platform-card-gam"/>
    <n v="11"/>
    <n v="54"/>
    <n v="10"/>
  </r>
  <r>
    <n v="3397"/>
    <n v="251887"/>
    <s v="_x000a_uArm is an Arduino-powered desktop 4-axis parallel-mechanism robot arm, modeled after the ABB industrial PalletPack robot._x000a_"/>
    <s v="UFactory"/>
    <s v="Robots"/>
    <x v="1"/>
    <n v="5000"/>
    <s v="Shenzhen, China"/>
    <n v="1263"/>
    <s v="[107, 36, 25, 5, 53, 13, 10, 171, 19, 37, 2, 594, 50, 6, 2, 67, 10, 26, 9, 2]"/>
    <s v="[1.0, 1.0, 10.0, 69.0, 69.0, 69.0, 155.0, 185.0, 185.0, 219.0, 219.0, 229.0, 229.0, 279.0, 279.0, 279.0, 279.0, 329.0, 329.0, 1000.0]"/>
    <s v="uArm: Put a Miniature Industrial Robot Arm on Your Desk"/>
    <s v="/projects/ufactory/uarm-put-a-miniature-industrial-robot-arm-on-your"/>
    <n v="20"/>
    <n v="55"/>
    <n v="1"/>
  </r>
  <r>
    <n v="3398"/>
    <n v="471909"/>
    <s v="_x000a_A revolutionary way to show all of your devices together on one display in 1080p/60 with no lag â€” just plug, play and play._x000a_"/>
    <s v="Skreens"/>
    <s v="Gadgets"/>
    <x v="1"/>
    <n v="25000"/>
    <s v="Boston, MA"/>
    <n v="1263"/>
    <s v="[46, 216, 45, 57, 237, 37, 250, 293, 34, 0, 1]"/>
    <s v="[5.0, 179.0, 199.0, 299.0, 325.0, 370.0, 399.0, 450.0, 899.0, 2299.0, 5000.0]"/>
    <s v="Skreens: Everything you want on one display."/>
    <s v="/projects/1283573988/skreens-lets-every-device-stream-at-once-with-no-l"/>
    <n v="11"/>
    <n v="44"/>
    <n v="5"/>
  </r>
  <r>
    <n v="3399"/>
    <n v="67629"/>
    <s v="_x000a_Inspired by the retro-future scifi of the 1950's, Rocket Dice will add a unique vibe to any space-themed board game in need of dice._x000a_"/>
    <s v="Game Salute"/>
    <s v="Tabletop Games"/>
    <x v="1"/>
    <n v="5000"/>
    <s v="Edmonds, WA"/>
    <n v="1263"/>
    <s v="[58, 247, 201, 227, 27, 88, 110, 20, 6, 19, 91, 31, 43, 79, 1]"/>
    <s v="[5.0, 10.0, 15.0, 20.0, 35.0, 40.0, 47.0, 55.0, 65.0, 85.0, 95.0, 95.0, 110.0, 120.0, 400.0]"/>
    <s v="Rocket Dice"/>
    <s v="/projects/gamesalute/rocket-dice"/>
    <n v="15"/>
    <n v="11"/>
    <n v="5"/>
  </r>
  <r>
    <n v="3400"/>
    <n v="76021"/>
    <s v="_x000a_An expansion for Among the Stars - a board game by Artipia Games. Ambassadors arrive to the space stations, as conflict is brewing..._x000a_"/>
    <s v="LudiCreations"/>
    <s v="Tabletop Games"/>
    <x v="1"/>
    <n v="15000"/>
    <s v="Boston, MA"/>
    <n v="1262"/>
    <s v="[129, 596, 35, 487, 2, 0]"/>
    <s v="[22.0, 26.0, 66.0, 76.0, 139.0, 429.0]"/>
    <s v="Among the Stars: The Ambassadors"/>
    <s v="/projects/ludicreations/among-the-stars-the-ambassadors"/>
    <n v="6"/>
    <n v="32"/>
    <n v="22"/>
  </r>
  <r>
    <n v="3402"/>
    <n v="195101"/>
    <s v="_x000a_Use your hardbound Spell Codex  &amp; an actual language to cast 100's of incantations in CO-OP adventures &amp; PVP  battles._x000a_"/>
    <s v="christopher gabrielson"/>
    <s v="Tabletop Games"/>
    <x v="1"/>
    <n v="18000"/>
    <s v="St. George, UT"/>
    <n v="1261"/>
    <s v="[14, 24, 35, 0, 385, 5, 10, 260, 98, 10, 35, 133, 62, 10, 2, 11, 124, 3, 4, 5, 10, 0, 4, 4, 1]"/>
    <s v="[3.0, 11.0, 25.0, 25.0, 45.0, 50.0, 55.0, 85.0, 85.0, 95.0, 125.0, 155.0, 155.0, 175.0, 175.0, 295.0, 375.0, 395.0, 395.0, 495.0, 795.0, 995.0, 995.0, 2100.0, 5000.0]"/>
    <s v="Serpent's Tongue - Become Magi"/>
    <s v="/projects/500894669/serpents-tongue-a-new-magick-experience"/>
    <n v="25"/>
    <n v="30"/>
    <n v="3"/>
  </r>
  <r>
    <n v="3403"/>
    <n v="47273"/>
    <s v="_x000a_Finally! A cookbook for people who truly &quot;get&quot; the Gilmore way of life - an unofficial cookbook for the fans of Gilmore Girls._x000a_"/>
    <s v="Kristi Carlson"/>
    <s v="Cookbooks"/>
    <x v="1"/>
    <n v="20000"/>
    <s v="Burbank, CA"/>
    <n v="1261"/>
    <s v="[3, 9, 8, 146, 736, 139, 47, 2, 1, 89, 1, 1, 12, 15, 1, 1, 12, 6, 3, 0, 1, 3, 1, 1]"/>
    <s v="[2.0, 5.0, 10.0, 16.0, 30.0, 38.0, 46.0, 54.0, 55.0, 60.0, 65.0, 75.0, 75.0, 85.0, 85.0, 85.0, 90.0, 100.0, 114.0, 150.0, 250.0, 250.0, 500.0, 500.0]"/>
    <s v="&quot;Eat Like A Gilmore&quot; Cookbook"/>
    <s v="/projects/kristicarlson/eatlikeagilmore"/>
    <n v="24"/>
    <n v="29"/>
    <n v="2"/>
  </r>
  <r>
    <n v="3404"/>
    <n v="50832"/>
    <s v="_x000a_RETRO Video Game Magazine is back for its second year and we're using Kickstarter to help make it bigger and better than ever._x000a_"/>
    <s v="Mike Kennedy"/>
    <s v="Video Games"/>
    <x v="1"/>
    <n v="20000"/>
    <s v="Trabuco Canyon, CA"/>
    <n v="1260"/>
    <s v="[17, 50, 60, 172, 500, 175, 20, 148, 30, 11, 5, 14, 26, 12, 1, 0, 3, 2, 2, 2, 0, 1, 1]"/>
    <s v="[1.0, 7.0, 18.0, 25.0, 30.0, 33.0, 38.0, 45.0, 50.0, 55.0, 65.0, 75.0, 100.0, 200.0, 210.0, 215.0, 225.0, 250.0, 300.0, 500.0, 1000.0, 1250.0, 1500.0]"/>
    <s v="RETRO Video Game Magazine Year Two"/>
    <s v="/projects/socalmike/retro-video-game-magazine-year-two"/>
    <n v="23"/>
    <n v="34"/>
    <n v="1"/>
  </r>
  <r>
    <n v="3405"/>
    <n v="14307"/>
    <s v="_x000a_A Small Micro SD card adapter for Raspberry Pi. (About half the length of standard SD card.)_x000a_"/>
    <s v="OpenElectrons.com"/>
    <s v="Hardware"/>
    <x v="1"/>
    <n v="1500"/>
    <s v="Richmond, VA"/>
    <n v="1260"/>
    <s v="[9, 25, 374, 315, 100, 100, 80, 93, 50, 113]"/>
    <s v="[1.0, 4.0, 5.0, 10.0, 10.0, 10.0, 13.0, 15.0, 20.0, 20.0]"/>
    <s v="Small Micro SD card adapter for Raspberry Pi"/>
    <s v="/projects/1842571016/small-micro-sd-card-adapter-for-raspberry-pi"/>
    <n v="10"/>
    <n v="44"/>
    <n v="1"/>
  </r>
  <r>
    <n v="3406"/>
    <n v="177277"/>
    <s v="_x000a_Distortion free, pressure-balanced IEM in-ear earphones and headphones from the re-inventors of the loudspeaker._x000a_"/>
    <s v="Flare Audio"/>
    <s v="Sound"/>
    <x v="2"/>
    <n v="100000"/>
    <s v="Brighton and Hove City, UK"/>
    <n v="1260"/>
    <s v="[13, 9, 745, 50, 39, 0, 1, 5, 9, 50, 15, 0, 3, 155, 4, 11, 1, 100, 5, 0, 1, 0, 5, 0, 1, 1, 4, 5, 5, 0, 3, 2, 1, 1, 1, 0, 3, 0, 1, 0, 0, 2, 1, 1, 1, 1, 0, 0, 3, 0, 0]"/>
    <s v="[1.52, 15.0, 120.0, 135.0, 150.0, 180.0, 180.0, 189.0, 205.0, 220.0, 227.0, 235.0, 280.0, 303.0, 303.0, 341.0, 361.0, 379.0, 394.0, 417.0, 417.0, 455.0, 470.0, 493.0, 493.0, 561.0, 568.0, 568.0, 576.0, 667.0, 909.0, 909.0, 1137.0, 1182.0, 1326.0, 1515.0, 1667.0, 1819.0, 1970.0, 1970.0, 2273.0, 2273.0, 2349.0, 2576.0, 2576.0, 3046.0, 4546.0, 4546.0, 4546.0, 4546.0, 7577.0]"/>
    <s v="Flare Audio - a revolution in pure sound IEM earphones"/>
    <s v="/projects/584645150/flare-audio-a-revolution-in-pure-sound"/>
    <n v="51"/>
    <n v="54"/>
    <n v="1.52"/>
  </r>
  <r>
    <n v="3407"/>
    <n v="43664"/>
    <s v="_x000a_Explore the Lost Lands in this expansion to Eight-Minute Empire: Legends._x000a_"/>
    <s v="Ryan Laukat"/>
    <s v="Tabletop Games"/>
    <x v="1"/>
    <n v="15000"/>
    <s v="Sandy, UT"/>
    <n v="1260"/>
    <s v="[41, 53, 47, 281, 344, 90, 385]"/>
    <s v="[12.0, 12.0, 22.0, 22.0, 32.0, 32.0, 42.0]"/>
    <s v="Eight-Minute Empire: Lost Lands"/>
    <s v="/projects/953146955/eight-minute-empire-lost-lands"/>
    <n v="7"/>
    <n v="31"/>
    <n v="12"/>
  </r>
  <r>
    <n v="3408"/>
    <n v="19546"/>
    <s v="_x000a_Hooky is an innovative, lightweight, low profile belt loop keychain/camera tool. Designed and Made in the USA._x000a_"/>
    <s v="Nickolas Dimondi"/>
    <s v="Accessories"/>
    <x v="1"/>
    <n v="7000"/>
    <s v="Cary, NC"/>
    <n v="1260"/>
    <s v="[11, 100, 457, 538, 3, 21, 20, 50, 50, 6]"/>
    <s v="[1.0, 6.0, 9.0, 14.0, 25.0, 25.0, 30.0, 30.0, 45.0, 100.0]"/>
    <s v="The Hooky - the simple, solid, spinny keychain."/>
    <s v="/projects/1908014986/the-hooky-the-simple-solid-spinny-keychain"/>
    <n v="10"/>
    <n v="47"/>
    <n v="1"/>
  </r>
  <r>
    <n v="3409"/>
    <n v="74784"/>
    <s v="_x000a_Relive the fight of 1956 in this revolutionary 1-4 player game!_x000a_"/>
    <s v="Cloud Island"/>
    <s v="Tabletop Games"/>
    <x v="1"/>
    <n v="25000"/>
    <s v="Valletta, Malta"/>
    <n v="1260"/>
    <s v="[1193, 12]"/>
    <s v="[49.0, 380.0]"/>
    <s v="Days of Ire: Budapest 1956"/>
    <s v="/projects/214167672/days-of-ire-budapest-1956"/>
    <n v="2"/>
    <n v="26"/>
    <n v="49"/>
  </r>
  <r>
    <n v="3410"/>
    <n v="20112"/>
    <s v="_x000a_An e-book and website to teach Swift-- Appleâ€™s new programming language designed to power the next generation of apps for OS X and iOS._x000a_"/>
    <s v="Alan Forbes"/>
    <s v="Software"/>
    <x v="1"/>
    <n v="3500"/>
    <s v="Rowley, MA"/>
    <n v="1259"/>
    <s v="[13, 150, 740, 327, 18, 6, 1, 0, 0, 0, 0]"/>
    <s v="[1.0, 8.0, 12.0, 25.0, 49.0, 99.0, 129.0, 250.0, 500.0, 2500.0, 5000.0]"/>
    <s v="Learn to Program iOS and OS X with Apple Swift"/>
    <s v="/projects/alanforbes/learn-to-program-ios-and-os-x-with-apple-swift"/>
    <n v="11"/>
    <n v="46"/>
    <n v="1"/>
  </r>
  <r>
    <n v="3411"/>
    <n v="351857"/>
    <s v="_x000a_Minimalist RFID-blocking front pocket wallets. Half the size of a regular wallet, performs all the functions of a full sized wallet._x000a_"/>
    <s v="Tomas Eriksson"/>
    <s v="Accessories"/>
    <x v="0"/>
    <n v="60000"/>
    <s v="LinkÃ¶ping, Sweden"/>
    <n v="1259"/>
    <s v="[97, 93, 179, 181, 269, 122, 206, 109]"/>
    <s v="[15.0, 15.0, 20.0, 20.0, 25.0, 25.0, 40.0, 56.0]"/>
    <s v="Axess: Front Pocket Wallets in Italian Leather"/>
    <s v="/projects/1403930560/axess-front-pocket-wallets-in-italian-leather"/>
    <n v="8"/>
    <n v="46"/>
    <n v="15"/>
  </r>
  <r>
    <n v="3412"/>
    <n v="61706"/>
    <s v="_x000a_A weird and beautiful book of vaginas drawn by gay men._x000a_Check out the &quot;campaign&quot; tab below for more images and our video. It's a hoot._x000a_"/>
    <s v="Shannon O'Malley + Keith Wilson"/>
    <s v="Art Books"/>
    <x v="1"/>
    <n v="37000"/>
    <s v="San Francisco, CA"/>
    <n v="1258"/>
    <s v="[18, 27, 737, 230, 118, 3, 8, 25, 19, 13, 2, 0, 1, 0, 0]"/>
    <s v="[10.0, 25.0, 37.0, 55.0, 69.0, 75.0, 99.0, 105.0, 135.0, 150.0, 195.0, 275.0, 500.0, 750.0, 1000.0]"/>
    <s v="Gay Men Draw Vaginas"/>
    <s v="/projects/gaymendrawvag/gay-men-draw-vaginas"/>
    <n v="15"/>
    <n v="20"/>
    <n v="10"/>
  </r>
  <r>
    <n v="3413"/>
    <n v="20709"/>
    <s v="_x000a_An intermediate course on creating a turn-based RPG in GameMaker Studio._x000a_"/>
    <s v="Heartbeast Studios"/>
    <s v="Video Games"/>
    <x v="1"/>
    <n v="10200"/>
    <s v="Salt Lake City, UT"/>
    <n v="1258"/>
    <s v="[28, 9, 1000, 59, 159]"/>
    <s v="[3.0, 10.0, 15.0, 20.0, 25.0]"/>
    <s v="Course: Make a Stunning Fantasy RPG with GameMaker Studio"/>
    <s v="/projects/heartbeast/course-make-a-stunning-fantasy-rpg-with-gamemaker"/>
    <n v="5"/>
    <n v="57"/>
    <n v="3"/>
  </r>
  <r>
    <n v="3414"/>
    <n v="28086"/>
    <s v="_x000a_Level up your language skills by playing a video game! It's the most fun youâ€™ll ever have learning a new language. Try the demo now!_x000a_"/>
    <s v="Rob Howland"/>
    <s v="Video Games"/>
    <x v="1"/>
    <n v="12000"/>
    <s v="Tsukuba, Japan"/>
    <n v="1258"/>
    <s v="[4, 783, 124, 74, 220, 13, 23, 5, 0]"/>
    <s v="[5.0, 10.0, 15.0, 25.0, 50.0, 75.0, 100.0, 250.0, 500.0]"/>
    <s v="3D Dictionary \u300cSanJiten\u300d"/>
    <s v="/projects/robatato/sanjiten"/>
    <n v="9"/>
    <n v="34"/>
    <n v="5"/>
  </r>
  <r>
    <n v="3415"/>
    <n v="53509"/>
    <s v="_x000a_The thoughtfully designed, buy-for-life pen that won't break the bank._x000a_"/>
    <s v="Everyman"/>
    <s v="Product Design"/>
    <x v="1"/>
    <n v="10000"/>
    <s v="Los Angeles, CA"/>
    <n v="1258"/>
    <s v="[18, 150, 250, 445, 93, 238, 35, 18, 5]"/>
    <s v="[1.0, 22.0, 25.0, 29.0, 49.0, 55.0, 80.0, 125.0, 230.0]"/>
    <s v="Grafton - The Perfect EDC Pen"/>
    <s v="/projects/73104350/grafton-the-perfect-edc-pen"/>
    <n v="9"/>
    <n v="29"/>
    <n v="1"/>
  </r>
  <r>
    <n v="3416"/>
    <n v="60338"/>
    <s v="_x000a_The Rever Vant Clipfold excels in a feature all minimalist wallets simply overlook, the ability to access your cash._x000a_"/>
    <s v="Rever Brand"/>
    <s v="Product Design"/>
    <x v="1"/>
    <n v="5000"/>
    <s v="San Jose, CA"/>
    <n v="1257"/>
    <s v="[217, 834, 165, 29]"/>
    <s v="[32.0, 36.0, 63.0, 120.0]"/>
    <s v="Rever Vant Clipfold- The Most Cash Accessible Wallet"/>
    <s v="/projects/1704746949/rever-vant-clipfold-the-most-cash-accessible"/>
    <n v="4"/>
    <n v="52"/>
    <n v="32"/>
  </r>
  <r>
    <n v="3417"/>
    <n v="54676"/>
    <s v="_x000a_A re-imagining of the Fighting Fantasy adventures as a rich new digital tabletop RPG with miniatures and multiple character paths._x000a_"/>
    <s v="Tin Man Games"/>
    <s v="Video Games"/>
    <x v="4"/>
    <n v="15000"/>
    <s v="Melbourne, AU"/>
    <n v="1257"/>
    <s v="[11, 40, 100, 300, 244, 115, 315, 39, 63, 5, 4, 1, 0, 1, 1]"/>
    <s v="[4.0, 7.0, 14.0, 18.0, 21.0, 28.0, 36.0, 50.0, 71.0, 178.0, 356.0, 534.0, 712.0, 890.0, 1068.0]"/>
    <s v="Fighting Fantasy: The Warlock Of Firetop Mountain"/>
    <s v="/projects/warlockks/fighting-fantasy-the-warlock-of-firetop-mountain"/>
    <n v="15"/>
    <n v="49"/>
    <n v="4"/>
  </r>
  <r>
    <n v="3418"/>
    <n v="117186"/>
    <s v="_x000a_Unfiltered and unapologetic, CREEM remains America's only true rock'n'roll magazineâ€”long after publishing its final issue._x000a_"/>
    <s v="Scott Crawford"/>
    <s v="Documentary"/>
    <x v="1"/>
    <n v="100000"/>
    <s v="Washington, DC"/>
    <n v="1257"/>
    <s v="[65, 19, 38, 17, 12, 26, 85, 235, 150, 27, 149, 21, 24, 19, 34, 7, 76, 6, 28, 15, 1, 3, 25, 4, 1, 28, 12, 1, 11, 31, 3, 0, 0, 3, 5, 2, 18, 1, 0, 0, 0, 0, 1, 4, 1, 0, 0, 1, 1, 1, 1]"/>
    <s v="[5.0, 10.0, 10.0, 15.0, 15.0, 15.0, 20.0, 25.0, 35.0, 40.0, 50.0, 50.0, 55.0, 60.0, 60.0, 65.0, 65.0, 65.0, 75.0, 75.0, 75.0, 80.0, 90.0, 90.0, 95.0, 100.0, 115.0, 120.0, 125.0, 150.0, 150.0, 190.0, 220.0, 250.0, 300.0, 350.0, 500.0, 500.0, 500.0, 500.0, 500.0, 750.0, 800.0, 1000.0, 1000.0, 2000.0, 2000.0, 3500.0, 4000.0, 5000.0, 7500.0]"/>
    <s v="Boy Howdy! The Story of CREEM Magazine"/>
    <s v="/projects/1243182560/boy-howdy-the-story-of-creem-magazine"/>
    <n v="51"/>
    <n v="38"/>
    <n v="5"/>
  </r>
  <r>
    <n v="3419"/>
    <n v="59644"/>
    <s v="_x000a_A plot-driven survival co-op game for Xbox One, PlayStation 4, and PC (Windows, Linux, Mac)._x000a_"/>
    <s v="8 Points"/>
    <s v="Video Games"/>
    <x v="1"/>
    <n v="50000"/>
    <s v="New York, NY"/>
    <n v="1257"/>
    <s v="[24, 200, 399, 271, 22, 65, 12, 79, 12, 5, 85, 4, 3, 4, 8, 12, 5, 4, 4, 2, 4, 1, 1, 2]"/>
    <s v="[5.0, 10.0, 15.0, 20.0, 30.0, 35.0, 35.0, 40.0, 40.0, 45.0, 50.0, 50.0, 60.0, 70.0, 75.0, 80.0, 100.0, 100.0, 200.0, 300.0, 500.0, 1000.0, 5000.0, 10000.0]"/>
    <s v="The Wild Eight \u2013 An Eerie Survival Adventure"/>
    <s v="/projects/2130955486/the-wild-eight-an-eerie-survival-adventure"/>
    <n v="24"/>
    <n v="49"/>
    <n v="5"/>
  </r>
  <r>
    <n v="3420"/>
    <n v="29223"/>
    <s v="_x000a_Lurking behind every corner is that one piece of information that could change the world. Can you grab it before your opponents?_x000a_"/>
    <s v="Crash Games"/>
    <s v="Tabletop Games"/>
    <x v="1"/>
    <n v="22000"/>
    <s v="Tucson, AZ"/>
    <n v="1257"/>
    <s v="[107, 1125]"/>
    <s v="[12.0, 22.0]"/>
    <s v="Dead Drop - A Pub Series Game"/>
    <s v="/projects/crashgames/dead-drop-a-pub-series-game"/>
    <n v="2"/>
    <n v="29"/>
    <n v="12"/>
  </r>
  <r>
    <n v="3421"/>
    <n v="123312"/>
    <s v="_x000a_The StayblCam is a truly unique video stabilizer for iPhone, GoPro, and other cameras. Make your videos look professional with ease!_x000a_"/>
    <s v="Eskil Nordhaug"/>
    <s v="Camera Equipment"/>
    <x v="1"/>
    <n v="35000"/>
    <s v="Seattle, WA"/>
    <n v="1257"/>
    <s v="[4, 21, 1, 10, 2, 2, 0, 1, 50, 579, 328, 118, 47, 14, 60, 3, 1]"/>
    <s v="[5.0, 12.0, 15.0, 17.0, 20.0, 25.0, 45.0, 55.0, 70.0, 74.0, 85.0, 100.0, 125.0, 138.0, 150.0, 500.0, 1850.0]"/>
    <s v="StayblCam - Super Steady Video with iPhone, GoPro, and More!"/>
    <s v="/projects/1462553184/stayblcam-super-steady-video-with-iphone-gopro-and"/>
    <n v="17"/>
    <n v="60"/>
    <n v="5"/>
  </r>
  <r>
    <n v="3422"/>
    <n v="325952"/>
    <s v="_x000a_Grant your smartphone access to the third dimension._x000a_"/>
    <s v="xCraft"/>
    <s v="Flight"/>
    <x v="1"/>
    <n v="100000"/>
    <s v="Sandpoint, ID"/>
    <n v="1256"/>
    <s v="[54, 18, 13, 80, 100, 100, 176, 101, 202, 358, 19]"/>
    <s v="[5.0, 25.0, 40.0, 95.0, 195.0, 195.0, 235.0, 235.0, 275.0, 275.0, 1650.0]"/>
    <s v="PhoneDrone Ethos - A whole new dimension for your smartphone"/>
    <s v="/projects/137596013/phonedrone-ethos-a-whole-new-dimension-for-your-sm"/>
    <n v="11"/>
    <n v="60"/>
    <n v="5"/>
  </r>
  <r>
    <n v="3423"/>
    <n v="43625"/>
    <s v="_x000a_A fetching, 100-page, full-color collection of the educational-autobiographical-nautical comic you never knew you needed._x000a_"/>
    <s v="Lucy Bellwood"/>
    <s v="Graphic Novels"/>
    <x v="1"/>
    <n v="15000"/>
    <s v="Portland, OR"/>
    <n v="1256"/>
    <s v="[83, 63, 507, 101, 100, 99, 36, 51, 50, 105, 50, 0, 1, 0, 0, 4]"/>
    <s v="[8.0, 12.0, 16.0, 25.0, 30.0, 30.0, 32.0, 35.0, 50.0, 55.0, 100.0, 350.0, 350.0, 450.0, 450.0, 550.0]"/>
    <s v="Baggywrinkles: A Lubber's Guide to Life at Sea"/>
    <s v="/projects/lucybellwood/baggywrinkes-a-lubbers-guide-to-life-at-sea"/>
    <n v="16"/>
    <n v="46"/>
    <n v="8"/>
  </r>
  <r>
    <n v="3424"/>
    <n v="33759"/>
    <s v="_x000a_Be IN your photos!  Keyprop is the world's simplest stand and tripod. Fits all iPhones and smartphones._x000a_"/>
    <s v="Integral Design"/>
    <s v="Product Design"/>
    <x v="1"/>
    <n v="30000"/>
    <s v="Menlo Park, CA"/>
    <n v="1255"/>
    <s v="[5, 243, 292, 268, 147, 154, 86, 27, 6, 2]"/>
    <s v="[5.0, 15.0, 15.0, 25.0, 25.0, 25.0, 30.0, 50.0, 100.0, 350.0]"/>
    <s v="Keyprop\u2122: Simplest Stand + Clap-to-Snap App"/>
    <s v="/projects/alisonw/keyprop-simple-smartphone-stand-self-timer-app"/>
    <n v="10"/>
    <n v="48"/>
    <n v="5"/>
  </r>
  <r>
    <n v="3425"/>
    <n v="32096"/>
    <s v="_x000a_An artbook by 15 Sherlockian artists, lavishly illustrating the tale of Sir Boast-a-Lot._x000a_"/>
    <s v="This is the Story of Sir Boast A Lot"/>
    <s v="Illustration"/>
    <x v="1"/>
    <n v="5000"/>
    <s v="Burbank, CA"/>
    <n v="1255"/>
    <s v="[77, 763, 36, 158, 114, 39, 50, 15]"/>
    <s v="[5.0, 15.0, 15.0, 30.0, 45.0, 75.0, 90.0, 150.0]"/>
    <s v="Sir Boast-A-Lot: A Fanbook"/>
    <s v="/projects/1993536041/sir-boast-a-lot-a-fanbook"/>
    <n v="8"/>
    <n v="26"/>
    <n v="5"/>
  </r>
  <r>
    <n v="3426"/>
    <n v="28696"/>
    <s v="_x000a_A tiny, naked cosmonaut with a jetpack &amp; laser blaster must revive a dying galaxy by planting one seed at a time. (Mac/PC/Linux)_x000a_"/>
    <s v="Nate Schmold"/>
    <s v="Video Games"/>
    <x v="3"/>
    <n v="10000"/>
    <s v="Comox, Canada"/>
    <n v="1255"/>
    <s v="[18, 751, 66, 114, 166, 31, 23, 10, 25, 10, 5, 3, 1, 2, 1, 0]"/>
    <s v="[3.0, 8.0, 11.0, 13.0, 22.0, 36.0, 54.0, 76.0, 90.0, 179.0, 269.0, 313.0, 358.0, 448.0, 896.0, 7164.0]"/>
    <s v="Cosmochoria"/>
    <s v="/projects/nateschmold/cosmochoria"/>
    <n v="16"/>
    <n v="11"/>
    <n v="3"/>
  </r>
  <r>
    <n v="3427"/>
    <n v="39213"/>
    <s v="_x000a_&quot;Just enough is more.&quot; - Milton Glaser_x000a_"/>
    <s v="Alphonso Ngiam"/>
    <s v="Product Design"/>
    <x v="4"/>
    <n v="5000"/>
    <s v="Melbourne, AU"/>
    <n v="1254"/>
    <s v="[793, 15, 8, 25, 81, 172, 53, 43, 34, 9, 14, 0]"/>
    <s v="[12.0, 14.0, 16.0, 20.0, 20.0, 22.0, 30.0, 31.0, 37.0, 54.0, 70.0, 147.0]"/>
    <s v="Natsu - The Smallest Minimalist RFID Blocking Leather Wallet"/>
    <s v="/projects/1554982336/natsu-wallet-the-smallest-rfid-blocking-leather-wa"/>
    <n v="12"/>
    <n v="60"/>
    <n v="12"/>
  </r>
  <r>
    <n v="3428"/>
    <n v="47997"/>
    <s v="_x000a_One of the greatest card games in a way you have never seen it before!_x000a_"/>
    <s v="Nikolay Nedev"/>
    <s v="Tabletop Games"/>
    <x v="5"/>
    <n v="10000"/>
    <s v="Berlin, Germany"/>
    <n v="1254"/>
    <s v="[40, 146, 1043, 4, 7, 0, 1]"/>
    <s v="[16.0, 22.0, 32.0, 173.0, 259.0, 432.0, 864.0]"/>
    <s v="Wolfed"/>
    <s v="/projects/718481398/wolfed-werewolf-card-game"/>
    <n v="7"/>
    <n v="6"/>
    <n v="16"/>
  </r>
  <r>
    <n v="3429"/>
    <n v="136450"/>
    <s v="_x000a_The C.24 is a two octave wireless music keyboard designed for iPad._x000a_"/>
    <s v="Miselu"/>
    <s v="Sound"/>
    <x v="1"/>
    <n v="99000"/>
    <s v="San Francisco, CA"/>
    <n v="1253"/>
    <s v="[69, 17, 20, 991, 142, 4, 0]"/>
    <s v="[1.0, 20.0, 25.0, 99.0, 149.0, 500.0, 2000.0]"/>
    <s v="C.24 - The Music Keyboard for iPad"/>
    <s v="/projects/miselu/c24-the-music-keyboard-for-ipad"/>
    <n v="7"/>
    <n v="34"/>
    <n v="1"/>
  </r>
  <r>
    <n v="3430"/>
    <n v="151880"/>
    <s v="_x000a_It's simple. We made an action camera that puts Pro-Grade results within everyone's reach._x000a_"/>
    <s v="ViDi Action Cameras"/>
    <s v="Camera Equipment"/>
    <x v="1"/>
    <n v="25000"/>
    <s v="Provo, UT"/>
    <n v="1253"/>
    <s v="[15, 2, 2, 185, 48, 797, 58, 33, 43, 6, 3, 38, 8]"/>
    <s v="[2.0, 5.0, 25.0, 69.0, 79.0, 89.0, 99.0, 169.0, 169.0, 199.0, 199.0, 389.0, 750.0]"/>
    <s v="ViDi Action Camera: The Best Action Camera under $100"/>
    <s v="/projects/vidi/vidi-the-peoples-action-camera"/>
    <n v="13"/>
    <n v="53"/>
    <n v="2"/>
  </r>
  <r>
    <n v="3431"/>
    <n v="70807"/>
    <s v="_x000a_A fan-created tarot deck inspired by Amanda Palmer, chanteuse, force of nature, and artiste extraordinaire._x000a_"/>
    <s v="M. C. Matz"/>
    <s v="Illustration"/>
    <x v="1"/>
    <n v="15000"/>
    <s v="Chicago, IL"/>
    <n v="1253"/>
    <s v="[20, 79, 50, 17, 677, 92, 100, 200, 12, 0, 0, 0, 0, 0, 0, 0]"/>
    <s v="[1.0, 5.0, 15.0, 25.0, 45.0, 75.0, 80.0, 80.0, 150.0, 225.0, 300.0, 350.0, 1000.0, 1200.0, 1300.0, 2750.0]"/>
    <s v="The Amanda Palmer Tarot"/>
    <s v="/projects/mcmatz/the-amanda-palmer-tarot"/>
    <n v="16"/>
    <n v="23"/>
    <n v="1"/>
  </r>
  <r>
    <n v="3432"/>
    <n v="118252"/>
    <s v="_x000a_A thoughtfully crafted 100% bamboo bluetooth speaker with a natural vibe._x000a_"/>
    <s v="Otis &amp; Eleanor"/>
    <s v="Product Design"/>
    <x v="1"/>
    <n v="25000"/>
    <s v="New York, NY"/>
    <n v="1252"/>
    <s v="[7, 7, 200, 398, 290, 3, 115, 40, 12, 75, 44, 21, 12, 3, 7, 0]"/>
    <s v="[20.0, 30.0, 60.0, 75.0, 75.0, 90.0, 97.0, 110.0, 120.0, 140.0, 140.0, 184.0, 200.0, 250.0, 266.0, 6500.0]"/>
    <s v="Bongo: Bamboo Bluetooth Speaker"/>
    <s v="/projects/1423887082/bongo-bamboo-bluetooth-speaker-subverting-the-reta"/>
    <n v="16"/>
    <n v="31"/>
    <n v="20"/>
  </r>
  <r>
    <n v="3433"/>
    <n v="158360"/>
    <s v="_x000a_A cooperative, miniatures board game that deals with the difficulties and consequences of decision making._x000a_"/>
    <s v="MERCS Miniatures"/>
    <s v="Tabletop Games"/>
    <x v="1"/>
    <n v="50000"/>
    <s v="Indianapolis, IN"/>
    <n v="1252"/>
    <s v="[93, 494, 300, 288]"/>
    <s v="[15.0, 80.0, 190.0, 200.0]"/>
    <s v="The Banner Saga Warbands"/>
    <s v="/projects/megacongames/the-banner-saga-warbands"/>
    <n v="4"/>
    <n v="24"/>
    <n v="15"/>
  </r>
  <r>
    <n v="3434"/>
    <n v="39392"/>
    <s v="_x000a_A zombie-inspired deck of playing cards with custom illustrations by the brilliantly talented artist Obsidian Abnormal._x000a_"/>
    <s v="Darren J. Gendron"/>
    <s v="Graphic Design"/>
    <x v="1"/>
    <n v="1000"/>
    <s v="Columbia, MD"/>
    <n v="1252"/>
    <s v="[52, 52, 193, 246, 117, 52, 37, 60, 123, 35, 12, 61, 8, 60, 16, 17, 5, 3, 1, 6, 2, 24, 10, 2, 3, 3, 10, 7, 1, 7, 3, 0, 2, 2, 7, 0, 4, 2, 0, 5, 1, 0]"/>
    <s v="[7.0, 8.0, 9.0, 14.0, 17.0, 21.0, 22.0, 25.0, 29.0, 29.0, 33.0, 34.0, 37.0, 38.0, 47.0, 57.0, 57.0, 59.0, 61.0, 62.0, 64.0, 66.0, 67.0, 74.0, 77.0, 79.0, 84.0, 85.0, 86.0, 91.0, 97.0, 112.0, 117.0, 149.0, 159.0, 163.0, 168.0, 188.0, 189.0, 194.0, 400.0, 1978.0]"/>
    <s v="P\xf3stumo - The Deck of the Dead USPC-Printed Playing Cards"/>
    <s v="/projects/dernjg/postumo-the-deck-of-the-dead"/>
    <n v="42"/>
    <n v="60"/>
    <n v="7"/>
  </r>
  <r>
    <n v="3435"/>
    <n v="20377"/>
    <s v="_x000a_A pocket sized game of papal influence for two players. Designed by John du Bois with illustrations by Fabrice Weiss. If you missed out, pre-order below._x000a_"/>
    <s v="Jason Tagmire"/>
    <s v="Tabletop Games"/>
    <x v="1"/>
    <n v="500"/>
    <s v="Collingswood, NJ"/>
    <n v="1252"/>
    <s v="[158, 734, 101, 144, 91]"/>
    <s v="[3.0, 8.0, 17.0, 24.0, 28.0]"/>
    <s v="Avignon: A Clash of Popes - A two player micro card game."/>
    <s v="/projects/239309591/avignon-a-clash-of-popes-a-two-player-micro-card-g"/>
    <n v="5"/>
    <n v="57"/>
    <n v="3"/>
  </r>
  <r>
    <n v="3436"/>
    <n v="76271"/>
    <s v="_x000a_The third and final season of the Youtube cult series. Special features, commentary, behind the scenes featurettes, and more!_x000a_"/>
    <s v="THAC LLC"/>
    <s v="Webseries"/>
    <x v="1"/>
    <n v="8000"/>
    <s v="Northport, AL"/>
    <n v="1252"/>
    <s v="[29, 24, 26, 67, 56, 173, 187, 48, 142, 39, 107, 129, 156, 49, 10, 1, 3, 3, 0]"/>
    <s v="[1.0, 5.0, 15.0, 20.0, 25.0, 30.0, 45.0, 50.0, 55.0, 55.0, 60.0, 70.0, 75.0, 100.0, 200.0, 500.0, 1000.0, 1500.0, 8000.0]"/>
    <s v="Marble Hornets Season 3 DVD"/>
    <s v="/projects/troywagner/marble-hornets-season-3-dvd"/>
    <n v="19"/>
    <n v="27"/>
    <n v="1"/>
  </r>
  <r>
    <n v="3437"/>
    <n v="110858"/>
    <s v="_x000a_If you love Signing Time and you love Christmas... you'll LOVE Signing Time Christmas! Let's bring back Alex and Leah!!!_x000a_"/>
    <s v="Rachel Coleman/Two Little Hands"/>
    <s v="Film &amp;amp; Video"/>
    <x v="1"/>
    <n v="75000"/>
    <s v="Salt Lake City, UT"/>
    <n v="1252"/>
    <s v="[22, 150, 117, 150, 573, 57, 38, 36, 4, 6, 11, 19, 19, 20, 10, 2, 1, 1, 0, 1]"/>
    <s v="[10.0, 20.0, 25.0, 35.0, 40.0, 70.0, 99.0, 100.0, 175.0, 200.0, 200.0, 350.0, 500.0, 650.0, 850.0, 1500.0, 2000.0, 6500.0, 8000.0, 10000.0]"/>
    <s v="Signing Time Christmas! 2 DVDs + Music CD"/>
    <s v="/projects/twolittlehands/signing-time-christmas-two-dvds-and-music-cd"/>
    <n v="20"/>
    <n v="41"/>
    <n v="10"/>
  </r>
  <r>
    <n v="3438"/>
    <n v="342185"/>
    <s v="_x000a_The only blazer you'll ever need. Our machine washable, wrinkle-free blazer is loaded with pockets, and ready to take on the world._x000a_"/>
    <s v="Stefan Loble"/>
    <s v="Apparel"/>
    <x v="1"/>
    <n v="20000"/>
    <s v="New York, NY"/>
    <n v="1252"/>
    <s v="[400, 400, 288, 25, 25, 80]"/>
    <s v="[245.0, 245.0, 245.0, 480.0, 480.0, 480.0]"/>
    <s v="The Blazer by Bluffworks"/>
    <s v="/projects/594084262/the-blazer-by-bluffworks"/>
    <n v="6"/>
    <n v="24"/>
    <n v="245"/>
  </r>
  <r>
    <n v="3439"/>
    <n v="70301"/>
    <s v="_x000a_A documentary exploring Afghanistan's recent revolution of photography through four local photojournalists._x000a_"/>
    <s v="Alexandria Bombach &amp; Mo Scarpelli"/>
    <s v="Photo"/>
    <x v="1"/>
    <n v="40000"/>
    <s v="Kabul, Afghanistan"/>
    <n v="1251"/>
    <s v="[93, 190, 266, 202, 120, 77, 123, 10, 27, 10, 5, 0, 0, 1, 0]"/>
    <s v="[1.0, 10.0, 25.0, 35.0, 50.0, 75.0, 100.0, 150.0, 200.0, 500.0, 1000.0, 2500.0, 3000.0, 5000.0, 10000.0]"/>
    <s v="Frame by Frame"/>
    <s v="/projects/framebyframe/frame-by-frame"/>
    <n v="15"/>
    <n v="14"/>
    <n v="1"/>
  </r>
  <r>
    <n v="3440"/>
    <n v="70301"/>
    <s v="_x000a_A documentary exploring Afghanistan's recent revolution of photography through four local photojournalists._x000a_"/>
    <s v="Alexandria Bombach &amp; Mo Scarpelli"/>
    <s v="Photo"/>
    <x v="1"/>
    <n v="40000"/>
    <s v="Kabul, Afghanistan"/>
    <n v="1251"/>
    <s v="[93, 190, 266, 202, 120, 77, 123, 10, 27, 10, 5, 0, 0, 1, 0]"/>
    <s v="[1.0, 10.0, 25.0, 35.0, 50.0, 75.0, 100.0, 150.0, 200.0, 500.0, 1000.0, 2500.0, 3000.0, 5000.0, 10000.0]"/>
    <s v="Frame by Frame"/>
    <s v="/projects/framebyframe/frame-by-frame"/>
    <n v="15"/>
    <n v="14"/>
    <n v="1"/>
  </r>
  <r>
    <n v="3441"/>
    <n v="43039"/>
    <s v="_x000a_The Pixabay App brings the amazing images and functionality of the Pixabay website to your iOS or Android device._x000a_"/>
    <s v="Hans Braxmeier and Simon Steinberger"/>
    <s v="Apps"/>
    <x v="5"/>
    <n v="42000"/>
    <s v="Neu-Ulm, Germany"/>
    <n v="1251"/>
    <s v="[304, 520, 184, 86, 20, 1, 1, 1, 1]"/>
    <s v="[6.0, 11.0, 28.0, 57.0, 113.0, 1133.0, 1133.0, 1133.0, 3967.0]"/>
    <s v="Pixabay Mobile App"/>
    <s v="/projects/pixabay/pixabay-mobile-app"/>
    <n v="9"/>
    <n v="18"/>
    <n v="6"/>
  </r>
  <r>
    <n v="3442"/>
    <n v="649663"/>
    <s v="_x000a_The low-cost, open source, easy to use 3D printer we've all been waiting for. Help bring your ideas to life, one layer at a time._x000a_"/>
    <s v="RoBo 3D Printer"/>
    <s v="Technology"/>
    <x v="1"/>
    <n v="49000"/>
    <s v="San Diego, CA"/>
    <n v="1251"/>
    <s v="[75, 44, 25, 6, 8, 3, 1, 13, 9, 1, 2, 25, 20, 35, 100, 53, 45, 125, 125, 67, 170, 100, 150]"/>
    <s v="[3.0, 5.0, 25.0, 25.0, 50.0, 80.0, 99.0, 99.0, 100.0, 160.0, 450.0, 475.0, 475.0, 475.0, 475.0, 475.0, 520.0, 520.0, 520.0, 520.0, 619.0, 619.0, 619.0]"/>
    <s v="RoBo 3D Printer"/>
    <s v="/projects/1682938109/robo-3d-printer"/>
    <n v="23"/>
    <n v="15"/>
    <n v="3"/>
  </r>
  <r>
    <n v="3443"/>
    <n v="2319876"/>
    <s v="_x000a_SpeedX Leopard is the only smart aero road bike with the ability to help you train and track your progress in real time._x000a_"/>
    <s v="SpeedX"/>
    <s v="Technology"/>
    <x v="1"/>
    <n v="50000"/>
    <s v="San Jose, CA"/>
    <n v="1251"/>
    <s v="[1, 119, 308, 6, 200, 300, 227, 20, 1, 13]"/>
    <s v="[1199.0, 1199.0, 1299.0, 1399.0, 1899.0, 1999.0, 2099.0, 2299.0, 2499.0, 2499.0]"/>
    <s v="SpeedX Leopard | the first ever smart aero road bike"/>
    <s v="/projects/speedx/speedx-leopard-the-first-ever-smart-aero-road-bike"/>
    <n v="10"/>
    <n v="52"/>
    <n v="1199"/>
  </r>
  <r>
    <n v="3444"/>
    <n v="213404"/>
    <s v="_x000a_Unlimited Worldwide 4G Wi-Fi | No Roaming Fees | No SIM Cards | 100+ Countries | Connect up to 10 Devices | 5000maH Charger_x000a_"/>
    <s v="GeeFi"/>
    <s v="Technology"/>
    <x v="1"/>
    <n v="20000"/>
    <s v="New York, NY"/>
    <n v="1251"/>
    <s v="[50, 50, 641, 50, 238, 49, 153, 4]"/>
    <s v="[1.0, 110.0, 120.0, 155.0, 165.0, 200.0, 210.0, 2999.0]"/>
    <s v="GeeFi | Unlimited 4G Wi-Fi Everywhere You Travel"/>
    <s v="/projects/geefi/geefi-unlimited-4g-wi-fi-everywhere-you-travel"/>
    <n v="8"/>
    <n v="48"/>
    <n v="1"/>
  </r>
  <r>
    <n v="3445"/>
    <n v="30757"/>
    <s v="_x000a_The beloved stick-figure universe of Kingdom of Loathing transformed into a full-color comic book, written by Mr. Skullhead himself._x000a_"/>
    <s v="Joshua Nite"/>
    <s v="Comics"/>
    <x v="1"/>
    <n v="4500"/>
    <s v="Minneapolis, MN"/>
    <n v="1251"/>
    <s v="[87, 159, 542, 206, 31, 62, 137, 17, 0, 3, 5, 0, 0, 0]"/>
    <s v="[3.0, 6.0, 11.0, 23.0, 37.0, 42.0, 69.0, 110.0, 230.0, 370.0, 420.0, 420.0, 690.0, 5000.0]"/>
    <s v="Kingdom of Loathing Comic Book For Great Justice!"/>
    <s v="/projects/skullhead/kingdom-of-loathing-comic-book-for-great-justice"/>
    <n v="14"/>
    <n v="49"/>
    <n v="3"/>
  </r>
  <r>
    <n v="3446"/>
    <n v="160032"/>
    <s v="_x000a_Control apps without looking at or touching your phone. Turns the stuff you love to read in apps into radio stations._x000a_"/>
    <s v="Team O6 by Fingertips Lab"/>
    <s v="Technology"/>
    <x v="1"/>
    <n v="100000"/>
    <s v="San Francisco, CA"/>
    <n v="1251"/>
    <s v="[102, 16, 313, 5, 500, 155, 14, 12, 99, 9, 5]"/>
    <s v="[1.0, 19.0, 89.0, 99.0, 104.0, 108.0, 118.0, 189.0, 199.0, 399.0, 2499.0]"/>
    <s v="O6 - Free Your Eyes"/>
    <s v="/projects/55699542/o6-free-your-eyes"/>
    <n v="11"/>
    <n v="19"/>
    <n v="1"/>
  </r>
  <r>
    <n v="3447"/>
    <n v="93374"/>
    <s v="_x000a_Come and join us on a voyage of interstellar exploration as we chart the least known part of the Milky Way â€“ its Delta Quadrant._x000a_"/>
    <s v="Catherine Braiding"/>
    <s v="Space Exploration"/>
    <x v="4"/>
    <n v="65000"/>
    <s v="Coonabarabran, AU"/>
    <n v="1251"/>
    <s v="[115, 203, 135, 271, 118, 134, 100, 8, 56, 9, 4]"/>
    <s v="[1.4, 7.0, 14.0, 28.0, 53.0, 70.0, 84.0, 175.0, 175.0, 351.0, 702.0]"/>
    <s v="#TeamMopra - Save the Mopra Telescope &amp; Map the Milky Way"/>
    <s v="/projects/astrocate/teammopra-save-a-telescope-and-map-the-milky-way"/>
    <n v="11"/>
    <n v="57"/>
    <n v="1.4"/>
  </r>
  <r>
    <n v="3448"/>
    <n v="106372"/>
    <s v="_x000a_Help Ryan Key of Yellowcard build a songwriting and recording studio in Nashville and record his first Will &amp; The Whiskeymen EP._x000a_"/>
    <s v="Ryan Key"/>
    <s v="Music"/>
    <x v="1"/>
    <n v="75000"/>
    <s v="Nashville, TN"/>
    <n v="1250"/>
    <s v="[194, 30, 238, 66, 73, 35, 206, 78, 20, 8, 21, 101, 8, 4, 4, 94, 10, 12, 8, 5, 4, 2, 0, 5]"/>
    <s v="[5.0, 15.0, 15.0, 20.0, 25.0, 30.0, 35.0, 50.0, 60.0, 75.0, 75.0, 80.0, 100.0, 100.0, 125.0, 125.0, 150.0, 200.0, 250.0, 1000.0, 2500.0, 2500.0, 5000.0, 5000.0]"/>
    <s v="The Lone Tree Recordings"/>
    <s v="/projects/lonetreerecordings/the-lone-tree-recordings"/>
    <n v="24"/>
    <n v="24"/>
    <n v="5"/>
  </r>
  <r>
    <n v="3449"/>
    <n v="51798"/>
    <s v="_x000a_We're gathering the best comics we've published in one giant 300 page hardcover._x000a_"/>
    <s v="Matt Bors"/>
    <s v="Anthologies"/>
    <x v="1"/>
    <n v="45000"/>
    <s v="Portland, OR"/>
    <n v="1250"/>
    <s v="[265, 487, 300, 5, 10, 5, 5, 5, 5, 8, 10, 1, 19, 15, 5, 1, 10, 5, 3, 5, 15, 4, 5, 5, 6, 3, 1, 2, 0, 1, 9, 0, 10, 3, 1, 1]"/>
    <s v="[10.0, 35.0, 38.0, 43.0, 50.0, 50.0, 55.0, 55.0, 55.0, 57.0, 60.0, 60.0, 60.0, 60.0, 60.0, 60.0, 65.0, 65.0, 65.0, 70.0, 70.0, 70.0, 70.0, 75.0, 85.0, 100.0, 100.0, 130.0, 135.0, 140.0, 200.0, 200.0, 250.0, 250.0, 335.0, 700.0]"/>
    <s v="Eat More Comics! The Best of The Nib"/>
    <s v="/projects/mattbors/eat-more-comics-the-best-of-the-nib"/>
    <n v="36"/>
    <n v="36"/>
    <n v="10"/>
  </r>
  <r>
    <n v="3450"/>
    <n v="32205"/>
    <s v="_x000a_Hot Sauce with hand-picked Scotch Bonnet and Scorpion Peppers from Trinidad &amp; Tobago. Different color. Bold Flavor._x000a_"/>
    <s v="Mustafa Mannan"/>
    <s v="Food"/>
    <x v="1"/>
    <n v="15000"/>
    <s v="Raleigh, NC"/>
    <n v="1249"/>
    <s v="[9, 283, 33, 645, 56, 109, 31, 26, 31, 16, 2]"/>
    <s v="[1.0, 10.0, 12.0, 18.0, 20.0, 35.0, 45.0, 55.0, 85.0, 135.0, 600.0]"/>
    <s v="Trini Pepper Sauce: Fresh Hot Sauce from Trinidad and Tobago"/>
    <s v="/projects/1118907781/trini-pepper-sauce-fresh-hot-sauce-from-trinidad-a"/>
    <n v="11"/>
    <n v="60"/>
    <n v="1"/>
  </r>
  <r>
    <n v="3451"/>
    <n v="50473"/>
    <s v="_x000a_Use a mix of brawling &amp; a snappy custom COMBO creation system against punks, thugs, gentrification &amp; more in Treachery in Beatdown City_x000a_"/>
    <s v="Shawn Alexander Allen"/>
    <s v="Video Games"/>
    <x v="1"/>
    <n v="49000"/>
    <s v="New York, NY"/>
    <n v="1249"/>
    <s v="[100, 300, 331, 134, 61, 81, 20, 34, 17, 9, 21, 29, 18, 10, 5, 5, 5, 2, 0, 1, 5, 2, 1, 0, 0]"/>
    <s v="[10.0, 12.0, 15.0, 25.0, 30.0, 35.0, 40.0, 50.0, 59.0, 64.0, 72.0, 85.0, 109.0, 149.0, 199.0, 299.0, 310.0, 325.0, 400.0, 500.0, 1000.0, 1050.0, 1500.0, 2000.0, 5000.0]"/>
    <s v="Treachery In Beatdown City: A new way to beat-em-up!"/>
    <s v="/projects/nuchallenger/treachery-in-beatdown-city-a-tactical-beat-em-up-0"/>
    <n v="25"/>
    <n v="52"/>
    <n v="10"/>
  </r>
  <r>
    <n v="3452"/>
    <n v="88202"/>
    <s v="_x000a_BatteryBot is the world's 1st &amp; only character-based rechargeable backup battery for smartphones, tablets &amp; mobile devices, by Mimoco!_x000a_"/>
    <s v="Evan Blaustein"/>
    <s v="Gadgets"/>
    <x v="1"/>
    <n v="65000"/>
    <s v="Boston, MA"/>
    <n v="1249"/>
    <s v="[39, 135, 250, 206, 250, 51, 82, 45, 60, 68, 31, 15, 0, 1, 0]"/>
    <s v="[1.0, 25.0, 40.0, 50.0, 50.0, 60.0, 75.0, 85.0, 100.0, 110.0, 200.0, 400.0, 2500.0, 5000.0, 10000.0]"/>
    <s v="BatteryBot: The Fun Mobile Device Charger with Personality!"/>
    <s v="/projects/10351651/batterybot-the-fun-mobile-device-charger-with-pers"/>
    <n v="15"/>
    <n v="59"/>
    <n v="1"/>
  </r>
  <r>
    <n v="3453"/>
    <n v="116150"/>
    <s v="_x000a_13th Age in Glorantha brings the ENnie-winning role-playing game to the gods and monsters of Greg Stafford's world of Glorantha._x000a_"/>
    <s v="Rob Heinsoo Games"/>
    <s v="Tabletop Games"/>
    <x v="1"/>
    <n v="39500"/>
    <s v="Seattle, WA"/>
    <n v="1249"/>
    <s v="[94, 16, 256, 108, 44, 529, 112, 23, 19, 8, 3, 3, 3, 0, 0]"/>
    <s v="[20.0, 25.0, 35.0, 50.0, 55.0, 80.0, 125.0, 175.0, 300.0, 325.0, 400.0, 1000.0, 1250.0, 1300.0, 2000.0]"/>
    <s v="13th Age in Glorantha"/>
    <s v="/projects/416625372/13th-age-in-glorantha"/>
    <n v="15"/>
    <n v="21"/>
    <n v="20"/>
  </r>
  <r>
    <n v="3454"/>
    <n v="165730"/>
    <s v="_x000a_Timelapse+ : Powerful, flexible, extendable, yet easy-to-use intervalometer for timelapse photography and more -- now with automatic bulb ramping, variable interval, and keyframe motion control_x000a_"/>
    <s v="Elijah Parker"/>
    <s v="Technology"/>
    <x v="1"/>
    <n v="20000"/>
    <s v="Minneapolis, MN"/>
    <n v="1248"/>
    <s v="[50, 1, 249, 824, 12, 75, 25]"/>
    <s v="[1.0, 25.0, 99.0, 129.0, 249.0, 249.0, 299.0]"/>
    <s v="Timelapse+ : powerful features, brilliant timelapse"/>
    <s v="/projects/elijahparker/timelapse-powerful-features-brilliant-timelapse"/>
    <n v="7"/>
    <n v="51"/>
    <n v="1"/>
  </r>
  <r>
    <n v="3455"/>
    <n v="132102"/>
    <s v="_x000a_Youâ€™re a cyclist and youâ€™re tired of riding wet and soaked? Hell is over. Mova cycling jacket has THE solution for you !_x000a_"/>
    <s v="Mova"/>
    <s v="Product Design"/>
    <x v="1"/>
    <n v="5000"/>
    <s v="Bogota, Colombia"/>
    <n v="1248"/>
    <s v="[18, 10, 31, 5, 289, 50, 51, 158, 9, 308, 78, 71, 25, 5, 62, 17, 24, 15, 6, 4, 0, 0, 1, 3, 2]"/>
    <s v="[5.0, 25.0, 49.0, 59.0, 68.0, 89.0, 89.0, 89.0, 99.0, 99.0, 129.0, 129.0, 159.0, 169.0, 178.0, 179.0, 198.0, 219.0, 239.0, 279.0, 319.0, 329.0, 339.0, 399.0, 799.0]"/>
    <s v="MOVA is #1 Cycling Jacket in Kickstarter History"/>
    <s v="/projects/movacycling/mova-cycling-jacket-your-essential-jacket-for-urba"/>
    <n v="25"/>
    <n v="48"/>
    <n v="5"/>
  </r>
  <r>
    <n v="3456"/>
    <n v="92000"/>
    <s v="_x000a_New improved version of the very popular period-proof undies is now available!_x000a_"/>
    <s v="Padkix Design Lab"/>
    <s v="Ready-to-wear"/>
    <x v="1"/>
    <n v="3000"/>
    <s v="Los Angeles, CA"/>
    <n v="1248"/>
    <s v="[123, 370, 480, 156, 63, 50]"/>
    <s v="[25.0, 40.0, 60.0, 100.0, 130.0, 180.0]"/>
    <s v="&quot;Period of Control&quot;"/>
    <s v="/projects/padkix/period-of-control"/>
    <n v="6"/>
    <n v="19"/>
    <n v="25"/>
  </r>
  <r>
    <n v="3457"/>
    <n v="89833"/>
    <s v="_x000a_We're raising funds to make an original cast album of the Off-Broadway musical NOW. HERE. THIS._x000a_"/>
    <s v="NOW. HERE. THIS."/>
    <s v="Theater"/>
    <x v="1"/>
    <n v="75000"/>
    <s v="Lower East Side, Manhattan, NY"/>
    <n v="1248"/>
    <s v="[33, 501, 196, 171, 116, 113, 21, 40, 3, 6, 3, 0, 0]"/>
    <s v="[10.0, 20.0, 25.0, 50.0, 75.0, 125.0, 250.0, 300.0, 500.0, 1000.0, 5000.0, 10000.0, 10000.0]"/>
    <s v="NOW. HERE. THIS. Original Cast Recording"/>
    <s v="/projects/nowherethis/now-here-this-original-cast-recording"/>
    <n v="13"/>
    <n v="40"/>
    <n v="10"/>
  </r>
  <r>
    <n v="3458"/>
    <n v="58333"/>
    <s v="_x000a_A beautiful antique-inspired key hook for your belt loop that opens bottles. Made in the USA._x000a_"/>
    <s v="Eric Heins"/>
    <s v="Product Design"/>
    <x v="1"/>
    <n v="2200"/>
    <s v="Boston, MA"/>
    <n v="1247"/>
    <s v="[100, 397, 550, 72, 77, 13, 12, 12, 5, 0, 0, 0]"/>
    <s v="[33.0, 36.0, 40.0, 68.0, 80.0, 99.0, 115.0, 120.0, 375.0, 900.0, 1237.0, 3500.0]"/>
    <s v="Corter Leather Bottle Hook"/>
    <s v="/projects/830872749/corter-leather-bottle-hook"/>
    <n v="12"/>
    <n v="26"/>
    <n v="33"/>
  </r>
  <r>
    <n v="3459"/>
    <n v="112513"/>
    <s v="_x000a_An online fighting game for 1-4 giant monsters (Kaiju).  Mix &amp; Match classics like Godzilla, Gamera, etc. with fan originals!_x000a_"/>
    <s v="Sunstone Games, LLC."/>
    <s v="Video Games"/>
    <x v="1"/>
    <n v="100000"/>
    <s v="Eugene, OR"/>
    <n v="1247"/>
    <s v="[26, 2, 82, 442, 139, 97, 53, 197, 46, 50, 20, 5, 5, 50, 0, 2, 0]"/>
    <s v="[1.0, 1.0, 5.0, 20.0, 28.0, 35.0, 40.0, 75.0, 100.0, 110.0, 150.0, 200.0, 250.0, 500.0, 5000.0, 5000.0, 10000.0]"/>
    <s v="The Fall of Nemesis: Clash of the Kaijujin"/>
    <s v="/projects/14214732/kaiju-combat-giant-monsters-awesome-fighting-onlin"/>
    <n v="17"/>
    <n v="42"/>
    <n v="1"/>
  </r>
  <r>
    <n v="3460"/>
    <n v="122874"/>
    <s v="_x000a_A light hearted Lovecraftian game of urban destruction, for two to four players. By Lee Moyer, Keith Baker and Paul Komoda._x000a_"/>
    <s v="The Forking Path, Co."/>
    <s v="Tabletop Games"/>
    <x v="1"/>
    <n v="35000"/>
    <s v="Portland, OR"/>
    <n v="1246"/>
    <s v="[20, 163, 602, 145, 181, 45, 10, 13, 17, 9, 7, 3, 1]"/>
    <s v="[25.0, 50.0, 75.0, 100.0, 105.0, 150.0, 200.0, 205.0, 250.0, 375.0, 500.0, 1000.0, 2500.0]"/>
    <s v="The Doom That Came To Atlantic City!"/>
    <s v="/projects/forkingpath/the-doom-that-came-to-atlantic-city"/>
    <n v="13"/>
    <n v="36"/>
    <n v="25"/>
  </r>
  <r>
    <n v="3461"/>
    <n v="60004"/>
    <s v="_x000a_A tool for the modern man to extend the life of his razor and enjoy the feeling and efficiency of a fresh blade every shave._x000a_"/>
    <s v="Noble and Porter, LLC"/>
    <s v="Product Design"/>
    <x v="1"/>
    <n v="24000"/>
    <s v="New York, NY"/>
    <n v="1245"/>
    <s v="[22, 10, 100, 651, 243, 25, 51, 82, 25, 4, 5]"/>
    <s v="[1.0, 5.0, 24.0, 29.0, 39.0, 43.0, 45.0, 75.0, 150.0, 175.0, 999.0]"/>
    <s v="ShaveFace: The Strop"/>
    <s v="/projects/1329472559/shaveface-the-strop"/>
    <n v="11"/>
    <n v="20"/>
    <n v="1"/>
  </r>
  <r>
    <n v="3462"/>
    <n v="106484"/>
    <s v="_x000a_*NEW*... Possibly The World's Greatest Titanium Keyholder For Everyday Carry EDC...  Your Friends Will Envy You... GUARANTEED!_x000a_"/>
    <s v="Magnus Macdonald"/>
    <s v="Design"/>
    <x v="6"/>
    <n v="7900"/>
    <s v="Ohope, NZ"/>
    <n v="1245"/>
    <s v="[744, 212, 16, 118, 145]"/>
    <s v="[30.0, 39.0, 49.0, 96.0, 170.0]"/>
    <s v="HangKey: Ultimate Titanium Pocket-Clip KeyHolder For EDC"/>
    <s v="/projects/cogent/hangkey-ultimate-titanium-pocket-clip-keyholder-fo"/>
    <n v="5"/>
    <n v="56"/>
    <n v="30"/>
  </r>
  <r>
    <n v="3463"/>
    <n v="60269"/>
    <s v="_x000a_Add depth to your 5th Edition monsters with cultural details, combat tactics, a huge variety of new stat blocks, and much more!_x000a_"/>
    <s v="Nord Games"/>
    <s v="Tabletop Games"/>
    <x v="1"/>
    <n v="5000"/>
    <s v="Santa Cruz, CA"/>
    <n v="1245"/>
    <s v="[368, 50, 7, 153, 246, 112, 31, 27, 35, 105, 96, 4, 1]"/>
    <s v="[15.0, 15.0, 15.0, 40.0, 45.0, 54.0, 65.0, 70.0, 76.0, 96.0, 116.0, 240.0, 480.0]"/>
    <s v="Ultimate Bestiary: Revenge of the Horde! New 5E Monsters!"/>
    <s v="/projects/nordgames/ultimate-bestiary-revenge-of-the-horde-new-5e-mons"/>
    <n v="13"/>
    <n v="57"/>
    <n v="15"/>
  </r>
  <r>
    <n v="3464"/>
    <n v="44355"/>
    <s v="_x000a_Flewn is the story of an old whale walking on stilts in search of a new ocean. Arriving Fall 2015._x000a_"/>
    <s v="Gabriel"/>
    <s v="Animation"/>
    <x v="1"/>
    <n v="16000"/>
    <s v="San Francisco, CA"/>
    <n v="1245"/>
    <s v="[473, 563, 30, 43, 50, 16, 1, 1]"/>
    <s v="[10.0, 25.0, 50.0, 75.0, 100.0, 500.0, 1000.0, 2500.0]"/>
    <s v="FLEWN"/>
    <s v="/projects/flewn/the-story-of-flewn"/>
    <n v="8"/>
    <n v="5"/>
    <n v="10"/>
  </r>
  <r>
    <n v="3465"/>
    <n v="49184"/>
    <s v="_x000a_A set collection game for 2-4 builders, with a focus on resource management and a twist of worker placement._x000a_"/>
    <s v="Ben Haskett"/>
    <s v="Tabletop Games"/>
    <x v="1"/>
    <n v="12000"/>
    <s v="Elk Grove, CA"/>
    <n v="1244"/>
    <s v="[29, 43, 100, 830, 169, 5, 24, 11, 2, 20, 1]"/>
    <s v="[1.0, 5.0, 27.0, 29.0, 48.0, 50.0, 75.0, 125.0, 150.0, 175.0, 175.0]"/>
    <s v="Tower: A Board Game of Buying and Building"/>
    <s v="/projects/undine/tower-a-board-game-of-buying-and-building"/>
    <n v="11"/>
    <n v="42"/>
    <n v="1"/>
  </r>
  <r>
    <n v="3466"/>
    <n v="25457"/>
    <s v="_x000a_Grab your fedora and revolver - in Hot Tin Roof, you're on the case! Find clues and unearth secrets in a noir 3D sidescrolling world._x000a_"/>
    <s v="Megan Fox"/>
    <s v="Video Games"/>
    <x v="1"/>
    <n v="20000"/>
    <s v="Denver, CO"/>
    <n v="1244"/>
    <s v="[729, 204, 151, 22, 59, 7, 4, 9, 2, 2, 4, 3, 2, 1, 1, 0, 0]"/>
    <s v="[10.0, 15.0, 30.0, 40.0, 50.0, 60.0, 65.0, 100.0, 105.0, 150.0, 200.0, 300.0, 400.0, 500.0, 1000.0, 2000.0, 3000.0]"/>
    <s v="Hot Tin Roof: The Cat That Wore A Fedora"/>
    <s v="/projects/meganfox/hot-tin-roof-the-cat-that-wore-a-fedora"/>
    <n v="17"/>
    <n v="40"/>
    <n v="10"/>
  </r>
  <r>
    <n v="3467"/>
    <n v="39076"/>
    <s v="_x000a_Estylo is the only wooden stylus for the iPad. Eco friendly, no extra pressure is needed and magnetically attaches to the iPad 2._x000a_"/>
    <s v="Plai"/>
    <s v="Technology"/>
    <x v="1"/>
    <n v="3500"/>
    <s v="Guadalajara, Mexico"/>
    <n v="1243"/>
    <s v="[13, 250, 150, 46, 519, 30, 100, 93, 31]"/>
    <s v="[2.0, 8.0, 13.0, 22.0, 25.0, 30.0, 45.0, 58.0, 110.0]"/>
    <s v="Estylo 1.1: magnetic dual tip capacitive stylus for iPad"/>
    <s v="/projects/plai-tv/estylo-11-magnetic-dual-tip-capacitive-stylus-for"/>
    <n v="9"/>
    <n v="56"/>
    <n v="2"/>
  </r>
  <r>
    <n v="3468"/>
    <n v="38269"/>
    <s v="_x000a_Nelo is a Hyper-Fast, Out of this world, Sci Fi action-adventure game with its own formula on the Shoot 'em Up game genres._x000a_"/>
    <s v="Magic &amp; Mirrors"/>
    <s v="Video Games"/>
    <x v="1"/>
    <n v="25000"/>
    <s v="Portland, OR"/>
    <n v="1243"/>
    <s v="[35, 659, 31, 91, 14, 63, 103, 5, 41, 100, 43, 16, 13, 4, 5, 1, 0, 4, 0, 0]"/>
    <s v="[5.0, 15.0, 20.0, 25.0, 30.0, 30.0, 35.0, 40.0, 40.0, 50.0, 60.0, 80.0, 120.0, 200.0, 300.0, 500.0, 800.0, 1000.0, 2000.0, 4000.0]"/>
    <s v="Nelo"/>
    <s v="/projects/magicandmirrors/nelo"/>
    <n v="20"/>
    <n v="4"/>
    <n v="5"/>
  </r>
  <r>
    <n v="3469"/>
    <n v="25274"/>
    <s v="_x000a_Plant and harvest crops for fun and profit! Failing that, steal or blow up your neighbor's crops instead. That'll show 'em!_x000a_"/>
    <s v="Phillip Kilcrease"/>
    <s v="Tabletop Games"/>
    <x v="1"/>
    <n v="5000"/>
    <s v="Salt Lake City, UT"/>
    <n v="1243"/>
    <s v="[9, 12, 855, 19, 150, 30, 19, 8, 21, 80, 11, 8, 8, 9]"/>
    <s v="[1.0, 5.0, 12.0, 19.0, 24.0, 25.0, 30.0, 30.0, 36.0, 42.0, 48.0, 75.0, 75.0, 90.0]"/>
    <s v="Farmageddon - The frenetic farming game"/>
    <s v="/projects/5thstreetgames/farmageddon-the-frenetic-farming-game"/>
    <n v="14"/>
    <n v="39"/>
    <n v="1"/>
  </r>
  <r>
    <n v="3470"/>
    <n v="70853"/>
    <s v="_x000a_54 cards, each packed with permaculture information.  People, plants, ideas, animals, techniques ..._x000a_"/>
    <s v="paul wheaton"/>
    <s v="Nonfiction"/>
    <x v="1"/>
    <n v="18500"/>
    <s v="Missoula, MT"/>
    <n v="1243"/>
    <s v="[357, 513, 200, 120, 8, 1, 23, 4, 6, 0, 0]"/>
    <s v="[20.0, 30.0, 100.0, 120.0, 140.0, 160.0, 165.0, 350.0, 550.0, 1200.0, 2000.0]"/>
    <s v="Permaculture Playing Cards"/>
    <s v="/projects/paulwheaton/permaculture-playing-cards"/>
    <n v="11"/>
    <n v="26"/>
    <n v="20"/>
  </r>
  <r>
    <n v="3471"/>
    <n v="24450"/>
    <s v="_x000a_Retro, epic narwhal battle in space! The heart-piercing action is furious and unrelenting. STARWHAL will change your life._x000a_"/>
    <s v="Breakfall"/>
    <s v="Video Games"/>
    <x v="3"/>
    <n v="15000"/>
    <s v="Ottawa, Canada"/>
    <n v="1243"/>
    <s v="[11, 783, 304, 63, 11, 7, 0, 4, 22, 4, 1, 7, 1, 1, 1]"/>
    <s v="[5.0, 9.0, 14.0, 28.0, 28.0, 71.0, 71.0, 76.0, 95.0, 95.0, 119.0, 190.0, 237.0, 474.0, 949.0]"/>
    <s v="STARWHAL"/>
    <s v="/projects/2026326625/starwhal-just-the-tip"/>
    <n v="15"/>
    <n v="8"/>
    <n v="5"/>
  </r>
  <r>
    <n v="3472"/>
    <n v="28574"/>
    <s v="_x000a_Prove your skills and fill the land with fantastical buildings through drafting, set collection, and timing in this 2-4 player game!_x000a_"/>
    <s v="Grand Gamers Guild"/>
    <s v="Tabletop Games"/>
    <x v="1"/>
    <n v="5000"/>
    <s v="Grand Rapids, MI"/>
    <n v="1243"/>
    <s v="[7, 911, 244, 26, 8, 5]"/>
    <s v="[10.0, 18.0, 25.0, 36.0, 72.0, 99.0]"/>
    <s v="Unreal Estate - A Fantasy Cityscape Card Game"/>
    <s v="/projects/697528475/unreal-estate-a-fantasy-cityscape-card-game"/>
    <n v="6"/>
    <n v="45"/>
    <n v="10"/>
  </r>
  <r>
    <n v="3473"/>
    <n v="46229"/>
    <s v="_x000a_In Collaboration w/ Eimear Noone, The DIT Irish Traditional Music Ensemble Weaves Celtic Magic Through the Themes from Zelda.*_x000a_"/>
    <s v="E\xedmear Noone"/>
    <s v="Video Games"/>
    <x v="1"/>
    <n v="30000"/>
    <s v="Los Angeles, CA"/>
    <n v="1243"/>
    <s v="[559, 100, 243, 98, 152, 4, 26, 33, 2, 12, 1, 0, 0]"/>
    <s v="[12.0, 25.0, 30.0, 40.0, 45.0, 50.0, 75.0, 80.0, 150.0, 500.0, 1000.0, 1500.0, 2500.0]"/>
    <s v="Eimear Noone Presents &quot;Songs of Zelda: The Celtic Link&quot;"/>
    <s v="/projects/songsofzelda/eimear-noone-presents-songs-of-zelda-a-link-to-the"/>
    <n v="13"/>
    <n v="55"/>
    <n v="12"/>
  </r>
  <r>
    <n v="3474"/>
    <n v="44647"/>
    <s v="_x000a_Based on the popular movie from 1985, Albino Dragon is proud to present The Goonies Playing Cards. Goonies Never Say Die! Status:DELIVERED_x000a_"/>
    <s v="Albino Dragon"/>
    <s v="Playing Cards"/>
    <x v="1"/>
    <n v="10000"/>
    <s v="Austin, TX"/>
    <n v="1242"/>
    <s v="[464, 114, 267, 306, 34, 49]"/>
    <s v="[15.0, 25.0, 40.0, 50.0, 50.0, 60.0]"/>
    <s v="The Goonies Bicycle Playing Cards by USPCC"/>
    <s v="/projects/1460165270/the-goonies-bicycle-playing-cards-by-uspcc"/>
    <n v="6"/>
    <n v="42"/>
    <n v="15"/>
  </r>
  <r>
    <n v="3475"/>
    <n v="181385"/>
    <s v="_x000a_The first of its kind. Hackable. Peculiar. Elegant. Powered by Arduino. Available as a DIY kit or fully assembled._x000a_"/>
    <s v="Philippe Chr\xe9tien"/>
    <s v="DIY Electronics"/>
    <x v="3"/>
    <n v="5000"/>
    <s v="Montreal, Canada"/>
    <n v="1242"/>
    <s v="[16, 46, 49, 135, 127, 15, 30, 150, 232, 40, 8, 100, 252, 3, 22, 3, 2]"/>
    <s v="[4.0, 12.0, 45.0, 62.0, 62.0, 66.0, 83.0, 95.0, 95.0, 111.0, 111.0, 111.0, 111.0, 124.0, 190.0, 285.0, 475.0]"/>
    <s v="Fibonacci Clock - An open source clock for nerds with style"/>
    <s v="/projects/basbrun/fibonacci-clock-an-open-source-clock-for-nerds-wit"/>
    <n v="17"/>
    <n v="59"/>
    <n v="4"/>
  </r>
  <r>
    <n v="3476"/>
    <n v="57358"/>
    <s v="_x000a_Want a screen protector that's easy to install 100% bubble free, almost impossible to scratch, and prevents your screen from breaking?_x000a_"/>
    <s v="Sir Lancelot's Armor"/>
    <s v="Hardware"/>
    <x v="1"/>
    <n v="5000"/>
    <s v="Seattle, WA"/>
    <n v="1242"/>
    <s v="[166, 421, 74, 74, 40, 61, 1, 208, 31, 17, 9, 6, 20, 8, 61, 19, 4, 13]"/>
    <s v="[20.0, 20.0, 20.0, 20.0, 20.0, 20.0, 20.0, 20.0, 25.0, 25.0, 25.0, 25.0, 30.0, 30.0, 35.0, 35.0, 500.0, 1500.0]"/>
    <s v="Impact &amp; Super Scratch Resistant Screen Protectors"/>
    <s v="/projects/sla/impact-and-super-scratch-resistant-screen-protecto"/>
    <n v="18"/>
    <n v="50"/>
    <n v="20"/>
  </r>
  <r>
    <n v="3477"/>
    <n v="58796"/>
    <s v="_x000a_All your favorite MunchkinÂ® Card Game weapons made real for your favorite miniature BRICK figures! Dragons, Cthulhu and Zombies!_x000a_"/>
    <s v="Crazy Bricks"/>
    <s v="Tabletop Games"/>
    <x v="1"/>
    <n v="15000"/>
    <s v="Los Angeles, CA"/>
    <n v="1241"/>
    <s v="[49, 78, 446, 30, 281, 206, 47, 61, 25, 2, 2]"/>
    <s v="[19.0, 20.0, 25.0, 30.0, 35.0, 46.0, 65.0, 120.0, 200.0, 750.0, 1000.0]"/>
    <s v="MUNCHKIN\xae BRICKS - Accessories for your miniature figures"/>
    <s v="/projects/crazybricks/munchkin-bricks-accessories-for-your-miniature-fig"/>
    <n v="11"/>
    <n v="60"/>
    <n v="19"/>
  </r>
  <r>
    <n v="3478"/>
    <n v="175458"/>
    <s v="_x000a_The next generation Android PC for your family with a companion parental control mobile app._x000a_"/>
    <s v="ZeroDesktop, Inc"/>
    <s v="Technology"/>
    <x v="1"/>
    <n v="50000"/>
    <s v="San Francisco, CA"/>
    <n v="1241"/>
    <s v="[63, 5, 299, 25, 219, 582, 23, 9, 2]"/>
    <s v="[1.0, 20.0, 89.0, 99.0, 99.0, 114.0, 114.0, 500.0, 10000.0]"/>
    <s v="MiiPC - Power to the Parents!"/>
    <s v="/projects/2102024857/miipc-power-to-the-parents"/>
    <n v="9"/>
    <n v="29"/>
    <n v="1"/>
  </r>
  <r>
    <n v="3479"/>
    <n v="43838"/>
    <s v="_x000a_Adopted, raised on different continents &amp; connected through social media, Samantha &amp; AnaÃ¯s believe they are twins separated at birth._x000a_"/>
    <s v="Samantha Futerman"/>
    <s v="Documentary"/>
    <x v="1"/>
    <n v="30000"/>
    <s v="Los Angeles, CA"/>
    <n v="1241"/>
    <s v="[215, 107, 130, 368, 157, 27, 62, 8, 3, 2, 0, 1, 1, 0]"/>
    <s v="[2.0, 5.0, 10.0, 25.0, 50.0, 75.0, 100.0, 250.0, 500.0, 1000.0, 2000.0, 2500.0, 5000.0, 7000.0]"/>
    <s v="TWINSTERS"/>
    <s v="/projects/1746892989/twinsters"/>
    <n v="14"/>
    <n v="9"/>
    <n v="2"/>
  </r>
  <r>
    <n v="3480"/>
    <n v="343894"/>
    <s v="_x000a_The Fwoosh presents Articulated Icons: The Feudal Series, the first wave of super-posable action figures to add to your collection._x000a_"/>
    <s v="Fwoosh LLC"/>
    <s v="Product Design"/>
    <x v="1"/>
    <n v="160000"/>
    <s v="San Antonio, TX"/>
    <n v="1241"/>
    <s v="[22, 85, 58, 5, 106, 146, 33, 52, 121, 115, 46, 75, 41, 39, 8, 18, 265]"/>
    <s v="[1.0, 35.0, 35.0, 40.0, 50.0, 50.0, 90.0, 90.0, 90.0, 135.0, 135.0, 135.0, 135.0, 300.0, 330.0, 330.0, 550.0]"/>
    <s v="Articulated Icons: The Feudal Series - Ninja Action Figures"/>
    <s v="/projects/1764488827/articulated-icons-the-feudal-series-ninja-action-f"/>
    <n v="17"/>
    <n v="59"/>
    <n v="1"/>
  </r>
  <r>
    <n v="3481"/>
    <n v="54911"/>
    <s v="_x000a_Exo uses a revolutionary protein source, cricket flour, that is exceptionally nutritious and uniquely sustainable._x000a_"/>
    <s v="Exo"/>
    <s v="Food"/>
    <x v="1"/>
    <n v="20000"/>
    <s v="Brooklyn, NY"/>
    <n v="1241"/>
    <s v="[34, 556, 353, 162, 73, 10, 7, 0, 0]"/>
    <s v="[5.0, 25.0, 40.0, 75.0, 100.0, 185.0, 350.0, 1000.0, 5000.0]"/>
    <s v="Exo: Protein Bars Made from Cricket Flour"/>
    <s v="/projects/exoprotein/exo-protein-bars-made-from-cricket-flour"/>
    <n v="9"/>
    <n v="41"/>
    <n v="5"/>
  </r>
  <r>
    <n v="3482"/>
    <n v="66326"/>
    <s v="_x000a_A party game designed to find out how disturbed your friends are, but, more importantly, how disturbed they think you are._x000a_"/>
    <s v="Friendly Rabbit Inc"/>
    <s v="Tabletop Games"/>
    <x v="3"/>
    <n v="4800"/>
    <s v="Toronto, Canada"/>
    <n v="1241"/>
    <s v="[13, 100, 977, 50, 11, 54, 24, 0]"/>
    <s v="[1.61, 20.0, 24.0, 44.0, 44.0, 44.0, 64.0, 804.0]"/>
    <s v="DISTURBED FRIENDS -  This party game should be banned"/>
    <s v="/projects/friendlyrabbit/disturbed-friends-this-party-game-should-be-banned"/>
    <n v="8"/>
    <n v="53"/>
    <n v="1.61"/>
  </r>
  <r>
    <n v="3483"/>
    <n v="46203"/>
    <s v="_x000a_I Get Knocked Down is the story you never knew, behind the song that you've danced to more than you care to remember._x000a_"/>
    <s v="Dunstan Bruce"/>
    <s v="Documentary"/>
    <x v="2"/>
    <n v="40000"/>
    <s v="London, UK"/>
    <n v="1241"/>
    <s v="[52, 134, 110, 8, 66, 451, 14, 1, 1, 1, 1, 1, 1, 1, 1, 1, 1, 1, 2, 1, 1, 1, 1, 2, 2, 1, 1, 1, 1, 1, 1, 40, 1, 1, 1, 1, 1, 1, 1, 1, 1, 1, 1, 143, 55, 1, 66, 1, 2, 10, 1, 1, 0, 1, 1, 1]"/>
    <s v="[1.57, 8.0, 16.0, 16.0, 24.0, 31.0, 47.0, 47.0, 47.0, 47.0, 47.0, 47.0, 47.0, 47.0, 47.0, 47.0, 47.0, 47.0, 47.0, 47.0, 47.0, 47.0, 47.0, 47.0, 47.0, 47.0, 47.0, 47.0, 47.0, 47.0, 47.0, 63.0, 63.0, 63.0, 63.0, 63.0, 63.0, 63.0, 63.0, 63.0, 63.0, 63.0, 63.0, 79.0, 79.0, 79.0, 157.0, 157.0, 236.0, 393.0, 393.0, 786.0, 786.0, 1180.0, 1573.0, 7864.0]"/>
    <s v="I Get Knocked Down (The Untold Story of Chumbawamba)"/>
    <s v="/projects/dunstanbruce/i-get-knocked-down-the-untold-story-of-chumbawamba"/>
    <n v="56"/>
    <n v="52"/>
    <n v="1.57"/>
  </r>
  <r>
    <n v="3484"/>
    <n v="45474"/>
    <s v="_x000a_Part mechanical claw, part grappling hook, all in your pocket._x000a_"/>
    <s v="Brent Garcia"/>
    <s v="Design"/>
    <x v="1"/>
    <n v="2400"/>
    <s v="Las Vegas, NV"/>
    <n v="1241"/>
    <s v="[64, 531, 25, 255, 357]"/>
    <s v="[10.0, 20.0, 32.0, 36.0, 50.0]"/>
    <s v="Gravity XS: A high performance keychain."/>
    <s v="/projects/699604098/gravity-xs-a-high-performance-keychain"/>
    <n v="5"/>
    <n v="40"/>
    <n v="10"/>
  </r>
  <r>
    <n v="3485"/>
    <n v="56519"/>
    <s v="_x000a_Ferment just about anything with this easy-to-use fermentation set by FARMcurious. Keep the good bacteria in and the mold out._x000a_"/>
    <s v="Nicole Kramer Easterday"/>
    <s v="Food"/>
    <x v="1"/>
    <n v="15000"/>
    <s v="Oakland, CA"/>
    <n v="1240"/>
    <s v="[15, 4, 5, 6, 166, 123, 158, 43, 74, 39, 53, 324, 6, 82, 66, 10, 0, 37, 13, 1, 0]"/>
    <s v="[1.0, 8.0, 12.0, 22.0, 25.0, 30.0, 30.0, 33.0, 40.0, 40.0, 44.0, 50.0, 50.0, 50.0, 62.0, 100.0, 100.0, 125.0, 125.0, 350.0, 600.0]"/>
    <s v="FARMcurious Fermenting Set"/>
    <s v="/projects/2021939414/farmcurious-fermenting-set"/>
    <n v="21"/>
    <n v="26"/>
    <n v="1"/>
  </r>
  <r>
    <n v="3486"/>
    <n v="37043"/>
    <s v="_x000a_You are wrathful Greek gods. The faithless mortals are down there. And you have monsters. Get MONSTROUS! 2 - 5 gods. 30 mins. Ages 10+_x000a_"/>
    <s v="Good Games USA"/>
    <s v="Tabletop Games"/>
    <x v="1"/>
    <n v="16500"/>
    <s v="Chicago, IL"/>
    <n v="1240"/>
    <s v="[34, 750, 379, 64, 2, 3]"/>
    <s v="[1.0, 29.0, 29.0, 36.0, 128.0, 218.0]"/>
    <s v="MONSTROUS - The Game of Mythic Mayhem"/>
    <s v="/projects/1960349413/monstrous-the-game-of-mythic-mayhem"/>
    <n v="6"/>
    <n v="37"/>
    <n v="1"/>
  </r>
  <r>
    <n v="3487"/>
    <n v="100108"/>
    <s v="_x000a_ALMOST SUNRISE tells the story of two friends, Tom and Anthony, who embark on an epic journey to heal from their time in combat._x000a_"/>
    <s v="Michael Collins"/>
    <s v="Documentary"/>
    <x v="1"/>
    <n v="70000"/>
    <s v="New York, NY"/>
    <n v="1240"/>
    <s v="[23, 62, 156, 44, 298, 36, 25, 8, 85, 74, 5, 7, 27, 41, 18, 0, 18, 10, 2, 5, 5, 1, 5, 0, 4, 1, 4, 3, 1, 2, 1]"/>
    <s v="[1.0, 5.0, 10.0, 15.0, 25.0, 25.0, 35.0, 45.0, 50.0, 50.0, 50.0, 70.0, 80.0, 100.0, 100.0, 100.0, 150.0, 200.0, 200.0, 225.0, 250.0, 300.0, 500.0, 500.0, 750.0, 750.0, 1000.0, 1000.0, 2500.0, 5000.0, 10000.0]"/>
    <s v="ALMOST SUNRISE - a documentary about an epic journey"/>
    <s v="/projects/1923228261/almost-sunrise-a-documentary-in-production"/>
    <n v="31"/>
    <n v="52"/>
    <n v="1"/>
  </r>
  <r>
    <n v="3488"/>
    <n v="247379"/>
    <s v="_x000a_Designed with precision tuned audio, social music listening, color customization and touch controls._x000a_"/>
    <s v="Wearhaus Inc"/>
    <s v="Product Design"/>
    <x v="1"/>
    <n v="50000"/>
    <s v="San Francisco, CA"/>
    <n v="1240"/>
    <s v="[77, 23, 400, 384, 210, 111, 15, 0]"/>
    <s v="[1.0, 20.0, 159.0, 179.0, 299.0, 319.0, 750.0, 5000.0]"/>
    <s v="Wearhaus Arc - Wireless headphones reinvented"/>
    <s v="/projects/1445900023/wearhaus-arc-wireless-headphones-reinvented"/>
    <n v="8"/>
    <n v="45"/>
    <n v="1"/>
  </r>
  <r>
    <n v="3489"/>
    <n v="48671"/>
    <s v="_x000a_Meet Imbue, a small creative tool that attaches to your sketchbook._x000a_It replaces rulers, t squares, triangles, and compasses on the go!_x000a_"/>
    <s v="Igor Zemskov &amp; Stephen Hughett"/>
    <s v="Product Design"/>
    <x v="1"/>
    <n v="8500"/>
    <s v="Columbus, OH"/>
    <n v="1240"/>
    <s v="[26, 50, 49, 359, 172, 150, 49, 50, 42, 220, 68]"/>
    <s v="[1.0, 20.0, 25.0, 25.0, 25.0, 30.0, 47.0, 50.0, 50.0, 55.0, 55.0]"/>
    <s v="Imbue // Creative Tool"/>
    <s v="/projects/1802394922/imbue-creative-tool"/>
    <n v="11"/>
    <n v="22"/>
    <n v="1"/>
  </r>
  <r>
    <n v="3490"/>
    <n v="50329"/>
    <s v="_x000a_The world's most powerful 10 year old superhero is comic book superstar Jamal Igle's new creator owned graphic album series._x000a_"/>
    <s v="Jamal Igle"/>
    <s v="Comics"/>
    <x v="1"/>
    <n v="45000"/>
    <s v="Brooklyn, NY"/>
    <n v="1240"/>
    <s v="[28, 29, 83, 165, 16, 24, 173, 425, 21, 96, 51, 32, 30, 10, 6, 10, 0, 2, 10, 0, 0, 0, 1, 0]"/>
    <s v="[1.0, 5.0, 8.0, 10.0, 20.0, 20.0, 22.0, 25.0, 25.0, 50.0, 50.0, 75.0, 100.0, 100.0, 150.0, 200.0, 200.0, 400.0, 500.0, 1000.0, 1000.0, 2000.0, 5000.0, 10000.0]"/>
    <s v="MOLLY DANGER"/>
    <s v="/projects/mollydanger/molly-danger"/>
    <n v="24"/>
    <n v="12"/>
    <n v="1"/>
  </r>
  <r>
    <n v="3491"/>
    <n v="82000"/>
    <s v="_x000a_TROLL BRIDGE is a cinematic DISCWORLD adaptation of the short story by Terry Pratchett._x000a_www.trollbridge.film_x000a_"/>
    <s v="Snowgum Films"/>
    <s v="Shorts"/>
    <x v="1"/>
    <n v="45000"/>
    <s v="Melbourne, AU"/>
    <n v="1239"/>
    <s v="[80, 106, 54, 223, 442, 153, 44, 78, 4, 3, 2]"/>
    <s v="[4.0, 10.0, 20.0, 30.0, 50.0, 85.0, 120.0, 150.0, 500.0, 1000.0, 5000.0]"/>
    <s v="TROLL BRIDGE"/>
    <s v="/projects/snowgumfilms/terry-pratchetts-troll-bridge"/>
    <n v="11"/>
    <n v="12"/>
    <n v="4"/>
  </r>
  <r>
    <n v="3492"/>
    <n v="391166"/>
    <s v="_x000a_Sentri is an all-in-one home monitoring solution designed to make any home safer and smarter in seconds._x000a_"/>
    <s v="Sentri"/>
    <s v="Product Design"/>
    <x v="1"/>
    <n v="200000"/>
    <s v="San Francisco, CA"/>
    <n v="1239"/>
    <s v="[229, 57, 78, 200, 399, 130, 6, 54, 2, 14, 10, 2, 12]"/>
    <s v="[1.0, 5.0, 25.0, 199.0, 249.0, 269.0, 299.0, 480.0, 499.0, 690.0, 880.0, 1600.0, 10000.0]"/>
    <s v="Sentri: All-In-One Home Monitoring Made Simple"/>
    <s v="/projects/474570093/sentri-welcome-to-a-smarter-home"/>
    <n v="13"/>
    <n v="46"/>
    <n v="1"/>
  </r>
  <r>
    <n v="3493"/>
    <n v="120930"/>
    <s v="_x000a_Hollywood's premier composers take viewers inside the world's most-recognized music genre: the film score._x000a_"/>
    <s v="Epicleff Media"/>
    <s v="Documentary"/>
    <x v="1"/>
    <n v="40000"/>
    <s v="Los Angeles, CA"/>
    <n v="1239"/>
    <s v="[31, 8, 87, 392, 13, 111, 123, 16, 16, 29, 19, 17, 113, 86, 4, 43, 43, 4, 3, 2, 0, 0, 1, 1, 3, 1, 0, 1, 2, 2]"/>
    <s v="[5.0, 10.0, 18.0, 25.0, 25.0, 40.0, 40.0, 55.0, 55.0, 60.0, 60.0, 80.0, 85.0, 85.0, 85.0, 110.0, 175.0, 260.0, 325.0, 600.0, 795.0, 1250.0, 1350.0, 2000.0, 2500.0, 5000.0, 5500.0, 6000.0, 6500.0, 10000.0]"/>
    <s v="SCORE: A Film Music Documentary"/>
    <s v="/projects/432767873/score-a-film-music-documentary"/>
    <n v="30"/>
    <n v="31"/>
    <n v="5"/>
  </r>
  <r>
    <n v="3494"/>
    <n v="37129"/>
    <s v="_x000a_An MMORPG for players who love games like Harvest Moon and Animal Crossing! Craft items, decorate your house, date any NPCs and more!_x000a_"/>
    <s v="Monique"/>
    <s v="Video Games"/>
    <x v="1"/>
    <n v="30000"/>
    <s v="Tampa, FL"/>
    <n v="1239"/>
    <s v="[109, 51, 43, 142, 594, 92, 32, 48, 15, 47, 20, 2, 5, 1, 1, 0, 1]"/>
    <s v="[1.0, 5.0, 10.0, 15.0, 20.0, 30.0, 40.0, 50.0, 60.0, 75.0, 100.0, 150.0, 200.0, 500.0, 750.0, 1000.0, 3000.0]"/>
    <s v="Pumpkin Online - A Farming/Dating Sim MMORPG"/>
    <s v="/projects/749023221/pumpkin-online-a-farming-dating-sim-mmoprg"/>
    <n v="17"/>
    <n v="44"/>
    <n v="1"/>
  </r>
  <r>
    <n v="3495"/>
    <n v="88259"/>
    <s v="_x000a_Beautiful, affordable terrain bases for all your miniatures!_x000a_"/>
    <s v="CoolMiniOrNot"/>
    <s v="Tabletop Games"/>
    <x v="1"/>
    <n v="20000"/>
    <s v="Atlanta, GA"/>
    <n v="1239"/>
    <s v="[412, 266, 527]"/>
    <s v="[22.0, 75.0, 80.0]"/>
    <s v="CoolMiniOrNot Base System Featuring Micro Art Studio"/>
    <s v="/projects/coolminiornot/coolminiornot-base-system-featuring-micro-art-stud"/>
    <n v="3"/>
    <n v="52"/>
    <n v="22"/>
  </r>
  <r>
    <n v="3496"/>
    <n v="214345"/>
    <s v="_x000a_The Perfect Aviator Sunglasses: Titanium, Polarized, Perfectly Balanced, Strong, Lightweight, and Extremely Durable._x000a_"/>
    <s v="Commons Designs Group"/>
    <s v="Product Design"/>
    <x v="1"/>
    <n v="5000"/>
    <s v="San Diego, CA"/>
    <n v="1239"/>
    <s v="[5, 5, 15, 450, 289, 95, 250, 104, 12, 2]"/>
    <s v="[5.0, 10.0, 110.0, 125.0, 125.0, 125.0, 220.0, 220.0, 550.0, 550.0]"/>
    <s v="The Hughes - Aerospace Grade Titanium Aviator Sunglasses"/>
    <s v="/projects/2093465669/the-hughes-aerospace-grade-titanium-aviator-sungla"/>
    <n v="10"/>
    <n v="56"/>
    <n v="5"/>
  </r>
  <r>
    <n v="3497"/>
    <n v="61455"/>
    <s v="_x000a_The Punk Singer is a feature length documentary about Kathleen Hanna, lead singer of Bikini Kill, Julie Ruin, Le Tigre; punk feminist._x000a_"/>
    <s v="Sini Anderson"/>
    <s v="Film &amp;amp; Video"/>
    <x v="1"/>
    <n v="44000"/>
    <s v="New York, NY"/>
    <n v="1238"/>
    <s v="[220, 372, 357, 75, 75, 11, 7, 2, 0, 2, 0, 0]"/>
    <s v="[5.0, 25.0, 50.0, 100.0, 100.0, 250.0, 500.0, 1000.0, 1000.0, 2500.0, 10000.0, 10000.0]"/>
    <s v="The Punk Singer: The Documentary about Kathleen Hanna"/>
    <s v="/projects/1558491775/the-punk-singer-the-documentary-about-kathleen-han"/>
    <n v="12"/>
    <n v="53"/>
    <n v="5"/>
  </r>
  <r>
    <n v="3498"/>
    <n v="431687"/>
    <s v="_x000a_Grow 50 plants in just 4 square feet -- from almost anywhere. Fueled by vermi-composting, Garden Tower 2 is a revolution in fresh food!_x000a_"/>
    <s v="Garden Tower Project"/>
    <s v="Food"/>
    <x v="1"/>
    <n v="31400"/>
    <s v="Bloomington, IN"/>
    <n v="1238"/>
    <s v="[38, 9, 49, 100, 200, 487, 50, 180, 25, 31, 29, 18, 2]"/>
    <s v="[5.0, 180.0, 218.0, 218.0, 232.0, 232.0, 440.0, 440.0, 650.0, 650.0, 1600.0, 1650.0, 2500.0]"/>
    <s v="The New Garden Tower - Powering a Fresh Food Revolution"/>
    <s v="/projects/gardentowerproject/the-new-garden-tower-powering-a-fresh-food-revolut"/>
    <n v="13"/>
    <n v="55"/>
    <n v="5"/>
  </r>
  <r>
    <n v="3499"/>
    <n v="9545"/>
    <s v="_x000a_Help me raise money to make episodes of &quot;Joe Goes&quot; in Australia &amp; New Zealand!_x000a_"/>
    <s v="Joe Hanson"/>
    <s v="Webseries"/>
    <x v="1"/>
    <n v="6000"/>
    <s v="Los Angeles, CA"/>
    <n v="1238"/>
    <s v="[866, 222, 36, 54, 2, 1, 4, 1]"/>
    <s v="[1.0, 10.0, 25.0, 50.0, 100.0, 150.0, 200.0, 500.0]"/>
    <s v="Joe Goes To AUSTRALIA &amp; NEW ZEALAND"/>
    <s v="/projects/joegoes/joe-goes-to-australia-and-new-zealand"/>
    <n v="8"/>
    <n v="35"/>
    <n v="1"/>
  </r>
  <r>
    <n v="3500"/>
    <n v="62909"/>
    <s v="_x000a_To make Virtual Reality, well, a reality, we need VR software to flourish. We've made accessible hardware a reality, now onto software!_x000a_"/>
    <s v="Patrick Buckley"/>
    <s v="Technology"/>
    <x v="1"/>
    <n v="25000"/>
    <s v="San Francisco, CA"/>
    <n v="1238"/>
    <s v="[23, 18, 100, 80, 394, 160, 341, 44, 27, 5, 6, 5, 2, 0]"/>
    <s v="[5.0, 10.0, 20.0, 20.0, 25.0, 35.0, 40.0, 100.0, 175.0, 200.0, 275.0, 350.0, 1000.0, 10000.0]"/>
    <s v="DIY Virtual Reality for the Masses"/>
    <s v="/projects/dodocase/diy-virtual-reality-open-source-future"/>
    <n v="14"/>
    <n v="34"/>
    <n v="5"/>
  </r>
  <r>
    <n v="3501"/>
    <n v="36860"/>
    <s v="_x000a_4-Panel Life's a slice-of-life webcomic inspired by the creator's real life. This Kickstarter is for a 100+ page full color book of it!_x000a_"/>
    <s v="Jen-Jen Rose"/>
    <s v="Comic Books"/>
    <x v="1"/>
    <n v="10000"/>
    <s v="Salem, OR"/>
    <n v="1238"/>
    <s v="[56, 266, 590, 85, 38, 10, 5, 97, 13, 23, 3, 2, 19, 8, 4, 3, 1, 2, 1, 0, 0]"/>
    <s v="[10.0, 15.0, 20.0, 25.0, 30.0, 35.0, 40.0, 45.0, 50.0, 60.0, 65.0, 75.0, 100.0, 150.0, 200.0, 250.0, 300.0, 500.0, 750.0, 1000.0, 10000.0]"/>
    <s v="4-Panel Life: THE BOOK"/>
    <s v="/projects/jenjenrose/4-panel-life-the-book"/>
    <n v="21"/>
    <n v="22"/>
    <n v="10"/>
  </r>
  <r>
    <n v="3502"/>
    <n v="38631"/>
    <s v="_x000a_Michael J. Sullivan, Lian Hearn, Mark Lawrence, David Dalglish, Carol Berg and many more have penned tales set in their various worlds._x000a_"/>
    <s v="J.M. Martin"/>
    <s v="Fiction"/>
    <x v="1"/>
    <n v="14500"/>
    <s v="Crestview Hills, KY"/>
    <n v="1237"/>
    <s v="[7, 152, 441, 249, 198, 29, 50, 30, 57, 3, 3, 1, 1, 1, 2, 1, 2, 1, 1, 1]"/>
    <s v="[3.0, 10.0, 15.0, 25.0, 35.0, 50.0, 60.0, 65.0, 75.0, 100.0, 100.0, 150.0, 150.0, 150.0, 150.0, 150.0, 150.0, 150.0, 250.0, 250.0]"/>
    <s v="BLACKGUARDS: Tales of Assassins, Mercenaries, and Rogues"/>
    <s v="/projects/jmmartin/blackguards-tales-of-assassins-mercenaries-and-rog"/>
    <n v="20"/>
    <n v="56"/>
    <n v="3"/>
  </r>
  <r>
    <n v="3503"/>
    <n v="76121"/>
    <s v="_x000a_It is a smartphone anti-loss accessory that connects with your iPhone 4s, iPhone 5 or Android phone that supports Bluetooth 4.0 or BLE._x000a_"/>
    <s v="SmartWallit Inc."/>
    <s v="Hardware"/>
    <x v="1"/>
    <n v="40000"/>
    <s v="New York, NY"/>
    <n v="1237"/>
    <s v="[44, 654, 45, 44, 89, 8, 11, 23, 5, 232, 31, 18, 5, 0, 0, 7, 0, 1, 5, 3, 2]"/>
    <s v="[1.0, 39.0, 49.0, 55.0, 55.0, 59.0, 59.0, 59.0, 59.0, 60.0, 65.0, 65.0, 69.0, 79.0, 79.0, 85.0, 89.0, 99.0, 200.0, 209.0, 5000.0]"/>
    <s v="SmartWallit - You Will Never Lose Your Wallet Again"/>
    <s v="/projects/416260479/smartwallit-redefines-wallet-and-makes-wallet-smar"/>
    <n v="21"/>
    <n v="51"/>
    <n v="1"/>
  </r>
  <r>
    <n v="3504"/>
    <n v="61289"/>
    <s v="_x000a_Articulate Clutches are versatile, fashionable and functional; while helping protect against RFID identity theft._x000a_"/>
    <s v="Articulate"/>
    <s v="Accessories"/>
    <x v="1"/>
    <n v="10000"/>
    <s v="San Diego, CA"/>
    <n v="1236"/>
    <s v="[8, 782, 79, 27, 4, 30, 22, 29, 178, 60, 9, 3, 1]"/>
    <s v="[1.0, 35.0, 42.0, 42.0, 42.0, 42.0, 42.0, 42.0, 70.0, 125.0, 200.0, 300.0, 400.0]"/>
    <s v="The Articulate Clutch: Functionality, Affordability &amp; Style"/>
    <s v="/projects/402973976/the-articulate-clutch-functionality-affordability"/>
    <n v="13"/>
    <n v="59"/>
    <n v="1"/>
  </r>
  <r>
    <n v="3505"/>
    <n v="239440"/>
    <s v="_x000a_Abandoned cave; dried corpses; living nightmares; &amp; it gets worse. Terrifying feature film debut by A+ effects master Hiroshi Katagiri._x000a_"/>
    <s v="Hiroshi Katagiri"/>
    <s v="Horror"/>
    <x v="1"/>
    <n v="220000"/>
    <s v="Los Angeles, CA"/>
    <n v="1236"/>
    <s v="[19, 197, 200, 95, 127, 137, 28, 85, 113, 63, 22, 12, 6, 27, 3, 5, 2, 0, 2, 3, 0, 4, 7, 7, 0, 0, 0, 1, 6]"/>
    <s v="[6.0, 15.0, 20.0, 28.0, 40.0, 60.0, 60.0, 75.0, 100.0, 155.0, 265.0, 355.0, 355.0, 410.0, 625.0, 955.0, 1050.0, 1450.0, 1500.0, 1800.0, 2000.0, 2500.0, 2500.0, 3500.0, 4500.0, 7500.0, 8500.0, 10000.0, 10000.0]"/>
    <s v="GEHENNA - Where Death Lives"/>
    <s v="/projects/1327284950/gehenna-where-death-lives"/>
    <n v="29"/>
    <n v="27"/>
    <n v="6"/>
  </r>
  <r>
    <n v="3506"/>
    <n v="40911"/>
    <s v="_x000a_A hand management, bluffing and betting game with unique gameplay and an awesome steam punk pirate theme._x000a_"/>
    <s v="Grey Fox Games"/>
    <s v="Tabletop Games"/>
    <x v="1"/>
    <n v="5000"/>
    <s v="Maitland, FL"/>
    <n v="1236"/>
    <s v="[89, 3, 1, 1, 100, 179, 483, 342, 14, 13, 2]"/>
    <s v="[3.0, 10.0, 12.0, 12.0, 16.0, 18.0, 28.0, 40.0, 78.0, 150.0, 350.0]"/>
    <s v="Captain's Wager"/>
    <s v="/projects/152730994/captains-wager-0"/>
    <n v="11"/>
    <n v="15"/>
    <n v="3"/>
  </r>
  <r>
    <n v="3507"/>
    <n v="75393"/>
    <s v="_x000a_Find, add, rate, &amp; review places for their autism friendliness. Funded for iPhone &amp; Android and working on iPad &amp; tablet! Learn more on our site!_x000a_"/>
    <s v="Topher Wurts"/>
    <s v="Apps"/>
    <x v="1"/>
    <n v="38500"/>
    <s v="Philadelphia, PA"/>
    <n v="1236"/>
    <s v="[69, 151, 100, 168, 13, 49, 124, 4, 8, 82, 7, 16, 12, 2, 0, 7, 0, 0, 0, 0]"/>
    <s v="[1.0, 5.0, 10.0, 25.0, 35.0, 40.0, 50.0, 60.0, 75.0, 100.0, 125.0, 150.0, 250.0, 500.0, 750.0, 1000.0, 1500.0, 2500.0, 5000.0, 10000.0]"/>
    <s v="Autism Village | Easily Find Autism Friendly Places"/>
    <s v="/projects/1921567576/autism-village-easily-find-autism-friendly-places"/>
    <n v="20"/>
    <n v="51"/>
    <n v="1"/>
  </r>
  <r>
    <n v="3508"/>
    <n v="206572"/>
    <s v="_x000a_A minimal, modular, modern backpack designed for the tools of today_x000a_"/>
    <s v="Dave Zuverink"/>
    <s v="Product Design"/>
    <x v="1"/>
    <n v="20000"/>
    <s v="San Francisco, CA"/>
    <n v="1236"/>
    <s v="[25, 123, 58, 298, 350, 35, 213, 91, 28]"/>
    <s v="[3.0, 35.0, 40.0, 159.0, 169.0, 179.0, 194.0, 199.0, 318.0]"/>
    <s v="Slim Pack Weatherproof Minimal Commuter Backpack by SlimFold"/>
    <s v="/projects/667392092/slim-pack-minimal-modular-modern-backpack"/>
    <n v="9"/>
    <n v="60"/>
    <n v="3"/>
  </r>
  <r>
    <n v="3509"/>
    <n v="98813"/>
    <s v="_x000a_A survival horror boardgame with miniatures. No zombies here, just classical horror with all kind of evil creatures and a lot of fun._x000a_"/>
    <s v="The Game Forger"/>
    <s v="Tabletop Games"/>
    <x v="1"/>
    <n v="25000"/>
    <s v="Barcelona, Spain"/>
    <n v="1236"/>
    <s v="[168, 10, 1, 333, 634, 3, 70, 1, 6, 1]"/>
    <s v="[1.0, 25.0, 50.0, 69.0, 75.0, 150.0, 160.0, 350.0, 400.0, 1500.0]"/>
    <s v="PANDEMONIUM: fantasy survival horror &amp; miniatures"/>
    <s v="/projects/809492703/pandemonium-fantasy-survival-horror-and-miniatures"/>
    <n v="10"/>
    <n v="49"/>
    <n v="1"/>
  </r>
  <r>
    <n v="3510"/>
    <n v="62163"/>
    <s v="_x000a_Pocket size storage solution for wallet essentials + notebook. The first in a series of dialed products._x000a_"/>
    <s v="dialed"/>
    <s v="Fashion"/>
    <x v="1"/>
    <n v="10000"/>
    <s v="Salt Lake City, UT"/>
    <n v="1235"/>
    <s v="[16, 294, 7, 268, 71, 24, 59, 144, 293, 1, 14, 38]"/>
    <s v="[1.0, 22.0, 27.0, 30.0, 35.0, 35.0, 43.0, 50.0, 58.0, 62.0, 85.0, 116.0]"/>
    <s v="Notebook Wallet: Planner + Travel &amp; Everyday Essentials"/>
    <s v="/projects/184963766/notebook-wallet-planner-passport-everyday-essentia"/>
    <n v="12"/>
    <n v="55"/>
    <n v="1"/>
  </r>
  <r>
    <n v="3511"/>
    <n v="73045"/>
    <s v="_x000a_Ricefield Collective crafts handmade knitted accessories that keep indigenous people on their ancestral land._x000a_"/>
    <s v="Meredith Ramirez &amp; Ricefield Collective"/>
    <s v="Accessories"/>
    <x v="1"/>
    <n v="24600"/>
    <s v="Ithaca, NY"/>
    <n v="1235"/>
    <s v="[58, 27, 36, 148, 50, 154, 300, 50, 73, 95, 94, 77, 2, 10, 5, 1, 1, 1]"/>
    <s v="[1.0, 7.0, 10.0, 20.0, 25.0, 30.0, 40.0, 45.0, 50.0, 65.0, 85.0, 100.0, 105.0, 275.0, 500.0, 1000.0, 2000.0, 6000.0]"/>
    <s v="Ricefield Collective: Knit 4 Life"/>
    <s v="/projects/1597899565/ricefield-collective-knit-4-life"/>
    <n v="18"/>
    <n v="33"/>
    <n v="1"/>
  </r>
  <r>
    <n v="3512"/>
    <n v="45378"/>
    <s v="_x000a_Teach your child life's most magical lesson - how to be lucky - with this rhyming kids book containing the secrets of luck._x000a_"/>
    <s v="James Hurman &amp; Juliet Burton"/>
    <s v="Children's Books"/>
    <x v="6"/>
    <n v="20000"/>
    <s v="Auckland, NZ"/>
    <n v="1235"/>
    <s v="[9, 5, 9, 9, 713, 103, 159, 142, 38, 15, 12, 1]"/>
    <s v="[0.71, 4.0, 11.0, 14.0, 18.0, 25.0, 32.0, 36.0, 46.0, 53.0, 107.0, 712.0]"/>
    <s v="The Boy and the Lemon"/>
    <s v="/projects/1557816892/the-boy-and-the-lemon"/>
    <n v="12"/>
    <n v="21"/>
    <n v="0.71"/>
  </r>
  <r>
    <n v="3513"/>
    <n v="64154"/>
    <s v="_x000a_Save humankind by assembling space stations. Build, upgrade, fly, and fight with space junk on the edge of Earthâ€™s orbit._x000a_"/>
    <s v="4gency"/>
    <s v="Video Games"/>
    <x v="1"/>
    <n v="50000"/>
    <s v="Seattle, WA"/>
    <n v="1235"/>
    <s v="[36, 50, 50, 100, 329, 329, 20, 63, 45, 50, 57, 15, 20, 25, 5, 13, 5, 6, 3, 3, 1, 1]"/>
    <s v="[1.0, 15.0, 16.0, 17.0, 20.0, 25.0, 35.0, 35.0, 35.0, 40.0, 50.0, 60.0, 85.0, 100.0, 125.0, 150.0, 200.0, 250.0, 500.0, 1500.0, 5000.0, 10000.0]"/>
    <s v="HABITAT: A Thousand Generations in Orbit"/>
    <s v="/projects/4gency/habitat-a-thousand-generations-in-orbit"/>
    <n v="22"/>
    <n v="40"/>
    <n v="1"/>
  </r>
  <r>
    <n v="3514"/>
    <n v="53365"/>
    <s v="_x000a_i-Ox - The first in the World Smartphone Grip using new enhanced vacuum technology._x000a_"/>
    <s v="GIC Nexus"/>
    <s v="Product Design"/>
    <x v="1"/>
    <n v="35000"/>
    <s v="New York, NY"/>
    <n v="1235"/>
    <s v="[42, 32, 102, 31, 216, 147, 218, 34, 2, 1, 88, 14, 3, 11, 7, 26, 44, 17, 6, 4, 2, 3, 96, 18, 11, 6, 2, 23]"/>
    <s v="[5.0, 25.0, 25.0, 25.0, 25.0, 25.0, 25.0, 30.0, 30.0, 30.0, 30.0, 30.0, 35.0, 35.0, 35.0, 35.0, 35.0, 35.0, 40.0, 40.0, 40.0, 55.0, 55.0, 75.0, 100.0, 100.0, 105.0, 105.0]"/>
    <s v="i-Ox Smartphone Grip - NEW way of using your device"/>
    <s v="/projects/1075179345/i-ox-smartphone-grip-new-way-of-using-your-device"/>
    <n v="28"/>
    <n v="51"/>
    <n v="5"/>
  </r>
  <r>
    <n v="3515"/>
    <n v="109933"/>
    <s v="_x000a_Jon Anderson &amp; Jean-Luc Ponty are forming The Anderson Ponty Band and recording an album of classics and new material._x000a_"/>
    <s v="Anderson Ponty Band"/>
    <s v="Music"/>
    <x v="1"/>
    <n v="95000"/>
    <s v="Los Angeles, CA"/>
    <n v="1234"/>
    <s v="[401, 203, 54, 310, 89, 48, 24, 17, 29, 1, 13, 8, 8, 4, 2, 1, 1, 0, 1, 0, 0, 0, 0]"/>
    <s v="[10.0, 25.0, 25.0, 60.0, 100.0, 125.0, 160.0, 170.0, 250.0, 350.0, 500.0, 500.0, 750.0, 1500.0, 1500.0, 6500.0, 7500.0, 7500.0, 7500.0, 10000.0, 10000.0, 10000.0, 10000.0]"/>
    <s v="Jon Anderson &amp; Jean-Luc Ponty Project"/>
    <s v="/projects/1711196158/jon-anderson-and-jean-luc-ponty-project"/>
    <n v="23"/>
    <n v="37"/>
    <n v="10"/>
  </r>
  <r>
    <n v="3516"/>
    <n v="275196"/>
    <s v="_x000a_Carv analyses your skiing technique in real-time providing feedback on the slopes and detailed analysis between runs_x000a_"/>
    <s v="MotionMetrics"/>
    <s v="Wearables"/>
    <x v="1"/>
    <n v="50000"/>
    <s v="London, UK"/>
    <n v="1234"/>
    <s v="[47, 20, 30, 145, 238, 544, 12, 21, 35, 97, 2, 3, 1]"/>
    <s v="[5.0, 25.0, 169.0, 179.0, 189.0, 199.0, 249.0, 349.0, 369.0, 379.0, 399.0, 1699.0, 4999.0]"/>
    <s v="CARV: The world\u2019s first wearable that helps you ski better!"/>
    <s v="/projects/333155164/carv-the-worlds-first-wearable-that-helps-you-ski"/>
    <n v="13"/>
    <n v="64"/>
    <n v="5"/>
  </r>
  <r>
    <n v="3517"/>
    <n v="76969"/>
    <s v="_x000a_A series of illustrated playing cards by Jackson Robinson, inspired by the currencies of the world starting with the US and China._x000a_"/>
    <s v="Jackson Robinson"/>
    <s v="Playing Cards"/>
    <x v="1"/>
    <n v="18000"/>
    <s v="Kyle, TX"/>
    <n v="1233"/>
    <s v="[3, 33, 228, 518, 301, 41, 45, 8, 41]"/>
    <s v="[14.0, 14.0, 14.0, 28.0, 54.0, 110.0, 160.0, 318.0, 350.0]"/>
    <s v="Legal Tender - Currency inspired Playing Cards"/>
    <s v="/projects/1722808047/legal-tender-currency-inspired-playing-cards"/>
    <n v="9"/>
    <n v="46"/>
    <n v="14"/>
  </r>
  <r>
    <n v="3518"/>
    <n v="225574"/>
    <s v="_x000a_Darma is the world's first smart cushion that monitors your posture, sitting habits, stress level, and coaches you to sit better._x000a_"/>
    <s v="Darma Inc."/>
    <s v="Technology"/>
    <x v="1"/>
    <n v="40000"/>
    <s v="Palo Alto, CA"/>
    <n v="1233"/>
    <s v="[65, 200, 694, 77, 2, 36, 93, 17, 4, 0, 4]"/>
    <s v="[5.0, 99.0, 129.0, 129.0, 179.0, 189.0, 250.0, 595.0, 1160.0, 3999.0, 10000.0]"/>
    <s v="Darma: Sit smart for a healthy body and mind"/>
    <s v="/projects/junhao/darma-sit-smart-for-a-healthy-body-and-mind"/>
    <n v="11"/>
    <n v="44"/>
    <n v="5"/>
  </r>
  <r>
    <n v="3519"/>
    <n v="82658"/>
    <s v="_x000a_The Infinite Loop is the simplest and most versatile tablet and smartphone stand ever._x000a_"/>
    <s v="InfiniteLoop"/>
    <s v="Product Design"/>
    <x v="1"/>
    <n v="27500"/>
    <s v="San Francisco, CA"/>
    <n v="1233"/>
    <s v="[23, 229, 320, 495, 125, 14, 8]"/>
    <s v="[1.0, 19.0, 35.0, 75.0, 125.0, 250.0, 500.0]"/>
    <s v="The Infinite Loop Tablet and Smartphone Stand"/>
    <s v="/projects/1851768099/the-infinite-loop-tablet-and-smartphone-stand"/>
    <n v="7"/>
    <n v="45"/>
    <n v="1"/>
  </r>
  <r>
    <n v="3520"/>
    <n v="82658"/>
    <s v="_x000a_The Infinite Loop is the simplest and most versatile tablet and smartphone stand ever._x000a_"/>
    <s v="InfiniteLoop"/>
    <s v="Product Design"/>
    <x v="1"/>
    <n v="27500"/>
    <s v="San Francisco, CA"/>
    <n v="1233"/>
    <s v="[23, 229, 320, 495, 125, 14, 8]"/>
    <s v="[1.0, 19.0, 35.0, 75.0, 125.0, 250.0, 500.0]"/>
    <s v="The Infinite Loop Tablet and Smartphone Stand"/>
    <s v="/projects/1851768099/the-infinite-loop-tablet-and-smartphone-stand"/>
    <n v="7"/>
    <n v="45"/>
    <n v="1"/>
  </r>
  <r>
    <n v="3521"/>
    <n v="57667"/>
    <s v="_x000a_A feature documentary about indie game developers rising up and changing the way we see games._x000a_"/>
    <s v="StudioBento"/>
    <s v="Documentary"/>
    <x v="1"/>
    <n v="50000"/>
    <s v="Melbourne, AU"/>
    <n v="1232"/>
    <s v="[20, 92, 548, 20, 225, 32, 76, 13, 28, 34, 32, 9, 28, 14, 20, 7, 5, 1, 0, 1, 0]"/>
    <s v="[1.0, 5.0, 15.0, 25.0, 25.0, 35.0, 40.0, 45.0, 45.0, 50.0, 60.0, 90.0, 100.0, 120.0, 300.0, 400.0, 500.0, 1000.0, 2500.0, 5000.0, 10000.0]"/>
    <s v="GAME LOADING: Rise Of The Indies"/>
    <s v="/projects/studiobento/gameloading-rise-of-the-indies"/>
    <n v="21"/>
    <n v="32"/>
    <n v="1"/>
  </r>
  <r>
    <n v="3522"/>
    <n v="43342"/>
    <s v="_x000a_Rewordable is a uniquely fragmented word-building card game, designed for making longer, quicker, and more colorful words._x000a_"/>
    <s v="Rewordable"/>
    <s v="Tabletop Games"/>
    <x v="1"/>
    <n v="15000"/>
    <s v="Brooklyn, NY"/>
    <n v="1232"/>
    <s v="[869, 208, 25, 67, 9, 12, 8, 3, 1]"/>
    <s v="[20.0, 35.0, 40.0, 50.0, 65.0, 80.0, 95.0, 150.0, 250.0]"/>
    <s v="Rewordable \u2022 The uniquely fragmented word game"/>
    <s v="/projects/rewordable/rewordable-the-uniquely-fragmented-word-game"/>
    <n v="9"/>
    <n v="51"/>
    <n v="20"/>
  </r>
  <r>
    <n v="3523"/>
    <n v="78023"/>
    <s v="_x000a_Harvest is the 4th expansion for the award winning game Kingdom Builder by Donald X. Vaccarino._x000a_"/>
    <s v="Queen Games"/>
    <s v="Tabletop Games"/>
    <x v="1"/>
    <n v="10000"/>
    <s v="Dallas, TX"/>
    <n v="1232"/>
    <s v="[6, 152, 409, 161, 195, 169, 9, 0, 117, 10, 0, 1]"/>
    <s v="[1.0, 30.0, 35.0, 35.0, 40.0, 70.0, 70.0, 90.0, 150.0, 210.0, 420.0, 900.0]"/>
    <s v="Kingdom Builder Harvest"/>
    <s v="/projects/1016374822/kingdom-builder-harvest"/>
    <n v="12"/>
    <n v="23"/>
    <n v="1"/>
  </r>
  <r>
    <n v="3524"/>
    <n v="73062"/>
    <s v="_x000a_Charging your phone in a dark environment is easier than ever with CordLite.  The perfect amount of light, when you need it._x000a_"/>
    <s v="Scrap Pile Labs"/>
    <s v="Product Design"/>
    <x v="1"/>
    <n v="70000"/>
    <s v="Melbourne, FL"/>
    <n v="1231"/>
    <s v="[34, 200, 435, 53, 200, 249, 29, 13, 1, 0, 2]"/>
    <s v="[1.0, 25.0, 30.0, 45.0, 50.0, 60.0, 90.0, 290.0, 675.0, 1250.0, 2400.0]"/>
    <s v="CordLite - illuminated Charger Cable for your iPhone"/>
    <s v="/projects/scrappile/cordlite-illuminated-charger-cable-for-your-iphone"/>
    <n v="11"/>
    <n v="52"/>
    <n v="1"/>
  </r>
  <r>
    <n v="3525"/>
    <n v="46418"/>
    <s v="_x000a_The perfect cable! Aluminum Housing. Tangle Free Woven Cord.  Apple Certified. Durable and Dirt Proof. Now in extra Short &amp; extra Long!_x000a_"/>
    <s v="Laurens Laudowicz"/>
    <s v="Product Design"/>
    <x v="1"/>
    <n v="20000"/>
    <s v="Honolulu, HI"/>
    <n v="1231"/>
    <s v="[336, 12, 347, 15, 71, 221, 72, 119, 4]"/>
    <s v="[15.0, 19.0, 25.0, 29.0, 35.0, 45.0, 55.0, 85.0, 400.0]"/>
    <s v="JUICIES+ XS &amp; XL - Premium USB Cables for iPhone &amp; Android"/>
    <s v="/projects/laudowicz/juicies-xs-and-xl-premium-usb-cables-for-iphone-an"/>
    <n v="9"/>
    <n v="58"/>
    <n v="15"/>
  </r>
  <r>
    <n v="3526"/>
    <n v="67108"/>
    <s v="_x000a_Man. Machine. Synthesis. This is the newest BicycleÂ® deck from Albino Dragon inspired by our love of cyberpunk. Printed by the USPCC. Status:DELIVERED_x000a_"/>
    <s v="Albino Dragon"/>
    <s v="Graphic Design"/>
    <x v="1"/>
    <n v="5000"/>
    <s v="Austin, TX"/>
    <n v="1231"/>
    <s v="[21, 487, 341, 95, 68, 99, 94, 14, 4, 2, 1]"/>
    <s v="[1.0, 15.0, 27.0, 30.0, 40.0, 48.0, 60.0, 95.0, 550.0, 720.0, 1000.0]"/>
    <s v="Albino Dragon's Synthesis Cyberpunk Playing Cards"/>
    <s v="/projects/1460165270/albino-dragons-synthesis-playing-cards"/>
    <n v="11"/>
    <n v="49"/>
    <n v="1"/>
  </r>
  <r>
    <n v="3527"/>
    <n v="61324"/>
    <s v="_x000a_L. Frank Baum's original text colorfully illustrated and published in a hardcover edition._x000a_"/>
    <s v="Evan Dahm"/>
    <s v="Children's Books"/>
    <x v="1"/>
    <n v="15000"/>
    <s v="Brooklyn, NY"/>
    <n v="1231"/>
    <s v="[158, 421, 463, 52, 102, 15, 0, 2]"/>
    <s v="[10.0, 40.0, 50.0, 70.0, 85.0, 125.0, 240.0, 300.0]"/>
    <s v="The Wonderful Wizard of Oz Illustrated"/>
    <s v="/projects/evandahm/the-wonderful-wizard-of-oz-illustrated"/>
    <n v="8"/>
    <n v="38"/>
    <n v="10"/>
  </r>
  <r>
    <n v="3528"/>
    <n v="100360"/>
    <s v="_x000a_World's first all-colour 100% reflective cycling jacket. You deserve to be seen on your bike at night._x000a_"/>
    <s v="'Bob' Langly-Smith"/>
    <s v="Apparel"/>
    <x v="2"/>
    <n v="20000"/>
    <s v="London, UK"/>
    <n v="1231"/>
    <s v="[6, 22, 821, 7, 178, 1, 13, 139, 24, 3, 0, 11, 0, 0, 0, 0, 0, 0]"/>
    <s v="[2.63, 20.0, 85.0, 104.0, 105.0, 117.0, 163.0, 170.0, 183.0, 204.0, 237.0, 340.0, 407.0, 480.0, 853.0, 1707.0, 4270.0, 6572.0]"/>
    <s v="Proviz REFLECT360 CRS - A Cycling Jacket Revolution"/>
    <s v="/projects/1678013675/proviz-reflect360-crs-a-cycling-jacket-revolution"/>
    <n v="18"/>
    <n v="51"/>
    <n v="2.63"/>
  </r>
  <r>
    <n v="3529"/>
    <n v="81549"/>
    <s v="_x000a_The first documentary feature to tell the story of the birth of the Womenâ€™s Liberation Movement in the 1960â€™s._x000a_"/>
    <s v="Mary Dore &amp; Nancy Kennedy"/>
    <s v="Documentary"/>
    <x v="1"/>
    <n v="75000"/>
    <s v="Brooklyn, NY"/>
    <n v="1231"/>
    <s v="[81, 66, 293, 294, 51, 73, 127, 26, 13, 8, 7, 2, 1, 0, 0]"/>
    <s v="[5.0, 10.0, 20.0, 25.0, 50.0, 75.0, 100.0, 150.0, 250.0, 500.0, 1000.0, 1500.0, 2500.0, 5000.0, 10000.0]"/>
    <s v="She's Beautiful When She's Angry"/>
    <s v="/projects/1299423713/shes-beautiful-when-shes-angry"/>
    <n v="15"/>
    <n v="32"/>
    <n v="5"/>
  </r>
  <r>
    <n v="3530"/>
    <n v="35153"/>
    <s v="_x000a_Paracord's new best friend._x000a_"/>
    <s v="Brent Garcia"/>
    <s v="Product Design"/>
    <x v="1"/>
    <n v="2500"/>
    <s v="Las Vegas, NV"/>
    <n v="1229"/>
    <s v="[129, 109, 189, 780, 8]"/>
    <s v="[12.0, 20.0, 25.0, 30.0, 40.0]"/>
    <s v="Piranha - Knotless Gear Tie. Fish Bone 2.0"/>
    <s v="/projects/699604098/piranha-knotless-gear-tie-fish-bone-20"/>
    <n v="5"/>
    <n v="42"/>
    <n v="12"/>
  </r>
  <r>
    <n v="3531"/>
    <n v="168850"/>
    <s v="_x000a_I LOCK IT is a fully automatic smart bike lock that combines security with comfort. With I LOCK IT your bike will always be secured._x000a_"/>
    <s v="haveltec"/>
    <s v="Gadgets"/>
    <x v="5"/>
    <n v="100000"/>
    <s v="Berlin, Germany"/>
    <n v="1229"/>
    <s v="[50, 204, 50, 50, 112, 54, 100, 50, 11, 162, 100, 43, 16, 22, 4, 84, 10, 35, 49, 4]"/>
    <s v="[90.0, 101.0, 108.0, 108.0, 119.0, 119.0, 119.0, 124.0, 131.0, 135.0, 135.0, 147.0, 192.0, 226.0, 226.0, 245.0, 249.0, 267.0, 340.0, 795.0]"/>
    <s v="I LOCK IT - The world's first fully automatic bike lock"/>
    <s v="/projects/742922560/i-lock-it-the-worlds-first-fully-automatic-bike-lo"/>
    <n v="20"/>
    <n v="55"/>
    <n v="90"/>
  </r>
  <r>
    <n v="3532"/>
    <n v="107783"/>
    <s v="_x000a_The ultimate 100% Arduino Due compatible dev board with Wifi and Mesh networking, Audio, USB OTG, microSD, and 99 i/o pins!_x000a_"/>
    <s v="Erik Kettenburg"/>
    <s v="DIY Electronics"/>
    <x v="1"/>
    <n v="50000"/>
    <s v="Portland, OR"/>
    <n v="1229"/>
    <s v="[150, 697, 220, 83, 53]"/>
    <s v="[54.0, 59.0, 74.0, 149.0, 164.0]"/>
    <s v="DigiX - The ultimate Arduino compatible board with WiFi!"/>
    <s v="/projects/digistump/digix-the-ultimate-arduino-compatible-board-with-w"/>
    <n v="5"/>
    <n v="56"/>
    <n v="54"/>
  </r>
  <r>
    <n v="3533"/>
    <n v="169170"/>
    <s v="_x000a_A cinematic narrative film collaborating with real people and stories from the tribes of Ethiopia's Omo Valley._x000a_"/>
    <s v="Joey L."/>
    <s v="Narrative Film"/>
    <x v="1"/>
    <n v="150000"/>
    <s v="Brooklyn, NY"/>
    <n v="1229"/>
    <s v="[326, 27, 240, 19, 292, 47, 10, 31, 23, 12, 10, 4, 20, 17, 20, 20, 20, 3, 1, 1]"/>
    <s v="[10.0, 15.0, 25.0, 35.0, 40.0, 50.0, 75.0, 150.0, 200.0, 300.0, 400.0, 750.0, 1000.0, 1000.0, 1000.0, 1000.0, 1000.0, 1500.0, 4500.0, 7500.0]"/>
    <s v="&quot;People of the Delta&quot; Film Project"/>
    <s v="/projects/joeyl/people-of-the-delta-film-project"/>
    <n v="20"/>
    <n v="34"/>
    <n v="10"/>
  </r>
  <r>
    <n v="3534"/>
    <n v="86248"/>
    <s v="_x000a_XG VR Headset fits iPhone 5, 6, 6plus and most android phones up to Nexus 6 size mobile phone.  Be Virtually Anyone You Want To Be._x000a_"/>
    <s v="I AM Cardboard"/>
    <s v="Technology"/>
    <x v="1"/>
    <n v="20000"/>
    <s v="Hong Kong, Hong Kong"/>
    <n v="1229"/>
    <s v="[23, 25, 9, 24, 99, 100, 100, 100, 124, 37, 100, 100, 210, 49, 79, 3, 1, 0, 1, 2, 0, 0]"/>
    <s v="[15.0, 20.0, 20.0, 25.0, 49.0, 49.0, 59.0, 59.0, 69.0, 69.0, 69.0, 69.0, 89.0, 89.0, 138.0, 250.0, 500.0, 500.0, 750.0, 750.0, 2000.0, 10000.0]"/>
    <s v="XG Virtual Reality Headset"/>
    <s v="/projects/imcardboard/xg-virtual-reality-headset"/>
    <n v="22"/>
    <n v="26"/>
    <n v="15"/>
  </r>
  <r>
    <n v="3535"/>
    <n v="83762"/>
    <s v="_x000a_Make these strange and wonderful book projects a reality and help shape the future of independent publishing._x000a_"/>
    <s v="Last Gasp"/>
    <s v="Publishing"/>
    <x v="1"/>
    <n v="75000"/>
    <s v="San Francisco, CA"/>
    <n v="1229"/>
    <s v="[26, 46, 56, 14, 32, 88, 138, 21, 100, 42, 37, 11, 50, 33, 27, 6, 2, 60, 24, 19, 31, 35, 13, 6, 2, 3, 30, 2, 12, 24, 11, 25, 28, 30, 1, 1, 1, 1, 5, 1, 1, 1, 6, 24, 0, 2, 8, 0, 2, 2, 0, 1, 0, 1, 3, 2, 1, 0, 1, 0, 1, 0, 0, 1, 0]"/>
    <s v="[1.0, 15.0, 15.0, 15.0, 20.0, 25.0, 25.0, 25.0, 25.0, 25.0, 25.0, 25.0, 35.0, 40.0, 40.0, 40.0, 40.0, 50.0, 50.0, 50.0, 50.0, 50.0, 50.0, 50.0, 50.0, 50.0, 50.0, 50.0, 65.0, 75.0, 75.0, 100.0, 125.0, 150.0, 150.0, 150.0, 150.0, 150.0, 150.0, 150.0, 150.0, 150.0, 150.0, 175.0, 175.0, 200.0, 200.0, 250.0, 275.0, 300.0, 300.0, 350.0, 400.0, 450.0, 500.0, 500.0, 650.0, 1000.0, 1500.0, 2000.0, 2200.0, 3000.0, 5000.0, 5000.0, 10000.0]"/>
    <s v="Last Gasp Books Fall Publishing Season"/>
    <s v="/projects/1784498350/last-gasp-books-fall-publishing-season"/>
    <n v="65"/>
    <n v="38"/>
    <n v="1"/>
  </r>
  <r>
    <n v="3536"/>
    <n v="56728"/>
    <s v="_x000a_We'd like to make more episodes of Retronauts, and it seems that you wouldn't mind listening. Let's make this happen!_x000a_"/>
    <s v="The Retronauts"/>
    <s v="Radio &amp;amp; Podcasts"/>
    <x v="1"/>
    <n v="12000"/>
    <s v="San Francisco, CA"/>
    <n v="1229"/>
    <s v="[272, 129, 296, 145, 171, 13, 3, 10, 37, 13, 3, 1, 16, 8, 2, 0]"/>
    <s v="[10.0, 20.0, 30.0, 50.0, 80.0, 125.0, 130.0, 140.0, 140.0, 150.0, 160.0, 200.0, 250.0, 300.0, 400.0, 1000.0]"/>
    <s v="Revive Retronauts - Your Favorite Classic Gaming Podcast!"/>
    <s v="/projects/2005831476/revive-retronauts-your-favorite-classic-gaming-pod"/>
    <n v="16"/>
    <n v="57"/>
    <n v="10"/>
  </r>
  <r>
    <n v="3537"/>
    <n v="162386"/>
    <s v="_x000a_Tap to save and replay the last minute of anything you hear._x000a_"/>
    <s v="Kapture"/>
    <s v="Hardware"/>
    <x v="1"/>
    <n v="150000"/>
    <s v="Cincinnati, OH"/>
    <n v="1228"/>
    <s v="[57, 69, 475, 125, 223, 65, 35, 73, 12, 1, 22, 13, 16, 1, 0]"/>
    <s v="[5.0, 35.0, 75.0, 75.0, 99.0, 110.0, 125.0, 149.0, 199.0, 225.0, 249.0, 299.0, 399.0, 1999.0, 4999.0]"/>
    <s v="Kapture:  the audio-recording wristband"/>
    <s v="/projects/1483824574/kapture-the-audio-recording-wristband"/>
    <n v="15"/>
    <n v="39"/>
    <n v="5"/>
  </r>
  <r>
    <n v="3538"/>
    <n v="19907"/>
    <s v="_x000a_An expansion for Pocket Imperium. Quick gameplay, small size, minimalist visuals. Space 4X for 2-4 players in 30-45 minutes!_x000a_"/>
    <s v="LudiCreations"/>
    <s v="Tabletop Games"/>
    <x v="1"/>
    <n v="1000"/>
    <s v="Turku, Finland"/>
    <n v="1228"/>
    <s v="[838, 379]"/>
    <s v="[5.0, 35.0]"/>
    <s v="Pocket Imperium: Prosperity"/>
    <s v="/projects/ludicreations/pocket-imperium-prosperity"/>
    <n v="2"/>
    <n v="27"/>
    <n v="5"/>
  </r>
  <r>
    <n v="3539"/>
    <n v="53186"/>
    <s v="_x000a_Great books on classic video games. Baldur's Gate II, Metal Gear Solid, Bible Adventures, Spelunky, and World of Warcraft._x000a_"/>
    <s v="Gabe Durham"/>
    <s v="Nonfiction"/>
    <x v="1"/>
    <n v="5000"/>
    <s v="Los Angeles, CA"/>
    <n v="1228"/>
    <s v="[26, 228, 107, 252, 20, 180, 92, 37, 135, 10, 15, 60, 41, 9, 6, 1, 2]"/>
    <s v="[1.0, 5.0, 10.0, 20.0, 25.0, 30.0, 40.0, 45.0, 50.0, 100.0, 100.0, 120.0, 200.0, 200.0, 250.0, 300.0, 500.0]"/>
    <s v="Boss Fight Books: Season 2"/>
    <s v="/projects/gabedurham/boss-fight-books-season-2"/>
    <n v="17"/>
    <n v="26"/>
    <n v="1"/>
  </r>
  <r>
    <n v="3540"/>
    <n v="19620"/>
    <s v="_x000a_Rather than the boring numbers 1 to 6, these dice have the six most important numbers in mathematics on them â€” i, 0, 1, Ï†, e and Ï€!_x000a_"/>
    <s v="Matt Chisholm"/>
    <s v="Tabletop Games"/>
    <x v="1"/>
    <n v="2200"/>
    <s v="San Francisco, CA"/>
    <n v="1228"/>
    <s v="[83, 669, 413, 60]"/>
    <s v="[5.0, 10.0, 20.0, 50.0]"/>
    <s v="Mathematician's Dice"/>
    <s v="/projects/glyphobet/mathematicians-dice"/>
    <n v="4"/>
    <n v="20"/>
    <n v="5"/>
  </r>
  <r>
    <n v="3541"/>
    <n v="70701"/>
    <s v="_x000a_Terrariums that make your world a little more beautiful without the maintenance._x000a_"/>
    <s v="Mike Stone &amp; Jawn McQuade"/>
    <s v="Product Design"/>
    <x v="1"/>
    <n v="5000"/>
    <s v="Los Angeles, CA"/>
    <n v="1228"/>
    <s v="[112, 183, 14, 55, 12, 26, 200, 500, 89, 2, 8, 1]"/>
    <s v="[1.0, 6.0, 12.0, 28.0, 36.0, 45.0, 58.0, 62.0, 65.0, 70.0, 150.0, 2500.0]"/>
    <s v="TerraSphere Zero: Self-Sustaining Water Terrarium"/>
    <s v="/projects/makerskit/terrasphere-zero-self-sustaining-terrariums"/>
    <n v="12"/>
    <n v="49"/>
    <n v="1"/>
  </r>
  <r>
    <n v="3542"/>
    <n v="47527"/>
    <s v="_x000a_King Sedgwickson is again looking for a Royal Blacksmith, but this time you're allowed to hire apprentices to help with your crafting._x000a_"/>
    <s v="Game Salute"/>
    <s v="Tabletop Games"/>
    <x v="1"/>
    <n v="25000"/>
    <s v="Londonderry, NH"/>
    <n v="1227"/>
    <s v="[986, 72, 103, 57]"/>
    <s v="[20.0, 27.0, 30.0, 34.0]"/>
    <s v="King's Forge 2nd Edition and Apprentices Expansion"/>
    <s v="/projects/gamesalute/kings-forge-2nd-edition-and-apprentices-expansion"/>
    <n v="4"/>
    <n v="50"/>
    <n v="20"/>
  </r>
  <r>
    <n v="3543"/>
    <n v="105141"/>
    <s v="_x000a_To produce an animated pilot episode of Least I Could Do, based on The Least I Could Do Comic, http://www.licd.com._x000a_"/>
    <s v="Randal Milholland"/>
    <s v="Animation"/>
    <x v="1"/>
    <n v="75000"/>
    <s v="Montreal, Canada"/>
    <n v="1227"/>
    <s v="[278, 262, 293, 179, 37, 30, 13, 7, 1, 0]"/>
    <s v="[5.0, 25.0, 50.0, 100.0, 250.0, 500.0, 1000.0, 2500.0, 5000.0, 10000.0]"/>
    <s v="Least I Could Do: The Pilot"/>
    <s v="/projects/537261515/least-i-could-do-the-pilot"/>
    <n v="10"/>
    <n v="27"/>
    <n v="5"/>
  </r>
  <r>
    <n v="3544"/>
    <n v="57397"/>
    <s v="_x000a_The Comicbookgirl19 Show is taking it to the next level with Phase 2 to bring you more episodes, more often!_x000a_"/>
    <s v="Comic Book Girl 19"/>
    <s v="Webseries"/>
    <x v="1"/>
    <n v="20000"/>
    <s v="Studio City, Los Angeles, CA"/>
    <n v="1227"/>
    <s v="[80, 285, 58, 340, 179, 72, 99, 10, 1, 5, 4, 1, 0, 1]"/>
    <s v="[5.0, 10.0, 25.0, 30.0, 40.0, 60.0, 100.0, 200.0, 400.0, 500.0, 1000.0, 1500.0, 2500.0, 5000.0]"/>
    <s v="The Comic Book Girl 19 Show Phase 2: Full Steam Ahead!"/>
    <s v="/projects/comicbookgirl19/the-comic-book-girl-19-show-phase-2-full-steam-ahe"/>
    <n v="14"/>
    <n v="54"/>
    <n v="5"/>
  </r>
  <r>
    <n v="3545"/>
    <n v="67764"/>
    <s v="_x000a_A fighting RPG with a gorgeous Japanese style! Every backer gets a free download of the game! OS / Android / Windows Phone / PC / Mac_x000a_"/>
    <s v="Jed Henry"/>
    <s v="Video Games"/>
    <x v="1"/>
    <n v="65000"/>
    <s v="Provo, UT"/>
    <n v="1227"/>
    <s v="[63, 448, 225, 116, 39, 105, 13, 36, 64, 16, 4, 18, 11, 1, 0, 2, 1]"/>
    <s v="[9.0, 10.0, 20.0, 30.0, 50.0, 50.0, 50.0, 50.0, 80.0, 100.0, 150.0, 200.0, 450.0, 650.0, 1000.0, 1000.0, 5000.0]"/>
    <s v="Edo Superstar"/>
    <s v="/projects/1499165518/edo-superstar"/>
    <n v="17"/>
    <n v="13"/>
    <n v="9"/>
  </r>
  <r>
    <n v="3546"/>
    <n v="148637"/>
    <s v="_x000a_A deck of playing cards that mechanically transforms into Fine Art, LITERALLY....!_x000a_"/>
    <s v="Dale Mathis"/>
    <s v="Graphic Design"/>
    <x v="1"/>
    <n v="35000"/>
    <s v="Las Vegas, NV"/>
    <n v="1226"/>
    <s v="[1, 10, 48, 63, 209, 153, 14, 77, 125, 29, 1, 5, 91, 63, 0, 1, 49, 0, 3, 0, 48, 3, 13, 6, 109, 65, 5, 4, 1]"/>
    <s v="[1.0, 12.0, 25.0, 25.0, 30.0, 30.0, 34.0, 40.0, 50.0, 50.0, 55.0, 60.0, 60.0, 70.0, 74.0, 75.0, 80.0, 98.0, 125.0, 130.0, 155.0, 160.0, 168.0, 300.0, 300.0, 325.0, 336.0, 500.0, 2000.0]"/>
    <s v="&quot;World's First 3D Metal and Mechanized Playing Cards&quot;"/>
    <s v="/projects/dalemathis/worlds-first-3d-metal-and-mechanized-playing-cards"/>
    <n v="29"/>
    <n v="53"/>
    <n v="1"/>
  </r>
  <r>
    <n v="3547"/>
    <n v="30787"/>
    <s v="_x000a_An app that gets you playing the perfect game with your friends: wherever you are, whoever you're with, whatever you're doing._x000a_"/>
    <s v="Hide&amp;Seek"/>
    <s v="Games"/>
    <x v="2"/>
    <n v="25000"/>
    <s v="London, UK"/>
    <n v="1226"/>
    <s v="[17, 355, 79, 231, 134, 123, 33, 30, 80, 61, 32, 14, 3, 7, 1, 2]"/>
    <s v="[8.0, 12.0, 12.0, 18.0, 24.0, 30.0, 38.0, 45.0, 60.0, 68.0, 113.0, 151.0, 227.0, 378.0, 756.0, 1680.0]"/>
    <s v="Tiny Games: Hundreds of real-world games, inside your phone."/>
    <s v="/projects/1755218595/tiny-games-hundreds-of-real-world-games-inside-you"/>
    <n v="16"/>
    <n v="60"/>
    <n v="8"/>
  </r>
  <r>
    <n v="3548"/>
    <n v="68121"/>
    <s v="_x000a_Finally, a toy you can have a real conversation with!_x000a_"/>
    <s v="Supertoy Robotics"/>
    <s v="Hardware"/>
    <x v="2"/>
    <n v="30000"/>
    <s v="Abergavenny, UK"/>
    <n v="1226"/>
    <s v="[61, 16, 291, 554, 32, 265, 3, 0, 1]"/>
    <s v="[1.53, 60.0, 60.0, 64.0, 99.0, 99.0, 763.0, 4584.0, 7641.0]"/>
    <s v="Supertoy - World\u2019s First Natural Talking Teddy Bear"/>
    <s v="/projects/2117525416/supertoy-worlds-first-natural-talking-teddy-bear"/>
    <n v="9"/>
    <n v="56"/>
    <n v="1.53"/>
  </r>
  <r>
    <n v="3549"/>
    <n v="39156"/>
    <s v="_x000a_A dark but playful point and click adventure, hand-animated in glorious frame-by-frame 2D. Free DEMO._x000a_"/>
    <s v="OhNoo Studio"/>
    <s v="Video Games"/>
    <x v="1"/>
    <n v="35000"/>
    <s v="Warsaw, Poland"/>
    <n v="1225"/>
    <s v="[340, 338, 108, 33, 35, 44, 100, 54, 5, 27, 6, 3, 15, 5, 27, 19, 3, 20, 3, 9, 6, 0, 1, 1, 1, 2]"/>
    <s v="[8.0, 10.0, 15.0, 19.0, 19.0, 25.0, 29.0, 35.0, 45.0, 50.0, 65.0, 65.0, 70.0, 80.0, 89.0, 100.0, 130.0, 150.0, 199.0, 222.0, 300.0, 399.0, 450.0, 550.0, 700.0, 2500.0]"/>
    <s v="TSIOQUE - An animated 2D adventure game"/>
    <s v="/projects/ohnoo/tsioque-an-animated-2d-adventure-game"/>
    <n v="26"/>
    <n v="39"/>
    <n v="8"/>
  </r>
  <r>
    <n v="3550"/>
    <n v="68985"/>
    <s v="_x000a_UPDATED: This is it. We're making a Peter Mayhew &quot;Chewbacca&quot; Documentary! Now the only question left is, &quot;How far can we take it?&quot;_x000a_"/>
    <s v="W Ryan Ziegler"/>
    <s v="Documentary"/>
    <x v="1"/>
    <n v="42000"/>
    <s v="New York, NY"/>
    <n v="1225"/>
    <s v="[5, 97, 206, 202, 105, 149, 8, 18, 12, 35, 4, 50, 22, 12, 30, 30, 3, 5, 3, 0, 4, 51, 0, 7, 20, 10, 1, 1, 0, 3, 1, 5, 16, 1, 2, 0, 1, 0, 7, 1, 0, 1, 1, 0, 0, 0, 0]"/>
    <s v="[5.0, 5.0, 15.0, 25.0, 35.0, 45.0, 50.0, 55.0, 65.0, 75.0, 85.0, 100.0, 100.0, 100.0, 100.0, 100.0, 100.0, 100.0, 100.0, 120.0, 120.0, 125.0, 125.0, 150.0, 150.0, 150.0, 150.0, 200.0, 200.0, 222.0, 250.0, 250.0, 250.0, 250.0, 250.0, 250.0, 300.0, 300.0, 301.0, 450.0, 450.0, 500.0, 700.0, 2500.0, 5000.0, 5000.0, 10000.0]"/>
    <s v="Standing in the Stars : The Peter Mayhew Story."/>
    <s v="/projects/lenswithaview/standing-in-the-stars-the-peter-mayhew-story"/>
    <n v="47"/>
    <n v="47"/>
    <n v="5"/>
  </r>
  <r>
    <n v="3551"/>
    <n v="79335"/>
    <s v="_x000a_Two records, a new LP and a full cover of Bowie's Diamond Dogs, to be self-released in Spring 2013 -with your involvement and support._x000a_"/>
    <s v="John Vanderslice"/>
    <s v="Indie Rock"/>
    <x v="1"/>
    <n v="18500"/>
    <s v="San Francisco, CA"/>
    <n v="1224"/>
    <s v="[43, 35, 242, 2, 90, 32, 77, 98, 108, 4, 25, 6, 9, 203, 6, 104, 7, 21, 4, 10, 3, 2, 24, 16, 2, 23, 10, 1, 1, 1, 0, 3, 1, 0]"/>
    <s v="[8.0, 12.0, 15.0, 15.0, 25.0, 30.0, 30.0, 35.0, 35.0, 40.0, 50.0, 50.0, 60.0, 65.0, 75.0, 75.0, 75.0, 100.0, 100.0, 100.0, 100.0, 100.0, 105.0, 115.0, 145.0, 250.0, 270.0, 350.0, 400.0, 500.0, 1500.0, 2000.0, 7000.0, 10000.0]"/>
    <s v="John Vanderslice's DAGGER BEACH: The New Album"/>
    <s v="/projects/johnvanderslice/john-vanderslices-dagger-beach-the-new-album"/>
    <n v="34"/>
    <n v="46"/>
    <n v="8"/>
  </r>
  <r>
    <n v="3552"/>
    <n v="37290"/>
    <s v="_x000a_A 30-45min. micro space 4X game for 2-4 players with simple &amp; fast gameplay, and a sharp, minimalist visual identity._x000a_"/>
    <s v="LudiCreations"/>
    <s v="Tabletop Games"/>
    <x v="1"/>
    <n v="10000"/>
    <s v="Boston, MA"/>
    <n v="1224"/>
    <s v="[327, 100, 455, 324]"/>
    <s v="[20.0, 20.0, 25.0, 30.0]"/>
    <s v="Pocket Imperium"/>
    <s v="/projects/ludicreations/pocket-imperium"/>
    <n v="4"/>
    <n v="15"/>
    <n v="20"/>
  </r>
  <r>
    <n v="3553"/>
    <n v="18636"/>
    <s v="_x000a_Animal Lives is a colourful, funny &amp; factual book describing animal mating behavior, illustrated in the form of human characters._x000a_"/>
    <s v="Mepsu Comics"/>
    <s v="Comic Books"/>
    <x v="2"/>
    <n v="3000"/>
    <s v="London, UK"/>
    <n v="1224"/>
    <s v="[309, 826, 85]"/>
    <s v="[6.0, 18.0, 33.0]"/>
    <s v="Animal Lives Book"/>
    <s v="/projects/1438393276/animal-lives-book"/>
    <n v="3"/>
    <n v="17"/>
    <n v="6"/>
  </r>
  <r>
    <n v="3554"/>
    <n v="48697"/>
    <s v="_x000a_A comprehensive history of the visionary British software house behind seminal titles such asÂ Xenon 2: Megablast,Â Speedball 2: Brutal DeluxeÂ andÂ The Chaos Engine._x000a_"/>
    <s v="Darren Wall"/>
    <s v="Nonfiction"/>
    <x v="2"/>
    <n v="40000"/>
    <s v="London, UK"/>
    <n v="1224"/>
    <s v="[9, 100, 844, 148, 49, 73]"/>
    <s v="[1.47, 37.0, 44.0, 66.0, 103.0, 125.0]"/>
    <s v="The Bitmap Brothers: Universe"/>
    <s v="/projects/darrenwall/the-bitmap-brothers-universe"/>
    <n v="6"/>
    <n v="29"/>
    <n v="1.47"/>
  </r>
  <r>
    <n v="3555"/>
    <n v="46447"/>
    <s v="_x000a_A modern roll up twist on a reusable bag.  Think simple yet functional.  It's a perfect blend of leather and nylon + Made in America._x000a_"/>
    <s v="July Nine"/>
    <s v="Fashion"/>
    <x v="1"/>
    <n v="10000"/>
    <s v="Eugene, OR"/>
    <n v="1224"/>
    <s v="[13, 50, 250, 36, 109, 17, 95, 26, 76, 349, 43, 10, 75, 17, 22, 9, 5, 0, 6, 2, 0, 1, 1]"/>
    <s v="[2.0, 16.0, 18.0, 18.0, 22.0, 22.0, 23.0, 23.0, 27.0, 35.0, 35.0, 50.0, 50.0, 50.0, 85.0, 144.0, 160.0, 176.0, 184.0, 200.0, 216.0, 625.0, 765.0]"/>
    <s v="July Nine Reusable Bag"/>
    <s v="/projects/78914564/july-nine-reusable-bag"/>
    <n v="23"/>
    <n v="22"/>
    <n v="2"/>
  </r>
  <r>
    <n v="3557"/>
    <n v="61072"/>
    <s v="_x000a_Combining a turn-based combat system, first person exploration and hardcore stat and skill balancing._x000a_"/>
    <s v="Martin Zboril (Team21)"/>
    <s v="Video Games"/>
    <x v="1"/>
    <n v="60000"/>
    <s v="Prague, Czech Republic"/>
    <n v="1222"/>
    <s v="[13, 9, 500, 288, 14, 160, 37, 37, 35, 25, 64, 6, 3, 5, 7, 0, 1, 3, 0, 0, 0, 0, 1, 1, 1, 1, 1, 1, 0]"/>
    <s v="[1.0, 5.0, 9.0, 15.0, 18.0, 25.0, 30.0, 35.0, 45.0, 60.0, 90.0, 105.0, 150.0, 160.0, 180.0, 280.0, 330.0, 380.0, 550.0, 750.0, 850.0, 1000.0, 1750.0, 2200.0, 2500.0, 3000.0, 5000.0, 7000.0, 10000.0]"/>
    <s v="Dungeons of Aledorn - Old School Hardcore RPG"/>
    <s v="/projects/1153206899/dungeons-of-aledorn-old-school-hardcore-rpg"/>
    <n v="29"/>
    <n v="45"/>
    <n v="1"/>
  </r>
  <r>
    <n v="3558"/>
    <n v="66638"/>
    <s v="_x000a_The latest expansion to this modern classic brings commerce to your Keyflower game - bring prosperity to your Keyples!_x000a_"/>
    <s v="Game Salute"/>
    <s v="Tabletop Games"/>
    <x v="1"/>
    <n v="100"/>
    <s v="Londonderry, NH"/>
    <n v="1222"/>
    <s v="[57, 713, 218, 229]"/>
    <s v="[5.0, 35.0, 65.0, 110.0]"/>
    <s v="Keyflower: The Merchants"/>
    <s v="/projects/gamesalute/keyflower-the-merchants"/>
    <n v="4"/>
    <n v="24"/>
    <n v="5"/>
  </r>
  <r>
    <n v="3559"/>
    <n v="37087"/>
    <s v="_x000a_Flat lightning cable, with aluminum ends, LED lit, backed with a Lifetime Warranty. 3FT and 6FT cables_x000a_"/>
    <s v="WIK CABLES"/>
    <s v="Hardware"/>
    <x v="1"/>
    <n v="3000"/>
    <s v="San Clemente, CA"/>
    <n v="1222"/>
    <s v="[349, 2, 74, 35, 350, 13, 115, 58, 38, 47, 3, 46, 44, 26, 8, 2, 8]"/>
    <s v="[10.0, 15.0, 15.0, 20.0, 20.0, 25.0, 25.0, 30.0, 33.0, 35.0, 38.0, 50.0, 50.0, 85.0, 90.0, 135.0, 170.0]"/>
    <s v="WIK LED Lightning Cable for iPhone LIFETIME WARRANTY"/>
    <s v="/projects/wikcables/wik-led-lightning-cable-for-iphone-lifetime-warran"/>
    <n v="17"/>
    <n v="52"/>
    <n v="10"/>
  </r>
  <r>
    <n v="3560"/>
    <n v="85870"/>
    <s v="_x000a_We tell the story of Magna Carta, foundation of our rights: freedomâ€™s unlikely origins, remarkable triumphs and modern challenges._x000a_"/>
    <s v="John Robson &amp; Brigitte Pellerin"/>
    <s v="Documentary"/>
    <x v="3"/>
    <n v="75000"/>
    <s v="Ottawa, Canada"/>
    <n v="1222"/>
    <s v="[35, 27, 438, 262, 268, 14, 0, 5, 2, 0]"/>
    <s v="[0.8, 8.0, 20.0, 40.0, 80.0, 400.0, 600.0, 799.0, 1199.0, 3997.0]"/>
    <s v="Magna Carta: Our Shared Legacy of Liberty"/>
    <s v="/projects/robson-pellerin/magna-carta-our-shared-legacy-of-liberty"/>
    <n v="10"/>
    <n v="41"/>
    <n v="0.8"/>
  </r>
  <r>
    <n v="3561"/>
    <n v="78700"/>
    <s v="_x000a_The definitive, behind-the-scenes account of the rise of the Deep Web; one of the most riveting and important stories of the decade._x000a_"/>
    <s v="Alex Winter"/>
    <s v="Documentary"/>
    <x v="1"/>
    <n v="75000"/>
    <s v="New York, NY"/>
    <n v="1222"/>
    <s v="[133, 100, 406, 172, 35, 9, 45, 12, 9, 14, 25, 5, 15, 6, 3, 14, 5, 40, 6, 3, 2, 1, 6, 17, 2, 1, 2, 1, 11, 1, 1, 2, 1, 4, 3, 1, 0]"/>
    <s v="[5.0, 10.0, 30.0, 40.0, 50.0, 60.0, 65.0, 65.0, 70.0, 75.0, 85.0, 85.0, 100.0, 100.0, 100.0, 100.0, 100.0, 100.0, 100.0, 100.0, 100.0, 120.0, 120.0, 200.0, 200.0, 200.0, 200.0, 250.0, 300.0, 300.0, 300.0, 400.0, 500.0, 500.0, 1500.0, 5000.0, 10000.0]"/>
    <s v="Deep Web: The Untold Story of Bitcoin and The Silk Road"/>
    <s v="/projects/alexwinter/deep-web-the-untold-story-of-bitcoin-and-the-silk"/>
    <n v="37"/>
    <n v="55"/>
    <n v="5"/>
  </r>
  <r>
    <n v="3562"/>
    <n v="154591"/>
    <s v="_x000a_BattleCON is a 2D fighting game, like Street Fighter, but as a card game! Over 26 characters and 10+ ways to play in one box!_x000a_"/>
    <s v="David B. Talton Jr."/>
    <s v="Tabletop Games"/>
    <x v="1"/>
    <n v="30000"/>
    <s v="Albuquerque, NM"/>
    <n v="1222"/>
    <s v="[7, 1, 17, 8, 0, 12, 6, 7, 82, 460, 137, 100, 12, 49, 26, 170, 50, 18, 23, 12, 0, 5, 1, 3, 1, 0]"/>
    <s v="[5.0, 10.0, 15.0, 15.0, 20.0, 25.0, 25.0, 35.0, 50.0, 60.0, 80.0, 100.0, 110.0, 120.0, 122.0, 130.0, 200.0, 210.0, 275.0, 300.0, 500.0, 750.0, 2000.0, 2500.0, 3000.0, 4000.0]"/>
    <s v="BattleCON: Devastation - A Fighting Card Game"/>
    <s v="/projects/level99games/battlecon-devastation-of-indines-a-dueling-card-ga"/>
    <n v="26"/>
    <n v="45"/>
    <n v="5"/>
  </r>
  <r>
    <n v="3563"/>
    <n v="58081"/>
    <s v="_x000a_relaunching my solo project, reggie and the full effect. ready to do a new release, titled &quot; no country for old musicians &quot;._x000a_"/>
    <s v="Reggie and the Full Effect/ james dewees"/>
    <s v="Indie Rock"/>
    <x v="1"/>
    <n v="50000"/>
    <s v="New York, NY"/>
    <n v="1221"/>
    <s v="[2, 49, 161, 154, 97, 367, 74, 23, 44, 34, 10, 133, 8, 20, 4, 5, 8, 8, 6, 0, 1, 0, 1, 0]"/>
    <s v="[1.0, 2.0, 10.0, 15.0, 20.0, 20.0, 40.0, 50.0, 60.0, 75.0, 75.0, 100.0, 100.0, 150.0, 150.0, 200.0, 250.0, 300.0, 300.0, 500.0, 750.0, 1000.0, 2500.0, 7000.0]"/>
    <s v="no country for old musicians"/>
    <s v="/projects/1592861974/no-country-for-old-musicians"/>
    <n v="24"/>
    <n v="28"/>
    <n v="1"/>
  </r>
  <r>
    <n v="3564"/>
    <n v="701416"/>
    <s v="_x000a_Craft beer made easy... Select your favorite style beer, access our brewmaster app to pick a recipe, insert ingredients, press start. iGuluÂ is now available on InDemand. Please click below to order!_x000a_"/>
    <s v="Team AB"/>
    <s v="Hardware"/>
    <x v="1"/>
    <n v="100000"/>
    <s v="Los Angeles, CA"/>
    <n v="1221"/>
    <s v="[348, 134, 190, 295, 189, 21, 1, 3]"/>
    <s v="[489.0, 519.0, 569.0, 599.0, 619.0, 1078.0, 2700.0, 5200.0]"/>
    <s v="iGulu | Smart, Automated Craft Beer Home Brewery"/>
    <s v="/projects/851236517/artbrew-worlds-best-craft-beer-home-brewery"/>
    <n v="8"/>
    <n v="48"/>
    <n v="489"/>
  </r>
  <r>
    <n v="3565"/>
    <n v="38767"/>
    <s v="_x000a_RAVAGED is a multiplayer vehicular FPS being developed by an indie studio that wants to make a fun game without publisher restrictions!_x000a_"/>
    <s v="2 Dawn Games"/>
    <s v="Video Games"/>
    <x v="1"/>
    <n v="15000"/>
    <s v="New York, NY"/>
    <n v="1221"/>
    <s v="[10, 1079, 9, 15, 30, 35, 7, 1, 2, 0, 0, 0]"/>
    <s v="[15.0, 25.0, 39.0, 50.0, 75.0, 100.0, 250.0, 500.0, 1000.0, 2500.0, 5000.0, 10000.0]"/>
    <s v="Ravaged"/>
    <s v="/projects/2dawngames/ravaged"/>
    <n v="12"/>
    <n v="7"/>
    <n v="15"/>
  </r>
  <r>
    <n v="3566"/>
    <n v="36334"/>
    <s v="_x000a_We're producing a kit so you can craft paper pop-up terrain for miniature tabletop wargaming and RPGs!_x000a_"/>
    <s v="Stonehaven Miniatures"/>
    <s v="Tabletop Games"/>
    <x v="1"/>
    <n v="3000"/>
    <s v="Rochester, NY"/>
    <n v="1221"/>
    <s v="[34, 144, 394, 216, 341, 19, 29, 32, 3, 2, 3]"/>
    <s v="[1.0, 15.0, 18.0, 32.0, 37.0, 63.0, 68.0, 73.0, 160.0, 165.0, 170.0]"/>
    <s v="Pop-Up Miniature Terrain Kit"/>
    <s v="/projects/2087444096/pop-up-miniature-terrain-kit"/>
    <n v="11"/>
    <n v="28"/>
    <n v="1"/>
  </r>
  <r>
    <n v="3567"/>
    <n v="153346"/>
    <s v="_x000a_The first documentary about Dr. Maya Angelou, created by some of the people who knew her best._x000a_"/>
    <s v="Bob Hercules and Rita Coburn Whack"/>
    <s v="Film &amp;amp; Video"/>
    <x v="1"/>
    <n v="150000"/>
    <s v="Chicago, IL"/>
    <n v="1220"/>
    <s v="[27, 65, 32, 459, 154, 35, 104, 31, 22, 6, 22, 20, 30, 3, 3, 1, 1, 4, 8, 9, 10, 1, 4, 0, 0, 0, 1]"/>
    <s v="[5.0, 10.0, 15.0, 25.0, 35.0, 40.0, 60.0, 75.0, 75.0, 75.0, 75.0, 150.0, 200.0, 200.0, 200.0, 250.0, 375.0, 450.0, 450.0, 450.0, 550.0, 1000.0, 1000.0, 5000.0, 5000.0, 6000.0, 10000.0]"/>
    <s v="The Maya Angelou Documentary"/>
    <s v="/projects/692700038/the-maya-angelou-documentary"/>
    <n v="27"/>
    <n v="28"/>
    <n v="5"/>
  </r>
  <r>
    <n v="3568"/>
    <n v="219996"/>
    <s v="_x000a_ATLAS 3D is a 3D printable laser scanner kit based on the Raspberry Pi._x000a_"/>
    <s v="Murobo LLC"/>
    <s v="DIY Electronics"/>
    <x v="1"/>
    <n v="3000"/>
    <s v="Independence, KY"/>
    <n v="1220"/>
    <s v="[119, 3, 50, 196, 10, 10, 135, 3, 50, 50, 583]"/>
    <s v="[1.0, 129.0, 149.0, 149.0, 179.0, 179.0, 179.0, 189.0, 209.0, 209.0, 209.0]"/>
    <s v="ATLAS 3D - The 3D Scanner You Print and Build Yourself!"/>
    <s v="/projects/1545315380/atlas-3d-the-3d-scanner-you-print-and-build-yourse"/>
    <n v="11"/>
    <n v="55"/>
    <n v="1"/>
  </r>
  <r>
    <n v="3569"/>
    <n v="89068"/>
    <s v="_x000a_Chris Hansen is undertaking a new investigation into online predators thanks to the Kickstarter community._x000a_"/>
    <s v="CHRIS HANSEN"/>
    <s v="Webseries"/>
    <x v="1"/>
    <n v="75000"/>
    <s v="New York, NY"/>
    <n v="1220"/>
    <s v="[84, 248, 304, 152, 58, 58, 5, 26, 33, 83, 28, 2, 11, 5, 8, 3, 1, 4, 0]"/>
    <s v="[10.0, 20.0, 30.0, 40.0, 45.0, 50.0, 65.0, 75.0, 100.0, 110.0, 150.0, 200.0, 250.0, 500.0, 1000.0, 1200.0, 1500.0, 2000.0, 5000.0]"/>
    <s v="HANSEN VS. PREDATOR"/>
    <s v="/projects/1606694156/hansen-vs-predator"/>
    <n v="19"/>
    <n v="19"/>
    <n v="10"/>
  </r>
  <r>
    <n v="3570"/>
    <n v="98895"/>
    <s v="_x000a_Beautiful designs, great fit. Combed cotton or Merino wool. Made in the USA. Satisfaction guaranteed._x000a_"/>
    <s v="Rick &amp; Neil Levine"/>
    <s v="Fashion"/>
    <x v="1"/>
    <n v="30000"/>
    <s v="Boulder, CO"/>
    <n v="1220"/>
    <s v="[11, 100, 73, 200, 175, 103, 70, 42, 150, 125, 40, 25, 13, 58, 14, 0, 0, 0, 0]"/>
    <s v="[5.0, 25.0, 25.0, 40.0, 45.0, 45.0, 70.0, 70.0, 99.0, 110.0, 110.0, 160.0, 160.0, 220.0, 220.0, 500.0, 1000.0, 2000.0, 5000.0]"/>
    <s v="XOAB: Socks, done right."/>
    <s v="/projects/ricklevine/xoab-socks-done-right"/>
    <n v="19"/>
    <n v="24"/>
    <n v="5"/>
  </r>
  <r>
    <n v="3571"/>
    <n v="22564"/>
    <s v="_x000a_I will get you into Arduino programming with my affordable board, a Raspberry Pi, and clear videos and tutorials, as seen on RasPi.TV_x000a_"/>
    <s v="Alex Eames - RasPi.TV"/>
    <s v="Hardware"/>
    <x v="2"/>
    <n v="3456"/>
    <s v="Oxford, UK"/>
    <n v="1220"/>
    <s v="[7, 300, 527, 358, 17, 4]"/>
    <s v="[6.0, 14.0, 17.0, 31.0, 76.0, 153.0]"/>
    <s v="RasPiO Duino Affordable Arduino Programming On Raspberry Pi"/>
    <s v="/projects/raspitv/raspio-duino-affordable-arduino-programming-on-ras"/>
    <n v="6"/>
    <n v="59"/>
    <n v="6"/>
  </r>
  <r>
    <n v="3572"/>
    <n v="132524"/>
    <s v="_x000a_Never be without power again. Charges full in 4Â½ hours of direct sunlight and refills your phone 3 times. A solar charger that works!_x000a_"/>
    <s v="Bill Pike"/>
    <s v="Hardware"/>
    <x v="1"/>
    <n v="38000"/>
    <s v="London, UK"/>
    <n v="1219"/>
    <s v="[42, 4, 380, 380, 282, 4, 55, 48, 0, 0]"/>
    <s v="[1.0, 28.0, 88.0, 98.0, 108.0, 138.0, 180.0, 196.0, 480.0, 3888.0]"/>
    <s v="Solarpod Pyxis, The Best Portable USB Battery Pack &amp; Charger"/>
    <s v="/projects/solarpod/solarpod-pyxis-the-best-portable-usb-charger"/>
    <n v="10"/>
    <n v="60"/>
    <n v="1"/>
  </r>
  <r>
    <n v="3573"/>
    <n v="102924"/>
    <s v="_x000a_Heirloom wood toy cars, inspired by mid-century American design and car culture._x000a_"/>
    <s v="Vlad Dragusin + Candylab Toys"/>
    <s v="Product Design"/>
    <x v="1"/>
    <n v="20000"/>
    <s v="Brooklyn, NY"/>
    <n v="1219"/>
    <s v="[53, 12, 100, 214, 114, 49, 65, 8, 100, 83, 325, 50, 0]"/>
    <s v="[5.0, 25.0, 25.0, 30.0, 35.0, 35.0, 35.0, 35.0, 75.0, 95.0, 120.0, 200.0, 2000.0]"/>
    <s v="MO-TO: Modern Vintage Toy Cars"/>
    <s v="/projects/candylab/mo-to-modern-vintage-toy-cars"/>
    <n v="13"/>
    <n v="30"/>
    <n v="5"/>
  </r>
  <r>
    <n v="3574"/>
    <n v="50705"/>
    <s v="_x000a_Click Clack Lumberjack is the latest in our Tree Dexterity line.  It includes all the best of Tok Tok Woodman and Bling Bling Gemstone!_x000a_"/>
    <s v="Seth Hiatt"/>
    <s v="Tabletop Games"/>
    <x v="1"/>
    <n v="5000"/>
    <s v="Layton, UT"/>
    <n v="1218"/>
    <s v="[500, 498, 188, 20]"/>
    <s v="[22.0, 22.0, 22.0, 120.0]"/>
    <s v="Click Clack Lumberjack 2.0 Dexterity Game 2-7 Players"/>
    <s v="/projects/maydaygames/click-clack-lumberjack-20-dexterity-game-2-7-playe"/>
    <n v="4"/>
    <n v="53"/>
    <n v="22"/>
  </r>
  <r>
    <n v="3575"/>
    <n v="91378"/>
    <s v="_x000a_What if we could grow new life after we've died? Now we can._x000a_"/>
    <s v="Katrina Spade"/>
    <s v="Civic Design"/>
    <x v="1"/>
    <n v="75000"/>
    <s v="Seattle, WA"/>
    <n v="1218"/>
    <s v="[262, 192, 106, 12, 226, 48, 35, 10, 4, 3, 3, 0, 7, 5, 5, 3, 0, 0]"/>
    <s v="[10.0, 25.0, 50.0, 60.0, 75.0, 100.0, 150.0, 250.0, 300.0, 300.0, 300.0, 400.0, 500.0, 1000.0, 2500.0, 2500.0, 5000.0, 10000.0]"/>
    <s v="the Urban Death Project: Laying Our Loved Ones to Rest"/>
    <s v="/projects/546469190/the-urban-death-project-laying-our-loved-ones-to-r"/>
    <n v="18"/>
    <n v="54"/>
    <n v="10"/>
  </r>
  <r>
    <n v="3576"/>
    <n v="55821"/>
    <s v="_x000a_Our mission is to bring exciting new flavors to our delicious line of licorice candy, using all natural and organic ingredients._x000a_"/>
    <s v="Hawaiian Licorice Company"/>
    <s v="Small Batch"/>
    <x v="1"/>
    <n v="12500"/>
    <s v="Honolulu, HI"/>
    <n v="1218"/>
    <s v="[15, 124, 164, 626, 54, 26, 109, 7, 67, 6, 9, 2]"/>
    <s v="[8.0, 15.0, 25.0, 35.0, 36.0, 40.0, 65.0, 75.0, 90.0, 100.0, 200.0, 400.0]"/>
    <s v="All Natural Licorice Candy 2.0"/>
    <s v="/projects/2102381586/all-natural-licorice-candy-20"/>
    <n v="12"/>
    <n v="30"/>
    <n v="8"/>
  </r>
  <r>
    <n v="3577"/>
    <n v="209132"/>
    <s v="_x000a_Aurisonics ROCKETS are comfortable, durable, and sound insane; completely made in the USA. Your music never sounded so good._x000a_"/>
    <s v="Dale Lott"/>
    <s v="Hardware"/>
    <x v="1"/>
    <n v="20000"/>
    <s v="Nashville, TN"/>
    <n v="1218"/>
    <s v="[30, 8, 50, 200, 354, 262, 88, 35, 102, 60, 18]"/>
    <s v="[1.0, 25.0, 99.0, 129.0, 149.0, 149.0, 164.0, 179.0, 179.0, 194.0, 209.0]"/>
    <s v="AURISONICS // ROCKETS: Next gen IEMs Made in USA"/>
    <s v="/projects/1285259404/aurisonics-rockets-next-gen-iems-made-in-usa"/>
    <n v="11"/>
    <n v="48"/>
    <n v="1"/>
  </r>
  <r>
    <n v="3578"/>
    <n v="86059"/>
    <s v="_x000a_A feature-length doc with unprecedented access to today's top TV creators &amp; writers, also known as &quot;Showrunners&quot;_x000a_"/>
    <s v="Showrunners Documentary"/>
    <s v="Documentary"/>
    <x v="1"/>
    <n v="80000"/>
    <s v="Los Angeles, CA"/>
    <n v="1218"/>
    <s v="[38, 59, 44, 663, 36, 95, 103, 26, 45, 37, 16, 11, 1, 5, 1, 2]"/>
    <s v="[1.0, 5.0, 10.0, 25.0, 45.0, 50.0, 75.0, 85.0, 95.0, 150.0, 200.0, 200.0, 280.0, 1500.0, 5000.0, 10000.0]"/>
    <s v="Showrunners: A Documentary Film"/>
    <s v="/projects/showrunnersfilm/showrunners-a-documentary-film"/>
    <n v="16"/>
    <n v="31"/>
    <n v="1"/>
  </r>
  <r>
    <n v="3579"/>
    <n v="47864"/>
    <s v="_x000a_Fly Pedals convert clipless to platform pedals instantly for casual riding. Light, strong, &amp; sleek._x000a_"/>
    <s v="Dan Lucchesi &amp; Bryan Gardner"/>
    <s v="Product Design"/>
    <x v="1"/>
    <n v="12000"/>
    <s v="Denver, CO"/>
    <n v="1218"/>
    <s v="[7, 100, 200, 663, 206, 25, 2, 0, 0]"/>
    <s v="[10.0, 25.0, 30.0, 35.0, 45.0, 100.0, 250.0, 500.0, 1500.0]"/>
    <s v="Fly Pedals - Universal Clipless Bike Pedal Adapter"/>
    <s v="/projects/1513937573/flypedals-universal-clipless-bike-pedal-adapter"/>
    <n v="9"/>
    <n v="50"/>
    <n v="10"/>
  </r>
  <r>
    <n v="3580"/>
    <n v="166840"/>
    <s v="_x000a_Not for sale any more, but separate parts for DIY are available in the funkyotherhalf.com webshop._x000a_"/>
    <s v="Dirk"/>
    <s v="Hardware"/>
    <x v="5"/>
    <n v="55000"/>
    <s v="Scheveningen, Netherlands"/>
    <n v="1217"/>
    <s v="[7, 14, 100, 150, 200, 250, 147, 294, 25, 3, 1]"/>
    <s v="[25.0, 75.0, 125.0, 137.0, 150.0, 150.0, 162.0, 175.0, 250.0, 499.0, 3120.0]"/>
    <s v="TOHKBD \u2014 The Other Half Keyboard for your Jolla"/>
    <s v="/projects/2028347278/tohkbd-the-other-half-keyboard-for-your-jolla"/>
    <n v="11"/>
    <n v="52"/>
    <n v="25"/>
  </r>
  <r>
    <n v="3581"/>
    <n v="44039"/>
    <s v="_x000a_Captain your star ship and lead your squad of mecha pilots to victory._x000a_"/>
    <s v="Love in Space"/>
    <s v="Video Games"/>
    <x v="1"/>
    <n v="3000"/>
    <s v="San Diego, CA"/>
    <n v="1217"/>
    <s v="[90, 43, 322, 173, 220, 167, 27, 15, 24, 78, 9, 8, 1, 3, 6]"/>
    <s v="[5.0, 10.0, 15.0, 25.0, 25.0, 35.0, 50.0, 50.0, 75.0, 100.0, 100.0, 250.0, 300.0, 500.0, 500.0]"/>
    <s v="Sunrider"/>
    <s v="/projects/1500482054/sunrider"/>
    <n v="15"/>
    <n v="8"/>
    <n v="5"/>
  </r>
  <r>
    <n v="3582"/>
    <n v="33813"/>
    <s v="_x000a_A gorgeous, 200 page queer paranormal romance comic anthology edited by Melanie Gillman and Kori Michele Handwerker._x000a_"/>
    <s v="Other Side Press"/>
    <s v="Anthologies"/>
    <x v="1"/>
    <n v="23000"/>
    <s v="Denver, CO"/>
    <n v="1217"/>
    <s v="[423, 50, 589, 92, 3, 12, 11, 22]"/>
    <s v="[10.0, 20.0, 25.0, 35.0, 55.0, 65.0, 65.0, 100.0]"/>
    <s v="The Other Side Anthology"/>
    <s v="/projects/1909327936/the-other-side-anthology"/>
    <n v="8"/>
    <n v="24"/>
    <n v="10"/>
  </r>
  <r>
    <n v="3583"/>
    <n v="26096"/>
    <s v="_x000a_An environmental puzzle game, akin to nostalgic dungeon-style puzzle games like The Legend Of Zelda, for iOS &amp; Desktop._x000a_"/>
    <s v="Justin Baldwin"/>
    <s v="Video Games"/>
    <x v="1"/>
    <n v="15000"/>
    <s v="Portland, OR"/>
    <n v="1216"/>
    <s v="[13, 165, 96, 495, 11, 54, 250, 22, 48, 23, 5, 14, 2, 2, 0, 5, 1]"/>
    <s v="[1.0, 5.0, 8.0, 10.0, 12.0, 20.0, 25.0, 30.0, 50.0, 65.0, 75.0, 100.0, 175.0, 250.0, 350.0, 500.0, 1000.0]"/>
    <s v="Monsters Ate My Birthday Cake"/>
    <s v="/projects/sleepninja/monsters-ate-my-birthday-cake"/>
    <n v="17"/>
    <n v="29"/>
    <n v="1"/>
  </r>
  <r>
    <n v="3584"/>
    <n v="55001"/>
    <s v="_x000a_A two-player board game from the Mouse Guard comicsâ€”for guardmice, patrons of the June Alley Inn and their fans._x000a_"/>
    <s v="Luke Crane"/>
    <s v="Tabletop Games"/>
    <x v="1"/>
    <n v="18000"/>
    <s v="Astoria, Queens, NY"/>
    <n v="1216"/>
    <s v="[90, 779, 100, 5, 2, 2, 44, 74, 25, 13, 1, 15, 1, 1, 1, 1, 5, 2, 4, 4, 1, 2]"/>
    <s v="[12.0, 30.0, 30.0, 40.0, 40.0, 40.0, 55.0, 60.0, 70.0, 100.0, 100.0, 125.0, 125.0, 125.0, 125.0, 450.0, 500.0, 500.0, 500.0, 500.0, 500.0, 500.0]"/>
    <s v="Mouse Guard: Swords &amp; Strongholds"/>
    <s v="/projects/burningwheel/mouse-guard-swords-and-strongholds"/>
    <n v="22"/>
    <n v="33"/>
    <n v="12"/>
  </r>
  <r>
    <n v="3585"/>
    <n v="38579"/>
    <s v="_x000a_Krita is the free and open source painting application used by artists all over the world. Let's create awesome text and vector tools!_x000a_"/>
    <s v="Krita Foundation"/>
    <s v="Software"/>
    <x v="5"/>
    <n v="30000"/>
    <s v="Amsterdam, Netherlands"/>
    <n v="1215"/>
    <s v="[238, 310, 30, 74, 236, 93, 17, 28, 51, 14, 7, 16, 1, 1, 0, 0, 0]"/>
    <s v="[1.14, 17.0, 29.0, 29.0, 29.0, 57.0, 86.0, 86.0, 114.0, 143.0, 171.0, 200.0, 285.0, 570.0, 1711.0, 3421.0, 5132.0]"/>
    <s v="Krita 2016: Let's Make Text and Vector Art Awesome!"/>
    <s v="/projects/krita/krita-2016-lets-make-text-and-vector-art-awesome"/>
    <n v="17"/>
    <n v="51"/>
    <n v="1.1399999999999999"/>
  </r>
  <r>
    <n v="3586"/>
    <n v="52214"/>
    <s v="_x000a_Letâ€™s free ourselves from artificial ingredients with a drink thatâ€™s actually healthy, easy on the Earth, and designed for a full life._x000a_"/>
    <s v="Everly"/>
    <s v="Food"/>
    <x v="1"/>
    <n v="18000"/>
    <s v="Nashville, TN"/>
    <n v="1214"/>
    <s v="[122, 526, 148, 235, 14, 85, 26, 6, 8]"/>
    <s v="[18.0, 23.0, 38.0, 60.0, 70.0, 99.0, 155.0, 200.0, 300.0]"/>
    <s v="Everly: drink mixes made right"/>
    <s v="/projects/goeverly/everly-drink-mixes-made-right"/>
    <n v="9"/>
    <n v="30"/>
    <n v="18"/>
  </r>
  <r>
    <n v="3587"/>
    <n v="60898"/>
    <s v="_x000a_Superfight is now published by The Walking Dead creator Robert Kirkman's SKYBOUND! Learn more at SuperfightGame.com!_x000a_"/>
    <s v="Darin Ross"/>
    <s v="Tabletop Games"/>
    <x v="1"/>
    <n v="10000"/>
    <s v="Los Angeles, CA"/>
    <n v="1214"/>
    <s v="[10, 67, 381, 209, 142, 10, 44, 11, 105, 104, 93, 34]"/>
    <s v="[1.0, 10.0, 25.0, 35.0, 45.0, 50.0, 55.0, 60.0, 65.0, 75.0, 125.0, 150.0]"/>
    <s v="SUPERFIGHT! A hilarious party game about ridiculous fights."/>
    <s v="/projects/darinross/superfight-a-party-game-of-super-powers-and-super"/>
    <n v="12"/>
    <n v="59"/>
    <n v="1"/>
  </r>
  <r>
    <n v="3588"/>
    <n v="28739"/>
    <s v="_x000a_Haunts: The Manse Macabre is a turn-based, horror game where you can play as the haunts or the intruders. PC/Mac/Linux and Ipad plans._x000a_"/>
    <s v="Rick Dakan"/>
    <s v="Video Games"/>
    <x v="1"/>
    <n v="25000"/>
    <s v="Sarasota, FL"/>
    <n v="1214"/>
    <s v="[699, 214, 98, 95, 20, 47, 6, 2, 0, 20, 1]"/>
    <s v="[5.0, 10.0, 25.0, 35.0, 45.0, 50.0, 100.0, 150.0, 200.0, 250.0, 7000.0]"/>
    <s v="Haunts: The Manse Macabre"/>
    <s v="/projects/2066438441/haunts-the-manse-macabre"/>
    <n v="11"/>
    <n v="25"/>
    <n v="5"/>
  </r>
  <r>
    <n v="3590"/>
    <n v="360788"/>
    <s v="_x000a_Using NASA space suit technology, OROS brings you awesome performance outerwear. Thin and warm. No compromises._x000a_"/>
    <s v="OROS"/>
    <s v="Wearables"/>
    <x v="1"/>
    <n v="310000"/>
    <s v="Cincinnati, OH"/>
    <n v="1213"/>
    <s v="[12, 5, 99, 4, 3, 30, 196, 2, 50, 65, 39, 10, 0, 2, 0, 239, 50, 7, 5, 9, 7, 1, 49, 25, 2, 25, 86, 17, 60, 6, 0, 23, 53, 9, 0, 9, 1]"/>
    <s v="[5.0, 25.0, 35.0, 40.0, 50.0, 66.0, 99.0, 120.0, 134.0, 140.0, 180.0, 200.0, 225.0, 235.0, 240.0, 275.0, 310.0, 324.0, 325.0, 334.0, 340.0, 345.0, 374.0, 374.0, 400.0, 410.0, 450.0, 475.0, 500.0, 510.0, 550.0, 574.0, 609.0, 860.0, 1020.0, 1210.0, 2000.0]"/>
    <s v="OROS Orion Series. NASA-Inspired Performance Apparel"/>
    <s v="/projects/orosapparel/oros-orion-series-nasa-inspired-performance-appare"/>
    <n v="37"/>
    <n v="52"/>
    <n v="5"/>
  </r>
  <r>
    <n v="3591"/>
    <n v="33523"/>
    <s v="_x000a_Rewards have all been shipped to backers. Thank you all for a wonderful project!_x000a_"/>
    <s v="Foxtrot Games"/>
    <s v="Tabletop Games"/>
    <x v="1"/>
    <n v="10000"/>
    <s v="Dallas, TX"/>
    <n v="1213"/>
    <s v="[33, 1112, 52, 9]"/>
    <s v="[1.0, 24.0, 44.0, 99.0]"/>
    <s v="Lanterns: The Harvest Festival"/>
    <s v="/projects/foxtrotgames/lanterns-the-harvest-festival"/>
    <n v="4"/>
    <n v="30"/>
    <n v="1"/>
  </r>
  <r>
    <n v="3592"/>
    <n v="36676"/>
    <s v="_x000a_I travel across the US to celebrate TEN YEARS of Girls With Slingshots with fans + you get the official GWS tour art = everyone wins!_x000a_"/>
    <s v="Danielle Corsetto"/>
    <s v="Webcomics"/>
    <x v="1"/>
    <n v="10000"/>
    <s v="Shepherdstown, WV"/>
    <n v="1213"/>
    <s v="[212, 294, 150, 10, 20, 223, 50, 100, 20, 25, 1, 5, 20, 50, 1, 1, 2]"/>
    <s v="[1.0, 12.0, 25.0, 25.0, 25.0, 25.0, 30.0, 40.0, 50.0, 75.0, 80.0, 100.0, 100.0, 150.0, 250.0, 250.0, 500.0]"/>
    <s v="The GWS Slingshot Across America Tour"/>
    <s v="/projects/2146920908/the-gws-slingshot-across-america-tour"/>
    <n v="17"/>
    <n v="37"/>
    <n v="1"/>
  </r>
  <r>
    <n v="3593"/>
    <n v="35544"/>
    <s v="_x000a_Epic Action Role-Playing Game for core gamers. Single player campaign, Co-Op and Multiplayer - Customization, Crafting, PVE, PVP!_x000a_"/>
    <s v="Sean Kauppinen"/>
    <s v="Video Games"/>
    <x v="1"/>
    <n v="25000"/>
    <s v="Stockholm, Sweden"/>
    <n v="1212"/>
    <s v="[42, 560, 197, 71, 34, 18, 150, 49, 47, 2, 2, 0, 1, 1, 0, 0]"/>
    <s v="[5.0, 15.0, 25.0, 25.0, 30.0, 35.0, 40.0, 50.0, 100.0, 250.0, 500.0, 1000.0, 1000.0, 1500.0, 4000.0, 5000.0]"/>
    <s v="Legends of Aethereus - Action RPG"/>
    <s v="/projects/460738485/legends-of-aethereus-co-op-hack-n-slash-action-gam"/>
    <n v="16"/>
    <n v="33"/>
    <n v="5"/>
  </r>
  <r>
    <n v="3595"/>
    <n v="26059"/>
    <s v="_x000a_This course (ebook, exercises, videos) teaches Python Web Programming in a practical, hands-on manner. Learning by doing._x000a_"/>
    <s v="Michael Herman"/>
    <s v="Software"/>
    <x v="1"/>
    <n v="2500"/>
    <s v="San Francisco, CA"/>
    <n v="1212"/>
    <s v="[17, 10, 75, 470, 584, 36, 9, 5, 1]"/>
    <s v="[1.0, 5.0, 7.0, 15.0, 25.0, 50.0, 75.0, 100.0, 250.0]"/>
    <s v="Real Python for Web Development, featuring web2py"/>
    <s v="/projects/1369857650/real-python-for-web-development-featuring-web2py"/>
    <n v="9"/>
    <n v="49"/>
    <n v="1"/>
  </r>
  <r>
    <n v="3596"/>
    <n v="62938"/>
    <s v="_x000a_Innovative and compact wallet that gives you easy access to two cards, holds six cards, and keeps you organized with bills and receipts_x000a_"/>
    <s v="triHOLD Inc."/>
    <s v="Product Design"/>
    <x v="1"/>
    <n v="15000"/>
    <s v="Wilmington, DE"/>
    <n v="1212"/>
    <s v="[100, 879, 152, 46, 5, 5]"/>
    <s v="[35.0, 45.0, 80.0, 110.0, 200.0, 300.0]"/>
    <s v="triHOLD: The No-Compromise Compact Front-Pocket Wallet"/>
    <s v="/projects/weisberg/trihold-the-no-compromise-compact-front-pocket-wal"/>
    <n v="6"/>
    <n v="54"/>
    <n v="35"/>
  </r>
  <r>
    <n v="3597"/>
    <n v="221298"/>
    <s v="_x000a_Thank you for making MARTIAN WATCHES successful! After funding closes, visit www.martianwatches.com to pre-order._x000a_"/>
    <s v="Martian Watches"/>
    <s v="Product Design"/>
    <x v="1"/>
    <n v="200000"/>
    <s v="Irvine, CA"/>
    <n v="1212"/>
    <s v="[46, 22, 105, 7, 300, 300, 36, 219, 5, 126, 17, 6, 8]"/>
    <s v="[1.0, 15.0, 95.0, 105.0, 110.0, 115.0, 120.0, 125.0, 190.0, 220.0, 500.0, 1150.0, 5500.0]"/>
    <s v="MARTIAN \u2013 Voice Command Watches for iPhone &amp; Android"/>
    <s v="/projects/martianwatches/martian-the-worlds-first-voice-command-watches"/>
    <n v="13"/>
    <n v="57"/>
    <n v="1"/>
  </r>
  <r>
    <n v="3598"/>
    <n v="63478"/>
    <s v="_x000a_Smartphones are dirty. 1/6 have fecal matter on them. PhoneSoap enhances your nightly charge by simultaneously sanitizing your phone._x000a_"/>
    <s v="Wesley LaPorte &amp; Dan Barnes"/>
    <s v="Hardware"/>
    <x v="1"/>
    <n v="18000"/>
    <s v="Provo, UT"/>
    <n v="1211"/>
    <s v="[35, 2, 6, 824, 64, 211, 39, 13, 3]"/>
    <s v="[2.0, 6.0, 19.0, 39.0, 54.0, 75.0, 99.0, 175.0, 650.0]"/>
    <s v="PhoneSoap: Simultaneously Charge and Sanitize Your Phone"/>
    <s v="/projects/588318042/phonesoap-simultaneously-charge-and-sanitize-your"/>
    <n v="9"/>
    <n v="56"/>
    <n v="2"/>
  </r>
  <r>
    <n v="3599"/>
    <n v="12443"/>
    <s v="_x000a_Simple Bracket is an iPhone app for filling in college basketball tournament brackets and competing with friends and family._x000a_"/>
    <s v="Dan Provost &amp; Tom Gerhardt"/>
    <s v="Apps"/>
    <x v="1"/>
    <n v="10000"/>
    <s v="New York, NY"/>
    <n v="1211"/>
    <s v="[803, 322, 8, 21, 50]"/>
    <s v="[1.0, 10.0, 15.0, 25.0, 35.0]"/>
    <s v="Simple Bracket"/>
    <s v="/projects/danprovost/simple-bracket"/>
    <n v="5"/>
    <n v="14"/>
    <n v="1"/>
  </r>
  <r>
    <n v="3600"/>
    <n v="12443"/>
    <s v="_x000a_Simple Bracket is an iPhone app for filling in college basketball tournament brackets and competing with friends and family._x000a_"/>
    <s v="Dan Provost &amp; Tom Gerhardt"/>
    <s v="Apps"/>
    <x v="1"/>
    <n v="10000"/>
    <s v="New York, NY"/>
    <n v="1211"/>
    <s v="[803, 322, 8, 21, 50]"/>
    <s v="[1.0, 10.0, 15.0, 25.0, 35.0]"/>
    <s v="Simple Bracket"/>
    <s v="/projects/danprovost/simple-bracket"/>
    <n v="5"/>
    <n v="14"/>
    <n v="1"/>
  </r>
  <r>
    <n v="3601"/>
    <n v="105734"/>
    <s v="_x000a_Support the publication of 'Vanilla Essence' by Yamatogawa! A heartwarming erotic manga anthology._x000a_"/>
    <s v="digitalmanga"/>
    <s v="Graphic Novels"/>
    <x v="1"/>
    <n v="27000"/>
    <s v="Gardena, CA"/>
    <n v="1211"/>
    <s v="[17, 203, 65, 2, 319, 152, 121, 35, 9, 8, 40, 157, 55, 7, 9, 2, 4, 3, 1]"/>
    <s v="[1.0, 10.0, 17.0, 20.0, 25.0, 32.0, 55.0, 60.0, 92.0, 92.0, 125.0, 125.0, 300.0, 350.0, 350.0, 450.0, 550.0, 850.0, 1000.0]"/>
    <s v="Vanilla Essence - a heartwarming erotic manga anthology"/>
    <s v="/projects/digitalmanga/vanilla-essence-a-heartwarming-erotic-manga-anthol"/>
    <n v="19"/>
    <n v="55"/>
    <n v="1"/>
  </r>
  <r>
    <n v="3602"/>
    <n v="64545"/>
    <s v="_x000a_Matt Forbeck's acclaimed Shotguns &amp; Sorceryâ„¢ book series is going to be adapted into an RPG powered by Monte Cookâ€™s Cypher Systemâ„¢!_x000a_"/>
    <s v="Outland Entertainment"/>
    <s v="Tabletop Games"/>
    <x v="1"/>
    <n v="25000"/>
    <s v="Topeka, KS"/>
    <n v="1211"/>
    <s v="[21, 8, 392, 593, 129, 21, 8, 10, 5, 1, 1, 0, 1]"/>
    <s v="[5.0, 15.0, 25.0, 50.0, 100.0, 125.0, 125.0, 150.0, 200.0, 250.0, 300.0, 500.0, 1000.0]"/>
    <s v="Shotguns &amp; Sorcery RPG"/>
    <s v="/projects/1124066364/shotguns-and-sorcery-rpg"/>
    <n v="13"/>
    <n v="22"/>
    <n v="5"/>
  </r>
  <r>
    <n v="3603"/>
    <n v="45650"/>
    <s v="_x000a_When you played a RTS or MOBA, did you ever wish to come down and keep the enemy at gunpoint in dynamic battles? In Universum you can!_x000a_"/>
    <s v="StarworksArt Studio"/>
    <s v="Video Games"/>
    <x v="1"/>
    <n v="20000"/>
    <s v="Boston, MA"/>
    <n v="1210"/>
    <s v="[22, 500, 181, 76, 200, 120, 48, 8, 13, 1, 1, 0]"/>
    <s v="[10.0, 20.0, 25.0, 35.0, 40.0, 50.0, 75.0, 150.0, 250.0, 1000.0, 5000.0, 10000.0]"/>
    <s v="Universum: War Front - FPS, RTS, MOBA RPG in one Space Epic"/>
    <s v="/projects/starworksart/universum-war-front-fps-rts-moba-rpg-in-one-space"/>
    <n v="12"/>
    <n v="59"/>
    <n v="10"/>
  </r>
  <r>
    <n v="3604"/>
    <n v="115482"/>
    <s v="_x000a_The hosts of Now Playing leap from podcast to page with 100 reviews of underrated movies you'll love._x000a_"/>
    <s v="Now Playing Podcast"/>
    <s v="Nonfiction"/>
    <x v="1"/>
    <n v="40000"/>
    <s v="Springfield, IL"/>
    <n v="1209"/>
    <s v="[80, 49, 145, 17, 128, 6, 17, 234, 24, 68, 34, 3, 30, 4, 58, 1, 82, 22, 4, 11, 17, 2, 0, 10, 4, 9, 19, 37, 7, 2, 2, 2, 2, 5, 4, 15, 7, 15, 11, 2, 1]"/>
    <s v="[1.0, 7.0, 15.0, 25.0, 25.0, 40.0, 40.0, 50.0, 75.0, 75.0, 75.0, 90.0, 100.0, 100.0, 115.0, 125.0, 125.0, 125.0, 125.0, 140.0, 150.0, 150.0, 160.0, 170.0, 175.0, 175.0, 185.0, 200.0, 210.0, 250.0, 250.0, 250.0, 250.0, 250.0, 250.0, 250.0, 300.0, 500.0, 1000.0, 1500.0, 2500.0]"/>
    <s v="Now Playing - Underrated Movies We Recommend"/>
    <s v="/projects/1346264441/now-playing-underrated-movies-we-recommend"/>
    <n v="41"/>
    <n v="44"/>
    <n v="1"/>
  </r>
  <r>
    <n v="3605"/>
    <n v="32593"/>
    <s v="_x000a_Introducing the Breffo Gumstickâ„¢ the Universal Smartphone Stand. Works with iPhone 5S,5C,5,4, Samsung, HTC, Android, Nokia &amp; Blackberry_x000a_"/>
    <s v="Patrick Mathews + Breffo"/>
    <s v="Product Design"/>
    <x v="1"/>
    <n v="24000"/>
    <s v="Portland, OR"/>
    <n v="1209"/>
    <s v="[53, 100, 300, 222, 49, 26, 25, 223, 143, 12, 6, 13, 15]"/>
    <s v="[1.0, 12.0, 15.0, 18.0, 23.0, 25.0, 25.0, 30.0, 30.0, 40.0, 55.0, 70.0, 120.0]"/>
    <s v="Gumstick: iPhone 5S, 5C, 5, 4, S4, iPod, Android, HTC Stand"/>
    <s v="/projects/1038213725/gumstick-iphone-5s-5c-5-4-s5-ipod-android-htc-stan"/>
    <n v="13"/>
    <n v="59"/>
    <n v="1"/>
  </r>
  <r>
    <n v="3606"/>
    <n v="161149"/>
    <s v="_x000a_Our Kickstarter campaign is now over. A huge thank you to our backers ! You're not part of our community yet ? Request an invite now and be among the first to welcome Prizm in your living room !_x000a_"/>
    <s v="Prizm"/>
    <s v="Hardware"/>
    <x v="1"/>
    <n v="70000"/>
    <s v="Paris, France"/>
    <n v="1208"/>
    <s v="[82, 200, 200, 298, 202, 164, 30, 0]"/>
    <s v="[5.0, 99.0, 109.0, 119.0, 129.0, 199.0, 219.0, 5000.0]"/>
    <s v="Prizm - Turn your speakers into a learning music player"/>
    <s v="/projects/prizm/prizm-turn-your-speakers-into-a-learning-music-pla"/>
    <n v="8"/>
    <n v="55"/>
    <n v="5"/>
  </r>
  <r>
    <n v="3607"/>
    <n v="373916"/>
    <s v="_x000a_Redefining expectations with the first low cost large build area (15x15x15) consumer 3D printer. Change is here; accept nothing less._x000a_"/>
    <s v="Cobblebot LLC"/>
    <s v="3D Printing"/>
    <x v="1"/>
    <n v="100000"/>
    <s v="Houston, TX"/>
    <n v="1208"/>
    <s v="[34, 99, 496, 458, 1, 10, 10, 27, 16, 4]"/>
    <s v="[1.0, 299.0, 299.0, 299.0, 299.0, 499.0, 598.0, 799.0, 999.0, 1495.0]"/>
    <s v="Cobblebot 3D Printer"/>
    <s v="/projects/cobblebot/cobblebot-3d-printer"/>
    <n v="10"/>
    <n v="20"/>
    <n v="1"/>
  </r>
  <r>
    <n v="3608"/>
    <n v="212194"/>
    <s v="_x000a_Prodigy is a tactical RPG with figurines, a new way to play that we will create with you. Thank you so much for your support!_x000a_"/>
    <s v="Hanakai Studio"/>
    <s v="Video Games"/>
    <x v="1"/>
    <n v="100000"/>
    <s v="Paris, France"/>
    <n v="1208"/>
    <s v="[127, 26, 15, 47, 5, 199, 200, 140, 25, 15, 89, 22, 32, 12, 13, 35, 6, 27, 100, 30, 1, 15, 1, 2, 0]"/>
    <s v="[1.0, 15.0, 20.0, 25.0, 25.0, 70.0, 70.0, 80.0, 130.0, 145.0, 150.0, 160.0, 180.0, 230.0, 330.0, 360.0, 400.0, 450.0, 500.0, 505.0, 550.0, 800.0, 2500.0, 5000.0, 10000.0]"/>
    <s v="Prodigy the Game"/>
    <s v="/projects/hanakai/prodigy-the-game"/>
    <n v="25"/>
    <n v="16"/>
    <n v="1"/>
  </r>
  <r>
    <n v="3609"/>
    <n v="615600"/>
    <s v="_x000a_For DESKTOP. Arduino-based, 4-axis parallel-mechanism Robot Arm, 0.2mm precision! Bring industrial robot to everyone. Effective tool._x000a_"/>
    <s v="dobot.cc"/>
    <s v="Robots"/>
    <x v="1"/>
    <n v="36000"/>
    <s v="San Francisco, CA"/>
    <n v="1208"/>
    <s v="[138, 39, 66, 75, 262, 238, 10, 172, 106, 70, 10]"/>
    <s v="[1.0, 25.0, 399.0, 449.0, 499.0, 499.0, 499.0, 599.0, 799.0, 899.0, 4500.0]"/>
    <s v="Dobot: Robotic Arm for Everyone\uff01 Arduino &amp; Open Source"/>
    <s v="/projects/dobot/dobot-robotic-arm-for-everyone-arduino-and-open-so"/>
    <n v="11"/>
    <n v="59"/>
    <n v="1"/>
  </r>
  <r>
    <n v="3610"/>
    <n v="160150"/>
    <s v="_x000a_Awesome car computer. Better mileage. Lower emissions._x000a_A beautiful device that optimises your driving._x000a_"/>
    <s v="GoFar.co"/>
    <s v="Gadgets"/>
    <x v="1"/>
    <n v="50000"/>
    <s v="San Francisco, CA"/>
    <n v="1208"/>
    <s v="[47, 100, 400, 421, 82, 2, 111, 4, 5, 3]"/>
    <s v="[5.0, 89.0, 99.0, 99.0, 119.0, 139.0, 199.0, 220.0, 499.0, 4750.0]"/>
    <s v="GoFar: A Beautiful Device for Optimised Driving"/>
    <s v="/projects/gofar/gofar-make-your-car-the-smartest-car-on-the-street"/>
    <n v="10"/>
    <n v="47"/>
    <n v="5"/>
  </r>
  <r>
    <n v="3611"/>
    <n v="124182"/>
    <s v="_x000a_The first durable and simple to use pinhole camera that can be passed on for generations!_x000a_"/>
    <s v="ONDU"/>
    <s v="Product Design"/>
    <x v="1"/>
    <n v="20000"/>
    <s v="Å oÅ¡tanj, Slovenia"/>
    <n v="1208"/>
    <s v="[59, 1, 0, 100, 216, 100, 193, 157, 100, 20, 118, 21, 57, 3, 10, 27, 11, 7]"/>
    <s v="[1.0, 20.0, 32.0, 60.0, 60.0, 70.0, 70.0, 80.0, 90.0, 100.0, 110.0, 120.0, 140.0, 200.0, 210.0, 270.0, 300.0, 1380.0]"/>
    <s v="ONDU -A Pinhole camera that can be passed on for generations"/>
    <s v="/projects/ondu-/ondu-pinhole-cameras-mk-ii"/>
    <n v="18"/>
    <n v="60"/>
    <n v="1"/>
  </r>
  <r>
    <n v="3612"/>
    <n v="68611"/>
    <s v="_x000a_We turning the Paramount STAR TREK Next Generation Enterprise D Bridge set into an INTERACTIVE EDUCATIONAL MUSEUM! _x000a_All Tax Deductible!_x000a_"/>
    <s v="New Starship"/>
    <s v="Film &amp;amp; Video"/>
    <x v="1"/>
    <n v="20000"/>
    <s v="Sherman Oaks, Los Angeles, CA"/>
    <n v="1207"/>
    <s v="[46, 162, 2, 2, 1, 2, 9, 180, 118, 1, 1, 1, 2, 1, 1, 1, 1, 2, 2, 2, 30, 42, 163, 5, 10, 6, 1, 1, 9, 7, 1, 1, 1, 1, 1, 1, 2, 3, 2, 1, 0, 4, 4, 1, 1, 1, 1, 1, 1, 1, 2, 3, 1, 1, 1, 1, 1, 1, 1, 1, 1, 1, 2, 1, 1, 1, 1, 48, 1, 1, 1, 1, 1, 1, 1, 1, 1, 1, 47, 0, 3, 1, 6, 2, 75, 1, 1, 8, 1, 1, 66, 1, 2, 10, 1, 1, 1, 1]"/>
    <s v="[1.0, 5.0, 10.0, 10.0, 12.0, 14.0, 15.0, 20.0, 20.0, 20.0, 20.0, 20.0, 20.0, 20.0, 20.0, 20.0, 20.0, 22.0, 22.0, 22.0, 25.0, 25.0, 25.0, 25.0, 25.0, 25.0, 28.0, 28.0, 30.0, 30.0, 30.0, 30.0, 30.0, 30.0, 30.0, 30.0, 30.0, 30.0, 30.0, 30.0, 30.0, 30.0, 30.0, 33.0, 35.0, 35.0, 35.0, 35.0, 35.0, 37.0, 37.0, 40.0, 40.0, 40.0, 40.0, 40.0, 40.0, 40.0, 42.0, 42.0, 44.0, 45.0, 50.0, 50.0, 50.0, 50.0, 50.0, 50.0, 50.0, 55.0, 55.0, 57.0, 67.0, 70.0, 70.0, 70.0, 75.0, 75.0, 100.0, 100.0, 100.0, 100.0, 100.0, 110.0, 120.0, 120.0, 150.0, 200.0, 200.0, 200.0, 200.0, 300.0, 500.0, 500.0, 1000.0, 2000.0, 2500.0, 3000.0]"/>
    <s v="Star Trek Enterprise BRIDGE INTERACTIVE MUSEUM"/>
    <s v="/projects/newstarship/star-trek-enterprise-bridge-restoration"/>
    <n v="98"/>
    <n v="46"/>
    <n v="1"/>
  </r>
  <r>
    <n v="3613"/>
    <n v="42852"/>
    <s v="_x000a_A new way to play tabletop RPGs remotely.  Say goodbye to your graph paper and share an immersive adventure in minutes._x000a_"/>
    <s v="the playsets team"/>
    <s v="Tabletop Games"/>
    <x v="1"/>
    <n v="30000"/>
    <s v="Los Angeles, CA"/>
    <n v="1207"/>
    <s v="[104, 13, 349, 162, 79, 269, 46, 30, 15, 6, 77, 30, 2, 0]"/>
    <s v="[5.0, 10.0, 15.0, 20.0, 25.0, 30.0, 45.0, 100.0, 100.0, 100.0, 125.0, 175.0, 500.0, 5000.0]"/>
    <s v="playsets \u2014 The future of social storytelling."/>
    <s v="/projects/985647565/playsets-the-future-of-social-storytelling"/>
    <n v="14"/>
    <n v="50"/>
    <n v="5"/>
  </r>
  <r>
    <n v="3614"/>
    <n v="46015"/>
    <s v="_x000a_A refreshing new take on our classic premium minimalist wallet offering comfort, speed, style, and security._x000a_"/>
    <s v="Brandon Stastny"/>
    <s v="Product Design"/>
    <x v="1"/>
    <n v="10000"/>
    <s v="Orlando, FL"/>
    <n v="1207"/>
    <s v="[14, 199, 300, 297, 68, 22, 39, 89, 44, 14, 19, 89, 4, 7]"/>
    <s v="[1.0, 25.0, 30.0, 35.0, 35.0, 35.0, 35.0, 35.0, 35.0, 35.0, 35.0, 60.0, 90.0, 120.0]"/>
    <s v="The 2015 MostRad\u2122 Minimalist Wallet (RFID Protection)"/>
    <s v="/projects/brandonstastny/the-2015-mostradtm-minimalist-wallet-rfid-protecti"/>
    <n v="14"/>
    <n v="58"/>
    <n v="1"/>
  </r>
  <r>
    <n v="3615"/>
    <n v="87561"/>
    <s v="_x000a_Your chance to get limited edition goods and all new exclusive collector items for Purple's time bending VN adventure ChronoClock!_x000a_"/>
    <s v="sekaiproject"/>
    <s v="Video Games"/>
    <x v="1"/>
    <n v="20000"/>
    <s v="Tokyo, Japan"/>
    <n v="1207"/>
    <s v="[124, 125, 438, 62, 7, 136, 140, 131, 35, 5, 3]"/>
    <s v="[1.0, 20.0, 30.0, 40.0, 50.0, 60.0, 125.0, 175.0, 260.0, 300.0, 1700.0]"/>
    <s v="ChronoClock Limited Edition Box Set &amp; Exclusive Goods"/>
    <s v="/projects/sekaiproject/chronoclock-limited-edition-box-set-and-exclusive"/>
    <n v="11"/>
    <n v="53"/>
    <n v="1"/>
  </r>
  <r>
    <n v="3616"/>
    <n v="65484"/>
    <s v="_x000a_The multiple award-winning MOONSHOT The Indigenous Comics Collection is back with a brand new volume of incredible stories!_x000a_"/>
    <s v="Alternate History Comics Inc."/>
    <s v="Graphic Novels"/>
    <x v="3"/>
    <n v="56000"/>
    <s v="Toronto, Canada"/>
    <n v="1206"/>
    <s v="[12, 126, 9, 7, 114, 229, 53, 125, 298, 11, 9, 54, 15, 0, 1, 8, 3, 18, 0, 4, 1, 0, 16, 8, 3, 10, 0, 2, 2, 11, 2, 2, 3, 4, 23, 0, 1, 1, 0, 0, 0]"/>
    <s v="[4.0, 8.0, 12.0, 14.0, 14.0, 15.0, 15.0, 23.0, 35.0, 38.0, 46.0, 54.0, 54.0, 54.0, 54.0, 54.0, 54.0, 54.0, 54.0, 54.0, 54.0, 77.0, 77.0, 77.0, 77.0, 77.0, 77.0, 77.0, 77.0, 81.0, 100.0, 115.0, 153.0, 153.0, 153.0, 345.0, 345.0, 345.0, 345.0, 921.0, 921.0]"/>
    <s v="MOONSHOT The Indigenous Comics Collection VOLUME 2!"/>
    <s v="/projects/1350078939/moonshot-the-indigenous-comics-collection-volume-2"/>
    <n v="41"/>
    <n v="51"/>
    <n v="4"/>
  </r>
  <r>
    <n v="3617"/>
    <n v="50056"/>
    <s v="_x000a_The Great Way is an epic fantasy trilogy about a supernatural invasion that destroys an empire._x000a_"/>
    <s v="Harry Connolly"/>
    <s v="Fiction"/>
    <x v="1"/>
    <n v="10000"/>
    <s v="Seattle, WA"/>
    <n v="1206"/>
    <s v="[12, 2, 83, 567, 265, 26, 21, 46, 17, 77, 45, 3, 8, 6, 1, 1, 0]"/>
    <s v="[2.0, 8.0, 12.0, 25.0, 30.0, 40.0, 50.0, 65.0, 75.0, 100.0, 100.0, 165.0, 175.0, 250.0, 750.0, 1500.0, 2500.0]"/>
    <s v="The Great Way, an apocalyptic epic fantasy trilogy"/>
    <s v="/projects/1179145430/the-great-way-an-epic-fantasy-trilogy-by-harry-con"/>
    <n v="17"/>
    <n v="50"/>
    <n v="2"/>
  </r>
  <r>
    <n v="3618"/>
    <n v="29771"/>
    <s v="_x000a_Spry skeletons frolic and flounce on this somber tribute to the classic bandanas of yesteryear._x000a_"/>
    <s v="Don Moyer"/>
    <s v="Fashion"/>
    <x v="1"/>
    <n v="10000"/>
    <s v="Pittsburgh, PA"/>
    <n v="1206"/>
    <s v="[8, 852, 312, 22, 10]"/>
    <s v="[1.0, 18.0, 30.0, 90.0, 120.0]"/>
    <s v="BADbandana 3: Spirited Bones"/>
    <s v="/projects/159974695/badbandana-3-spirited-bones"/>
    <n v="5"/>
    <n v="28"/>
    <n v="1"/>
  </r>
  <r>
    <n v="3619"/>
    <n v="61510"/>
    <s v="_x000a_The Best of WDW - Volume 1 - take a photo tour the Theme Parks at Walt Disney World in Orlando, Florida. Over 250 Stunning Photos._x000a_"/>
    <s v="WDW Magazine"/>
    <s v="Art Books"/>
    <x v="1"/>
    <n v="25000"/>
    <s v="Orlando, FL"/>
    <n v="1205"/>
    <s v="[10, 749, 366, 62, 7, 9, 0]"/>
    <s v="[5.0, 30.0, 50.0, 100.0, 300.0, 550.0, 10000.0]"/>
    <s v="THE BEST OF WDW - Volume 1"/>
    <s v="/projects/2060887773/the-best-of-wdw-volume-1"/>
    <n v="7"/>
    <n v="26"/>
    <n v="5"/>
  </r>
  <r>
    <n v="3620"/>
    <n v="61510"/>
    <s v="_x000a_The Best of WDW - Volume 1 - take a photo tour the Theme Parks at Walt Disney World in Orlando, Florida. Over 250 Stunning Photos._x000a_"/>
    <s v="WDW Magazine"/>
    <s v="Art Books"/>
    <x v="1"/>
    <n v="25000"/>
    <s v="Orlando, FL"/>
    <n v="1205"/>
    <s v="[10, 749, 366, 62, 7, 9, 0]"/>
    <s v="[5.0, 30.0, 50.0, 100.0, 300.0, 550.0, 10000.0]"/>
    <s v="THE BEST OF WDW - Volume 1"/>
    <s v="/projects/2060887773/the-best-of-wdw-volume-1"/>
    <n v="7"/>
    <n v="26"/>
    <n v="5"/>
  </r>
  <r>
    <n v="3621"/>
    <n v="80977"/>
    <s v="_x000a_SpikeÂ¹ and SpikeÂ² are actual iPhone keyboards in elegant protective cases that allow for easier, faster, and error-free typing_x000a_"/>
    <s v="Cody and Robert Solomon + SoloMatrix"/>
    <s v="Product Design"/>
    <x v="1"/>
    <n v="75000"/>
    <s v="Seattle, WA"/>
    <n v="1205"/>
    <s v="[13, 5, 192, 52, 200, 29, 379, 48, 174, 50, 4, 12, 12, 3, 1, 1, 0, 0]"/>
    <s v="[5.0, 15.0, 20.0, 25.0, 40.0, 49.0, 50.0, 70.0, 99.0, 150.0, 154.0, 225.0, 299.0, 650.0, 1525.0, 2750.0, 5200.0, 10000.0]"/>
    <s v="Spike: Real Keyboards and Protective Cases for the iPhone"/>
    <s v="/projects/matrix/spike-makes-the-iphone-as-easy-to-type-on-as-it-is"/>
    <n v="18"/>
    <n v="57"/>
    <n v="5"/>
  </r>
  <r>
    <n v="3622"/>
    <n v="49295"/>
    <s v="_x000a_Become a Pro-biotic Master of Microbes, brewing and fermenting in standard mason jars with this simple, low profile airlock._x000a_"/>
    <s v="Mixed Media Engineering"/>
    <s v="Design"/>
    <x v="1"/>
    <n v="1200"/>
    <s v="Minneapolis, MN"/>
    <n v="1205"/>
    <s v="[408, 603, 129, 58]"/>
    <s v="[15.0, 40.0, 60.0, 76.0]"/>
    <s v="HOPTOP: Mason Jar Airlock - Brew and Ferment"/>
    <s v="/projects/1640002012/hoptop-mason-jar-airlock-brew-and-ferment"/>
    <n v="4"/>
    <n v="44"/>
    <n v="15"/>
  </r>
  <r>
    <n v="3623"/>
    <n v="155069"/>
    <s v="_x000a_Imagine a camera that's smaller and wireless that you install anywhere. Thatâ€™s WiCAM. WiFi and Bluetooth enabled coin cam!_x000a_"/>
    <s v="Armstart Inc."/>
    <s v="Technology"/>
    <x v="3"/>
    <n v="40000"/>
    <s v="Ottawa, Canada"/>
    <n v="1205"/>
    <s v="[10, 4, 496, 165, 30, 50, 91, 138, 124, 18, 51, 5]"/>
    <s v="[5.0, 10.0, 49.0, 59.0, 69.0, 69.0, 69.0, 83.0, 110.0, 139.0, 208.0, 480.0]"/>
    <s v="WiCAM: The programmable wireless coin cam"/>
    <s v="/projects/1628949700/wicam-the-programmable-wireless-coin-cam"/>
    <n v="12"/>
    <n v="41"/>
    <n v="5"/>
  </r>
  <r>
    <n v="3624"/>
    <n v="50273"/>
    <s v="_x000a_Quincy Jones, stand-up comic, has one dying wish: Leaving his mark by making an hour-long comedy special. Help fulfill his last dream._x000a_"/>
    <s v="Nicole Blaine"/>
    <s v="Comedy"/>
    <x v="1"/>
    <n v="4985"/>
    <s v="Santa Monica, CA"/>
    <n v="1204"/>
    <s v="[145, 462, 149, 83, 16, 2, 2, 0]"/>
    <s v="[15.0, 25.0, 50.0, 100.0, 250.0, 500.0, 1000.0, 10000.0]"/>
    <s v="Comedian Dying of Cancer Hopes to Make a Stand-Up Special"/>
    <s v="/projects/2043275071/comedian-dying-of-cancer-hopes-to-make-a-stand-up"/>
    <n v="8"/>
    <n v="57"/>
    <n v="15"/>
  </r>
  <r>
    <n v="3625"/>
    <n v="296922"/>
    <s v="_x000a_Play hundreds of instruments, samples, effects and loops â€“ on your acoustic guitar. ACPAD puts an electronic orchestra in your hands!_x000a_"/>
    <s v="Robin Sukroso"/>
    <s v="Technology"/>
    <x v="5"/>
    <n v="40000"/>
    <s v="Berlin, Germany"/>
    <n v="1204"/>
    <s v="[42, 47, 200, 599, 243, 51, 1, 0]"/>
    <s v="[6.0, 28.0, 249.0, 283.0, 283.0, 317.0, 5225.0, 7951.0]"/>
    <s v="ACPAD \u2013 The Electronic Orchestra For Your Guitar"/>
    <s v="/projects/588998327/acpad-the-electronic-orchestra-for-your-guitar"/>
    <n v="8"/>
    <n v="53"/>
    <n v="6"/>
  </r>
  <r>
    <n v="3626"/>
    <n v="38841"/>
    <s v="_x000a_Modo - Fun, simple and fully customizable solution for your desktop chaos. (iPad, iPhone, pens, clips, chargers etc etc)_x000a_"/>
    <s v="B&amp;A Studio"/>
    <s v="Product Design"/>
    <x v="1"/>
    <n v="17000"/>
    <s v="Houston, TX"/>
    <n v="1204"/>
    <s v="[52, 1011, 131]"/>
    <s v="[20.0, 26.0, 26.0]"/>
    <s v="Modo - Modular Desktop Organizer"/>
    <s v="/projects/957745871/modo-modular-desktop-organizer"/>
    <n v="3"/>
    <n v="32"/>
    <n v="20"/>
  </r>
  <r>
    <n v="3627"/>
    <n v="51912"/>
    <s v="_x000a_Explore the map to find helpful items, magic and dangerous monsters!  Can you escape?_x000a_"/>
    <s v="Poppy Jasper Games"/>
    <s v="Tabletop Games"/>
    <x v="1"/>
    <n v="25000"/>
    <s v="San Jose, CA"/>
    <n v="1204"/>
    <s v="[22, 47, 200, 359, 461, 80, 5, 6, 6, 6, 3, 0, 0]"/>
    <s v="[1.0, 10.0, 29.0, 34.0, 46.0, 49.0, 80.0, 95.0, 125.0, 170.0, 250.0, 275.0, 300.0]"/>
    <s v="Lost Woods"/>
    <s v="/projects/poppyjaspergames/lost-woods"/>
    <n v="13"/>
    <n v="10"/>
    <n v="1"/>
  </r>
  <r>
    <n v="3628"/>
    <n v="96051"/>
    <s v="_x000a_Une solution intelligente de gÃ©olocalisation, multi-usages et d'utilisation gratuite._x000a_Seekios, offrez-vous un sixiÃ¨me sens!_x000a_"/>
    <s v="Seekios"/>
    <s v="Technology"/>
    <x v="5"/>
    <n v="30000"/>
    <s v="Anglet, France"/>
    <n v="1204"/>
    <s v="[12, 500, 551, 30, 100, 4]"/>
    <s v="[11.0, 67.0, 78.0, 90.0, 226.0, 567.0]"/>
    <s v="Seekios : La 1\xe8re Vraie Balise GPS Utilisable Gratuitement"/>
    <s v="/projects/1329210444/seekios-la-1ere-vraie-balise-gps-utilisable-gratui"/>
    <n v="6"/>
    <n v="61"/>
    <n v="11"/>
  </r>
  <r>
    <n v="3629"/>
    <n v="198415"/>
    <s v="_x000a_Fantasy Dungeon terrain for 28mm tabletop games. This is pre-punched card that is easy to assemble with no painting required._x000a_"/>
    <s v="Battle Systems Ltd"/>
    <s v="Tabletop Games"/>
    <x v="2"/>
    <n v="21000"/>
    <s v="Birmingham, UK"/>
    <n v="1204"/>
    <s v="[128, 50, 50, 597, 50, 50, 49, 155, 50, 4, 12]"/>
    <s v="[1.66, 121.0, 124.0, 129.0, 242.0, 245.0, 249.0, 252.0, 501.0, 501.0, 968.0]"/>
    <s v="Battle Systems\u2122 Fantasy Dungeon Terrain"/>
    <s v="/projects/1621774283/battle-systemstm-fantasy-dungeon-terrain"/>
    <n v="11"/>
    <n v="44"/>
    <n v="1.66"/>
  </r>
  <r>
    <n v="3630"/>
    <n v="41647"/>
    <s v="_x000a_An initiative to build a floating pool that filters river water off the shores of New York City._x000a_"/>
    <s v="Family and PlayLab"/>
    <s v="Civic Design"/>
    <x v="1"/>
    <n v="25000"/>
    <s v="New York, NY"/>
    <n v="1203"/>
    <s v="[559, 93, 210, 82, 39, 25, 29, 12, 12, 2, 0]"/>
    <s v="[5.0, 25.0, 25.0, 50.0, 50.0, 100.0, 100.0, 250.0, 500.0, 2500.0, 10000.0]"/>
    <e v="#NAME?"/>
    <s v="/projects/694835844/pool-a-floating-pool-in-the-river-for-everyone"/>
    <n v="11"/>
    <e v="#NAME?"/>
    <n v="5"/>
  </r>
  <r>
    <n v="3631"/>
    <n v="328579"/>
    <s v="_x000a_LYFE is a zero-gravity growing system allowing you to cultivate your favorite plants in mid-air._x000a_"/>
    <s v="Simon Morris"/>
    <s v="Product Design"/>
    <x v="1"/>
    <n v="80000"/>
    <s v="Stockholm, Sweden"/>
    <n v="1203"/>
    <s v="[34, 99, 100, 100, 571, 197, 66]"/>
    <s v="[10.0, 179.0, 189.0, 189.0, 199.0, 359.0, 539.0]"/>
    <s v="LYFE - Set your plants free"/>
    <s v="/projects/flyte/lyfe-set-your-plants-free"/>
    <n v="7"/>
    <n v="27"/>
    <n v="10"/>
  </r>
  <r>
    <n v="3632"/>
    <n v="39376"/>
    <s v="_x000a_Down-to-the-minute weather prediction for your exact location. Accompanied by stunning high-resolution radar animations._x000a_"/>
    <s v="Adam Grossman &amp; Jack Turner"/>
    <s v="Apps"/>
    <x v="1"/>
    <n v="35000"/>
    <s v="Troy, NY"/>
    <n v="1203"/>
    <s v="[96, 891, 146, 33, 6, 7]"/>
    <s v="[1.0, 15.0, 40.0, 150.0, 500.0, 1500.0]"/>
    <s v="Dark Sky - Weather Prediction, Reinvented"/>
    <s v="/projects/jackadam/dark-sky-hyperlocal-weather-prediction-and-visuali"/>
    <n v="6"/>
    <n v="41"/>
    <n v="1"/>
  </r>
  <r>
    <n v="3633"/>
    <n v="67819"/>
    <s v="_x000a_A portable head-support pillow, created by a physician, to make traveling a more comfortable experience._x000a_"/>
    <s v="Ravi Shamaiengar, MD"/>
    <s v="Product Design"/>
    <x v="1"/>
    <n v="40000"/>
    <s v="Williamsburg, VA"/>
    <n v="1203"/>
    <s v="[21, 500, 370, 4, 41, 11, 186, 38, 12, 13]"/>
    <s v="[1.0, 39.0, 44.0, 49.0, 49.0, 49.0, 78.0, 85.0, 195.0, 195.0]"/>
    <s v="NapAnywhere"/>
    <s v="/projects/350280790/napanywhere"/>
    <n v="10"/>
    <n v="11"/>
    <n v="1"/>
  </r>
  <r>
    <n v="3634"/>
    <n v="276610"/>
    <s v="_x000a_Durable and sophisticated boots that are perfect for work and play._x000a_"/>
    <s v="Nolan Walsh and Connor Wilson"/>
    <s v="Footwear"/>
    <x v="1"/>
    <n v="30000"/>
    <s v="New York, NY"/>
    <n v="1203"/>
    <s v="[299, 743, 25, 81, 17, 6, 2]"/>
    <s v="[190.0, 199.0, 380.0, 395.0, 570.0, 1000.0, 1800.0]"/>
    <s v="Thursday Boot Co. - THURSDAY | EVERYDAY"/>
    <s v="/projects/1921562961/thursday-boot-co-thursday-everyday"/>
    <n v="7"/>
    <n v="39"/>
    <n v="190"/>
  </r>
  <r>
    <n v="3635"/>
    <n v="80974"/>
    <s v="_x000a_Our new album, Real Midnight, is being produced by Grammy winner Joe Henry - Please help us record and promote it worldwide!_x000a_"/>
    <s v="jt and alli"/>
    <s v="Music"/>
    <x v="1"/>
    <n v="40000"/>
    <s v="Chicago, IL"/>
    <n v="1203"/>
    <s v="[14, 7, 216, 463, 205, 89, 13, 51, 19, 15, 17, 10, 3, 7, 3, 8, 8, 1, 2, 3, 2, 5, 0, 0]"/>
    <s v="[1.0, 5.0, 10.0, 25.0, 50.0, 50.0, 75.0, 100.0, 150.0, 150.0, 200.0, 250.0, 300.0, 300.0, 350.0, 350.0, 500.0, 750.0, 750.0, 1000.0, 1000.0, 2000.0, 4000.0, 5000.0]"/>
    <s v="A New Birds of Chicago Album Produced by Joe Henry!"/>
    <s v="/projects/birdsofchicago/a-new-birds-of-chicago-album-produced-by-joe-henry"/>
    <n v="24"/>
    <n v="51"/>
    <n v="1"/>
  </r>
  <r>
    <n v="3636"/>
    <n v="49349"/>
    <s v="_x000a_Pro Pinball: Timeshock! remade from scratch and taken to ULTIMATE extremes for PC, Mac, iOS and Android!_x000a_"/>
    <s v="Barnstorm Games"/>
    <s v="Video Games"/>
    <x v="2"/>
    <n v="40000"/>
    <s v="Oxford, UK"/>
    <n v="1203"/>
    <s v="[36, 170, 290, 326, 65, 146, 57, 36, 15, 55, 5, 1, 0, 1]"/>
    <s v="[1.53, 8.0, 15.0, 23.0, 38.0, 54.0, 92.0, 138.0, 192.0, 383.0, 767.0, 1534.0, 3834.0, 7668.0]"/>
    <s v="Pro Pinball: Timeshock! - The ULTRA Edition"/>
    <s v="/projects/500643708/pro-pinball-timeshock-the-ultra-edition-0"/>
    <n v="14"/>
    <n v="43"/>
    <n v="1.53"/>
  </r>
  <r>
    <n v="3637"/>
    <n v="27354"/>
    <s v="_x000a_The Capulets &amp; Montagues are at odds and all vie for a position on the Council of Verona. As a Citizen of Verona you decide their fate!_x000a_"/>
    <s v="Crash Games"/>
    <s v="Tabletop Games"/>
    <x v="1"/>
    <n v="9000"/>
    <s v="Tucson, AZ"/>
    <n v="1203"/>
    <s v="[30, 417, 317, 114, 115, 110, 43, 13, 13, 8, 13]"/>
    <s v="[5.0, 12.0, 18.0, 20.0, 22.0, 28.0, 32.0, 40.0, 52.0, 100.0, 150.0]"/>
    <s v="Council of Verona -You Influence the World of Romeo &amp; Juliet"/>
    <s v="/projects/crashgames/council-of-verona-you-influence-the-world-of-romeo"/>
    <n v="11"/>
    <n v="60"/>
    <n v="5"/>
  </r>
  <r>
    <n v="3638"/>
    <n v="364289"/>
    <s v="_x000a_Tired of all the men on the history magazine covers? Here is a history magazine that puts women in front!_x000a_"/>
    <s v="Eva Bonde"/>
    <s v="Periodicals"/>
    <x v="0"/>
    <n v="295000"/>
    <s v="MalmÃ¶, Sweden"/>
    <n v="1203"/>
    <s v="[54, 138, 104, 283, 48, 470, 67, 2, 0, 0]"/>
    <s v="[2.0, 12.0, 15.0, 21.0, 25.0, 47.0, 51.0, 591.0, 639.0, 2366.0]"/>
    <s v="Historiskan \u2013 Sweden's first women's history magazine"/>
    <s v="/projects/808029134/historiskan-swedens-first-womens-history-magazine"/>
    <n v="10"/>
    <n v="58"/>
    <n v="2"/>
  </r>
  <r>
    <n v="3639"/>
    <n v="63423"/>
    <s v="_x000a_A precision cutting tool designed to reduce stress, strain and promote prolonged productivity._x000a_"/>
    <s v="Sean Riley"/>
    <s v="Crafts"/>
    <x v="1"/>
    <n v="30000"/>
    <s v="Boston, MA"/>
    <n v="1203"/>
    <s v="[415, 389, 239, 45, 64, 27, 6, 1, 0, 0]"/>
    <s v="[25.0, 30.0, 65.0, 90.0, 90.0, 150.0, 200.0, 250.0, 500.0, 900.0]"/>
    <s v="Ergo Kiwi: A Better Craft Knife for Designers and Makers"/>
    <s v="/projects/ergokiwi/ergo-kiwi-a-better-knife-for-designers-and-makers"/>
    <n v="10"/>
    <n v="56"/>
    <n v="25"/>
  </r>
  <r>
    <n v="3640"/>
    <n v="60611"/>
    <s v="_x000a_On a Roll is a next-gen rollerblading videogame where the player's main activity consists of performing creative tricks on rollerblades_x000a_"/>
    <s v="Creative Concepts"/>
    <s v="Video Games"/>
    <x v="1"/>
    <n v="50000"/>
    <s v="Antwerp, Belgium"/>
    <n v="1202"/>
    <s v="[25, 145, 240, 2, 47, 23, 21, 274, 0, 113, 11, 25, 19, 20, 14, 18, 13, 25, 4, 6, 8, 8, 10, 5, 10, 13, 4, 9, 1, 5, 15, 15, 5, 10, 5, 5, 0, 0, 4, 1, 2, 0, 2, 0]"/>
    <s v="[5.0, 15.0, 20.0, 20.0, 25.0, 30.0, 30.0, 30.0, 30.0, 30.0, 35.0, 35.0, 40.0, 40.0, 45.0, 45.0, 45.0, 50.0, 50.0, 50.0, 55.0, 55.0, 55.0, 65.0, 65.0, 65.0, 75.0, 75.0, 90.0, 90.0, 100.0, 100.0, 150.0, 150.0, 250.0, 250.0, 500.0, 500.0, 500.0, 750.0, 1500.0, 2500.0, 4000.0, 10000.0]"/>
    <s v="On a Roll"/>
    <s v="/projects/onaroll/on-a-roll"/>
    <n v="44"/>
    <n v="9"/>
    <n v="5"/>
  </r>
  <r>
    <n v="3641"/>
    <n v="183449"/>
    <s v="_x000a_Get environmental feedback from your game! KOR-FX uses cutting-edge tech that lets you feel every movement, bullet, and explosion._x000a_"/>
    <s v="KOR-FX (Immerz, Inc)"/>
    <s v="Wearables"/>
    <x v="1"/>
    <n v="75000"/>
    <s v="Cambridge, MA"/>
    <n v="1202"/>
    <s v="[50, 26, 19, 499, 454, 29, 100]"/>
    <s v="[3.0, 10.0, 25.0, 135.0, 150.0, 175.0, 250.0]"/>
    <s v="KOR-FX Gaming Vest: 4DFX Haptic Feedback System"/>
    <s v="/projects/kor-fx/kor-fx-gaming-vest-4dfx-haptic-feedback-system"/>
    <n v="7"/>
    <n v="47"/>
    <n v="3"/>
  </r>
  <r>
    <n v="3642"/>
    <n v="111159"/>
    <s v="_x000a_Â»Give a girl the right shoes, and she can conquer the worldÂ«_x000a_"/>
    <s v="Yamina und Daniel"/>
    <s v="Footwear"/>
    <x v="5"/>
    <n v="62000"/>
    <s v="Berlin, Germany"/>
    <n v="1202"/>
    <s v="[78, 650, 454]"/>
    <s v="[6.0, 112.0, 112.0]"/>
    <s v="HiGH FEELS \u2014 wundersch\xf6ne flache Sandalen (Barfu\xdfschuhe)"/>
    <s v="/projects/highfeels/high-feels-beautiful-barefoot-shoes-flat-sandals"/>
    <n v="3"/>
    <n v="67"/>
    <n v="6"/>
  </r>
  <r>
    <n v="3643"/>
    <n v="49514"/>
    <s v="_x000a_Thanks to all of my backers - BIG CANAL was a huge success. I'm now working on the next phase: BIG HOSPITAL! I plan to launch it on or before May 1, 2015._x000a_"/>
    <s v="scott teplin"/>
    <s v="Painting"/>
    <x v="1"/>
    <n v="4500"/>
    <s v="Brooklyn, NY"/>
    <n v="1202"/>
    <s v="[3, 97, 118, 668, 50, 16, 20, 90, 7, 57, 6, 5, 8, 0, 28, 3, 1, 7, 3, 1, 1, 1, 0]"/>
    <s v="[5.0, 10.0, 20.0, 20.0, 35.0, 35.0, 35.0, 35.0, 50.0, 50.0, 50.0, 50.0, 70.0, 75.0, 100.0, 150.0, 150.0, 250.0, 450.0, 800.0, 800.0, 1600.0, 9700.0]"/>
    <s v="BIG CANAL"/>
    <s v="/projects/teplin/big-canal"/>
    <n v="23"/>
    <n v="9"/>
    <n v="5"/>
  </r>
  <r>
    <n v="3644"/>
    <n v="54743"/>
    <s v="_x000a_A humorous feature documentary that provokes serious thought on the much publicized health benefits of milk and dairy products._x000a_"/>
    <s v="Shira Lane"/>
    <s v="Film &amp;amp; Video"/>
    <x v="1"/>
    <n v="25000"/>
    <s v="Los Angeles, CA"/>
    <n v="1201"/>
    <s v="[99, 724, 79, 128, 15, 98, 14, 3, 1, 0, 0]"/>
    <s v="[14.0, 25.0, 40.0, 50.0, 65.0, 100.0, 500.0, 1000.0, 2000.0, 2500.0, 10000.0]"/>
    <s v="'Got the facts on Milk?'  The Milk Documentary"/>
    <s v="/projects/1730342331/got-the-facts-on-milk-the-milk-documentary"/>
    <n v="11"/>
    <n v="46"/>
    <n v="14"/>
  </r>
  <r>
    <n v="3645"/>
    <n v="35524"/>
    <s v="_x000a_Zeppelin Attack! is a lean, fightin' deck builder where you play a villainous mastermind in command of a fleet of deadly dirigibles!_x000a_"/>
    <s v="Fred Hicks / Evil Hat Productions"/>
    <s v="Tabletop Games"/>
    <x v="1"/>
    <n v="21700"/>
    <s v="Oakland, CA"/>
    <n v="1200"/>
    <s v="[182, 116, 36, 42, 518, 9, 20, 200, 34, 17, 3, 3, 12]"/>
    <s v="[1.0, 10.0, 20.0, 20.0, 30.0, 30.0, 30.0, 40.0, 50.0, 65.0, 95.0, 100.0, 150.0]"/>
    <s v="Zeppelin Attack!"/>
    <s v="/projects/evilhat/zeppelin-attack"/>
    <n v="13"/>
    <n v="16"/>
    <n v="1"/>
  </r>
  <r>
    <n v="3646"/>
    <n v="39508"/>
    <s v="_x000a_Help us to bring Nano Cache in to full production. Nano Cache is a small, extremely durable capsule designed to keep its contents safe._x000a_"/>
    <s v="Cybernetic Research Labs"/>
    <s v="Product Design"/>
    <x v="1"/>
    <n v="2500"/>
    <s v="Tucson, AZ"/>
    <n v="1200"/>
    <s v="[75, 73, 275, 10, 61, 14, 243, 21, 11, 69, 195, 34, 15, 18, 31, 19, 26]"/>
    <s v="[10.0, 15.0, 15.0, 20.0, 23.0, 25.0, 25.0, 30.0, 30.0, 30.0, 40.0, 50.0, 50.0, 54.0, 56.0, 75.0, 110.0]"/>
    <s v="Nano Cache"/>
    <s v="/projects/1838656053/nano-cache"/>
    <n v="17"/>
    <n v="10"/>
    <n v="10"/>
  </r>
  <r>
    <n v="3647"/>
    <n v="79374"/>
    <s v="_x000a_CreativeMornings wants to build a growing, searchable archive of every talk from its 34 chapters around the world._x000a_"/>
    <s v="swissmiss"/>
    <s v="Design"/>
    <x v="1"/>
    <n v="35000"/>
    <s v="Brooklyn, NY"/>
    <n v="1200"/>
    <s v="[71, 478, 50, 246, 195, 17, 49, 6, 1, 5, 0, 2, 1, 0, 1, 0, 0, 1, 1, 0, 1, 0, 2]"/>
    <s v="[5.0, 10.0, 25.0, 30.0, 50.0, 75.0, 125.0, 150.0, 200.0, 250.0, 300.0, 600.0, 750.0, 1000.0, 1000.0, 1200.0, 2500.0, 5000.0, 5000.0, 7000.0, 10000.0, 10000.0, 10000.0]"/>
    <s v="CreativeMornings: Creating an Archive"/>
    <s v="/projects/swissmiss/creativemornings-creating-an-archive"/>
    <n v="23"/>
    <n v="37"/>
    <n v="5"/>
  </r>
  <r>
    <n v="3648"/>
    <n v="53996"/>
    <s v="_x000a_Time Travel for Fun and Profit! Outfit a Time Machine. Send Customers on &quot;Back in Time&quot; Trips. Manage past selves BUT don't screw up!_x000a_"/>
    <s v="Eagle Games"/>
    <s v="Tabletop Games"/>
    <x v="1"/>
    <n v="10000"/>
    <s v="Phoenix, AZ"/>
    <n v="1199"/>
    <s v="[56, 850, 287]"/>
    <s v="[1.0, 39.0, 39.0]"/>
    <s v="Loop, Inc. by Scott Almes. Time might NOT be on your side!"/>
    <s v="/projects/2002188924/loop-inc-by-scott-almes-time-might-not-be-on-your"/>
    <n v="3"/>
    <n v="58"/>
    <n v="1"/>
  </r>
  <r>
    <n v="3649"/>
    <n v="32699"/>
    <s v="_x000a_Ever been glued to a crocodile? The most embarrassing stories of fieldwork scientists illustrated in a book!_x000a_"/>
    <s v="Jim Jourdane"/>
    <s v="Young Adult"/>
    <x v="5"/>
    <n v="8700"/>
    <s v="Angouleme, France"/>
    <n v="1199"/>
    <s v="[127, 648, 144, 184, 69, 9, 5]"/>
    <s v="[8.0, 26.0, 33.0, 39.0, 61.0, 84.0, 195.0]"/>
    <s v="Fieldwork Fail: When Science Goes Messy - BOOK"/>
    <s v="/projects/953074743/fieldwork-fail-when-science-goes-messy-book"/>
    <n v="7"/>
    <n v="46"/>
    <n v="8"/>
  </r>
  <r>
    <n v="3650"/>
    <n v="53891"/>
    <s v="_x000a_What can move the sun across the sky &amp; raise the dead? Ancient scarab beetles?! This series harnesses beauty, power, &amp; a hint of magic._x000a_"/>
    <s v="Scott King"/>
    <s v="Playing Cards"/>
    <x v="1"/>
    <n v="20000"/>
    <s v="Fredericksburg, VA"/>
    <n v="1199"/>
    <s v="[9, 36, 300, 1, 44, 474, 112, 173, 3, 31, 6, 1, 1]"/>
    <s v="[2.0, 13.0, 13.0, 15.0, 15.0, 26.0, 30.0, 52.0, 60.0, 72.0, 144.0, 288.0, 549.0]"/>
    <s v="The Scarabs - Bicycle\xae USPCC Playing Cards - Egyptian Theme"/>
    <s v="/projects/crookedkings/the-scarabs-bicycle-uspcc-playing-cards-egyptian-t"/>
    <n v="13"/>
    <n v="62"/>
    <n v="2"/>
  </r>
  <r>
    <n v="3651"/>
    <n v="151072"/>
    <s v="_x000a_Modiphius unleashes the Dark Legion in the 3rd edition of the dieselpunk sci-fi RPG with brand new content &amp; cinematic rules_x000a_"/>
    <s v="Chris Birch, Modiphius"/>
    <s v="Tabletop Games"/>
    <x v="2"/>
    <n v="11000"/>
    <s v="London, UK"/>
    <n v="1199"/>
    <s v="[39, 13, 33, 37, 323, 35, 293, 5, 32, 7, 16, 25, 30, 77, 8, 32, 14, 11, 3, 48, 44, 7, 11, 3]"/>
    <s v="[8.0, 16.0, 33.0, 66.0, 66.0, 66.0, 99.0, 115.0, 132.0, 132.0, 148.0, 165.0, 165.0, 165.0, 247.0, 264.0, 289.0, 330.0, 330.0, 412.0, 660.0, 1155.0, 1485.0, 2475.0]"/>
    <s v="Mutant Chronicles 3rd Ed. RPG"/>
    <s v="/projects/modiphius/mutant-chronicles-3rd-ed-rpg"/>
    <n v="24"/>
    <n v="29"/>
    <n v="8"/>
  </r>
  <r>
    <n v="3652"/>
    <n v="60266"/>
    <s v="_x000a_A mesmerizing game of haunted places, creepy encounters and mind-bending puzzles to challenge the player as a compelling story unfolds._x000a_"/>
    <s v="Attic Door Productions"/>
    <s v="Video Games"/>
    <x v="1"/>
    <n v="40000"/>
    <s v="Iowa City, IA"/>
    <n v="1199"/>
    <s v="[5, 1, 707, 174, 28, 28, 61, 36, 27, 68, 13, 9, 8, 5, 7, 1, 1, 2, 1]"/>
    <s v="[5.0, 10.0, 15.0, 25.0, 30.0, 35.0, 50.0, 75.0, 100.0, 150.0, 250.0, 275.0, 300.0, 300.0, 500.0, 600.0, 800.0, 1000.0, 5000.0]"/>
    <s v="The 13th Doll: A Fan Game of The 7th Guest"/>
    <s v="/projects/64161490/the-13th-doll-a-fan-game-of-the-7th-guest"/>
    <n v="19"/>
    <n v="42"/>
    <n v="5"/>
  </r>
  <r>
    <n v="3653"/>
    <n v="86474"/>
    <s v="_x000a_The Red Dragon Inn adventurers are off to the high seas aboard the Crimson Drake, and you can be a part of the adventure!_x000a_"/>
    <s v="SlugFest Games"/>
    <s v="Tabletop Games"/>
    <x v="1"/>
    <n v="10000"/>
    <s v="Oakland, CA"/>
    <n v="1198"/>
    <s v="[36, 300, 524, 84, 9, 217, 26]"/>
    <s v="[1.0, 35.0, 35.0, 40.0, 65.0, 150.0, 190.0]"/>
    <s v="The Red Dragon Inn 4"/>
    <s v="/projects/slugfestgames/the-red-dragon-inn-4"/>
    <n v="7"/>
    <n v="20"/>
    <n v="1"/>
  </r>
  <r>
    <n v="3654"/>
    <n v="17689"/>
    <s v="_x000a_Take to the sky in this high speed mech action game. Dodge bullets, intercept missiles, defeat your enemies and save the Earth._x000a_"/>
    <s v="KISS Ltd."/>
    <s v="Video Games"/>
    <x v="2"/>
    <n v="6000"/>
    <s v="Phuket, Thailand"/>
    <n v="1198"/>
    <s v="[39, 300, 360, 100, 196, 43, 20, 50, 20, 30, 12, 6, 1, 15, 1, 1]"/>
    <s v="[1.65, 10.0, 15.0, 25.0, 25.0, 26.0, 41.0, 49.0, 49.0, 82.0, 82.0, 82.0, 82.0, 115.0, 411.0, 823.0]"/>
    <s v="Project Nimbus"/>
    <s v="/projects/kissltd/project-nimbus"/>
    <n v="16"/>
    <n v="14"/>
    <n v="1.65"/>
  </r>
  <r>
    <n v="3655"/>
    <n v="48808"/>
    <s v="_x000a_2 Inch Custom Foam Dice for Role Playing Games. Squishy and light weight._x000a_"/>
    <s v="Minion Games"/>
    <s v="Tabletop Games"/>
    <x v="1"/>
    <n v="3000"/>
    <s v="Milwaukee, WI"/>
    <n v="1198"/>
    <s v="[10, 5, 5, 602, 28, 3, 97, 43, 5, 155, 45, 47, 8, 16, 0, 4, 71, 2, 23, 2, 7, 3, 1, 10]"/>
    <s v="[6.0, 18.0, 18.0, 20.0, 20.0, 27.0, 29.0, 30.0, 36.0, 38.0, 50.0, 55.0, 60.0, 72.0, 79.0, 85.0, 90.0, 95.0, 99.0, 102.0, 119.0, 135.0, 135.0, 138.0]"/>
    <s v="Giant 2 Inch Soft Foam Polyhedral Dice"/>
    <s v="/projects/miniongames/giant-2-inch-soft-foam-polyhedral-dice"/>
    <n v="24"/>
    <n v="38"/>
    <n v="6"/>
  </r>
  <r>
    <n v="3656"/>
    <n v="79367"/>
    <s v="_x000a_The exploration game that grows around you. Without your presence, will the forest still come alive? For PS4, Xbox One, PC and Mac._x000a_"/>
    <s v="Hollow Tree Games"/>
    <s v="Video Games"/>
    <x v="3"/>
    <n v="75000"/>
    <s v="Vancouver, Canada"/>
    <n v="1198"/>
    <s v="[23, 50, 100, 291, 100, 69, 231, 75, 37, 24, 61, 6, 13, 30, 7, 18, 6, 3, 7, 1, 9]"/>
    <s v="[4.0, 8.0, 12.0, 16.0, 16.0, 16.0, 20.0, 20.0, 24.0, 32.0, 40.0, 40.0, 60.0, 72.0, 88.0, 100.0, 120.0, 141.0, 201.0, 401.0, 803.0]"/>
    <s v="Shape of the World"/>
    <s v="/projects/hollowtree/shape-of-the-world"/>
    <n v="21"/>
    <n v="18"/>
    <n v="4"/>
  </r>
  <r>
    <n v="3657"/>
    <n v="412270"/>
    <s v="_x000a_Vitruvian H.A.C.K.S. is a line of highly articulated action figures for adult collectors designed with play and customization in mind._x000a_"/>
    <s v="Boss Fight Studio"/>
    <s v="Product Design"/>
    <x v="1"/>
    <n v="75000"/>
    <s v="Lexington, MA"/>
    <n v="1198"/>
    <s v="[38, 1, 13, 22, 22, 122, 94, 19, 25, 22, 22, 277, 19, 3, 5, 33, 15, 418, 1, 9, 7, 0, 0, 1, 0, 0, 1]"/>
    <s v="[1.0, 25.0, 25.0, 30.0, 30.0, 30.0, 30.0, 45.0, 60.0, 60.0, 85.0, 115.0, 120.0, 175.0, 175.0, 175.0, 245.0, 500.0, 525.0, 685.0, 1000.0, 1000.0, 1000.0, 2500.0, 2500.0, 4500.0, 10000.0]"/>
    <s v="Boss Fight Studio's Vitruvian H.A.C.K.S. Action Figures"/>
    <s v="/projects/813878470/boss-fight-studios-vitruvian-hacks-action-figures"/>
    <n v="27"/>
    <n v="55"/>
    <n v="1"/>
  </r>
  <r>
    <n v="3658"/>
    <n v="37317"/>
    <s v="_x000a_A visually stunning, compelling sci-fi short film about interstellar colonization, meticulously shot with retro filmmaking techniques._x000a_"/>
    <s v="Derek Van Gorder and Otto Stockmeier"/>
    <s v="Shorts"/>
    <x v="1"/>
    <n v="18628"/>
    <s v="Hudson, NY"/>
    <n v="1198"/>
    <s v="[483, 252, 85, 129, 174, 41, 15, 3, 6, 0, 0]"/>
    <s v="[5.0, 10.0, 20.0, 25.0, 50.0, 100.0, 250.0, 500.0, 1000.0, 5000.0, 10000.0]"/>
    <s v="C 299,792 km/s"/>
    <s v="/projects/1282316546/c-299792-km-s"/>
    <n v="11"/>
    <n v="14"/>
    <n v="5"/>
  </r>
  <r>
    <n v="3659"/>
    <n v="57168"/>
    <s v="_x000a_Limited Edition Great Old One BicycleÂ® Playing Card Decks - NEW from Dann Kriss Games, with art by Ian Daniels_x000a_"/>
    <s v="Dann Kriss"/>
    <s v="Tabletop Games"/>
    <x v="1"/>
    <n v="12000"/>
    <s v="Kountze, TX"/>
    <n v="1197"/>
    <s v="[19, 98, 99, 49, 12, 12, 99, 399, 10, 6, 146, 108, 23, 49, 20, 33, 5, 1, 0, 2]"/>
    <s v="[1.0, 9.0, 9.0, 12.0, 12.0, 15.0, 18.0, 22.0, 22.0, 22.0, 35.0, 44.0, 66.0, 75.0, 100.0, 100.0, 300.0, 550.0, 720.0, 750.0]"/>
    <s v="NEW Cthulhu Bicycle\xae Playing Card Decks"/>
    <s v="/projects/dannkrissgames/new-cthulhu-bicycle-playing-card-decks"/>
    <n v="20"/>
    <n v="42"/>
    <n v="1"/>
  </r>
  <r>
    <n v="3660"/>
    <n v="111258"/>
    <s v="_x000a_Infernal Relics is the second expansion for the cooperative comic-book themed card game Sentinels of the Multiverse!_x000a_"/>
    <s v="GreaterThanGames"/>
    <s v="Tabletop Games"/>
    <x v="1"/>
    <n v="20000"/>
    <s v="St. Louis, MO"/>
    <n v="1197"/>
    <s v="[21, 155, 1, 11, 68, 33, 52, 3, 245, 13, 140, 138, 255, 26, 10, 0, 1, 0]"/>
    <s v="[20.0, 30.0, 30.0, 40.0, 45.0, 50.0, 50.0, 50.0, 70.0, 75.0, 85.0, 90.0, 105.0, 175.0, 250.0, 500.0, 500.0, 500.0]"/>
    <s v="Sentinels of the Multiverse: Infernal Relics &amp; Enhanced Ed."/>
    <s v="/projects/gtgames/sentinels-of-the-multiverse-infernal-relics-and-en"/>
    <n v="18"/>
    <n v="59"/>
    <n v="20"/>
  </r>
  <r>
    <n v="3661"/>
    <n v="115524"/>
    <s v="_x000a_Shannon Hoon of Blind Melon filmed his life from 1990-1995 intending to make a documentary - a goal realized 20 years after his death._x000a_"/>
    <s v="Shawna Kaszer"/>
    <s v="Documentary"/>
    <x v="1"/>
    <n v="100000"/>
    <s v="New York, NY"/>
    <n v="1197"/>
    <s v="[133, 164, 96, 10, 18, 5, 56, 100, 47, 91, 69, 79, 151, 17, 19, 0, 21, 1, 4, 0, 1, 3, 2, 2, 1, 1, 4, 0, 0]"/>
    <s v="[10.0, 20.0, 25.0, 35.0, 40.0, 40.0, 40.0, 50.0, 65.0, 75.0, 100.0, 100.0, 100.0, 250.0, 350.0, 350.0, 375.0, 425.0, 500.0, 500.0, 500.0, 600.0, 650.0, 1000.0, 1000.0, 1500.0, 2500.0, 5000.0, 10000.0]"/>
    <s v="Shannon Hoon Film : A Danny Clinch Documentary"/>
    <s v="/projects/53195090/shannon-hoon-film-a-danny-clinch-documentary"/>
    <n v="29"/>
    <n v="46"/>
    <n v="10"/>
  </r>
  <r>
    <n v="3662"/>
    <n v="79929"/>
    <s v="_x000a_Deluxe game storage chests (Agricola, Dominion...), premium acrylic tokens for tons of games, drop-in inserts for card games, and more._x000a_"/>
    <s v="Bobby@Go7 Gaming"/>
    <s v="Tabletop Games"/>
    <x v="1"/>
    <n v="5000"/>
    <s v="Austin, TX"/>
    <n v="1197"/>
    <s v="[45, 6, 21, 5, 15, 61, 23, 14, 25, 57, 26, 11, 3, 34, 174, 49, 86, 3, 27, 23, 10, 36, 61, 6, 3, 21, 4, 26, 3, 88, 22, 50, 7, 17, 10, 23, 32, 14, 10, 6, 8, 4, 10, 1, 11]"/>
    <s v="[1.0, 1.0, 7.0, 8.0, 12.0, 12.0, 12.0, 12.0, 12.0, 16.0, 18.0, 21.0, 21.0, 25.0, 26.0, 26.0, 27.0, 27.0, 29.0, 29.0, 29.0, 29.0, 32.0, 32.0, 32.0, 34.0, 35.0, 37.0, 37.0, 39.0, 39.0, 45.0, 48.0, 50.0, 55.0, 64.0, 75.0, 110.0, 112.0, 140.0, 147.0, 150.0, 160.0, 180.0, 200.0]"/>
    <s v="Board Game Storage Chests, Tokens, Inserts &amp; More"/>
    <s v="/projects/1144387021/board-game-storage-chests-tokens-inserts-and-more"/>
    <n v="45"/>
    <n v="49"/>
    <n v="1"/>
  </r>
  <r>
    <n v="3663"/>
    <n v="28518"/>
    <s v="_x000a_Side Quest is an action packed dungeon crawler that fits in your pocket._x000a_"/>
    <s v="Steve Venezia"/>
    <s v="Tabletop Games"/>
    <x v="2"/>
    <n v="4000"/>
    <s v="London, UK"/>
    <n v="1197"/>
    <s v="[22, 912, 241, 10, 7]"/>
    <s v="[1.53, 23.0, 48.0, 69.0, 143.0]"/>
    <s v="Side Quest - Pocket Adventures"/>
    <s v="/projects/sidequest/side-quest-pocket-adventures"/>
    <n v="5"/>
    <n v="30"/>
    <n v="1.53"/>
  </r>
  <r>
    <n v="3664"/>
    <n v="52505"/>
    <s v="_x000a_Journey LIVE: the first fully interactive performance of Austin Wintory's Grammy-nominated score, responsive to live game play_x000a_"/>
    <s v="Fifth House Ensemble"/>
    <s v="Music"/>
    <x v="1"/>
    <n v="5000"/>
    <s v="Chicago, IL"/>
    <n v="1196"/>
    <s v="[83, 161, 319, 25, 175, 43, 87, 35, 43, 57, 27, 12, 14, 6, 12, 2, 14, 20, 10, 26, 5, 2, 2, 2, 2, 4, 2, 1, 1]"/>
    <s v="[1.0, 10.0, 20.0, 25.0, 30.0, 30.0, 30.0, 30.0, 30.0, 50.0, 55.0, 75.0, 100.0, 100.0, 100.0, 105.0, 125.0, 125.0, 150.0, 200.0, 250.0, 250.0, 250.0, 250.0, 250.0, 400.0, 500.0, 1500.0, 1500.0]"/>
    <s v="Journey LIVE"/>
    <s v="/projects/40058920/journey-live"/>
    <n v="29"/>
    <n v="12"/>
    <n v="1"/>
  </r>
  <r>
    <n v="3665"/>
    <n v="244155"/>
    <s v="_x000a_Marauder Task Force is a gaming figure â€œsystemâ€ for Sci-Fi, Military, and  Superhero gaming enthusiasts._x000a_"/>
    <s v="Marauder GR"/>
    <s v="Tabletop Games"/>
    <x v="1"/>
    <n v="29995"/>
    <s v="Pittsfield, MA"/>
    <n v="1195"/>
    <s v="[12, 34, 101, 79, 239, 2, 45, 34, 10, 4, 2, 12, 14, 63, 378, 64, 91, 1, 1, 1]"/>
    <s v="[1.0, 19.0, 19.0, 19.0, 54.0, 54.0, 54.0, 54.0, 54.0, 100.0, 100.0, 100.0, 100.0, 100.0, 195.0, 395.0, 695.0, 995.0, 995.0, 995.0]"/>
    <s v="Marauder Task Force Gaming Figures"/>
    <s v="/projects/1732159183/marauder-task-force-gaming-figures"/>
    <n v="20"/>
    <n v="34"/>
    <n v="1"/>
  </r>
  <r>
    <n v="3666"/>
    <n v="70575"/>
    <s v="_x000a_A new stopmotion short about a young woman's journey to overcome her limitations and see her dreams take flight._x000a_"/>
    <s v="Rachel Johnson"/>
    <s v="Animation"/>
    <x v="1"/>
    <n v="40000"/>
    <s v="Hollywood, Los Angeles, CA"/>
    <n v="1195"/>
    <s v="[125, 116, 299, 198, 75, 26, 45, 84, 39, 48, 19, 23, 5, 6, 6, 2, 4, 1, 2, 1, 1, 1]"/>
    <s v="[1.0, 10.0, 25.0, 26.0, 50.0, 50.0, 50.0, 52.0, 65.0, 100.0, 115.0, 125.0, 200.0, 250.0, 350.0, 500.0, 500.0, 1000.0, 1500.0, 1600.0, 5000.0, 10000.0]"/>
    <s v="Henrietta Bulkowski"/>
    <s v="/projects/henriettabulkowski/henrietta-bulkowski"/>
    <n v="22"/>
    <n v="19"/>
    <n v="1"/>
  </r>
  <r>
    <n v="3667"/>
    <n v="49899"/>
    <s v="_x000a_Brain and Nerd's indie 4X space strategy game Predestination was Kickstarted by you. Now you can find us on Steam!_x000a_"/>
    <s v="Daniel Morse"/>
    <s v="Video Games"/>
    <x v="1"/>
    <n v="25000"/>
    <s v="Belfast, UK"/>
    <n v="1195"/>
    <s v="[10, 63, 780, 150, 99, 6, 28, 28, 4, 4, 6, 0]"/>
    <s v="[10.0, 20.0, 25.0, 40.0, 50.0, 75.0, 100.0, 125.0, 250.0, 500.0, 1000.0, 10000.0]"/>
    <s v="Predestination - A turn-based space 4X strategy game"/>
    <s v="/projects/nyphur/predestination-a-turn-based-space-4x-strategy-game"/>
    <n v="12"/>
    <n v="52"/>
    <n v="10"/>
  </r>
  <r>
    <n v="3668"/>
    <n v="40345"/>
    <s v="_x000a_Crazily durable, chuckable, and with both fetch and treat-dispensing features, these new balls will keep your dog engaged and happy._x000a_"/>
    <s v="Paww"/>
    <s v="Product Design"/>
    <x v="1"/>
    <n v="20000"/>
    <s v="San Francisco, CA"/>
    <n v="1195"/>
    <s v="[106, 250, 704, 91, 8, 23]"/>
    <s v="[10.0, 20.0, 25.0, 50.0, 70.0, 100.0]"/>
    <s v="Smart fetch/treat toys from Paww \u2026It's a whole new ballgame!"/>
    <s v="/projects/1526951631/smart-fetch-treat-toys-from-paww-its-a-whole-new-b"/>
    <n v="6"/>
    <n v="65"/>
    <n v="10"/>
  </r>
  <r>
    <n v="3669"/>
    <n v="34547"/>
    <s v="_x000a_Limitless adventures in worlds of your own creation._x000a_"/>
    <s v="Grant Howitt"/>
    <s v="Tabletop Games"/>
    <x v="2"/>
    <n v="22000"/>
    <s v="London, UK"/>
    <n v="1195"/>
    <s v="[23, 34, 149, 212, 151, 1, 357, 201, 58, 3, 1, 0, 1, 0]"/>
    <s v="[1.45, 7.0, 14.0, 22.0, 29.0, 29.0, 36.0, 58.0, 116.0, 361.0, 434.0, 723.0, 723.0, 7226.0]"/>
    <s v="Unbound RPG"/>
    <s v="/projects/gshowitt/unbound-rpg"/>
    <n v="14"/>
    <n v="11"/>
    <n v="1.45"/>
  </r>
  <r>
    <n v="3670"/>
    <n v="50331"/>
    <s v="_x000a_Be the villain! A traditionally animated side-scroller where you get to be the bad guy! Kidnap Princesses! Thwart heroes!_x000a_"/>
    <s v="Josh Hano"/>
    <s v="Video Games"/>
    <x v="1"/>
    <n v="50000"/>
    <s v="Baton Rouge, LA"/>
    <n v="1194"/>
    <s v="[159, 410, 235, 173, 99, 25, 8, 12, 13, 1, 3, 2, 6, 1, 1, 1, 4, 2, 0]"/>
    <s v="[10.0, 15.0, 25.0, 40.0, 50.0, 90.0, 90.0, 120.0, 200.0, 200.0, 300.0, 320.0, 400.0, 500.0, 500.0, 600.0, 1200.0, 1800.0, 5000.0]"/>
    <s v="Nefarious"/>
    <s v="/projects/749082525/nefarious"/>
    <n v="19"/>
    <n v="9"/>
    <n v="10"/>
  </r>
  <r>
    <n v="3671"/>
    <n v="41679"/>
    <s v="_x000a_Production of the podcast for the next year - more episodes, the best guests. Thank you for funding us!_x000a_"/>
    <s v="Graham Hunter"/>
    <s v="Audio"/>
    <x v="2"/>
    <n v="30000"/>
    <s v="Barcelona, Spain"/>
    <n v="1194"/>
    <s v="[228, 474, 71, 89, 36, 77, 30, 4, 19, 40, 14, 19, 26, 7, 2, 2, 2, 2, 2, 2, 0, 0, 1, 0]"/>
    <s v="[15.0, 31.0, 62.0, 62.0, 62.0, 62.0, 62.0, 77.0, 124.0, 124.0, 124.0, 124.0, 154.0, 232.0, 386.0, 386.0, 386.0, 386.0, 386.0, 386.0, 463.0, 1544.0, 2316.0, 7720.0]"/>
    <s v="The Big Interview with Graham Hunter"/>
    <s v="/projects/2996359/the-big-interview-with-graham-hunter"/>
    <n v="24"/>
    <n v="36"/>
    <n v="15"/>
  </r>
  <r>
    <n v="3672"/>
    <n v="36996"/>
    <s v="_x000a_Teleport between two battlefields and fight your way in this comic book style sci-fi adventure!_x000a_"/>
    <s v="2Awesome Studio"/>
    <s v="Video Games"/>
    <x v="5"/>
    <n v="30000"/>
    <s v="Oegstgeest, Netherlands"/>
    <n v="1194"/>
    <s v="[15, 411, 284, 98, 45, 81, 66, 47, 13, 15, 11, 16, 10, 15, 3, 5, 1, 0]"/>
    <s v="[6.0, 11.0, 14.0, 17.0, 23.0, 29.0, 34.0, 46.0, 57.0, 69.0, 91.0, 114.0, 172.0, 286.0, 572.0, 1143.0, 2287.0, 8004.0]"/>
    <s v="Dimension Drive: Jack is back!"/>
    <s v="/projects/2awesomestudio/dimension-drive-jack-is-back"/>
    <n v="18"/>
    <n v="30"/>
    <n v="6"/>
  </r>
  <r>
    <n v="3673"/>
    <n v="80608"/>
    <s v="_x000a_Precision machined playable dice in two different sizes offered in a wide variety of different metals!_x000a_"/>
    <s v="Amber Rix"/>
    <s v="Games"/>
    <x v="1"/>
    <n v="4000"/>
    <s v="Tucson, AZ"/>
    <n v="1193"/>
    <s v="[19, 124, 39, 36, 30, 17, 144, 57, 14, 4, 21, 7, 21, 253, 102, 23, 8, 41, 18, 3, 3, 12, 18, 6, 4, 5, 3, 0, 6, 0, 5, 17, 5, 38, 11, 3, 9, 2, 12, 4, 19, 4, 25]"/>
    <s v="[1.0, 11.0, 11.0, 15.0, 17.0, 17.0, 20.0, 20.0, 24.0, 24.0, 29.0, 29.0, 30.0, 31.0, 31.0, 32.0, 32.0, 41.0, 41.0, 46.0, 46.0, 49.0, 49.0, 57.0, 57.0, 70.0, 70.0, 80.0, 80.0, 85.0, 85.0, 120.0, 120.0, 121.0, 121.0, 158.0, 168.0, 170.0, 180.0, 220.0, 230.0, 445.0, 465.0]"/>
    <s v="Precision Machined Metal Gaming Dice"/>
    <s v="/projects/124127689/precision-machined-metal-playing-dice"/>
    <n v="43"/>
    <n v="36"/>
    <n v="1"/>
  </r>
  <r>
    <n v="3674"/>
    <n v="42660"/>
    <s v="_x000a_From the Creators of THE GRID BicycleÂ® deck comes NECRONOMICON. A 56 playing card deck. Printed by the USPCC on Premium BEE paper stock_x000a_"/>
    <s v="4PM DESIGNS"/>
    <s v="Tabletop Games"/>
    <x v="1"/>
    <n v="15000"/>
    <s v="Vineland, NJ"/>
    <n v="1193"/>
    <s v="[10, 15, 100, 317, 50, 32, 185, 100, 129, 6, 2, 2, 9, 26, 10, 1, 5, 4, 31, 4, 10, 0, 0, 1, 1, 1, 1, 34, 1, 26, 15, 8, 7, 10, 1, 4, 7, 12, 1, 9, 0, 1, 0, 0, 1, 1]"/>
    <s v="[1.0, 4.0, 6.0, 9.0, 13.0, 14.0, 18.0, 23.0, 25.0, 28.0, 29.0, 30.0, 32.0, 33.0, 35.0, 35.0, 36.0, 37.0, 37.0, 41.0, 43.0, 44.0, 45.0, 45.0, 45.0, 45.0, 45.0, 46.0, 47.0, 48.0, 50.0, 50.0, 55.0, 67.0, 75.0, 80.0, 85.0, 96.0, 106.0, 134.0, 200.0, 200.0, 200.0, 200.0, 350.0, 400.0]"/>
    <s v="MYTHOS: NECRONOMICON, Bicycle\xae Playing Cards"/>
    <s v="/projects/4pm/mythos-necronomicon-playing-cards-printed-by-uspcc"/>
    <n v="46"/>
    <n v="47"/>
    <n v="1"/>
  </r>
  <r>
    <n v="3675"/>
    <n v="56332"/>
    <s v="_x000a_Worldmaps used to be awesome and inspiring. Now they're boring. We're fixing that with bucketlistmap - a map of everyone's bucket list!_x000a_"/>
    <s v="Simon Schuetz"/>
    <s v="Graphic Design"/>
    <x v="1"/>
    <n v="8000"/>
    <s v="Berlin, Germany"/>
    <n v="1193"/>
    <s v="[52, 97, 50, 672, 185, 57, 10, 52, 5, 8, 0, 0, 0]"/>
    <s v="[1.0, 25.0, 25.0, 35.0, 50.0, 79.0, 99.0, 149.0, 299.0, 350.0, 499.0, 999.0, 10000.0]"/>
    <s v="Bucketlistmap: Putting the Awesome Back in Maps"/>
    <s v="/projects/simonj/bucketlistmap-putting-the-awesome-back-in-maps"/>
    <n v="13"/>
    <n v="47"/>
    <n v="1"/>
  </r>
  <r>
    <n v="3676"/>
    <n v="37354"/>
    <s v="_x000a_Build as many bikes as you can and earn 1000 points, but look out for players trying to remove, steal, or swap parts that you need!_x000a_"/>
    <s v="Alex Solomon"/>
    <s v="Tabletop Games"/>
    <x v="1"/>
    <n v="15000"/>
    <s v="Carbondale, IL"/>
    <n v="1193"/>
    <s v="[187, 398, 45, 201, 286, 19, 25, 16, 1]"/>
    <s v="[5.0, 20.0, 26.0, 30.0, 40.0, 40.0, 50.0, 110.0, 1000.0]"/>
    <s v="Geared - Build Your Bike"/>
    <s v="/projects/815894852/geared-build-your-bike"/>
    <n v="9"/>
    <n v="24"/>
    <n v="5"/>
  </r>
  <r>
    <n v="3677"/>
    <n v="28568"/>
    <s v="_x000a_A dieselpunk airship story of loyalty and revenge._x000a_"/>
    <s v="Ray Chou"/>
    <s v="Comics"/>
    <x v="1"/>
    <n v="4500"/>
    <s v="London, UK"/>
    <n v="1192"/>
    <s v="[11, 57, 237, 283, 57, 3, 21, 25, 20, 323, 4, 24, 53, 15, 19, 3, 6, 5, 3, 4]"/>
    <s v="[2.0, 3.0, 7.0, 9.0, 12.0, 12.0, 15.0, 25.0, 25.0, 30.0, 35.0, 35.0, 40.0, 55.0, 65.0, 70.0, 85.0, 150.0, 225.0, 250.0]"/>
    <s v="Skies of Fire: #3"/>
    <s v="/projects/1039309513/skies-of-fire-1-3"/>
    <n v="20"/>
    <n v="17"/>
    <n v="2"/>
  </r>
  <r>
    <n v="3678"/>
    <n v="57304"/>
    <s v="_x000a_An inspiring journey through California to visit the 70 majestic state parks slated to close, and meet the people who treasure them._x000a_"/>
    <s v="Heath Hen Films"/>
    <s v="Documentary"/>
    <x v="1"/>
    <n v="35500"/>
    <s v="San Francisco, CA"/>
    <n v="1192"/>
    <s v="[92, 480, 295, 108, 114, 10, 3, 0, 2]"/>
    <s v="[5.0, 15.0, 35.0, 50.0, 100.0, 500.0, 1000.0, 2500.0, 5000.0]"/>
    <s v="The First 70"/>
    <s v="/projects/thefirst70/the-first-70"/>
    <n v="9"/>
    <n v="12"/>
    <n v="5"/>
  </r>
  <r>
    <n v="3679"/>
    <n v="58462"/>
    <s v="_x000a_Experience the magic of origami and transform any desk into a sit-stand desk.Â No parts. No assembly._x000a_"/>
    <s v="Levit8 Co."/>
    <s v="Product Design"/>
    <x v="1"/>
    <n v="4000"/>
    <s v="New York, NY"/>
    <n v="1191"/>
    <s v="[19, 20, 705, 103, 300, 39]"/>
    <s v="[1.0, 20.0, 32.0, 32.0, 58.0, 160.0]"/>
    <s v="LEVIT8 : The flat folding portable standing desk."/>
    <s v="/projects/1459624267/levit8-the-first-truly-portable-standing-desk"/>
    <n v="6"/>
    <n v="49"/>
    <n v="1"/>
  </r>
  <r>
    <n v="3680"/>
    <n v="13151"/>
    <s v="_x000a_Paper Sorcerer is a stylish first-person turn-based RPG with adventure game elements._x000a_"/>
    <s v="UltraRunawayGames"/>
    <s v="Video Games"/>
    <x v="1"/>
    <n v="5000"/>
    <s v="Redmond, WA"/>
    <n v="1191"/>
    <s v="[7, 533, 145, 86, 301, 79, 29, 1, 5, 1, 1, 2, 0, 0]"/>
    <s v="[1.0, 3.0, 5.0, 10.0, 15.0, 25.0, 50.0, 75.0, 100.0, 150.0, 200.0, 250.0, 350.0, 1000.0]"/>
    <s v="Paper Sorcerer"/>
    <s v="/projects/2088045881/paper-sorcerer"/>
    <n v="14"/>
    <n v="14"/>
    <n v="1"/>
  </r>
  <r>
    <n v="3681"/>
    <n v="56817"/>
    <s v="_x000a_A post apocalyptic black comedy/social satire/puppet gore web series from Maxwell Atoms, creator of Cartoon Network's &quot;Billy &amp; Mandy&quot;._x000a_"/>
    <s v="Maxwell Atoms"/>
    <s v="Webseries"/>
    <x v="1"/>
    <n v="50000"/>
    <s v="Los Angeles, CA"/>
    <n v="1190"/>
    <s v="[187, 205, 115, 375, 68, 10, 28, 56, 14, 11, 5, 2, 10, 2, 3, 12, 0, 2, 1, 2, 2, 1, 1, 0, 1, 1, 0, 0, 0, 0]"/>
    <s v="[1.0, 10.0, 20.0, 30.0, 50.0, 50.0, 75.0, 100.0, 125.0, 150.0, 200.0, 200.0, 250.0, 250.0, 250.0, 300.0, 350.0, 350.0, 350.0, 500.0, 750.0, 1000.0, 2500.0, 2500.0, 2500.0, 3500.0, 5000.0, 5000.0, 7500.0, 10000.0]"/>
    <s v="Dead Meat"/>
    <s v="/projects/745014573/dead-meat"/>
    <n v="30"/>
    <n v="9"/>
    <n v="1"/>
  </r>
  <r>
    <n v="3682"/>
    <n v="229594"/>
    <s v="_x000a_The Ubi is an always-on voice-activated computer ready to help. Just plug it in, talk to it and it'll help you connect with your world._x000a_"/>
    <s v="Team Ubi"/>
    <s v="Hardware"/>
    <x v="1"/>
    <n v="36000"/>
    <s v="Toronto, Canada"/>
    <n v="1190"/>
    <s v="[309, 100, 531, 121, 57, 51, 7]"/>
    <s v="[1.0, 149.0, 189.0, 349.0, 479.0, 649.0, 1249.0]"/>
    <s v="Ubi - The Ubiquitous Computer - Voice-Activated &amp; Always On"/>
    <s v="/projects/607691307/ubi-the-ubiquitous-computer-voice-activated-and-al-0"/>
    <n v="7"/>
    <n v="59"/>
    <n v="1"/>
  </r>
  <r>
    <n v="3683"/>
    <n v="65817"/>
    <s v="_x000a_KOBOLDS ATE MY BABY! The classic Beer and Pretzels RPG of merry mayhem and hysterical horrible death - bold and brash in magical COLOR!_x000a_"/>
    <s v="9thLevel"/>
    <s v="Tabletop Games"/>
    <x v="1"/>
    <n v="11000"/>
    <s v="Norristown, PA"/>
    <n v="1190"/>
    <s v="[33, 9, 6, 11, 76, 53, 202, 28, 27, 486, 29, 204, 10, 2, 0]"/>
    <s v="[1.0, 5.0, 10.0, 15.0, 20.0, 25.0, 30.0, 40.0, 45.0, 50.0, 75.0, 80.0, 100.0, 250.0, 1000.0]"/>
    <s v="KOBOLDS ATE MY BABY! IN COLOR!!!"/>
    <s v="/projects/9thlevel/kobolds-ate-my-baby-in-color"/>
    <n v="15"/>
    <n v="32"/>
    <n v="1"/>
  </r>
  <r>
    <n v="3684"/>
    <n v="330506"/>
    <s v="_x000a_Inspired by the outdoors, built for life in the city, and designed to address the challenge of global travel._x000a_"/>
    <s v="Ember Equipment"/>
    <s v="Product Design"/>
    <x v="1"/>
    <n v="150000"/>
    <s v="San Francisco, CA"/>
    <n v="1190"/>
    <s v="[54, 61, 123, 249, 33, 661]"/>
    <s v="[1.0, 209.0, 239.0, 249.0, 249.0, 289.0]"/>
    <s v="EMBER EQUIPMENT - MODULAR URBAN BACKPACK"/>
    <s v="/projects/842978788/ember-equipment-modular-urban-pack"/>
    <n v="6"/>
    <n v="40"/>
    <n v="1"/>
  </r>
  <r>
    <n v="3685"/>
    <n v="52342"/>
    <s v="_x000a_Floating Market uses polyhedral dice to create a unique and accessible game experience from the designers of Fleet and Eggs &amp; Empires._x000a_"/>
    <s v="Matthew D Riddle"/>
    <s v="Tabletop Games"/>
    <x v="1"/>
    <n v="15000"/>
    <s v="Detroit, MI"/>
    <n v="1190"/>
    <s v="[45, 1137]"/>
    <s v="[1.0, 29.0]"/>
    <s v="Floating Market - A Game of Diced Fruit!"/>
    <s v="/projects/1478832610/floating-market-a-game-of-diced-fruit"/>
    <n v="2"/>
    <n v="40"/>
    <n v="1"/>
  </r>
  <r>
    <n v="3686"/>
    <n v="52931"/>
    <s v="_x000a_High-octane run-n-gun carnage for 1-4 players. Featuring knights in gas-guzzling armor, motorized weaponry in huge random generated maps. Are you up to the challenge?_x000a_"/>
    <s v="Black Forest Games"/>
    <s v="Video Games"/>
    <x v="1"/>
    <n v="50000"/>
    <s v="Gemeinde Offenburg, Germany"/>
    <n v="1190"/>
    <s v="[58, 374, 319, 153, 119, 55, 39, 24, 30, 5, 3]"/>
    <s v="[1.0, 14.0, 17.0, 25.0, 35.0, 45.0, 60.0, 100.0, 200.0, 500.0, 1500.0]"/>
    <s v="Rogue Stormers"/>
    <s v="/projects/project-giana/dieselstormers"/>
    <n v="11"/>
    <n v="14"/>
    <n v="1"/>
  </r>
  <r>
    <n v="3687"/>
    <n v="38774"/>
    <s v="_x000a_Rise of Cthulhu is a strategic card game of influence and horror for 2 players._x000a_"/>
    <s v="Chuck D Yager"/>
    <s v="Tabletop Games"/>
    <x v="1"/>
    <n v="7000"/>
    <s v="Vista, CA"/>
    <n v="1189"/>
    <s v="[2, 1053, 16, 10, 88, 1, 1]"/>
    <s v="[10.0, 25.0, 40.0, 45.0, 50.0, 200.0, 200.0]"/>
    <s v="Rise of Cthulhu - A Card Game of Influence and Horror"/>
    <s v="/projects/2024261727/rise-of-cthulhu-a-card-game-of-influence-and-horro"/>
    <n v="7"/>
    <n v="53"/>
    <n v="10"/>
  </r>
  <r>
    <n v="3688"/>
    <n v="31575"/>
    <s v="_x000a_A book about applying topics from mathematics, physics, and generative algorithms to computational systems. With Processing!_x000a_"/>
    <s v="Daniel Shiffman"/>
    <s v="Nonfiction"/>
    <x v="1"/>
    <n v="5000"/>
    <s v="New York, NY"/>
    <n v="1189"/>
    <s v="[355, 692, 118, 3, 1, 5]"/>
    <s v="[10.0, 25.0, 50.0, 200.0, 300.0, 500.0]"/>
    <s v="The Nature of Code Book Project"/>
    <s v="/projects/shiffman/the-nature-of-code-book-project"/>
    <n v="6"/>
    <n v="31"/>
    <n v="10"/>
  </r>
  <r>
    <n v="3689"/>
    <n v="38155"/>
    <s v="_x000a_Descend into a dark world where action platforming meets traditional adventure gaming to create something new for you to explore._x000a_"/>
    <s v="Over The Moon"/>
    <s v="Video Games"/>
    <x v="3"/>
    <n v="17000"/>
    <s v="Vancouver, Canada"/>
    <n v="1189"/>
    <s v="[7, 220, 200, 522, 54, 72, 13, 15, 29, 4, 10, 3, 3, 2]"/>
    <s v="[5.0, 10.0, 19.0, 24.0, 29.0, 38.0, 48.0, 67.0, 86.0, 120.0, 173.0, 288.0, 480.0, 961.0]"/>
    <s v="The Fall: dark, story driven exploration in an alien world"/>
    <s v="/projects/189665092/the-fall-dark-story-driven-exploration-in-an-alien"/>
    <n v="14"/>
    <n v="58"/>
    <n v="5"/>
  </r>
  <r>
    <n v="3690"/>
    <n v="47092"/>
    <s v="_x000a_Time is running out... the fate of the innocent is in your hands._x000a_"/>
    <s v="A.J. Porfirio"/>
    <s v="Tabletop Games"/>
    <x v="1"/>
    <n v="5000"/>
    <s v="Nashville, TN"/>
    <n v="1188"/>
    <s v="[35, 249, 25, 37, 60, 525, 153, 70, 5, 7, 4, 2]"/>
    <s v="[5.0, 20.0, 20.0, 30.0, 30.0, 35.0, 35.0, 40.0, 100.0, 150.0, 200.0, 200.0]"/>
    <s v="Hostage Negotiator"/>
    <s v="/projects/1459655047/hostage-negotiator"/>
    <n v="12"/>
    <n v="18"/>
    <n v="5"/>
  </r>
  <r>
    <n v="3691"/>
    <n v="36143"/>
    <s v="_x000a_Conquest of Speros is a fun and fast card game where you take control of an army trying to secure land and resources for your race._x000a_"/>
    <s v="Grey Fox Games"/>
    <s v="Tabletop Games"/>
    <x v="1"/>
    <n v="8000"/>
    <s v="Orlando, FL"/>
    <n v="1188"/>
    <s v="[92, 100, 111, 523, 342, 6, 8]"/>
    <s v="[2.0, 16.0, 19.0, 26.0, 38.0, 54.0, 112.0]"/>
    <s v="Conquest of Speros"/>
    <s v="/projects/152730994/conquest-of-speros"/>
    <n v="7"/>
    <n v="18"/>
    <n v="2"/>
  </r>
  <r>
    <n v="3692"/>
    <n v="141832"/>
    <s v="_x000a_The world's most versatile Technical Pen and Drafting Scale. Supports 50+ precision-point refills, modular upgrades and so much more._x000a_"/>
    <s v="Pranay &amp; Paul"/>
    <s v="Product Design"/>
    <x v="1"/>
    <n v="30000"/>
    <s v="New York, NY"/>
    <n v="1188"/>
    <s v="[11, 17, 100, 499, 123, 100, 289, 25]"/>
    <s v="[5.0, 25.0, 55.0, 59.0, 64.0, 199.0, 209.0, 219.0]"/>
    <s v="The Apollo Technical Pen and Drafting Scale"/>
    <s v="/projects/roxtarlabs/the-apollo-technical-pen-and-drafting-scale"/>
    <n v="8"/>
    <n v="43"/>
    <n v="5"/>
  </r>
  <r>
    <n v="3693"/>
    <n v="46253"/>
    <s v="_x000a_Beautifully crafted notebooks for creatives._x000a_"/>
    <s v="Ronak Patel"/>
    <s v="Product Design"/>
    <x v="1"/>
    <n v="11000"/>
    <s v="Virginia Beach, VA"/>
    <n v="1188"/>
    <s v="[16, 143, 146, 134, 357, 55, 28, 230, 21, 27, 15, 14]"/>
    <s v="[1.0, 15.0, 20.0, 25.0, 30.0, 35.0, 40.0, 55.0, 55.0, 100.0, 100.0, 150.0]"/>
    <s v="Code &amp; Quill Notebooks"/>
    <s v="/projects/2036800549/code-and-quill-notebooks"/>
    <n v="12"/>
    <n v="22"/>
    <n v="1"/>
  </r>
  <r>
    <n v="3694"/>
    <n v="32803"/>
    <s v="_x000a_PiConsole - Easy wireless access to console of your Raspberry Pi from PC, Tablet, Android and iPhone_x000a_"/>
    <s v="OpenElectrons.com"/>
    <s v="Hardware"/>
    <x v="1"/>
    <n v="687"/>
    <s v="Richmond, VA"/>
    <n v="1187"/>
    <s v="[14, 50, 116, 808, 166, 23, 5]"/>
    <s v="[12.0, 18.0, 20.0, 20.0, 40.0, 80.0, 120.0]"/>
    <s v="PiConsole - Anywhere Console for Raspberry Pi"/>
    <s v="/projects/1842571016/piconsole-anywhere-console-for-raspberry-pi"/>
    <n v="7"/>
    <n v="45"/>
    <n v="12"/>
  </r>
  <r>
    <n v="3695"/>
    <n v="48960"/>
    <s v="_x000a_Ultra-reliable, tank-tough and simple analog guitar headphone practice amplifier._x000a_"/>
    <s v="Nate Tite"/>
    <s v="Gadgets"/>
    <x v="1"/>
    <n v="7000"/>
    <s v="St. Louis, MO"/>
    <n v="1187"/>
    <s v="[7, 1064, 56, 50, 0]"/>
    <s v="[5.0, 30.0, 40.0, 70.0, 1000.0]"/>
    <s v="Whisper Audio Headphone Practice Amp for Guitar and Bass"/>
    <s v="/projects/692790201/whisper-audio-headphone-practice-amp-for-guitar-an"/>
    <n v="5"/>
    <n v="56"/>
    <n v="5"/>
  </r>
  <r>
    <n v="3696"/>
    <n v="109699"/>
    <s v="_x000a_TinyDuino - The Tiny Arduino Compatible Platform - with stackable shield support yet smaller than a quarter!_x000a_"/>
    <s v="Ken Burns"/>
    <s v="DIY Electronics"/>
    <x v="1"/>
    <n v="10000"/>
    <s v="Akron, OH"/>
    <n v="1186"/>
    <s v="[62, 19, 12, 86, 5, 100, 106, 99, 13, 100, 166, 41, 95, 238, 3, 4, 5, 4, 8, 0, 0, 0]"/>
    <s v="[1.0, 5.0, 10.0, 22.0, 25.0, 35.0, 40.0, 42.0, 45.0, 55.0, 60.0, 62.0, 65.0, 100.0, 105.0, 200.0, 225.0, 310.0, 500.0, 1000.0, 2500.0, 5000.0]"/>
    <s v="TinyDuino - The Tiny Arduino Compatible Platform w/ Shields!"/>
    <s v="/projects/kenburns/tinyduino-the-tiny-arduino-compatible-platform-w-s"/>
    <n v="22"/>
    <n v="60"/>
    <n v="1"/>
  </r>
  <r>
    <n v="3697"/>
    <n v="383623"/>
    <s v="_x000a_A beautifully designed alarm clock in high-end materials, waking you with freshly brewed coffee or tea._x000a_"/>
    <s v="Barisieur Ltd."/>
    <s v="Product Design"/>
    <x v="2"/>
    <n v="380000"/>
    <s v="London, UK"/>
    <n v="1186"/>
    <s v="[229, 50, 99, 458, 196, 71, 15, 7, 1]"/>
    <s v="[7.0, 146.0, 292.0, 336.0, 387.0, 731.0, 2922.0, 6758.0, 7306.0]"/>
    <s v="The Barisieur: Designer Coffee &amp; Tea Alarm Clock"/>
    <s v="/projects/393281213/the-barisieur-designer-coffee-and-tea-alarm-clock"/>
    <n v="9"/>
    <n v="48"/>
    <n v="7"/>
  </r>
  <r>
    <n v="3698"/>
    <n v="27127"/>
    <s v="_x000a_A card game of rhyme and reason for kids of all ages._x000a_"/>
    <s v="Game Salute"/>
    <s v="Tabletop Games"/>
    <x v="1"/>
    <n v="5000"/>
    <s v="Las Vegas, NV"/>
    <n v="1186"/>
    <s v="[19, 758, 306, 58, 25, 1, 2]"/>
    <s v="[5.0, 12.0, 25.0, 75.0, 100.0, 250.0, 500.0]"/>
    <s v="Goblins Drool, Fairies Rule!"/>
    <s v="/projects/gamesalute/goblins-drool-fairies-rule"/>
    <n v="7"/>
    <n v="28"/>
    <n v="5"/>
  </r>
  <r>
    <n v="3699"/>
    <n v="79206"/>
    <s v="_x000a_A stunningly beautiful seventy-nine card tarot deck and one-hundred page guidebook created by impressionistic artist James R. Eads._x000a_"/>
    <s v="James R. Eads"/>
    <s v="Illustration"/>
    <x v="1"/>
    <n v="14125"/>
    <s v="Los Angeles, CA"/>
    <n v="1185"/>
    <s v="[16, 13, 75, 75, 75, 75, 575, 25, 14, 0, 24, 65, 37, 7, 15, 24, 6, 16, 15, 20, 10]"/>
    <s v="[1.0, 25.0, 37.0, 39.0, 41.0, 43.0, 45.0, 49.0, 50.0, 75.0, 80.0, 85.0, 95.0, 100.0, 145.0, 150.0, 170.0, 175.0, 200.0, 275.0, 350.0]"/>
    <s v="The Prisma Visions Tarot"/>
    <s v="/projects/jamesreads/the-prisma-visions-tarot"/>
    <n v="21"/>
    <n v="24"/>
    <n v="1"/>
  </r>
  <r>
    <n v="3700"/>
    <n v="101607"/>
    <s v="_x000a_Made from all natural bamboo, The Big Face Woody is lightweight, durable and eco-friendly. Finally, a wood watch you'll love!_x000a_"/>
    <s v="NFNT"/>
    <s v="Product Design"/>
    <x v="1"/>
    <n v="11000"/>
    <s v="Laie, HI"/>
    <n v="1185"/>
    <s v="[26, 5, 4, 6, 200, 299, 399, 226, 5, 0]"/>
    <s v="[1.0, 5.0, 15.0, 35.0, 55.0, 65.0, 75.0, 85.0, 95.0, 500.0]"/>
    <s v="The Big Face Woody"/>
    <s v="/projects/nfnt/the-big-face-woody"/>
    <n v="10"/>
    <n v="18"/>
    <n v="1"/>
  </r>
  <r>
    <n v="3701"/>
    <n v="96799"/>
    <s v="_x000a_Join the first crowdsourced mission to explore a destination of your choice in the far reaches of space. @GoBluePlasma_x000a_"/>
    <s v="Benjamin Longmier, Ph.D."/>
    <s v="Space Exploration"/>
    <x v="1"/>
    <n v="50000"/>
    <s v="Ann Arbor, MI"/>
    <n v="1185"/>
    <s v="[256, 238, 51, 99, 128, 118, 21, 27, 53, 15, 0, 5, 0, 0, 2, 1]"/>
    <s v="[10.0, 25.0, 39.0, 55.0, 60.0, 75.0, 99.0, 99.0, 150.0, 350.0, 650.0, 1000.0, 5000.0, 7500.0, 9000.0, 10000.0]"/>
    <s v="CAT: Launch a Water-Propelled Satellite into Deep Space"/>
    <s v="/projects/longmier/cat-launch-a-water-propelled-satellite-into-deep-s"/>
    <n v="16"/>
    <n v="55"/>
    <n v="10"/>
  </r>
  <r>
    <n v="3702"/>
    <n v="25214"/>
    <s v="_x000a_A coming of age story set in a world where magic catalyzed both industrial revolution and nuclear holocaust._x000a_"/>
    <s v="Ray Chou"/>
    <s v="Comics"/>
    <x v="1"/>
    <n v="6000"/>
    <s v="Pasadena, CA"/>
    <n v="1185"/>
    <s v="[161, 238, 100, 408, 45, 33, 20, 3, 49, 24, 47, 19, 10, 5, 9, 4, 1]"/>
    <s v="[5.0, 8.0, 12.0, 15.0, 24.0, 25.0, 28.0, 30.0, 35.0, 40.0, 45.0, 58.0, 80.0, 115.0, 150.0, 200.0, 500.0]"/>
    <s v="Glow: #1"/>
    <s v="/projects/1039309513/glow-1"/>
    <n v="17"/>
    <n v="8"/>
    <n v="5"/>
  </r>
  <r>
    <n v="3703"/>
    <n v="71999"/>
    <s v="_x000a_â€œNAILED IT!â€ Behold, the worldâ€™s first nail-art line designed exclusively for nerds and lovers of all things glitter._x000a_"/>
    <s v="Espionage Cosmetics"/>
    <s v="Fashion"/>
    <x v="1"/>
    <n v="20000"/>
    <s v="Tacoma, WA"/>
    <n v="1185"/>
    <s v="[19, 47, 492, 199, 40, 28, 1, 44, 7, 231, 16, 1, 3, 15, 20, 3, 0, 2, 0, 0, 0, 0, 0, 1, 0, 0, 0, 0]"/>
    <s v="[1.0, 15.0, 25.0, 50.0, 50.0, 75.0, 75.0, 100.0, 100.0, 100.0, 150.0, 150.0, 200.0, 200.0, 250.0, 350.0, 500.0, 500.0, 700.0, 800.0, 1000.0, 1000.0, 1200.0, 1500.0, 2000.0, 5000.0, 10000.0, 10000.0]"/>
    <s v="Espionage Cosmetics &quot;NAILED IT!&quot;"/>
    <s v="/projects/naileditec/espionage-cosmetics-nailed-it"/>
    <n v="28"/>
    <n v="32"/>
    <n v="1"/>
  </r>
  <r>
    <n v="3704"/>
    <n v="58916"/>
    <s v="_x000a_Participate in rebuilding the library at the College of Fine Arts at the University of Baghdad!_x000a_"/>
    <s v="Wafaa Bilal"/>
    <s v="Installations"/>
    <x v="1"/>
    <n v="9000"/>
    <s v="Windsor, Canada"/>
    <n v="1185"/>
    <s v="[20, 177, 72, 250, 253, 201, 75, 5, 3, 1, 0]"/>
    <s v="[5.0, 10.0, 15.0, 25.0, 30.0, 50.0, 100.0, 500.0, 1000.0, 5000.0, 10000.0]"/>
    <s v="One Hundred Sixty-Eight Hours and One Second"/>
    <s v="/projects/307933775/one-hundred-sixty-eight-hours-and-one-second"/>
    <n v="11"/>
    <n v="44"/>
    <n v="5"/>
  </r>
  <r>
    <n v="3705"/>
    <n v="276745"/>
    <s v="_x000a_Sails of Glory is an &quot;Age of Sail&quot; tactical ship-to-ship miniature game, inspired by the best-selling Wings of Glory system._x000a_"/>
    <s v="Ares Games"/>
    <s v="Tabletop Games"/>
    <x v="1"/>
    <n v="30000"/>
    <s v="Camaiore, Italy"/>
    <n v="1183"/>
    <s v="[96, 15, 4, 45, 58, 17, 60, 263, 62, 60, 317, 100, 40, 10, 23, 5]"/>
    <s v="[1.0, 35.0, 35.0, 65.0, 70.0, 80.0, 130.0, 140.0, 200.0, 240.0, 260.0, 320.0, 480.0, 520.0, 550.0, 620.0]"/>
    <s v="Sails of Glory - Miniatures Ship Combat"/>
    <s v="/projects/1402889231/sails-of-glory-miniatures-ship-combat"/>
    <n v="16"/>
    <n v="39"/>
    <n v="1"/>
  </r>
  <r>
    <n v="3706"/>
    <n v="21223"/>
    <s v="_x000a_Nightmarium - a game about assembling nightmarish monsters for 2-5 players 10+. Quick, easy to learn, and full of tactical decisions_x000a_"/>
    <s v="Mosigra"/>
    <s v="Tabletop Games"/>
    <x v="1"/>
    <n v="10000"/>
    <s v="Bridgeport, CT"/>
    <n v="1183"/>
    <s v="[13, 1045, 91, 14]"/>
    <s v="[10.0, 15.0, 28.0, 65.0]"/>
    <s v="Nightmarium, a game about conquering nightmares"/>
    <s v="/projects/mosigra/nightmarium-a-game-about-conquering-nightmares"/>
    <n v="4"/>
    <n v="47"/>
    <n v="10"/>
  </r>
  <r>
    <n v="3707"/>
    <n v="71856"/>
    <s v="_x000a_the mc chris cartoon is ready for animation, we just need backers! it's my dream to combine rap and cartoons like never before._x000a_"/>
    <s v="mcchris"/>
    <s v="Animation"/>
    <x v="1"/>
    <n v="55000"/>
    <s v="New York, NY"/>
    <n v="1183"/>
    <s v="[314, 362, 208, 28, 5, 18, 4, 7, 3, 1, 1]"/>
    <s v="[15.0, 25.0, 60.0, 200.0, 300.0, 500.0, 750.0, 1000.0, 2500.0, 3000.0, 5000.0]"/>
    <s v="the mc chris cartoon"/>
    <s v="/projects/mcchriscartoon/the-mc-chris-cartoon"/>
    <n v="11"/>
    <n v="20"/>
    <n v="15"/>
  </r>
  <r>
    <n v="3708"/>
    <n v="85176"/>
    <s v="_x000a_Support a free global video stream of the WFDF 2016 World Ultimate Championships in London and help elevate ultimate to new horizons._x000a_"/>
    <s v="Robert &quot;Nob&quot; Rauch"/>
    <s v="Video"/>
    <x v="1"/>
    <n v="75000"/>
    <s v="London, UK"/>
    <n v="1183"/>
    <s v="[307, 383, 140, 162, 15, 9, 1, 3, 1]"/>
    <s v="[5.0, 25.0, 50.0, 100.0, 250.0, 325.0, 2500.0, 3500.0, 5000.0]"/>
    <s v="Share the Sport of Ultimate with the World"/>
    <s v="/projects/1044184606/share-the-sport-of-ultimate-with-the-world"/>
    <n v="9"/>
    <n v="42"/>
    <n v="5"/>
  </r>
  <r>
    <n v="3709"/>
    <n v="43869"/>
    <s v="_x000a_8-bit, themed Bicycle Playing Cards, designed to take you back to the video games you grew up on._x000a_"/>
    <s v="Cobey Pile"/>
    <s v="Tabletop Games"/>
    <x v="1"/>
    <n v="7500"/>
    <s v="Mesa, AZ"/>
    <n v="1183"/>
    <s v="[150, 99, 199, 11, 28, 11, 100, 20, 59, 73, 142, 9, 144, 18, 11, 4, 41, 13, 4, 5, 9, 11, 1, 2, 3, 0, 3, 1, 0, 1, 0, 0, 0, 0, 0, 1, 1, 0, 0, 1, 1, 0]"/>
    <s v="[6.0, 7.0, 8.0, 9.0, 11.0, 12.0, 13.0, 13.0, 13.0, 15.0, 20.0, 25.0, 30.0, 36.0, 38.0, 40.0, 43.0, 56.0, 60.0, 75.0, 80.0, 80.0, 100.0, 100.0, 139.0, 165.0, 175.0, 295.0, 295.0, 325.0, 435.0, 450.0, 450.0, 450.0, 550.0, 600.0, 600.0, 625.0, 625.0, 675.0, 675.0, 775.0]"/>
    <s v="8-bit, Bicycle, Playing Cards"/>
    <s v="/projects/45166364/8-bit-bicycle-playing-cards-0"/>
    <n v="42"/>
    <n v="29"/>
    <n v="6"/>
  </r>
  <r>
    <n v="3710"/>
    <n v="42560"/>
    <s v="_x000a_Twist it - Screw it - Pop it - Wrench it - Crack it - Wear it - Stick it - _x000a__x000a_Fits 21 &amp; 27 Tooth caps - Patent Pending_x000a_"/>
    <s v="Brad"/>
    <s v="Product Design"/>
    <x v="1"/>
    <n v="2500"/>
    <s v="Webster City, IA"/>
    <n v="1182"/>
    <s v="[4, 0, 16, 25, 73, 7, 3, 3, 2, 7, 86, 7, 5, 2, 2, 25, 25, 6, 4, 4, 508, 210, 7, 6, 3, 1, 75, 25, 10, 2, 3, 7, 1]"/>
    <s v="[1.0, 2.0, 5.0, 20.0, 20.0, 22.0, 23.0, 24.0, 25.0, 25.0, 25.0, 25.0, 26.0, 27.0, 28.0, 28.0, 28.0, 29.0, 30.0, 30.0, 30.0, 30.0, 31.0, 32.0, 32.0, 33.0, 35.0, 35.0, 35.0, 35.0, 58.0, 59.0, 59.0]"/>
    <s v="Bottle Grenade - The last opener you will ever need."/>
    <s v="/projects/tactical/bottle-grenade-the-last-opener-you-will-ever-need"/>
    <n v="33"/>
    <n v="52"/>
    <n v="1"/>
  </r>
  <r>
    <n v="3711"/>
    <n v="160892"/>
    <s v="_x000a_A colorful book about Celtic creatures and legends, painted and written by one of the greatest illustrators of this generation._x000a_"/>
    <s v="Jean-Baptiste Monge"/>
    <s v="Art Books"/>
    <x v="3"/>
    <n v="25000"/>
    <s v="Montreal, Canada"/>
    <n v="1182"/>
    <s v="[19, 9, 7, 149, 555, 99, 88, 39, 3, 58, 100, 20, 5, 1, 1, 1, 1, 1, 1, 1, 1, 1, 1, 1, 0, 1, 1, 1, 1, 0, 1, 0, 1, 0, 0, 0, 0]"/>
    <s v="[0.77, 4.0, 8.0, 19.0, 62.0, 77.0, 77.0, 93.0, 101.0, 124.0, 139.0, 271.0, 387.0, 387.0, 387.0, 387.0, 387.0, 387.0, 464.0, 541.0, 541.0, 619.0, 619.0, 619.0, 619.0, 773.0, 773.0, 773.0, 773.0, 928.0, 1160.0, 1933.0, 2320.0, 3093.0, 3867.0, 4640.0, 6187.0]"/>
    <s v="CELTIC FAERIES - Deluxe Edition Book by Jean-Baptiste MONGE"/>
    <s v="/projects/1355760824/celtic-faeries-deluxe-edition-book-by-jean-baptist"/>
    <n v="37"/>
    <n v="59"/>
    <n v="0.77"/>
  </r>
  <r>
    <n v="3712"/>
    <n v="96293"/>
    <s v="_x000a_Snapzoom turns ordinary optics like binoculars into super telephoto lenses for your smartphone._x000a_"/>
    <s v="HI Resolution Enterprises"/>
    <s v="Product Design"/>
    <x v="1"/>
    <n v="55000"/>
    <s v="Honolulu, HI"/>
    <n v="1182"/>
    <s v="[23, 13, 100, 250, 344, 150, 100, 49, 50, 49, 31, 8, 1]"/>
    <s v="[1.0, 15.0, 45.0, 60.0, 70.0, 80.0, 80.0, 90.0, 90.0, 90.0, 145.0, 350.0, 1000.0]"/>
    <s v="Snapzoom Universal Digiscoping Adapter for iPhone &amp; Android"/>
    <s v="/projects/1409008983/snapzoom-the-universal-smartphone-scope-adapter"/>
    <n v="13"/>
    <n v="59"/>
    <n v="1"/>
  </r>
  <r>
    <n v="3713"/>
    <n v="51311"/>
    <s v="_x000a_Flying to you straight from outer space, these bat plushies are part science fiction, part snuggles, and 100% adorable._x000a_"/>
    <s v="BeeZeeArt"/>
    <s v="Crafts"/>
    <x v="1"/>
    <n v="7000"/>
    <s v="Jenison, MI"/>
    <n v="1182"/>
    <s v="[5, 1, 6, 4, 6, 7, 650, 142, 30, 60, 216, 25, 1, 19]"/>
    <s v="[5.0, 5.0, 5.0, 7.0, 12.0, 16.0, 25.0, 41.0, 45.0, 46.0, 50.0, 71.0, 75.0, 92.0]"/>
    <s v="Galaxy Bat Plushies"/>
    <s v="/projects/beezeeart/galaxy-bat-plushies"/>
    <n v="14"/>
    <n v="19"/>
    <n v="5"/>
  </r>
  <r>
    <n v="3714"/>
    <n v="31597"/>
    <s v="_x000a_An anthology of speculative historical fiction revealing the voices of silenced dreamers_x000a_"/>
    <s v="Bart Leib"/>
    <s v="Fiction"/>
    <x v="1"/>
    <n v="12000"/>
    <s v="New York, NY"/>
    <n v="1181"/>
    <s v="[19, 35, 447, 124, 254, 104, 9, 1, 1, 9, 1, 1, 1, 1, 1, 13, 11, 4, 4, 1, 1, 2, 2, 22, 1, 3, 1, 5, 2, 33, 1, 11, 1, 1, 1, 1, 4, 3, 0, 1, 2, 5, 0, 0, 1, 1, 2]"/>
    <s v="[1.0, 5.0, 10.0, 20.0, 25.0, 30.0, 35.0, 40.0, 40.0, 40.0, 40.0, 45.0, 45.0, 45.0, 45.0, 45.0, 50.0, 50.0, 50.0, 50.0, 50.0, 50.0, 50.0, 50.0, 50.0, 50.0, 50.0, 50.0, 55.0, 65.0, 75.0, 80.0, 85.0, 85.0, 95.0, 95.0, 100.0, 150.0, 200.0, 250.0, 250.0, 300.0, 300.0, 300.0, 300.0, 400.0, 500.0]"/>
    <s v="Long Hidden: Speculative Fiction From the Margins of History"/>
    <s v="/projects/1537879721/long-hidden-speculative-fiction-from-the-margins-o"/>
    <n v="47"/>
    <n v="60"/>
    <n v="1"/>
  </r>
  <r>
    <n v="3715"/>
    <n v="128722"/>
    <s v="_x000a_New line of men's pants wearable for days without washing or ironing. Suitable for the office or adventure, they fuel an active life._x000a_"/>
    <s v="Stefan Loble"/>
    <s v="Fashion"/>
    <x v="1"/>
    <n v="13500"/>
    <s v="New York, NY"/>
    <n v="1181"/>
    <s v="[45, 14, 524, 363, 162, 37, 2, 1, 0, 0]"/>
    <s v="[1.0, 25.0, 70.0, 130.0, 185.0, 240.0, 300.0, 500.0, 1000.0, 2000.0]"/>
    <s v="Pants by Bluffworks"/>
    <s v="/projects/594084262/pants-by-bluff-works"/>
    <n v="10"/>
    <n v="19"/>
    <n v="1"/>
  </r>
  <r>
    <n v="3716"/>
    <n v="62779"/>
    <s v="_x000a_Meet TRAK: A mini, ultra-lightweight titanium utility knife designed to be worn in the toughest environments the world over._x000a_"/>
    <s v="TRAK Team"/>
    <s v="Design"/>
    <x v="1"/>
    <n v="1500"/>
    <s v="Boston, MA"/>
    <n v="1180"/>
    <s v="[4, 50, 687, 340, 24, 55, 13]"/>
    <s v="[3.0, 25.0, 29.0, 55.0, 79.0, 125.0, 250.0]"/>
    <s v="TRAK - Titanium Runner's Anywhere Knife"/>
    <s v="/projects/1975082129/trak-titanium-runners-anywhere-knife"/>
    <n v="7"/>
    <n v="39"/>
    <n v="3"/>
  </r>
  <r>
    <n v="3717"/>
    <n v="36766"/>
    <s v="_x000a_A euphoric exploration game controlled by your voice for PC, Mac, and Linux._x000a_"/>
    <s v="Robin Arnott"/>
    <s v="Video Games"/>
    <x v="1"/>
    <n v="29060"/>
    <s v="Austin, TX"/>
    <n v="1180"/>
    <s v="[10, 661, 358, 59, 19, 15, 6, 0, 0, 0, 4]"/>
    <s v="[10.0, 15.0, 30.0, 60.0, 100.0, 150.0, 250.0, 400.0, 500.0, 600.0, 1000.0]"/>
    <s v="SoundSelf: A Technodelic"/>
    <s v="/projects/soundself/soundself"/>
    <n v="11"/>
    <n v="24"/>
    <n v="10"/>
  </r>
  <r>
    <n v="3718"/>
    <n v="266707"/>
    <s v="_x000a_&quot;Dom jÃ¤vlarna ska skjutas&quot; aka &quot;The Wolves&quot; - is a high concept TV drama about making justice in society._x000a_"/>
    <s v="Anna Wallmark &amp; Andreas \xd6hman"/>
    <s v="Film &amp;amp; Video"/>
    <x v="0"/>
    <n v="225000"/>
    <s v="Sweden, SC"/>
    <n v="1180"/>
    <s v="[194, 370, 197, 74, 31, 77, 32, 1, 19, 15, 4, 11, 3, 1, 0]"/>
    <s v="[1.0, 13.0, 26.0, 33.0, 40.0, 66.0, 73.0, 106.0, 119.0, 132.0, 159.0, 199.0, 238.0, 1324.0, 6622.0]"/>
    <s v="DOM J\xc4VLARNA SKA SKJUTAS aka THE WOLVES (eng title)"/>
    <s v="/projects/206414958/dom-javlarna-ska-skjutas-aka-wolves-eng-title"/>
    <n v="15"/>
    <n v="54"/>
    <n v="1"/>
  </r>
  <r>
    <n v="3719"/>
    <n v="130078"/>
    <s v="_x000a_Carry your gym/work essentials in a stylish, versatile backpack. Take it to the office, gym and everywhere in between._x000a_"/>
    <s v="Aer"/>
    <s v="Product Design"/>
    <x v="1"/>
    <n v="30000"/>
    <s v="San Francisco, CA"/>
    <n v="1179"/>
    <s v="[20, 126, 250, 373, 397]"/>
    <s v="[1.0, 44.0, 84.0, 99.0, 128.0]"/>
    <s v="Aer Fit Pack: The Gym/Work Bag Designed for the City"/>
    <s v="/projects/aersf/aer-fit-pack-the-gym-work-bag-designed-for-the-cit"/>
    <n v="5"/>
    <n v="52"/>
    <n v="1"/>
  </r>
  <r>
    <n v="3720"/>
    <n v="130078"/>
    <s v="_x000a_Carry your gym/work essentials in a stylish, versatile backpack. Take it to the office, gym and everywhere in between._x000a_"/>
    <s v="Aer"/>
    <s v="Product Design"/>
    <x v="1"/>
    <n v="30000"/>
    <s v="San Francisco, CA"/>
    <n v="1179"/>
    <s v="[20, 126, 250, 373, 397]"/>
    <s v="[1.0, 44.0, 84.0, 99.0, 128.0]"/>
    <s v="Aer Fit Pack: The Gym/Work Bag Designed for the City"/>
    <s v="/projects/aersf/aer-fit-pack-the-gym-work-bag-designed-for-the-cit"/>
    <n v="5"/>
    <n v="52"/>
    <n v="1"/>
  </r>
  <r>
    <n v="3721"/>
    <n v="62016"/>
    <s v="_x000a_GALUNKER!  Epic! Heroic! Ridiculous. (A children's picture book about a gloriously silly pit bull.)_x000a_"/>
    <s v="Dula Yavne &amp; Douglas Anthony Cooper"/>
    <s v="Children's Books"/>
    <x v="3"/>
    <n v="27500"/>
    <s v="Toronto, Canada"/>
    <n v="1179"/>
    <s v="[34, 561, 157, 156, 82, 31, 72, 6, 31, 0, 4, 8, 4, 1]"/>
    <s v="[5.0, 27.0, 40.0, 45.0, 51.0, 73.0, 78.0, 91.0, 143.0, 147.0, 188.0, 322.0, 1103.0, 2299.0]"/>
    <s v="GALUNKER"/>
    <s v="/projects/590151478/galunker"/>
    <n v="14"/>
    <n v="8"/>
    <n v="5"/>
  </r>
  <r>
    <n v="3722"/>
    <n v="50970"/>
    <s v="_x000a_Own the most comprehensive Unshelved collection ever assembled, digitally remastered onto a USB drive shaped like a card catalog drawer_x000a_"/>
    <s v="Bill Barnes"/>
    <s v="Webcomics"/>
    <x v="1"/>
    <n v="5000"/>
    <s v="Seattle, WA"/>
    <n v="1178"/>
    <s v="[135, 335, 494, 80, 89, 33, 1, 1, 0, 0, 0]"/>
    <s v="[20.0, 25.0, 40.0, 50.0, 70.0, 110.0, 200.0, 200.0, 300.0, 500.0, 1000.0]"/>
    <s v="Unshelved Goes Digital"/>
    <s v="/projects/billba/unshelved-goes-digital"/>
    <n v="11"/>
    <n v="22"/>
    <n v="20"/>
  </r>
  <r>
    <n v="3723"/>
    <n v="131814"/>
    <s v="_x000a_A collectible 3.75&quot; action figure line based on the works of H.P. Lovecraft that look identical to their 1970's/80's retro counterparts_x000a_"/>
    <s v="Warpo"/>
    <s v="Product Design"/>
    <x v="1"/>
    <n v="60000"/>
    <s v="Chicago, IL"/>
    <n v="1178"/>
    <s v="[43, 40, 2, 100, 98, 63, 99, 99, 196, 69, 104, 20, 101, 0, 4, 38, 12, 15, 51, 1, 1, 5, 2, 1]"/>
    <s v="[1.0, 5.0, 20.0, 30.0, 33.0, 35.0, 90.0, 110.0, 111.0, 120.0, 120.0, 125.0, 125.0, 130.0, 175.0, 200.0, 220.0, 220.0, 220.0, 250.0, 250.0, 500.0, 580.0, 2000.0]"/>
    <s v="Legends of Cthulhu Retro Action Figure Toy Line"/>
    <s v="/projects/warpo/legends-of-cthulhu-retro-action-figure-toy-line"/>
    <n v="24"/>
    <n v="47"/>
    <n v="1"/>
  </r>
  <r>
    <n v="3724"/>
    <n v="51481"/>
    <s v="_x000a_Star Realms is a spaceship combat deckbuilding game by Magic Hall of Famers Darwin Kastle and Rob Dougherty (Ascension Co-founder)._x000a_"/>
    <s v="Robert Dougherty"/>
    <s v="Tabletop Games"/>
    <x v="1"/>
    <n v="20000"/>
    <s v="Framingham, MA"/>
    <n v="1178"/>
    <s v="[62, 36, 71, 50, 100, 384, 40, 79, 144, 30, 60, 51, 24, 18, 4, 1, 4, 3, 1, 0, 1, 0, 0, 0, 0, 0, 1]"/>
    <s v="[5.0, 10.0, 15.0, 20.0, 23.0, 25.0, 40.0, 43.0, 45.0, 55.0, 58.0, 60.0, 90.0, 95.0, 100.0, 100.0, 250.0, 250.0, 500.0, 500.0, 500.0, 500.0, 500.0, 1000.0, 1000.0, 1000.0, 5000.0]"/>
    <s v="Star Realms Deckbuilding Game"/>
    <s v="/projects/1172937197/star-realms-deckbuilding-game"/>
    <n v="27"/>
    <n v="29"/>
    <n v="5"/>
  </r>
  <r>
    <n v="3725"/>
    <n v="25299"/>
    <s v="_x000a_In the same way I remix films using sounds, chords and vocals, I want to remix the cultures of the world with my camera and microphone!_x000a_"/>
    <s v="Nick Bertke"/>
    <s v="Music"/>
    <x v="1"/>
    <n v="15000"/>
    <s v="Perth, AU"/>
    <n v="1178"/>
    <s v="[83, 693, 198, 68, 109]"/>
    <s v="[1.0, 2.0, 25.0, 50.0, 100.0]"/>
    <s v="Pogo Presents World Remix: Tibet"/>
    <s v="/projects/663695822/pogo-presents-world-remix-tibet"/>
    <n v="5"/>
    <n v="32"/>
    <n v="1"/>
  </r>
  <r>
    <n v="3726"/>
    <n v="149788"/>
    <s v="_x000a_Giant Meowchi now on Kickstarter! You've seen the originals, so come check out the newest &amp; largest Meowchi offered by Tasty Peach!_x000a_"/>
    <s v="Tasty Peach Studios"/>
    <s v="Crafts"/>
    <x v="1"/>
    <n v="10000"/>
    <s v="Osceola, IN"/>
    <n v="1178"/>
    <s v="[10, 28, 13, 17, 20, 130, 119, 45, 58, 124, 260, 34, 50, 42, 23, 28, 29, 11, 8, 18, 11, 2, 48, 5, 29, 1]"/>
    <s v="[3.0, 7.0, 12.0, 20.0, 36.0, 45.0, 45.0, 45.0, 45.0, 45.0, 45.0, 65.0, 80.0, 90.0, 135.0, 150.0, 180.0, 195.0, 200.0, 225.0, 240.0, 250.0, 270.0, 285.0, 330.0, 500.0]"/>
    <s v="Giant Meowchi Plush - Unicorn &amp; Sakura"/>
    <s v="/projects/tastypeachstudios/giant-meowchi-plush-unicorn-and-sakura"/>
    <n v="26"/>
    <n v="38"/>
    <n v="3"/>
  </r>
  <r>
    <n v="3727"/>
    <n v="84176"/>
    <s v="_x000a_The cooperative settler-destruction strategy game!_x000a_"/>
    <s v="GreaterThanGames"/>
    <s v="Tabletop Games"/>
    <x v="1"/>
    <n v="40000"/>
    <s v="St. Louis, MO"/>
    <n v="1178"/>
    <s v="[981, 147]"/>
    <s v="[49.0, 129.0]"/>
    <s v="Spirit Island"/>
    <s v="/projects/gtgames/spirit-island"/>
    <n v="2"/>
    <n v="13"/>
    <n v="49"/>
  </r>
  <r>
    <n v="3728"/>
    <n v="47305"/>
    <s v="_x000a_An emergent Strategic and Tactical Turn-based supernatural post-apocalyptic RPG inspired by Fallout, X-Com and Jagged Alliance._x000a_"/>
    <s v="Dreamlords Digital"/>
    <s v="Video Games"/>
    <x v="1"/>
    <n v="40000"/>
    <s v="Las Vegas, NV"/>
    <n v="1178"/>
    <s v="[40, 10, 499, 209, 157, 52, 15, 65, 13, 45, 5, 9, 21, 2, 4, 4, 3, 7, 6, 0, 1, 0, 0, 0, 0, 0]"/>
    <s v="[1.0, 5.0, 17.0, 18.0, 20.0, 30.0, 35.0, 45.0, 50.0, 70.0, 75.0, 85.0, 90.0, 100.0, 125.0, 150.0, 250.0, 500.0, 750.0, 1000.0, 1500.0, 2000.0, 3000.0, 5000.0, 7500.0, 10000.0]"/>
    <s v="GWP"/>
    <s v="/projects/dreamlordsdigital/graywalkers-purgatory-turn-based-post-apocalyptic"/>
    <n v="26"/>
    <n v="3"/>
    <n v="1"/>
  </r>
  <r>
    <n v="3729"/>
    <n v="742739"/>
    <s v="_x000a_Weighing only 11.6 lbs and achieving speeds of up to 18.6 mph, STARY is the worldâ€™s lightest and easiest to learn electric skateboard_x000a_"/>
    <s v="Stary Boards"/>
    <s v="Technology"/>
    <x v="1"/>
    <n v="100000"/>
    <s v="Shanghai, China"/>
    <n v="1178"/>
    <s v="[54, 20, 46, 859, 170, 20, 3]"/>
    <s v="[1.0, 399.0, 420.0, 499.0, 899.0, 2100.0, 4400.0]"/>
    <s v="STARY \u2013 The Lightest and Most Affordable Electric Skateboard"/>
    <s v="/projects/staryboards/stary-worlds-best-electric-skateboard-get-yours-fo"/>
    <n v="7"/>
    <n v="65"/>
    <n v="1"/>
  </r>
  <r>
    <n v="3730"/>
    <n v="104609"/>
    <s v="_x000a_Jorno is a unique folding bluetooth keyboard that works with iPhone/iPad and Android devices._x000a__x000a_Go mobile and get productive with Jorno._x000a_"/>
    <s v="Scott Starrett"/>
    <s v="Gadgets"/>
    <x v="1"/>
    <n v="100000"/>
    <s v="Los Angeles, CA"/>
    <n v="1177"/>
    <s v="[22, 4, 500, 414, 67, 41, 8, 16, 17, 17, 13, 40, 1, 3]"/>
    <s v="[1.0, 10.0, 79.0, 79.0, 89.0, 99.0, 99.0, 99.0, 99.0, 99.0, 99.0, 170.0, 410.0, 750.0]"/>
    <s v="Jorno \u2014 the pocketable, folding, bluetooth keyboard."/>
    <s v="/projects/jorno/jorno-the-pocketable-folding-bluetooth-keyboard"/>
    <n v="14"/>
    <n v="57"/>
    <n v="1"/>
  </r>
  <r>
    <n v="3731"/>
    <n v="118781"/>
    <s v="_x000a_Throwback wood toys, made from solid wood and inspired by vintage cars. Beautiful, nearly indestructible and super fast rolling._x000a_"/>
    <s v="Vlad Dragusin + Candylab Toys"/>
    <s v="Product Design"/>
    <x v="1"/>
    <n v="30000"/>
    <s v="Brooklyn, NY"/>
    <n v="1177"/>
    <s v="[74, 100, 19, 29, 85, 6, 1, 413, 24, 14, 375, 1, 1, 1]"/>
    <s v="[9.0, 19.0, 24.0, 25.0, 30.0, 30.0, 39.0, 59.0, 60.0, 75.0, 139.0, 250.0, 250.0, 250.0]"/>
    <s v="Even more Awesome Wood Toys"/>
    <s v="/projects/candylab/even-more-awesome-wood-toys"/>
    <n v="14"/>
    <n v="27"/>
    <n v="9"/>
  </r>
  <r>
    <n v="3732"/>
    <n v="507241"/>
    <s v="_x000a_One Lightsaber. Countless Custom Combinations. 20 Built-in Colors. Lifetime Warranty on Blade. Rich Sound Effects. Best Pricing._x000a_"/>
    <s v="Shon Whitney"/>
    <s v="Gadgets"/>
    <x v="1"/>
    <n v="50000"/>
    <s v="American Fork, UT"/>
    <n v="1177"/>
    <s v="[10, 8, 161, 398, 445, 131]"/>
    <s v="[20.0, 49.0, 199.0, 299.0, 499.0, 899.0]"/>
    <s v="Kyberlight - The Greatest Custom Lightsaber in the Galaxy!"/>
    <s v="/projects/45074980/kyberlight-the-greatest-custom-lightsabers-in-the"/>
    <n v="6"/>
    <n v="58"/>
    <n v="20"/>
  </r>
  <r>
    <n v="3733"/>
    <n v="58910"/>
    <s v="_x000a_Mogees Play lets you turn any object into a music instrument, a controller to play games and more_x000a_"/>
    <s v="Mogees Ltd."/>
    <s v="Sound"/>
    <x v="2"/>
    <n v="40000"/>
    <s v="London, UK"/>
    <n v="1177"/>
    <s v="[16, 350, 398, 125, 92, 73, 82, 13, 8]"/>
    <s v="[7.0, 39.0, 52.0, 65.0, 92.0, 113.0, 146.0, 326.0, 326.0]"/>
    <s v="Mogees Play - Learn, make music and play games"/>
    <s v="/projects/mogeesplay/mogees-play-a-new-way-to-make-music-and-play-games"/>
    <n v="9"/>
    <n v="46"/>
    <n v="7"/>
  </r>
  <r>
    <n v="3734"/>
    <n v="40136"/>
    <s v="_x000a_The asteroid hits at midnight, but your bunker is too crowded. Who will you kick out? A quick deduction card game for 2-6 players._x000a_"/>
    <s v="Mystic Ape Games"/>
    <s v="Tabletop Games"/>
    <x v="1"/>
    <n v="3000"/>
    <s v="St. Louis, MO"/>
    <n v="1176"/>
    <s v="[143, 250, 346, 282, 127, 12, 3, 2, 1]"/>
    <s v="[1.0, 15.0, 25.0, 35.0, 50.0, 80.0, 100.0, 200.0, 300.0]"/>
    <s v="The End is Nigh: A Pre-Apocalyptic Deduction Game"/>
    <s v="/projects/mysticapegames/the-end-is-nigh-a-pre-apocalyptic-deduction-game"/>
    <n v="9"/>
    <n v="49"/>
    <n v="1"/>
  </r>
  <r>
    <n v="3735"/>
    <n v="24313"/>
    <s v="_x000a_The Nomad Cable is a 3&quot; USB 2.0 to micro USB high speed cable for your Android devices._x000a_"/>
    <s v="Kegan &amp; Roberto"/>
    <s v="Product Design"/>
    <x v="1"/>
    <n v="14000"/>
    <s v="Chicago, IL"/>
    <n v="1176"/>
    <s v="[300, 169, 293, 41, 299, 63]"/>
    <s v="[9.0, 12.0, 13.0, 23.0, 24.0, 32.0]"/>
    <s v="Nomad Cable - Micro USB"/>
    <s v="/projects/keroproducts/nomad-cable-micro-usb"/>
    <n v="6"/>
    <n v="23"/>
    <n v="9"/>
  </r>
  <r>
    <n v="3736"/>
    <n v="78453"/>
    <s v="_x000a_Art. _x000a_Facts. _x000a_Performance. _x000a_Humiliation. _x000a__x000a_A celebration of depravity._x000a_"/>
    <s v="Terrible People LLC"/>
    <s v="Tabletop Games"/>
    <x v="1"/>
    <n v="75000"/>
    <s v="Los Angeles, CA"/>
    <n v="1176"/>
    <s v="[146, 613, 61, 17, 28, 1, 289, 2, 2, 0, 4, 0, 0, 0]"/>
    <s v="[5.0, 30.0, 50.0, 60.0, 75.0, 90.0, 100.0, 150.0, 300.0, 666.0, 1000.0, 3000.0, 6666.0, 10000.0]"/>
    <s v="A TERRIBLE TIME: The Party Game Where Everyone Loses"/>
    <s v="/projects/terriblepeople/terrible-things-the-party-game-where-everyone-lose"/>
    <n v="14"/>
    <n v="52"/>
    <n v="5"/>
  </r>
  <r>
    <n v="3737"/>
    <n v="81089"/>
    <s v="_x000a_Let's imagine projection mapping in the hands of all the creative people._x000a_"/>
    <s v="The HeavyM Team"/>
    <s v="Software"/>
    <x v="5"/>
    <n v="20000"/>
    <s v="Paris, France"/>
    <n v="1176"/>
    <s v="[12, 30, 297, 300, 235, 11, 51, 201, 10, 9, 5, 0]"/>
    <s v="[5.0, 11.0, 22.0, 54.0, 65.0, 76.0, 108.0, 141.0, 152.0, 163.0, 1095.0, 5475.0]"/>
    <s v="HeavyM, bring projection to another level !"/>
    <s v="/projects/theheavymteam/heavym-bring-projection-to-another-level"/>
    <n v="12"/>
    <n v="43"/>
    <n v="5"/>
  </r>
  <r>
    <n v="3738"/>
    <n v="7177"/>
    <s v="_x000a_The best watchfaces for your Pebble Smartwatch_x000a_"/>
    <s v="Edwin Finch"/>
    <s v="Software"/>
    <x v="3"/>
    <n v="800"/>
    <s v="Guelph, Canada"/>
    <n v="1176"/>
    <s v="[4, 50, 712, 227, 110, 29, 32, 6]"/>
    <s v="[0.79, 2.0, 3.0, 5.0, 6.0, 9.0, 12.0, 95.0]"/>
    <s v="Lignite Collection for Pebble - Quality Watchfaces and Apps"/>
    <s v="/projects/edwinfinch/lignite-collection-for-pebble-quality-watchfaces-a"/>
    <n v="8"/>
    <n v="59"/>
    <n v="0.79"/>
  </r>
  <r>
    <n v="3739"/>
    <n v="84728"/>
    <s v="_x000a_After a friend had his bike light stolen and got hit by a car, MIT bike geeks built a Theft-Resistant Bike Light._x000a_"/>
    <s v="Slava Menn"/>
    <s v="Product Design"/>
    <x v="1"/>
    <n v="18000"/>
    <s v="Cambridge, MA"/>
    <n v="1175"/>
    <s v="[24, 33, 713, 126, 38, 123, 7, 41, 20, 10]"/>
    <s v="[10.0, 25.0, 50.0, 70.0, 90.0, 95.0, 150.0, 160.0, 250.0, 600.0]"/>
    <s v="Theft-Resistant Bike Light by Gotham Bicycle Defense"/>
    <s v="/projects/gotham/theft-resistant-bike-light-by-gotham-bicycle-defen"/>
    <n v="10"/>
    <n v="52"/>
    <n v="10"/>
  </r>
  <r>
    <n v="3740"/>
    <n v="77006"/>
    <s v="_x000a_Inspiring film that unearths the dramatic story of seeds. From the creators of QUEEN OF THE SUN &amp; REAL DIRT ON FARMER JOHN._x000a_"/>
    <s v="Collective Eye Films"/>
    <s v="Documentary"/>
    <x v="1"/>
    <n v="50000"/>
    <s v="Portland, OR"/>
    <n v="1175"/>
    <s v="[71, 282, 220, 116, 182, 77, 17, 16, 19, 0, 2, 1, 2, 0]"/>
    <s v="[5.0, 10.0, 25.0, 50.0, 100.0, 100.0, 250.0, 250.0, 500.0, 500.0, 1000.0, 1000.0, 2500.0, 10000.0]"/>
    <s v="SEED: The Untold Story, Documentary Film"/>
    <s v="/projects/collectiveeyefilms/seed-the-untold-story-documentary-film"/>
    <n v="14"/>
    <n v="40"/>
    <n v="5"/>
  </r>
  <r>
    <n v="3741"/>
    <n v="52668"/>
    <s v="_x000a_Unique, eco-friendly sketchbooks for people who believe in drawing._x000a_"/>
    <s v="Shawn Smith"/>
    <s v="Design"/>
    <x v="1"/>
    <n v="16950"/>
    <s v="Chicago, IL"/>
    <n v="1175"/>
    <s v="[648, 300, 122, 49, 4, 6, 1]"/>
    <s v="[25.0, 50.0, 65.0, 75.0, 115.0, 225.0, 3000.0]"/>
    <s v="Resketch: a new kind of sketchbook"/>
    <s v="/projects/shawnimal/resketch-a-new-kind-of-sketchbook"/>
    <n v="7"/>
    <n v="34"/>
    <n v="25"/>
  </r>
  <r>
    <n v="3742"/>
    <n v="106429"/>
    <s v="_x000a_New film about Philip Glass, Robert Wilson, Einstein on the Beach, and the connection between physics, opera, and human imagination._x000a_"/>
    <s v="John Walter"/>
    <s v="Film &amp;amp; Video"/>
    <x v="1"/>
    <n v="100000"/>
    <s v="New York, NY"/>
    <n v="1175"/>
    <s v="[51, 19, 10, 1, 11, 337, 56, 110, 1, 288, 3, 56, 14, 1, 8, 6, 100, 10, 2, 1, 1, 10, 8, 2, 8, 0, 0, 1, 4, 1, 1, 2, 1]"/>
    <s v="[5.0, 10.0, 15.0, 15.0, 20.0, 25.0, 35.0, 50.0, 60.0, 60.0, 60.0, 100.0, 115.0, 150.0, 150.0, 150.0, 150.0, 200.0, 225.0, 225.0, 225.0, 250.0, 250.0, 350.0, 500.0, 500.0, 500.0, 600.0, 1000.0, 1500.0, 1500.0, 2500.0, 10000.0]"/>
    <s v="THE EARTH MOVES. A documentary about Einstein on the Beach."/>
    <s v="/projects/1273280849/the-earth-moves-a-documentary-about-einstein-on-th"/>
    <n v="33"/>
    <n v="59"/>
    <n v="5"/>
  </r>
  <r>
    <n v="3743"/>
    <n v="132739"/>
    <s v="_x000a_With the Epiphany onE Puck, your phone will never die again. This compact heat engine will simplify your life and benefit the world!_x000a_"/>
    <s v="Epiphany Labs"/>
    <s v="Product Design"/>
    <x v="1"/>
    <n v="100000"/>
    <s v="San Francisco, CA"/>
    <n v="1175"/>
    <s v="[248, 691, 154]"/>
    <s v="[99.0, 115.0, 135.0]"/>
    <s v="Epiphany onE Puck"/>
    <s v="/projects/epiphanylabs/epiphany-one-puck"/>
    <n v="3"/>
    <n v="17"/>
    <n v="99"/>
  </r>
  <r>
    <n v="3744"/>
    <n v="291920"/>
    <s v="_x000a_Handcrafted Polyhedral and Six Sided Dice made from 6 Different Metal Alloys and nearly 100 Species of Exotic Woods._x000a_"/>
    <s v="Charlie Brumfield"/>
    <s v="Tabletop Games"/>
    <x v="1"/>
    <n v="9000"/>
    <s v="Mesquite, TX"/>
    <n v="1174"/>
    <s v="[25, 3, 36, 11, 73, 4, 9, 0, 2, 61, 54, 22, 6, 12, 2, 2, 16, 1, 0, 17, 0, 1, 7, 9, 3, 35, 34, 0, 0, 1, 1, 10, 0, 21, 0, 1, 2, 0, 196, 0, 0, 3, 2, 4, 21, 0, 11, 8, 11, 0, 2, 0, 2, 4, 24, 8, 7, 23, 4, 12, 1, 12, 4, 10, 15, 0, 7, 1, 2, 6, 2, 1, 49, 4, 46, 0, 24, 4, 1, 1, 4, 1, 19, 0, 0, 1, 16, 4, 7, 1, 0, 1, 1, 1, 1, 1, 1, 8, 3, 1, ...]"/>
    <s v="[7.0, 12.0, 12.0, 18.0, 21.0, 22.0, 26.0, 28.0, 28.0, 29.0, 29.0, 31.0, 31.0, 36.0, 38.0, 38.0, 41.0, 41.0, 42.0, 43.0, 45.0, 47.0, 48.0, 52.0, 55.0, 57.0, 58.0, 63.0, 63.0, 66.0, 68.0, 71.0, 77.0, 82.0, 87.0, 87.0, 97.0, 97.0, 100.0, 102.0, 102.0, 112.0, 112.0, 119.0, 119.0, 122.0, 124.0, 125.0, 127.0, 141.0, 142.0, 142.0, 142.0, 143.0, 144.0, 146.0, 147.0, 150.0, 151.0, 154.0, 161.0, 162.0, 167.0, 178.0, 181.0, 187.0, 193.0, 196.0, 202.0, 208.0, 212.0, 216.0, 225.0, 228.0, 265.0, 266.0, 267.0, 281.0, 296.0, 297.0, 319.0, 326.0, 332.0, 368.0, 368.0, 376.0, 382.0, 447.0, 476.0, 491.0, 492.0, 537.0, 568.0, 576.0, 579.0, 579.0, 581.0, 582.0, 673.0, 682.0, ...]"/>
    <s v="Artisan Dice Does Handcrafted Polyhedrals"/>
    <s v="/projects/charliebrumfield/artisan-dice-does-handcrafted-polyhedrals"/>
    <n v="101"/>
    <n v="41"/>
    <n v="7"/>
  </r>
  <r>
    <n v="3745"/>
    <n v="188970"/>
    <s v="_x000a_Grimm Fairy Tales is one of the longest running independent comics today and with your help it will be made into an Animated Series!!!_x000a_"/>
    <s v="Joe Brusha"/>
    <s v="Film &amp;amp; Video"/>
    <x v="1"/>
    <n v="175000"/>
    <s v="Philadelphia, PA"/>
    <n v="1174"/>
    <s v="[23, 12, 40, 41, 65, 102, 303, 116, 83, 55, 11, 52, 10, 58, 6, 7, 7, 14, 6, 9, 7, 8, 0, 24, 6, 10, 10, 5, 7, 1, 0, 4, 1, 20, 4, 3, 4, 1, 3, 1, 3, 0, 0, 3]"/>
    <s v="[1.0, 5.0, 10.0, 15.0, 20.0, 25.0, 30.0, 50.0, 70.0, 98.0, 99.0, 100.0, 109.0, 125.0, 127.0, 175.0, 175.0, 200.0, 225.0, 250.0, 250.0, 300.0, 300.0, 325.0, 350.0, 350.0, 350.0, 400.0, 500.0, 500.0, 501.0, 505.0, 751.0, 1000.0, 1000.0, 1500.0, 1500.0, 2000.0, 3000.0, 3500.0, 4000.0, 5000.0, 5500.0, 10000.0]"/>
    <s v="Grimm Fairy Tales Animated Series ( Zenescope )"/>
    <s v="/projects/212378023/grimm-fairy-tales-animated-series"/>
    <n v="44"/>
    <n v="47"/>
    <n v="1"/>
  </r>
  <r>
    <n v="3746"/>
    <n v="48245"/>
    <s v="_x000a_The Sparkle App allows families to easily search for a particular story and then start listening â€“ wherever and whenever they wish._x000a_"/>
    <s v="Lisabeth Sewell McCann"/>
    <s v="Apps"/>
    <x v="1"/>
    <n v="40000"/>
    <s v="Austin, TX"/>
    <n v="1174"/>
    <s v="[99, 197, 583, 117, 95, 22, 9, 4, 3, 0]"/>
    <s v="[2.0, 12.0, 24.0, 50.0, 75.0, 140.0, 200.0, 500.0, 1000.0, 4500.0]"/>
    <s v="The Sparkle Stories App: Children\u2019s Audio Anytime, Anywhere"/>
    <s v="/projects/521966892/the-sparkle-stories-app-childrens-audio-anytime-an"/>
    <n v="10"/>
    <n v="64"/>
    <n v="2"/>
  </r>
  <r>
    <n v="3747"/>
    <n v="77504"/>
    <s v="_x000a_We are two inventors working to revolutionize the world of small-scale solar panels.  Follow our story and make awesome solar things!_x000a_"/>
    <s v="Alex Hornstein"/>
    <s v="Technology"/>
    <x v="1"/>
    <n v="50000"/>
    <s v="Manila, Philippines"/>
    <n v="1174"/>
    <s v="[79, 140, 64, 297, 25, 61, 37, 83, 142, 65, 26, 5, 2, 1, 0]"/>
    <s v="[10.0, 25.0, 30.0, 35.0, 35.0, 60.0, 60.0, 65.0, 100.0, 125.0, 200.0, 500.0, 500.0, 5000.0, 10000.0]"/>
    <s v="The Solar Pocket Factory:  an Invention Adventure"/>
    <s v="/projects/alex9000/the-solar-pocket-factory-an-invention-adventure"/>
    <n v="15"/>
    <n v="49"/>
    <n v="10"/>
  </r>
  <r>
    <n v="3748"/>
    <n v="45274"/>
    <s v="_x000a_Screw drivers wire striper knife electrical cable cutter fingernail clipper shackle wrench bottle opener lever key ring accessory_x000a_"/>
    <s v="Ice, Myark, Casper and Denis Stewart"/>
    <s v="Product Design"/>
    <x v="4"/>
    <n v="1000"/>
    <s v="Perth Central, AU"/>
    <n v="1174"/>
    <s v="[674, 303, 80, 50, 17, 46]"/>
    <s v="[15.0, 28.0, 39.0, 49.0, 58.0, 65.0]"/>
    <s v="Metperial Titanium Little Bit More"/>
    <s v="/projects/363092515/metperial-titanium-little-bit-more"/>
    <n v="6"/>
    <n v="34"/>
    <n v="15"/>
  </r>
  <r>
    <n v="3749"/>
    <n v="106888"/>
    <s v="_x000a_All the best photographic memories from the 'Life of Pikelet' lovingly placed into this limited edition hard cover art photobook._x000a_"/>
    <s v="Calley"/>
    <s v="Photobooks"/>
    <x v="4"/>
    <n v="45000"/>
    <s v="Sydney, AU"/>
    <n v="1174"/>
    <s v="[18, 750, 318, 40, 15, 10, 15]"/>
    <s v="[8.0, 45.0, 76.0, 91.0, 91.0, 91.0, 182.0]"/>
    <s v="LIFE OF PIKELET the coffee table book."/>
    <s v="/projects/homelesshoundproject/life-of-pikelet-the-coffee-table-book"/>
    <n v="7"/>
    <n v="38"/>
    <n v="8"/>
  </r>
  <r>
    <n v="3750"/>
    <n v="53890"/>
    <s v="_x000a_Big Bang Press is a small independent publisher located in the US and UK, representing emerging talent from the fan writing community._x000a_"/>
    <s v="Morgan Davies"/>
    <s v="Fiction"/>
    <x v="1"/>
    <n v="40000"/>
    <s v="New York, NY"/>
    <n v="1174"/>
    <s v="[36, 54, 49, 28, 57, 58, 24, 400, 103, 163, 27, 90, 11, 3, 4, 12, 5, 5, 5, 1, 1, 10, 0, 0, 2, 2, 3, 3]"/>
    <s v="[1.0, 10.0, 10.0, 10.0, 20.0, 20.0, 20.0, 25.0, 35.0, 50.0, 55.0, 60.0, 80.0, 90.0, 90.0, 90.0, 90.0, 110.0, 125.0, 250.0, 250.0, 250.0, 500.0, 500.0, 500.0, 500.0, 500.0, 1000.0]"/>
    <s v="Big Bang Press: Original fiction for an original audience."/>
    <s v="/projects/bigbangpress/big-bang-press-original-fiction-for-an-original-au"/>
    <n v="28"/>
    <n v="58"/>
    <n v="1"/>
  </r>
  <r>
    <n v="3751"/>
    <n v="84004"/>
    <s v="_x000a_A film about Ina May Gaskin and the Farm Midwives, counterculture heroines with a simple message: you CAN give birth!_x000a_"/>
    <s v="Birth Story"/>
    <s v="Documentary"/>
    <x v="1"/>
    <n v="50000"/>
    <s v="Los Angeles, CA"/>
    <n v="1173"/>
    <s v="[35, 60, 685, 99, 61, 58, 40, 6, 21, 0, 4, 0, 1, 4, 1, 1, 1]"/>
    <s v="[1.0, 10.0, 25.0, 40.0, 60.0, 75.0, 150.0, 250.0, 250.0, 350.0, 500.0, 750.0, 750.0, 1000.0, 1500.0, 5000.0, 10000.0]"/>
    <s v="Birth Story pushes on to the Los Angeles Film Festival!"/>
    <s v="/projects/birthstory/birth-story-pushes-on-to-the-los-angeles-film-fest"/>
    <n v="17"/>
    <n v="55"/>
    <n v="1"/>
  </r>
  <r>
    <n v="3752"/>
    <n v="65216"/>
    <s v="_x000a_We've made the world's best undershirt. It stays tucked in, makes you more comfortable and makes you look better._x000a_"/>
    <s v="Jeremy Chrysler"/>
    <s v="Fashion"/>
    <x v="1"/>
    <n v="10000"/>
    <s v="New York, NY"/>
    <n v="1173"/>
    <s v="[50, 200, 79, 50, 199, 350, 50, 55, 77, 50, 1]"/>
    <s v="[20.0, 20.0, 25.0, 50.0, 50.0, 50.0, 100.0, 100.0, 125.0, 150.0, 500.0]"/>
    <s v="Mr Davis: The World's Best Undershirt"/>
    <s v="/projects/mrdavis/mr-davis-the-worlds-best-undershirt"/>
    <n v="11"/>
    <n v="37"/>
    <n v="20"/>
  </r>
  <r>
    <n v="3753"/>
    <n v="107724"/>
    <s v="_x000a_The struggle for the survival of the Alliance begins now!_x000a_"/>
    <s v="Artipia Games"/>
    <s v="Tabletop Games"/>
    <x v="1"/>
    <n v="20000"/>
    <s v="Athens, Greece"/>
    <n v="1173"/>
    <s v="[74, 123, 1, 850, 8, 9, 93, 1]"/>
    <s v="[2.0, 55.0, 65.0, 65.0, 80.0, 140.0, 165.0, 180.0]"/>
    <s v="New Dawn"/>
    <s v="/projects/241478362/new-dawn"/>
    <n v="8"/>
    <n v="8"/>
    <n v="2"/>
  </r>
  <r>
    <n v="3754"/>
    <n v="177421"/>
    <s v="_x000a_A film in honor of a short, beautiful &amp; bold life. Join us in telling Ileana's story and celebrating the power of her lightning smile._x000a_"/>
    <s v="Love Light &amp; Melody"/>
    <s v="Documentary"/>
    <x v="1"/>
    <n v="133000"/>
    <s v="Denver, CO"/>
    <n v="1173"/>
    <s v="[82, 145, 55, 106, 130, 95, 52, 18, 18, 6, 49, 9, 9, 22, 7, 3, 5, 18, 9, 2, 10, 10, 3, 1, 20, 4, 8, 9, 9, 0, 4, 8, 4, 1, 2, 24, 5, 1, 4, 1, 2, 3, 1, 5, 1, 3]"/>
    <s v="[1.0, 10.0, 15.0, 25.0, 35.0, 40.0, 50.0, 60.0, 65.0, 75.0, 100.0, 100.0, 100.0, 100.0, 100.0, 100.0, 100.0, 100.0, 100.0, 100.0, 100.0, 125.0, 150.0, 175.0, 200.0, 200.0, 200.0, 200.0, 200.0, 200.0, 200.0, 200.0, 200.0, 200.0, 200.0, 250.0, 300.0, 350.0, 400.0, 1500.0, 2000.0, 2500.0, 4000.0, 5000.0, 7500.0, 10000.0]"/>
    <s v="ILEANA'S SMILE DOCUMENTARY\xa0FILM"/>
    <s v="/projects/1558672968/ileanas-smile"/>
    <n v="46"/>
    <n v="34"/>
    <n v="1"/>
  </r>
  <r>
    <n v="3755"/>
    <n v="26681"/>
    <s v="_x000a_Back to the drafting board with Revision 1 Playing cards. These cards were designed by a designer with a designer design in mind._x000a_"/>
    <s v="Adam Clarkson"/>
    <s v="Tabletop Games"/>
    <x v="1"/>
    <n v="5500"/>
    <s v="Indianapolis, IN"/>
    <n v="1172"/>
    <s v="[342, 12, 502, 222, 24, 35, 26, 2, 3, 1, 0, 0, 1, 0, 0, 2, 0, 0]"/>
    <s v="[5.0, 5.0, 10.0, 25.0, 40.0, 60.0, 100.0, 100.0, 220.0, 360.0, 560.0, 700.0, 750.0, 750.0, 1120.0, 1200.0, 2000.0, 2000.0]"/>
    <s v="Revision 1 - Drafting Themed Bicycle\xae Playing Cards"/>
    <s v="/projects/onefreehour/revision-1-drafting-themed-playing-cards"/>
    <n v="18"/>
    <n v="54"/>
    <n v="5"/>
  </r>
  <r>
    <n v="3756"/>
    <n v="37860"/>
    <s v="_x000a_Fleet is a strategic card based game set around a unique commercial fishing theme._x000a_"/>
    <s v="Gryphon and Eagle Games"/>
    <s v="Tabletop Games"/>
    <x v="1"/>
    <n v="6000"/>
    <s v="Oxford, MI"/>
    <n v="1172"/>
    <s v="[16, 6, 946, 146, 4, 35, 9, 0, 0]"/>
    <s v="[20.0, 23.0, 25.0, 45.0, 60.0, 90.0, 90.0, 500.0, 1000.0]"/>
    <s v="Fleet - Build your fleet and master the high seas!"/>
    <s v="/projects/167427101/fleet-build-your-fleet-and-master-the-high-seas"/>
    <n v="9"/>
    <n v="50"/>
    <n v="20"/>
  </r>
  <r>
    <n v="3757"/>
    <n v="52198"/>
    <s v="_x000a_Thank you to all my backers!! You guys have been incredible! Oracle will be available for order at deadonpaper.com in March 2014_x000a_"/>
    <s v="Chris Ovdiyenko"/>
    <s v="Tabletop Games"/>
    <x v="1"/>
    <n v="20000"/>
    <s v="Columbus, OH"/>
    <n v="1172"/>
    <s v="[200, 360, 200, 227, 45, 36, 13, 28, 19, 3, 18, 2, 1, 2, 3, 0]"/>
    <s v="[11.0, 15.0, 20.0, 25.0, 36.0, 55.0, 60.0, 65.0, 85.0, 110.0, 120.0, 150.0, 175.0, 200.0, 500.0, 1000.0]"/>
    <s v="Oracle - Mystifying Playing Cards"/>
    <s v="/projects/1894542039/oracle-mystifying-playing-cards"/>
    <n v="16"/>
    <n v="33"/>
    <n v="11"/>
  </r>
  <r>
    <n v="3758"/>
    <n v="37186"/>
    <s v="_x000a_Imagine your smartphone floating on your desk. The Magic Phone Stand makes this idea a reality._x000a_"/>
    <s v="Martinka"/>
    <s v="Technology"/>
    <x v="1"/>
    <n v="8000"/>
    <s v="Midland Park, Maplewood, NJ"/>
    <n v="1171"/>
    <s v="[50, 25, 25, 50, 208, 59, 285, 205, 12, 3, 68, 166]"/>
    <s v="[19.0, 19.0, 19.0, 19.0, 24.0, 24.0, 24.0, 24.0, 24.0, 24.0, 45.0, 45.0]"/>
    <s v="Magic Phone Stand"/>
    <s v="/projects/martinka/magic-phone-stand"/>
    <n v="12"/>
    <n v="17"/>
    <n v="19"/>
  </r>
  <r>
    <n v="3759"/>
    <n v="24486"/>
    <s v="_x000a_A loud &amp; unruly iPhone is no fun. Finally, an easy, elegant solution that keeps your phone quiet. Mutatorâ„¢ makes mute simple._x000a_"/>
    <s v="Ron Adair"/>
    <s v="Product Design"/>
    <x v="1"/>
    <n v="24000"/>
    <s v="Salt Lake City, UT"/>
    <n v="1171"/>
    <s v="[582, 173, 101, 156, 114, 23, 0, 0]"/>
    <s v="[13.0, 14.0, 16.0, 23.0, 28.0, 99.0, 250.0, 5500.0]"/>
    <s v="Mutator: Mute Your iPhone...With a Twist"/>
    <s v="/projects/2075930557/mutator-mute-your-iphonewith-a-twist"/>
    <n v="8"/>
    <n v="40"/>
    <n v="13"/>
  </r>
  <r>
    <n v="3760"/>
    <n v="76239"/>
    <s v="_x000a_A simple and affordable smart bulb that fill your life with exciting colors._x000a_"/>
    <s v="TABU Design"/>
    <s v="Technology"/>
    <x v="1"/>
    <n v="25000"/>
    <s v="Boston, MA"/>
    <n v="1171"/>
    <s v="[180, 281, 50, 272, 225, 15, 138]"/>
    <s v="[25.0, 30.0, 50.0, 56.0, 80.0, 85.0, 150.0]"/>
    <s v="LuMini -- A Simple Bluetooth Smart Bulb for Everyone"/>
    <s v="/projects/tabuproducts/lumini-a-simple-bluetooth-smart-bulb-for-everyone"/>
    <n v="7"/>
    <n v="52"/>
    <n v="25"/>
  </r>
  <r>
    <n v="3761"/>
    <n v="110700"/>
    <s v="_x000a_Help make &quot;Lamb of God&quot;, a sacred musical work by Rob Gardner, into a concert film to be released in theaters across the country._x000a_"/>
    <s v="Spire Music"/>
    <s v="Film &amp;amp; Video"/>
    <x v="1"/>
    <n v="100000"/>
    <s v="Los Angeles, CA"/>
    <n v="1171"/>
    <s v="[113, 625, 170, 49, 23, 3, 1]"/>
    <s v="[10.0, 25.0, 100.0, 250.0, 1000.0, 5000.0, 7500.0]"/>
    <s v="Lamb of God - concert film of the sacred work by Rob Gardner"/>
    <s v="/projects/1707149635/lamb-of-god-concert-film-of-the-sacred-work-by-rob"/>
    <n v="7"/>
    <n v="60"/>
    <n v="10"/>
  </r>
  <r>
    <n v="3762"/>
    <n v="95688"/>
    <s v="_x000a_Use your head to amplify sound. 3.5mm jack acts as a Bluetooth receiver to other headphones. Use for running, cycling, walking &amp; more_x000a_"/>
    <s v="James Talbot"/>
    <s v="Hardware"/>
    <x v="2"/>
    <n v="50000"/>
    <s v="North Yorkshire, UK"/>
    <n v="1170"/>
    <s v="[8, 4, 2, 4, 241, 200, 350, 175, 1, 59, 16, 40, 17, 20, 12, 1, 0, 1, 1, 0, 0]"/>
    <s v="[3.36, 8.0, 17.0, 34.0, 84.0, 109.0, 126.0, 134.0, 134.0, 134.0, 168.0, 185.0, 252.0, 303.0, 335.0, 546.0, 671.0, 839.0, 1679.0, 3362.0, 3362.0]"/>
    <s v="Headbones: Bone Conduction Headphones open your ears to more"/>
    <s v="/projects/1714346163/revolutionary-bone-conducting-heaphones-deliver-gr"/>
    <n v="21"/>
    <n v="60"/>
    <n v="3.36"/>
  </r>
  <r>
    <n v="3763"/>
    <n v="64285"/>
    <s v="_x000a_Venture through a beautiful dreamscape in the elegant Dingo's Dreams-- perfect for families!  (Also, City of Iron gets a new edition.)_x000a_"/>
    <s v="Ryan Laukat"/>
    <s v="Tabletop Games"/>
    <x v="1"/>
    <n v="15000"/>
    <s v="Sandy, UT"/>
    <n v="1170"/>
    <s v="[185, 9, 269, 15, 639, 27]"/>
    <s v="[16.0, 16.0, 42.0, 42.0, 52.0, 52.0]"/>
    <s v="Dingo's Dreams + City of Iron 2nd Edition"/>
    <s v="/projects/953146955/dingos-dreams-city-of-iron-2nd-edition"/>
    <n v="6"/>
    <n v="41"/>
    <n v="16"/>
  </r>
  <r>
    <n v="3764"/>
    <n v="63169"/>
    <s v="_x000a_Be a part of an extra special NEW stripped-down album by pre-ordering it + getting amazing exclusive merch + mementos + experiences!_x000a_"/>
    <s v="Sea Wolf"/>
    <s v="Indie Rock"/>
    <x v="1"/>
    <n v="50000"/>
    <s v="Glassell Park, Los Angeles, CA"/>
    <n v="1169"/>
    <s v="[16, 17, 34, 78, 183, 25, 151, 48, 8, 53, 48, 113, 3, 129, 21, 1, 9, 5, 21, 34, 11, 17, 10, 72, 5, 2, 1, 10, 2, 14, 1, 11, 3, 3, 0, 0, 0, 1, 0, 0, 0]"/>
    <s v="[1.0, 5.0, 9.0, 10.0, 13.0, 14.0, 15.0, 25.0, 30.0, 30.0, 30.0, 35.0, 40.0, 40.0, 40.0, 50.0, 50.0, 50.0, 55.0, 60.0, 60.0, 70.0, 80.0, 90.0, 110.0, 110.0, 110.0, 110.0, 110.0, 150.0, 200.0, 250.0, 300.0, 550.0, 1500.0, 2500.0, 3000.0, 3500.0, 5000.0, 5500.0, 10000.0]"/>
    <s v="A very special NEW stripped-down Sea Wolf ALBUM!"/>
    <s v="/projects/940737263/a-very-special-new-stripped-down-sea-wolf-album"/>
    <n v="41"/>
    <n v="48"/>
    <n v="1"/>
  </r>
  <r>
    <n v="3765"/>
    <n v="67725"/>
    <s v="_x000a_Pirates discombobulate tranquility of traditional blue dinner plate._x000a_"/>
    <s v="Don Moyer"/>
    <s v="Design"/>
    <x v="1"/>
    <n v="20000"/>
    <s v="Pittsburgh, PA"/>
    <n v="1169"/>
    <s v="[14, 756, 341, 24, 30, 3]"/>
    <s v="[1.0, 39.0, 74.0, 145.0, 210.0, 400.0]"/>
    <s v="Calamityware dinner plate 5"/>
    <s v="/projects/159974695/calamityware-dinner-plate-5"/>
    <n v="6"/>
    <n v="27"/>
    <n v="1"/>
  </r>
  <r>
    <n v="3766"/>
    <n v="246612"/>
    <s v="_x000a_A robotics and coding kit for kids of all ages. Build, code, play, create the future!_x000a_"/>
    <s v="Robo Wunderkind"/>
    <s v="Hardware"/>
    <x v="1"/>
    <n v="70000"/>
    <s v="San Francisco, CA"/>
    <n v="1169"/>
    <s v="[83, 40, 37, 30, 50, 100, 355, 20, 273, 35, 11, 84, 5, 3, 2]"/>
    <s v="[5.0, 15.0, 35.0, 79.0, 99.0, 129.0, 149.0, 199.0, 249.0, 279.0, 299.0, 499.0, 1299.0, 1399.0, 5000.0]"/>
    <s v="Robo Wunderkind: A robot anyone can build"/>
    <s v="/projects/startrobo/robo-wunderkind-a-programmable-robot-for-kids-of-a"/>
    <n v="15"/>
    <n v="41"/>
    <n v="5"/>
  </r>
  <r>
    <n v="3768"/>
    <n v="26040"/>
    <s v="_x000a_Core Worlds Digital is based on the original Core Worlds deck-building card game, designed by Andrew Parks._x000a_"/>
    <s v="BrokenMyth Studios"/>
    <s v="Games"/>
    <x v="1"/>
    <n v="20000"/>
    <s v="Rochester, NY"/>
    <n v="1168"/>
    <s v="[358, 340, 247, 74, 58, 74, 12, 2]"/>
    <s v="[5.0, 10.0, 20.0, 25.0, 25.0, 50.0, 50.0, 500.0]"/>
    <s v="Core Worlds Digital"/>
    <s v="/projects/1468883172/core-worlds-digital"/>
    <n v="8"/>
    <n v="19"/>
    <n v="5"/>
  </r>
  <r>
    <n v="3769"/>
    <n v="27522"/>
    <s v="_x000a_Dysis is a real time strategy/first person shooter hybrid._x000a_"/>
    <s v="One Dimension Games"/>
    <s v="Video Games"/>
    <x v="1"/>
    <n v="5000"/>
    <s v="Roswell, GA"/>
    <n v="1167"/>
    <s v="[401, 50, 449, 51, 50, 120, 11, 7, 10, 1, 1, 0]"/>
    <s v="[10.0, 15.0, 20.0, 30.0, 35.0, 40.0, 60.0, 100.0, 250.0, 500.0, 1000.0, 10000.0]"/>
    <s v="Dysis"/>
    <s v="/projects/330858688/dysis"/>
    <n v="12"/>
    <n v="5"/>
    <n v="10"/>
  </r>
  <r>
    <n v="3770"/>
    <n v="36967"/>
    <s v="_x000a_Star Command is a game for iOS and Android where players can build their own ship, recruit their crew and explore the universe._x000a_"/>
    <s v="Star Command"/>
    <s v="Video Games"/>
    <x v="1"/>
    <n v="20000"/>
    <s v="Boulder, CO"/>
    <n v="1167"/>
    <s v="[97, 954, 97, 2]"/>
    <s v="[5.0, 25.0, 100.0, 1000.0]"/>
    <s v="STAR COMMAND: Sci-Fi meets GameDev Story for iOS and Android"/>
    <s v="/projects/starcommand/star-command-sci-fi-meets-gamedev-story-for-ios-an"/>
    <n v="4"/>
    <n v="60"/>
    <n v="5"/>
  </r>
  <r>
    <n v="3771"/>
    <n v="47431"/>
    <s v="_x000a_â€‹Klikr makes your home electronics controllable from your smartphone._x000a_"/>
    <s v="BBDL Limited"/>
    <s v="Gadgets"/>
    <x v="2"/>
    <n v="20000"/>
    <s v="Hong Kong, Hong Kong"/>
    <n v="1167"/>
    <s v="[100, 386, 39, 98, 266, 99, 52, 98, 12, 8]"/>
    <s v="[20.0, 22.0, 23.0, 56.0, 62.0, 93.0, 102.0, 117.0, 133.0, 410.0]"/>
    <s v="Klikr \u2013 Control everything from your smartphone"/>
    <s v="/projects/klikr/klikr-make-everything-klikable"/>
    <n v="10"/>
    <n v="52"/>
    <n v="20"/>
  </r>
  <r>
    <n v="3772"/>
    <n v="25078"/>
    <s v="_x000a_I wrote The Monster Alphabet for my son. I'm printing it as a board book, so I can teach him that B is for Basilisk._x000a_"/>
    <s v="Darren J. Gendron"/>
    <s v="Children's Books"/>
    <x v="1"/>
    <n v="500"/>
    <s v="Columbia, MD"/>
    <n v="1166"/>
    <s v="[63, 530, 76, 337, 45, 44, 36, 12, 17, 0, 1, 0, 0, 0, 0, 0, 0, 0, 0]"/>
    <s v="[1.0, 12.0, 17.0, 22.0, 28.0, 39.0, 55.0, 80.0, 100.0, 150.0, 150.0, 150.0, 150.0, 150.0, 200.0, 200.0, 250.0, 250.0, 500.0]"/>
    <s v="The Monster Alphabet Board Book"/>
    <s v="/projects/dernjg/the-monster-alphabet-board-book"/>
    <n v="19"/>
    <n v="31"/>
    <n v="1"/>
  </r>
  <r>
    <n v="3773"/>
    <n v="92145"/>
    <s v="_x000a_A refreshing day planner to guide you as you grow into the rhythm of the Christian year, cultivating peace, presence, and purpose._x000a_"/>
    <s v="Jenn Giles Kemper"/>
    <s v="Calendars"/>
    <x v="1"/>
    <n v="20000"/>
    <s v="Waco, TX"/>
    <n v="1166"/>
    <s v="[58, 33, 18, 5, 6, 3, 111, 8, 150, 1, 422, 57, 49, 29, 2, 4, 62, 33, 14, 14, 4, 22, 21, 4, 2, 0, 7, 1, 0, 5, 2, 11, 3]"/>
    <s v="[5.0, 10.0, 20.0, 20.0, 25.0, 25.0, 25.0, 40.0, 50.0, 50.0, 55.0, 55.0, 70.0, 70.0, 80.0, 80.0, 90.0, 90.0, 100.0, 100.0, 100.0, 130.0, 135.0, 150.0, 150.0, 175.0, 180.0, 200.0, 200.0, 225.0, 250.0, 270.0, 300.0]"/>
    <s v="SACRED ORDINARY DAYS, 2016 Liturgical day planner"/>
    <s v="/projects/jenngileskemper/sacred-ordinary-days-a-liturgical-day-planner"/>
    <n v="33"/>
    <n v="49"/>
    <n v="5"/>
  </r>
  <r>
    <n v="3774"/>
    <n v="110255"/>
    <s v="_x000a_Oscar-nominated director, Josh Fox, brings his new documentary on climate change to 100 cities world wide on the LET GO AND LOVE Tour._x000a_"/>
    <s v="Josh Fox"/>
    <s v="Documentary"/>
    <x v="1"/>
    <n v="100000"/>
    <s v="Brooklyn, NY"/>
    <n v="1166"/>
    <s v="[127, 192, 159, 60, 53, 21, 96, 22, 94, 48, 13, 12, 9, 5, 6, 5, 2, 1, 3, 1]"/>
    <s v="[5.0, 10.0, 25.0, 35.0, 40.0, 45.0, 50.0, 75.0, 100.0, 100.0, 150.0, 250.0, 250.0, 500.0, 500.0, 800.0, 2000.0, 2500.0, 5000.0, 10000.0]"/>
    <s v="The LET GO AND LOVE Tour - $100K for 100 Cities"/>
    <s v="/projects/1496800043/the-let-go-and-love-tour-100k-for-100-cities"/>
    <n v="20"/>
    <n v="47"/>
    <n v="5"/>
  </r>
  <r>
    <n v="3775"/>
    <n v="452528"/>
    <s v="_x000a_Mythic Legions is a line of beautifully detailed and fully articulated 6&quot; scale fantasy action figures by Four Horsemen Studios_x000a_"/>
    <s v="FOUR HORSEMEN STUDIOS"/>
    <s v="Product Design"/>
    <x v="1"/>
    <n v="140000"/>
    <s v="Butlers Place, NJ"/>
    <n v="1166"/>
    <s v="[16, 11, 3, 45, 8, 37, 4, 92, 14, 25, 95, 22, 32, 9, 5, 14, 34, 17, 20, 31, 30, 17, 77, 60, 91, 3, 4, 6, 1, 16, 2, 5, 20, 6, 5, 3, 1, 0, 6, 1, 4, 10, 10, 3, 11, 15, 25, 31, 7, 2, 1, 1, 121, 31, 0]"/>
    <s v="[1.0, 16.0, 22.0, 30.0, 30.0, 30.0, 30.0, 30.0, 30.0, 45.0, 45.0, 45.0, 45.0, 45.0, 45.0, 45.0, 45.0, 45.0, 45.0, 45.0, 45.0, 45.0, 45.0, 45.0, 45.0, 53.0, 53.0, 53.0, 53.0, 53.0, 53.0, 68.0, 68.0, 68.0, 68.0, 68.0, 68.0, 68.0, 68.0, 68.0, 68.0, 68.0, 68.0, 68.0, 68.0, 68.0, 68.0, 515.0, 555.0, 615.0, 655.0, 1000.0, 1050.0, 1100.0, 10000.0]"/>
    <s v="Mythic Legions Action Figures by Four Horsemen Studios"/>
    <s v="/projects/fourhorsemen/mythic-legions-action-figures-by-four-horsemen-stu"/>
    <n v="55"/>
    <n v="54"/>
    <n v="1"/>
  </r>
  <r>
    <n v="3776"/>
    <n v="73518"/>
    <s v="_x000a_Build up your influence in Ancient Rome. A strategy board game with unique worker placement mechanics._x000a_"/>
    <s v="A-games"/>
    <s v="Tabletop Games"/>
    <x v="5"/>
    <n v="20000"/>
    <s v="Budapest, Hungary"/>
    <n v="1166"/>
    <s v="[59, 966, 70, 66]"/>
    <s v="[1.15, 57.0, 57.0, 86.0]"/>
    <s v="Ave Roma Premium edition"/>
    <s v="/projects/1205265935/ave-roma-premium-edition"/>
    <n v="4"/>
    <n v="24"/>
    <n v="1.1499999999999999"/>
  </r>
  <r>
    <n v="3777"/>
    <n v="123002"/>
    <s v="_x000a_Organic, vintage-inspired athletic wear for men &amp; women, made by small-town American factories and delivered directly to you._x000a_"/>
    <s v="Victor Athletics"/>
    <s v="Apparel"/>
    <x v="1"/>
    <n v="100000"/>
    <s v="Cincinnati, OH"/>
    <n v="1166"/>
    <s v="[298, 231, 70, 113, 85, 28, 26, 12, 10, 109, 37, 10, 70, 20, 6, 5]"/>
    <s v="[25.0, 65.0, 65.0, 70.0, 85.0, 85.0, 90.0, 90.0, 90.0, 150.0, 150.0, 190.0, 230.0, 230.0, 290.0, 2000.0]"/>
    <s v="Victor Athletics: A responsible, USA made clothing company"/>
    <s v="/projects/victorathletics/victor-athletics-a-responsible-usa-made-clothing-c"/>
    <n v="16"/>
    <n v="58"/>
    <n v="25"/>
  </r>
  <r>
    <n v="3778"/>
    <n v="121329"/>
    <s v="_x000a_USB Charging Station + UltraBright USB Flashlight + 10W USB Speed Charger + Battery Pack for any USB device including iPhone, iPad &amp; Android._x000a_"/>
    <s v="ChargeLight\xae"/>
    <s v="Product Design"/>
    <x v="1"/>
    <n v="100000"/>
    <s v="Cleveland, OH"/>
    <n v="1165"/>
    <s v="[28, 100, 50, 50, 50, 35, 62, 76, 250, 100, 100, 74, 75, 15, 4, 7, 5, 3, 7, 20, 37, 6]"/>
    <s v="[1.0, 35.0, 50.0, 50.0, 50.0, 50.0, 50.0, 50.0, 50.0, 50.0, 50.0, 50.0, 60.0, 60.0, 60.0, 60.0, 60.0, 65.0, 65.0, 90.0, 90.0, 100.0]"/>
    <s v="ChargeLight\xae: Dock. Light. Power."/>
    <s v="/projects/chargelight/chargelight-dock-light-power"/>
    <n v="22"/>
    <n v="36"/>
    <n v="1"/>
  </r>
  <r>
    <n v="3779"/>
    <n v="79962"/>
    <s v="_x000a_Unlocking your music's potential on the go with the revolutionary new DAC from Cyrus  - the soundKey_x000a_"/>
    <s v="Simon Freethy"/>
    <s v="Sound"/>
    <x v="2"/>
    <n v="50000"/>
    <s v="Cambridge, UK"/>
    <n v="1165"/>
    <s v="[26, 100, 500, 527]"/>
    <s v="[13.0, 66.0, 79.0, 93.0]"/>
    <s v="Cyrus soundKey DAC : Bringing your music on the move to life"/>
    <s v="/projects/cyrussoundkey/cyrus-soundkey-dac-bringing-your-music-on-the-move"/>
    <n v="4"/>
    <n v="60"/>
    <n v="13"/>
  </r>
  <r>
    <n v="3780"/>
    <n v="51863"/>
    <s v="_x000a_We all know I'm into doing things all by myself, but this time I need a little of your help to make my first full album perfect._x000a_"/>
    <s v="Kitty"/>
    <s v="Pop"/>
    <x v="1"/>
    <n v="25000"/>
    <s v="Los Angeles, CA"/>
    <n v="1164"/>
    <s v="[23, 14, 66, 281, 1, 17, 216, 65, 3, 49, 236, 2, 6, 2, 81, 10, 70, 7, 1, 0, 1, 2, 1, 2, 1, 1]"/>
    <s v="[1.0, 5.0, 7.0, 10.0, 12.0, 15.0, 20.0, 25.0, 25.0, 30.0, 35.0, 40.0, 50.0, 50.0, 75.0, 100.0, 100.0, 150.0, 250.0, 300.0, 400.0, 500.0, 1000.0, 1500.0, 2000.0, 2500.0]"/>
    <s v="Kitty's First Big-Girl Record: MIAMI GARDEN CLUB"/>
    <s v="/projects/kittysalbum/kittys-first-big-girl-record-help-make-it-amazing"/>
    <n v="26"/>
    <n v="48"/>
    <n v="1"/>
  </r>
  <r>
    <n v="3781"/>
    <n v="24061"/>
    <s v="_x000a_ALAS VEGAS is an RPG miniseries about amnesia, sin, horror and gambling, by 'the godfather of indie-game design'._x000a_"/>
    <s v="James Wallis"/>
    <s v="Tabletop Games"/>
    <x v="2"/>
    <n v="3000"/>
    <s v="London, UK"/>
    <n v="1164"/>
    <s v="[3, 7, 213, 156, 1, 280, 48, 1, 9, 2, 268, 3, 7, 53, 52, 6, 16, 6, 1, 16, 4, 3, 0, 1, 2, 0, 1, 1, 0, 0]"/>
    <s v="[3.15, 3.15, 9.0, 14.0, 14.0, 19.0, 25.0, 30.0, 32.0, 32.0, 39.0, 39.0, 46.0, 47.0, 55.0, 63.0, 71.0, 79.0, 79.0, 87.0, 118.0, 126.0, 126.0, 158.0, 158.0, 197.0, 236.0, 315.0, 1575.0, 7883.0]"/>
    <s v="ALAS VEGAS: an RPG of bad memories, bad luck &amp; bad blood"/>
    <s v="/projects/jameswallis/alas-vegas-an-rpg-of-bad-memories-bad-luck-and-bad"/>
    <n v="30"/>
    <n v="56"/>
    <n v="3.15"/>
  </r>
  <r>
    <n v="3782"/>
    <n v="14653"/>
    <s v="_x000a_The microgame that will have you and your friends saying, &quot;Please sir, may we play some more?&quot;_x000a_"/>
    <s v="Seth Hiatt"/>
    <s v="Tabletop Games"/>
    <x v="1"/>
    <n v="5000"/>
    <s v="Layton, UT"/>
    <n v="1164"/>
    <s v="[5, 495, 496, 145, 12]"/>
    <s v="[1.0, 9.0, 9.0, 9.0, 50.0]"/>
    <s v="Twist Of Fate - The Oliver Twist microgame for 2-4 players!"/>
    <s v="/projects/maydaygames/twist-of-fate-the-oliver-twist-microgame-for-2-4-p"/>
    <n v="5"/>
    <n v="59"/>
    <n v="1"/>
  </r>
  <r>
    <n v="3783"/>
    <n v="47066"/>
    <s v="_x000a_A high quality book on one of the world's most popular 8-bit computers - the Commodore 64._x000a_"/>
    <s v="Chris Wilkins"/>
    <s v="Publishing"/>
    <x v="2"/>
    <n v="20000"/>
    <s v="Warwick, UK"/>
    <n v="1164"/>
    <s v="[8, 85, 100, 239, 464, 6, 16, 19, 20, 7, 17, 8, 8, 56, 4, 0, 55, 5, 2, 9, 8, 9, 6, 5, 1, 1]"/>
    <s v="[8.0, 16.0, 31.0, 39.0, 47.0, 62.0, 62.0, 62.0, 78.0, 78.0, 85.0, 93.0, 101.0, 101.0, 101.0, 101.0, 109.0, 109.0, 109.0, 116.0, 124.0, 140.0, 171.0, 233.0, 233.0, 466.0]"/>
    <s v="The story of the Commodore 64 in pixels"/>
    <s v="/projects/47744432/the-story-of-the-commodore-64-in-pixels"/>
    <n v="26"/>
    <n v="39"/>
    <n v="8"/>
  </r>
  <r>
    <n v="3784"/>
    <n v="151963"/>
    <s v="_x000a_Our Kickstarter has ended and now we're shipping to 180+ countries. Thanks to all our backers! Click 'Shop Now' below to visit the store and buy yours today:_x000a_"/>
    <s v="Breakthrough Photography"/>
    <s v="Product Design"/>
    <x v="1"/>
    <n v="50000"/>
    <s v="San Francisco, CA"/>
    <n v="1164"/>
    <s v="[14, 13, 17, 54, 106, 4, 5, 139, 153, 66, 7, 110, 103, 176, 12, 132, 31, 10, 5]"/>
    <s v="[5.0, 6.0, 20.0, 30.0, 40.0, 49.0, 50.0, 50.0, 64.0, 65.0, 75.0, 80.0, 99.0, 120.0, 125.0, 145.0, 150.0, 175.0, 250.0]"/>
    <s v="Successfully Funded! Now Shipping!"/>
    <s v="/projects/breakthrough/x-series-traction-filters"/>
    <n v="19"/>
    <n v="34"/>
    <n v="5"/>
  </r>
  <r>
    <n v="3785"/>
    <n v="50161"/>
    <s v="_x000a_We want to bring you Sword of Fargoal 2 for Mac/PC/Linux/iOS completely reimagined, reworked, and stuffed with awesome new features!_x000a_"/>
    <s v="Fargoal, LLC"/>
    <s v="Video Games"/>
    <x v="1"/>
    <n v="50000"/>
    <s v="Seattle, WA"/>
    <n v="1163"/>
    <s v="[24, 201, 179, 323, 48, 201, 16, 61, 29, 44, 20, 5, 2, 1, 0]"/>
    <s v="[1.0, 8.0, 15.0, 19.0, 25.0, 29.0, 35.0, 50.0, 75.0, 100.0, 250.0, 500.0, 1000.0, 2500.0, 10000.0]"/>
    <s v="Sword of Fargoal 2: Classic Dungeon-Crawler Adventure"/>
    <s v="/projects/fargoal/sword-of-fargoal-2-classic-dungeon-crawler-adventu"/>
    <n v="15"/>
    <n v="53"/>
    <n v="1"/>
  </r>
  <r>
    <n v="3786"/>
    <n v="32217"/>
    <s v="_x000a_Elsinore is a time-looping narrative adventure game set in the world of Shakespeare's Hamlet._x000a_"/>
    <s v="Katie Chironis"/>
    <s v="Video Games"/>
    <x v="1"/>
    <n v="12000"/>
    <s v="Seattle, WA"/>
    <n v="1163"/>
    <s v="[51, 793, 121, 79, 32, 20, 8, 7, 14, 13, 5, 5, 1, 0, 0, 0]"/>
    <s v="[1.0, 15.0, 25.0, 35.0, 45.0, 75.0, 75.0, 95.0, 125.0, 150.0, 300.0, 600.0, 1000.0, 2000.0, 5000.0, 10000.0]"/>
    <s v="Elsinore, a time-looping adventure game"/>
    <s v="/projects/235466673/elsinore-a-time-looping-adventure-game"/>
    <n v="16"/>
    <n v="39"/>
    <n v="1"/>
  </r>
  <r>
    <n v="3787"/>
    <n v="34664"/>
    <s v="_x000a_Kickstarter's 10th most backed guitar product with 1,162 backers. Â  &quot;Top 10 coolest guitar innovations of 2015&quot; by Guitar Player Magazine_x000a_"/>
    <s v="Guitar Triller Inc."/>
    <s v="Sound"/>
    <x v="1"/>
    <n v="15000"/>
    <s v="Brooklyn, NY"/>
    <n v="1162"/>
    <s v="[15, 652, 421, 11, 12, 15, 11, 4, 3]"/>
    <s v="[1.0, 15.0, 25.0, 50.0, 50.0, 65.0, 100.0, 200.0, 500.0]"/>
    <s v="GUITAR TRILLER: Experience A World Of New Guitar Sounds"/>
    <s v="/projects/guitartriller/guitar-triller-experience-a-world-of-new-guitar-so"/>
    <n v="9"/>
    <n v="55"/>
    <n v="1"/>
  </r>
  <r>
    <n v="3788"/>
    <n v="52660"/>
    <s v="_x000a_The world's first cascading pull tab wallet!  Pull and watch your cards cascade out with a splash of colors!_x000a_"/>
    <s v="DAX"/>
    <s v="Product Design"/>
    <x v="1"/>
    <n v="4000"/>
    <s v="Chicago, IL"/>
    <n v="1161"/>
    <s v="[29, 100, 99, 704, 90, 84, 30, 7, 12]"/>
    <s v="[1.0, 28.0, 32.0, 35.0, 60.0, 70.0, 85.0, 105.0, 165.0]"/>
    <s v="DAX - the wallet with a trick up its sleeve"/>
    <s v="/projects/daxthewallet/dax-the-wallet-with-a-trick-up-its-sleeve"/>
    <n v="9"/>
    <n v="43"/>
    <n v="1"/>
  </r>
  <r>
    <n v="3789"/>
    <n v="48984"/>
    <s v="_x000a_Machine-cut. Hand polished. Coin carrying Slim Wood Wallet._x000a_"/>
    <s v="Chris Haryono"/>
    <s v="Design"/>
    <x v="4"/>
    <n v="8000"/>
    <s v="Perth, AU"/>
    <n v="1161"/>
    <s v="[200, 200, 426, 127, 100, 102]"/>
    <s v="[25.0, 25.0, 29.0, 29.0, 51.0, 56.0]"/>
    <s v="Poquito Wood Wallet"/>
    <s v="/projects/506932810/poquito-more-than-a-little-wood-wallet"/>
    <n v="6"/>
    <n v="19"/>
    <n v="25"/>
  </r>
  <r>
    <n v="3790"/>
    <n v="442227"/>
    <s v="_x000a_Control VR is a next-generation wearable technology that turns your hands into the ultimate intuitive controller for PCs, VR and beyond_x000a_"/>
    <s v="The Control VR Team"/>
    <s v="Technology"/>
    <x v="1"/>
    <n v="250000"/>
    <s v="Los Angeles, CA"/>
    <n v="1161"/>
    <s v="[245, 53, 28, 51, 599, 36]"/>
    <s v="[10.0, 35.0, 75.0, 350.0, 600.0, 1200.0]"/>
    <s v="Control VR- The Future of Virtual Reality, Animation &amp; more"/>
    <s v="/projects/controlvr/control-vr-motion-capture-for-vr-animation-and-mor"/>
    <n v="6"/>
    <n v="59"/>
    <n v="10"/>
  </r>
  <r>
    <n v="3791"/>
    <n v="33561"/>
    <s v="_x000a_The Storyteller's Dictionary is the perfect resource for writers, designers, and wordsmiths of all stripes._x000a_"/>
    <s v="Chenault &amp; Gray Publishing"/>
    <s v="Nonfiction"/>
    <x v="1"/>
    <n v="6000"/>
    <s v="Little Rock, AR"/>
    <n v="1161"/>
    <s v="[204, 433, 369, 9, 10, 76, 54]"/>
    <s v="[10.0, 20.0, 25.0, 30.0, 40.0, 65.0, 75.0]"/>
    <s v="Storyteller's Dictionary"/>
    <s v="/projects/600766964/storytellers-dictionary"/>
    <n v="7"/>
    <n v="24"/>
    <n v="10"/>
  </r>
  <r>
    <n v="3792"/>
    <n v="66487"/>
    <s v="_x000a_The popular Legion TD mod is becoming a standalone, free-to-play game for PC on Steam._x000a_"/>
    <s v="AutoAttack Games"/>
    <s v="Video Games"/>
    <x v="1"/>
    <n v="50000"/>
    <s v="San Francisco, CA"/>
    <n v="1160"/>
    <s v="[65, 78, 616, 267, 76, 15, 2, 2]"/>
    <s v="[1.0, 5.0, 20.0, 50.0, 150.0, 500.0, 2000.0, 5000.0]"/>
    <s v="Legion TD 2"/>
    <s v="/projects/autoattack/legion-td-2"/>
    <n v="8"/>
    <n v="11"/>
    <n v="1"/>
  </r>
  <r>
    <n v="3793"/>
    <n v="48067"/>
    <s v="_x000a_Match magic symbols to summon elder gods, demons, and mythological monsters, then use them to attack your opponents. 2-4 players_x000a_"/>
    <s v="Andy Hunt"/>
    <s v="Tabletop Games"/>
    <x v="1"/>
    <n v="3500"/>
    <s v="Durham, NC"/>
    <n v="1160"/>
    <s v="[19, 4, 641, 85, 268, 26, 66, 13, 3, 8, 15, 1, 3]"/>
    <s v="[1.0, 10.0, 25.0, 30.0, 35.0, 49.0, 50.0, 60.0, 74.0, 75.0, 100.0, 115.0, 500.0]"/>
    <s v="NecronomiCards: A Lovecraftian card game of strategy &amp; luck."/>
    <s v="/projects/andyhuntdesigns/necronomicards-a-lovecraftian-card-game-of-strateg"/>
    <n v="13"/>
    <n v="60"/>
    <n v="1"/>
  </r>
  <r>
    <n v="3794"/>
    <n v="54855"/>
    <s v="_x000a_Oskar &amp; Klaus: The Search for Bigfoot went from an idea to a treasured book that has shipped to over 30 countries worldwide because of this Kickstarter campaign!_x000a_"/>
    <s v="Oskar &amp; Klaus"/>
    <s v="Children's Books"/>
    <x v="1"/>
    <n v="10000"/>
    <s v="Seattle, WA"/>
    <n v="1160"/>
    <s v="[26, 466, 498, 84, 38, 19, 10]"/>
    <s v="[5.0, 25.0, 45.0, 65.0, 100.0, 165.0, 500.0]"/>
    <s v="Oskar &amp; Klaus: The Search for Bigfoot"/>
    <s v="/projects/oskarandklaus/adventures-of-oskar-and-klaus-the-search-for-bigfo"/>
    <n v="7"/>
    <n v="37"/>
    <n v="5"/>
  </r>
  <r>
    <n v="3795"/>
    <n v="37049"/>
    <s v="_x000a_Cat Tower is fully funded and all backers now receive two free exclusives! Stack cats on cats with up to 5 friends!_x000a_"/>
    <s v="IDW Games"/>
    <s v="Tabletop Games"/>
    <x v="1"/>
    <n v="15000"/>
    <s v="San Diego, CA"/>
    <n v="1159"/>
    <s v="[25, 657, 230, 233]"/>
    <s v="[15.0, 20.0, 20.0, 34.0]"/>
    <s v="Cat Tower"/>
    <s v="/projects/idwgames/cat-tower"/>
    <n v="4"/>
    <n v="9"/>
    <n v="15"/>
  </r>
  <r>
    <n v="3796"/>
    <n v="87407"/>
    <s v="_x000a_A pre-sale of custom lockpicks designed by a competitive lockpicker to bring &quot;Open Locksport&quot; to market._x000a_"/>
    <s v="Schuyler Towne"/>
    <s v="Product Design"/>
    <x v="1"/>
    <n v="6000"/>
    <s v="Boston, MA"/>
    <n v="1159"/>
    <s v="[33, 44, 269, 90, 587, 103, 10, 15, 2, 2]"/>
    <s v="[5.0, 20.0, 35.0, 50.0, 75.0, 100.0, 250.0, 500.0, 1000.0, 2500.0]"/>
    <s v="Lockpicks by Open Locksport"/>
    <s v="/projects/schuyler/lockpicks-by-open-locksport"/>
    <n v="10"/>
    <n v="27"/>
    <n v="5"/>
  </r>
  <r>
    <n v="3797"/>
    <n v="45509"/>
    <s v="_x000a_Noisy Person Cards is a party game designed to help you develop new character voices for role playing games._x000a_"/>
    <s v="James D'Amato"/>
    <s v="Tabletop Games"/>
    <x v="1"/>
    <n v="32000"/>
    <s v="Chicago, IL"/>
    <n v="1159"/>
    <s v="[24, 161, 676, 235, 40, 1, 1, 5, 0, 2, 1, 1, 0, 2, 0, 0]"/>
    <s v="[2.0, 10.0, 30.0, 35.0, 60.0, 135.0, 150.0, 200.0, 240.0, 300.0, 300.0, 300.0, 300.0, 300.0, 3000.0, 5000.0]"/>
    <s v="Noisy Person Cards"/>
    <s v="/projects/oneshotpodcast/noisy-person-cards"/>
    <n v="16"/>
    <n v="18"/>
    <n v="2"/>
  </r>
  <r>
    <n v="3798"/>
    <n v="412994"/>
    <s v="_x000a_Be more productive and maximize space with this comfortable, ergonomic desk/chair/easel combo that folds flat and sets up in seconds._x000a_"/>
    <s v="Edge Desk, LLC"/>
    <s v="Product Design"/>
    <x v="1"/>
    <n v="165000"/>
    <s v="Chicago, IL"/>
    <n v="1159"/>
    <s v="[48, 10, 148, 147, 150, 113, 179, 77, 191, 10, 41, 4, 0]"/>
    <s v="[5.0, 30.0, 249.0, 279.0, 289.0, 299.0, 299.0, 349.0, 349.0, 359.0, 559.0, 1099.0, 2649.0]"/>
    <s v="The Edge: All-in-one desk solution for modern life and work"/>
    <s v="/projects/78859337/the-edge-all-in-one-desk-solution-for-modern-life"/>
    <n v="13"/>
    <n v="59"/>
    <n v="5"/>
  </r>
  <r>
    <n v="3799"/>
    <n v="530838"/>
    <s v="_x000a_The ULTIMATE TRAVEL COMPANION with the World's first Smart Handle, Suspension Ride and much more - offering stress-free traveling_x000a_"/>
    <s v="Floatti Inc"/>
    <s v="Product Design"/>
    <x v="1"/>
    <n v="100000"/>
    <s v="Los Angeles, CA"/>
    <n v="1159"/>
    <s v="[81, 21, 149, 150, 272, 63, 110, 220, 21, 2, 33, 2, 4, 2, 5]"/>
    <s v="[5.0, 35.0, 250.0, 290.0, 300.0, 340.0, 500.0, 540.0, 580.0, 1000.0, 1080.0, 1160.0, 2160.0, 2500.0, 5000.0]"/>
    <s v="FLOATTI - The World's First SUPER SUITCASE"/>
    <s v="/projects/1491048568/floatti-the-worlds-first-super-suitcase"/>
    <n v="15"/>
    <n v="42"/>
    <n v="5"/>
  </r>
  <r>
    <n v="3800"/>
    <n v="63955"/>
    <s v="_x000a_UFO invasion threatens tranquility of traditional blue dinner plate._x000a_"/>
    <s v="Don Moyer"/>
    <s v="Design"/>
    <x v="1"/>
    <n v="20000"/>
    <s v="Pittsburgh, PA"/>
    <n v="1159"/>
    <s v="[14, 705, 396, 37, 2]"/>
    <s v="[1.0, 39.0, 69.0, 210.0, 400.0]"/>
    <s v="Calamityware dinner plate 4"/>
    <s v="/projects/159974695/calamityware-dinner-plate-4"/>
    <n v="5"/>
    <n v="27"/>
    <n v="1"/>
  </r>
  <r>
    <n v="3801"/>
    <n v="58680"/>
    <s v="_x000a_Acting hurt? Dropping loot? Giving EXP to heroes? All in a day's work. Experience the daily adventures of a random encounter monster._x000a_"/>
    <s v="Opal Squad"/>
    <s v="Video Games"/>
    <x v="1"/>
    <n v="50000"/>
    <s v="New Haven, CT"/>
    <n v="1159"/>
    <s v="[36, 200, 446, 82, 200, 14, 61, 33, 24, 16, 9, 4, 4, 9, 2, 1, 2]"/>
    <s v="[1.0, 10.0, 15.0, 20.0, 25.0, 30.0, 40.0, 70.0, 100.0, 150.0, 200.0, 250.0, 350.0, 500.0, 1500.0, 1500.0, 4500.0]"/>
    <s v="Mediocre Monster - The Life of an RPG Monster"/>
    <s v="/projects/opalsquad/mediocre-monster-the-life-of-an-rpg-monster"/>
    <n v="17"/>
    <n v="45"/>
    <n v="1"/>
  </r>
  <r>
    <n v="3802"/>
    <n v="46680"/>
    <s v="_x000a_Help us bring the Mysterious Cities of Gold video game on PC and outside of France with quality translation and cinematic dubbing!_x000a_"/>
    <s v="Ynnis Interactive"/>
    <s v="Video Games"/>
    <x v="1"/>
    <n v="30000"/>
    <s v="Paris, France"/>
    <n v="1158"/>
    <s v="[38, 127, 378, 145, 94, 236, 70, 36, 10, 3, 5, 1, 1, 0, 2, 0, 0]"/>
    <s v="[1.0, 12.0, 15.0, 15.0, 15.0, 30.0, 50.0, 100.0, 200.0, 275.0, 500.0, 800.0, 2500.0, 4000.0, 6000.0, 7000.0, 10000.0]"/>
    <s v="Mysterious Cities of Gold - The Video Game!"/>
    <s v="/projects/438269196/mysterious-cities-of-gold-the-video-game"/>
    <n v="17"/>
    <n v="43"/>
    <n v="1"/>
  </r>
  <r>
    <n v="3803"/>
    <n v="167301"/>
    <s v="_x000a_GlocalMe G2 -World's first 4G global Wi-Fi hotspot featuring free roaming, advanced smart UI, and worldwide SIM-FREE Internet access_x000a_"/>
    <s v="GlocalMe"/>
    <s v="Technology"/>
    <x v="1"/>
    <n v="20000"/>
    <s v="Dallas, TX"/>
    <n v="1158"/>
    <s v="[50, 598, 197, 4, 146, 80, 7, 35, 2, 32, 1]"/>
    <s v="[1.0, 99.0, 119.0, 145.0, 149.0, 199.0, 279.0, 299.0, 695.0, 699.0, 6990.0]"/>
    <s v="GlocalMe Kills SIM Card and Roaming Pains"/>
    <s v="/projects/787756203/glocalme-kills-sim-card-and-roaming-pains"/>
    <n v="11"/>
    <n v="41"/>
    <n v="1"/>
  </r>
  <r>
    <n v="3804"/>
    <n v="39742"/>
    <s v="_x000a_The most creative way of carrying and using keys in minimal and sleek style_x000a_"/>
    <s v="Minimax Lab"/>
    <s v="Product Design"/>
    <x v="1"/>
    <n v="21000"/>
    <s v="Irvine, CA"/>
    <n v="1158"/>
    <s v="[16, 204, 114, 264, 300, 5, 15, 69, 22, 20, 30, 16, 16, 62]"/>
    <s v="[1.0, 24.0, 25.0, 26.0, 27.0, 32.0, 33.0, 34.0, 44.0, 46.0, 48.0, 48.0, 50.0, 52.0]"/>
    <s v="BLOCKEY : your keys in a block"/>
    <s v="/projects/810786260/blockey-by-minimax-lab"/>
    <n v="14"/>
    <n v="30"/>
    <n v="1"/>
  </r>
  <r>
    <n v="3805"/>
    <n v="207115"/>
    <s v="_x000a_Fireteam Zero is a fast and furious cooperative boardgame of brutal squad tactics versus a relentless onslaught of horrifying foes._x000a_"/>
    <s v="Emergent Games"/>
    <s v="Tabletop Games"/>
    <x v="1"/>
    <n v="30000"/>
    <s v="Rowlett, TX"/>
    <n v="1158"/>
    <s v="[173, 1, 6, 89, 251, 36, 53, 155, 18, 75, 59, 227, 0, 1, 1, 2]"/>
    <s v="[1.0, 75.0, 75.0, 85.0, 85.0, 100.0, 145.0, 145.0, 195.0, 195.0, 350.0, 350.0, 500.0, 500.0, 980.0, 980.0]"/>
    <s v="Fireteam Zero"/>
    <s v="/projects/701653685/fireteam-zero-0"/>
    <n v="16"/>
    <n v="13"/>
    <n v="1"/>
  </r>
  <r>
    <n v="3806"/>
    <n v="78871"/>
    <s v="_x000a_Moff band is a wearable smart toy._x000a_ _x000a_Everything you do. Everything you hold. Change into toys._x000a_"/>
    <s v="Moff, Inc."/>
    <s v="Hardware"/>
    <x v="1"/>
    <n v="20000"/>
    <s v="Tokyo, Japan"/>
    <n v="1157"/>
    <s v="[100, 99, 443, 492]"/>
    <s v="[39.0, 45.0, 49.0, 88.0]"/>
    <s v="Moff: a wearable smart toy changes everything into toys"/>
    <s v="/projects/akinoritakahagi/moff-a-wearable-smart-toy-changes-everything-into"/>
    <n v="4"/>
    <n v="55"/>
    <n v="39"/>
  </r>
  <r>
    <n v="3807"/>
    <n v="245516"/>
    <s v="_x000a_The first smart urban bag features stylish design, shoe pocket, side access, charge port, extensibility, weatherproof and eco-friendly._x000a_"/>
    <s v="PAIX Design"/>
    <s v="Product Design"/>
    <x v="1"/>
    <n v="50000"/>
    <s v="San Francisco, CA"/>
    <n v="1157"/>
    <s v="[48, 3, 3, 0, 199, 100, 265, 29, 186, 115, 135, 45, 3, 2]"/>
    <s v="[1.0, 20.0, 40.0, 50.0, 159.0, 169.0, 179.0, 205.0, 220.0, 240.0, 260.0, 339.0, 849.0, 1600.0]"/>
    <s v="BACKPAIX: stylish, versatile, the best backpack for commuter"/>
    <s v="/projects/paix/backpaix-stylish-versatile-the-best-backpack-for-c"/>
    <n v="14"/>
    <n v="60"/>
    <n v="1"/>
  </r>
  <r>
    <n v="3808"/>
    <n v="32524"/>
    <s v="_x000a_Play the role of a hitch hiker hitching rides to a final destination. Experience the eerie feeling of taking rides with strangers._x000a_"/>
    <s v="Reflect Studios"/>
    <s v="Video Games"/>
    <x v="1"/>
    <n v="25000"/>
    <s v="Buffalo, NY"/>
    <n v="1157"/>
    <s v="[74, 719, 43, 183, 28, 26, 6, 4, 3, 5, 1, 1, 0, 0, 1, 2, 1]"/>
    <s v="[2.0, 10.0, 15.0, 25.0, 50.0, 75.0, 100.0, 125.0, 125.0, 150.0, 175.0, 250.0, 275.0, 300.0, 750.0, 3250.0, 4000.0]"/>
    <s v="Rides With Strangers"/>
    <s v="/projects/614079836/rides-with-strangers"/>
    <n v="17"/>
    <n v="20"/>
    <n v="2"/>
  </r>
  <r>
    <n v="3809"/>
    <n v="116140"/>
    <s v="_x000a_A deluxe hardcover collection of &quot;UnReal Estate&quot;- the sold-out television-themed silkscreen pop-art prints by artist Tim Doyle._x000a_"/>
    <s v="Tim Doyle"/>
    <s v="Art Books"/>
    <x v="1"/>
    <n v="12000"/>
    <s v="Austin, TX"/>
    <n v="1157"/>
    <s v="[25, 11, 425, 67, 133, 30, 138, 85, 132, 100, 4]"/>
    <s v="[20.0, 20.0, 35.0, 50.0, 60.0, 60.0, 70.0, 70.0, 100.0, 250.0, 1500.0]"/>
    <s v="UnReal Estate- Television Pop-Art Book by artist Tim Doyle"/>
    <s v="/projects/timdoyle/unreal-estate-television-pop-art-book-by-artist-ti"/>
    <n v="11"/>
    <n v="58"/>
    <n v="20"/>
  </r>
  <r>
    <n v="3810"/>
    <n v="37933"/>
    <s v="_x000a_Epic Manager is a unique Fantasy RPG Tycoon for PC / Mac / Linux, where Dungeons &amp; Dragons meets Sports Management! Rated â€œEâ€ for EPIC!_x000a_"/>
    <s v="ManaVoid Entertainment"/>
    <s v="Video Games"/>
    <x v="3"/>
    <n v="30000"/>
    <s v="Montreal, Canada"/>
    <n v="1157"/>
    <s v="[3, 100, 367, 200, 182, 7, 145, 35, 68, 15, 5, 5, 5, 3, 3, 2, 1, 0]"/>
    <s v="[4.0, 11.0, 13.0, 18.0, 22.0, 31.0, 36.0, 45.0, 53.0, 89.0, 111.0, 134.0, 156.0, 312.0, 445.0, 890.0, 1335.0, 2670.0]"/>
    <s v="Epic Manager: Create your own Adventuring Agency!"/>
    <s v="/projects/1106152318/epic-manager-create-your-own-adventuring-agency"/>
    <n v="18"/>
    <n v="49"/>
    <n v="4"/>
  </r>
  <r>
    <n v="3811"/>
    <n v="191961"/>
    <s v="_x000a_The adventure continue on my Ecommerce website !_x000a_"/>
    <s v="Guillaume Laidet"/>
    <s v="Accessories"/>
    <x v="5"/>
    <n v="39600"/>
    <s v="France, France"/>
    <n v="1156"/>
    <s v="[398, 193, 130, 172, 95, 53, 12, 43, 31, 18]"/>
    <s v="[111.0, 134.0, 134.0, 145.0, 245.0, 245.0, 245.0, 337.0, 379.0, 393.0]"/>
    <s v="Watches / Vintage Style / Affordable Prices"/>
    <s v="/projects/851148588/watches-vintage-style-affordable-prices"/>
    <n v="10"/>
    <n v="43"/>
    <n v="111"/>
  </r>
  <r>
    <n v="3812"/>
    <n v="33146"/>
    <s v="_x000a_Shall we film the next series of Richard Herring's Leicester Square Theatre Podcast? It's up to you!_x000a_"/>
    <s v="Richard Herring"/>
    <s v="Comedy"/>
    <x v="2"/>
    <n v="30000"/>
    <s v="London, UK"/>
    <n v="1156"/>
    <s v="[102, 333, 314, 180, 16, 11, 15, 20, 36, 17, 2, 1]"/>
    <s v="[1.52, 15.0, 30.0, 46.0, 76.0, 78.0, 91.0, 114.0, 152.0, 305.0, 761.0, 2284.0]"/>
    <s v="Richard Herring's Leicester Square Video Podcast"/>
    <s v="/projects/467836598/richard-herrings-leicester-square-video-podcast"/>
    <n v="12"/>
    <n v="48"/>
    <n v="1.52"/>
  </r>
  <r>
    <n v="3813"/>
    <n v="101507"/>
    <s v="_x000a_Agents of SMERSH - A Storytelling Spy Game Set During the Cold War_x000a_"/>
    <s v="JASON MAXWELL"/>
    <s v="Tabletop Games"/>
    <x v="1"/>
    <n v="20000"/>
    <s v="Lawrenceville, GA"/>
    <n v="1155"/>
    <s v="[9, 8, 37, 998, 43, 20, 2, 22, 4, 2, 1, 0]"/>
    <s v="[5.0, 10.0, 50.0, 70.0, 130.0, 150.0, 175.0, 290.0, 450.0, 800.0, 1000.0, 1000.0]"/>
    <s v="AGENTS OF SMERSH - A Spy, Storytelling Board Game"/>
    <s v="/projects/1545517208/agents-of-smersh-a-spy-storytelling-board-game"/>
    <n v="12"/>
    <n v="49"/>
    <n v="5"/>
  </r>
  <r>
    <n v="3814"/>
    <n v="10486"/>
    <s v="_x000a_A classic-style role-playing game about the experience of not having a job!_x000a_"/>
    <s v="Charles DeYoe"/>
    <s v="Video Games"/>
    <x v="1"/>
    <n v="1000"/>
    <s v="Warwick, NY"/>
    <n v="1155"/>
    <s v="[741, 361, 8, 4, 17]"/>
    <s v="[5.0, 10.0, 50.0, 75.0, 100.0]"/>
    <s v="Unemployment Quest! - a non-epic RPG"/>
    <s v="/projects/412101570/unemployment-quest-a-non-epic-rpg"/>
    <n v="5"/>
    <n v="36"/>
    <n v="5"/>
  </r>
  <r>
    <n v="3815"/>
    <n v="47895"/>
    <s v="_x000a_After years of creating Vegan &amp; Allergy Friendly chocolate favorites we're addressing the small colored chocolate candy challenge_x000a_"/>
    <s v="Premium Chocolatiers"/>
    <s v="Vegan"/>
    <x v="1"/>
    <n v="45000"/>
    <s v="Lakewood, NJ"/>
    <n v="1155"/>
    <s v="[71, 171, 355, 86, 171, 83, 53, 60, 47, 9, 0]"/>
    <s v="[7.0, 25.0, 25.0, 29.0, 39.0, 45.0, 69.0, 99.0, 149.0, 249.0, 999.0]"/>
    <s v="Americas Candy - All Natural, Vegan and Allergy Friendly."/>
    <s v="/projects/1330686256/americas-candy-all-natural-vegan-and-allergy-frien"/>
    <n v="11"/>
    <n v="57"/>
    <n v="7"/>
  </r>
  <r>
    <n v="3816"/>
    <n v="210203"/>
    <s v="_x000a_Take the stress out of eating healthy. Our All Natural 100% grass-fed beef is delivered directly to your door from the best farms._x000a_"/>
    <s v="ButcherBox"/>
    <s v="Food"/>
    <x v="1"/>
    <n v="25000"/>
    <s v="Cambridge, MA"/>
    <n v="1155"/>
    <s v="[33, 32, 200, 570, 96, 38, 134, 16, 11, 2]"/>
    <s v="[5.0, 25.0, 119.0, 129.0, 150.0, 250.0, 369.0, 720.0, 1399.0, 5000.0]"/>
    <s v="ButcherBox: Open your door to healthy, 100% grass-fed beef"/>
    <s v="/projects/butcherbox/butcherbox-open-your-door-to-healthy-100-grass-fed"/>
    <n v="10"/>
    <n v="58"/>
    <n v="5"/>
  </r>
  <r>
    <n v="3817"/>
    <n v="210597"/>
    <s v="_x000a_We designed the Kick to help you take better pictures, make better videos and have fun doing it._x000a_"/>
    <s v="Rift Inc"/>
    <s v="Product Design"/>
    <x v="1"/>
    <n v="115000"/>
    <s v="Boston, MA"/>
    <n v="1154"/>
    <s v="[30, 9, 18, 1, 200, 614, 6, 219, 10, 13, 0, 1]"/>
    <s v="[5.0, 15.0, 89.0, 99.0, 139.0, 149.0, 180.0, 280.0, 420.0, 695.0, 4300.0, 6500.0]"/>
    <s v="The Kick - a pocket sized lighting studio for photo &amp; video"/>
    <s v="/projects/1918868829/the-kick-a-pocket-sized-lighting-studio-for-photo"/>
    <n v="12"/>
    <n v="59"/>
    <n v="5"/>
  </r>
  <r>
    <n v="3818"/>
    <n v="85964"/>
    <s v="_x000a_The toy where every young girl is an artist, engineer, architect and visionary!_x000a_"/>
    <s v="Maykah Inc."/>
    <s v="Product Design"/>
    <x v="1"/>
    <n v="25000"/>
    <s v="Palo Alto, CA"/>
    <n v="1154"/>
    <s v="[122, 123, 200, 196, 48, 100, 74, 100, 38, 4, 0]"/>
    <s v="[11.0, 25.0, 49.0, 59.0, 74.0, 95.0, 115.0, 199.0, 220.0, 1000.0, 5000.0]"/>
    <s v="Roominate: Make It Yours!"/>
    <s v="/projects/369073015/roominate-make-it-yours"/>
    <n v="11"/>
    <n v="25"/>
    <n v="11"/>
  </r>
  <r>
    <n v="3819"/>
    <n v="37184"/>
    <s v="_x000a_The Weatherneck utilizes powerful magnets and technical fabrics to offer a face shield/neck cuff that adjusts to your environment._x000a_"/>
    <s v="Brian Davis"/>
    <s v="Product Design"/>
    <x v="1"/>
    <n v="7000"/>
    <s v="Appleton, WI"/>
    <n v="1154"/>
    <s v="[657, 419, 64, 8]"/>
    <s v="[20.0, 38.0, 72.0, 155.0]"/>
    <s v="The Weatherneck-A Quick Release Bandana for the Outdoors"/>
    <s v="/projects/fixitsticks/the-weatherneck-an-updated-bandana-for-outdoor-adv"/>
    <n v="4"/>
    <n v="56"/>
    <n v="20"/>
  </r>
  <r>
    <n v="3820"/>
    <n v="26949"/>
    <s v="_x000a_The Ultra-Sensitive Joystick for Tablets and Smartphones. Plugged onto the screen it supports all kinds of simulation &amp; action games._x000a_"/>
    <s v="Craig Sheldon Thomas"/>
    <s v="Gadgets"/>
    <x v="2"/>
    <n v="6000"/>
    <s v="London, UK"/>
    <n v="1154"/>
    <s v="[20, 200, 123, 300, 332, 33, 104, 7, 26]"/>
    <s v="[1.52, 12.0, 17.0, 23.0, 29.0, 33.0, 46.0, 67.0, 72.0]"/>
    <s v="ScreenStick: Sensitive Joystick for Tablets &amp; Smartphones"/>
    <s v="/projects/121539746/screenstick-sensitive-joystick-for-tablets-and-sma"/>
    <n v="9"/>
    <n v="57"/>
    <n v="1.52"/>
  </r>
  <r>
    <n v="3821"/>
    <n v="100892"/>
    <s v="_x000a_Civil Eats is a daily news &amp; commentary source for critical thought about the American food system._x000a_"/>
    <s v="Naomi Starkman and Paula Crossfield"/>
    <s v="Web"/>
    <x v="1"/>
    <n v="100000"/>
    <s v="San Francisco, CA"/>
    <n v="1153"/>
    <s v="[256, 276, 3, 49, 4, 1, 2, 30, 5, 5, 20, 20, 5, 3, 69, 18, 6, 30, 17, 8, 2, 25, 1, 5, 1, 2, 6, 10, 12, 1, 8, 1, 1, 1, 1, 0, 1, 1, 0, 0, 1]"/>
    <s v="[10.0, 25.0, 30.0, 35.0, 35.0, 45.0, 50.0, 50.0, 50.0, 50.0, 50.0, 50.0, 60.0, 60.0, 75.0, 75.0, 75.0, 100.0, 100.0, 100.0, 100.0, 125.0, 125.0, 150.0, 150.0, 150.0, 250.0, 250.0, 300.0, 300.0, 500.0, 500.0, 1000.0, 1000.0, 2000.0, 3000.0, 3000.0, 5000.0, 5000.0, 5000.0, 10000.0]"/>
    <s v="Civil Eats: Food Policy News &amp; Commentary with Bite"/>
    <s v="/projects/708969873/civil-eats-food-policy-news-and-commentary-with-bi"/>
    <n v="41"/>
    <n v="51"/>
    <n v="10"/>
  </r>
  <r>
    <n v="3822"/>
    <n v="77611"/>
    <s v="_x000a_Premium upgrade kits for OrlÃ©ans, Puerto Rico, Dead of Winter, Targi, Mice &amp; Mystics, Glass Road, Arkham Horror, Brew Crafters, &amp; more!_x000a_"/>
    <s v="Meeple Source"/>
    <s v="Tabletop Games"/>
    <x v="1"/>
    <n v="21000"/>
    <s v="Orlando, FL"/>
    <n v="1153"/>
    <s v="[35, 87, 34, 4, 39, 23, 26, 92, 57, 4, 0, 14, 10, 13, 7, 51, 29, 24, 20, 56, 48, 8, 10, 54, 64, 1, 85, 7, 2, 37, 7, 138, 15, 5, 43]"/>
    <s v="[1.0, 4.0, 9.0, 15.0, 17.0, 18.0, 18.0, 20.0, 20.0, 21.0, 21.0, 23.0, 23.0, 24.0, 24.0, 24.0, 25.0, 25.0, 25.0, 28.0, 28.0, 29.0, 32.0, 32.0, 32.0, 33.0, 34.0, 42.0, 43.0, 44.0, 48.0, 49.0, 97.0, 99.0, 119.0]"/>
    <s v="More Game Upgrade Kits by Meeple Source!"/>
    <s v="/projects/meeplesource/more-game-upgrade-kits-by-meeple-source"/>
    <n v="35"/>
    <n v="40"/>
    <n v="1"/>
  </r>
  <r>
    <n v="3823"/>
    <n v="60431"/>
    <s v="_x000a_Zines about computer science! Each zine focuses on one concept &amp; is filled with comics, diagrams, stories, examples, and exercises._x000a_"/>
    <s v="sailorhg"/>
    <s v="Zines"/>
    <x v="1"/>
    <n v="10000"/>
    <s v="San Francisco, CA"/>
    <n v="1153"/>
    <s v="[25, 76, 91, 455, 45, 103, 75, 130, 13, 18, 45, 26, 16, 6, 2, 3, 0, 0, 1]"/>
    <s v="[5.0, 8.0, 15.0, 30.0, 30.0, 50.0, 55.0, 75.0, 75.0, 90.0, 100.0, 135.0, 150.0, 180.0, 210.0, 300.0, 500.0, 1200.0, 1200.0]"/>
    <s v="BubbleSort: Computer Science Zines"/>
    <s v="/projects/sailorhg/bubblesort-computer-science-zines"/>
    <n v="19"/>
    <n v="34"/>
    <n v="5"/>
  </r>
  <r>
    <n v="3824"/>
    <n v="74858"/>
    <s v="_x000a_Ravingspire: A deck-building, rotating-dungeon boardgame of Swords, Sorcery and Madness. For 1-6 Players._x000a_"/>
    <s v="Cory Scanlan (Vorpal Chainsword Games)"/>
    <s v="Tabletop Games"/>
    <x v="1"/>
    <n v="7500"/>
    <s v="Madison, WI"/>
    <n v="1153"/>
    <s v="[50, 150, 723, 46, 141, 38]"/>
    <s v="[1.0, 60.0, 60.0, 80.0, 100.0, 110.0]"/>
    <s v="Ravingspire"/>
    <s v="/projects/507870375/ravingspire"/>
    <n v="6"/>
    <n v="11"/>
    <n v="1"/>
  </r>
  <r>
    <n v="3825"/>
    <n v="49301"/>
    <s v="_x000a_3D puzzle and shape-maker tool. Line of 64 cuboids that lock into infinite forms.  Design, doodle and play in 3D!_x000a_"/>
    <s v="Snaak LLC"/>
    <s v="Product Design"/>
    <x v="1"/>
    <n v="20000"/>
    <s v="London, UK"/>
    <n v="1153"/>
    <s v="[20, 616, 306, 22, 64, 118, 3]"/>
    <s v="[1.0, 25.0, 25.0, 45.0, 99.0, 99.0, 1600.0]"/>
    <s v="Snaak: Millions of Shapes in Your Hands"/>
    <s v="/projects/snaak/snaak-millions-of-shapes-in-your-hands"/>
    <n v="7"/>
    <n v="39"/>
    <n v="1"/>
  </r>
  <r>
    <n v="3826"/>
    <n v="104958"/>
    <s v="_x000a_Meet Edison - the super affordable, programmable robot. Your stepping stone into the exciting world of science and technology!_x000a_"/>
    <s v="Microbric"/>
    <s v="Robots"/>
    <x v="4"/>
    <n v="20000"/>
    <s v="Adelaide, AU"/>
    <n v="1153"/>
    <s v="[11, 311, 50, 439, 50, 249, 31, 5, 7]"/>
    <s v="[0.94, 37.0, 65.0, 65.0, 93.0, 93.0, 300.0, 582.0, 845.0]"/>
    <s v="Edison - fun robotics for tomorrow's inventors!"/>
    <s v="/projects/937295081/edison-fun-robotics-for-tomorrows-inventors"/>
    <n v="9"/>
    <n v="47"/>
    <n v="0.94"/>
  </r>
  <r>
    <n v="3827"/>
    <n v="114796"/>
    <s v="_x000a_Romo is a highly functional robotic toy that uses your smartphone as its brain._x000a_"/>
    <s v="Romotive"/>
    <s v="Technology"/>
    <x v="1"/>
    <n v="32000"/>
    <s v="Seattle, WA"/>
    <n v="1152"/>
    <s v="[41, 11, 800, 161, 100, 23]"/>
    <s v="[2.0, 21.0, 78.0, 141.0, 192.0, 212.0]"/>
    <s v="Romo\u2013 The Smartphone Robot"/>
    <s v="/projects/peterseid/romo-the-smartphone-robot"/>
    <n v="6"/>
    <n v="31"/>
    <n v="2"/>
  </r>
  <r>
    <n v="3828"/>
    <n v="83424"/>
    <s v="_x000a_We're building a fleet of autonomous sailing robots to study the oceans. Each boat can sail itself anywhere &amp; send data back to shore._x000a_"/>
    <s v="Eamon Carrig"/>
    <s v="Robots"/>
    <x v="1"/>
    <n v="80000"/>
    <s v="Silver Spring, MD"/>
    <n v="1152"/>
    <s v="[281, 148, 209, 253, 86, 12, 13, 2, 0]"/>
    <s v="[1.0, 8.0, 20.0, 45.0, 100.0, 500.0, 1000.0, 5000.0, 10000.0]"/>
    <s v="Robotboat Mark VI"/>
    <s v="/projects/robotboat/robotboat-mark-vi"/>
    <n v="9"/>
    <n v="17"/>
    <n v="1"/>
  </r>
  <r>
    <n v="3829"/>
    <n v="186394"/>
    <s v="_x000a_Post Apocalypse terrain for 28 - 32mm tabletop games. This is pre-punched card that is easy to assemble with no painting required._x000a_"/>
    <s v="Battle Systems Ltd"/>
    <s v="Tabletop Games"/>
    <x v="2"/>
    <n v="21000"/>
    <s v="Birmingham, UK"/>
    <n v="1151"/>
    <s v="[148, 50, 50, 410, 101, 50, 50, 162, 24, 25, 45, 12, 3, 8]"/>
    <s v="[1.55, 113.0, 116.0, 121.0, 121.0, 226.0, 230.0, 236.0, 236.0, 453.0, 465.0, 465.0, 465.0, 890.0]"/>
    <s v="Battle Systems\u2122 Urban Apocalypse Terrain"/>
    <s v="/projects/1621774283/battle-systemstm-urban-apocalypse-terrain"/>
    <n v="14"/>
    <n v="45"/>
    <n v="1.55"/>
  </r>
  <r>
    <n v="3830"/>
    <n v="140146"/>
    <s v="_x000a_PLAYBULB garden lets you add shining colors and special lighting effects to your home garden. Garden lighting show is one tap away._x000a_"/>
    <s v="MIPOW USA"/>
    <s v="Gadgets"/>
    <x v="1"/>
    <n v="10000"/>
    <s v="San Jose, CA"/>
    <n v="1151"/>
    <s v="[28, 49, 47, 3, 50, 74, 6, 50, 121, 1, 50, 200, 53, 50, 200, 157]"/>
    <s v="[1.0, 19.0, 24.0, 26.0, 39.0, 45.0, 49.0, 53.0, 62.0, 72.0, 79.0, 97.0, 112.0, 149.0, 179.0, 209.0]"/>
    <s v="PLAYBULB garden - Smart Color LED Solar Garden Light"/>
    <s v="/projects/mipowusa/playbulb-garden-smart-color-led-solar-garden-light"/>
    <n v="16"/>
    <n v="52"/>
    <n v="1"/>
  </r>
  <r>
    <n v="3831"/>
    <n v="46134"/>
    <s v="_x000a_6 ft. Electroluminescent Visible Current Charge and Sync Cables. Illuminate your Mobile and Gaming Devices._x000a_"/>
    <s v="Pilot Electronics"/>
    <s v="Gadgets"/>
    <x v="1"/>
    <n v="15000"/>
    <s v="Los Angeles, CA"/>
    <n v="1150"/>
    <s v="[299, 299, 125, 98, 151, 149, 10, 5]"/>
    <s v="[25.0, 30.0, 30.0, 35.0, 55.0, 65.0, 250.0, 300.0]"/>
    <s v="Light Pulse Electroluminescent Charge &amp; Sync Cables"/>
    <s v="/projects/1482290966/light-pulse-electroluminescent-charge-and-sync-cab"/>
    <n v="8"/>
    <n v="51"/>
    <n v="25"/>
  </r>
  <r>
    <n v="3832"/>
    <n v="574114"/>
    <s v="_x000a_Portable, Smart, Multifunctional Air Conditioner that includes a bluetooth speaker, a night light, and a smartphone charging station._x000a_"/>
    <s v="Zero Breeze"/>
    <s v="Technology"/>
    <x v="1"/>
    <n v="100000"/>
    <s v="San Francisco, CA"/>
    <n v="1149"/>
    <s v="[147, 200, 298, 199, 208, 21, 46, 1, 4]"/>
    <s v="[1.0, 349.0, 389.0, 568.0, 608.0, 739.0, 1177.0, 1439.0, 2315.0]"/>
    <s v="Zero Breeze - The World\u2019s Coolest Portable Air Conditioner"/>
    <s v="/projects/1253665084/zero-breeze-the-worlds-coolest-portable-air-condit"/>
    <n v="9"/>
    <n v="63"/>
    <n v="1"/>
  </r>
  <r>
    <n v="3833"/>
    <n v="35568"/>
    <s v="_x000a_A high-quality board book featuring gorgeous Lovecraft-themed illustrations for every letter of the alphabet._x000a_"/>
    <s v="Jason Ciaramella &amp; Greg Murphy"/>
    <s v="Children's Books"/>
    <x v="1"/>
    <n v="8000"/>
    <s v="Fall River, MA"/>
    <n v="1149"/>
    <s v="[42, 25, 548, 23, 270, 18, 10, 81, 56, 1, 26, 13, 6, 2, 2, 7, 1, 3, 1]"/>
    <s v="[5.0, 10.0, 15.0, 17.0, 25.0, 36.0, 46.0, 50.0, 51.0, 72.0, 76.0, 80.0, 86.0, 102.0, 120.0, 199.0, 250.0, 300.0, 1000.0]"/>
    <s v="C is for Cthulhu: The Lovecraft Alphabet Board Book"/>
    <s v="/projects/cisforcthulhu/c-is-for-cthulhu-the-lovecraft-alphabet-board-book"/>
    <n v="19"/>
    <n v="51"/>
    <n v="5"/>
  </r>
  <r>
    <n v="3834"/>
    <n v="57507"/>
    <s v="_x000a_Super strong , super cool, custom machined magnet assemblies for your whiteboard, file cabinet, locker, refrigerator, etc._x000a_"/>
    <s v="Brian Conti"/>
    <s v="Design"/>
    <x v="1"/>
    <n v="7500"/>
    <s v="Charlotte, NC"/>
    <n v="1149"/>
    <s v="[7, 256, 20, 20, 364, 97, 376]"/>
    <s v="[5.0, 24.0, 24.0, 24.0, 39.0, 54.0, 69.0]"/>
    <s v="STRONG LIKE BULL Magnets"/>
    <s v="/projects/690647277/strong-like-bull-magnets"/>
    <n v="7"/>
    <n v="24"/>
    <n v="5"/>
  </r>
  <r>
    <n v="3835"/>
    <n v="53120"/>
    <s v="_x000a_On stormy nights, children are told the story of Pankapu. A narrative action/platformer in 2D designed as a tale._x000a_"/>
    <s v="Too Kind Studio"/>
    <s v="Video Games"/>
    <x v="5"/>
    <n v="40000"/>
    <s v="Lille, France"/>
    <n v="1149"/>
    <s v="[48, 300, 197, 199, 113, 29, 32, 95, 3, 32, 1, 17, 15, 33, 9, 6, 0, 1, 3, 0]"/>
    <s v="[1.1, 17.0, 22.0, 28.0, 39.0, 50.0, 61.0, 66.0, 77.0, 94.0, 94.0, 94.0, 143.0, 165.0, 221.0, 331.0, 441.0, 662.0, 1103.0, 3310.0]"/>
    <s v="Pankapu"/>
    <s v="/projects/tookindstudio/pankapu-the-dreamkeeper"/>
    <n v="20"/>
    <n v="7"/>
    <n v="1.1000000000000001"/>
  </r>
  <r>
    <n v="3836"/>
    <n v="63491"/>
    <s v="_x000a_SYMBIOSIS: An art book exploring a world where all technology is powered by biological engines that are deeply linked to humans_x000a_"/>
    <s v="Steven Sanders"/>
    <s v="Conceptual Art"/>
    <x v="1"/>
    <n v="50000"/>
    <s v="Kansas City, MO"/>
    <n v="1149"/>
    <s v="[26, 466, 105, 57, 10, 0, 280, 60, 60, 10, 3, 2, 32, 13, 1, 10, 0, 5, 1, 1, 0]"/>
    <s v="[1.0, 10.0, 20.0, 35.0, 50.0, 55.0, 85.0, 95.0, 95.0, 100.0, 100.0, 105.0, 115.0, 130.0, 325.0, 345.0, 350.0, 400.0, 400.0, 1000.0, 2000.0]"/>
    <s v="SYMBIOSIS: A Creative Commons art book"/>
    <s v="/projects/570044257/symbiosis-a-creative-commons-art-book"/>
    <n v="21"/>
    <n v="38"/>
    <n v="1"/>
  </r>
  <r>
    <n v="3837"/>
    <n v="101030"/>
    <s v="_x000a_Filmed in Japan, this sci-fi fantasy immerses viewers in the rapidly changing world of Dust. Join our adventure as we complete the VFX!_x000a_"/>
    <s v="Ember Lab"/>
    <s v="Film &amp;amp; Video"/>
    <x v="1"/>
    <n v="80000"/>
    <s v="Orange, CA"/>
    <n v="1149"/>
    <s v="[555, 129, 95, 30, 38, 110, 89, 16, 16, 8, 5, 3, 2, 0]"/>
    <s v="[15.0, 30.0, 30.0, 50.0, 50.0, 50.0, 100.0, 250.0, 500.0, 1000.0, 2500.0, 2500.0, 5000.0, 10000.0]"/>
    <s v="Dust"/>
    <s v="/projects/1261313080/dust-0"/>
    <n v="14"/>
    <n v="4"/>
    <n v="15"/>
  </r>
  <r>
    <n v="3838"/>
    <n v="72926"/>
    <s v="_x000a_Miniature animal skull replicas, reproduced in high detail using 3D scanning, 3D printing, and traditional lost wax casting._x000a_"/>
    <s v="Fire &amp; Bone"/>
    <s v="Product Design"/>
    <x v="1"/>
    <n v="6000"/>
    <s v="Brooklyn, NY"/>
    <n v="1149"/>
    <s v="[23, 75, 75, 100, 273, 172, 97, 123, 22, 41, 73, 18, 13, 5, 28, 3, 7]"/>
    <s v="[1.0, 25.0, 25.0, 30.0, 35.0, 40.0, 65.0, 70.0, 80.0, 90.0, 100.0, 150.0, 150.0, 150.0, 220.0, 325.0, 400.0]"/>
    <s v="FIRE &amp; BONE 3: Tiny, Digitally Captured, Metal Animal Skulls"/>
    <s v="/projects/fireandbone/fire-and-bone-3-tiny-digitally-captured-metal-anim"/>
    <n v="17"/>
    <n v="60"/>
    <n v="1"/>
  </r>
  <r>
    <n v="3839"/>
    <n v="103762"/>
    <s v="_x000a_XRAY.FM: A new radio station with a progressive blend of talk, music, and culture. Help us launch a station as distinctive as Portland._x000a_"/>
    <s v="XRAY.FM"/>
    <s v="Radio &amp;amp; Podcasts"/>
    <x v="1"/>
    <n v="40000"/>
    <s v="Portland, OR"/>
    <n v="1148"/>
    <s v="[98, 307, 252, 25, 175, 10, 16, 14, 4, 8, 1, 9, 0, 2, 2, 0]"/>
    <s v="[10.0, 25.0, 50.0, 75.0, 100.0, 150.0, 250.0, 250.0, 400.0, 600.0, 1200.0, 1200.0, 2500.0, 2500.0, 5000.0, 5000.0]"/>
    <s v="XRAY.FM - The little station with big ideas."/>
    <s v="/projects/4023949/xrayfm-the-little-station-with-big-ideas"/>
    <n v="16"/>
    <n v="44"/>
    <n v="10"/>
  </r>
  <r>
    <n v="3840"/>
    <n v="103762"/>
    <s v="_x000a_XRAY.FM: A new radio station with a progressive blend of talk, music, and culture. Help us launch a station as distinctive as Portland._x000a_"/>
    <s v="XRAY.FM"/>
    <s v="Radio &amp;amp; Podcasts"/>
    <x v="1"/>
    <n v="40000"/>
    <s v="Portland, OR"/>
    <n v="1148"/>
    <s v="[98, 307, 252, 25, 175, 10, 16, 14, 4, 8, 1, 9, 0, 2, 2, 0]"/>
    <s v="[10.0, 25.0, 50.0, 75.0, 100.0, 150.0, 250.0, 250.0, 400.0, 600.0, 1200.0, 1200.0, 2500.0, 2500.0, 5000.0, 5000.0]"/>
    <s v="XRAY.FM - The little station with big ideas."/>
    <s v="/projects/4023949/xrayfm-the-little-station-with-big-ideas"/>
    <n v="16"/>
    <n v="44"/>
    <n v="10"/>
  </r>
  <r>
    <n v="3841"/>
    <n v="444370"/>
    <s v="_x000a_Meet the XERISCOPE: Stop strangers in their tracks with an novel mechanical time machine beating on your wrist._x000a_"/>
    <s v="Watchismo"/>
    <s v="Product Design"/>
    <x v="1"/>
    <n v="40000"/>
    <s v="San Francisco, CA"/>
    <n v="1148"/>
    <s v="[25, 25, 23, 24, 25, 73, 65, 65, 72, 72, 148, 101, 128, 42, 58, 49, 49, 44]"/>
    <s v="[349.0, 349.0, 349.0, 349.0, 349.0, 399.0, 399.0, 399.0, 399.0, 399.0, 399.0, 399.0, 399.0, 399.0, 399.0, 399.0, 399.0, 399.0]"/>
    <s v="XERISCOPE: The Orbiting Mechanical Automatic Watch by XERIC"/>
    <s v="/projects/watchismo/xeriscope-the-orbiting-mechanical-automatic-watch"/>
    <n v="18"/>
    <n v="59"/>
    <n v="349"/>
  </r>
  <r>
    <n v="3842"/>
    <n v="46166"/>
    <s v="_x000a_New version of the Hexographer world map software! Better child maps, undo/redo, line/text tools, note generator, new realistic icons._x000a_"/>
    <s v="Inkwell Ideas"/>
    <s v="Tabletop Games"/>
    <x v="1"/>
    <n v="15000"/>
    <s v="Ashburn, VA"/>
    <n v="1148"/>
    <s v="[37, 41, 262, 192, 157, 390, 15, 18, 31]"/>
    <s v="[3.0, 16.0, 19.0, 35.0, 35.0, 50.0, 60.0, 80.0, 125.0]"/>
    <s v="Worldographer: Hexographer 2 - Easy Map/World Creator"/>
    <s v="/projects/inkwellideas/worldographer-hexographer-2-easy-map-world-creator"/>
    <n v="9"/>
    <n v="53"/>
    <n v="3"/>
  </r>
  <r>
    <n v="3843"/>
    <n v="84981"/>
    <s v="_x000a_Motion comic, new website, book promo, softcover reprint, musical score, beanies, CDs, shirts ALL FUNDED! Last, a game testbed!_x000a_"/>
    <s v="Rob Balder"/>
    <s v="Comics"/>
    <x v="1"/>
    <n v="24000"/>
    <s v="Richmond, VA"/>
    <n v="1148"/>
    <s v="[39, 183, 31, 147, 104, 4, 66, 23, 25, 109, 14, 37, 18, 26, 9, 198, 21, 5, 7, 3, 2, 4, 0, 0, 0]"/>
    <s v="[10.0, 15.0, 20.0, 25.0, 31.0, 33.0, 35.0, 40.0, 45.0, 50.0, 70.0, 80.0, 95.0, 100.0, 125.0, 130.0, 170.0, 260.0, 390.0, 520.0, 1040.0, 1950.0, 5000.0, 7500.0, 10000.0]"/>
    <s v="Erfworld Year of the Dwagon"/>
    <s v="/projects/1554093685/erfworld-motion-comic-project"/>
    <n v="25"/>
    <n v="27"/>
    <n v="10"/>
  </r>
  <r>
    <n v="3844"/>
    <n v="51011"/>
    <s v="_x000a_The Orb is a unique precision machined spherical keepsake container._x000a_"/>
    <s v="Progressive Products"/>
    <s v="Product Design"/>
    <x v="1"/>
    <n v="5000"/>
    <s v="San Luis Obispo, CA"/>
    <n v="1148"/>
    <s v="[10, 200, 200, 83, 100, 100, 78, 75, 74, 71, 25, 25, 38, 15, 14, 28]"/>
    <s v="[15.0, 18.0, 18.0, 18.0, 34.0, 34.0, 34.0, 48.0, 48.0, 48.0, 90.0, 90.0, 90.0, 140.0, 140.0, 140.0]"/>
    <s v="The Orb"/>
    <s v="/projects/870848347/the-orb"/>
    <n v="16"/>
    <n v="7"/>
    <n v="15"/>
  </r>
  <r>
    <n v="3845"/>
    <n v="63313"/>
    <s v="_x000a_Tentacles add thrills to traditional blue dinner plates._x000a_"/>
    <s v="Don Moyer"/>
    <s v="Design"/>
    <x v="1"/>
    <n v="20000"/>
    <s v="Pittsburgh, PA"/>
    <n v="1148"/>
    <s v="[18, 786, 290, 37, 15, 1]"/>
    <s v="[1.0, 39.0, 74.0, 145.0, 210.0, 400.0]"/>
    <s v="Calamityware dinner plate 7"/>
    <s v="/projects/159974695/calamityware-dinner-plate-7"/>
    <n v="6"/>
    <n v="27"/>
    <n v="1"/>
  </r>
  <r>
    <n v="3846"/>
    <n v="124288"/>
    <s v="_x000a_Choose your side and help evolve tabletop gaming with this ambitious and groundbreaking hybrid zombie experience._x000a_"/>
    <s v="Downward Viral"/>
    <s v="Video Games"/>
    <x v="1"/>
    <n v="100000"/>
    <s v="San Francisco, CA"/>
    <n v="1147"/>
    <s v="[1, 242, 331, 29, 13, 293, 7, 175, 20, 4, 9, 0, 0, 1, 2]"/>
    <s v="[1.0, 15.0, 25.0, 50.0, 75.0, 100.0, 110.0, 150.0, 250.0, 500.0, 600.0, 2500.0, 5000.0, 10000.0, 10000.0]"/>
    <s v="Z. - 2012"/>
    <s v="/projects/downwardviral/z-2"/>
    <n v="15"/>
    <n v="9"/>
    <n v="1"/>
  </r>
  <r>
    <n v="3847"/>
    <n v="58830"/>
    <s v="_x000a_A new spy-themed comedy musical from the Tin Can Brothers and TalkFine performed in Los Angeles Spring 2016, Â and now on YouTube._x000a_"/>
    <s v="The Tin Can Brothers"/>
    <s v="Musical"/>
    <x v="1"/>
    <n v="42000"/>
    <s v="Los Angeles, CA"/>
    <n v="1147"/>
    <s v="[118, 35, 612, 172, 27, 90, 18, 22, 9, 1, 0, 0]"/>
    <s v="[5.0, 15.0, 25.0, 50.0, 75.0, 100.0, 175.0, 250.0, 500.0, 1000.0, 5000.0, 10000.0]"/>
    <s v="Spies Are Forever: A New Comedy Musical"/>
    <s v="/projects/tincanbros/spies-are-forever-a-new-comedy-musical"/>
    <n v="12"/>
    <n v="39"/>
    <n v="5"/>
  </r>
  <r>
    <n v="3848"/>
    <n v="36888"/>
    <s v="_x000a_Orphan is a classically styled 2D action platformer where a young boy is a survivor of an overnight alien invasion._x000a_"/>
    <s v="Windy Hill Studio"/>
    <s v="Video Games"/>
    <x v="1"/>
    <n v="32000"/>
    <s v="Johnson City, TN"/>
    <n v="1146"/>
    <s v="[53, 11, 777, 126, 96, 51, 7, 12, 2, 2, 1]"/>
    <s v="[1.0, 10.0, 15.0, 25.0, 35.0, 50.0, 100.0, 150.0, 500.0, 1000.0, 10000.0]"/>
    <s v="Orphan"/>
    <s v="/projects/windyhillstudio/orphan"/>
    <n v="11"/>
    <n v="6"/>
    <n v="1"/>
  </r>
  <r>
    <n v="3849"/>
    <n v="120929"/>
    <s v="_x000a_Bootable from a PC or Mac, StormFly is a secure, super-fast USB 3.0 with an Operating System, built into a cool wristband._x000a_"/>
    <s v="Doug Worple"/>
    <s v="Hardware"/>
    <x v="1"/>
    <n v="100000"/>
    <s v="Barcelona, Spain"/>
    <n v="1146"/>
    <s v="[34, 10, 126, 245, 49, 331, 100, 26, 65, 47, 28, 38, 1, 3]"/>
    <s v="[5.0, 25.0, 59.0, 59.0, 64.0, 79.0, 84.0, 99.0, 99.0, 119.0, 199.0, 229.0, 2000.0, 4000.0]"/>
    <s v="StormFly: Like a PC On Your Wrist"/>
    <s v="/projects/750308586/stormfly-like-a-pc-on-your-wrist"/>
    <n v="14"/>
    <n v="33"/>
    <n v="5"/>
  </r>
  <r>
    <n v="3850"/>
    <n v="62533"/>
    <s v="_x000a_The Blue Cat Cafe - Food Trucks! Coffee! Adoptable Kitties!_x000a_"/>
    <s v="Rebecca Gray"/>
    <s v="Vegan"/>
    <x v="1"/>
    <n v="60000"/>
    <s v="Austin, TX"/>
    <n v="1146"/>
    <s v="[41, 20, 155, 290, 123, 96, 50, 101, 76, 16, 51, 36, 3, 5, 1, 3, 1, 0, 1, 0]"/>
    <s v="[1.0, 5.0, 10.0, 19.0, 30.0, 35.0, 50.0, 55.0, 75.0, 75.0, 99.0, 200.0, 300.0, 400.0, 550.0, 750.0, 1000.0, 2000.0, 10000.0, 10000.0]"/>
    <s v="The Blue Cat Cafe - Food Trucks! Coffee! Adoptable Kitties!"/>
    <s v="/projects/thebluecatcafe/build-austin-a-blue-cat-cafe-with-rescued-and-adop"/>
    <n v="20"/>
    <n v="59"/>
    <n v="1"/>
  </r>
  <r>
    <n v="3851"/>
    <n v="76147"/>
    <s v="_x000a_Pride Tape is a badge of support from the hockey world to show that all players are welcome on the ice. Â Thank you for making it happen. Pride Tape is now available to order! For more information, visit pridetape.com_x000a_"/>
    <s v="Calder Bateman Communications"/>
    <s v="Product Design"/>
    <x v="3"/>
    <n v="54000"/>
    <s v="Edmonton, Canada"/>
    <n v="1146"/>
    <s v="[112, 51, 483, 37, 233, 100, 22, 1, 25, 1, 1, 4, 1, 1, 1, 0, 0, 5]"/>
    <s v="[4.0, 15.0, 22.0, 29.0, 36.0, 73.0, 84.0, 109.0, 146.0, 146.0, 292.0, 365.0, 365.0, 438.0, 438.0, 474.0, 511.0, 729.0]"/>
    <s v="Pride Tape - Hockey tape to support young LGBTQ players"/>
    <s v="/projects/252024940/pride-tape-hockey-tape-to-support-young-lgbtq-play"/>
    <n v="18"/>
    <n v="55"/>
    <n v="4"/>
  </r>
  <r>
    <n v="3852"/>
    <n v="38033"/>
    <s v="_x000a_A tale of an unlikely friendship about two imprisoned souls whose only hope of escape is to fight together._x000a_"/>
    <s v="Salim Larochelle"/>
    <s v="Video Games"/>
    <x v="3"/>
    <n v="15000"/>
    <s v="Montreal, Canada"/>
    <n v="1145"/>
    <s v="[27, 17, 515, 413, 62, 21, 65, 8, 8, 1, 0]"/>
    <s v="[0.96, 5.0, 9.0, 24.0, 48.0, 72.0, 120.0, 192.0, 287.0, 575.0, 4788.0]"/>
    <s v="The Girl and the Robot"/>
    <s v="/projects/2039811773/the-girl-and-the-robot"/>
    <n v="11"/>
    <n v="22"/>
    <n v="0.96"/>
  </r>
  <r>
    <n v="3853"/>
    <n v="21579"/>
    <s v="_x000a_Intense racing through infinite sandbox worlds. Includes community multiplayer and the Simplex World Creator. (PC/Mac/Linux)_x000a_"/>
    <s v="Flippfly"/>
    <s v="Video Games"/>
    <x v="1"/>
    <n v="20000"/>
    <s v="Redgranite, WI"/>
    <n v="1144"/>
    <s v="[500, 225, 177, 25, 119, 12, 31, 8, 10, 1, 4, 5, 2, 1, 0, 0, 0, 0, 0]"/>
    <s v="[8.0, 10.0, 15.0, 25.0, 30.0, 50.0, 50.0, 75.0, 100.0, 150.0, 250.0, 250.0, 350.0, 500.0, 550.0, 1000.0, 2500.0, 3000.0, 10000.0]"/>
    <s v="Race the Sun - An Infinite Speed Experience"/>
    <s v="/projects/flippfly/race-the-sun-endless-racer-with-mod-tools-and-mult"/>
    <n v="19"/>
    <n v="43"/>
    <n v="8"/>
  </r>
  <r>
    <n v="3854"/>
    <n v="50055"/>
    <s v="_x000a_Valence teaches kids advanced chemistry with simple rules and ninjas!_x000a_"/>
    <s v="Nathan Schreiber"/>
    <s v="Games"/>
    <x v="1"/>
    <n v="12000"/>
    <s v="Brooklyn, NY"/>
    <n v="1144"/>
    <s v="[8, 775, 18, 188, 73, 35, 26, 5, 0, 0]"/>
    <s v="[5.0, 25.0, 25.0, 45.0, 50.0, 70.0, 175.0, 350.0, 600.0, 5000.0]"/>
    <s v="Science Ninjas: Valence --- Chemistry Card Game"/>
    <s v="/projects/natsch/science-ninjas-valence-chemistry-card-game"/>
    <n v="10"/>
    <n v="47"/>
    <n v="5"/>
  </r>
  <r>
    <n v="3855"/>
    <n v="72941"/>
    <s v="_x000a_ATOMIC ROBO: LAST STOP. Seeking funds to finish an animated short based on the award winning Indie comic Atomic Robo._x000a_"/>
    <s v="Joseph Krzemienski"/>
    <s v="Animation"/>
    <x v="1"/>
    <n v="12000"/>
    <s v="Lancaster, PA"/>
    <n v="1143"/>
    <s v="[37, 51, 70, 8, 41, 96, 236, 68, 158, 157, 7, 14, 97, 10, 3, 28, 18, 2, 1, 3, 2, 2, 0, 0, 0]"/>
    <s v="[5.0, 10.0, 15.0, 25.0, 35.0, 35.0, 35.0, 55.0, 55.0, 55.0, 75.0, 100.0, 100.0, 150.0, 150.0, 250.0, 300.0, 400.0, 500.0, 750.0, 1000.0, 1200.0, 1200.0, 5000.0, 7500.0]"/>
    <s v="Atomic Robo: Last Stop"/>
    <s v="/projects/66184978/atomic-robo-last-stop"/>
    <n v="25"/>
    <n v="22"/>
    <n v="5"/>
  </r>
  <r>
    <n v="3856"/>
    <n v="101863"/>
    <s v="_x000a_The Youssef Drawing Syllabus.  The book covering the figure drawing program taught to animation industry artists._x000a_"/>
    <s v="Samantha Youssef"/>
    <s v="Art Books"/>
    <x v="3"/>
    <n v="50000"/>
    <s v="Toronto, Canada"/>
    <n v="1142"/>
    <s v="[15, 10, 3, 0, 100, 813, 2, 70, 63, 11, 12, 24, 2, 4, 0]"/>
    <s v="[4.0, 8.0, 16.0, 28.0, 36.0, 44.0, 64.0, 64.0, 80.0, 88.0, 120.0, 128.0, 401.0, 421.0, 2004.0]"/>
    <s v="The Youssef Drawing Syllabus - Movement &amp; Form"/>
    <s v="/projects/samanthasketches/the-youssef-drawing-syllabus-movement-and-form"/>
    <n v="15"/>
    <n v="46"/>
    <n v="4"/>
  </r>
  <r>
    <n v="3857"/>
    <n v="180623"/>
    <s v="_x000a_CleverPet is a connected platform that lets you provide the mental stimulation your dog craves, even when you can't be there._x000a_"/>
    <s v="CleverPet"/>
    <s v="Technology"/>
    <x v="1"/>
    <n v="100000"/>
    <s v="San Diego, CA"/>
    <n v="1142"/>
    <s v="[88, 51, 200, 400, 358, 5, 2]"/>
    <s v="[5.0, 35.0, 129.0, 159.0, 199.0, 500.0, 2300.0]"/>
    <s v="CleverPet: Engage Idle Paws"/>
    <s v="/projects/1453211280/cleverpet-a-console-that-teaches-and-feeds-your-do"/>
    <n v="7"/>
    <n v="27"/>
    <n v="5"/>
  </r>
  <r>
    <n v="3858"/>
    <n v="24174"/>
    <s v="_x000a_Secretly pick the donut you want, but if someone else picks the same donut then no one gets it! Fast fun for everyone!_x000a_"/>
    <s v="Daily Magic Games"/>
    <s v="Tabletop Games"/>
    <x v="1"/>
    <n v="5000"/>
    <s v="Seattle, WA"/>
    <n v="1142"/>
    <s v="[28, 1093]"/>
    <s v="[8.0, 16.0]"/>
    <s v="Go Nuts for Donuts!"/>
    <s v="/projects/dailymagicgames/go-nuts-for-donuts-0"/>
    <n v="2"/>
    <n v="19"/>
    <n v="8"/>
  </r>
  <r>
    <n v="3859"/>
    <n v="226542"/>
    <s v="_x000a_Gladiator miniatures and an arena skirmish game in a world where history, myth, and legend intersect._x000a_"/>
    <s v="Red Republic Games"/>
    <s v="Tabletop Games"/>
    <x v="1"/>
    <n v="20000"/>
    <s v="Austin, TX"/>
    <n v="1141"/>
    <s v="[26, 20, 60, 430, 203, 298, 1, 50]"/>
    <s v="[5.0, 30.0, 55.0, 85.0, 165.0, 265.0, 350.0, 685.0]"/>
    <s v="Arena Rex: Gladiator Combat in a Mythic Age"/>
    <s v="/projects/1596689756/arena-rex-gladiator-combat-in-a-mythic-age-0"/>
    <n v="8"/>
    <n v="43"/>
    <n v="5"/>
  </r>
  <r>
    <n v="3860"/>
    <n v="73517"/>
    <s v="_x000a_Teplo is a revolutionary smart bottle that allows tea drinkers to brew the perfect cup of tea, each and every time_x000a_"/>
    <s v="Load&amp;Road, LLC."/>
    <s v="Product Design"/>
    <x v="1"/>
    <n v="60000"/>
    <s v="Boston, MA"/>
    <n v="1141"/>
    <s v="[21, 100, 600, 125, 200, 15, 10, 25, 1, 10, 4, 3, 0, 1]"/>
    <s v="[10.0, 34.0, 39.0, 44.0, 49.0, 54.0, 64.0, 134.0, 144.0, 189.0, 294.0, 299.0, 394.0, 999.0]"/>
    <s v="Teplo: The Smart Bottle for Tea Lovers"/>
    <s v="/projects/1350821327/teplo-the-smart-bottle-for-tea-lovers"/>
    <n v="14"/>
    <n v="38"/>
    <n v="10"/>
  </r>
  <r>
    <n v="3861"/>
    <n v="49210"/>
    <s v="_x000a_A documentary on the rise and fall of the multibillion dollar online poker industry and its impact on a new generation of poker pros._x000a_"/>
    <s v="Jay Rosenkrantz, Ryan Firpo, Taylor Caby"/>
    <s v="Documentary"/>
    <x v="1"/>
    <n v="20000"/>
    <s v="Los Angeles, CA"/>
    <n v="1141"/>
    <s v="[721, 105, 108, 93, 70, 6, 2, 5, 4, 1, 1, 0, 2, 4, 0, 0, 1, 3, 0, 0, 0, 0, 0, 0, 1, 0, 0]"/>
    <s v="[15.0, 35.0, 40.0, 55.0, 85.0, 200.0, 200.0, 300.0, 300.0, 300.0, 300.0, 300.0, 300.0, 500.0, 500.0, 600.0, 700.0, 1000.0, 1000.0, 1000.0, 1500.0, 1500.0, 2500.0, 3000.0, 5000.0, 5000.0, 10000.0]"/>
    <s v="BET RAISE FOLD: The Story of Online Poker - Moving All In"/>
    <s v="/projects/betraisefold/bet-raise-fold-the-story-of-online-poker-moving-al"/>
    <n v="27"/>
    <n v="57"/>
    <n v="15"/>
  </r>
  <r>
    <n v="3862"/>
    <n v="36861"/>
    <s v="_x000a_The Storyteller's Thesaurus is the perfect resource for writers, designers, and wordsmiths of all stripes._x000a_"/>
    <s v="Chenault &amp; Gray Publishing"/>
    <s v="Nonfiction"/>
    <x v="1"/>
    <n v="6000"/>
    <s v="Little Rock, AR"/>
    <n v="1141"/>
    <s v="[210, 735, 21, 165, 3]"/>
    <s v="[10.0, 25.0, 30.0, 75.0, 275.0]"/>
    <s v="The Storyteller's Thesaurus"/>
    <s v="/projects/600766964/the-storytellers-thesaurus"/>
    <n v="5"/>
    <n v="27"/>
    <n v="10"/>
  </r>
  <r>
    <n v="3863"/>
    <n v="117648"/>
    <s v="_x000a_Hard-boiled detective pen-and-paper roleplaying in the Big Easy of 1930s Deadlands--using the Savage Worlds rules!_x000a_"/>
    <s v="Shane Hensley"/>
    <s v="Games"/>
    <x v="1"/>
    <n v="8000"/>
    <s v="Chandler, AZ"/>
    <n v="1140"/>
    <s v="[35, 228, 106, 168, 142, 88, 46, 46, 200, 21, 8, 10, 20, 4, 1, 2]"/>
    <s v="[8.0, 20.0, 40.0, 50.0, 75.0, 100.0, 125.0, 150.0, 199.0, 200.0, 249.0, 250.0, 300.0, 500.0, 1000.0, 1000.0]"/>
    <s v="Deadlands Noir"/>
    <s v="/projects/545820095/deadlands-noir"/>
    <n v="16"/>
    <n v="14"/>
    <n v="8"/>
  </r>
  <r>
    <n v="3864"/>
    <n v="63634"/>
    <s v="_x000a_Introducing HIGH SOCIETY to a new generation of readers while offering something new and exciting for those already familiar with it!_x000a_"/>
    <s v="John M. Scrudder"/>
    <s v="Comics"/>
    <x v="1"/>
    <n v="6000"/>
    <s v="Fayetteville, NC"/>
    <n v="1140"/>
    <s v="[13, 4, 14, 380, 150, 47, 144, 30, 75, 53, 98, 46, 12, 32, 10, 1, 0, 2, 1, 5, 5, 1, 4, 4, 1, 0, 0]"/>
    <s v="[1.0, 5.0, 10.0, 15.0, 25.0, 30.0, 35.0, 45.0, 50.0, 60.0, 70.0, 80.0, 125.0, 175.0, 275.0, 325.0, 325.0, 325.0, 350.0, 400.0, 500.0, 700.0, 750.0, 1000.0, 2500.0, 4500.0, 10000.0]"/>
    <s v="CEREBUS: High Society - Special Audio/Visual Digital Edition"/>
    <s v="/projects/189735833/cerebus-high-society-special-audio-visual-digital"/>
    <n v="27"/>
    <n v="60"/>
    <n v="1"/>
  </r>
  <r>
    <n v="3865"/>
    <n v="59115"/>
    <s v="_x000a_GeckoTek is the first 3D printer build plate developed with a permanent coating specifically designed for 3D printing_x000a_"/>
    <s v="Brad Ruff"/>
    <s v="3D Printing"/>
    <x v="1"/>
    <n v="15000"/>
    <s v="Cincinnati, OH"/>
    <n v="1140"/>
    <s v="[5, 9, 400, 380, 23, 185, 3, 48, 42, 14, 15, 0, 0, 0]"/>
    <s v="[5.0, 15.0, 25.0, 39.0, 65.0, 75.0, 75.0, 95.0, 95.0, 95.0, 99.0, 500.0, 1000.0, 1500.0]"/>
    <s v="GeckoTek 3D Printer Build Plate"/>
    <s v="/projects/geckotek3d/geckotek-3d-printer-build-plate"/>
    <n v="14"/>
    <n v="31"/>
    <n v="5"/>
  </r>
  <r>
    <n v="3866"/>
    <n v="59740"/>
    <s v="_x000a_S.R.L and Sekai Project want to bring WAS The Hourglass of Lepidoptera to the West so we're doing a campaign to do a remastered edition_x000a_"/>
    <s v="sekaiproject"/>
    <s v="Video Games"/>
    <x v="1"/>
    <n v="10000"/>
    <s v="Tottori, Japan"/>
    <n v="1140"/>
    <s v="[250, 414, 148, 67, 49, 35, 59, 25, 55, 5, 5, 5, 2, 3, 0, 1, 1, 0]"/>
    <s v="[12.0, 15.0, 20.0, 35.0, 50.0, 75.0, 99.0, 125.0, 150.0, 200.0, 300.0, 600.0, 800.0, 1200.0, 1200.0, 1200.0, 1600.0, 1600.0]"/>
    <s v="Bring WAS \u2013The Hourglass of Lepidoptera\u2013 to the West"/>
    <s v="/projects/sekaiproject/bring-was-the-hourglass-of-lepidoptera-to-the-west"/>
    <n v="18"/>
    <n v="62"/>
    <n v="12"/>
  </r>
  <r>
    <n v="3867"/>
    <n v="28115"/>
    <s v="_x000a_1/3 of Size of the original British plug, folding design protects pin from scratching other items, USB ports, power bank,_x000a_"/>
    <s v="Oneadaptr"/>
    <s v="Gadgets"/>
    <x v="2"/>
    <n v="15000"/>
    <s v="London, UK"/>
    <n v="1140"/>
    <s v="[24, 100, 162, 59, 100, 106, 100, 67, 76, 37, 58, 35, 63, 53, 22, 53, 7, 4, 2, 1, 4, 1, 3, 3]"/>
    <s v="[1.52, 11.0, 14.0, 17.0, 17.0, 21.0, 21.0, 26.0, 27.0, 30.0, 38.0, 43.0, 43.0, 49.0, 52.0, 59.0, 64.0, 70.0, 106.0, 114.0, 123.0, 128.0, 202.0, 229.0]"/>
    <s v="Flip - thinner and better British plug"/>
    <s v="/projects/567444058/flip-thinner-and-better-british-plug"/>
    <n v="24"/>
    <n v="38"/>
    <n v="1.52"/>
  </r>
  <r>
    <n v="3868"/>
    <n v="14751"/>
    <s v="_x000a_An endless and explosive game about digging your own grave._x000a_"/>
    <s v="Vine"/>
    <s v="Video Games"/>
    <x v="1"/>
    <n v="2500"/>
    <s v="Gig Harbor, WA"/>
    <n v="1139"/>
    <s v="[23, 1001, 20, 65, 24, 3, 2]"/>
    <s v="[1.0, 10.0, 15.0, 25.0, 50.0, 150.0, 500.0]"/>
    <s v="Cavern Kings"/>
    <s v="/projects/vine/cavern-kings"/>
    <n v="7"/>
    <n v="12"/>
    <n v="1"/>
  </r>
  <r>
    <n v="3869"/>
    <n v="71334"/>
    <s v="_x000a_An inverse black and white illustration of beloved classic cars, in print form. Signed, sealed, and delivered by Sabrina Chun._x000a_"/>
    <s v="Sabrina Chun"/>
    <s v="Digital Art"/>
    <x v="1"/>
    <n v="5000"/>
    <s v="San Francisco, CA"/>
    <n v="1139"/>
    <s v="[0, 26, 37, 120, 4, 159, 1, 339, 0, 18, 266, 8, 59, 94]"/>
    <s v="[2.0, 5.0, 9.0, 19.0, 28.0, 34.0, 39.0, 39.0, 40.0, 48.0, 79.0, 98.0, 139.0, 159.0]"/>
    <s v="Blackprints: Car Designs Reimagined"/>
    <s v="/projects/sabrinachun/blackprints-car-designs-reimagined"/>
    <n v="14"/>
    <n v="35"/>
    <n v="2"/>
  </r>
  <r>
    <n v="3870"/>
    <n v="72140"/>
    <s v="_x000a_Edgar Allan Poe invites his famous author friends to a dinner party that quickly takes a murderous turn. Who will survive the night?_x000a_"/>
    <s v="Shipwrecked Comedy"/>
    <s v="Webseries"/>
    <x v="1"/>
    <n v="55000"/>
    <s v="Los Angeles, CA"/>
    <n v="1139"/>
    <s v="[146, 143, 411, 184, 125, 48, 13, 15, 4, 2, 1, 1]"/>
    <s v="[5.0, 15.0, 25.0, 50.0, 75.0, 100.0, 200.0, 300.0, 500.0, 1000.0, 5000.0, 10000.0]"/>
    <s v="Edgar Allan Poe's Murder Mystery Dinner Party"/>
    <s v="/projects/1029702011/poeparty"/>
    <n v="12"/>
    <n v="45"/>
    <n v="5"/>
  </r>
  <r>
    <n v="3871"/>
    <n v="128961"/>
    <s v="_x000a_Codlo transforms your rice or slow cooker into a sous-vide machine. Try sous-vide now for easy, healthy gourmet cooking at home._x000a_"/>
    <s v="Grace Lee"/>
    <s v="Food"/>
    <x v="2"/>
    <n v="100000"/>
    <s v="London, UK"/>
    <n v="1139"/>
    <s v="[29, 200, 500, 222, 170, 3]"/>
    <s v="[14.0, 106.0, 136.0, 152.0, 198.0, 767.0]"/>
    <s v="Codlo\xae: simple &amp; compact home sous-vide cooking"/>
    <s v="/projects/codlo/codlo-a-powerful-compact-controller-for-sous-vide"/>
    <n v="6"/>
    <n v="50"/>
    <n v="14"/>
  </r>
  <r>
    <n v="3872"/>
    <n v="66703"/>
    <s v="_x000a_Dogs of War is a euro-style, soldier placement board game of deception, intrigue and shifting alliances for 3 to 5 players._x000a_"/>
    <s v="CoolMiniOrNot"/>
    <s v="Tabletop Games"/>
    <x v="1"/>
    <n v="25000"/>
    <s v="Atlanta, GA"/>
    <n v="1139"/>
    <s v="[559, 549]"/>
    <s v="[45.0, 50.0]"/>
    <s v="Dogs of War"/>
    <s v="/projects/coolminiornot/dogs-of-war"/>
    <n v="2"/>
    <n v="11"/>
    <n v="45"/>
  </r>
  <r>
    <n v="3873"/>
    <n v="42372"/>
    <s v="_x000a_Starting with a blank page is terrifying!  This book alleviates that fear by starting you with a partial drawing.  You just fill it in._x000a_"/>
    <s v="Christopher Locke"/>
    <s v="Art Books"/>
    <x v="1"/>
    <n v="8000"/>
    <s v="Austin, TX"/>
    <n v="1138"/>
    <s v="[4, 1, 4, 235, 639, 82, 130, 10, 10, 1]"/>
    <s v="[10.0, 10.0, 10.0, 15.0, 25.0, 35.0, 100.0, 100.0, 125.0, 1000.0]"/>
    <s v="The Heartless Machine Guide to Drawing: [fill in the blanks]"/>
    <s v="/projects/494572698/the-heartless-machine-guide-to-drawing-fill-in-the"/>
    <n v="10"/>
    <n v="60"/>
    <n v="10"/>
  </r>
  <r>
    <n v="3874"/>
    <n v="48718"/>
    <s v="_x000a_The Loogun is a hand-held motorised device that cleans above and below the water in a toilet using nothing but a sharp spray of water._x000a_"/>
    <s v="Calan Horsman"/>
    <s v="Product Design"/>
    <x v="2"/>
    <n v="40000"/>
    <s v="London, UK"/>
    <n v="1138"/>
    <s v="[100, 644, 254, 63, 27, 15, 4]"/>
    <s v="[36.0, 42.0, 79.0, 112.0, 149.0, 176.0, 231.0]"/>
    <s v="Loogun: The modern alternative to the toilet brush"/>
    <s v="/projects/741984383/loogun-the-modern-alternative-to-the-toilet-brush"/>
    <n v="7"/>
    <n v="50"/>
    <n v="36"/>
  </r>
  <r>
    <n v="3875"/>
    <n v="37092"/>
    <s v="_x000a_Founders are an original set of American playing cards created by the Department of Design and printed by the US Playing Card Company._x000a_"/>
    <s v="The Department of Design"/>
    <s v="Tabletop Games"/>
    <x v="1"/>
    <n v="13000"/>
    <s v="Washington, DC"/>
    <n v="1138"/>
    <s v="[443, 326, 125, 58, 67, 12, 5, 34, 18, 21, 1, 3, 0, 7, 10, 0]"/>
    <s v="[13.0, 23.0, 33.0, 44.0, 55.0, 55.0, 55.0, 76.0, 100.0, 100.0, 130.0, 130.0, 130.0, 150.0, 200.0, 5555.0]"/>
    <s v="Founders Playing Cards"/>
    <s v="/projects/dodsr/founders-playing-cards"/>
    <n v="16"/>
    <n v="22"/>
    <n v="13"/>
  </r>
  <r>
    <n v="3876"/>
    <n v="88046"/>
    <s v="_x000a_Breed dragons and explore the wilds in search of resources and fame in a gripping 60-minute strategy board game for 2-5 players._x000a_"/>
    <s v="NSKN Games - LudiBooster"/>
    <s v="Tabletop Games"/>
    <x v="1"/>
    <n v="21000"/>
    <s v="Miami, FL"/>
    <n v="1138"/>
    <s v="[40, 84, 28, 9, 736, 235]"/>
    <s v="[1.0, 34.0, 36.0, 47.0, 75.0, 79.0]"/>
    <s v="Simurgh"/>
    <s v="/projects/nskn-ludibooster/simurgh"/>
    <n v="6"/>
    <n v="7"/>
    <n v="1"/>
  </r>
  <r>
    <n v="3877"/>
    <n v="81146"/>
    <s v="_x000a_Manuals 1 sold out soon after it was published. Every day we get requests to republish. Now, with your help, we can!_x000a_"/>
    <s v="Unit Editions"/>
    <s v="Publishing"/>
    <x v="2"/>
    <n v="67000"/>
    <s v="London, UK"/>
    <n v="1138"/>
    <s v="[21, 57, 25, 50, 100, 728, 111, 25, 9]"/>
    <s v="[7.0, 22.0, 72.0, 86.0, 93.0, 108.0, 122.0, 158.0, 417.0]"/>
    <s v="Manuals 1: Design &amp; Identity Guidelines"/>
    <s v="/projects/1993782747/manuals-1-design-and-identity-guidelines"/>
    <n v="9"/>
    <n v="39"/>
    <n v="7"/>
  </r>
  <r>
    <n v="3878"/>
    <n v="52694"/>
    <s v="_x000a_KEFIRKO enables you easier preparation of traditional kefir_x000a_"/>
    <s v="Marko Borko and Andrej Gla\u017ear"/>
    <s v="Drinks"/>
    <x v="1"/>
    <n v="30000"/>
    <s v="Maribor, Slovenia"/>
    <n v="1137"/>
    <s v="[45, 199, 327, 200, 343, 7]"/>
    <s v="[1.0, 24.0, 29.0, 29.0, 55.0, 650.0]"/>
    <s v="KEFIRKO - Home made probiotic"/>
    <s v="/projects/353596452/kefirko-home-made-probiotic"/>
    <n v="6"/>
    <n v="29"/>
    <n v="1"/>
  </r>
  <r>
    <n v="3879"/>
    <n v="94426"/>
    <s v="_x000a_The most comfortable baselayer ever. High performance thermal underwear that auto-regulates your temperature &amp; moisture._x000a_"/>
    <s v="Element Pure"/>
    <s v="Apparel"/>
    <x v="1"/>
    <n v="15000"/>
    <s v="Washington, DC"/>
    <n v="1137"/>
    <s v="[18, 51, 80, 129, 80, 114, 250, 155, 4, 68, 51, 57, 25, 37, 6, 9]"/>
    <s v="[1.0, 29.0, 35.0, 39.0, 58.0, 65.0, 68.0, 68.0, 75.0, 75.0, 103.0, 135.0, 145.0, 145.0, 280.0, 545.0]"/>
    <s v="Nanofiber Baselayer - Ultra Soft, Odor-proof &amp; Sustainable"/>
    <s v="/projects/elementpure/nanofiber-baselayer-ultra-soft-odor-proof-and-sust"/>
    <n v="16"/>
    <n v="58"/>
    <n v="1"/>
  </r>
  <r>
    <n v="3880"/>
    <n v="34662"/>
    <s v="_x000a_A visual novel by ALICE IN DISSONANCE combining western storytelling with eastern art. Please join us on the journey._x000a_"/>
    <s v="sekaiproject"/>
    <s v="Video Games"/>
    <x v="1"/>
    <n v="5000"/>
    <s v="Tokyo, Japan"/>
    <n v="1137"/>
    <s v="[3, 495, 66, 202, 108, 116, 61, 44, 10, 8, 3, 5]"/>
    <s v="[5.0, 10.0, 10.0, 15.0, 25.0, 35.0, 50.0, 99.0, 150.0, 200.0, 400.0, 800.0]"/>
    <s v="fault milestone one -director's cut-"/>
    <s v="/projects/sekaiproject/fault-milestone-one-directors-cut"/>
    <n v="12"/>
    <n v="36"/>
    <n v="5"/>
  </r>
  <r>
    <n v="3881"/>
    <n v="58508"/>
    <s v="_x000a_1 exhibit, 1 book, over 300 participantsâ€”Aqualumina gathers artists from around the world to create a beautiful celebration of water._x000a_"/>
    <s v="Aqualumina"/>
    <s v="Illustration"/>
    <x v="1"/>
    <n v="15000"/>
    <s v="Los Angeles, CA"/>
    <n v="1137"/>
    <s v="[27, 26, 8, 19, 100, 674, 94, 41, 112, 17, 6, 4, 2, 1]"/>
    <s v="[1.0, 5.0, 10.0, 18.0, 20.0, 25.0, 45.0, 60.0, 85.0, 100.0, 200.0, 315.0, 415.0, 700.0]"/>
    <s v="Art of Aqualumina"/>
    <s v="/projects/aqualumina/art-of-aqualumina"/>
    <n v="14"/>
    <n v="17"/>
    <n v="1"/>
  </r>
  <r>
    <n v="3882"/>
    <n v="52800"/>
    <s v="_x000a_Add professional background sound to your table top role-playing game._x000a_"/>
    <s v="Wes Otis"/>
    <s v="Tabletop Games"/>
    <x v="1"/>
    <n v="1000"/>
    <s v="North Hollywood, Los Angeles, CA"/>
    <n v="1137"/>
    <s v="[17, 14, 17, 483, 224, 30, 343, 2, 2, 2, 0, 0]"/>
    <s v="[1.0, 3.0, 13.0, 20.0, 30.0, 50.0, 80.0, 125.0, 200.0, 275.0, 1500.0, 3500.0]"/>
    <s v="Professional MP3 Background Loops for Role-Playing Games"/>
    <s v="/projects/1281758745/professional-mp3-background-loops-for-role-playing"/>
    <n v="12"/>
    <n v="56"/>
    <n v="1"/>
  </r>
  <r>
    <n v="3883"/>
    <n v="17829"/>
    <s v="_x000a_Shoelaces always coming undone is annoying and tucking them into your shoe is uncomfortable. CUT LOOSE to improve style and comfort._x000a_"/>
    <s v="innie"/>
    <s v="Product Design"/>
    <x v="4"/>
    <n v="10000"/>
    <s v="Melbourne, AU"/>
    <n v="1137"/>
    <s v="[628, 342, 151]"/>
    <s v="[9.0, 16.0, 27.0]"/>
    <s v="Improve the style and comfort of your laced shoes"/>
    <s v="/projects/innie/improve-the-style-and-comfort-of-your-laced-shoes"/>
    <n v="3"/>
    <n v="49"/>
    <n v="9"/>
  </r>
  <r>
    <n v="3884"/>
    <n v="55391"/>
    <s v="_x000a_We are updating our classic d20 monster book, the Advanced Bestiary, for the Pathfinder RPG! You'll get 100+ templates and more!_x000a_"/>
    <s v="Chris Pramas: Green Ronin Publishing"/>
    <s v="Tabletop Games"/>
    <x v="1"/>
    <n v="20000"/>
    <s v="Seattle, WA"/>
    <n v="1136"/>
    <s v="[23, 205, 142, 300, 184, 13, 28, 181, 38, 12]"/>
    <s v="[5.0, 20.0, 30.0, 45.0, 50.0, 50.0, 50.0, 60.0, 125.0, 200.0]"/>
    <s v="Advanced Bestiary for the Pathfinder RPG"/>
    <s v="/projects/1780208966/advanced-bestiary-for-the-pathfinder-rpg"/>
    <n v="10"/>
    <n v="40"/>
    <n v="5"/>
  </r>
  <r>
    <n v="3885"/>
    <n v="61255"/>
    <s v="_x000a_A Premium Leather Wallet crafted by hand in America using Red Wing Leather and Guaranteed for Life.  #jointhemvmnt_x000a_"/>
    <s v="Mark Bollman"/>
    <s v="Product Design"/>
    <x v="1"/>
    <n v="10000"/>
    <s v="Boston, MA"/>
    <n v="1136"/>
    <s v="[176, 176, 176, 173, 176, 154, 65, 8, 14]"/>
    <s v="[48.0, 48.0, 48.0, 48.0, 48.0, 52.0, 88.0, 128.0, 160.0]"/>
    <s v="Ball and Buck: A Minimalist Wallet for Men - 100% USA MADE"/>
    <s v="/projects/ballandbuck/ball-and-buck-making-the-perfect-wallet"/>
    <n v="9"/>
    <n v="58"/>
    <n v="48"/>
  </r>
  <r>
    <n v="3886"/>
    <n v="112246"/>
    <s v="_x000a_The 1,000,000+ selling family board game, its expansions, two queenies and all the stand-alone Alhambra derivations all in one place!_x000a_"/>
    <s v="Queen Games"/>
    <s v="Tabletop Games"/>
    <x v="1"/>
    <n v="20000"/>
    <s v="Dallas, TX"/>
    <n v="1135"/>
    <s v="[41, 22, 137, 191, 292, 3, 15, 351, 6, 5, 3, 0, 9, 3, 5, 2, 4, 30]"/>
    <s v="[25.0, 35.0, 38.0, 75.0, 76.0, 76.0, 85.0, 120.0, 135.0, 165.0, 180.0, 180.0, 210.0, 225.0, 225.0, 350.0, 355.0, 400.0]"/>
    <s v="Everything Alhambra! - Big Box + Special Edition &amp; More"/>
    <s v="/projects/1016374822/everything-alhambra-big-box-special-edition-and-mo"/>
    <n v="18"/>
    <n v="55"/>
    <n v="25"/>
  </r>
  <r>
    <n v="3887"/>
    <n v="64127"/>
    <s v="_x000a_An insulated filtering bamboo water bottle for clean and crisp water on the go. Thoughtfully designed. Sustainable. Portable._x000a_"/>
    <s v="WELLY"/>
    <s v="Product Design"/>
    <x v="1"/>
    <n v="50000"/>
    <s v="New York, NY"/>
    <n v="1135"/>
    <s v="[11, 7, 250, 179, 200, 43, 200, 22, 39, 110, 11, 4, 4]"/>
    <s v="[5.0, 10.0, 25.0, 30.0, 35.0, 40.0, 48.0, 58.0, 60.0, 70.0, 250.0, 500.0, 1000.0]"/>
    <s v="Welly Bottle Pure water is essential to pure living."/>
    <s v="/projects/1352272118/welly-bottle-filtered-water-on-the-go"/>
    <n v="13"/>
    <n v="52"/>
    <n v="5"/>
  </r>
  <r>
    <n v="3888"/>
    <n v="51305"/>
    <s v="_x000a_The Lockstone range: Whatever your scent â€“ Lockstone captures it, slowly releasing the fragrance throughout the day._x000a_"/>
    <s v="Ryan Ward"/>
    <s v="Product Design"/>
    <x v="2"/>
    <n v="1000"/>
    <s v="Bingley, UK"/>
    <n v="1135"/>
    <s v="[45, 20, 20, 20, 267, 41, 47, 471, 44, 10, 1, 7, 24, 5, 25, 50, 2, 25]"/>
    <s v="[22.0, 29.0, 29.0, 29.0, 37.0, 37.0, 44.0, 44.0, 51.0, 51.0, 58.0, 66.0, 88.0, 102.0, 110.0, 110.0, 117.0, 131.0]"/>
    <s v="Capture and Enhance the Life of your Favourite Fragrance."/>
    <s v="/projects/drawnayr/capture-and-enhance-the-life-of-your-favourite-fra"/>
    <n v="18"/>
    <n v="57"/>
    <n v="22"/>
  </r>
  <r>
    <n v="3889"/>
    <n v="162903"/>
    <s v="_x000a_Help us deliver FED UP movie to every school teacher in America so that every student can have a quality FOOD EDUCATION._x000a_"/>
    <s v="The FED UP Film Team"/>
    <s v="Documentary"/>
    <x v="1"/>
    <n v="150000"/>
    <s v="New York, NY"/>
    <n v="1135"/>
    <s v="[53, 68, 368, 112, 184, 20, 17, 46, 70, 13, 2, 14, 6, 9, 2, 10, 1, 4, 0, 1, 3, 1]"/>
    <s v="[1.0, 5.0, 15.0, 30.0, 45.0, 55.0, 75.0, 75.0, 100.0, 125.0, 125.0, 200.0, 200.0, 250.0, 300.0, 500.0, 500.0, 1000.0, 1500.0, 1500.0, 2500.0, 2500.0]"/>
    <s v="FED UP: Food Education For Every Classroom"/>
    <s v="/projects/899401530/fed-up-food-education-for-every-classroom"/>
    <n v="22"/>
    <n v="42"/>
    <n v="1"/>
  </r>
  <r>
    <n v="3890"/>
    <n v="52264"/>
    <s v="_x000a_Get Bit! has been hugely popular and our new Deluxe Tin Version will feature lots of upgraded art, new innovations and a cool tin box!_x000a_"/>
    <s v="Seth Hiatt"/>
    <s v="Tabletop Games"/>
    <x v="1"/>
    <n v="5000"/>
    <s v="Layton, UT"/>
    <n v="1135"/>
    <s v="[9, 23, 100, 701, 100, 134, 43, 6, 5, 3, 10]"/>
    <s v="[1.0, 5.0, 25.0, 26.0, 29.0, 29.0, 51.0, 75.0, 75.0, 95.0, 150.0]"/>
    <s v="Get Bit! Deluxe Tin Box Set -The Shark/Pirate Card Game!"/>
    <s v="/projects/maydaygames/get-bit-deluxe-tin-box-set-the-shark-pirate-card-g"/>
    <n v="11"/>
    <n v="56"/>
    <n v="1"/>
  </r>
  <r>
    <n v="3891"/>
    <n v="152552"/>
    <s v="_x000a_Heart of Crown is a deck building card game where players nominate and support a princess in a race to take the throne!_x000a_"/>
    <s v="Japanime Games"/>
    <s v="Tabletop Games"/>
    <x v="1"/>
    <n v="10000"/>
    <s v="Portland, OR"/>
    <n v="1135"/>
    <s v="[41, 14, 532, 284, 176, 53]"/>
    <s v="[20.0, 25.0, 50.0, 75.0, 200.0, 300.0]"/>
    <s v="Heart of Crown: Deck Building Card Game"/>
    <s v="/projects/370924922/heart-of-crown-deck-building-card-game"/>
    <n v="6"/>
    <n v="39"/>
    <n v="20"/>
  </r>
  <r>
    <n v="3892"/>
    <n v="139243"/>
    <s v="_x000a_An epic steampunk/fantasy/monster-fighting game of aeronautical questing! Battle sky pirates or become one in the world of Teramyyd._x000a_"/>
    <s v="IO Worlds"/>
    <s v="Tabletop Games"/>
    <x v="1"/>
    <n v="20000"/>
    <s v="Portland, OR"/>
    <n v="1134"/>
    <s v="[10, 1, 98, 298, 181, 71, 248, 12, 100, 15, 5, 3, 16, 37, 4, 2, 2]"/>
    <s v="[10.0, 20.0, 55.0, 60.0, 65.0, 75.0, 110.0, 125.0, 145.0, 150.0, 171.0, 195.0, 249.0, 299.0, 320.0, 749.0, 799.0]"/>
    <s v="Teramyyd: Earthsphere"/>
    <s v="/projects/1956069330/teramyyd-earthsphere-0"/>
    <n v="17"/>
    <n v="21"/>
    <n v="10"/>
  </r>
  <r>
    <n v="3893"/>
    <n v="96326"/>
    <s v="_x000a_Contribute to help give the V20 Companion the same leather bound, embossed, silver edged, full color, deluxe treatment as V20._x000a_"/>
    <s v="Richard Thomas"/>
    <s v="Games"/>
    <x v="1"/>
    <n v="50000"/>
    <s v="Macungie, PA"/>
    <n v="1134"/>
    <s v="[24, 31, 443, 289, 188, 20, 35, 7, 27, 20, 12, 0, 12, 9, 1, 4, 6, 4, 1, 0]"/>
    <s v="[5.0, 25.0, 50.0, 70.0, 100.0, 100.0, 135.0, 150.0, 150.0, 185.0, 200.0, 250.0, 300.0, 350.0, 450.0, 500.0, 500.0, 550.0, 1000.0, 3000.0]"/>
    <s v="V20 Companion Deluxe Edition"/>
    <s v="/projects/200664283/v20-companion-deluxe-edition"/>
    <n v="20"/>
    <n v="28"/>
    <n v="5"/>
  </r>
  <r>
    <n v="3894"/>
    <n v="18763"/>
    <s v="_x000a_A particle physics themed &quot;deck preservation&quot; game designed by Mike Mullins. Art by Fabrice Weiss. Only $10 with free US shipping._x000a_"/>
    <s v="Jason Tagmire"/>
    <s v="Tabletop Games"/>
    <x v="1"/>
    <n v="500"/>
    <s v="Collingswood, NJ"/>
    <n v="1134"/>
    <s v="[53, 115, 132, 5, 629, 74, 109, 10]"/>
    <s v="[1.0, 3.0, 10.0, 10.0, 13.0, 19.0, 30.0, 65.0]"/>
    <s v="Pentaquark - A solo microgame in a quantum state."/>
    <s v="/projects/239309591/pentaquark-a-solo-microgame-in-a-quantum-state"/>
    <n v="8"/>
    <n v="49"/>
    <n v="1"/>
  </r>
  <r>
    <n v="3895"/>
    <n v="107235"/>
    <s v="_x000a_Video Games: The Movie is the first ever in depth feature length documentary about the video game industry &amp; the culture it's created._x000a_"/>
    <s v="Jeremy Snead"/>
    <s v="Documentary"/>
    <x v="1"/>
    <n v="60000"/>
    <s v="Dallas, TX"/>
    <n v="1134"/>
    <s v="[32, 13, 462, 66, 135, 36, 92, 30, 137, 9, 1, 20, 6, 7, 2, 0, 3, 2, 6, 2, 2]"/>
    <s v="[10.0, 20.0, 25.0, 30.0, 40.0, 50.0, 55.0, 75.0, 85.0, 100.0, 125.0, 150.0, 200.0, 250.0, 250.0, 500.0, 1000.0, 1200.0, 2500.0, 5000.0, 10000.0]"/>
    <s v="Video Games: The Movie"/>
    <s v="/projects/mediajuicestudios/video-games-the-movie"/>
    <n v="21"/>
    <n v="22"/>
    <n v="10"/>
  </r>
  <r>
    <n v="3896"/>
    <n v="51225"/>
    <s v="_x000a_Try our two new organic farm to bottle hot sauces, Mix Tape Chipotle +  XXXXX Scorpion, and get a share of our pepper harvest!_x000a_"/>
    <s v="robyn jasko"/>
    <s v="Food"/>
    <x v="1"/>
    <n v="1600"/>
    <s v="Kutztown, PA"/>
    <n v="1134"/>
    <s v="[14, 3, 66, 52, 246, 127, 136, 22, 58, 224, 0, 77, 12, 55, 22, 6, 6, 0]"/>
    <s v="[1.0, 5.0, 8.0, 10.0, 15.0, 20.0, 25.0, 25.0, 25.0, 35.0, 50.0, 55.0, 75.0, 100.0, 150.0, 250.0, 250.0, 1500.0]"/>
    <s v="Mix Tape, XXXXX Scorpion + the World's First Hot Pepper CSA"/>
    <s v="/projects/homesweethomegrown/mix-tape-xxxxx-scorpion-the-worlds-first-hot-peppe"/>
    <n v="18"/>
    <n v="59"/>
    <n v="1"/>
  </r>
  <r>
    <n v="3897"/>
    <n v="12165"/>
    <s v="_x000a_Build your team of ghost hunters in a witty business simulation paired with strategic battles for PC, Mac and Linux._x000a_"/>
    <s v="Volker Ritzhaupt"/>
    <s v="Video Games"/>
    <x v="2"/>
    <n v="7500"/>
    <s v="London, UK"/>
    <n v="1134"/>
    <s v="[9, 250, 520, 100, 61, 157, 2, 5, 8, 7, 9, 0, 0, 0, 1, 0, 0, 0, 0]"/>
    <s v="[1.56, 8.0, 12.0, 16.0, 19.0, 25.0, 47.0, 70.0, 78.0, 78.0, 117.0, 156.0, 194.0, 233.0, 311.0, 778.0, 1556.0, 4667.0, 7779.0]"/>
    <s v="GhostControl Inc. \u2013 A hilarious ghost-hunting simulation"/>
    <s v="/projects/1184280206/ghostcontrol-inc"/>
    <n v="19"/>
    <n v="61"/>
    <n v="1.56"/>
  </r>
  <r>
    <n v="3898"/>
    <n v="233940"/>
    <s v="_x000a_An all-analog turntable for today's vinyl listener.  High-performance playback, attainably priced._x000a_"/>
    <s v="U-Turn Audio"/>
    <s v="Product Design"/>
    <x v="1"/>
    <n v="60000"/>
    <s v="Boston, MA"/>
    <n v="1133"/>
    <s v="[49, 25, 1, 460, 160, 135, 242, 3, 6, 1]"/>
    <s v="[5.0, 30.0, 75.0, 150.0, 250.0, 250.0, 250.0, 350.0, 500.0, 1000.0]"/>
    <s v="The Orbit Turntable"/>
    <s v="/projects/uturnaudio/the-orbit-turntable-0"/>
    <n v="10"/>
    <n v="19"/>
    <n v="5"/>
  </r>
  <r>
    <n v="3899"/>
    <n v="53705"/>
    <s v="_x000a_Cleans incredibly fast &amp; built like a tank. It's the world's first BBQ grill brush that doesn't completely suck. Pre-order yours today._x000a_"/>
    <s v="The Boys at Grillin' and Chillin'"/>
    <s v="Product Design"/>
    <x v="1"/>
    <n v="11450"/>
    <s v="St. Louis, MO"/>
    <n v="1133"/>
    <s v="[10, 25, 550, 100, 245, 10, 100, 84, 3, 3, 2, 0]"/>
    <s v="[5.0, 34.0, 35.0, 37.0, 39.0, 89.0, 90.0, 95.0, 230.0, 235.0, 250.0, 2500.0]"/>
    <s v="The Ultimate BBQ Grill Cleaning Brush"/>
    <s v="/projects/grillinator/the-ultimate-bbq-grill-cleaning-brush"/>
    <n v="12"/>
    <n v="37"/>
    <n v="5"/>
  </r>
  <r>
    <n v="3900"/>
    <n v="23148"/>
    <s v="_x000a_An adult coloring book filled with snoozing &amp; boozing kitties for you to color and relax. Irreverent, fun, and super cute!_x000a_"/>
    <s v="Lindsay Conner"/>
    <s v="Nonfiction"/>
    <x v="1"/>
    <n v="2000"/>
    <s v="Nashville, TN"/>
    <n v="1132"/>
    <s v="[12, 491, 85, 209, 196, 56, 46, 10, 10, 3, 0, 3]"/>
    <s v="[5.0, 10.0, 10.0, 15.0, 20.0, 25.0, 40.0, 50.0, 75.0, 125.0, 150.0, 350.0]"/>
    <s v="Lazy-Ass Cats: A Coloring Book for Adults"/>
    <s v="/projects/1761648823/lazy-ass-cats-a-coloring-book-for-adults"/>
    <n v="12"/>
    <n v="41"/>
    <n v="5"/>
  </r>
  <r>
    <n v="3901"/>
    <n v="85426"/>
    <s v="_x000a_Hone is a Bluetooth 4.0 device for your iPhone 4S that helps you find your keys - and it's made in the USA._x000a_"/>
    <s v="Geoffrey Litwack"/>
    <s v="Product Design"/>
    <x v="1"/>
    <n v="46000"/>
    <s v="Los Angeles, CA"/>
    <n v="1132"/>
    <s v="[150, 568, 241, 137, 5, 3, 0]"/>
    <s v="[40.0, 49.0, 95.0, 135.0, 520.0, 1000.0, 2000.0]"/>
    <s v="Hone for iPhone 4S: Never Lose Your Keys Again"/>
    <s v="/projects/690528216/hone-for-iphone-4s-never-lose-your-keys-again"/>
    <n v="7"/>
    <n v="46"/>
    <n v="40"/>
  </r>
  <r>
    <n v="3902"/>
    <n v="91542"/>
    <s v="_x000a_Handmade Dice for the Discerning Gamer_x000a_"/>
    <s v="Charlie Brumfield"/>
    <s v="Tabletop Games"/>
    <x v="1"/>
    <n v="300"/>
    <s v="Mesquite, TX"/>
    <n v="1131"/>
    <s v="[51, 0, 216, 1, 231, 0, 9, 237, 7, 9, 8, 10, 19, 50, 37, 17, 10, 2, 4, 4, 11, 20, 26, 12, 4, 21, 1, 13, 6, 2, 4, 1, 9, 6, 39, 2, 1, 14, 4, 2]"/>
    <s v="[7.0, 21.0, 22.0, 23.0, 27.0, 27.0, 38.0, 49.0, 55.0, 56.0, 57.0, 57.0, 57.0, 57.0, 57.0, 61.0, 63.0, 63.0, 65.0, 72.0, 77.0, 82.0, 82.0, 82.0, 82.0, 89.0, 91.0, 97.0, 107.0, 137.0, 149.0, 179.0, 179.0, 198.0, 231.0, 302.0, 302.0, 394.0, 513.0, 1983.0]"/>
    <s v="Artisan Dice"/>
    <s v="/projects/charliebrumfield/artisan-dice"/>
    <n v="40"/>
    <n v="12"/>
    <n v="7"/>
  </r>
  <r>
    <n v="3903"/>
    <n v="47483"/>
    <s v="_x000a_A NEW line of All-Reader friendly comic books from the minds of Eisner and Harvey Award winning cartoonists Art Baltazar &amp; Franco!_x000a_"/>
    <s v="Chris Smits"/>
    <s v="Comics"/>
    <x v="1"/>
    <n v="15000"/>
    <s v="Chicago, IL"/>
    <n v="1131"/>
    <s v="[9, 40, 120, 7, 172, 32, 50, 41, 240, 17, 10, 22, 10, 1, 1, 3, 19, 20, 127, 2, 1, 1, 74, 26, 1, 1, 1, 10, 12, 1, 7, 1, 10, 5, 15, 1, 1, 1, 1]"/>
    <s v="[5.0, 5.0, 5.0, 10.0, 15.0, 20.0, 25.0, 25.0, 30.0, 30.0, 30.0, 35.0, 40.0, 43.0, 44.0, 50.0, 50.0, 60.0, 60.0, 60.0, 68.0, 71.0, 75.0, 100.0, 100.0, 100.0, 100.0, 125.0, 135.0, 162.0, 175.0, 200.0, 200.0, 200.0, 200.0, 250.0, 300.0, 300.0, 500.0]"/>
    <s v="AW YEAH COMICS!"/>
    <s v="/projects/1197720703/aw-yeah-comics"/>
    <n v="39"/>
    <n v="15"/>
    <n v="5"/>
  </r>
  <r>
    <n v="3904"/>
    <n v="82935"/>
    <s v="_x000a_The first full expansion for Heroes Wanted, introducing Supernatural and Mythic heroes, new mechanics, and two new scenarios!_x000a_"/>
    <s v="Action Phase Games"/>
    <s v="Tabletop Games"/>
    <x v="1"/>
    <n v="20000"/>
    <s v="Indianapolis, IN"/>
    <n v="1131"/>
    <s v="[27, 102, 44, 584, 181, 3, 170, 12, 3]"/>
    <s v="[1.0, 38.0, 40.0, 57.0, 60.0, 95.0, 125.0, 300.0, 300.0]"/>
    <s v="Heroes Wanted: The Stuff of Legend"/>
    <s v="/projects/actionphasegames/heroes-wanted-the-stuff-of-legend"/>
    <n v="9"/>
    <n v="34"/>
    <n v="1"/>
  </r>
  <r>
    <n v="3905"/>
    <n v="73860"/>
    <s v="_x000a_ME, FAKEGRIMLOCK, MAKE BOOK! IT FULL OF AWESOME WORDS AND ART!_x000a_"/>
    <s v="FAKEGRIMLOCK"/>
    <s v="Nonfiction"/>
    <x v="1"/>
    <n v="10000"/>
    <s v="Washington, DC"/>
    <n v="1131"/>
    <s v="[405, 457, 112, 7, 7, 12, 26, 2, 2, 30, 8, 8, 3, 6, 18, 6, 1, 0, 3, 6, 2, 2, 1, 1, 2, 0, 1, 1, 1]"/>
    <s v="[1.0, 30.0, 50.0, 60.0, 65.0, 74.0, 75.0, 85.0, 99.0, 100.0, 110.0, 115.0, 116.0, 124.0, 150.0, 200.0, 210.0, 245.0, 300.0, 500.0, 600.0, 700.0, 1000.0, 1250.0, 1500.0, 1700.0, 5000.0, 10000.0, 10000.0]"/>
    <s v="ME, FAKEGRIMLOCK: THE BOOK OF AWESOME"/>
    <s v="/projects/531215105/me-fakegrimlock-the-book-of-awesome"/>
    <n v="29"/>
    <n v="37"/>
    <n v="1"/>
  </r>
  <r>
    <n v="3906"/>
    <n v="100589"/>
    <s v="_x000a_Experience More with Janus One! It is a phone that adds to our lives, not become our life._x000a_"/>
    <s v="The Peak"/>
    <s v="Technology"/>
    <x v="1"/>
    <n v="50000"/>
    <s v="Shenzhen, China"/>
    <n v="1131"/>
    <s v="[27, 736, 76, 69, 160, 15, 17, 9, 0]"/>
    <s v="[10.0, 69.0, 79.0, 99.0, 130.0, 180.0, 325.0, 650.0, 10000.0]"/>
    <s v="Janus One: A Phone To Simplify Your Life In A Smart Way"/>
    <s v="/projects/340954677/janus-one-a-phone-to-simplify-your-life-in-a-smart"/>
    <n v="9"/>
    <n v="55"/>
    <n v="10"/>
  </r>
  <r>
    <n v="3907"/>
    <n v="38709"/>
    <s v="_x000a_Confide disbanded in 2010 without ever thinking of returning but due to the demand of supportive fans, we decided to write a new album._x000a_"/>
    <s v="Confide"/>
    <s v="Rock"/>
    <x v="1"/>
    <n v="30000"/>
    <s v="Newport Beach, CA"/>
    <n v="1130"/>
    <s v="[42, 299, 4, 280, 77, 335, 40, 0, 2, 20, 0, 0, 3, 19, 1, 1, 0, 0, 0]"/>
    <s v="[1.0, 10.0, 10.0, 25.0, 30.0, 50.0, 50.0, 75.0, 100.0, 100.0, 125.0, 150.0, 150.0, 200.0, 300.0, 500.0, 1000.0, 2000.0, 2500.0]"/>
    <s v="CONFIDE - NEW ALBUM"/>
    <s v="/projects/confide/confide-new-album"/>
    <n v="19"/>
    <n v="19"/>
    <n v="1"/>
  </r>
  <r>
    <n v="3908"/>
    <n v="102699"/>
    <s v="_x000a_The carnival reimagined with robots, fire, and lasers to inspire young inventors in science, technology, engineering, art, and math_x000a_"/>
    <s v="Two Bit Circus"/>
    <s v="Technology"/>
    <x v="1"/>
    <n v="100000"/>
    <s v="Los Angeles, CA"/>
    <n v="1130"/>
    <s v="[77, 99, 130, 200, 70, 87, 50, 180, 77, 35, 16, 9, 20, 7, 6, 13, 1, 2, 4, 2, 0, 2]"/>
    <s v="[2.0, 8.0, 16.0, 20.0, 25.0, 32.0, 40.0, 48.0, 96.0, 128.0, 148.0, 168.0, 256.0, 256.0, 512.0, 512.0, 768.0, 1024.0, 2048.0, 4096.0, 8192.0, 10000.0]"/>
    <s v="STEAM Carnival"/>
    <s v="/projects/twobitcircus/steam-carnival-0"/>
    <n v="22"/>
    <n v="14"/>
    <n v="2"/>
  </r>
  <r>
    <n v="3909"/>
    <n v="136665"/>
    <s v="_x000a_THANK YOU FOR BACKING OUR HYBRX_x000a_"/>
    <s v="Azpen Innovation"/>
    <s v="Hardware"/>
    <x v="1"/>
    <n v="75000"/>
    <s v="Plano, TX"/>
    <n v="1130"/>
    <s v="[96, 641, 34, 51, 216, 2, 31, 13, 13, 0, 1, 0, 0]"/>
    <s v="[69.0, 89.0, 99.0, 115.0, 115.0, 200.0, 200.0, 230.0, 275.0, 300.0, 550.0, 1000.0, 5000.0]"/>
    <s v="Ultra Slim Laptop with Android 5.1 running Remix OS 2.0"/>
    <s v="/projects/hybrxpc/ultra-slim-laptop-with-android-51-os-and-remix-os"/>
    <n v="13"/>
    <n v="55"/>
    <n v="69"/>
  </r>
  <r>
    <n v="3910"/>
    <n v="16685"/>
    <s v="_x000a_With NanoHold, it's easy to stick your mobile device to many smooth, flat surfaces. Sticks without being sticky. FREE WORLDWIDE SHIPPING. Order Now by clicking the button below or go to www.NanoHold.com._x000a_"/>
    <s v="eoseek llc"/>
    <s v="Gadgets"/>
    <x v="1"/>
    <n v="3000"/>
    <s v="Austin, TX"/>
    <n v="1130"/>
    <s v="[50, 25, 209, 48, 50, 277, 50, 25, 221, 56, 20, 10, 33, 3, 50, 1]"/>
    <s v="[5.0, 5.0, 6.0, 6.0, 9.0, 11.0, 14.0, 14.0, 16.0, 16.0, 40.0, 40.0, 48.0, 48.0, 48.0, 375.0]"/>
    <s v="NanoHold - NanoSuction for Phones, Cases &amp; Tablets"/>
    <s v="/projects/nanohold/nanohold-nanosuction-for-phones-cases-and-tablets"/>
    <n v="16"/>
    <n v="50"/>
    <n v="5"/>
  </r>
  <r>
    <n v="3911"/>
    <n v="132538"/>
    <s v="_x000a_limited edition oversized hardcover anthology with a collective of artists exploring the comic book, painting, and musical art forms_x000a_"/>
    <s v="44FLOOD"/>
    <s v="Anthologies"/>
    <x v="1"/>
    <n v="18400"/>
    <s v="Chicago, IL"/>
    <n v="1130"/>
    <s v="[19, 26, 47, 16, 23, 3, 28, 14, 141, 249, 38, 92, 245, 55, 12, 10, 36, 0, 6, 0, 1, 1, 4, 2, 0, 18, 5, 4, 1, 1, 1, 1, 1, 1, 1, 1, 1, 1, 0, 1, 1, 1, 1]"/>
    <s v="[5.0, 15.0, 25.0, 30.0, 30.0, 40.0, 45.0, 47.0, 60.0, 75.0, 80.0, 90.0, 100.0, 120.0, 150.0, 200.0, 275.0, 290.0, 300.0, 325.0, 325.0, 400.0, 410.0, 450.0, 450.0, 475.0, 500.0, 500.0, 600.0, 600.0, 650.0, 750.0, 750.0, 800.0, 800.0, 950.0, 1000.0, 1000.0, 1100.0, 1200.0, 1500.0, 1500.0, 2000.0]"/>
    <s v="TOME"/>
    <s v="/projects/44flood/tome-0"/>
    <n v="43"/>
    <n v="4"/>
    <n v="5"/>
  </r>
  <r>
    <n v="3912"/>
    <n v="171551"/>
    <s v="_x000a_A minimal pen in a pocketable sleeve engineered to last generations._x000a_"/>
    <s v="cw&amp;t"/>
    <s v="Product Design"/>
    <x v="1"/>
    <n v="12000"/>
    <s v="Brooklyn, NY"/>
    <n v="1129"/>
    <s v="[100, 848, 136, 8, 1]"/>
    <s v="[120.0, 135.0, 260.0, 600.0, 2000.0]"/>
    <s v="Pen Type-B"/>
    <s v="/projects/cwandt/pen-type-b"/>
    <n v="5"/>
    <n v="10"/>
    <n v="120"/>
  </r>
  <r>
    <n v="3913"/>
    <n v="50624"/>
    <s v="_x000a_Trygger developed an iPhone camera case that makes better pictures by managing light with a polarizing filter._x000a_"/>
    <s v="Scott Phillips and Joel Kamerman"/>
    <s v="Product Design"/>
    <x v="1"/>
    <n v="25000"/>
    <s v="Portland, OR"/>
    <n v="1129"/>
    <s v="[21, 500, 497, 96, 2, 7, 1, 0]"/>
    <s v="[1.0, 35.0, 40.0, 78.0, 190.0, 360.0, 540.0, 2000.0]"/>
    <s v="Trygger Camera Case: iPhone 4/4S Polarizing Filter Case"/>
    <s v="/projects/trygger/trygger-camera-case-iphone-4-4s-polarizing-filter"/>
    <n v="8"/>
    <n v="55"/>
    <n v="1"/>
  </r>
  <r>
    <n v="3914"/>
    <n v="38226"/>
    <s v="_x000a_360Â° reversible bifold with optional RFID blocking. Secure, slim, minimalist wallet for everyday carry. GET ONE!_x000a_"/>
    <s v="Zhi Teng"/>
    <s v="Product Design"/>
    <x v="1"/>
    <n v="5000"/>
    <s v="West Palm Beach, FL"/>
    <n v="1129"/>
    <s v="[300, 406, 350, 25, 4, 1, 4, 33, 2]"/>
    <s v="[18.0, 23.0, 35.0, 40.0, 40.0, 40.0, 40.0, 40.0, 40.0]"/>
    <s v="SLIM 360 WALLET: Reversible Slim Wallet with RFID Protection"/>
    <s v="/projects/tyniwallet/slim-360-reversible-slim-wallet-with-rfid-protecti"/>
    <n v="9"/>
    <n v="60"/>
    <n v="18"/>
  </r>
  <r>
    <n v="3915"/>
    <n v="66625"/>
    <s v="_x000a_The next installment of the critically acclaimed webseries Fallout: Nuka Break._x000a_"/>
    <s v="Wayside Creations"/>
    <s v="Film &amp;amp; Video"/>
    <x v="1"/>
    <n v="20000"/>
    <s v="Los Angeles, CA"/>
    <n v="1129"/>
    <s v="[138, 25, 403, 108, 117, 115, 60, 40, 9, 20, 7, 4, 1, 1]"/>
    <s v="[10.0, 15.0, 25.0, 30.0, 35.0, 50.0, 100.0, 150.0, 250.0, 300.0, 500.0, 1000.0, 2000.0, 10000.0]"/>
    <s v="Fallout: Nuka Break - Tales from the Wasteland"/>
    <s v="/projects/waysidecreations/fallout-nuka-break-tales-from-the-wasteland"/>
    <n v="14"/>
    <n v="46"/>
    <n v="10"/>
  </r>
  <r>
    <n v="3916"/>
    <n v="69167"/>
    <s v="_x000a_2 Layer Running Short with Special Smartphone Pocket, Key Pocket, Reflective Details, Anti-stink 4 Way Stretch Fabric &amp; much more.._x000a_"/>
    <s v="TrueREVO"/>
    <s v="Apparel"/>
    <x v="1"/>
    <n v="10000"/>
    <s v="San Francisco, CA"/>
    <n v="1129"/>
    <s v="[12, 15, 0, 134, 99, 315, 43, 50, 44, 51, 262, 4, 56, 19, 18, 1, 0]"/>
    <s v="[1.0, 5.0, 17.0, 25.0, 25.0, 35.0, 40.0, 51.0, 55.0, 63.0, 63.0, 72.0, 90.0, 90.0, 175.0, 550.0, 800.0]"/>
    <s v="The World's Best Running Shorts"/>
    <s v="/projects/870382130/the-worlds-best-running-shorts"/>
    <n v="17"/>
    <n v="31"/>
    <n v="1"/>
  </r>
  <r>
    <n v="3917"/>
    <n v="38368"/>
    <s v="_x000a_A card game for 2-5 players where you, Cultists of Cthulhu, backstab each other to appease Lil' Cthulhu before going insane first._x000a_"/>
    <s v="De-Evolution Studios"/>
    <s v="Tabletop Games"/>
    <x v="1"/>
    <n v="23800"/>
    <s v="New York, NY"/>
    <n v="1129"/>
    <s v="[14, 3, 124, 866, 106, 3, 5]"/>
    <s v="[1.0, 5.0, 25.0, 30.0, 55.0, 200.0, 300.0]"/>
    <s v="Lil' Cthulhu - You cannot win, only hope to survive!"/>
    <s v="/projects/deevolutionstudios/lil-cthluhu-you-cannot-win-only-hope-to-survive"/>
    <n v="7"/>
    <n v="52"/>
    <n v="1"/>
  </r>
  <r>
    <n v="3918"/>
    <n v="239035"/>
    <s v="_x000a_A high-precision laser mouse. A full mechanical keyboard. An analog joystick. Together._x000a_"/>
    <s v="Solid Art Labs"/>
    <s v="Hardware"/>
    <x v="1"/>
    <n v="20000"/>
    <s v="San Francisco, CA"/>
    <n v="1129"/>
    <s v="[24, 5, 1, 9, 45, 50, 769, 45, 110]"/>
    <s v="[10.0, 15.0, 20.0, 35.0, 110.0, 185.0, 200.0, 350.0, 350.0]"/>
    <s v="King's Assembly - A Computer Mouse Full Of Awesome"/>
    <s v="/projects/70308014/kings-assembly-a-computer-mouse-full-of-awesome"/>
    <n v="9"/>
    <n v="50"/>
    <n v="10"/>
  </r>
  <r>
    <n v="3919"/>
    <n v="101610"/>
    <s v="_x000a_A series of five films set entirely underwater exploring our oceans like never before!!_x000a_"/>
    <s v="Realm Pictures"/>
    <s v="Narrative Film"/>
    <x v="1"/>
    <n v="60000"/>
    <s v="Devonport, UK"/>
    <n v="1128"/>
    <s v="[226, 72, 167, 243, 106, 199, 9, 7, 8, 51, 2, 1]"/>
    <s v="[10.0, 30.0, 50.0, 50.0, 50.0, 50.0, 150.0, 150.0, 250.0, 500.0, 1500.0, 5000.0]"/>
    <s v="Explore The Underwater Realm"/>
    <s v="/projects/realmpictures/explore-the-underwater-realm"/>
    <n v="12"/>
    <n v="28"/>
    <n v="10"/>
  </r>
  <r>
    <n v="3920"/>
    <n v="24686"/>
    <s v="_x000a_Enigmaze is a Premium Hardcover Notebook Specifically Designed to Quickly Create and SECURELY Store Strong Passwords._x000a_"/>
    <s v="Ivelin Demirov"/>
    <s v="Product Design"/>
    <x v="3"/>
    <n v="3000"/>
    <s v="Montreal, Canada"/>
    <n v="1128"/>
    <s v="[66, 35, 212, 19, 8, 782]"/>
    <s v="[0.83, 4.0, 7.0, 8.0, 8.0, 15.0]"/>
    <s v="Secure Internet Password NoteBook"/>
    <s v="/projects/programming/enigmaze-secure-password-manager"/>
    <n v="6"/>
    <n v="33"/>
    <n v="0.83"/>
  </r>
  <r>
    <n v="3921"/>
    <n v="41759"/>
    <s v="_x000a_Chill Puck is an Ice pack molded and attached to a beverage with a Chill Band.  We need your support for our first production run!_x000a_"/>
    <s v="Curt Peters"/>
    <s v="Product Design"/>
    <x v="1"/>
    <n v="7500"/>
    <s v="San Francisco, CA"/>
    <n v="1127"/>
    <s v="[7, 100, 4, 209, 349, 48, 100, 182, 74, 7, 35, 3]"/>
    <s v="[2.0, 5.0, 5.0, 8.0, 19.0, 20.0, 35.0, 40.0, 50.0, 55.0, 79.0, 250.0]"/>
    <s v="Chill Puck - Keep your beverage colder, longer."/>
    <s v="/projects/chillpuck/chill-puck-keep-your-beverage-colder-longer"/>
    <n v="12"/>
    <n v="47"/>
    <n v="2"/>
  </r>
  <r>
    <n v="3922"/>
    <n v="88245"/>
    <s v="_x000a_DemonWars: Reformation is an old-school tabletop RPG focused on fast set-up, engaging combat and open-ended non-combat action._x000a_"/>
    <s v="R.A. Salvatore"/>
    <s v="Tabletop Games"/>
    <x v="1"/>
    <n v="50000"/>
    <s v="Leominster, MA"/>
    <n v="1126"/>
    <s v="[50, 79, 49, 101, 14, 15, 415, 47, 24, 30, 85, 28, 3, 11, 26, 6, 34, 71, 2, 6, 6, 3, 2, 1, 1, 1, 1]"/>
    <s v="[1.0, 5.0, 20.0, 35.0, 40.0, 40.0, 50.0, 50.0, 50.0, 65.0, 75.0, 90.0, 90.0, 90.0, 110.0, 130.0, 145.0, 190.0, 250.0, 250.0, 500.0, 600.0, 1000.0, 1200.0, 1200.0, 2500.0, 3000.0]"/>
    <s v="DemonWars: Reformation"/>
    <s v="/projects/rasalvatore/demonwars-reformation-0"/>
    <n v="27"/>
    <n v="22"/>
    <n v="1"/>
  </r>
  <r>
    <n v="3923"/>
    <n v="140058"/>
    <s v="_x000a_A new line of miniatures Â featuring strong iconic female characters._x000a_See our entire range here:_x000a_"/>
    <s v="Bombshell Miniatures"/>
    <s v="Tabletop Games"/>
    <x v="1"/>
    <n v="20000"/>
    <s v="Mckinney, TX"/>
    <n v="1126"/>
    <s v="[31, 10, 39, 13, 82, 23, 68, 212, 148, 101, 25, 178, 34, 144, 6, 1, 0, 0, 0, 1, 1, 1, 0]"/>
    <s v="[1.0, 7.0, 15.0, 20.0, 25.0, 30.0, 55.0, 75.0, 100.0, 120.0, 140.0, 150.0, 170.0, 200.0, 400.0, 600.0, 600.0, 600.0, 600.0, 600.0, 600.0, 1000.0, 2000.0]"/>
    <s v="Bombshell Babes\u2122 Miniatures"/>
    <s v="/projects/bombshellminis/bombshell-babes"/>
    <n v="23"/>
    <n v="32"/>
    <n v="1"/>
  </r>
  <r>
    <n v="3924"/>
    <n v="81423"/>
    <s v="_x000a_MP3+IPX7 Waterproof+Bluetooth Sport Headphones. Swim far as you can without losing HD audio. Perfect Fitting&amp;Battery Life._x000a_"/>
    <s v="E'NOD"/>
    <s v="Sound"/>
    <x v="1"/>
    <n v="20000"/>
    <s v="Hong Kong, Hong Kong"/>
    <n v="1126"/>
    <s v="[32, 1, 300, 450, 300, 10, 20, 5, 3]"/>
    <s v="[1.0, 17.0, 45.0, 49.0, 79.0, 85.0, 159.0, 379.0, 3599.0]"/>
    <s v="Want Music When You Swimming? Check Waveport Now Only $49"/>
    <s v="/projects/267035208/want-music-when-you-are-swimming-check-waveport"/>
    <n v="9"/>
    <n v="57"/>
    <n v="1"/>
  </r>
  <r>
    <n v="3925"/>
    <n v="34053"/>
    <s v="_x000a_Ordinary people compete in the world's deadliest challenges in the Guts and Glory games!  Do you have what it takes to win?_x000a_"/>
    <s v="HakJak"/>
    <s v="Video Games"/>
    <x v="1"/>
    <n v="30000"/>
    <s v="Boise, ID"/>
    <n v="1125"/>
    <s v="[9, 400, 66, 515, 64, 18, 25, 1, 3, 7]"/>
    <s v="[5.0, 8.0, 10.0, 25.0, 50.0, 70.0, 100.0, 250.0, 250.0, 1000.0]"/>
    <s v="Guts and Glory"/>
    <s v="/projects/hakjak/guts-and-glory"/>
    <n v="10"/>
    <n v="14"/>
    <n v="5"/>
  </r>
  <r>
    <n v="3926"/>
    <n v="75884"/>
    <s v="_x000a_Every day Lance Wyman documents his creative process in his black â€œdesignlogsâ€. Help us publish Lance Wyman: The Visual Diaries._x000a_"/>
    <s v="Unit Editions"/>
    <s v="Art Books"/>
    <x v="2"/>
    <n v="68000"/>
    <s v="London, UK"/>
    <n v="1125"/>
    <s v="[48, 50, 75, 681, 100, 92, 15, 35, 5, 4, 2]"/>
    <s v="[7.0, 67.0, 73.0, 80.0, 100.0, 107.0, 173.0, 293.0, 333.0, 340.0, 666.0]"/>
    <s v="Lance Wyman: The Visual Diaries 1973\u20141982"/>
    <s v="/projects/1993782747/lance-wyman-the-visual-diaries-19731982"/>
    <n v="11"/>
    <n v="46"/>
    <n v="7"/>
  </r>
  <r>
    <n v="3927"/>
    <n v="91876"/>
    <s v="_x000a_MAD SCIENTISTS AND ATOMIC MONSTERS ATTACK THE EARTH_x000a_"/>
    <s v="Max Michael"/>
    <s v="Tabletop Games"/>
    <x v="1"/>
    <n v="40000"/>
    <s v="Indianapolis, IN"/>
    <n v="1125"/>
    <s v="[800, 236, 78]"/>
    <s v="[60.0, 100.0, 200.0]"/>
    <s v="Martin Wallace's Moongha Invaders"/>
    <s v="/projects/1270518586/martin-wallaces-moongha-invaders"/>
    <n v="3"/>
    <n v="33"/>
    <n v="60"/>
  </r>
  <r>
    <n v="3928"/>
    <n v="23670"/>
    <s v="_x000a_An addictively quick and simple card game where you play as a Virus, competing to infect a host cell. The fun is Infectious!_x000a_"/>
    <s v="John Coveyou (Genius Games)"/>
    <s v="Tabletop Games"/>
    <x v="1"/>
    <n v="6000"/>
    <s v="St. Louis, MO"/>
    <n v="1125"/>
    <s v="[114, 908, 91, 5, 3]"/>
    <s v="[1.0, 19.0, 36.0, 99.0, 149.0]"/>
    <s v="Virulence: An Infectious Card Game"/>
    <s v="/projects/geniusgames/virus-an-infectious-card-game"/>
    <n v="5"/>
    <n v="34"/>
    <n v="1"/>
  </r>
  <r>
    <n v="3929"/>
    <n v="170118"/>
    <s v="_x000a_Nova Aetas is a co-operative board game inspired by tactical RPGs, mixing an innovative system of player activation and an original AI._x000a_"/>
    <s v="Ludus Magnus Studio LLC"/>
    <s v="Tabletop Games"/>
    <x v="1"/>
    <n v="40000"/>
    <s v="Riverside, CA"/>
    <n v="1125"/>
    <s v="[163, 350, 516, 2, 1, 1, 1, 1]"/>
    <s v="[90.0, 130.0, 140.0, 350.0, 500.0, 500.0, 500.0, 500.0]"/>
    <s v="Nova Aetas: Dark Renaissance Tactical Game"/>
    <s v="/projects/lmstudio/nova-aetas-dark-renaissance-tactical-game-0"/>
    <n v="8"/>
    <n v="42"/>
    <n v="90"/>
  </r>
  <r>
    <n v="3930"/>
    <n v="58081"/>
    <s v="_x000a_Help us get books into the hands of those who need them most._x000a_"/>
    <s v="Todd Bol"/>
    <s v="Publishing"/>
    <x v="1"/>
    <n v="50000"/>
    <s v="Hudson, WI"/>
    <n v="1124"/>
    <s v="[79, 80, 76, 7, 85, 61, 55, 95, 21, 60, 45, 39, 25, 49, 53, 16, 13, 8, 8, 23, 5, 12, 5, 5, 6, 4, 1, 0, 0, 3, 1, 0, 0]"/>
    <s v="[3.0, 5.0, 10.0, 15.0, 15.0, 20.0, 20.0, 20.0, 30.0, 30.0, 40.0, 50.0, 50.0, 50.0, 60.0, 69.0, 69.0, 77.0, 90.0, 100.0, 110.0, 150.0, 150.0, 300.0, 500.0, 500.0, 550.0, 600.0, 600.0, 1000.0, 1200.0, 2000.0, 5000.0]"/>
    <s v="Little Free Library Big Book Access Campaign"/>
    <s v="/projects/490112915/little-free-librarys-big-book-access-project"/>
    <n v="33"/>
    <n v="44"/>
    <n v="3"/>
  </r>
  <r>
    <n v="3931"/>
    <n v="94844"/>
    <s v="_x000a_Song Dynasties: a feature-length documentary about of Montreal. Help us finish the film + pre-order the DVD, exclusive vinyl and more._x000a_"/>
    <s v="of Montreal"/>
    <s v="Music"/>
    <x v="1"/>
    <n v="75000"/>
    <s v="Athens, GA"/>
    <n v="1124"/>
    <s v="[20, 43, 59, 307, 187, 213, 190, 8, 21, 29, 1, 30, 1, 2, 0, 1, 0, 1]"/>
    <s v="[1.0, 5.0, 20.0, 30.0, 35.0, 65.0, 100.0, 150.0, 200.0, 300.0, 500.0, 500.0, 500.0, 500.0, 525.0, 525.0, 525.0, 2500.0]"/>
    <s v="of Montreal &quot;Song Dynasties&quot; Feature-Length Documentary"/>
    <s v="/projects/743105919/of-montreal-song-dynasties-feature-length-document"/>
    <n v="18"/>
    <n v="55"/>
    <n v="1"/>
  </r>
  <r>
    <n v="3932"/>
    <n v="38163"/>
    <s v="_x000a_A 15cm Interactive Binary Ruler with Seven Logic Gates, Four Flip Flops and a Four Bit Binary Counter._x000a_"/>
    <s v="Bradley Slattery"/>
    <s v="Hardware"/>
    <x v="4"/>
    <n v="4000"/>
    <s v="Wagga Wagga, AU"/>
    <n v="1124"/>
    <s v="[586, 392, 106, 35, 1]"/>
    <s v="[15.0, 26.0, 51.0, 81.0, 807.0]"/>
    <s v="DigiRule - The Interactive Binary Ruler. With Free Shipping!"/>
    <s v="/projects/1897710270/digirule-the-interactive-binary-ruler"/>
    <n v="5"/>
    <n v="60"/>
    <n v="15"/>
  </r>
  <r>
    <n v="3933"/>
    <n v="73606"/>
    <s v="_x000a_â€œA Dollar for Tycheâ€ Kickstarter Campaign for the Children of the Future. AI - Artificial Intelligence_x000a_"/>
    <s v="AIBrain &amp; Bonavision"/>
    <s v="Robots"/>
    <x v="1"/>
    <n v="50000"/>
    <s v="Menlo Park, CA"/>
    <n v="1123"/>
    <s v="[735, 84, 19, 13, 164, 5, 0, 8, 31, 32]"/>
    <s v="[1.0, 5.0, 20.0, 30.0, 199.0, 219.0, 239.0, 299.0, 369.0, 539.0]"/>
    <s v="TYCHE, True AI (Artificial Intelligence) Companion for Kids"/>
    <s v="/projects/407592806/tyche-the-true-ai-companion-for-kids"/>
    <n v="10"/>
    <n v="59"/>
    <n v="1"/>
  </r>
  <r>
    <n v="3934"/>
    <n v="31609"/>
    <s v="_x000a_The first dual-sided reversible USB cable for Android and iPhone smartphones_x000a_"/>
    <s v="Always Right"/>
    <s v="Product Design"/>
    <x v="1"/>
    <n v="5000"/>
    <s v="Miami, FL"/>
    <n v="1123"/>
    <s v="[249, 187, 364, 159, 119, 39, 3]"/>
    <s v="[8.0, 10.0, 19.0, 28.0, 45.0, 80.0, 800.0]"/>
    <s v="Always Right Cord: The first both ends reversible cable"/>
    <s v="/projects/427249848/always-right-cord"/>
    <n v="7"/>
    <n v="55"/>
    <n v="8"/>
  </r>
  <r>
    <n v="3935"/>
    <n v="64751"/>
    <s v="_x000a_WELCOME TO LEITH is a feature documentary chronicling the attempted takeover of a small town in North Dakota by white supremacists._x000a_"/>
    <s v="Michael Beach Nichols/Christopher Walker"/>
    <s v="Documentary"/>
    <x v="1"/>
    <n v="60000"/>
    <s v="Brooklyn, NY"/>
    <n v="1123"/>
    <s v="[49, 118, 65, 412, 69, 151, 15, 26, 10, 8, 2, 12, 5, 1, 6, 1, 2, 1, 0]"/>
    <s v="[1.0, 5.0, 10.0, 25.0, 35.0, 50.0, 75.0, 100.0, 125.0, 150.0, 175.0, 200.0, 200.0, 200.0, 300.0, 500.0, 1000.0, 5000.0, 10000.0]"/>
    <s v="WELCOME TO LEITH - Feature Documentary"/>
    <s v="/projects/903839421/welcome-to-leith-feature-documentary"/>
    <n v="19"/>
    <n v="38"/>
    <n v="1"/>
  </r>
  <r>
    <n v="3936"/>
    <n v="38339"/>
    <s v="_x000a_A card game set in a fun parallel universe of vintage comics! Pick your superhero team from a whole pack of heroes - and fight it out!_x000a_"/>
    <s v="Adventureland Games"/>
    <s v="Tabletop Games"/>
    <x v="1"/>
    <n v="5000"/>
    <s v="Chicago, IL"/>
    <n v="1122"/>
    <s v="[65, 671, 296, 50, 29, 4, 3]"/>
    <s v="[1.0, 20.0, 40.0, 60.0, 75.0, 200.0, 315.0]"/>
    <s v="Pack of Heroes - A Vintage Comic Superhero Card Game!"/>
    <s v="/projects/1425721404/pack-of-heroes-a-vintage-comic-superhero-card-game"/>
    <n v="7"/>
    <n v="53"/>
    <n v="1"/>
  </r>
  <r>
    <n v="3937"/>
    <n v="89761"/>
    <s v="_x000a_This tiny beacon uses devices like the iPhone 4s, new iPad 3 and Droid Razr with Bluetooth 4.0 to interact with the world around you!_x000a_"/>
    <s v="Rowdy Robot"/>
    <s v="Technology"/>
    <x v="1"/>
    <n v="50000"/>
    <s v="Lehi, UT"/>
    <n v="1122"/>
    <s v="[38, 100, 422, 119, 14, 147, 75, 1, 68, 61, 16, 18, 1, 8, 1]"/>
    <s v="[5.0, 25.0, 32.0, 45.0, 60.0, 90.0, 95.0, 145.0, 150.0, 155.0, 280.0, 405.0, 550.0, 650.0, 1000.0]"/>
    <s v="t\u014dd:Connect Real World Actions to Mobile Devices and the Web"/>
    <s v="/projects/rowdyrobot/tod-connect-real-world-actions-to-mobile-devices-a"/>
    <n v="15"/>
    <n v="65"/>
    <n v="5"/>
  </r>
  <r>
    <n v="3938"/>
    <n v="55941"/>
    <s v="_x000a_My personal lectures and notes from the Dynamic Sketching class I teach._x000a_"/>
    <s v="peter han"/>
    <s v="Illustration"/>
    <x v="1"/>
    <n v="12000"/>
    <s v="San Diego, CA"/>
    <n v="1122"/>
    <s v="[9, 444, 332, 60, 140, 81, 50, 1, 1]"/>
    <s v="[1.0, 20.0, 45.0, 50.0, 55.0, 60.0, 100.0, 300.0, 1000.0]"/>
    <s v="DYNAMIC BIBLE by PETER HAN"/>
    <s v="/projects/444273000/dynamic-bible-by-peter-han"/>
    <n v="9"/>
    <n v="26"/>
    <n v="1"/>
  </r>
  <r>
    <n v="3939"/>
    <n v="94270"/>
    <s v="_x000a_THE MOST NOTORIOUS NES GAME IN HISTORY FINALLY AVAILABLE IN A CLASSIC WORKING CART FOR YOUR NES DECK_x000a_"/>
    <s v="GREG PABICH"/>
    <s v="Video Games"/>
    <x v="1"/>
    <n v="65000"/>
    <s v="Keller, TX"/>
    <n v="1122"/>
    <s v="[90, 68, 47, 753, 115, 24, 11, 3, 0, 0, 0]"/>
    <s v="[1.0, 5.0, 15.0, 60.0, 100.0, 200.0, 500.0, 1000.0, 5000.0, 9999.0, 10000.0]"/>
    <s v="CHEETAHMEN II : THE LOST LEVELS"/>
    <s v="/projects/343248998/cheetahmen-ii-the-lost-levels"/>
    <n v="11"/>
    <n v="31"/>
    <n v="1"/>
  </r>
  <r>
    <n v="3940"/>
    <n v="46530"/>
    <s v="_x000a_K-ADDICT is a compact, strong, light weight key consolidator that won't stick out or stick you. Protect &amp; organize what matters most!_x000a_"/>
    <s v="CINEIK"/>
    <s v="Design"/>
    <x v="1"/>
    <n v="1228"/>
    <s v="Naples, FL"/>
    <n v="1122"/>
    <s v="[8, 0, 151, 25, 268, 12, 54, 30, 61, 151, 24, 93, 8, 41, 10, 37, 77, 7, 55, 0, 3]"/>
    <s v="[1.0, 18.0, 25.0, 25.0, 34.0, 34.0, 34.0, 34.0, 34.0, 35.0, 35.0, 43.0, 43.0, 43.0, 43.0, 43.0, 43.0, 43.0, 55.0, 70.0, 79.0]"/>
    <s v="K-ADDICT"/>
    <s v="/projects/cineik/k-addict"/>
    <n v="21"/>
    <n v="8"/>
    <n v="1"/>
  </r>
  <r>
    <n v="3941"/>
    <n v="80771"/>
    <s v="_x000a_Imagine if McQueen, Kerouac, Muir &amp; Whitman started a magazine. Let's make Wilderness; a men's mag about exploration, character &amp; grit._x000a_"/>
    <s v="Wilderness Collective"/>
    <s v="Periodicals"/>
    <x v="1"/>
    <n v="25000"/>
    <s v="Los Angeles, CA"/>
    <n v="1121"/>
    <s v="[50, 580, 68, 361, 20, 18, 9, 3]"/>
    <s v="[20.0, 25.0, 50.0, 75.0, 80.0, 250.0, 1500.0, 1750.0]"/>
    <s v="Wilderness - Issue 01"/>
    <s v="/projects/wildernessmag/wilderness-issue-01"/>
    <n v="8"/>
    <n v="21"/>
    <n v="20"/>
  </r>
  <r>
    <n v="3942"/>
    <n v="52869"/>
    <s v="_x000a_The KODIAK: Integrated fire starting buckle, fire starting tinder, braided fishing line and fishing hook. Live to Talk About it!_x000a_"/>
    <s v="Jonathan Price &amp; Michael Mojica"/>
    <s v="Product Design"/>
    <x v="1"/>
    <n v="52250"/>
    <s v="Gilbert, AZ"/>
    <n v="1121"/>
    <s v="[50, 150, 250, 524, 27, 86]"/>
    <s v="[15.0, 20.0, 25.0, 30.0, 35.0, 40.0]"/>
    <s v="The KODIAK: Re-defining survival"/>
    <s v="/projects/556289079/the-kodiak-re-defining-survival"/>
    <n v="6"/>
    <n v="32"/>
    <n v="15"/>
  </r>
  <r>
    <n v="3943"/>
    <n v="42258"/>
    <s v="_x000a_Fill tikr with treats - set the timer from 5 to 45 minutes. Tikr treats your dog during playtime, and encourages their curiosity!_x000a_"/>
    <s v="SBARK dog toys"/>
    <s v="Product Design"/>
    <x v="1"/>
    <n v="18000"/>
    <s v="Dallas, TX"/>
    <n v="1121"/>
    <s v="[24, 500, 377, 190, 25]"/>
    <s v="[1.0, 20.0, 25.0, 50.0, 120.0]"/>
    <s v="Tikr: A Treat Activity Toy for Dogs!"/>
    <s v="/projects/775764040/tikr-a-treat-activity-toy-for-dogs"/>
    <n v="5"/>
    <n v="36"/>
    <n v="1"/>
  </r>
  <r>
    <n v="3944"/>
    <n v="127520"/>
    <s v="_x000a_Uses natural language to control Internet of Things. Built on Raspberry Pi this whole home AI plays media, controls lights &amp; more._x000a_"/>
    <s v="Joshua Montgomery"/>
    <s v="Technology"/>
    <x v="1"/>
    <n v="99000"/>
    <s v="Lawrence, KS"/>
    <n v="1120"/>
    <s v="[142, 182, 243, 250, 6, 181, 18, 18, 30, 1, 5, 0, 0]"/>
    <s v="[5.0, 25.0, 99.0, 129.0, 129.0, 149.0, 249.0, 299.0, 387.0, 499.0, 645.0, 1000.0, 5000.0]"/>
    <s v="Mycroft: An Open Source Artificial Intelligence For Everyone"/>
    <s v="/projects/aiforeveryone/mycroft-an-open-source-artificial-intelligence-for"/>
    <n v="13"/>
    <n v="60"/>
    <n v="5"/>
  </r>
  <r>
    <n v="3945"/>
    <n v="25183"/>
    <s v="_x000a_Do you enjoy photos of cats dressed up as magical creatures?  Do you use a calendar? Yes? Then we have something awesome for you._x000a_"/>
    <s v="Kate Funk"/>
    <s v="Calendars"/>
    <x v="1"/>
    <n v="3500"/>
    <s v="Milwaukee, WI"/>
    <n v="1119"/>
    <s v="[24, 643, 30, 112, 122, 113, 30, 2, 9, 3, 3]"/>
    <s v="[5.0, 15.0, 15.0, 20.0, 30.0, 30.0, 45.0, 45.0, 75.0, 75.0, 125.0]"/>
    <s v="World's Most Super Amazing 100% Awesome Cat Calendar"/>
    <s v="/projects/854870933/worlds-most-super-amazing-100-awesome-cat-calendar"/>
    <n v="11"/>
    <n v="52"/>
    <n v="5"/>
  </r>
  <r>
    <n v="3946"/>
    <n v="83341"/>
    <s v="_x000a_Send mail to kids' toys from your phone. Our toys will speak them back in their funny voice, or yours.  Kids can reply too!_x000a_"/>
    <s v="Gauri Nanda and Audry Hill"/>
    <s v="Hardware"/>
    <x v="1"/>
    <n v="60000"/>
    <s v="Brooklyn, NY"/>
    <n v="1119"/>
    <s v="[40, 26, 88, 110, 237, 98, 198, 166, 31, 3, 45, 5, 17, 3, 36]"/>
    <s v="[1.0, 10.0, 50.0, 50.0, 50.0, 50.0, 50.0, 95.0, 95.0, 100.0, 140.0, 140.0, 180.0, 180.0, 250.0]"/>
    <s v="Toymail.  Send Mail To Toys."/>
    <s v="/projects/toymail/toymail-we-send-mail-to-toys"/>
    <n v="15"/>
    <n v="28"/>
    <n v="1"/>
  </r>
  <r>
    <n v="3947"/>
    <n v="89104"/>
    <s v="_x000a_Sucks the tablet. Sucks the table. Suction all around._x000a_"/>
    <s v="Erik Kittlaus + Dekke"/>
    <s v="Product Design"/>
    <x v="1"/>
    <n v="60000"/>
    <s v="Chicago, IL"/>
    <n v="1118"/>
    <s v="[28, 150, 350, 65, 398, 105]"/>
    <s v="[3.0, 55.0, 59.0, 65.0, 69.0, 134.0]"/>
    <s v="Slope: An Elegant Stand for iPad, Nexus 7&amp;10, Kindle+"/>
    <s v="/projects/297012779/slope-an-elegant-stand-for-ipad-nexus-7and10-kindl"/>
    <n v="6"/>
    <n v="53"/>
    <n v="3"/>
  </r>
  <r>
    <n v="3948"/>
    <n v="41200"/>
    <s v="_x000a_A Mega Glam single, &amp; multi-band hair curling wrap which produces maxed out, voluminous curls with no damage to the hair.  Patented!_x000a_"/>
    <s v="Savvy Curls LLC"/>
    <s v="Fashion"/>
    <x v="1"/>
    <n v="5000"/>
    <s v="Salt Lake City, UT"/>
    <n v="1118"/>
    <s v="[7, 2, 20, 394, 50, 410, 10, 36, 30, 102, 10, 20, 10, 14, 0]"/>
    <s v="[1.0, 10.0, 19.0, 21.0, 30.0, 32.0, 38.0, 40.0, 50.0, 52.0, 63.0, 65.0, 95.0, 100.0, 1500.0]"/>
    <s v="Savvy Curls MEGA GLAM hair curling wraps- no heat curls!"/>
    <s v="/projects/972309897/savvy-curls-mega-glam-hair-curling-wraps-no-heat-c"/>
    <n v="15"/>
    <n v="56"/>
    <n v="1"/>
  </r>
  <r>
    <n v="3949"/>
    <n v="48981"/>
    <s v="_x000a_A struggle for dominance for 2-4 players by Artipia Games_x000a_"/>
    <s v="MAGE Company"/>
    <s v="Tabletop Games"/>
    <x v="1"/>
    <n v="5000"/>
    <s v="New York, NY"/>
    <n v="1118"/>
    <s v="[170, 825, 112]"/>
    <s v="[26.0, 32.0, 39.0]"/>
    <s v="Shadows over the Empire"/>
    <s v="/projects/magecompany/shadows-over-the-empire"/>
    <n v="3"/>
    <n v="23"/>
    <n v="26"/>
  </r>
  <r>
    <n v="3950"/>
    <n v="26535"/>
    <s v="_x000a_Elevenses is a card game in which respectable 1920s socialites strive to serve the finest morning teas!_x000a_"/>
    <s v="Adventureland Games"/>
    <s v="Tabletop Games"/>
    <x v="4"/>
    <n v="5000"/>
    <s v="Sydney, AU"/>
    <n v="1118"/>
    <s v="[94, 925, 34, 50, 1, 12]"/>
    <s v="[0.94, 19.0, 42.0, 47.0, 66.0, 112.0]"/>
    <s v="Elevenses - The Card Game of Morning Tea"/>
    <s v="/projects/896629303/elevenses-the-card-game-of-morning-tea"/>
    <n v="6"/>
    <n v="40"/>
    <n v="0.94"/>
  </r>
  <r>
    <n v="3951"/>
    <n v="65742"/>
    <s v="_x000a_ZeroPi is a new generation development kit for robotic motion structure system and 3D printer with Arduino and Raspberry Pi compatible._x000a_"/>
    <s v="ZeroPi Team"/>
    <s v="Technology"/>
    <x v="1"/>
    <n v="5000"/>
    <s v="Shenzhen, China"/>
    <n v="1118"/>
    <s v="[200, 142, 313, 30, 254, 100, 62, 6, 1]"/>
    <s v="[19.0, 24.0, 29.0, 48.0, 73.0, 123.0, 217.0, 240.0, 699.0]"/>
    <s v="ZeroPi - Arduino and Raspberry Pi compatible development kit"/>
    <s v="/projects/1204283/zeropi-arduino-and-raspberry-pi-compatible-develop"/>
    <n v="9"/>
    <n v="60"/>
    <n v="19"/>
  </r>
  <r>
    <n v="3952"/>
    <n v="7052"/>
    <s v="_x000a_Let's make another library! From the buzz of arrows to the clash of swords, there is a vast number of medieval sounds to be recorded._x000a_"/>
    <s v="Ben Jaszczak"/>
    <s v="Film &amp;amp; Video"/>
    <x v="1"/>
    <n v="5000"/>
    <s v="Houghton, MI"/>
    <n v="1118"/>
    <s v="[1084, 25]"/>
    <s v="[1.0, 50.0]"/>
    <s v="The Medieval Weapons Sound Effects Library"/>
    <s v="/projects/bjjaszcz/the-medieval-weapons-sound-effects-library"/>
    <n v="2"/>
    <n v="42"/>
    <n v="1"/>
  </r>
  <r>
    <n v="3953"/>
    <n v="116706"/>
    <s v="_x000a_Even if you missed this KS, you can still pre-order the Deluxe V20 Beckett's Jyhad Journal:_x000a_"/>
    <s v="Richard Thomas"/>
    <s v="Tabletop Games"/>
    <x v="1"/>
    <n v="40000"/>
    <s v="Macungie, PA"/>
    <n v="1118"/>
    <s v="[8, 190, 70, 11, 19, 0, 7, 387, 3, 3, 58, 108, 8, 152, 24, 19, 16, 9, 6, 2, 1, 2, 1]"/>
    <s v="[15.0, 20.0, 30.0, 40.0, 55.0, 60.0, 75.0, 85.0, 90.0, 95.0, 100.0, 108.0, 110.0, 123.0, 160.0, 175.0, 200.0, 300.0, 350.0, 375.0, 400.0, 405.0, 750.0]"/>
    <s v="Deluxe V20 Beckett's Jyhad Diary"/>
    <s v="/projects/200664283/deluxe-v20-becketts-jyhad-diary"/>
    <n v="23"/>
    <n v="32"/>
    <n v="15"/>
  </r>
  <r>
    <n v="3954"/>
    <n v="35695"/>
    <s v="_x000a_A beautifully illustrated adventure game of strategy and fortune where everyone dies in the end._x000a_"/>
    <s v="Travis"/>
    <s v="Tabletop Games"/>
    <x v="1"/>
    <n v="15000"/>
    <s v="San Francisco, CA"/>
    <n v="1117"/>
    <s v="[45, 1002, 61]"/>
    <s v="[1.0, 28.0, 70.0]"/>
    <s v="Gauntlet of Fools"/>
    <s v="/projects/2012515236/gauntlet-of-fools"/>
    <n v="3"/>
    <n v="17"/>
    <n v="1"/>
  </r>
  <r>
    <n v="3955"/>
    <n v="20711"/>
    <s v="_x000a_Goblin Quest is a tabletop roleplaying game about slapstick violence, fatal ineptitude, and the greatest adventure of your life._x000a_"/>
    <s v="Grant Howitt"/>
    <s v="Tabletop Games"/>
    <x v="2"/>
    <n v="2000"/>
    <s v="Sydney, AU"/>
    <n v="1117"/>
    <s v="[5, 7, 177, 1, 544, 114, 241, 3, 7, 4, 4, 3, 4, 1, 0]"/>
    <s v="[1.67, 7.0, 13.0, 17.0, 20.0, 30.0, 50.0, 75.0, 100.0, 109.0, 109.0, 125.0, 417.0, 501.0, 4173.0]"/>
    <s v="Goblin Quest - A tabletop RPG of fatal ineptitude"/>
    <s v="/projects/gshowitt/goblin-quest-a-tabletop-rpg-of-fatal-ineptitude"/>
    <n v="15"/>
    <n v="49"/>
    <n v="1.67"/>
  </r>
  <r>
    <n v="3956"/>
    <n v="113028"/>
    <s v="_x000a_JourneyQuest Season Two is the continuation of a fantasy comedy webseries, begun in 2010 and released under Creative Commons._x000a_"/>
    <s v="Zombie Orpheus"/>
    <s v="Webseries"/>
    <x v="1"/>
    <n v="60000"/>
    <s v="Seattle, WA"/>
    <n v="1117"/>
    <s v="[52, 114, 353, 401, 87, 41, 10, 3, 8, 0, 0, 0, 1, 1, 1, 0]"/>
    <s v="[1.0, 10.0, 25.0, 50.0, 100.0, 250.0, 500.0, 1000.0, 2500.0, 2500.0, 5000.0, 5000.0, 10000.0, 10000.0, 10000.0, 10000.0]"/>
    <s v="JourneyQuest Season 2"/>
    <s v="/projects/zombieorpheus/journeyquest-season-2"/>
    <n v="16"/>
    <n v="21"/>
    <n v="1"/>
  </r>
  <r>
    <n v="3957"/>
    <n v="49404"/>
    <s v="_x000a_BattleCON is one of the top-rated board games of all time and plays like Street Fighter for your tabletop. Now let's play it online!_x000a_"/>
    <s v="David B. Talton Jr."/>
    <s v="Video Games"/>
    <x v="1"/>
    <n v="10000"/>
    <s v="Albuquerque, NM"/>
    <n v="1117"/>
    <s v="[75, 242, 273, 52, 70, 218, 177, 6]"/>
    <s v="[1.0, 10.0, 20.0, 25.0, 40.0, 60.0, 120.0, 500.0]"/>
    <s v="BattleCON Online - The Fighting Card Game, Now Online!"/>
    <s v="/projects/level99games/battlecon-online-the-fighting-card-game-now-online"/>
    <n v="8"/>
    <n v="54"/>
    <n v="1"/>
  </r>
  <r>
    <n v="3958"/>
    <n v="130001"/>
    <s v="_x000a_Help us to let the world know and to restore the Roman house of St. Francis, a symbol of brotherhood, tolerance and love of nature._x000a_"/>
    <s v="Raffaello Siniscalco"/>
    <s v="Art"/>
    <x v="1"/>
    <n v="125000"/>
    <s v="Rome, Italy"/>
    <n v="1117"/>
    <s v="[233, 187, 108, 217, 27, 12, 16, 7, 4, 4]"/>
    <s v="[10.0, 25.0, 50.0, 100.0, 200.0, 300.0, 500.0, 1000.0, 2500.0, 5000.0]"/>
    <s v="ST. FRANCIS IN ROME - THE RESTORATION"/>
    <s v="/projects/671087979/st-francis-in-rome-the-restoration"/>
    <n v="10"/>
    <n v="37"/>
    <n v="10"/>
  </r>
  <r>
    <n v="3959"/>
    <n v="67284"/>
    <s v="_x000a_A role playing game where death not only makes you stronger, it defines who you become. From the creator of Gloom and Eberron._x000a_"/>
    <s v="Twogether Studios, LLC"/>
    <s v="Tabletop Games"/>
    <x v="1"/>
    <n v="38500"/>
    <s v="Portland, OR"/>
    <n v="1117"/>
    <s v="[20, 6, 100, 917, 22, 20, 5, 3, 0, 0, 0]"/>
    <s v="[10.0, 25.0, 45.0, 50.0, 125.0, 250.0, 500.0, 500.0, 1500.0, 5000.0, 8000.0]"/>
    <s v="Phoenix: Dawn Command - a card based role playing game"/>
    <s v="/projects/twogetherstudios/phoenix-dawn-command"/>
    <n v="11"/>
    <n v="54"/>
    <n v="10"/>
  </r>
  <r>
    <n v="3960"/>
    <n v="86035"/>
    <s v="_x000a_Grass Fed Coffee is smooth, creamy, delicious Butter Coffee combining cold brew coffee, grass fed butter, MCT oil, and organic chicory_x000a_"/>
    <s v="Grass Fed Coffee"/>
    <s v="Drinks"/>
    <x v="1"/>
    <n v="15000"/>
    <s v="Los Angeles, CA"/>
    <n v="1116"/>
    <s v="[43, 440, 52, 440, 13, 50, 49, 5, 5, 3, 2]"/>
    <s v="[2.0, 20.0, 22.0, 40.0, 42.0, 100.0, 105.0, 110.0, 999.0, 5000.0, 10000.0]"/>
    <s v="The World's First Ready to Drink GrassFed Butter Coffee!"/>
    <s v="/projects/1431509519/introducing-the-worlds-first-ready-to-drink-butter"/>
    <n v="11"/>
    <n v="56"/>
    <n v="2"/>
  </r>
  <r>
    <n v="3961"/>
    <n v="51376"/>
    <s v="_x000a_The very earliest comics by the great Will Eisner have recently been discovered. We intend to collect them in a definitive edition._x000a_"/>
    <s v="Locust Moon Press"/>
    <s v="Comics"/>
    <x v="1"/>
    <n v="20000"/>
    <s v="Philadelphia, PA"/>
    <n v="1116"/>
    <s v="[26, 100, 2, 424, 130, 1, 153, 205, 36, 5, 2, 2, 2, 15, 2, 1, 1, 3]"/>
    <s v="[1.0, 10.0, 15.0, 25.0, 30.0, 35.0, 40.0, 50.0, 60.0, 75.0, 100.0, 100.0, 100.0, 250.0, 300.0, 300.0, 500.0, 1000.0]"/>
    <s v="The Lost Work of Will Eisner"/>
    <s v="/projects/1576907254/the-lost-work-of-will-eisner"/>
    <n v="18"/>
    <n v="28"/>
    <n v="1"/>
  </r>
  <r>
    <n v="3962"/>
    <n v="35495"/>
    <s v="_x000a_Edge of Space_x000a_"/>
    <s v="HandyMan Studios"/>
    <s v="Video Games"/>
    <x v="1"/>
    <n v="25000"/>
    <s v="Raleigh, NC"/>
    <n v="1114"/>
    <s v="[187, 427, 121, 38, 147, 94, 23, 33, 10, 5, 2, 0, 0, 0]"/>
    <s v="[10.0, 15.0, 20.0, 25.0, 35.0, 50.0, 75.0, 100.0, 250.0, 500.0, 1000.0, 2500.0, 5000.0, 10000.0]"/>
    <s v="Edge of Space"/>
    <s v="/projects/edgeofspace/edge-of-space"/>
    <n v="14"/>
    <n v="13"/>
    <n v="10"/>
  </r>
  <r>
    <n v="3963"/>
    <n v="34258"/>
    <s v="_x000a_FancyBoy &amp; Co's Shirt Stays are the best and most stylish way of keeping your shirt tucked in all day, all night and all the time._x000a_"/>
    <s v="Fancy Boy"/>
    <s v="Product Design"/>
    <x v="1"/>
    <n v="9600"/>
    <s v="St. Louis, MO"/>
    <n v="1114"/>
    <s v="[150, 554, 100, 248, 47]"/>
    <s v="[15.0, 20.0, 30.0, 38.0, 70.0]"/>
    <s v="Keep Your Shirt Tucked In With Premium Shirt Stays"/>
    <s v="/projects/983635414/keep-your-shirt-tucked-in-with-premium-shirt-stays"/>
    <n v="5"/>
    <n v="50"/>
    <n v="15"/>
  </r>
  <r>
    <n v="3964"/>
    <n v="51962"/>
    <s v="_x000a_Your Water bottle: Weâ€™ve redesigned the way youâ€™ll use and carry it. Three words: Silicone, Paracord, Flint. #Do it all._x000a_"/>
    <s v="Minimal Design Company"/>
    <s v="Product Design"/>
    <x v="3"/>
    <n v="15000"/>
    <s v="Toronto, Canada"/>
    <n v="1114"/>
    <s v="[22, 100, 99, 99, 100, 273, 165, 248]"/>
    <s v="[0.77, 15.0, 23.0, 25.0, 26.0, 27.0, 31.0, 54.0]"/>
    <s v="Minimal Water Bottle -MWB-"/>
    <s v="/projects/minimal/minimal-water-bottle-mwb"/>
    <n v="8"/>
    <n v="26"/>
    <n v="0.77"/>
  </r>
  <r>
    <n v="3965"/>
    <n v="51839"/>
    <s v="_x000a_The toy industry stopped caring - help us make a toy that does!  A lovable companion that teaches and plays._x000a_"/>
    <s v="Carly Gloge"/>
    <s v="Design"/>
    <x v="1"/>
    <n v="25000"/>
    <s v="Boulder, CO"/>
    <n v="1114"/>
    <s v="[26, 23, 552, 150, 128, 1, 38, 40, 16, 9, 58, 3, 0]"/>
    <s v="[10.0, 25.0, 30.0, 40.0, 40.0, 50.0, 60.0, 70.0, 70.0, 75.0, 100.0, 300.0, 1000.0]"/>
    <s v="Ubooly: We're on a quest to build a toy that matters."/>
    <s v="/projects/73256377/ubooly-the-customizable-toy-designed-by-teachers"/>
    <n v="13"/>
    <n v="53"/>
    <n v="10"/>
  </r>
  <r>
    <n v="3966"/>
    <n v="48922"/>
    <s v="_x000a_A new stop-motion food film from the director of 'Fresh Guacamole' â€” the shortest film ever nominated for an Oscar._x000a_"/>
    <s v="PES"/>
    <s v="Animation"/>
    <x v="1"/>
    <n v="30000"/>
    <s v="Santa Monica, CA"/>
    <n v="1114"/>
    <s v="[148, 456, 87, 230, 57, 46, 11, 23, 2, 3, 4, 3, 4, 1, 3, 1, 4, 1, 1]"/>
    <s v="[1.0, 8.0, 20.0, 35.0, 65.0, 85.0, 100.0, 160.0, 225.0, 250.0, 275.0, 350.0, 400.0, 400.0, 500.0, 600.0, 1000.0, 3999.0, 5000.0]"/>
    <s v="'Submarine Sandwich'  \u2014  a film by PES"/>
    <s v="/projects/1842216772/submarine-sandwich-a-film-by-pes"/>
    <n v="19"/>
    <n v="43"/>
    <n v="1"/>
  </r>
  <r>
    <n v="3967"/>
    <n v="30551"/>
    <s v="_x000a_&quot;I'm sold: Bumprz shames all other so-called minimalist iPhone cases.&quot; The anti-case exceed its goal. Thank You!_x000a_"/>
    <s v="Matt Veenstra"/>
    <s v="Product Design"/>
    <x v="1"/>
    <n v="25000"/>
    <s v="Oakland, CA"/>
    <n v="1114"/>
    <s v="[100, 19, 270, 310, 36, 247, 110]"/>
    <s v="[10.0, 14.0, 15.0, 20.0, 20.0, 30.0, 50.0]"/>
    <s v="Bumprz, the most minimal iPhone case. Pre-Order Now!"/>
    <s v="/projects/bumprz/bumprz-by-case-of-steel-protected-beautifully"/>
    <n v="7"/>
    <n v="52"/>
    <n v="10"/>
  </r>
  <r>
    <n v="3968"/>
    <n v="157814"/>
    <s v="_x000a_DISPLIO is a small highly customizable WiFi display that tracks and notifies you on everything that is important to you._x000a_"/>
    <s v="Draugiem Group"/>
    <s v="Gadgets"/>
    <x v="1"/>
    <n v="65000"/>
    <s v="Riga, Latvia"/>
    <n v="1113"/>
    <s v="[22, 150, 476, 189, 156, 46, 20, 5, 3]"/>
    <s v="[5.0, 79.0, 99.0, 119.0, 189.0, 229.0, 289.0, 389.0, 489.0]"/>
    <s v="DISPLIO - WiFi display that tracks what\u2019s important to you"/>
    <s v="/projects/914874115/displio-wifi-display-that-tracks-whats-important-t"/>
    <n v="9"/>
    <n v="63"/>
    <n v="5"/>
  </r>
  <r>
    <n v="3969"/>
    <n v="17921"/>
    <s v="_x000a_When your bar is a little sliver, piggyback it onto a fresh bar of Stack soap.  Stack's got a special groove that joins 'em together._x000a_"/>
    <s v="Aric Norine"/>
    <s v="Product Design"/>
    <x v="1"/>
    <n v="9000"/>
    <s v="Vancouver, Canada"/>
    <n v="1113"/>
    <s v="[516, 270, 205, 83, 13, 4, 0]"/>
    <s v="[1.0, 10.0, 25.0, 50.0, 100.0, 200.0, 3000.0]"/>
    <s v="Soap bars that join together - STACK"/>
    <s v="/projects/1627046474/stack-soap-bars-that-combine-no-wasted-or-broken-p"/>
    <n v="7"/>
    <n v="36"/>
    <n v="1"/>
  </r>
  <r>
    <n v="3970"/>
    <n v="16692"/>
    <s v="_x000a_We're raising money to finance a self released E.P. called &quot;Wolves&quot;._x000a_"/>
    <s v="The Blackout"/>
    <s v="Rock"/>
    <x v="2"/>
    <n v="10000"/>
    <s v="Merthyr Tydfil, UK"/>
    <n v="1113"/>
    <s v="[480, 30, 200, 18, 19, 22, 146, 140, 15, 5, 29, 5]"/>
    <s v="[8.0, 8.0, 12.0, 17.0, 34.0, 34.0, 34.0, 39.0, 68.0, 68.0, 76.0, 848.0]"/>
    <s v="The Blackout: Wolves E.P."/>
    <s v="/projects/1648679145/the-blackout-wolves-ep"/>
    <n v="12"/>
    <n v="25"/>
    <n v="8"/>
  </r>
  <r>
    <n v="3971"/>
    <n v="100348"/>
    <s v="_x000a_Finally, an era of WW2 shipgirls dawns on our shores! Fleet combat F2P Web/iOS rpg collection game &amp; warship sim for the West!_x000a_"/>
    <s v="Black Chicken Studios"/>
    <s v="Video Games"/>
    <x v="1"/>
    <n v="30000"/>
    <s v="San Diego, CA"/>
    <n v="1113"/>
    <s v="[310, 323, 89, 70, 43, 128, 27, 54, 4, 11, 1, 3, 13, 14, 1, 1]"/>
    <s v="[5.0, 25.0, 50.0, 75.0, 100.0, 150.0, 250.0, 300.0, 400.0, 450.0, 500.0, 600.0, 600.0, 800.0, 1000.0, 1500.0]"/>
    <s v="Victory Belles"/>
    <s v="/projects/blackchickenstudios/victory-belles"/>
    <n v="16"/>
    <n v="14"/>
    <n v="5"/>
  </r>
  <r>
    <n v="3972"/>
    <n v="30303"/>
    <s v="_x000a_A game about communities by Ben Robbins, creator of Microscope. Do you change the Kingdom or does the Kingdom change you?_x000a_"/>
    <s v="Ben Robbins"/>
    <s v="Tabletop Games"/>
    <x v="1"/>
    <n v="2500"/>
    <s v="Seattle, WA"/>
    <n v="1113"/>
    <s v="[311, 225, 261, 61, 228, 3, 7, 3, 2, 4, 0, 0]"/>
    <s v="[10.0, 19.0, 25.0, 35.0, 45.0, 45.0, 50.0, 100.0, 110.0, 200.0, 450.0, 1000.0]"/>
    <s v="Kingdom"/>
    <s v="/projects/lamemage/kingdom"/>
    <n v="12"/>
    <n v="7"/>
    <n v="10"/>
  </r>
  <r>
    <n v="3973"/>
    <n v="122264"/>
    <s v="_x000a_Modernist design flair and roadside car culture, fused and distilled in wood toy form._x000a_"/>
    <s v="Vlad Dragusin + Candylab Toys"/>
    <s v="Product Design"/>
    <x v="1"/>
    <n v="50000"/>
    <s v="Brooklyn, NY"/>
    <n v="1113"/>
    <s v="[26, 67, 100, 72, 100, 6, 8, 2, 2, 103, 5, 104, 7, 22, 59, 48, 48, 83, 207]"/>
    <s v="[7.0, 19.0, 20.0, 24.0, 29.0, 30.0, 32.0, 34.0, 34.0, 38.0, 42.0, 63.0, 65.0, 90.0, 95.0, 99.0, 125.0, 175.0, 200.0]"/>
    <s v="Midcentury Americana - Awesome Wood Toys"/>
    <s v="/projects/candylab/midcentury-americana-awesome-wood-toys"/>
    <n v="19"/>
    <n v="40"/>
    <n v="7"/>
  </r>
  <r>
    <n v="3974"/>
    <n v="105147"/>
    <s v="_x000a_A thrilling stealth board game for two to four players. Will you take on the role of ninja or guard in a game of Rise of the Kage?_x000a_"/>
    <s v="GCT Studios"/>
    <s v="Tabletop Games"/>
    <x v="2"/>
    <n v="40000"/>
    <s v="London, UK"/>
    <n v="1112"/>
    <s v="[100, 51, 3, 200, 753]"/>
    <s v="[1.63, 93.0, 98.0, 142.0, 147.0]"/>
    <s v="Rise of the Kage, ninja board game with detailed miniatures."/>
    <s v="/projects/1207064031/rise-of-the-kage-ninja-board-game-with-detailed-mi"/>
    <n v="5"/>
    <n v="60"/>
    <n v="1.63"/>
  </r>
  <r>
    <n v="3975"/>
    <n v="155838"/>
    <s v="_x000a_Now you can control your sprinklers with your smart phone. Easy peasy, lemon squeezy._x000a_"/>
    <s v="Lono"/>
    <s v="Hardware"/>
    <x v="1"/>
    <n v="75000"/>
    <s v="American Fork, UT"/>
    <n v="1112"/>
    <s v="[3, 10, 250, 250, 250, 250, 39, 28, 8, 2, 0]"/>
    <s v="[15.0, 25.0, 125.0, 125.0, 139.0, 139.0, 149.0, 278.0, 625.0, 899.0, 5000.0]"/>
    <s v="Lono Sprinkler Controller"/>
    <s v="/projects/173231925/lono-sprinkler-controller"/>
    <n v="11"/>
    <n v="25"/>
    <n v="15"/>
  </r>
  <r>
    <n v="3976"/>
    <n v="378725"/>
    <s v="_x000a_Norse playing cards designed in the heart of Scandinavia. Manufactured in two limited edition print runs with deluxe features._x000a_"/>
    <s v="Design Imperator"/>
    <s v="Playing Cards"/>
    <x v="7"/>
    <n v="85000"/>
    <s v="Copenhagen, Denmark"/>
    <n v="1112"/>
    <s v="[82, 96, 545, 128, 78, 107, 20, 31, 17]"/>
    <s v="[13.0, 13.0, 25.0, 43.0, 57.0, 60.0, 94.0, 100.0, 137.0]"/>
    <s v="Midgard Playing Cards"/>
    <s v="/projects/653481781/midgard-playing-cards"/>
    <n v="9"/>
    <n v="21"/>
    <n v="13"/>
  </r>
  <r>
    <n v="3977"/>
    <n v="42901"/>
    <s v="_x000a_Laser cut, etched &amp; wrapped in leather, Kiki is an EDC toolbox for your key ring._x000a_"/>
    <s v="Dave &amp; Calvin Laituri"/>
    <s v="Product Design"/>
    <x v="1"/>
    <n v="1000"/>
    <s v="Wayland, MA"/>
    <n v="1112"/>
    <s v="[30, 301, 30, 493, 54, 44, 100, 19, 18, 3, 6]"/>
    <s v="[18.0, 20.0, 28.0, 30.0, 40.0, 50.0, 60.0, 80.0, 120.0, 180.0, 270.0]"/>
    <s v="Kiki: toolbox meets key ring!"/>
    <s v="/projects/onehundred/kiki-toolbox-meets-keyring"/>
    <n v="11"/>
    <n v="29"/>
    <n v="18"/>
  </r>
  <r>
    <n v="3978"/>
    <n v="82811"/>
    <s v="_x000a_Toonbox Studio presents the great girls-artbook by Otto Schmidt_x000a_"/>
    <s v="Pavel Muntyan"/>
    <s v="Art Books"/>
    <x v="1"/>
    <n v="1000"/>
    <s v="Omsk, Russia"/>
    <n v="1112"/>
    <s v="[100, 531, 59, 312, 100]"/>
    <s v="[20.0, 50.0, 70.0, 90.0, 150.0]"/>
    <s v="Artbook by Otto Schmidt"/>
    <s v="/projects/muntyan/artbook-by-otto-schmidt"/>
    <n v="5"/>
    <n v="23"/>
    <n v="20"/>
  </r>
  <r>
    <n v="3979"/>
    <n v="51213"/>
    <s v="_x000a_The InterLockâ„¢ hides inside of your bike frame through the seat post. It's universal and can be installed on virtually any bike._x000a_"/>
    <s v="Solgaard Design"/>
    <s v="Product Design"/>
    <x v="1"/>
    <n v="48000"/>
    <s v="Vancouver, Canada"/>
    <n v="1112"/>
    <s v="[32, 8, 200, 537, 119, 87, 44, 55, 6, 6, 1]"/>
    <s v="[1.0, 15.0, 29.0, 39.0, 39.0, 44.0, 49.0, 59.0, 69.0, 69.0, 500.0]"/>
    <s v="The InterLock\u2122 - The Lock that Hides Inside of Your Bike"/>
    <s v="/projects/solgaarddesign/the-interlocktm-the-lock-that-hides-inside-of-your"/>
    <n v="11"/>
    <n v="61"/>
    <n v="1"/>
  </r>
  <r>
    <n v="3980"/>
    <n v="91465"/>
    <s v="_x000a_A biographical cookbook about culinary legend and Alzheimer's advocate Paula Wolfert_x000a_"/>
    <s v="Emily Kaiser Thelin"/>
    <s v="Cookbooks"/>
    <x v="1"/>
    <n v="45000"/>
    <s v="Berkeley, CA"/>
    <n v="1112"/>
    <s v="[32, 7, 1, 3, 47, 3, 100, 381, 13, 193, 1, 5, 53, 46, 4, 2, 75, 21, 1, 2, 9, 20, 19, 3, 1, 21, 2, 3, 1, 0, 1, 1, 1, 1, 3, 1, 0, 1, 1, 1, 1, 0, 1, 0, 0, 1, 3]"/>
    <s v="[5.0, 10.0, 10.0, 10.0, 25.0, 25.0, 30.0, 35.0, 40.0, 50.0, 50.0, 60.0, 65.0, 70.0, 75.0, 75.0, 80.0, 95.0, 100.0, 100.0, 100.0, 115.0, 125.0, 125.0, 150.0, 250.0, 275.0, 300.0, 300.0, 350.0, 400.0, 400.0, 450.0, 450.0, 500.0, 500.0, 650.0, 650.0, 800.0, 1500.0, 1500.0, 2000.0, 3000.0, 3000.0, 3500.0, 4000.0, 5000.0]"/>
    <s v="UNFORGETTABLE: Bold Flavors from a Renegade Life"/>
    <s v="/projects/265444901/unforgettable-bold-flavors-from-a-renegade-life"/>
    <n v="47"/>
    <n v="48"/>
    <n v="5"/>
  </r>
  <r>
    <n v="3981"/>
    <n v="31107"/>
    <s v="_x000a_More than 400 monsters, obnoxious creatures, and other bad boys enliven this celebration of the paisley-rich bandanas of yesteryear._x000a_"/>
    <s v="Don Moyer"/>
    <s v="Accessories"/>
    <x v="1"/>
    <n v="10000"/>
    <s v="Pittsburgh, PA"/>
    <n v="1111"/>
    <s v="[13, 639, 402, 46, 8, 3]"/>
    <s v="[1.0, 18.0, 30.0, 90.0, 120.0, 200.0]"/>
    <s v="BADbandanas\u2014100% cotton and 100% bad"/>
    <s v="/projects/159974695/badbandanas100-cotton-and-100-bad"/>
    <n v="6"/>
    <n v="41"/>
    <n v="1"/>
  </r>
  <r>
    <n v="3982"/>
    <n v="37622"/>
    <s v="_x000a_Grave is an open-world, surrealist survival horror experience set in a constantly changing reality._x000a_"/>
    <s v="Tristan Parrish Moore"/>
    <s v="Video Games"/>
    <x v="1"/>
    <n v="30000"/>
    <s v="Phoenix, AZ"/>
    <n v="1111"/>
    <s v="[88, 100, 185, 100, 427, 70, 45, 7, 4, 32, 6, 1, 4, 0, 1, 0, 1, 0, 2, 0]"/>
    <s v="[5.0, 10.0, 15.0, 20.0, 25.0, 39.0, 59.0, 79.0, 89.0, 99.0, 159.0, 225.0, 299.0, 325.0, 399.0, 425.0, 499.0, 525.0, 599.0, 1900.0]"/>
    <s v="Grave: Open World Survival Horror"/>
    <s v="/projects/2129301589/grave-open-world-survival-horror"/>
    <n v="20"/>
    <n v="33"/>
    <n v="5"/>
  </r>
  <r>
    <n v="3983"/>
    <n v="82056"/>
    <s v="_x000a_Schlock Mercenary:The Board Game is based on the popular web comic by Howard Tayler.  A fast shooter board game with funtastic art._x000a_"/>
    <s v="Nicholas Vitek"/>
    <s v="Tabletop Games"/>
    <x v="1"/>
    <n v="25000"/>
    <s v="Houston, TX"/>
    <n v="1111"/>
    <s v="[63, 877, 84, 41, 6, 20, 5, 4]"/>
    <s v="[1.0, 55.0, 105.0, 150.0, 225.0, 225.0, 475.0, 1000.0]"/>
    <s v="Schlock Mercenary The Board Game"/>
    <s v="/projects/1253203485/schlock-mercenary-the-board-game"/>
    <n v="8"/>
    <n v="32"/>
    <n v="1"/>
  </r>
  <r>
    <n v="3984"/>
    <n v="108893"/>
    <s v="_x000a_Nisolo is a socially conscious lifestyle brand that produces ethical, handmade shoes and accessories in a way you can feel good about._x000a_"/>
    <s v="Nisolo"/>
    <s v="Jewelry"/>
    <x v="1"/>
    <n v="35000"/>
    <s v="Nairobi, Kenya"/>
    <n v="1111"/>
    <s v="[89, 19, 49, 13, 38, 42, 353, 6, 64, 50, 30, 187, 100, 15, 14, 1, 2, 5, 1, 0, 2, 4, 0]"/>
    <s v="[1.0, 10.0, 15.0, 18.0, 20.0, 25.0, 35.0, 45.0, 50.0, 65.0, 70.0, 100.0, 150.0, 210.0, 210.0, 238.0, 238.0, 750.0, 798.0, 2500.0, 5000.0, 5000.0, 10000.0]"/>
    <s v="Nisolo: Elegant Jewelry Handmade in Kenya"/>
    <s v="/projects/275883568/nisolo-elegant-jewelry-handmade-in-kenya"/>
    <n v="23"/>
    <n v="41"/>
    <n v="1"/>
  </r>
  <r>
    <n v="3985"/>
    <n v="40356"/>
    <s v="_x000a_An exciting class teaching you how to make iPhone apps using Apple's new programming language Swift2. Learn the new Xcode 7 for iOS9._x000a_"/>
    <s v="Nick Walter"/>
    <s v="Apps"/>
    <x v="1"/>
    <n v="750"/>
    <s v="Provo, UT"/>
    <n v="1111"/>
    <s v="[84, 281, 226, 46, 205, 190]"/>
    <s v="[1.0, 29.0, 39.0, 39.0, 49.0, 59.0]"/>
    <s v="How to Make a Freaking iPhone App - iOS 9 Adventure Swift 2"/>
    <s v="/projects/1766493251/how-to-make-a-freaking-iphone-app-ios-9-adventure"/>
    <n v="6"/>
    <n v="59"/>
    <n v="1"/>
  </r>
  <r>
    <n v="3986"/>
    <n v="69829"/>
    <s v="_x000a_Design and durability meet in a refillable, leather-bound notebook to last a lifetime._x000a_"/>
    <s v="Cameron Huber"/>
    <s v="Product Design"/>
    <x v="1"/>
    <n v="5000"/>
    <s v="Portland, OR"/>
    <n v="1111"/>
    <s v="[5, 82, 280, 83, 50, 30, 50, 264, 32, 194, 25, 2, 1]"/>
    <s v="[5.0, 15.0, 25.0, 30.0, 40.0, 40.0, 45.0, 50.0, 55.0, 95.0, 160.0, 550.0, 1000.0]"/>
    <s v="Bull &amp; Stash Notebooks"/>
    <s v="/projects/678685617/bull-and-stash-notebooks"/>
    <n v="13"/>
    <n v="22"/>
    <n v="5"/>
  </r>
  <r>
    <n v="3987"/>
    <n v="67767"/>
    <s v="_x000a_A minimalist brewer for &quot;making tea with skill&quot;_x000a_"/>
    <s v="Craighton Berman"/>
    <s v="Product Design"/>
    <x v="1"/>
    <n v="40000"/>
    <s v="Chicago, IL"/>
    <n v="1111"/>
    <s v="[250, 665, 133, 33, 5]"/>
    <s v="[35.0, 45.0, 70.0, 150.0, 300.0]"/>
    <s v="Manual Tea Maker N\xba1"/>
    <s v="/projects/390812913/manual-tea-maker-no1"/>
    <n v="5"/>
    <n v="23"/>
    <n v="35"/>
  </r>
  <r>
    <n v="3988"/>
    <n v="47450"/>
    <s v="_x000a_Change the way crime is covered. Create a reporting lab within Homicide Watch DC to cover every murder in Washington for one year._x000a_"/>
    <s v="Homicide Watch"/>
    <s v="Journalism"/>
    <x v="1"/>
    <n v="40000"/>
    <s v="Washington, DC"/>
    <n v="1110"/>
    <s v="[297, 229, 202, 27, 7, 11, 0, 4, 1, 1]"/>
    <s v="[10.0, 20.0, 50.0, 125.0, 175.0, 250.0, 350.0, 500.0, 1000.0, 5000.0]"/>
    <s v="A One Year Student Reporting Lab within Homicide Watch DC"/>
    <s v="/projects/1368665357/a-one-year-student-reporting-lab-within-homicide-w"/>
    <n v="10"/>
    <n v="57"/>
    <n v="10"/>
  </r>
  <r>
    <n v="3989"/>
    <n v="47321"/>
    <s v="_x000a_Steal the most valuable items from the Museum, foil your opponentsâ€™ attempts to do the same and escape without getting caught!_x000a_"/>
    <s v="Sparr Games LLC"/>
    <s v="Tabletop Games"/>
    <x v="1"/>
    <n v="15000"/>
    <s v="Toledo, OH"/>
    <n v="1110"/>
    <s v="[200, 125, 200, 167, 13, 373, 11, 3]"/>
    <s v="[20.0, 25.0, 28.0, 35.0, 50.0, 50.0, 100.0, 250.0]"/>
    <s v="Master Thief"/>
    <s v="/projects/sparrgames/master-thief"/>
    <n v="8"/>
    <n v="12"/>
    <n v="20"/>
  </r>
  <r>
    <n v="3990"/>
    <n v="17570"/>
    <s v="_x000a_To light the candle is to cast a shadow._x000a_"/>
    <s v="Lantern Studio"/>
    <s v="Video Games"/>
    <x v="2"/>
    <n v="12000"/>
    <s v="London, UK"/>
    <n v="1110"/>
    <s v="[30, 699, 156, 59, 103, 29, 19, 4, 3, 1]"/>
    <s v="[1.43, 10.0, 22.0, 22.0, 36.0, 72.0, 143.0, 287.0, 717.0, 1004.0]"/>
    <s v="LUNA - The Shadow Dust: A Point and Click Puzzle Adventure"/>
    <s v="/projects/lanternstudio/luna-the-shadow-dust-a-point-and-click-puzzle-adve"/>
    <n v="10"/>
    <n v="58"/>
    <n v="1.43"/>
  </r>
  <r>
    <n v="3991"/>
    <n v="147396"/>
    <s v="_x000a_Shoot fast, charge fast! Huge ammunition and destructive force. Rubber band apocalypse is coming!_x000a_"/>
    <s v="Alex Shpetniy"/>
    <s v="Product Design"/>
    <x v="1"/>
    <n v="5000"/>
    <s v="Luhans'k, Ukraine"/>
    <n v="1110"/>
    <s v="[20, 49, 40, 36, 44, 6, 40, 25, 222, 256, 273, 6, 7, 10, 29, 6, 3]"/>
    <s v="[5.0, 85.0, 90.0, 95.0, 100.0, 100.0, 100.0, 110.0, 110.0, 115.0, 125.0, 210.0, 220.0, 240.0, 300.0, 350.0, 380.0]"/>
    <s v="Rubber Band Machine Gun with unique Fast Charger"/>
    <s v="/projects/11447722/rubber-band-machine-gun-0"/>
    <n v="17"/>
    <n v="48"/>
    <n v="5"/>
  </r>
  <r>
    <n v="3992"/>
    <n v="145034"/>
    <s v="_x000a_B-Squares is a 3D modular electronics system with an emphasis on (but not limited to) solar power and expandable energy storage._x000a_"/>
    <s v="Jordan McRae"/>
    <s v="Hardware"/>
    <x v="1"/>
    <n v="25000"/>
    <s v="Seattle, WA"/>
    <n v="1110"/>
    <s v="[44, 359, 404, 261]"/>
    <s v="[15.0, 50.0, 100.0, 250.0]"/>
    <s v="B-Squares:  Modular Solar Powered Electrics."/>
    <s v="/projects/jmcrae/b-squares-modular-solar-powered-electrics"/>
    <n v="4"/>
    <n v="44"/>
    <n v="15"/>
  </r>
  <r>
    <n v="3993"/>
    <n v="467167"/>
    <s v="_x000a_Light enough to carry anywhere, fast enough to go everywhere.  A revolutionary combination of portability and power._x000a_"/>
    <s v="Boosted Boards"/>
    <s v="Product Design"/>
    <x v="1"/>
    <n v="100000"/>
    <s v="Palo Alto, CA"/>
    <n v="1110"/>
    <s v="[286, 243, 130, 52, 25, 25, 99, 165, 25, 2, 2]"/>
    <s v="[1.0, 10.0, 40.0, 100.0, 1099.0, 1199.0, 1199.0, 1199.0, 1499.0, 5000.0, 10000.0]"/>
    <s v="Boosted Boards - The World's Lightest Electric Vehicle"/>
    <s v="/projects/170315130/boosted-boards-the-worlds-lightest-electric-vehicl"/>
    <n v="11"/>
    <n v="54"/>
    <n v="1"/>
  </r>
  <r>
    <n v="3994"/>
    <n v="46982"/>
    <s v="_x000a_What if you could tuck a lucky penny in the ground and watch it sprout into a flower? You can with our letterpress paper coinage!_x000a_"/>
    <s v="Leafcutter Designs"/>
    <s v="Sculpture"/>
    <x v="1"/>
    <n v="10000"/>
    <s v="Oakland, CA"/>
    <n v="1109"/>
    <s v="[497, 124, 60, 253, 67, 45, 10]"/>
    <s v="[15.0, 30.0, 40.0, 50.0, 80.0, 100.0, 1000.0]"/>
    <s v="Seed Money: Coins You Can Plant!"/>
    <s v="/projects/leafcutterdesigns/seed-money-coins-you-can-plant"/>
    <n v="7"/>
    <n v="32"/>
    <n v="15"/>
  </r>
  <r>
    <n v="3995"/>
    <n v="93331"/>
    <s v="_x000a_Become a monster to fight the monstersâ€”&quot;Rip&quot; out their abilities to fight the darkness!_x000a_"/>
    <s v="Shane Hensley"/>
    <s v="Tabletop Games"/>
    <x v="1"/>
    <n v="5000"/>
    <s v="Chandler, AZ"/>
    <n v="1109"/>
    <s v="[71, 50, 415, 241, 201, 67, 10, 41]"/>
    <s v="[15.0, 25.0, 35.0, 65.0, 100.0, 150.0, 150.0, 225.0]"/>
    <s v="Savage Worlds: Rippers Resurrected RPG!"/>
    <s v="/projects/545820095/savage-worlds-rippers-resurrected-rpg"/>
    <n v="8"/>
    <n v="39"/>
    <n v="15"/>
  </r>
  <r>
    <n v="3996"/>
    <n v="186144"/>
    <s v="_x000a_The GoBone automatically entertains your dog while you're busy and opens up a whole new world of play when you're together._x000a_"/>
    <s v="PulsePet"/>
    <s v="Gadgets"/>
    <x v="1"/>
    <n v="60000"/>
    <s v="Dallas, TX"/>
    <n v="1109"/>
    <s v="[120, 100, 398, 200, 222, 51, 1, 2, 1]"/>
    <s v="[1.0, 129.0, 149.0, 149.0, 169.0, 299.0, 799.0, 1499.0, 3000.0]"/>
    <s v="GoBone: The world's first smartbone"/>
    <s v="/projects/santiagogutierrez/gobone-all-day-play-for-you-and-your-dog"/>
    <n v="9"/>
    <n v="35"/>
    <n v="1"/>
  </r>
  <r>
    <n v="3997"/>
    <n v="60955"/>
    <s v="_x000a_Create and share better spherical panoramas on your smartphone with the Orbit 360 and our new super-compact virtual reality viewers._x000a_"/>
    <s v="I AM Cardboard"/>
    <s v="Hardware"/>
    <x v="1"/>
    <n v="20000"/>
    <s v="Hong Kong, Hong Kong"/>
    <n v="1109"/>
    <s v="[199, 212, 10, 53, 2, 2, 191, 200, 29, 42, 2, 8, 111, 2, 24]"/>
    <s v="[5.0, 7.0, 10.0, 15.0, 20.0, 25.0, 70.0, 75.0, 80.0, 85.0, 90.0, 90.0, 90.0, 100.0, 110.0]"/>
    <s v="Orbit 360: A better way to take spherical panoramas"/>
    <s v="/projects/imcardboard/orbit-360-a-better-way-to-take-spherical-panoramas"/>
    <n v="15"/>
    <n v="51"/>
    <n v="5"/>
  </r>
  <r>
    <n v="3998"/>
    <n v="69452"/>
    <s v="_x000a_The Origins returned to the 16th century and the source of today's cards to inspire two premium quality decks_x000a_"/>
    <s v="Rick Davidson"/>
    <s v="Design"/>
    <x v="6"/>
    <n v="40000"/>
    <s v="Hamilton, NZ"/>
    <n v="1109"/>
    <s v="[11, 1, 50, 201, 20, 95, 266, 35, 89, 115, 15, 12, 75, 52, 10, 9, 11, 37, 1]"/>
    <s v="[0.83, 0.83, 11.0, 12.0, 22.0, 23.0, 25.0, 33.0, 46.0, 48.0, 58.0, 65.0, 65.0, 70.0, 120.0, 129.0, 129.0, 139.0, 183.0]"/>
    <s v="Origins Playing Cards - Printed by the USPCC"/>
    <s v="/projects/rickdavidson/origins-playing-cards-inspired-by-history"/>
    <n v="19"/>
    <n v="44"/>
    <n v="0.83"/>
  </r>
  <r>
    <n v="3999"/>
    <n v="24409"/>
    <s v="_x000a_52 weeks. 52 artists. One illustrated year._x000a_"/>
    <s v="OFF LIFE"/>
    <s v="Art Books"/>
    <x v="2"/>
    <n v="10000"/>
    <s v="London, UK"/>
    <n v="1109"/>
    <s v="[999, 50, 45, 5, 2, 1, 0]"/>
    <s v="[23.0, 38.0, 76.0, 227.0, 379.0, 758.0, 1516.0]"/>
    <s v="Yellow: The Collected Book"/>
    <s v="/projects/1907907192/yellow-the-collected-book"/>
    <n v="7"/>
    <n v="26"/>
    <n v="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13" firstHeaderRow="1" firstDataRow="1" firstDataCol="1"/>
  <pivotFields count="16">
    <pivotField showAll="0"/>
    <pivotField showAll="0"/>
    <pivotField showAll="0"/>
    <pivotField showAll="0"/>
    <pivotField showAll="0"/>
    <pivotField axis="axisRow" showAll="0">
      <items count="10">
        <item x="4"/>
        <item x="3"/>
        <item x="8"/>
        <item x="7"/>
        <item x="5"/>
        <item x="2"/>
        <item x="6"/>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0">
    <i>
      <x/>
    </i>
    <i>
      <x v="1"/>
    </i>
    <i>
      <x v="2"/>
    </i>
    <i>
      <x v="3"/>
    </i>
    <i>
      <x v="4"/>
    </i>
    <i>
      <x v="5"/>
    </i>
    <i>
      <x v="6"/>
    </i>
    <i>
      <x v="7"/>
    </i>
    <i>
      <x v="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13"/>
  <sheetViews>
    <sheetView workbookViewId="0">
      <selection activeCell="E11" sqref="E11"/>
    </sheetView>
  </sheetViews>
  <sheetFormatPr defaultRowHeight="15" x14ac:dyDescent="0.25"/>
  <cols>
    <col min="1" max="1" width="13.140625" bestFit="1" customWidth="1"/>
  </cols>
  <sheetData>
    <row r="3" spans="1:1" x14ac:dyDescent="0.25">
      <c r="A3" s="2" t="s">
        <v>23993</v>
      </c>
    </row>
    <row r="4" spans="1:1" x14ac:dyDescent="0.25">
      <c r="A4" s="3" t="s">
        <v>413</v>
      </c>
    </row>
    <row r="5" spans="1:1" x14ac:dyDescent="0.25">
      <c r="A5" s="3" t="s">
        <v>84</v>
      </c>
    </row>
    <row r="6" spans="1:1" x14ac:dyDescent="0.25">
      <c r="A6" s="3" t="s">
        <v>11359</v>
      </c>
    </row>
    <row r="7" spans="1:1" x14ac:dyDescent="0.25">
      <c r="A7" s="3" t="s">
        <v>7918</v>
      </c>
    </row>
    <row r="8" spans="1:1" x14ac:dyDescent="0.25">
      <c r="A8" s="3" t="s">
        <v>945</v>
      </c>
    </row>
    <row r="9" spans="1:1" x14ac:dyDescent="0.25">
      <c r="A9" s="3" t="s">
        <v>75</v>
      </c>
    </row>
    <row r="10" spans="1:1" x14ac:dyDescent="0.25">
      <c r="A10" s="3" t="s">
        <v>4831</v>
      </c>
    </row>
    <row r="11" spans="1:1" x14ac:dyDescent="0.25">
      <c r="A11" s="3" t="s">
        <v>2288</v>
      </c>
    </row>
    <row r="12" spans="1:1" x14ac:dyDescent="0.25">
      <c r="A12" s="3" t="s">
        <v>15</v>
      </c>
    </row>
    <row r="13" spans="1:1" x14ac:dyDescent="0.25">
      <c r="A13" s="3" t="s">
        <v>23994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001"/>
  <sheetViews>
    <sheetView zoomScale="85" zoomScaleNormal="85" workbookViewId="0">
      <selection activeCell="R5" sqref="R5"/>
    </sheetView>
  </sheetViews>
  <sheetFormatPr defaultRowHeight="15" x14ac:dyDescent="0.25"/>
  <cols>
    <col min="2" max="2" width="12.28515625" style="11" bestFit="1" customWidth="1"/>
    <col min="4" max="4" width="19.85546875" customWidth="1"/>
    <col min="5" max="5" width="13.7109375" customWidth="1"/>
    <col min="6" max="6" width="8.5703125" bestFit="1" customWidth="1"/>
    <col min="7" max="7" width="8" style="11" bestFit="1" customWidth="1"/>
    <col min="8" max="8" width="12.28515625" customWidth="1"/>
    <col min="9" max="9" width="12.28515625" style="11" bestFit="1" customWidth="1"/>
    <col min="10" max="10" width="13.42578125" customWidth="1"/>
    <col min="11" max="11" width="12.140625" customWidth="1"/>
    <col min="12" max="12" width="18.5703125" customWidth="1"/>
    <col min="13" max="13" width="0" hidden="1" customWidth="1"/>
    <col min="14" max="14" width="9.140625" style="11"/>
    <col min="15" max="15" width="11.140625" style="11" bestFit="1" customWidth="1"/>
    <col min="16" max="16" width="9.140625" style="11"/>
    <col min="17" max="17" width="13.42578125" style="19" bestFit="1" customWidth="1"/>
    <col min="18" max="18" width="17.7109375" style="11" bestFit="1" customWidth="1"/>
    <col min="19" max="19" width="17.7109375" style="11" customWidth="1"/>
  </cols>
  <sheetData>
    <row r="1" spans="1:22" s="17" customFormat="1" ht="15.75" thickBot="1" x14ac:dyDescent="0.3">
      <c r="A1" s="12" t="s">
        <v>23992</v>
      </c>
      <c r="B1" s="13" t="s">
        <v>0</v>
      </c>
      <c r="C1" s="12" t="s">
        <v>1</v>
      </c>
      <c r="D1" s="12" t="s">
        <v>2</v>
      </c>
      <c r="E1" s="12" t="s">
        <v>3</v>
      </c>
      <c r="F1" s="12" t="s">
        <v>4</v>
      </c>
      <c r="G1" s="13" t="s">
        <v>5</v>
      </c>
      <c r="H1" s="12" t="s">
        <v>6</v>
      </c>
      <c r="I1" s="13" t="s">
        <v>7</v>
      </c>
      <c r="J1" s="12" t="s">
        <v>8</v>
      </c>
      <c r="K1" s="12" t="s">
        <v>9</v>
      </c>
      <c r="L1" s="12" t="s">
        <v>10</v>
      </c>
      <c r="M1" s="12" t="s">
        <v>11</v>
      </c>
      <c r="N1" s="13" t="s">
        <v>23998</v>
      </c>
      <c r="O1" s="13" t="s">
        <v>23989</v>
      </c>
      <c r="P1" s="13" t="s">
        <v>23990</v>
      </c>
      <c r="Q1" s="18" t="s">
        <v>23995</v>
      </c>
      <c r="R1" s="13" t="s">
        <v>23997</v>
      </c>
      <c r="S1" s="13" t="s">
        <v>23999</v>
      </c>
      <c r="T1" s="14" t="s">
        <v>23991</v>
      </c>
      <c r="U1" s="15"/>
      <c r="V1" s="16" t="s">
        <v>23996</v>
      </c>
    </row>
    <row r="2" spans="1:22" x14ac:dyDescent="0.25">
      <c r="A2" s="1">
        <v>3163</v>
      </c>
      <c r="B2" s="10">
        <v>632205</v>
      </c>
      <c r="C2" s="1" t="s">
        <v>19096</v>
      </c>
      <c r="D2" s="1" t="s">
        <v>19097</v>
      </c>
      <c r="E2" s="1" t="s">
        <v>651</v>
      </c>
      <c r="F2" s="1" t="s">
        <v>2288</v>
      </c>
      <c r="G2" s="10">
        <v>400000</v>
      </c>
      <c r="H2" s="1" t="s">
        <v>1256</v>
      </c>
      <c r="I2" s="10">
        <v>1344</v>
      </c>
      <c r="J2" s="1" t="s">
        <v>19098</v>
      </c>
      <c r="K2" s="1" t="s">
        <v>19099</v>
      </c>
      <c r="L2" s="1" t="s">
        <v>19100</v>
      </c>
      <c r="M2" s="1" t="s">
        <v>19101</v>
      </c>
      <c r="N2" s="10">
        <f t="shared" ref="N2:N65" si="0">LEN(TRIM(J2))-LEN(SUBSTITUTE(TRIM(J2),",",""))+1</f>
        <v>1</v>
      </c>
      <c r="O2" s="10">
        <f t="shared" ref="O2:O65" si="1">LEN(L2)</f>
        <v>58</v>
      </c>
      <c r="P2" s="10">
        <v>1</v>
      </c>
      <c r="Q2" s="19">
        <f t="shared" ref="Q2:Q65" si="2">VLOOKUP(F2,$T$2:$U$10,2)</f>
        <v>8</v>
      </c>
      <c r="R2" s="11">
        <f t="shared" ref="R2:R65" si="3">VLOOKUP(F2,$T$2:$V$10,3)*B2</f>
        <v>69542.55</v>
      </c>
      <c r="S2" s="11">
        <f t="shared" ref="S2:S65" si="4">IF(Q2=9, 0, 1)</f>
        <v>1</v>
      </c>
      <c r="T2" s="4" t="s">
        <v>413</v>
      </c>
      <c r="U2" s="8">
        <v>1</v>
      </c>
      <c r="V2" s="5">
        <v>0.75</v>
      </c>
    </row>
    <row r="3" spans="1:22" x14ac:dyDescent="0.25">
      <c r="A3" s="1">
        <v>3556</v>
      </c>
      <c r="B3" s="10">
        <v>18497</v>
      </c>
      <c r="C3" s="1" t="s">
        <v>21402</v>
      </c>
      <c r="D3" s="1" t="s">
        <v>21403</v>
      </c>
      <c r="E3" s="1" t="s">
        <v>1909</v>
      </c>
      <c r="F3" s="1" t="s">
        <v>15</v>
      </c>
      <c r="G3" s="10">
        <v>7000</v>
      </c>
      <c r="H3" s="1" t="s">
        <v>6303</v>
      </c>
      <c r="I3" s="10">
        <v>1222</v>
      </c>
      <c r="J3" s="1" t="s">
        <v>21404</v>
      </c>
      <c r="K3" s="1" t="s">
        <v>19099</v>
      </c>
      <c r="L3" s="1" t="s">
        <v>21405</v>
      </c>
      <c r="M3" s="1" t="s">
        <v>21406</v>
      </c>
      <c r="N3" s="10">
        <f t="shared" si="0"/>
        <v>1</v>
      </c>
      <c r="O3" s="10">
        <f t="shared" si="1"/>
        <v>26</v>
      </c>
      <c r="P3" s="10">
        <v>1</v>
      </c>
      <c r="Q3" s="19">
        <f t="shared" si="2"/>
        <v>9</v>
      </c>
      <c r="R3" s="11">
        <f t="shared" si="3"/>
        <v>18497</v>
      </c>
      <c r="S3" s="11">
        <f t="shared" si="4"/>
        <v>0</v>
      </c>
      <c r="T3" s="4" t="s">
        <v>84</v>
      </c>
      <c r="U3" s="8">
        <v>2</v>
      </c>
      <c r="V3" s="5">
        <v>0.74</v>
      </c>
    </row>
    <row r="4" spans="1:22" x14ac:dyDescent="0.25">
      <c r="A4" s="1">
        <v>3589</v>
      </c>
      <c r="B4" s="10">
        <v>9500</v>
      </c>
      <c r="C4" s="1" t="s">
        <v>21594</v>
      </c>
      <c r="D4" s="1" t="s">
        <v>21595</v>
      </c>
      <c r="E4" s="1" t="s">
        <v>14</v>
      </c>
      <c r="F4" s="1" t="s">
        <v>15</v>
      </c>
      <c r="G4" s="10">
        <v>100</v>
      </c>
      <c r="H4" s="1" t="s">
        <v>527</v>
      </c>
      <c r="I4" s="10">
        <v>1214</v>
      </c>
      <c r="J4" s="1" t="s">
        <v>21596</v>
      </c>
      <c r="K4" s="1" t="s">
        <v>19099</v>
      </c>
      <c r="L4" s="1" t="s">
        <v>21597</v>
      </c>
      <c r="M4" s="1" t="s">
        <v>21598</v>
      </c>
      <c r="N4" s="10">
        <f t="shared" si="0"/>
        <v>1</v>
      </c>
      <c r="O4" s="10">
        <f t="shared" si="1"/>
        <v>53</v>
      </c>
      <c r="P4" s="10">
        <v>1</v>
      </c>
      <c r="Q4" s="19">
        <f t="shared" si="2"/>
        <v>9</v>
      </c>
      <c r="R4" s="11">
        <f t="shared" si="3"/>
        <v>9500</v>
      </c>
      <c r="S4" s="11">
        <f t="shared" si="4"/>
        <v>0</v>
      </c>
      <c r="T4" s="4" t="s">
        <v>11359</v>
      </c>
      <c r="U4" s="8">
        <v>3</v>
      </c>
      <c r="V4" s="5">
        <v>1.01</v>
      </c>
    </row>
    <row r="5" spans="1:22" x14ac:dyDescent="0.25">
      <c r="A5" s="1">
        <v>3230</v>
      </c>
      <c r="B5" s="10">
        <v>1925</v>
      </c>
      <c r="C5" s="1" t="s">
        <v>19497</v>
      </c>
      <c r="D5" s="1" t="s">
        <v>19498</v>
      </c>
      <c r="E5" s="1" t="s">
        <v>3037</v>
      </c>
      <c r="F5" s="1" t="s">
        <v>75</v>
      </c>
      <c r="G5" s="10">
        <v>10</v>
      </c>
      <c r="H5" s="1" t="s">
        <v>827</v>
      </c>
      <c r="I5" s="10">
        <v>1318</v>
      </c>
      <c r="J5" s="1" t="s">
        <v>19499</v>
      </c>
      <c r="K5" s="1" t="s">
        <v>19500</v>
      </c>
      <c r="L5" s="1" t="s">
        <v>19501</v>
      </c>
      <c r="M5" s="1" t="s">
        <v>19502</v>
      </c>
      <c r="N5" s="10">
        <f t="shared" si="0"/>
        <v>1</v>
      </c>
      <c r="O5" s="10">
        <f t="shared" si="1"/>
        <v>17</v>
      </c>
      <c r="P5" s="10">
        <v>1.68</v>
      </c>
      <c r="Q5" s="19">
        <f t="shared" si="2"/>
        <v>6</v>
      </c>
      <c r="R5" s="11">
        <f t="shared" si="3"/>
        <v>2425.5</v>
      </c>
      <c r="S5" s="11">
        <f t="shared" si="4"/>
        <v>1</v>
      </c>
      <c r="T5" s="4" t="s">
        <v>7918</v>
      </c>
      <c r="U5" s="8">
        <v>4</v>
      </c>
      <c r="V5" s="5">
        <v>0.15</v>
      </c>
    </row>
    <row r="6" spans="1:22" x14ac:dyDescent="0.25">
      <c r="A6" s="1">
        <v>3401</v>
      </c>
      <c r="B6" s="10">
        <v>7938</v>
      </c>
      <c r="C6" s="1" t="s">
        <v>20501</v>
      </c>
      <c r="D6" s="1" t="s">
        <v>4874</v>
      </c>
      <c r="E6" s="1" t="s">
        <v>14</v>
      </c>
      <c r="F6" s="1" t="s">
        <v>15</v>
      </c>
      <c r="G6" s="10">
        <v>900</v>
      </c>
      <c r="H6" s="1" t="s">
        <v>527</v>
      </c>
      <c r="I6" s="10">
        <v>1262</v>
      </c>
      <c r="J6" s="1" t="s">
        <v>20502</v>
      </c>
      <c r="K6" s="1" t="s">
        <v>20503</v>
      </c>
      <c r="L6" s="1" t="s">
        <v>20504</v>
      </c>
      <c r="M6" s="1" t="s">
        <v>20505</v>
      </c>
      <c r="N6" s="10">
        <f t="shared" si="0"/>
        <v>1</v>
      </c>
      <c r="O6" s="10">
        <f t="shared" si="1"/>
        <v>60</v>
      </c>
      <c r="P6" s="10">
        <v>6</v>
      </c>
      <c r="Q6" s="19">
        <f t="shared" si="2"/>
        <v>9</v>
      </c>
      <c r="R6" s="11">
        <f t="shared" si="3"/>
        <v>7938</v>
      </c>
      <c r="S6" s="11">
        <f t="shared" si="4"/>
        <v>0</v>
      </c>
      <c r="T6" s="4" t="s">
        <v>945</v>
      </c>
      <c r="U6" s="8">
        <v>5</v>
      </c>
      <c r="V6" s="5">
        <v>1.0900000000000001</v>
      </c>
    </row>
    <row r="7" spans="1:22" x14ac:dyDescent="0.25">
      <c r="A7" s="1">
        <v>929</v>
      </c>
      <c r="B7" s="10">
        <v>42451</v>
      </c>
      <c r="C7" s="1" t="s">
        <v>5796</v>
      </c>
      <c r="D7" s="1" t="s">
        <v>215</v>
      </c>
      <c r="E7" s="1" t="s">
        <v>14</v>
      </c>
      <c r="F7" s="1" t="s">
        <v>15</v>
      </c>
      <c r="G7" s="10">
        <v>200</v>
      </c>
      <c r="H7" s="1" t="s">
        <v>162</v>
      </c>
      <c r="I7" s="10">
        <v>3535</v>
      </c>
      <c r="J7" s="1" t="s">
        <v>5797</v>
      </c>
      <c r="K7" s="1" t="s">
        <v>5798</v>
      </c>
      <c r="L7" s="1" t="s">
        <v>5799</v>
      </c>
      <c r="M7" s="1" t="s">
        <v>5800</v>
      </c>
      <c r="N7" s="10">
        <f t="shared" si="0"/>
        <v>1</v>
      </c>
      <c r="O7" s="10">
        <f t="shared" si="1"/>
        <v>8</v>
      </c>
      <c r="P7" s="10">
        <v>10</v>
      </c>
      <c r="Q7" s="19">
        <f t="shared" si="2"/>
        <v>9</v>
      </c>
      <c r="R7" s="11">
        <f t="shared" si="3"/>
        <v>42451</v>
      </c>
      <c r="S7" s="11">
        <f t="shared" si="4"/>
        <v>0</v>
      </c>
      <c r="T7" s="4" t="s">
        <v>75</v>
      </c>
      <c r="U7" s="8">
        <v>6</v>
      </c>
      <c r="V7" s="5">
        <v>1.26</v>
      </c>
    </row>
    <row r="8" spans="1:22" x14ac:dyDescent="0.25">
      <c r="A8" s="1">
        <v>3767</v>
      </c>
      <c r="B8" s="10">
        <v>19988</v>
      </c>
      <c r="C8" s="1" t="s">
        <v>22624</v>
      </c>
      <c r="D8" s="1" t="s">
        <v>11578</v>
      </c>
      <c r="E8" s="1" t="s">
        <v>14</v>
      </c>
      <c r="F8" s="1" t="s">
        <v>15</v>
      </c>
      <c r="G8" s="10">
        <v>500</v>
      </c>
      <c r="H8" s="1" t="s">
        <v>560</v>
      </c>
      <c r="I8" s="10">
        <v>1168</v>
      </c>
      <c r="J8" s="1" t="s">
        <v>22625</v>
      </c>
      <c r="K8" s="1" t="s">
        <v>5798</v>
      </c>
      <c r="L8" s="1" t="s">
        <v>22626</v>
      </c>
      <c r="M8" s="1" t="s">
        <v>22627</v>
      </c>
      <c r="N8" s="10">
        <f t="shared" si="0"/>
        <v>1</v>
      </c>
      <c r="O8" s="10">
        <f t="shared" si="1"/>
        <v>20</v>
      </c>
      <c r="P8" s="10">
        <v>10</v>
      </c>
      <c r="Q8" s="19">
        <f t="shared" si="2"/>
        <v>9</v>
      </c>
      <c r="R8" s="11">
        <f t="shared" si="3"/>
        <v>19988</v>
      </c>
      <c r="S8" s="11">
        <f t="shared" si="4"/>
        <v>0</v>
      </c>
      <c r="T8" s="4" t="s">
        <v>4831</v>
      </c>
      <c r="U8" s="8">
        <v>7</v>
      </c>
      <c r="V8" s="5">
        <v>0.71</v>
      </c>
    </row>
    <row r="9" spans="1:22" x14ac:dyDescent="0.25">
      <c r="A9" s="1">
        <v>3241</v>
      </c>
      <c r="B9" s="10">
        <v>24572</v>
      </c>
      <c r="C9" s="1" t="s">
        <v>19564</v>
      </c>
      <c r="D9" s="1" t="s">
        <v>19565</v>
      </c>
      <c r="E9" s="1" t="s">
        <v>14</v>
      </c>
      <c r="F9" s="1" t="s">
        <v>15</v>
      </c>
      <c r="G9" s="10">
        <v>6500</v>
      </c>
      <c r="H9" s="1" t="s">
        <v>24</v>
      </c>
      <c r="I9" s="10">
        <v>1316</v>
      </c>
      <c r="J9" s="1" t="s">
        <v>19566</v>
      </c>
      <c r="K9" s="1" t="s">
        <v>19567</v>
      </c>
      <c r="L9" s="1" t="s">
        <v>19568</v>
      </c>
      <c r="M9" s="1" t="s">
        <v>19569</v>
      </c>
      <c r="N9" s="10">
        <f t="shared" si="0"/>
        <v>1</v>
      </c>
      <c r="O9" s="10">
        <f t="shared" si="1"/>
        <v>18</v>
      </c>
      <c r="P9" s="10">
        <v>13</v>
      </c>
      <c r="Q9" s="19">
        <f t="shared" si="2"/>
        <v>9</v>
      </c>
      <c r="R9" s="11">
        <f t="shared" si="3"/>
        <v>24572</v>
      </c>
      <c r="S9" s="11">
        <f t="shared" si="4"/>
        <v>0</v>
      </c>
      <c r="T9" s="4" t="s">
        <v>2288</v>
      </c>
      <c r="U9" s="8">
        <v>8</v>
      </c>
      <c r="V9" s="5">
        <v>0.11</v>
      </c>
    </row>
    <row r="10" spans="1:22" ht="15.75" thickBot="1" x14ac:dyDescent="0.3">
      <c r="A10" s="1">
        <v>1057</v>
      </c>
      <c r="B10" s="10">
        <v>58766</v>
      </c>
      <c r="C10" s="1" t="s">
        <v>6564</v>
      </c>
      <c r="D10" s="1" t="s">
        <v>6565</v>
      </c>
      <c r="E10" s="1" t="s">
        <v>14</v>
      </c>
      <c r="F10" s="1" t="s">
        <v>15</v>
      </c>
      <c r="G10" s="10">
        <v>4000</v>
      </c>
      <c r="H10" s="1" t="s">
        <v>162</v>
      </c>
      <c r="I10" s="10">
        <v>3251</v>
      </c>
      <c r="J10" s="1" t="s">
        <v>6566</v>
      </c>
      <c r="K10" s="1" t="s">
        <v>6567</v>
      </c>
      <c r="L10" s="1" t="s">
        <v>6568</v>
      </c>
      <c r="M10" s="1" t="s">
        <v>6569</v>
      </c>
      <c r="N10" s="10">
        <f t="shared" si="0"/>
        <v>1</v>
      </c>
      <c r="O10" s="10">
        <f t="shared" si="1"/>
        <v>19</v>
      </c>
      <c r="P10" s="10">
        <v>15</v>
      </c>
      <c r="Q10" s="19">
        <f t="shared" si="2"/>
        <v>9</v>
      </c>
      <c r="R10" s="11">
        <f t="shared" si="3"/>
        <v>58766</v>
      </c>
      <c r="S10" s="11">
        <f t="shared" si="4"/>
        <v>0</v>
      </c>
      <c r="T10" s="6" t="s">
        <v>15</v>
      </c>
      <c r="U10" s="9">
        <v>9</v>
      </c>
      <c r="V10" s="7">
        <v>1</v>
      </c>
    </row>
    <row r="11" spans="1:22" x14ac:dyDescent="0.25">
      <c r="A11" s="1">
        <v>743</v>
      </c>
      <c r="B11" s="10">
        <v>67424</v>
      </c>
      <c r="C11" s="1" t="s">
        <v>4663</v>
      </c>
      <c r="D11" s="1" t="s">
        <v>4664</v>
      </c>
      <c r="E11" s="1" t="s">
        <v>4665</v>
      </c>
      <c r="F11" s="1" t="s">
        <v>15</v>
      </c>
      <c r="G11" s="10">
        <v>9300</v>
      </c>
      <c r="H11" s="1" t="s">
        <v>4666</v>
      </c>
      <c r="I11" s="10">
        <v>4124</v>
      </c>
      <c r="J11" s="1" t="s">
        <v>4667</v>
      </c>
      <c r="K11" s="1" t="s">
        <v>4668</v>
      </c>
      <c r="L11" s="1" t="s">
        <v>4669</v>
      </c>
      <c r="M11" s="1" t="s">
        <v>4670</v>
      </c>
      <c r="N11" s="10">
        <f t="shared" si="0"/>
        <v>1</v>
      </c>
      <c r="O11" s="10">
        <f t="shared" si="1"/>
        <v>56</v>
      </c>
      <c r="P11" s="10">
        <v>16</v>
      </c>
      <c r="Q11" s="19">
        <f t="shared" si="2"/>
        <v>9</v>
      </c>
      <c r="R11" s="11">
        <f t="shared" si="3"/>
        <v>67424</v>
      </c>
      <c r="S11" s="11">
        <f t="shared" si="4"/>
        <v>0</v>
      </c>
    </row>
    <row r="12" spans="1:22" x14ac:dyDescent="0.25">
      <c r="A12" s="1">
        <v>3594</v>
      </c>
      <c r="B12" s="10">
        <v>52103</v>
      </c>
      <c r="C12" s="1" t="s">
        <v>21623</v>
      </c>
      <c r="D12" s="1" t="s">
        <v>9542</v>
      </c>
      <c r="E12" s="1" t="s">
        <v>23</v>
      </c>
      <c r="F12" s="1" t="s">
        <v>15</v>
      </c>
      <c r="G12" s="10">
        <v>13000</v>
      </c>
      <c r="H12" s="1" t="s">
        <v>1548</v>
      </c>
      <c r="I12" s="10">
        <v>1212</v>
      </c>
      <c r="J12" s="1" t="s">
        <v>21624</v>
      </c>
      <c r="K12" s="1" t="s">
        <v>21625</v>
      </c>
      <c r="L12" s="1" t="s">
        <v>21626</v>
      </c>
      <c r="M12" s="1" t="s">
        <v>21627</v>
      </c>
      <c r="N12" s="10">
        <f t="shared" si="0"/>
        <v>1</v>
      </c>
      <c r="O12" s="10">
        <f t="shared" si="1"/>
        <v>25</v>
      </c>
      <c r="P12" s="10">
        <v>19</v>
      </c>
      <c r="Q12" s="19">
        <f t="shared" si="2"/>
        <v>9</v>
      </c>
      <c r="R12" s="11">
        <f t="shared" si="3"/>
        <v>52103</v>
      </c>
      <c r="S12" s="11">
        <f t="shared" si="4"/>
        <v>0</v>
      </c>
    </row>
    <row r="13" spans="1:22" x14ac:dyDescent="0.25">
      <c r="A13" s="1">
        <v>60</v>
      </c>
      <c r="B13" s="10">
        <v>590807</v>
      </c>
      <c r="C13" s="1" t="s">
        <v>419</v>
      </c>
      <c r="D13" s="1" t="s">
        <v>420</v>
      </c>
      <c r="E13" s="1" t="s">
        <v>379</v>
      </c>
      <c r="F13" s="1" t="s">
        <v>15</v>
      </c>
      <c r="G13" s="10">
        <v>50000</v>
      </c>
      <c r="H13" s="1" t="s">
        <v>257</v>
      </c>
      <c r="I13" s="10">
        <v>20242</v>
      </c>
      <c r="J13" s="1" t="s">
        <v>421</v>
      </c>
      <c r="K13" s="1" t="s">
        <v>422</v>
      </c>
      <c r="L13" s="1" t="s">
        <v>423</v>
      </c>
      <c r="M13" s="1" t="s">
        <v>424</v>
      </c>
      <c r="N13" s="10">
        <f t="shared" si="0"/>
        <v>1</v>
      </c>
      <c r="O13" s="10">
        <f t="shared" si="1"/>
        <v>20</v>
      </c>
      <c r="P13" s="10">
        <v>25</v>
      </c>
      <c r="Q13" s="19">
        <f t="shared" si="2"/>
        <v>9</v>
      </c>
      <c r="R13" s="11">
        <f t="shared" si="3"/>
        <v>590807</v>
      </c>
      <c r="S13" s="11">
        <f t="shared" si="4"/>
        <v>0</v>
      </c>
    </row>
    <row r="14" spans="1:22" x14ac:dyDescent="0.25">
      <c r="A14" s="1">
        <v>1175</v>
      </c>
      <c r="B14" s="10">
        <v>126815</v>
      </c>
      <c r="C14" s="1" t="s">
        <v>7288</v>
      </c>
      <c r="D14" s="1" t="s">
        <v>7289</v>
      </c>
      <c r="E14" s="1" t="s">
        <v>14</v>
      </c>
      <c r="F14" s="1" t="s">
        <v>15</v>
      </c>
      <c r="G14" s="10">
        <v>21000</v>
      </c>
      <c r="H14" s="1" t="s">
        <v>752</v>
      </c>
      <c r="I14" s="10">
        <v>2959</v>
      </c>
      <c r="J14" s="1" t="s">
        <v>7290</v>
      </c>
      <c r="K14" s="1" t="s">
        <v>7291</v>
      </c>
      <c r="L14" s="1" t="s">
        <v>7292</v>
      </c>
      <c r="M14" s="1" t="s">
        <v>7293</v>
      </c>
      <c r="N14" s="10">
        <f t="shared" si="0"/>
        <v>1</v>
      </c>
      <c r="O14" s="10">
        <f t="shared" si="1"/>
        <v>11</v>
      </c>
      <c r="P14" s="10">
        <v>29</v>
      </c>
      <c r="Q14" s="19">
        <f t="shared" si="2"/>
        <v>9</v>
      </c>
      <c r="R14" s="11">
        <f t="shared" si="3"/>
        <v>126815</v>
      </c>
      <c r="S14" s="11">
        <f t="shared" si="4"/>
        <v>0</v>
      </c>
    </row>
    <row r="15" spans="1:22" x14ac:dyDescent="0.25">
      <c r="A15" s="1">
        <v>1136</v>
      </c>
      <c r="B15" s="10">
        <v>105083</v>
      </c>
      <c r="C15" s="1" t="s">
        <v>7049</v>
      </c>
      <c r="D15" s="1" t="s">
        <v>7050</v>
      </c>
      <c r="E15" s="1" t="s">
        <v>1057</v>
      </c>
      <c r="F15" s="1" t="s">
        <v>15</v>
      </c>
      <c r="G15" s="10">
        <v>3000</v>
      </c>
      <c r="H15" s="1" t="s">
        <v>162</v>
      </c>
      <c r="I15" s="10">
        <v>3042</v>
      </c>
      <c r="J15" s="1" t="s">
        <v>7051</v>
      </c>
      <c r="K15" s="1" t="s">
        <v>7052</v>
      </c>
      <c r="L15" s="1" t="s">
        <v>7053</v>
      </c>
      <c r="M15" s="1" t="s">
        <v>7054</v>
      </c>
      <c r="N15" s="10">
        <f t="shared" si="0"/>
        <v>1</v>
      </c>
      <c r="O15" s="10">
        <f t="shared" si="1"/>
        <v>20</v>
      </c>
      <c r="P15" s="10">
        <v>30</v>
      </c>
      <c r="Q15" s="19">
        <f t="shared" si="2"/>
        <v>9</v>
      </c>
      <c r="R15" s="11">
        <f t="shared" si="3"/>
        <v>105083</v>
      </c>
      <c r="S15" s="11">
        <f t="shared" si="4"/>
        <v>0</v>
      </c>
    </row>
    <row r="16" spans="1:22" x14ac:dyDescent="0.25">
      <c r="A16" s="1">
        <v>1995</v>
      </c>
      <c r="B16" s="10">
        <v>79901</v>
      </c>
      <c r="C16" s="1" t="s">
        <v>12185</v>
      </c>
      <c r="D16" s="1" t="s">
        <v>12186</v>
      </c>
      <c r="E16" s="1" t="s">
        <v>1699</v>
      </c>
      <c r="F16" s="1" t="s">
        <v>15</v>
      </c>
      <c r="G16" s="10">
        <v>30000</v>
      </c>
      <c r="H16" s="1" t="s">
        <v>12187</v>
      </c>
      <c r="I16" s="10">
        <v>1951</v>
      </c>
      <c r="J16" s="1" t="s">
        <v>12188</v>
      </c>
      <c r="K16" s="1" t="s">
        <v>7052</v>
      </c>
      <c r="L16" s="1" t="s">
        <v>12189</v>
      </c>
      <c r="M16" s="1" t="s">
        <v>12190</v>
      </c>
      <c r="N16" s="10">
        <f t="shared" si="0"/>
        <v>1</v>
      </c>
      <c r="O16" s="10">
        <f t="shared" si="1"/>
        <v>26</v>
      </c>
      <c r="P16" s="10">
        <v>30</v>
      </c>
      <c r="Q16" s="19">
        <f t="shared" si="2"/>
        <v>9</v>
      </c>
      <c r="R16" s="11">
        <f t="shared" si="3"/>
        <v>79901</v>
      </c>
      <c r="S16" s="11">
        <f t="shared" si="4"/>
        <v>0</v>
      </c>
    </row>
    <row r="17" spans="1:22" x14ac:dyDescent="0.25">
      <c r="A17" s="1">
        <v>1883</v>
      </c>
      <c r="B17" s="10">
        <v>75641</v>
      </c>
      <c r="C17" s="1" t="s">
        <v>11514</v>
      </c>
      <c r="D17" s="1" t="s">
        <v>11515</v>
      </c>
      <c r="E17" s="1" t="s">
        <v>14</v>
      </c>
      <c r="F17" s="1" t="s">
        <v>15</v>
      </c>
      <c r="G17" s="10">
        <v>18850</v>
      </c>
      <c r="H17" s="1" t="s">
        <v>2268</v>
      </c>
      <c r="I17" s="10">
        <v>2025</v>
      </c>
      <c r="J17" s="1" t="s">
        <v>11516</v>
      </c>
      <c r="K17" s="1" t="s">
        <v>11517</v>
      </c>
      <c r="L17" s="1" t="s">
        <v>11518</v>
      </c>
      <c r="M17" s="1" t="s">
        <v>11519</v>
      </c>
      <c r="N17" s="10">
        <f t="shared" si="0"/>
        <v>1</v>
      </c>
      <c r="O17" s="10">
        <f t="shared" si="1"/>
        <v>8</v>
      </c>
      <c r="P17" s="10">
        <v>35</v>
      </c>
      <c r="Q17" s="19">
        <f t="shared" si="2"/>
        <v>9</v>
      </c>
      <c r="R17" s="11">
        <f t="shared" si="3"/>
        <v>75641</v>
      </c>
      <c r="S17" s="11">
        <f t="shared" si="4"/>
        <v>0</v>
      </c>
    </row>
    <row r="18" spans="1:22" x14ac:dyDescent="0.25">
      <c r="A18" s="1">
        <v>2495</v>
      </c>
      <c r="B18" s="10">
        <v>88270</v>
      </c>
      <c r="C18" s="1" t="s">
        <v>15143</v>
      </c>
      <c r="D18" s="1" t="s">
        <v>2113</v>
      </c>
      <c r="E18" s="1" t="s">
        <v>14</v>
      </c>
      <c r="F18" s="1" t="s">
        <v>15</v>
      </c>
      <c r="G18" s="10">
        <v>15000</v>
      </c>
      <c r="H18" s="1" t="s">
        <v>2114</v>
      </c>
      <c r="I18" s="10">
        <v>1628</v>
      </c>
      <c r="J18" s="1" t="s">
        <v>15144</v>
      </c>
      <c r="K18" s="1" t="s">
        <v>15145</v>
      </c>
      <c r="L18" s="1" t="s">
        <v>15146</v>
      </c>
      <c r="M18" s="1" t="s">
        <v>15147</v>
      </c>
      <c r="N18" s="10">
        <f t="shared" si="0"/>
        <v>1</v>
      </c>
      <c r="O18" s="10">
        <f t="shared" si="1"/>
        <v>9</v>
      </c>
      <c r="P18" s="10">
        <v>44</v>
      </c>
      <c r="Q18" s="19">
        <f t="shared" si="2"/>
        <v>9</v>
      </c>
      <c r="R18" s="11">
        <f t="shared" si="3"/>
        <v>88270</v>
      </c>
      <c r="S18" s="11">
        <f t="shared" si="4"/>
        <v>0</v>
      </c>
    </row>
    <row r="19" spans="1:22" x14ac:dyDescent="0.25">
      <c r="A19" s="1">
        <v>376</v>
      </c>
      <c r="B19" s="10">
        <v>1151889</v>
      </c>
      <c r="C19" s="1" t="s">
        <v>2430</v>
      </c>
      <c r="D19" s="1" t="s">
        <v>2418</v>
      </c>
      <c r="E19" s="1" t="s">
        <v>14</v>
      </c>
      <c r="F19" s="1" t="s">
        <v>15</v>
      </c>
      <c r="G19" s="10">
        <v>75000</v>
      </c>
      <c r="H19" s="1" t="s">
        <v>24</v>
      </c>
      <c r="I19" s="10">
        <v>6589</v>
      </c>
      <c r="J19" s="1" t="s">
        <v>2431</v>
      </c>
      <c r="K19" s="1" t="s">
        <v>2432</v>
      </c>
      <c r="L19" s="1" t="s">
        <v>2433</v>
      </c>
      <c r="M19" s="1" t="s">
        <v>2434</v>
      </c>
      <c r="N19" s="10">
        <f t="shared" si="0"/>
        <v>1</v>
      </c>
      <c r="O19" s="10">
        <f t="shared" si="1"/>
        <v>37</v>
      </c>
      <c r="P19" s="10">
        <v>100</v>
      </c>
      <c r="Q19" s="19">
        <f t="shared" si="2"/>
        <v>9</v>
      </c>
      <c r="R19" s="11">
        <f t="shared" si="3"/>
        <v>1151889</v>
      </c>
      <c r="S19" s="11">
        <f t="shared" si="4"/>
        <v>0</v>
      </c>
    </row>
    <row r="20" spans="1:22" x14ac:dyDescent="0.25">
      <c r="A20" s="1">
        <v>0</v>
      </c>
      <c r="B20" s="10">
        <v>8782571</v>
      </c>
      <c r="C20" s="1" t="s">
        <v>12</v>
      </c>
      <c r="D20" s="1" t="s">
        <v>13</v>
      </c>
      <c r="E20" s="1" t="s">
        <v>14</v>
      </c>
      <c r="F20" s="1" t="s">
        <v>15</v>
      </c>
      <c r="G20" s="10">
        <v>10000</v>
      </c>
      <c r="H20" s="1" t="s">
        <v>16</v>
      </c>
      <c r="I20" s="10">
        <v>219382</v>
      </c>
      <c r="J20" s="1" t="s">
        <v>17</v>
      </c>
      <c r="K20" s="1" t="s">
        <v>18</v>
      </c>
      <c r="L20" s="1" t="s">
        <v>19</v>
      </c>
      <c r="M20" s="1" t="s">
        <v>20</v>
      </c>
      <c r="N20" s="10">
        <f t="shared" si="0"/>
        <v>4</v>
      </c>
      <c r="O20" s="10">
        <f t="shared" si="1"/>
        <v>17</v>
      </c>
      <c r="P20" s="10">
        <v>20</v>
      </c>
      <c r="Q20" s="19">
        <f t="shared" si="2"/>
        <v>9</v>
      </c>
      <c r="R20" s="11">
        <f t="shared" si="3"/>
        <v>8782571</v>
      </c>
      <c r="S20" s="11">
        <f t="shared" si="4"/>
        <v>0</v>
      </c>
      <c r="T20" s="8"/>
      <c r="V20" s="8"/>
    </row>
    <row r="21" spans="1:22" x14ac:dyDescent="0.25">
      <c r="A21" s="1">
        <v>1</v>
      </c>
      <c r="B21" s="10">
        <v>6465690</v>
      </c>
      <c r="C21" s="1" t="s">
        <v>21</v>
      </c>
      <c r="D21" s="1" t="s">
        <v>22</v>
      </c>
      <c r="E21" s="1" t="s">
        <v>23</v>
      </c>
      <c r="F21" s="1" t="s">
        <v>15</v>
      </c>
      <c r="G21" s="10">
        <v>15000</v>
      </c>
      <c r="H21" s="1" t="s">
        <v>24</v>
      </c>
      <c r="I21" s="10">
        <v>154926</v>
      </c>
      <c r="J21" s="1" t="s">
        <v>25</v>
      </c>
      <c r="K21" s="1" t="s">
        <v>26</v>
      </c>
      <c r="L21" s="1" t="s">
        <v>27</v>
      </c>
      <c r="M21" s="1" t="s">
        <v>28</v>
      </c>
      <c r="N21" s="10">
        <f t="shared" si="0"/>
        <v>12</v>
      </c>
      <c r="O21" s="10">
        <f t="shared" si="1"/>
        <v>29</v>
      </c>
      <c r="P21" s="10">
        <v>1</v>
      </c>
      <c r="Q21" s="19">
        <f t="shared" si="2"/>
        <v>9</v>
      </c>
      <c r="R21" s="11">
        <f t="shared" si="3"/>
        <v>6465690</v>
      </c>
      <c r="S21" s="11">
        <f t="shared" si="4"/>
        <v>0</v>
      </c>
      <c r="T21" s="8"/>
      <c r="V21" s="8"/>
    </row>
    <row r="22" spans="1:22" x14ac:dyDescent="0.25">
      <c r="A22" s="1">
        <v>2</v>
      </c>
      <c r="B22" s="10">
        <v>5408916</v>
      </c>
      <c r="C22" s="1" t="s">
        <v>29</v>
      </c>
      <c r="D22" s="1" t="s">
        <v>30</v>
      </c>
      <c r="E22" s="1" t="s">
        <v>31</v>
      </c>
      <c r="F22" s="1" t="s">
        <v>15</v>
      </c>
      <c r="G22" s="10">
        <v>1000000</v>
      </c>
      <c r="H22" s="1" t="s">
        <v>16</v>
      </c>
      <c r="I22" s="10">
        <v>105857</v>
      </c>
      <c r="J22" s="1" t="s">
        <v>32</v>
      </c>
      <c r="K22" s="1" t="s">
        <v>33</v>
      </c>
      <c r="L22" s="1" t="s">
        <v>34</v>
      </c>
      <c r="M22" s="1" t="s">
        <v>35</v>
      </c>
      <c r="N22" s="10">
        <f t="shared" si="0"/>
        <v>64</v>
      </c>
      <c r="O22" s="10">
        <f t="shared" si="1"/>
        <v>55</v>
      </c>
      <c r="P22" s="10">
        <v>5</v>
      </c>
      <c r="Q22" s="19">
        <f t="shared" si="2"/>
        <v>9</v>
      </c>
      <c r="R22" s="11">
        <f t="shared" si="3"/>
        <v>5408916</v>
      </c>
      <c r="S22" s="11">
        <f t="shared" si="4"/>
        <v>0</v>
      </c>
      <c r="T22" s="8"/>
      <c r="V22" s="8"/>
    </row>
    <row r="23" spans="1:22" x14ac:dyDescent="0.25">
      <c r="A23" s="1">
        <v>3</v>
      </c>
      <c r="B23" s="10">
        <v>5702153</v>
      </c>
      <c r="C23" s="1" t="s">
        <v>36</v>
      </c>
      <c r="D23" s="1" t="s">
        <v>37</v>
      </c>
      <c r="E23" s="1" t="s">
        <v>38</v>
      </c>
      <c r="F23" s="1" t="s">
        <v>15</v>
      </c>
      <c r="G23" s="10">
        <v>2000000</v>
      </c>
      <c r="H23" s="1" t="s">
        <v>39</v>
      </c>
      <c r="I23" s="10">
        <v>91585</v>
      </c>
      <c r="J23" s="1" t="s">
        <v>40</v>
      </c>
      <c r="K23" s="1" t="s">
        <v>41</v>
      </c>
      <c r="L23" s="1" t="s">
        <v>42</v>
      </c>
      <c r="M23" s="1" t="s">
        <v>43</v>
      </c>
      <c r="N23" s="10">
        <f t="shared" si="0"/>
        <v>32</v>
      </c>
      <c r="O23" s="10">
        <f t="shared" si="1"/>
        <v>31</v>
      </c>
      <c r="P23" s="10">
        <v>1</v>
      </c>
      <c r="Q23" s="19">
        <f t="shared" si="2"/>
        <v>9</v>
      </c>
      <c r="R23" s="11">
        <f t="shared" si="3"/>
        <v>5702153</v>
      </c>
      <c r="S23" s="11">
        <f t="shared" si="4"/>
        <v>0</v>
      </c>
      <c r="T23" s="8"/>
      <c r="V23" s="8"/>
    </row>
    <row r="24" spans="1:22" x14ac:dyDescent="0.25">
      <c r="A24" s="1">
        <v>4</v>
      </c>
      <c r="B24" s="10">
        <v>3336371</v>
      </c>
      <c r="C24" s="1" t="s">
        <v>44</v>
      </c>
      <c r="D24" s="1" t="s">
        <v>45</v>
      </c>
      <c r="E24" s="1" t="s">
        <v>46</v>
      </c>
      <c r="F24" s="1" t="s">
        <v>15</v>
      </c>
      <c r="G24" s="10">
        <v>400000</v>
      </c>
      <c r="H24" s="1" t="s">
        <v>47</v>
      </c>
      <c r="I24" s="10">
        <v>87142</v>
      </c>
      <c r="J24" s="1" t="s">
        <v>48</v>
      </c>
      <c r="K24" s="1" t="s">
        <v>49</v>
      </c>
      <c r="L24" s="1" t="s">
        <v>50</v>
      </c>
      <c r="M24" s="1" t="s">
        <v>51</v>
      </c>
      <c r="N24" s="10">
        <f t="shared" si="0"/>
        <v>9</v>
      </c>
      <c r="O24" s="10">
        <f t="shared" si="1"/>
        <v>21</v>
      </c>
      <c r="P24" s="10">
        <v>15</v>
      </c>
      <c r="Q24" s="19">
        <f t="shared" si="2"/>
        <v>9</v>
      </c>
      <c r="R24" s="11">
        <f t="shared" si="3"/>
        <v>3336371</v>
      </c>
      <c r="S24" s="11">
        <f t="shared" si="4"/>
        <v>0</v>
      </c>
      <c r="T24" s="8"/>
      <c r="V24" s="8"/>
    </row>
    <row r="25" spans="1:22" x14ac:dyDescent="0.25">
      <c r="A25" s="1">
        <v>5</v>
      </c>
      <c r="B25" s="10">
        <v>20338986</v>
      </c>
      <c r="C25" s="1" t="s">
        <v>52</v>
      </c>
      <c r="D25" s="1" t="s">
        <v>53</v>
      </c>
      <c r="E25" s="1" t="s">
        <v>23</v>
      </c>
      <c r="F25" s="1" t="s">
        <v>15</v>
      </c>
      <c r="G25" s="10">
        <v>500000</v>
      </c>
      <c r="H25" s="1" t="s">
        <v>54</v>
      </c>
      <c r="I25" s="10">
        <v>78471</v>
      </c>
      <c r="J25" s="1" t="s">
        <v>55</v>
      </c>
      <c r="K25" s="1" t="s">
        <v>56</v>
      </c>
      <c r="L25" s="1" t="s">
        <v>57</v>
      </c>
      <c r="M25" s="1" t="s">
        <v>58</v>
      </c>
      <c r="N25" s="10">
        <f t="shared" si="0"/>
        <v>12</v>
      </c>
      <c r="O25" s="10">
        <f t="shared" si="1"/>
        <v>48</v>
      </c>
      <c r="P25" s="10">
        <v>159</v>
      </c>
      <c r="Q25" s="19">
        <f t="shared" si="2"/>
        <v>9</v>
      </c>
      <c r="R25" s="11">
        <f t="shared" si="3"/>
        <v>20338986</v>
      </c>
      <c r="S25" s="11">
        <f t="shared" si="4"/>
        <v>0</v>
      </c>
      <c r="T25" s="8"/>
      <c r="V25" s="8"/>
    </row>
    <row r="26" spans="1:22" x14ac:dyDescent="0.25">
      <c r="A26" s="1">
        <v>6</v>
      </c>
      <c r="B26" s="10">
        <v>4188927</v>
      </c>
      <c r="C26" s="1" t="s">
        <v>59</v>
      </c>
      <c r="D26" s="1" t="s">
        <v>60</v>
      </c>
      <c r="E26" s="1" t="s">
        <v>46</v>
      </c>
      <c r="F26" s="1" t="s">
        <v>15</v>
      </c>
      <c r="G26" s="10">
        <v>900000</v>
      </c>
      <c r="H26" s="1" t="s">
        <v>61</v>
      </c>
      <c r="I26" s="10">
        <v>74405</v>
      </c>
      <c r="J26" s="1" t="s">
        <v>62</v>
      </c>
      <c r="K26" s="1" t="s">
        <v>63</v>
      </c>
      <c r="L26" s="1" t="s">
        <v>64</v>
      </c>
      <c r="M26" s="1" t="s">
        <v>65</v>
      </c>
      <c r="N26" s="10">
        <f t="shared" si="0"/>
        <v>28</v>
      </c>
      <c r="O26" s="10">
        <f t="shared" si="1"/>
        <v>26</v>
      </c>
      <c r="P26" s="10">
        <v>5</v>
      </c>
      <c r="Q26" s="19">
        <f t="shared" si="2"/>
        <v>9</v>
      </c>
      <c r="R26" s="11">
        <f t="shared" si="3"/>
        <v>4188927</v>
      </c>
      <c r="S26" s="11">
        <f t="shared" si="4"/>
        <v>0</v>
      </c>
      <c r="T26" s="8"/>
      <c r="V26" s="8"/>
    </row>
    <row r="27" spans="1:22" x14ac:dyDescent="0.25">
      <c r="A27" s="1">
        <v>7</v>
      </c>
      <c r="B27" s="10">
        <v>3986929</v>
      </c>
      <c r="C27" s="1" t="s">
        <v>66</v>
      </c>
      <c r="D27" s="1" t="s">
        <v>67</v>
      </c>
      <c r="E27" s="1" t="s">
        <v>46</v>
      </c>
      <c r="F27" s="1" t="s">
        <v>15</v>
      </c>
      <c r="G27" s="10">
        <v>1100000</v>
      </c>
      <c r="H27" s="1" t="s">
        <v>68</v>
      </c>
      <c r="I27" s="10">
        <v>73986</v>
      </c>
      <c r="J27" s="1" t="s">
        <v>69</v>
      </c>
      <c r="K27" s="1" t="s">
        <v>70</v>
      </c>
      <c r="L27" s="1" t="s">
        <v>71</v>
      </c>
      <c r="M27" s="1" t="s">
        <v>72</v>
      </c>
      <c r="N27" s="10">
        <f t="shared" si="0"/>
        <v>21</v>
      </c>
      <c r="O27" s="10">
        <f t="shared" si="1"/>
        <v>47</v>
      </c>
      <c r="P27" s="10">
        <v>5</v>
      </c>
      <c r="Q27" s="19">
        <f t="shared" si="2"/>
        <v>9</v>
      </c>
      <c r="R27" s="11">
        <f t="shared" si="3"/>
        <v>3986929</v>
      </c>
      <c r="S27" s="11">
        <f t="shared" si="4"/>
        <v>0</v>
      </c>
      <c r="T27" s="8"/>
      <c r="V27" s="8"/>
    </row>
    <row r="28" spans="1:22" x14ac:dyDescent="0.25">
      <c r="A28" s="1">
        <v>8</v>
      </c>
      <c r="B28" s="10">
        <v>2090104</v>
      </c>
      <c r="C28" s="1" t="s">
        <v>73</v>
      </c>
      <c r="D28" s="1" t="s">
        <v>74</v>
      </c>
      <c r="E28" s="1" t="s">
        <v>46</v>
      </c>
      <c r="F28" s="1" t="s">
        <v>75</v>
      </c>
      <c r="G28" s="10">
        <v>175000</v>
      </c>
      <c r="H28" s="1" t="s">
        <v>76</v>
      </c>
      <c r="I28" s="10">
        <v>73206</v>
      </c>
      <c r="J28" s="1" t="s">
        <v>77</v>
      </c>
      <c r="K28" s="1" t="s">
        <v>78</v>
      </c>
      <c r="L28" s="1" t="s">
        <v>79</v>
      </c>
      <c r="M28" s="1" t="s">
        <v>80</v>
      </c>
      <c r="N28" s="10">
        <f t="shared" si="0"/>
        <v>29</v>
      </c>
      <c r="O28" s="10">
        <f t="shared" si="1"/>
        <v>42</v>
      </c>
      <c r="P28" s="10">
        <v>8</v>
      </c>
      <c r="Q28" s="19">
        <f t="shared" si="2"/>
        <v>6</v>
      </c>
      <c r="R28" s="11">
        <f t="shared" si="3"/>
        <v>2633531.04</v>
      </c>
      <c r="S28" s="11">
        <f t="shared" si="4"/>
        <v>1</v>
      </c>
      <c r="T28" s="8"/>
      <c r="U28" s="8"/>
      <c r="V28" s="8"/>
    </row>
    <row r="29" spans="1:22" x14ac:dyDescent="0.25">
      <c r="A29" s="1">
        <v>9</v>
      </c>
      <c r="B29" s="10">
        <v>3007370</v>
      </c>
      <c r="C29" s="1" t="s">
        <v>81</v>
      </c>
      <c r="D29" s="1" t="s">
        <v>82</v>
      </c>
      <c r="E29" s="1" t="s">
        <v>83</v>
      </c>
      <c r="F29" s="1" t="s">
        <v>84</v>
      </c>
      <c r="G29" s="10">
        <v>120000</v>
      </c>
      <c r="H29" s="1" t="s">
        <v>85</v>
      </c>
      <c r="I29" s="10">
        <v>70122</v>
      </c>
      <c r="J29" s="1" t="s">
        <v>86</v>
      </c>
      <c r="K29" s="1" t="s">
        <v>87</v>
      </c>
      <c r="L29" s="1" t="s">
        <v>88</v>
      </c>
      <c r="M29" s="1" t="s">
        <v>89</v>
      </c>
      <c r="N29" s="10">
        <f t="shared" si="0"/>
        <v>12</v>
      </c>
      <c r="O29" s="10">
        <f t="shared" si="1"/>
        <v>38</v>
      </c>
      <c r="P29" s="10">
        <v>9</v>
      </c>
      <c r="Q29" s="19">
        <f t="shared" si="2"/>
        <v>2</v>
      </c>
      <c r="R29" s="11">
        <f t="shared" si="3"/>
        <v>2225453.7999999998</v>
      </c>
      <c r="S29" s="11">
        <f t="shared" si="4"/>
        <v>1</v>
      </c>
    </row>
    <row r="30" spans="1:22" x14ac:dyDescent="0.25">
      <c r="A30" s="1">
        <v>10</v>
      </c>
      <c r="B30" s="10">
        <v>6333295</v>
      </c>
      <c r="C30" s="1" t="s">
        <v>90</v>
      </c>
      <c r="D30" s="1" t="s">
        <v>91</v>
      </c>
      <c r="E30" s="1" t="s">
        <v>46</v>
      </c>
      <c r="F30" s="1" t="s">
        <v>15</v>
      </c>
      <c r="G30" s="10">
        <v>2000000</v>
      </c>
      <c r="H30" s="1" t="s">
        <v>92</v>
      </c>
      <c r="I30" s="10">
        <v>69320</v>
      </c>
      <c r="J30" s="1" t="s">
        <v>93</v>
      </c>
      <c r="K30" s="1" t="s">
        <v>94</v>
      </c>
      <c r="L30" s="1" t="s">
        <v>95</v>
      </c>
      <c r="M30" s="1" t="s">
        <v>96</v>
      </c>
      <c r="N30" s="10">
        <f t="shared" si="0"/>
        <v>39</v>
      </c>
      <c r="O30" s="10">
        <f t="shared" si="1"/>
        <v>9</v>
      </c>
      <c r="P30" s="10">
        <v>5</v>
      </c>
      <c r="Q30" s="19">
        <f t="shared" si="2"/>
        <v>9</v>
      </c>
      <c r="R30" s="11">
        <f t="shared" si="3"/>
        <v>6333295</v>
      </c>
      <c r="S30" s="11">
        <f t="shared" si="4"/>
        <v>0</v>
      </c>
    </row>
    <row r="31" spans="1:22" x14ac:dyDescent="0.25">
      <c r="A31" s="1">
        <v>11</v>
      </c>
      <c r="B31" s="10">
        <v>10266845</v>
      </c>
      <c r="C31" s="1" t="s">
        <v>97</v>
      </c>
      <c r="D31" s="1" t="s">
        <v>53</v>
      </c>
      <c r="E31" s="1" t="s">
        <v>23</v>
      </c>
      <c r="F31" s="1" t="s">
        <v>15</v>
      </c>
      <c r="G31" s="10">
        <v>100000</v>
      </c>
      <c r="H31" s="1" t="s">
        <v>54</v>
      </c>
      <c r="I31" s="10">
        <v>68929</v>
      </c>
      <c r="J31" s="1" t="s">
        <v>98</v>
      </c>
      <c r="K31" s="1" t="s">
        <v>99</v>
      </c>
      <c r="L31" s="1" t="s">
        <v>100</v>
      </c>
      <c r="M31" s="1" t="s">
        <v>101</v>
      </c>
      <c r="N31" s="10">
        <f t="shared" si="0"/>
        <v>11</v>
      </c>
      <c r="O31" s="10">
        <f t="shared" si="1"/>
        <v>44</v>
      </c>
      <c r="P31" s="10">
        <v>1</v>
      </c>
      <c r="Q31" s="19">
        <f t="shared" si="2"/>
        <v>9</v>
      </c>
      <c r="R31" s="11">
        <f t="shared" si="3"/>
        <v>10266845</v>
      </c>
      <c r="S31" s="11">
        <f t="shared" si="4"/>
        <v>0</v>
      </c>
    </row>
    <row r="32" spans="1:22" x14ac:dyDescent="0.25">
      <c r="A32" s="1">
        <v>12</v>
      </c>
      <c r="B32" s="10">
        <v>3845170</v>
      </c>
      <c r="C32" s="1" t="s">
        <v>102</v>
      </c>
      <c r="D32" s="1" t="s">
        <v>103</v>
      </c>
      <c r="E32" s="1" t="s">
        <v>46</v>
      </c>
      <c r="F32" s="1" t="s">
        <v>15</v>
      </c>
      <c r="G32" s="10">
        <v>900000</v>
      </c>
      <c r="H32" s="1" t="s">
        <v>92</v>
      </c>
      <c r="I32" s="10">
        <v>67226</v>
      </c>
      <c r="J32" s="1" t="s">
        <v>104</v>
      </c>
      <c r="K32" s="1" t="s">
        <v>105</v>
      </c>
      <c r="L32" s="1" t="s">
        <v>106</v>
      </c>
      <c r="M32" s="1" t="s">
        <v>107</v>
      </c>
      <c r="N32" s="10">
        <f t="shared" si="0"/>
        <v>18</v>
      </c>
      <c r="O32" s="10">
        <f t="shared" si="1"/>
        <v>12</v>
      </c>
      <c r="P32" s="10">
        <v>5</v>
      </c>
      <c r="Q32" s="19">
        <f t="shared" si="2"/>
        <v>9</v>
      </c>
      <c r="R32" s="11">
        <f t="shared" si="3"/>
        <v>3845170</v>
      </c>
      <c r="S32" s="11">
        <f t="shared" si="4"/>
        <v>0</v>
      </c>
    </row>
    <row r="33" spans="1:19" x14ac:dyDescent="0.25">
      <c r="A33" s="1">
        <v>13</v>
      </c>
      <c r="B33" s="10">
        <v>12779843</v>
      </c>
      <c r="C33" s="1" t="s">
        <v>108</v>
      </c>
      <c r="D33" s="1" t="s">
        <v>53</v>
      </c>
      <c r="E33" s="1" t="s">
        <v>23</v>
      </c>
      <c r="F33" s="1" t="s">
        <v>15</v>
      </c>
      <c r="G33" s="10">
        <v>1000000</v>
      </c>
      <c r="H33" s="1" t="s">
        <v>109</v>
      </c>
      <c r="I33" s="10">
        <v>66673</v>
      </c>
      <c r="J33" s="1" t="s">
        <v>110</v>
      </c>
      <c r="K33" s="1" t="s">
        <v>111</v>
      </c>
      <c r="L33" s="1" t="s">
        <v>112</v>
      </c>
      <c r="M33" s="1" t="s">
        <v>113</v>
      </c>
      <c r="N33" s="10">
        <f t="shared" si="0"/>
        <v>20</v>
      </c>
      <c r="O33" s="10">
        <f t="shared" si="1"/>
        <v>38</v>
      </c>
      <c r="P33" s="10">
        <v>69</v>
      </c>
      <c r="Q33" s="19">
        <f t="shared" si="2"/>
        <v>9</v>
      </c>
      <c r="R33" s="11">
        <f t="shared" si="3"/>
        <v>12779843</v>
      </c>
      <c r="S33" s="11">
        <f t="shared" si="4"/>
        <v>0</v>
      </c>
    </row>
    <row r="34" spans="1:19" x14ac:dyDescent="0.25">
      <c r="A34" s="1">
        <v>14</v>
      </c>
      <c r="B34" s="10">
        <v>5545991</v>
      </c>
      <c r="C34" s="1" t="s">
        <v>114</v>
      </c>
      <c r="D34" s="1" t="s">
        <v>115</v>
      </c>
      <c r="E34" s="1" t="s">
        <v>46</v>
      </c>
      <c r="F34" s="1" t="s">
        <v>15</v>
      </c>
      <c r="G34" s="10">
        <v>500000</v>
      </c>
      <c r="H34" s="1" t="s">
        <v>92</v>
      </c>
      <c r="I34" s="10">
        <v>64867</v>
      </c>
      <c r="J34" s="1" t="s">
        <v>116</v>
      </c>
      <c r="K34" s="1" t="s">
        <v>117</v>
      </c>
      <c r="L34" s="1" t="s">
        <v>118</v>
      </c>
      <c r="M34" s="1" t="s">
        <v>119</v>
      </c>
      <c r="N34" s="10">
        <f t="shared" si="0"/>
        <v>29</v>
      </c>
      <c r="O34" s="10">
        <f t="shared" si="1"/>
        <v>33</v>
      </c>
      <c r="P34" s="10">
        <v>5</v>
      </c>
      <c r="Q34" s="19">
        <f t="shared" si="2"/>
        <v>9</v>
      </c>
      <c r="R34" s="11">
        <f t="shared" si="3"/>
        <v>5545991</v>
      </c>
      <c r="S34" s="11">
        <f t="shared" si="4"/>
        <v>0</v>
      </c>
    </row>
    <row r="35" spans="1:19" x14ac:dyDescent="0.25">
      <c r="A35" s="1">
        <v>15</v>
      </c>
      <c r="B35" s="10">
        <v>3246588</v>
      </c>
      <c r="C35" s="1" t="s">
        <v>120</v>
      </c>
      <c r="D35" s="1" t="s">
        <v>121</v>
      </c>
      <c r="E35" s="1" t="s">
        <v>14</v>
      </c>
      <c r="F35" s="1" t="s">
        <v>15</v>
      </c>
      <c r="G35" s="10">
        <v>10000</v>
      </c>
      <c r="H35" s="1" t="s">
        <v>122</v>
      </c>
      <c r="I35" s="10">
        <v>63758</v>
      </c>
      <c r="J35" s="1" t="s">
        <v>123</v>
      </c>
      <c r="K35" s="1" t="s">
        <v>124</v>
      </c>
      <c r="L35" s="1" t="s">
        <v>125</v>
      </c>
      <c r="M35" s="1" t="s">
        <v>126</v>
      </c>
      <c r="N35" s="10">
        <f t="shared" si="0"/>
        <v>21</v>
      </c>
      <c r="O35" s="10">
        <f t="shared" si="1"/>
        <v>13</v>
      </c>
      <c r="P35" s="10">
        <v>1</v>
      </c>
      <c r="Q35" s="19">
        <f t="shared" si="2"/>
        <v>9</v>
      </c>
      <c r="R35" s="11">
        <f t="shared" si="3"/>
        <v>3246588</v>
      </c>
      <c r="S35" s="11">
        <f t="shared" si="4"/>
        <v>0</v>
      </c>
    </row>
    <row r="36" spans="1:19" x14ac:dyDescent="0.25">
      <c r="A36" s="1">
        <v>16</v>
      </c>
      <c r="B36" s="10">
        <v>8596474</v>
      </c>
      <c r="C36" s="1" t="s">
        <v>127</v>
      </c>
      <c r="D36" s="1" t="s">
        <v>128</v>
      </c>
      <c r="E36" s="1" t="s">
        <v>129</v>
      </c>
      <c r="F36" s="1" t="s">
        <v>15</v>
      </c>
      <c r="G36" s="10">
        <v>950000</v>
      </c>
      <c r="H36" s="1" t="s">
        <v>16</v>
      </c>
      <c r="I36" s="10">
        <v>63416</v>
      </c>
      <c r="J36" s="1" t="s">
        <v>130</v>
      </c>
      <c r="K36" s="1" t="s">
        <v>131</v>
      </c>
      <c r="L36" s="1" t="s">
        <v>132</v>
      </c>
      <c r="M36" s="1" t="s">
        <v>133</v>
      </c>
      <c r="N36" s="10">
        <f t="shared" si="0"/>
        <v>10</v>
      </c>
      <c r="O36" s="10">
        <f t="shared" si="1"/>
        <v>38</v>
      </c>
      <c r="P36" s="10">
        <v>10</v>
      </c>
      <c r="Q36" s="19">
        <f t="shared" si="2"/>
        <v>9</v>
      </c>
      <c r="R36" s="11">
        <f t="shared" si="3"/>
        <v>8596474</v>
      </c>
      <c r="S36" s="11">
        <f t="shared" si="4"/>
        <v>0</v>
      </c>
    </row>
    <row r="37" spans="1:19" x14ac:dyDescent="0.25">
      <c r="A37" s="1">
        <v>17</v>
      </c>
      <c r="B37" s="10">
        <v>13285226</v>
      </c>
      <c r="C37" s="1" t="s">
        <v>134</v>
      </c>
      <c r="D37" s="1" t="s">
        <v>135</v>
      </c>
      <c r="E37" s="1" t="s">
        <v>23</v>
      </c>
      <c r="F37" s="1" t="s">
        <v>15</v>
      </c>
      <c r="G37" s="10">
        <v>50000</v>
      </c>
      <c r="H37" s="1" t="s">
        <v>136</v>
      </c>
      <c r="I37" s="10">
        <v>62642</v>
      </c>
      <c r="J37" s="1" t="s">
        <v>137</v>
      </c>
      <c r="K37" s="1" t="s">
        <v>138</v>
      </c>
      <c r="L37" s="1" t="s">
        <v>139</v>
      </c>
      <c r="M37" s="1" t="s">
        <v>140</v>
      </c>
      <c r="N37" s="10">
        <f t="shared" si="0"/>
        <v>11</v>
      </c>
      <c r="O37" s="10">
        <f t="shared" si="1"/>
        <v>58</v>
      </c>
      <c r="P37" s="10">
        <v>5</v>
      </c>
      <c r="Q37" s="19">
        <f t="shared" si="2"/>
        <v>9</v>
      </c>
      <c r="R37" s="11">
        <f t="shared" si="3"/>
        <v>13285226</v>
      </c>
      <c r="S37" s="11">
        <f t="shared" si="4"/>
        <v>0</v>
      </c>
    </row>
    <row r="38" spans="1:19" x14ac:dyDescent="0.25">
      <c r="A38" s="1">
        <v>18</v>
      </c>
      <c r="B38" s="10">
        <v>2933252</v>
      </c>
      <c r="C38" s="1" t="s">
        <v>141</v>
      </c>
      <c r="D38" s="1" t="s">
        <v>60</v>
      </c>
      <c r="E38" s="1" t="s">
        <v>46</v>
      </c>
      <c r="F38" s="1" t="s">
        <v>15</v>
      </c>
      <c r="G38" s="10">
        <v>900000</v>
      </c>
      <c r="H38" s="1" t="s">
        <v>61</v>
      </c>
      <c r="I38" s="10">
        <v>61290</v>
      </c>
      <c r="J38" s="1" t="s">
        <v>142</v>
      </c>
      <c r="K38" s="1" t="s">
        <v>143</v>
      </c>
      <c r="L38" s="1" t="s">
        <v>144</v>
      </c>
      <c r="M38" s="1" t="s">
        <v>145</v>
      </c>
      <c r="N38" s="10">
        <f t="shared" si="0"/>
        <v>15</v>
      </c>
      <c r="O38" s="10">
        <f t="shared" si="1"/>
        <v>11</v>
      </c>
      <c r="P38" s="10">
        <v>15</v>
      </c>
      <c r="Q38" s="19">
        <f t="shared" si="2"/>
        <v>9</v>
      </c>
      <c r="R38" s="11">
        <f t="shared" si="3"/>
        <v>2933252</v>
      </c>
      <c r="S38" s="11">
        <f t="shared" si="4"/>
        <v>0</v>
      </c>
    </row>
    <row r="39" spans="1:19" x14ac:dyDescent="0.25">
      <c r="A39" s="1">
        <v>19</v>
      </c>
      <c r="B39" s="10">
        <v>5764229</v>
      </c>
      <c r="C39" s="1" t="s">
        <v>146</v>
      </c>
      <c r="D39" s="1" t="s">
        <v>147</v>
      </c>
      <c r="E39" s="1" t="s">
        <v>148</v>
      </c>
      <c r="F39" s="1" t="s">
        <v>15</v>
      </c>
      <c r="G39" s="10">
        <v>2000000</v>
      </c>
      <c r="H39" s="1" t="s">
        <v>149</v>
      </c>
      <c r="I39" s="10">
        <v>48270</v>
      </c>
      <c r="J39" s="1" t="s">
        <v>150</v>
      </c>
      <c r="K39" s="1" t="s">
        <v>151</v>
      </c>
      <c r="L39" s="1" t="s">
        <v>152</v>
      </c>
      <c r="M39" s="1" t="s">
        <v>153</v>
      </c>
      <c r="N39" s="10">
        <f t="shared" si="0"/>
        <v>41</v>
      </c>
      <c r="O39" s="10">
        <f t="shared" si="1"/>
        <v>39</v>
      </c>
      <c r="P39" s="10">
        <v>10</v>
      </c>
      <c r="Q39" s="19">
        <f t="shared" si="2"/>
        <v>9</v>
      </c>
      <c r="R39" s="11">
        <f t="shared" si="3"/>
        <v>5764229</v>
      </c>
      <c r="S39" s="11">
        <f t="shared" si="4"/>
        <v>0</v>
      </c>
    </row>
    <row r="40" spans="1:19" x14ac:dyDescent="0.25">
      <c r="A40" s="1">
        <v>20</v>
      </c>
      <c r="B40" s="10">
        <v>3105473</v>
      </c>
      <c r="C40" s="1" t="s">
        <v>154</v>
      </c>
      <c r="D40" s="1" t="s">
        <v>155</v>
      </c>
      <c r="E40" s="1" t="s">
        <v>38</v>
      </c>
      <c r="F40" s="1" t="s">
        <v>15</v>
      </c>
      <c r="G40" s="10">
        <v>2000000</v>
      </c>
      <c r="H40" s="1" t="s">
        <v>16</v>
      </c>
      <c r="I40" s="10">
        <v>46520</v>
      </c>
      <c r="J40" s="1" t="s">
        <v>156</v>
      </c>
      <c r="K40" s="1" t="s">
        <v>157</v>
      </c>
      <c r="L40" s="1" t="s">
        <v>158</v>
      </c>
      <c r="M40" s="1" t="s">
        <v>159</v>
      </c>
      <c r="N40" s="10">
        <f t="shared" si="0"/>
        <v>62</v>
      </c>
      <c r="O40" s="10">
        <f t="shared" si="1"/>
        <v>15</v>
      </c>
      <c r="P40" s="10">
        <v>10</v>
      </c>
      <c r="Q40" s="19">
        <f t="shared" si="2"/>
        <v>9</v>
      </c>
      <c r="R40" s="11">
        <f t="shared" si="3"/>
        <v>3105473</v>
      </c>
      <c r="S40" s="11">
        <f t="shared" si="4"/>
        <v>0</v>
      </c>
    </row>
    <row r="41" spans="1:19" x14ac:dyDescent="0.25">
      <c r="A41" s="1">
        <v>21</v>
      </c>
      <c r="B41" s="10">
        <v>9192055</v>
      </c>
      <c r="C41" s="1" t="s">
        <v>160</v>
      </c>
      <c r="D41" s="1" t="s">
        <v>161</v>
      </c>
      <c r="E41" s="1" t="s">
        <v>23</v>
      </c>
      <c r="F41" s="1" t="s">
        <v>15</v>
      </c>
      <c r="G41" s="10">
        <v>20000</v>
      </c>
      <c r="H41" s="1" t="s">
        <v>162</v>
      </c>
      <c r="I41" s="10">
        <v>44949</v>
      </c>
      <c r="J41" s="1" t="s">
        <v>163</v>
      </c>
      <c r="K41" s="1" t="s">
        <v>164</v>
      </c>
      <c r="L41" s="1" t="s">
        <v>165</v>
      </c>
      <c r="M41" s="1" t="s">
        <v>166</v>
      </c>
      <c r="N41" s="10">
        <f t="shared" si="0"/>
        <v>43</v>
      </c>
      <c r="O41" s="10">
        <f t="shared" si="1"/>
        <v>57</v>
      </c>
      <c r="P41" s="10">
        <v>5</v>
      </c>
      <c r="Q41" s="19">
        <f t="shared" si="2"/>
        <v>9</v>
      </c>
      <c r="R41" s="11">
        <f t="shared" si="3"/>
        <v>9192055</v>
      </c>
      <c r="S41" s="11">
        <f t="shared" si="4"/>
        <v>0</v>
      </c>
    </row>
    <row r="42" spans="1:19" x14ac:dyDescent="0.25">
      <c r="A42" s="1">
        <v>22</v>
      </c>
      <c r="B42" s="10">
        <v>2229344</v>
      </c>
      <c r="C42" s="1" t="s">
        <v>167</v>
      </c>
      <c r="D42" s="1" t="s">
        <v>168</v>
      </c>
      <c r="E42" s="1" t="s">
        <v>46</v>
      </c>
      <c r="F42" s="1" t="s">
        <v>15</v>
      </c>
      <c r="G42" s="10">
        <v>900000</v>
      </c>
      <c r="H42" s="1" t="s">
        <v>169</v>
      </c>
      <c r="I42" s="10">
        <v>44162</v>
      </c>
      <c r="J42" s="1" t="s">
        <v>170</v>
      </c>
      <c r="K42" s="1" t="s">
        <v>171</v>
      </c>
      <c r="L42" s="1" t="s">
        <v>172</v>
      </c>
      <c r="M42" s="1" t="s">
        <v>173</v>
      </c>
      <c r="N42" s="10">
        <f t="shared" si="0"/>
        <v>14</v>
      </c>
      <c r="O42" s="10">
        <f t="shared" si="1"/>
        <v>46</v>
      </c>
      <c r="P42" s="10">
        <v>15</v>
      </c>
      <c r="Q42" s="19">
        <f t="shared" si="2"/>
        <v>9</v>
      </c>
      <c r="R42" s="11">
        <f t="shared" si="3"/>
        <v>2229344</v>
      </c>
      <c r="S42" s="11">
        <f t="shared" si="4"/>
        <v>0</v>
      </c>
    </row>
    <row r="43" spans="1:19" x14ac:dyDescent="0.25">
      <c r="A43" s="1">
        <v>23</v>
      </c>
      <c r="B43" s="10">
        <v>2032434</v>
      </c>
      <c r="C43" s="1" t="s">
        <v>174</v>
      </c>
      <c r="D43" s="1" t="s">
        <v>175</v>
      </c>
      <c r="E43" s="1" t="s">
        <v>46</v>
      </c>
      <c r="F43" s="1" t="s">
        <v>15</v>
      </c>
      <c r="G43" s="10">
        <v>500000</v>
      </c>
      <c r="H43" s="1" t="s">
        <v>176</v>
      </c>
      <c r="I43" s="10">
        <v>42713</v>
      </c>
      <c r="J43" s="1" t="s">
        <v>177</v>
      </c>
      <c r="K43" s="1" t="s">
        <v>178</v>
      </c>
      <c r="L43" s="1" t="s">
        <v>179</v>
      </c>
      <c r="M43" s="1" t="s">
        <v>180</v>
      </c>
      <c r="N43" s="10">
        <f t="shared" si="0"/>
        <v>37</v>
      </c>
      <c r="O43" s="10">
        <f t="shared" si="1"/>
        <v>24</v>
      </c>
      <c r="P43" s="10">
        <v>5</v>
      </c>
      <c r="Q43" s="19">
        <f t="shared" si="2"/>
        <v>9</v>
      </c>
      <c r="R43" s="11">
        <f t="shared" si="3"/>
        <v>2032434</v>
      </c>
      <c r="S43" s="11">
        <f t="shared" si="4"/>
        <v>0</v>
      </c>
    </row>
    <row r="44" spans="1:19" x14ac:dyDescent="0.25">
      <c r="A44" s="1">
        <v>24</v>
      </c>
      <c r="B44" s="10">
        <v>2785537</v>
      </c>
      <c r="C44" s="1" t="s">
        <v>181</v>
      </c>
      <c r="D44" s="1" t="s">
        <v>182</v>
      </c>
      <c r="E44" s="1" t="s">
        <v>46</v>
      </c>
      <c r="F44" s="1" t="s">
        <v>15</v>
      </c>
      <c r="G44" s="10">
        <v>250000</v>
      </c>
      <c r="H44" s="1" t="s">
        <v>169</v>
      </c>
      <c r="I44" s="10">
        <v>41733</v>
      </c>
      <c r="J44" s="1" t="s">
        <v>183</v>
      </c>
      <c r="K44" s="1" t="s">
        <v>184</v>
      </c>
      <c r="L44" s="1" t="s">
        <v>185</v>
      </c>
      <c r="M44" s="1" t="s">
        <v>186</v>
      </c>
      <c r="N44" s="10">
        <f t="shared" si="0"/>
        <v>14</v>
      </c>
      <c r="O44" s="10">
        <f t="shared" si="1"/>
        <v>53</v>
      </c>
      <c r="P44" s="10">
        <v>1</v>
      </c>
      <c r="Q44" s="19">
        <f t="shared" si="2"/>
        <v>9</v>
      </c>
      <c r="R44" s="11">
        <f t="shared" si="3"/>
        <v>2785537</v>
      </c>
      <c r="S44" s="11">
        <f t="shared" si="4"/>
        <v>0</v>
      </c>
    </row>
    <row r="45" spans="1:19" x14ac:dyDescent="0.25">
      <c r="A45" s="1">
        <v>25</v>
      </c>
      <c r="B45" s="10">
        <v>2071927</v>
      </c>
      <c r="C45" s="1" t="s">
        <v>187</v>
      </c>
      <c r="D45" s="1" t="s">
        <v>188</v>
      </c>
      <c r="E45" s="1" t="s">
        <v>189</v>
      </c>
      <c r="F45" s="1" t="s">
        <v>15</v>
      </c>
      <c r="G45" s="10">
        <v>50000</v>
      </c>
      <c r="H45" s="1" t="s">
        <v>190</v>
      </c>
      <c r="I45" s="10">
        <v>39560</v>
      </c>
      <c r="J45" s="1" t="s">
        <v>191</v>
      </c>
      <c r="K45" s="1" t="s">
        <v>192</v>
      </c>
      <c r="L45" s="1" t="s">
        <v>193</v>
      </c>
      <c r="M45" s="1" t="s">
        <v>194</v>
      </c>
      <c r="N45" s="10">
        <f t="shared" si="0"/>
        <v>14</v>
      </c>
      <c r="O45" s="10">
        <f t="shared" si="1"/>
        <v>45</v>
      </c>
      <c r="P45" s="10">
        <v>9</v>
      </c>
      <c r="Q45" s="19">
        <f t="shared" si="2"/>
        <v>9</v>
      </c>
      <c r="R45" s="11">
        <f t="shared" si="3"/>
        <v>2071927</v>
      </c>
      <c r="S45" s="11">
        <f t="shared" si="4"/>
        <v>0</v>
      </c>
    </row>
    <row r="46" spans="1:19" x14ac:dyDescent="0.25">
      <c r="A46" s="1">
        <v>26</v>
      </c>
      <c r="B46" s="10">
        <v>1731465</v>
      </c>
      <c r="C46" s="1" t="s">
        <v>195</v>
      </c>
      <c r="D46" s="1" t="s">
        <v>196</v>
      </c>
      <c r="E46" s="1" t="s">
        <v>189</v>
      </c>
      <c r="F46" s="1" t="s">
        <v>15</v>
      </c>
      <c r="G46" s="10">
        <v>31416</v>
      </c>
      <c r="H46" s="1" t="s">
        <v>47</v>
      </c>
      <c r="I46" s="10">
        <v>36781</v>
      </c>
      <c r="J46" s="1" t="s">
        <v>197</v>
      </c>
      <c r="K46" s="1" t="s">
        <v>198</v>
      </c>
      <c r="L46" s="1" t="s">
        <v>199</v>
      </c>
      <c r="M46" s="1" t="s">
        <v>200</v>
      </c>
      <c r="N46" s="10">
        <f t="shared" si="0"/>
        <v>19</v>
      </c>
      <c r="O46" s="10">
        <f t="shared" si="1"/>
        <v>54</v>
      </c>
      <c r="P46" s="10">
        <v>1</v>
      </c>
      <c r="Q46" s="19">
        <f t="shared" si="2"/>
        <v>9</v>
      </c>
      <c r="R46" s="11">
        <f t="shared" si="3"/>
        <v>1731465</v>
      </c>
      <c r="S46" s="11">
        <f t="shared" si="4"/>
        <v>0</v>
      </c>
    </row>
    <row r="47" spans="1:19" x14ac:dyDescent="0.25">
      <c r="A47" s="1">
        <v>27</v>
      </c>
      <c r="B47" s="10">
        <v>1836447</v>
      </c>
      <c r="C47" s="1" t="s">
        <v>201</v>
      </c>
      <c r="D47" s="1" t="s">
        <v>182</v>
      </c>
      <c r="E47" s="1" t="s">
        <v>46</v>
      </c>
      <c r="F47" s="1" t="s">
        <v>15</v>
      </c>
      <c r="G47" s="10">
        <v>400000</v>
      </c>
      <c r="H47" s="1" t="s">
        <v>202</v>
      </c>
      <c r="I47" s="10">
        <v>36276</v>
      </c>
      <c r="J47" s="1" t="s">
        <v>203</v>
      </c>
      <c r="K47" s="1" t="s">
        <v>204</v>
      </c>
      <c r="L47" s="1" t="s">
        <v>205</v>
      </c>
      <c r="M47" s="1" t="s">
        <v>206</v>
      </c>
      <c r="N47" s="10">
        <f t="shared" si="0"/>
        <v>14</v>
      </c>
      <c r="O47" s="10">
        <f t="shared" si="1"/>
        <v>17</v>
      </c>
      <c r="P47" s="10">
        <v>15</v>
      </c>
      <c r="Q47" s="19">
        <f t="shared" si="2"/>
        <v>9</v>
      </c>
      <c r="R47" s="11">
        <f t="shared" si="3"/>
        <v>1836447</v>
      </c>
      <c r="S47" s="11">
        <f t="shared" si="4"/>
        <v>0</v>
      </c>
    </row>
    <row r="48" spans="1:19" x14ac:dyDescent="0.25">
      <c r="A48" s="1">
        <v>28</v>
      </c>
      <c r="B48" s="10">
        <v>1106371</v>
      </c>
      <c r="C48" s="1" t="s">
        <v>207</v>
      </c>
      <c r="D48" s="1" t="s">
        <v>208</v>
      </c>
      <c r="E48" s="1" t="s">
        <v>46</v>
      </c>
      <c r="F48" s="1" t="s">
        <v>75</v>
      </c>
      <c r="G48" s="10">
        <v>300000</v>
      </c>
      <c r="H48" s="1" t="s">
        <v>209</v>
      </c>
      <c r="I48" s="10">
        <v>35384</v>
      </c>
      <c r="J48" s="1" t="s">
        <v>210</v>
      </c>
      <c r="K48" s="1" t="s">
        <v>211</v>
      </c>
      <c r="L48" s="1" t="s">
        <v>212</v>
      </c>
      <c r="M48" s="1" t="s">
        <v>213</v>
      </c>
      <c r="N48" s="10">
        <f t="shared" si="0"/>
        <v>16</v>
      </c>
      <c r="O48" s="10">
        <f t="shared" si="1"/>
        <v>25</v>
      </c>
      <c r="P48" s="10">
        <v>5</v>
      </c>
      <c r="Q48" s="19">
        <f t="shared" si="2"/>
        <v>6</v>
      </c>
      <c r="R48" s="11">
        <f t="shared" si="3"/>
        <v>1394027.46</v>
      </c>
      <c r="S48" s="11">
        <f t="shared" si="4"/>
        <v>1</v>
      </c>
    </row>
    <row r="49" spans="1:19" x14ac:dyDescent="0.25">
      <c r="A49" s="1">
        <v>29</v>
      </c>
      <c r="B49" s="10">
        <v>1479046</v>
      </c>
      <c r="C49" s="1" t="s">
        <v>214</v>
      </c>
      <c r="D49" s="1" t="s">
        <v>215</v>
      </c>
      <c r="E49" s="1" t="s">
        <v>14</v>
      </c>
      <c r="F49" s="1" t="s">
        <v>15</v>
      </c>
      <c r="G49" s="10">
        <v>54450</v>
      </c>
      <c r="H49" s="1" t="s">
        <v>162</v>
      </c>
      <c r="I49" s="10">
        <v>34565</v>
      </c>
      <c r="J49" s="1" t="s">
        <v>216</v>
      </c>
      <c r="K49" s="1" t="s">
        <v>217</v>
      </c>
      <c r="L49" s="1" t="s">
        <v>218</v>
      </c>
      <c r="M49" s="1" t="s">
        <v>219</v>
      </c>
      <c r="N49" s="10">
        <f t="shared" si="0"/>
        <v>8</v>
      </c>
      <c r="O49" s="10">
        <f t="shared" si="1"/>
        <v>13</v>
      </c>
      <c r="P49" s="10">
        <v>25</v>
      </c>
      <c r="Q49" s="19">
        <f t="shared" si="2"/>
        <v>9</v>
      </c>
      <c r="R49" s="11">
        <f t="shared" si="3"/>
        <v>1479046</v>
      </c>
      <c r="S49" s="11">
        <f t="shared" si="4"/>
        <v>0</v>
      </c>
    </row>
    <row r="50" spans="1:19" x14ac:dyDescent="0.25">
      <c r="A50" s="1">
        <v>30</v>
      </c>
      <c r="B50" s="10">
        <v>2134374</v>
      </c>
      <c r="C50" s="1" t="s">
        <v>220</v>
      </c>
      <c r="D50" s="1" t="s">
        <v>221</v>
      </c>
      <c r="E50" s="1" t="s">
        <v>46</v>
      </c>
      <c r="F50" s="1" t="s">
        <v>15</v>
      </c>
      <c r="G50" s="10">
        <v>500000</v>
      </c>
      <c r="H50" s="1" t="s">
        <v>16</v>
      </c>
      <c r="I50" s="10">
        <v>34397</v>
      </c>
      <c r="J50" s="1" t="s">
        <v>222</v>
      </c>
      <c r="K50" s="1" t="s">
        <v>223</v>
      </c>
      <c r="L50" s="1" t="s">
        <v>224</v>
      </c>
      <c r="M50" s="1" t="s">
        <v>225</v>
      </c>
      <c r="N50" s="10">
        <f t="shared" si="0"/>
        <v>22</v>
      </c>
      <c r="O50" s="10">
        <f t="shared" si="1"/>
        <v>12</v>
      </c>
      <c r="P50" s="10">
        <v>5</v>
      </c>
      <c r="Q50" s="19">
        <f t="shared" si="2"/>
        <v>9</v>
      </c>
      <c r="R50" s="11">
        <f t="shared" si="3"/>
        <v>2134374</v>
      </c>
      <c r="S50" s="11">
        <f t="shared" si="4"/>
        <v>0</v>
      </c>
    </row>
    <row r="51" spans="1:19" x14ac:dyDescent="0.25">
      <c r="A51" s="1">
        <v>31</v>
      </c>
      <c r="B51" s="10">
        <v>1519680</v>
      </c>
      <c r="C51" s="1" t="s">
        <v>226</v>
      </c>
      <c r="D51" s="1" t="s">
        <v>60</v>
      </c>
      <c r="E51" s="1" t="s">
        <v>46</v>
      </c>
      <c r="F51" s="1" t="s">
        <v>15</v>
      </c>
      <c r="G51" s="10">
        <v>1250000</v>
      </c>
      <c r="H51" s="1" t="s">
        <v>61</v>
      </c>
      <c r="I51" s="10">
        <v>33741</v>
      </c>
      <c r="J51" s="1" t="s">
        <v>227</v>
      </c>
      <c r="K51" s="1" t="s">
        <v>228</v>
      </c>
      <c r="L51" s="1" t="s">
        <v>229</v>
      </c>
      <c r="M51" s="1" t="s">
        <v>230</v>
      </c>
      <c r="N51" s="10">
        <f t="shared" si="0"/>
        <v>31</v>
      </c>
      <c r="O51" s="10">
        <f t="shared" si="1"/>
        <v>18</v>
      </c>
      <c r="P51" s="10">
        <v>5</v>
      </c>
      <c r="Q51" s="19">
        <f t="shared" si="2"/>
        <v>9</v>
      </c>
      <c r="R51" s="11">
        <f t="shared" si="3"/>
        <v>1519680</v>
      </c>
      <c r="S51" s="11">
        <f t="shared" si="4"/>
        <v>0</v>
      </c>
    </row>
    <row r="52" spans="1:19" x14ac:dyDescent="0.25">
      <c r="A52" s="1">
        <v>32</v>
      </c>
      <c r="B52" s="10">
        <v>1229015</v>
      </c>
      <c r="C52" s="1" t="s">
        <v>231</v>
      </c>
      <c r="D52" s="1" t="s">
        <v>45</v>
      </c>
      <c r="E52" s="1" t="s">
        <v>46</v>
      </c>
      <c r="F52" s="1" t="s">
        <v>15</v>
      </c>
      <c r="G52" s="10">
        <v>725000</v>
      </c>
      <c r="H52" s="1" t="s">
        <v>47</v>
      </c>
      <c r="I52" s="10">
        <v>31774</v>
      </c>
      <c r="J52" s="1" t="s">
        <v>232</v>
      </c>
      <c r="K52" s="1" t="s">
        <v>233</v>
      </c>
      <c r="L52" s="1" t="s">
        <v>234</v>
      </c>
      <c r="M52" s="1" t="s">
        <v>235</v>
      </c>
      <c r="N52" s="10">
        <f t="shared" si="0"/>
        <v>11</v>
      </c>
      <c r="O52" s="10">
        <f t="shared" si="1"/>
        <v>29</v>
      </c>
      <c r="P52" s="10">
        <v>20</v>
      </c>
      <c r="Q52" s="19">
        <f t="shared" si="2"/>
        <v>9</v>
      </c>
      <c r="R52" s="11">
        <f t="shared" si="3"/>
        <v>1229015</v>
      </c>
      <c r="S52" s="11">
        <f t="shared" si="4"/>
        <v>0</v>
      </c>
    </row>
    <row r="53" spans="1:19" x14ac:dyDescent="0.25">
      <c r="A53" s="1">
        <v>33</v>
      </c>
      <c r="B53" s="10">
        <v>1204726</v>
      </c>
      <c r="C53" s="1" t="s">
        <v>236</v>
      </c>
      <c r="D53" s="1" t="s">
        <v>182</v>
      </c>
      <c r="E53" s="1" t="s">
        <v>46</v>
      </c>
      <c r="F53" s="1" t="s">
        <v>15</v>
      </c>
      <c r="G53" s="10">
        <v>100000</v>
      </c>
      <c r="H53" s="1" t="s">
        <v>169</v>
      </c>
      <c r="I53" s="10">
        <v>31497</v>
      </c>
      <c r="J53" s="1" t="s">
        <v>237</v>
      </c>
      <c r="K53" s="1" t="s">
        <v>238</v>
      </c>
      <c r="L53" s="1" t="s">
        <v>239</v>
      </c>
      <c r="M53" s="1" t="s">
        <v>240</v>
      </c>
      <c r="N53" s="10">
        <f t="shared" si="0"/>
        <v>16</v>
      </c>
      <c r="O53" s="10">
        <f t="shared" si="1"/>
        <v>20</v>
      </c>
      <c r="P53" s="10">
        <v>1</v>
      </c>
      <c r="Q53" s="19">
        <f t="shared" si="2"/>
        <v>9</v>
      </c>
      <c r="R53" s="11">
        <f t="shared" si="3"/>
        <v>1204726</v>
      </c>
      <c r="S53" s="11">
        <f t="shared" si="4"/>
        <v>0</v>
      </c>
    </row>
    <row r="54" spans="1:19" x14ac:dyDescent="0.25">
      <c r="A54" s="1">
        <v>34</v>
      </c>
      <c r="B54" s="10">
        <v>3771474</v>
      </c>
      <c r="C54" s="1" t="s">
        <v>241</v>
      </c>
      <c r="D54" s="1" t="s">
        <v>242</v>
      </c>
      <c r="E54" s="1" t="s">
        <v>14</v>
      </c>
      <c r="F54" s="1" t="s">
        <v>75</v>
      </c>
      <c r="G54" s="10">
        <v>50000</v>
      </c>
      <c r="H54" s="1" t="s">
        <v>243</v>
      </c>
      <c r="I54" s="10">
        <v>31178</v>
      </c>
      <c r="J54" s="1" t="s">
        <v>244</v>
      </c>
      <c r="K54" s="1" t="s">
        <v>245</v>
      </c>
      <c r="L54" s="1" t="s">
        <v>246</v>
      </c>
      <c r="M54" s="1" t="s">
        <v>247</v>
      </c>
      <c r="N54" s="10">
        <f t="shared" si="0"/>
        <v>3</v>
      </c>
      <c r="O54" s="10">
        <f t="shared" si="1"/>
        <v>33</v>
      </c>
      <c r="P54" s="10">
        <v>106</v>
      </c>
      <c r="Q54" s="19">
        <f t="shared" si="2"/>
        <v>6</v>
      </c>
      <c r="R54" s="11">
        <f t="shared" si="3"/>
        <v>4752057.24</v>
      </c>
      <c r="S54" s="11">
        <f t="shared" si="4"/>
        <v>1</v>
      </c>
    </row>
    <row r="55" spans="1:19" x14ac:dyDescent="0.25">
      <c r="A55" s="1">
        <v>35</v>
      </c>
      <c r="B55" s="10">
        <v>1353024</v>
      </c>
      <c r="C55" s="1" t="s">
        <v>248</v>
      </c>
      <c r="D55" s="1" t="s">
        <v>249</v>
      </c>
      <c r="E55" s="1" t="s">
        <v>14</v>
      </c>
      <c r="F55" s="1" t="s">
        <v>15</v>
      </c>
      <c r="G55" s="10">
        <v>10000</v>
      </c>
      <c r="H55" s="1" t="s">
        <v>250</v>
      </c>
      <c r="I55" s="10">
        <v>30546</v>
      </c>
      <c r="J55" s="1" t="s">
        <v>251</v>
      </c>
      <c r="K55" s="1" t="s">
        <v>252</v>
      </c>
      <c r="L55" s="1" t="s">
        <v>253</v>
      </c>
      <c r="M55" s="1" t="s">
        <v>254</v>
      </c>
      <c r="N55" s="10">
        <f t="shared" si="0"/>
        <v>13</v>
      </c>
      <c r="O55" s="10">
        <f t="shared" si="1"/>
        <v>32</v>
      </c>
      <c r="P55" s="10">
        <v>25</v>
      </c>
      <c r="Q55" s="19">
        <f t="shared" si="2"/>
        <v>9</v>
      </c>
      <c r="R55" s="11">
        <f t="shared" si="3"/>
        <v>1353024</v>
      </c>
      <c r="S55" s="11">
        <f t="shared" si="4"/>
        <v>0</v>
      </c>
    </row>
    <row r="56" spans="1:19" x14ac:dyDescent="0.25">
      <c r="A56" s="1">
        <v>36</v>
      </c>
      <c r="B56" s="10">
        <v>695138</v>
      </c>
      <c r="C56" s="1" t="s">
        <v>255</v>
      </c>
      <c r="D56" s="1" t="s">
        <v>256</v>
      </c>
      <c r="E56" s="1" t="s">
        <v>23</v>
      </c>
      <c r="F56" s="1" t="s">
        <v>15</v>
      </c>
      <c r="G56" s="10">
        <v>40000</v>
      </c>
      <c r="H56" s="1" t="s">
        <v>257</v>
      </c>
      <c r="I56" s="10">
        <v>28818</v>
      </c>
      <c r="J56" s="1" t="s">
        <v>258</v>
      </c>
      <c r="K56" s="1" t="s">
        <v>259</v>
      </c>
      <c r="L56" s="1" t="s">
        <v>260</v>
      </c>
      <c r="M56" s="1" t="s">
        <v>261</v>
      </c>
      <c r="N56" s="10">
        <f t="shared" si="0"/>
        <v>11</v>
      </c>
      <c r="O56" s="10">
        <f t="shared" si="1"/>
        <v>37</v>
      </c>
      <c r="P56" s="10">
        <v>5</v>
      </c>
      <c r="Q56" s="19">
        <f t="shared" si="2"/>
        <v>9</v>
      </c>
      <c r="R56" s="11">
        <f t="shared" si="3"/>
        <v>695138</v>
      </c>
      <c r="S56" s="11">
        <f t="shared" si="4"/>
        <v>0</v>
      </c>
    </row>
    <row r="57" spans="1:19" x14ac:dyDescent="0.25">
      <c r="A57" s="1">
        <v>37</v>
      </c>
      <c r="B57" s="10">
        <v>851108</v>
      </c>
      <c r="C57" s="1" t="s">
        <v>262</v>
      </c>
      <c r="D57" s="1" t="s">
        <v>263</v>
      </c>
      <c r="E57" s="1" t="s">
        <v>23</v>
      </c>
      <c r="F57" s="1" t="s">
        <v>15</v>
      </c>
      <c r="G57" s="10">
        <v>10000</v>
      </c>
      <c r="H57" s="1" t="s">
        <v>264</v>
      </c>
      <c r="I57" s="10">
        <v>28274</v>
      </c>
      <c r="J57" s="1" t="s">
        <v>265</v>
      </c>
      <c r="K57" s="1" t="s">
        <v>266</v>
      </c>
      <c r="L57" s="1" t="s">
        <v>267</v>
      </c>
      <c r="M57" s="1" t="s">
        <v>268</v>
      </c>
      <c r="N57" s="10">
        <f t="shared" si="0"/>
        <v>8</v>
      </c>
      <c r="O57" s="10">
        <f t="shared" si="1"/>
        <v>45</v>
      </c>
      <c r="P57" s="10">
        <v>1</v>
      </c>
      <c r="Q57" s="19">
        <f t="shared" si="2"/>
        <v>9</v>
      </c>
      <c r="R57" s="11">
        <f t="shared" si="3"/>
        <v>851108</v>
      </c>
      <c r="S57" s="11">
        <f t="shared" si="4"/>
        <v>0</v>
      </c>
    </row>
    <row r="58" spans="1:19" x14ac:dyDescent="0.25">
      <c r="A58" s="1">
        <v>38</v>
      </c>
      <c r="B58" s="10">
        <v>702516</v>
      </c>
      <c r="C58" s="1" t="s">
        <v>269</v>
      </c>
      <c r="D58" s="1" t="s">
        <v>270</v>
      </c>
      <c r="E58" s="1" t="s">
        <v>46</v>
      </c>
      <c r="F58" s="1" t="s">
        <v>15</v>
      </c>
      <c r="G58" s="10">
        <v>80000</v>
      </c>
      <c r="H58" s="1" t="s">
        <v>271</v>
      </c>
      <c r="I58" s="10">
        <v>27060</v>
      </c>
      <c r="J58" s="1" t="s">
        <v>272</v>
      </c>
      <c r="K58" s="1" t="s">
        <v>273</v>
      </c>
      <c r="L58" s="1" t="s">
        <v>274</v>
      </c>
      <c r="M58" s="1" t="s">
        <v>275</v>
      </c>
      <c r="N58" s="10">
        <f t="shared" si="0"/>
        <v>13</v>
      </c>
      <c r="O58" s="10">
        <f t="shared" si="1"/>
        <v>12</v>
      </c>
      <c r="P58" s="10">
        <v>15</v>
      </c>
      <c r="Q58" s="19">
        <f t="shared" si="2"/>
        <v>9</v>
      </c>
      <c r="R58" s="11">
        <f t="shared" si="3"/>
        <v>702516</v>
      </c>
      <c r="S58" s="11">
        <f t="shared" si="4"/>
        <v>0</v>
      </c>
    </row>
    <row r="59" spans="1:19" x14ac:dyDescent="0.25">
      <c r="A59" s="1">
        <v>39</v>
      </c>
      <c r="B59" s="10">
        <v>2344134</v>
      </c>
      <c r="C59" s="1" t="s">
        <v>276</v>
      </c>
      <c r="D59" s="1" t="s">
        <v>277</v>
      </c>
      <c r="E59" s="1" t="s">
        <v>189</v>
      </c>
      <c r="F59" s="1" t="s">
        <v>15</v>
      </c>
      <c r="G59" s="10">
        <v>30000</v>
      </c>
      <c r="H59" s="1" t="s">
        <v>278</v>
      </c>
      <c r="I59" s="10">
        <v>26457</v>
      </c>
      <c r="J59" s="1" t="s">
        <v>279</v>
      </c>
      <c r="K59" s="1" t="s">
        <v>280</v>
      </c>
      <c r="L59" s="1" t="s">
        <v>281</v>
      </c>
      <c r="M59" s="1" t="s">
        <v>282</v>
      </c>
      <c r="N59" s="10">
        <f t="shared" si="0"/>
        <v>18</v>
      </c>
      <c r="O59" s="10">
        <f t="shared" si="1"/>
        <v>43</v>
      </c>
      <c r="P59" s="10">
        <v>1</v>
      </c>
      <c r="Q59" s="19">
        <f t="shared" si="2"/>
        <v>9</v>
      </c>
      <c r="R59" s="11">
        <f t="shared" si="3"/>
        <v>2344134</v>
      </c>
      <c r="S59" s="11">
        <f t="shared" si="4"/>
        <v>0</v>
      </c>
    </row>
    <row r="60" spans="1:19" x14ac:dyDescent="0.25">
      <c r="A60" s="1">
        <v>40</v>
      </c>
      <c r="B60" s="10">
        <v>6565782</v>
      </c>
      <c r="C60" s="1" t="s">
        <v>283</v>
      </c>
      <c r="D60" s="1" t="s">
        <v>284</v>
      </c>
      <c r="E60" s="1" t="s">
        <v>23</v>
      </c>
      <c r="F60" s="1" t="s">
        <v>15</v>
      </c>
      <c r="G60" s="10">
        <v>500000</v>
      </c>
      <c r="H60" s="1" t="s">
        <v>47</v>
      </c>
      <c r="I60" s="10">
        <v>26359</v>
      </c>
      <c r="J60" s="1" t="s">
        <v>285</v>
      </c>
      <c r="K60" s="1" t="s">
        <v>286</v>
      </c>
      <c r="L60" s="1" t="s">
        <v>287</v>
      </c>
      <c r="M60" s="1" t="s">
        <v>288</v>
      </c>
      <c r="N60" s="10">
        <f t="shared" si="0"/>
        <v>14</v>
      </c>
      <c r="O60" s="10">
        <f t="shared" si="1"/>
        <v>38</v>
      </c>
      <c r="P60" s="10">
        <v>115</v>
      </c>
      <c r="Q60" s="19">
        <f t="shared" si="2"/>
        <v>9</v>
      </c>
      <c r="R60" s="11">
        <f t="shared" si="3"/>
        <v>6565782</v>
      </c>
      <c r="S60" s="11">
        <f t="shared" si="4"/>
        <v>0</v>
      </c>
    </row>
    <row r="61" spans="1:19" x14ac:dyDescent="0.25">
      <c r="A61" s="1">
        <v>41</v>
      </c>
      <c r="B61" s="10">
        <v>1578316</v>
      </c>
      <c r="C61" s="1" t="s">
        <v>289</v>
      </c>
      <c r="D61" s="1" t="s">
        <v>290</v>
      </c>
      <c r="E61" s="1" t="s">
        <v>46</v>
      </c>
      <c r="F61" s="1" t="s">
        <v>75</v>
      </c>
      <c r="G61" s="10">
        <v>1250000</v>
      </c>
      <c r="H61" s="1" t="s">
        <v>291</v>
      </c>
      <c r="I61" s="10">
        <v>25681</v>
      </c>
      <c r="J61" s="1" t="s">
        <v>292</v>
      </c>
      <c r="K61" s="1" t="s">
        <v>293</v>
      </c>
      <c r="L61" s="1" t="s">
        <v>294</v>
      </c>
      <c r="M61" s="1" t="s">
        <v>295</v>
      </c>
      <c r="N61" s="10">
        <f t="shared" si="0"/>
        <v>31</v>
      </c>
      <c r="O61" s="10">
        <f t="shared" si="1"/>
        <v>16</v>
      </c>
      <c r="P61" s="10">
        <v>8</v>
      </c>
      <c r="Q61" s="19">
        <f t="shared" si="2"/>
        <v>6</v>
      </c>
      <c r="R61" s="11">
        <f t="shared" si="3"/>
        <v>1988678.16</v>
      </c>
      <c r="S61" s="11">
        <f t="shared" si="4"/>
        <v>1</v>
      </c>
    </row>
    <row r="62" spans="1:19" x14ac:dyDescent="0.25">
      <c r="A62" s="1">
        <v>42</v>
      </c>
      <c r="B62" s="10">
        <v>1192793</v>
      </c>
      <c r="C62" s="1" t="s">
        <v>296</v>
      </c>
      <c r="D62" s="1" t="s">
        <v>297</v>
      </c>
      <c r="E62" s="1" t="s">
        <v>298</v>
      </c>
      <c r="F62" s="1" t="s">
        <v>15</v>
      </c>
      <c r="G62" s="10">
        <v>100000</v>
      </c>
      <c r="H62" s="1" t="s">
        <v>278</v>
      </c>
      <c r="I62" s="10">
        <v>24883</v>
      </c>
      <c r="J62" s="1" t="s">
        <v>299</v>
      </c>
      <c r="K62" s="1" t="s">
        <v>300</v>
      </c>
      <c r="L62" s="1" t="s">
        <v>301</v>
      </c>
      <c r="M62" s="1" t="s">
        <v>302</v>
      </c>
      <c r="N62" s="10">
        <f t="shared" si="0"/>
        <v>24</v>
      </c>
      <c r="O62" s="10">
        <f t="shared" si="1"/>
        <v>45</v>
      </c>
      <c r="P62" s="10">
        <v>1</v>
      </c>
      <c r="Q62" s="19">
        <f t="shared" si="2"/>
        <v>9</v>
      </c>
      <c r="R62" s="11">
        <f t="shared" si="3"/>
        <v>1192793</v>
      </c>
      <c r="S62" s="11">
        <f t="shared" si="4"/>
        <v>0</v>
      </c>
    </row>
    <row r="63" spans="1:19" x14ac:dyDescent="0.25">
      <c r="A63" s="1">
        <v>43</v>
      </c>
      <c r="B63" s="10">
        <v>2485506</v>
      </c>
      <c r="C63" s="1" t="s">
        <v>303</v>
      </c>
      <c r="D63" s="1" t="s">
        <v>304</v>
      </c>
      <c r="E63" s="1" t="s">
        <v>46</v>
      </c>
      <c r="F63" s="1" t="s">
        <v>15</v>
      </c>
      <c r="G63" s="10">
        <v>700000</v>
      </c>
      <c r="H63" s="1" t="s">
        <v>305</v>
      </c>
      <c r="I63" s="10">
        <v>24346</v>
      </c>
      <c r="J63" s="1" t="s">
        <v>306</v>
      </c>
      <c r="K63" s="1" t="s">
        <v>307</v>
      </c>
      <c r="L63" s="1" t="s">
        <v>308</v>
      </c>
      <c r="M63" s="1" t="s">
        <v>309</v>
      </c>
      <c r="N63" s="10">
        <f t="shared" si="0"/>
        <v>26</v>
      </c>
      <c r="O63" s="10">
        <f t="shared" si="1"/>
        <v>24</v>
      </c>
      <c r="P63" s="10">
        <v>15</v>
      </c>
      <c r="Q63" s="19">
        <f t="shared" si="2"/>
        <v>9</v>
      </c>
      <c r="R63" s="11">
        <f t="shared" si="3"/>
        <v>2485506</v>
      </c>
      <c r="S63" s="11">
        <f t="shared" si="4"/>
        <v>0</v>
      </c>
    </row>
    <row r="64" spans="1:19" x14ac:dyDescent="0.25">
      <c r="A64" s="1">
        <v>44</v>
      </c>
      <c r="B64" s="10">
        <v>645158</v>
      </c>
      <c r="C64" s="1" t="s">
        <v>310</v>
      </c>
      <c r="D64" s="1" t="s">
        <v>311</v>
      </c>
      <c r="E64" s="1" t="s">
        <v>46</v>
      </c>
      <c r="F64" s="1" t="s">
        <v>15</v>
      </c>
      <c r="G64" s="10">
        <v>27000</v>
      </c>
      <c r="H64" s="1" t="s">
        <v>16</v>
      </c>
      <c r="I64" s="10">
        <v>24150</v>
      </c>
      <c r="J64" s="1" t="s">
        <v>312</v>
      </c>
      <c r="K64" s="1" t="s">
        <v>313</v>
      </c>
      <c r="L64" s="1" t="s">
        <v>314</v>
      </c>
      <c r="M64" s="1" t="s">
        <v>315</v>
      </c>
      <c r="N64" s="10">
        <f t="shared" si="0"/>
        <v>23</v>
      </c>
      <c r="O64" s="10">
        <f t="shared" si="1"/>
        <v>19</v>
      </c>
      <c r="P64" s="10">
        <v>10</v>
      </c>
      <c r="Q64" s="19">
        <f t="shared" si="2"/>
        <v>9</v>
      </c>
      <c r="R64" s="11">
        <f t="shared" si="3"/>
        <v>645158</v>
      </c>
      <c r="S64" s="11">
        <f t="shared" si="4"/>
        <v>0</v>
      </c>
    </row>
    <row r="65" spans="1:19" x14ac:dyDescent="0.25">
      <c r="A65" s="1">
        <v>45</v>
      </c>
      <c r="B65" s="10">
        <v>1911827</v>
      </c>
      <c r="C65" s="1" t="s">
        <v>316</v>
      </c>
      <c r="D65" s="1" t="s">
        <v>317</v>
      </c>
      <c r="E65" s="1" t="s">
        <v>38</v>
      </c>
      <c r="F65" s="1" t="s">
        <v>15</v>
      </c>
      <c r="G65" s="10">
        <v>1500000</v>
      </c>
      <c r="H65" s="1" t="s">
        <v>16</v>
      </c>
      <c r="I65" s="10">
        <v>23999</v>
      </c>
      <c r="J65" s="1" t="s">
        <v>318</v>
      </c>
      <c r="K65" s="1" t="s">
        <v>319</v>
      </c>
      <c r="L65" s="1" t="s">
        <v>320</v>
      </c>
      <c r="M65" s="1" t="s">
        <v>321</v>
      </c>
      <c r="N65" s="10">
        <f t="shared" si="0"/>
        <v>28</v>
      </c>
      <c r="O65" s="10">
        <f t="shared" si="1"/>
        <v>30</v>
      </c>
      <c r="P65" s="10">
        <v>1</v>
      </c>
      <c r="Q65" s="19">
        <f t="shared" si="2"/>
        <v>9</v>
      </c>
      <c r="R65" s="11">
        <f t="shared" si="3"/>
        <v>1911827</v>
      </c>
      <c r="S65" s="11">
        <f t="shared" si="4"/>
        <v>0</v>
      </c>
    </row>
    <row r="66" spans="1:19" x14ac:dyDescent="0.25">
      <c r="A66" s="1">
        <v>46</v>
      </c>
      <c r="B66" s="10">
        <v>658434</v>
      </c>
      <c r="C66" s="1" t="s">
        <v>322</v>
      </c>
      <c r="D66" s="1" t="s">
        <v>323</v>
      </c>
      <c r="E66" s="1" t="s">
        <v>23</v>
      </c>
      <c r="F66" s="1" t="s">
        <v>15</v>
      </c>
      <c r="G66" s="10">
        <v>10000</v>
      </c>
      <c r="H66" s="1" t="s">
        <v>39</v>
      </c>
      <c r="I66" s="10">
        <v>23626</v>
      </c>
      <c r="J66" s="1" t="s">
        <v>324</v>
      </c>
      <c r="K66" s="1" t="s">
        <v>325</v>
      </c>
      <c r="L66" s="1" t="s">
        <v>326</v>
      </c>
      <c r="M66" s="1" t="s">
        <v>327</v>
      </c>
      <c r="N66" s="10">
        <f t="shared" ref="N66:N129" si="5">LEN(TRIM(J66))-LEN(SUBSTITUTE(TRIM(J66),",",""))+1</f>
        <v>63</v>
      </c>
      <c r="O66" s="10">
        <f t="shared" ref="O66:O129" si="6">LEN(L66)</f>
        <v>52</v>
      </c>
      <c r="P66" s="10">
        <v>1</v>
      </c>
      <c r="Q66" s="19">
        <f t="shared" ref="Q66:Q129" si="7">VLOOKUP(F66,$T$2:$U$10,2)</f>
        <v>9</v>
      </c>
      <c r="R66" s="11">
        <f t="shared" ref="R66:R129" si="8">VLOOKUP(F66,$T$2:$V$10,3)*B66</f>
        <v>658434</v>
      </c>
      <c r="S66" s="11">
        <f t="shared" ref="S66:S129" si="9">IF(Q66=9, 0, 1)</f>
        <v>0</v>
      </c>
    </row>
    <row r="67" spans="1:19" x14ac:dyDescent="0.25">
      <c r="A67" s="1">
        <v>47</v>
      </c>
      <c r="B67" s="10">
        <v>1241615</v>
      </c>
      <c r="C67" s="1" t="s">
        <v>328</v>
      </c>
      <c r="D67" s="1" t="s">
        <v>329</v>
      </c>
      <c r="E67" s="1" t="s">
        <v>330</v>
      </c>
      <c r="F67" s="1" t="s">
        <v>15</v>
      </c>
      <c r="G67" s="10">
        <v>200000</v>
      </c>
      <c r="H67" s="1" t="s">
        <v>331</v>
      </c>
      <c r="I67" s="10">
        <v>23331</v>
      </c>
      <c r="J67" s="1" t="s">
        <v>332</v>
      </c>
      <c r="K67" s="1" t="s">
        <v>333</v>
      </c>
      <c r="L67" s="1" t="s">
        <v>334</v>
      </c>
      <c r="M67" s="1" t="s">
        <v>335</v>
      </c>
      <c r="N67" s="10">
        <f t="shared" si="5"/>
        <v>43</v>
      </c>
      <c r="O67" s="10">
        <f t="shared" si="6"/>
        <v>51</v>
      </c>
      <c r="P67" s="10">
        <v>1</v>
      </c>
      <c r="Q67" s="19">
        <f t="shared" si="7"/>
        <v>9</v>
      </c>
      <c r="R67" s="11">
        <f t="shared" si="8"/>
        <v>1241615</v>
      </c>
      <c r="S67" s="11">
        <f t="shared" si="9"/>
        <v>0</v>
      </c>
    </row>
    <row r="68" spans="1:19" x14ac:dyDescent="0.25">
      <c r="A68" s="1">
        <v>48</v>
      </c>
      <c r="B68" s="10">
        <v>751920</v>
      </c>
      <c r="C68" s="1" t="s">
        <v>336</v>
      </c>
      <c r="D68" s="1" t="s">
        <v>337</v>
      </c>
      <c r="E68" s="1" t="s">
        <v>46</v>
      </c>
      <c r="F68" s="1" t="s">
        <v>15</v>
      </c>
      <c r="G68" s="10">
        <v>120000</v>
      </c>
      <c r="H68" s="1" t="s">
        <v>338</v>
      </c>
      <c r="I68" s="10">
        <v>22844</v>
      </c>
      <c r="J68" s="1" t="s">
        <v>339</v>
      </c>
      <c r="K68" s="1" t="s">
        <v>340</v>
      </c>
      <c r="L68" s="1" t="s">
        <v>341</v>
      </c>
      <c r="M68" s="1" t="s">
        <v>342</v>
      </c>
      <c r="N68" s="10">
        <f t="shared" si="5"/>
        <v>15</v>
      </c>
      <c r="O68" s="10">
        <f t="shared" si="6"/>
        <v>11</v>
      </c>
      <c r="P68" s="10">
        <v>5</v>
      </c>
      <c r="Q68" s="19">
        <f t="shared" si="7"/>
        <v>9</v>
      </c>
      <c r="R68" s="11">
        <f t="shared" si="8"/>
        <v>751920</v>
      </c>
      <c r="S68" s="11">
        <f t="shared" si="9"/>
        <v>0</v>
      </c>
    </row>
    <row r="69" spans="1:19" x14ac:dyDescent="0.25">
      <c r="A69" s="1">
        <v>49</v>
      </c>
      <c r="B69" s="10">
        <v>3560642</v>
      </c>
      <c r="C69" s="1" t="s">
        <v>343</v>
      </c>
      <c r="D69" s="1" t="s">
        <v>344</v>
      </c>
      <c r="E69" s="1" t="s">
        <v>14</v>
      </c>
      <c r="F69" s="1" t="s">
        <v>15</v>
      </c>
      <c r="G69" s="10">
        <v>200000</v>
      </c>
      <c r="H69" s="1" t="s">
        <v>345</v>
      </c>
      <c r="I69" s="10">
        <v>22361</v>
      </c>
      <c r="J69" s="1" t="s">
        <v>346</v>
      </c>
      <c r="K69" s="1" t="s">
        <v>347</v>
      </c>
      <c r="L69" s="1" t="s">
        <v>348</v>
      </c>
      <c r="M69" s="1" t="s">
        <v>349</v>
      </c>
      <c r="N69" s="10">
        <f t="shared" si="5"/>
        <v>2</v>
      </c>
      <c r="O69" s="10">
        <f t="shared" si="6"/>
        <v>16</v>
      </c>
      <c r="P69" s="10">
        <v>110</v>
      </c>
      <c r="Q69" s="19">
        <f t="shared" si="7"/>
        <v>9</v>
      </c>
      <c r="R69" s="11">
        <f t="shared" si="8"/>
        <v>3560642</v>
      </c>
      <c r="S69" s="11">
        <f t="shared" si="9"/>
        <v>0</v>
      </c>
    </row>
    <row r="70" spans="1:19" x14ac:dyDescent="0.25">
      <c r="A70" s="1">
        <v>50</v>
      </c>
      <c r="B70" s="10">
        <v>1919275</v>
      </c>
      <c r="C70" s="1" t="s">
        <v>350</v>
      </c>
      <c r="D70" s="1" t="s">
        <v>351</v>
      </c>
      <c r="E70" s="1" t="s">
        <v>46</v>
      </c>
      <c r="F70" s="1" t="s">
        <v>15</v>
      </c>
      <c r="G70" s="10">
        <v>1000000</v>
      </c>
      <c r="H70" s="1" t="s">
        <v>250</v>
      </c>
      <c r="I70" s="10">
        <v>22322</v>
      </c>
      <c r="J70" s="1" t="s">
        <v>352</v>
      </c>
      <c r="K70" s="1" t="s">
        <v>353</v>
      </c>
      <c r="L70" s="1" t="s">
        <v>354</v>
      </c>
      <c r="M70" s="1" t="s">
        <v>355</v>
      </c>
      <c r="N70" s="10">
        <f t="shared" si="5"/>
        <v>25</v>
      </c>
      <c r="O70" s="10">
        <f t="shared" si="6"/>
        <v>38</v>
      </c>
      <c r="P70" s="10">
        <v>10</v>
      </c>
      <c r="Q70" s="19">
        <f t="shared" si="7"/>
        <v>9</v>
      </c>
      <c r="R70" s="11">
        <f t="shared" si="8"/>
        <v>1919275</v>
      </c>
      <c r="S70" s="11">
        <f t="shared" si="9"/>
        <v>0</v>
      </c>
    </row>
    <row r="71" spans="1:19" x14ac:dyDescent="0.25">
      <c r="A71" s="1">
        <v>51</v>
      </c>
      <c r="B71" s="10">
        <v>1321306</v>
      </c>
      <c r="C71" s="1" t="s">
        <v>356</v>
      </c>
      <c r="D71" s="1" t="s">
        <v>357</v>
      </c>
      <c r="E71" s="1" t="s">
        <v>46</v>
      </c>
      <c r="F71" s="1" t="s">
        <v>15</v>
      </c>
      <c r="G71" s="10">
        <v>1100000</v>
      </c>
      <c r="H71" s="1" t="s">
        <v>358</v>
      </c>
      <c r="I71" s="10">
        <v>22195</v>
      </c>
      <c r="J71" s="1" t="s">
        <v>359</v>
      </c>
      <c r="K71" s="1" t="s">
        <v>360</v>
      </c>
      <c r="L71" s="1" t="s">
        <v>361</v>
      </c>
      <c r="M71" s="1" t="s">
        <v>362</v>
      </c>
      <c r="N71" s="10">
        <f t="shared" si="5"/>
        <v>12</v>
      </c>
      <c r="O71" s="10">
        <f t="shared" si="6"/>
        <v>9</v>
      </c>
      <c r="P71" s="10">
        <v>1</v>
      </c>
      <c r="Q71" s="19">
        <f t="shared" si="7"/>
        <v>9</v>
      </c>
      <c r="R71" s="11">
        <f t="shared" si="8"/>
        <v>1321306</v>
      </c>
      <c r="S71" s="11">
        <f t="shared" si="9"/>
        <v>0</v>
      </c>
    </row>
    <row r="72" spans="1:19" x14ac:dyDescent="0.25">
      <c r="A72" s="1">
        <v>52</v>
      </c>
      <c r="B72" s="10">
        <v>1647155</v>
      </c>
      <c r="C72" s="1" t="s">
        <v>363</v>
      </c>
      <c r="D72" s="1" t="s">
        <v>364</v>
      </c>
      <c r="E72" s="1" t="s">
        <v>189</v>
      </c>
      <c r="F72" s="1" t="s">
        <v>15</v>
      </c>
      <c r="G72" s="10">
        <v>50000</v>
      </c>
      <c r="H72" s="1" t="s">
        <v>365</v>
      </c>
      <c r="I72" s="10">
        <v>21975</v>
      </c>
      <c r="J72" s="1" t="s">
        <v>366</v>
      </c>
      <c r="K72" s="1" t="s">
        <v>367</v>
      </c>
      <c r="L72" s="1" t="s">
        <v>368</v>
      </c>
      <c r="M72" s="1" t="s">
        <v>369</v>
      </c>
      <c r="N72" s="10">
        <f t="shared" si="5"/>
        <v>8</v>
      </c>
      <c r="O72" s="10">
        <f t="shared" si="6"/>
        <v>47</v>
      </c>
      <c r="P72" s="10">
        <v>20</v>
      </c>
      <c r="Q72" s="19">
        <f t="shared" si="7"/>
        <v>9</v>
      </c>
      <c r="R72" s="11">
        <f t="shared" si="8"/>
        <v>1647155</v>
      </c>
      <c r="S72" s="11">
        <f t="shared" si="9"/>
        <v>0</v>
      </c>
    </row>
    <row r="73" spans="1:19" x14ac:dyDescent="0.25">
      <c r="A73" s="1">
        <v>53</v>
      </c>
      <c r="B73" s="10">
        <v>1538425</v>
      </c>
      <c r="C73" s="1" t="s">
        <v>370</v>
      </c>
      <c r="D73" s="1" t="s">
        <v>371</v>
      </c>
      <c r="E73" s="1" t="s">
        <v>46</v>
      </c>
      <c r="F73" s="1" t="s">
        <v>15</v>
      </c>
      <c r="G73" s="10">
        <v>850000</v>
      </c>
      <c r="H73" s="1" t="s">
        <v>372</v>
      </c>
      <c r="I73" s="10">
        <v>21858</v>
      </c>
      <c r="J73" s="1" t="s">
        <v>373</v>
      </c>
      <c r="K73" s="1" t="s">
        <v>374</v>
      </c>
      <c r="L73" s="1" t="s">
        <v>375</v>
      </c>
      <c r="M73" s="1" t="s">
        <v>376</v>
      </c>
      <c r="N73" s="10">
        <f t="shared" si="5"/>
        <v>23</v>
      </c>
      <c r="O73" s="10">
        <f t="shared" si="6"/>
        <v>39</v>
      </c>
      <c r="P73" s="10">
        <v>5</v>
      </c>
      <c r="Q73" s="19">
        <f t="shared" si="7"/>
        <v>9</v>
      </c>
      <c r="R73" s="11">
        <f t="shared" si="8"/>
        <v>1538425</v>
      </c>
      <c r="S73" s="11">
        <f t="shared" si="9"/>
        <v>0</v>
      </c>
    </row>
    <row r="74" spans="1:19" x14ac:dyDescent="0.25">
      <c r="A74" s="1">
        <v>54</v>
      </c>
      <c r="B74" s="10">
        <v>620412</v>
      </c>
      <c r="C74" s="1" t="s">
        <v>377</v>
      </c>
      <c r="D74" s="1" t="s">
        <v>378</v>
      </c>
      <c r="E74" s="1" t="s">
        <v>379</v>
      </c>
      <c r="F74" s="1" t="s">
        <v>15</v>
      </c>
      <c r="G74" s="10">
        <v>250000</v>
      </c>
      <c r="H74" s="1" t="s">
        <v>380</v>
      </c>
      <c r="I74" s="10">
        <v>21808</v>
      </c>
      <c r="J74" s="1" t="s">
        <v>381</v>
      </c>
      <c r="K74" s="1" t="s">
        <v>382</v>
      </c>
      <c r="L74" s="1" t="s">
        <v>383</v>
      </c>
      <c r="M74" s="1" t="s">
        <v>384</v>
      </c>
      <c r="N74" s="10">
        <f t="shared" si="5"/>
        <v>33</v>
      </c>
      <c r="O74" s="10">
        <f t="shared" si="6"/>
        <v>37</v>
      </c>
      <c r="P74" s="10">
        <v>5</v>
      </c>
      <c r="Q74" s="19">
        <f t="shared" si="7"/>
        <v>9</v>
      </c>
      <c r="R74" s="11">
        <f t="shared" si="8"/>
        <v>620412</v>
      </c>
      <c r="S74" s="11">
        <f t="shared" si="9"/>
        <v>0</v>
      </c>
    </row>
    <row r="75" spans="1:19" x14ac:dyDescent="0.25">
      <c r="A75" s="1">
        <v>55</v>
      </c>
      <c r="B75" s="10">
        <v>1350700</v>
      </c>
      <c r="C75" s="1" t="s">
        <v>385</v>
      </c>
      <c r="D75" s="1" t="s">
        <v>386</v>
      </c>
      <c r="E75" s="1" t="s">
        <v>46</v>
      </c>
      <c r="F75" s="1" t="s">
        <v>15</v>
      </c>
      <c r="G75" s="10">
        <v>900000</v>
      </c>
      <c r="H75" s="1" t="s">
        <v>387</v>
      </c>
      <c r="I75" s="10">
        <v>21625</v>
      </c>
      <c r="J75" s="1" t="s">
        <v>388</v>
      </c>
      <c r="K75" s="1" t="s">
        <v>389</v>
      </c>
      <c r="L75" s="1" t="s">
        <v>390</v>
      </c>
      <c r="M75" s="1" t="s">
        <v>391</v>
      </c>
      <c r="N75" s="10">
        <f t="shared" si="5"/>
        <v>15</v>
      </c>
      <c r="O75" s="10">
        <f t="shared" si="6"/>
        <v>12</v>
      </c>
      <c r="P75" s="10">
        <v>5</v>
      </c>
      <c r="Q75" s="19">
        <f t="shared" si="7"/>
        <v>9</v>
      </c>
      <c r="R75" s="11">
        <f t="shared" si="8"/>
        <v>1350700</v>
      </c>
      <c r="S75" s="11">
        <f t="shared" si="9"/>
        <v>0</v>
      </c>
    </row>
    <row r="76" spans="1:19" x14ac:dyDescent="0.25">
      <c r="A76" s="1">
        <v>56</v>
      </c>
      <c r="B76" s="10">
        <v>929160</v>
      </c>
      <c r="C76" s="1" t="s">
        <v>392</v>
      </c>
      <c r="D76" s="1" t="s">
        <v>393</v>
      </c>
      <c r="E76" s="1" t="s">
        <v>23</v>
      </c>
      <c r="F76" s="1" t="s">
        <v>15</v>
      </c>
      <c r="G76" s="10">
        <v>10000</v>
      </c>
      <c r="H76" s="1" t="s">
        <v>394</v>
      </c>
      <c r="I76" s="10">
        <v>21455</v>
      </c>
      <c r="J76" s="1" t="s">
        <v>395</v>
      </c>
      <c r="K76" s="1" t="s">
        <v>396</v>
      </c>
      <c r="L76" s="1" t="s">
        <v>397</v>
      </c>
      <c r="M76" s="1" t="s">
        <v>398</v>
      </c>
      <c r="N76" s="10">
        <f t="shared" si="5"/>
        <v>26</v>
      </c>
      <c r="O76" s="10">
        <f t="shared" si="6"/>
        <v>58</v>
      </c>
      <c r="P76" s="10">
        <v>15</v>
      </c>
      <c r="Q76" s="19">
        <f t="shared" si="7"/>
        <v>9</v>
      </c>
      <c r="R76" s="11">
        <f t="shared" si="8"/>
        <v>929160</v>
      </c>
      <c r="S76" s="11">
        <f t="shared" si="9"/>
        <v>0</v>
      </c>
    </row>
    <row r="77" spans="1:19" x14ac:dyDescent="0.25">
      <c r="A77" s="1">
        <v>57</v>
      </c>
      <c r="B77" s="10">
        <v>1232612</v>
      </c>
      <c r="C77" s="1" t="s">
        <v>399</v>
      </c>
      <c r="D77" s="1" t="s">
        <v>400</v>
      </c>
      <c r="E77" s="1" t="s">
        <v>401</v>
      </c>
      <c r="F77" s="1" t="s">
        <v>15</v>
      </c>
      <c r="G77" s="10">
        <v>50000</v>
      </c>
      <c r="H77" s="1" t="s">
        <v>257</v>
      </c>
      <c r="I77" s="10">
        <v>21412</v>
      </c>
      <c r="J77" s="1" t="s">
        <v>402</v>
      </c>
      <c r="K77" s="1" t="s">
        <v>403</v>
      </c>
      <c r="L77" s="1" t="s">
        <v>404</v>
      </c>
      <c r="M77" s="1" t="s">
        <v>405</v>
      </c>
      <c r="N77" s="10">
        <f t="shared" si="5"/>
        <v>10</v>
      </c>
      <c r="O77" s="10">
        <f t="shared" si="6"/>
        <v>50</v>
      </c>
      <c r="P77" s="10">
        <v>1</v>
      </c>
      <c r="Q77" s="19">
        <f t="shared" si="7"/>
        <v>9</v>
      </c>
      <c r="R77" s="11">
        <f t="shared" si="8"/>
        <v>1232612</v>
      </c>
      <c r="S77" s="11">
        <f t="shared" si="9"/>
        <v>0</v>
      </c>
    </row>
    <row r="78" spans="1:19" x14ac:dyDescent="0.25">
      <c r="A78" s="1">
        <v>58</v>
      </c>
      <c r="B78" s="10">
        <v>4079204</v>
      </c>
      <c r="C78" s="1" t="s">
        <v>406</v>
      </c>
      <c r="D78" s="1" t="s">
        <v>344</v>
      </c>
      <c r="E78" s="1" t="s">
        <v>14</v>
      </c>
      <c r="F78" s="1" t="s">
        <v>15</v>
      </c>
      <c r="G78" s="10">
        <v>125000</v>
      </c>
      <c r="H78" s="1" t="s">
        <v>345</v>
      </c>
      <c r="I78" s="10">
        <v>20915</v>
      </c>
      <c r="J78" s="1" t="s">
        <v>407</v>
      </c>
      <c r="K78" s="1" t="s">
        <v>408</v>
      </c>
      <c r="L78" s="1" t="s">
        <v>409</v>
      </c>
      <c r="M78" s="1" t="s">
        <v>410</v>
      </c>
      <c r="N78" s="10">
        <f t="shared" si="5"/>
        <v>3</v>
      </c>
      <c r="O78" s="10">
        <f t="shared" si="6"/>
        <v>23</v>
      </c>
      <c r="P78" s="10">
        <v>100</v>
      </c>
      <c r="Q78" s="19">
        <f t="shared" si="7"/>
        <v>9</v>
      </c>
      <c r="R78" s="11">
        <f t="shared" si="8"/>
        <v>4079204</v>
      </c>
      <c r="S78" s="11">
        <f t="shared" si="9"/>
        <v>0</v>
      </c>
    </row>
    <row r="79" spans="1:19" x14ac:dyDescent="0.25">
      <c r="A79" s="1">
        <v>59</v>
      </c>
      <c r="B79" s="10">
        <v>1078634</v>
      </c>
      <c r="C79" s="1" t="s">
        <v>411</v>
      </c>
      <c r="D79" s="1" t="s">
        <v>412</v>
      </c>
      <c r="E79" s="1" t="s">
        <v>23</v>
      </c>
      <c r="F79" s="1" t="s">
        <v>413</v>
      </c>
      <c r="G79" s="10">
        <v>20000</v>
      </c>
      <c r="H79" s="1" t="s">
        <v>414</v>
      </c>
      <c r="I79" s="10">
        <v>20787</v>
      </c>
      <c r="J79" s="1" t="s">
        <v>415</v>
      </c>
      <c r="K79" s="1" t="s">
        <v>416</v>
      </c>
      <c r="L79" s="1" t="s">
        <v>417</v>
      </c>
      <c r="M79" s="1" t="s">
        <v>418</v>
      </c>
      <c r="N79" s="10">
        <f t="shared" si="5"/>
        <v>14</v>
      </c>
      <c r="O79" s="10">
        <f t="shared" si="6"/>
        <v>55</v>
      </c>
      <c r="P79" s="10">
        <v>1.43</v>
      </c>
      <c r="Q79" s="19">
        <f t="shared" si="7"/>
        <v>1</v>
      </c>
      <c r="R79" s="11">
        <f t="shared" si="8"/>
        <v>808975.5</v>
      </c>
      <c r="S79" s="11">
        <f t="shared" si="9"/>
        <v>1</v>
      </c>
    </row>
    <row r="80" spans="1:19" x14ac:dyDescent="0.25">
      <c r="A80" s="1">
        <v>61</v>
      </c>
      <c r="B80" s="10">
        <v>723886</v>
      </c>
      <c r="C80" s="1" t="s">
        <v>425</v>
      </c>
      <c r="D80" s="1" t="s">
        <v>426</v>
      </c>
      <c r="E80" s="1" t="s">
        <v>46</v>
      </c>
      <c r="F80" s="1" t="s">
        <v>15</v>
      </c>
      <c r="G80" s="10">
        <v>100000</v>
      </c>
      <c r="H80" s="1" t="s">
        <v>250</v>
      </c>
      <c r="I80" s="10">
        <v>20042</v>
      </c>
      <c r="J80" s="1" t="s">
        <v>427</v>
      </c>
      <c r="K80" s="1" t="s">
        <v>428</v>
      </c>
      <c r="L80" s="1" t="s">
        <v>429</v>
      </c>
      <c r="M80" s="1" t="s">
        <v>430</v>
      </c>
      <c r="N80" s="10">
        <f t="shared" si="5"/>
        <v>17</v>
      </c>
      <c r="O80" s="10">
        <f t="shared" si="6"/>
        <v>15</v>
      </c>
      <c r="P80" s="10">
        <v>5</v>
      </c>
      <c r="Q80" s="19">
        <f t="shared" si="7"/>
        <v>9</v>
      </c>
      <c r="R80" s="11">
        <f t="shared" si="8"/>
        <v>723886</v>
      </c>
      <c r="S80" s="11">
        <f t="shared" si="9"/>
        <v>0</v>
      </c>
    </row>
    <row r="81" spans="1:19" x14ac:dyDescent="0.25">
      <c r="A81" s="1">
        <v>62</v>
      </c>
      <c r="B81" s="10">
        <v>1578950</v>
      </c>
      <c r="C81" s="1" t="s">
        <v>431</v>
      </c>
      <c r="D81" s="1" t="s">
        <v>432</v>
      </c>
      <c r="E81" s="1" t="s">
        <v>46</v>
      </c>
      <c r="F81" s="1" t="s">
        <v>15</v>
      </c>
      <c r="G81" s="10">
        <v>550000</v>
      </c>
      <c r="H81" s="1" t="s">
        <v>202</v>
      </c>
      <c r="I81" s="10">
        <v>19829</v>
      </c>
      <c r="J81" s="1" t="s">
        <v>433</v>
      </c>
      <c r="K81" s="1" t="s">
        <v>434</v>
      </c>
      <c r="L81" s="1" t="s">
        <v>435</v>
      </c>
      <c r="M81" s="1" t="s">
        <v>436</v>
      </c>
      <c r="N81" s="10">
        <f t="shared" si="5"/>
        <v>15</v>
      </c>
      <c r="O81" s="10">
        <f t="shared" si="6"/>
        <v>19</v>
      </c>
      <c r="P81" s="10">
        <v>1</v>
      </c>
      <c r="Q81" s="19">
        <f t="shared" si="7"/>
        <v>9</v>
      </c>
      <c r="R81" s="11">
        <f t="shared" si="8"/>
        <v>1578950</v>
      </c>
      <c r="S81" s="11">
        <f t="shared" si="9"/>
        <v>0</v>
      </c>
    </row>
    <row r="82" spans="1:19" x14ac:dyDescent="0.25">
      <c r="A82" s="1">
        <v>63</v>
      </c>
      <c r="B82" s="10">
        <v>1479231</v>
      </c>
      <c r="C82" s="1" t="s">
        <v>437</v>
      </c>
      <c r="D82" s="1" t="s">
        <v>438</v>
      </c>
      <c r="E82" s="1" t="s">
        <v>23</v>
      </c>
      <c r="F82" s="1" t="s">
        <v>413</v>
      </c>
      <c r="G82" s="10">
        <v>20000</v>
      </c>
      <c r="H82" s="1" t="s">
        <v>414</v>
      </c>
      <c r="I82" s="10">
        <v>19611</v>
      </c>
      <c r="J82" s="1" t="s">
        <v>439</v>
      </c>
      <c r="K82" s="1" t="s">
        <v>440</v>
      </c>
      <c r="L82" s="1" t="s">
        <v>441</v>
      </c>
      <c r="M82" s="1" t="s">
        <v>442</v>
      </c>
      <c r="N82" s="10">
        <f t="shared" si="5"/>
        <v>16</v>
      </c>
      <c r="O82" s="10">
        <f t="shared" si="6"/>
        <v>53</v>
      </c>
      <c r="P82" s="10">
        <v>4</v>
      </c>
      <c r="Q82" s="19">
        <f t="shared" si="7"/>
        <v>1</v>
      </c>
      <c r="R82" s="11">
        <f t="shared" si="8"/>
        <v>1109423.25</v>
      </c>
      <c r="S82" s="11">
        <f t="shared" si="9"/>
        <v>1</v>
      </c>
    </row>
    <row r="83" spans="1:19" x14ac:dyDescent="0.25">
      <c r="A83" s="1">
        <v>64</v>
      </c>
      <c r="B83" s="10">
        <v>944282</v>
      </c>
      <c r="C83" s="1" t="s">
        <v>443</v>
      </c>
      <c r="D83" s="1" t="s">
        <v>175</v>
      </c>
      <c r="E83" s="1" t="s">
        <v>46</v>
      </c>
      <c r="F83" s="1" t="s">
        <v>15</v>
      </c>
      <c r="G83" s="10">
        <v>400000</v>
      </c>
      <c r="H83" s="1" t="s">
        <v>444</v>
      </c>
      <c r="I83" s="10">
        <v>19541</v>
      </c>
      <c r="J83" s="1" t="s">
        <v>445</v>
      </c>
      <c r="K83" s="1" t="s">
        <v>446</v>
      </c>
      <c r="L83" s="1" t="s">
        <v>447</v>
      </c>
      <c r="M83" s="1" t="s">
        <v>448</v>
      </c>
      <c r="N83" s="10">
        <f t="shared" si="5"/>
        <v>34</v>
      </c>
      <c r="O83" s="10">
        <f t="shared" si="6"/>
        <v>22</v>
      </c>
      <c r="P83" s="10">
        <v>5</v>
      </c>
      <c r="Q83" s="19">
        <f t="shared" si="7"/>
        <v>9</v>
      </c>
      <c r="R83" s="11">
        <f t="shared" si="8"/>
        <v>944282</v>
      </c>
      <c r="S83" s="11">
        <f t="shared" si="9"/>
        <v>0</v>
      </c>
    </row>
    <row r="84" spans="1:19" x14ac:dyDescent="0.25">
      <c r="A84" s="1">
        <v>65</v>
      </c>
      <c r="B84" s="10">
        <v>2410741</v>
      </c>
      <c r="C84" s="1" t="s">
        <v>449</v>
      </c>
      <c r="D84" s="1" t="s">
        <v>450</v>
      </c>
      <c r="E84" s="1" t="s">
        <v>83</v>
      </c>
      <c r="F84" s="1" t="s">
        <v>15</v>
      </c>
      <c r="G84" s="10">
        <v>100000</v>
      </c>
      <c r="H84" s="1" t="s">
        <v>47</v>
      </c>
      <c r="I84" s="10">
        <v>19349</v>
      </c>
      <c r="J84" s="1" t="s">
        <v>451</v>
      </c>
      <c r="K84" s="1" t="s">
        <v>452</v>
      </c>
      <c r="L84" s="1" t="s">
        <v>453</v>
      </c>
      <c r="M84" s="1" t="s">
        <v>454</v>
      </c>
      <c r="N84" s="10">
        <f t="shared" si="5"/>
        <v>12</v>
      </c>
      <c r="O84" s="10">
        <f t="shared" si="6"/>
        <v>31</v>
      </c>
      <c r="P84" s="10">
        <v>1</v>
      </c>
      <c r="Q84" s="19">
        <f t="shared" si="7"/>
        <v>9</v>
      </c>
      <c r="R84" s="11">
        <f t="shared" si="8"/>
        <v>2410741</v>
      </c>
      <c r="S84" s="11">
        <f t="shared" si="9"/>
        <v>0</v>
      </c>
    </row>
    <row r="85" spans="1:19" x14ac:dyDescent="0.25">
      <c r="A85" s="1">
        <v>66</v>
      </c>
      <c r="B85" s="10">
        <v>839301</v>
      </c>
      <c r="C85" s="1" t="s">
        <v>455</v>
      </c>
      <c r="D85" s="1" t="s">
        <v>456</v>
      </c>
      <c r="E85" s="1" t="s">
        <v>83</v>
      </c>
      <c r="F85" s="1" t="s">
        <v>15</v>
      </c>
      <c r="G85" s="10">
        <v>35000</v>
      </c>
      <c r="H85" s="1" t="s">
        <v>457</v>
      </c>
      <c r="I85" s="10">
        <v>18604</v>
      </c>
      <c r="J85" s="1" t="s">
        <v>458</v>
      </c>
      <c r="K85" s="1" t="s">
        <v>459</v>
      </c>
      <c r="L85" s="1" t="s">
        <v>460</v>
      </c>
      <c r="M85" s="1" t="s">
        <v>461</v>
      </c>
      <c r="N85" s="10">
        <f t="shared" si="5"/>
        <v>15</v>
      </c>
      <c r="O85" s="10">
        <f t="shared" si="6"/>
        <v>60</v>
      </c>
      <c r="P85" s="10">
        <v>12</v>
      </c>
      <c r="Q85" s="19">
        <f t="shared" si="7"/>
        <v>9</v>
      </c>
      <c r="R85" s="11">
        <f t="shared" si="8"/>
        <v>839301</v>
      </c>
      <c r="S85" s="11">
        <f t="shared" si="9"/>
        <v>0</v>
      </c>
    </row>
    <row r="86" spans="1:19" x14ac:dyDescent="0.25">
      <c r="A86" s="1">
        <v>67</v>
      </c>
      <c r="B86" s="10">
        <v>776084</v>
      </c>
      <c r="C86" s="1" t="s">
        <v>462</v>
      </c>
      <c r="D86" s="1" t="s">
        <v>463</v>
      </c>
      <c r="E86" s="1" t="s">
        <v>46</v>
      </c>
      <c r="F86" s="1" t="s">
        <v>15</v>
      </c>
      <c r="G86" s="10">
        <v>400000</v>
      </c>
      <c r="H86" s="1" t="s">
        <v>16</v>
      </c>
      <c r="I86" s="10">
        <v>18558</v>
      </c>
      <c r="J86" s="1" t="s">
        <v>464</v>
      </c>
      <c r="K86" s="1" t="s">
        <v>465</v>
      </c>
      <c r="L86" s="1" t="s">
        <v>466</v>
      </c>
      <c r="M86" s="1" t="s">
        <v>467</v>
      </c>
      <c r="N86" s="10">
        <f t="shared" si="5"/>
        <v>19</v>
      </c>
      <c r="O86" s="10">
        <f t="shared" si="6"/>
        <v>24</v>
      </c>
      <c r="P86" s="10">
        <v>5</v>
      </c>
      <c r="Q86" s="19">
        <f t="shared" si="7"/>
        <v>9</v>
      </c>
      <c r="R86" s="11">
        <f t="shared" si="8"/>
        <v>776084</v>
      </c>
      <c r="S86" s="11">
        <f t="shared" si="9"/>
        <v>0</v>
      </c>
    </row>
    <row r="87" spans="1:19" x14ac:dyDescent="0.25">
      <c r="A87" s="1">
        <v>68</v>
      </c>
      <c r="B87" s="10">
        <v>6225354</v>
      </c>
      <c r="C87" s="1" t="s">
        <v>468</v>
      </c>
      <c r="D87" s="1" t="s">
        <v>469</v>
      </c>
      <c r="E87" s="1" t="s">
        <v>470</v>
      </c>
      <c r="F87" s="1" t="s">
        <v>15</v>
      </c>
      <c r="G87" s="10">
        <v>800000</v>
      </c>
      <c r="H87" s="1" t="s">
        <v>47</v>
      </c>
      <c r="I87" s="10">
        <v>18220</v>
      </c>
      <c r="J87" s="1" t="s">
        <v>471</v>
      </c>
      <c r="K87" s="1" t="s">
        <v>472</v>
      </c>
      <c r="L87" s="1" t="s">
        <v>473</v>
      </c>
      <c r="M87" s="1" t="s">
        <v>474</v>
      </c>
      <c r="N87" s="10">
        <f t="shared" si="5"/>
        <v>44</v>
      </c>
      <c r="O87" s="10">
        <f t="shared" si="6"/>
        <v>46</v>
      </c>
      <c r="P87" s="10">
        <v>5</v>
      </c>
      <c r="Q87" s="19">
        <f t="shared" si="7"/>
        <v>9</v>
      </c>
      <c r="R87" s="11">
        <f t="shared" si="8"/>
        <v>6225354</v>
      </c>
      <c r="S87" s="11">
        <f t="shared" si="9"/>
        <v>0</v>
      </c>
    </row>
    <row r="88" spans="1:19" x14ac:dyDescent="0.25">
      <c r="A88" s="1">
        <v>69</v>
      </c>
      <c r="B88" s="10">
        <v>872133</v>
      </c>
      <c r="C88" s="1" t="s">
        <v>475</v>
      </c>
      <c r="D88" s="1" t="s">
        <v>476</v>
      </c>
      <c r="E88" s="1" t="s">
        <v>477</v>
      </c>
      <c r="F88" s="1" t="s">
        <v>15</v>
      </c>
      <c r="G88" s="10">
        <v>600000</v>
      </c>
      <c r="H88" s="1" t="s">
        <v>257</v>
      </c>
      <c r="I88" s="10">
        <v>18209</v>
      </c>
      <c r="J88" s="1" t="s">
        <v>478</v>
      </c>
      <c r="K88" s="1" t="s">
        <v>479</v>
      </c>
      <c r="L88" s="1" t="s">
        <v>480</v>
      </c>
      <c r="M88" s="1" t="s">
        <v>481</v>
      </c>
      <c r="N88" s="10">
        <f t="shared" si="5"/>
        <v>18</v>
      </c>
      <c r="O88" s="10">
        <f t="shared" si="6"/>
        <v>28</v>
      </c>
      <c r="P88" s="10">
        <v>15</v>
      </c>
      <c r="Q88" s="19">
        <f t="shared" si="7"/>
        <v>9</v>
      </c>
      <c r="R88" s="11">
        <f t="shared" si="8"/>
        <v>872133</v>
      </c>
      <c r="S88" s="11">
        <f t="shared" si="9"/>
        <v>0</v>
      </c>
    </row>
    <row r="89" spans="1:19" x14ac:dyDescent="0.25">
      <c r="A89" s="1">
        <v>70</v>
      </c>
      <c r="B89" s="10">
        <v>974578</v>
      </c>
      <c r="C89" s="1" t="s">
        <v>482</v>
      </c>
      <c r="D89" s="1" t="s">
        <v>483</v>
      </c>
      <c r="E89" s="1" t="s">
        <v>46</v>
      </c>
      <c r="F89" s="1" t="s">
        <v>15</v>
      </c>
      <c r="G89" s="10">
        <v>900000</v>
      </c>
      <c r="H89" s="1" t="s">
        <v>484</v>
      </c>
      <c r="I89" s="10">
        <v>18126</v>
      </c>
      <c r="J89" s="1" t="s">
        <v>485</v>
      </c>
      <c r="K89" s="1" t="s">
        <v>486</v>
      </c>
      <c r="L89" s="1" t="s">
        <v>487</v>
      </c>
      <c r="M89" s="1" t="s">
        <v>488</v>
      </c>
      <c r="N89" s="10">
        <f t="shared" si="5"/>
        <v>28</v>
      </c>
      <c r="O89" s="10">
        <f t="shared" si="6"/>
        <v>9</v>
      </c>
      <c r="P89" s="10">
        <v>5</v>
      </c>
      <c r="Q89" s="19">
        <f t="shared" si="7"/>
        <v>9</v>
      </c>
      <c r="R89" s="11">
        <f t="shared" si="8"/>
        <v>974578</v>
      </c>
      <c r="S89" s="11">
        <f t="shared" si="9"/>
        <v>0</v>
      </c>
    </row>
    <row r="90" spans="1:19" x14ac:dyDescent="0.25">
      <c r="A90" s="1">
        <v>71</v>
      </c>
      <c r="B90" s="10">
        <v>2278255</v>
      </c>
      <c r="C90" s="1" t="s">
        <v>489</v>
      </c>
      <c r="D90" s="1" t="s">
        <v>490</v>
      </c>
      <c r="E90" s="1" t="s">
        <v>46</v>
      </c>
      <c r="F90" s="1" t="s">
        <v>15</v>
      </c>
      <c r="G90" s="10">
        <v>300000</v>
      </c>
      <c r="H90" s="1" t="s">
        <v>68</v>
      </c>
      <c r="I90" s="10">
        <v>17765</v>
      </c>
      <c r="J90" s="1" t="s">
        <v>491</v>
      </c>
      <c r="K90" s="1" t="s">
        <v>492</v>
      </c>
      <c r="L90" s="1" t="s">
        <v>493</v>
      </c>
      <c r="M90" s="1" t="s">
        <v>494</v>
      </c>
      <c r="N90" s="10">
        <f t="shared" si="5"/>
        <v>18</v>
      </c>
      <c r="O90" s="10">
        <f t="shared" si="6"/>
        <v>25</v>
      </c>
      <c r="P90" s="10">
        <v>10</v>
      </c>
      <c r="Q90" s="19">
        <f t="shared" si="7"/>
        <v>9</v>
      </c>
      <c r="R90" s="11">
        <f t="shared" si="8"/>
        <v>2278255</v>
      </c>
      <c r="S90" s="11">
        <f t="shared" si="9"/>
        <v>0</v>
      </c>
    </row>
    <row r="91" spans="1:19" x14ac:dyDescent="0.25">
      <c r="A91" s="1">
        <v>72</v>
      </c>
      <c r="B91" s="10">
        <v>3429235</v>
      </c>
      <c r="C91" s="1" t="s">
        <v>495</v>
      </c>
      <c r="D91" s="1" t="s">
        <v>496</v>
      </c>
      <c r="E91" s="1" t="s">
        <v>497</v>
      </c>
      <c r="F91" s="1" t="s">
        <v>15</v>
      </c>
      <c r="G91" s="10">
        <v>30000</v>
      </c>
      <c r="H91" s="1" t="s">
        <v>498</v>
      </c>
      <c r="I91" s="10">
        <v>17744</v>
      </c>
      <c r="J91" s="1" t="s">
        <v>499</v>
      </c>
      <c r="K91" s="1" t="s">
        <v>500</v>
      </c>
      <c r="L91" s="1" t="s">
        <v>501</v>
      </c>
      <c r="M91" s="1" t="s">
        <v>502</v>
      </c>
      <c r="N91" s="10">
        <f t="shared" si="5"/>
        <v>29</v>
      </c>
      <c r="O91" s="10">
        <f t="shared" si="6"/>
        <v>58</v>
      </c>
      <c r="P91" s="10">
        <v>1</v>
      </c>
      <c r="Q91" s="19">
        <f t="shared" si="7"/>
        <v>9</v>
      </c>
      <c r="R91" s="11">
        <f t="shared" si="8"/>
        <v>3429235</v>
      </c>
      <c r="S91" s="11">
        <f t="shared" si="9"/>
        <v>0</v>
      </c>
    </row>
    <row r="92" spans="1:19" x14ac:dyDescent="0.25">
      <c r="A92" s="1">
        <v>73</v>
      </c>
      <c r="B92" s="10">
        <v>1810294</v>
      </c>
      <c r="C92" s="1" t="s">
        <v>503</v>
      </c>
      <c r="D92" s="1" t="s">
        <v>504</v>
      </c>
      <c r="E92" s="1" t="s">
        <v>14</v>
      </c>
      <c r="F92" s="1" t="s">
        <v>15</v>
      </c>
      <c r="G92" s="10">
        <v>33000</v>
      </c>
      <c r="H92" s="1" t="s">
        <v>505</v>
      </c>
      <c r="I92" s="10">
        <v>17739</v>
      </c>
      <c r="J92" s="1" t="s">
        <v>506</v>
      </c>
      <c r="K92" s="1" t="s">
        <v>507</v>
      </c>
      <c r="L92" s="1" t="s">
        <v>508</v>
      </c>
      <c r="M92" s="1" t="s">
        <v>509</v>
      </c>
      <c r="N92" s="10">
        <f t="shared" si="5"/>
        <v>5</v>
      </c>
      <c r="O92" s="10">
        <f t="shared" si="6"/>
        <v>6</v>
      </c>
      <c r="P92" s="10">
        <v>1</v>
      </c>
      <c r="Q92" s="19">
        <f t="shared" si="7"/>
        <v>9</v>
      </c>
      <c r="R92" s="11">
        <f t="shared" si="8"/>
        <v>1810294</v>
      </c>
      <c r="S92" s="11">
        <f t="shared" si="9"/>
        <v>0</v>
      </c>
    </row>
    <row r="93" spans="1:19" x14ac:dyDescent="0.25">
      <c r="A93" s="1">
        <v>74</v>
      </c>
      <c r="B93" s="10">
        <v>2640852</v>
      </c>
      <c r="C93" s="1" t="s">
        <v>510</v>
      </c>
      <c r="D93" s="1" t="s">
        <v>511</v>
      </c>
      <c r="E93" s="1" t="s">
        <v>83</v>
      </c>
      <c r="F93" s="1" t="s">
        <v>15</v>
      </c>
      <c r="G93" s="10">
        <v>25000</v>
      </c>
      <c r="H93" s="1" t="s">
        <v>512</v>
      </c>
      <c r="I93" s="10">
        <v>17733</v>
      </c>
      <c r="J93" s="1" t="s">
        <v>513</v>
      </c>
      <c r="K93" s="1" t="s">
        <v>514</v>
      </c>
      <c r="L93" s="1" t="s">
        <v>515</v>
      </c>
      <c r="M93" s="1" t="s">
        <v>516</v>
      </c>
      <c r="N93" s="10">
        <f t="shared" si="5"/>
        <v>14</v>
      </c>
      <c r="O93" s="10">
        <f t="shared" si="6"/>
        <v>55</v>
      </c>
      <c r="P93" s="10">
        <v>1</v>
      </c>
      <c r="Q93" s="19">
        <f t="shared" si="7"/>
        <v>9</v>
      </c>
      <c r="R93" s="11">
        <f t="shared" si="8"/>
        <v>2640852</v>
      </c>
      <c r="S93" s="11">
        <f t="shared" si="9"/>
        <v>0</v>
      </c>
    </row>
    <row r="94" spans="1:19" x14ac:dyDescent="0.25">
      <c r="A94" s="1">
        <v>75</v>
      </c>
      <c r="B94" s="10">
        <v>630019</v>
      </c>
      <c r="C94" s="1" t="s">
        <v>517</v>
      </c>
      <c r="D94" s="1" t="s">
        <v>518</v>
      </c>
      <c r="E94" s="1" t="s">
        <v>519</v>
      </c>
      <c r="F94" s="1" t="s">
        <v>15</v>
      </c>
      <c r="G94" s="10">
        <v>200000</v>
      </c>
      <c r="H94" s="1" t="s">
        <v>520</v>
      </c>
      <c r="I94" s="10">
        <v>17713</v>
      </c>
      <c r="J94" s="1" t="s">
        <v>521</v>
      </c>
      <c r="K94" s="1" t="s">
        <v>522</v>
      </c>
      <c r="L94" s="1" t="s">
        <v>523</v>
      </c>
      <c r="M94" s="1" t="s">
        <v>524</v>
      </c>
      <c r="N94" s="10">
        <f t="shared" si="5"/>
        <v>34</v>
      </c>
      <c r="O94" s="10">
        <f t="shared" si="6"/>
        <v>9</v>
      </c>
      <c r="P94" s="10">
        <v>1</v>
      </c>
      <c r="Q94" s="19">
        <f t="shared" si="7"/>
        <v>9</v>
      </c>
      <c r="R94" s="11">
        <f t="shared" si="8"/>
        <v>630019</v>
      </c>
      <c r="S94" s="11">
        <f t="shared" si="9"/>
        <v>0</v>
      </c>
    </row>
    <row r="95" spans="1:19" x14ac:dyDescent="0.25">
      <c r="A95" s="1">
        <v>76</v>
      </c>
      <c r="B95" s="10">
        <v>1505366</v>
      </c>
      <c r="C95" s="1" t="s">
        <v>525</v>
      </c>
      <c r="D95" s="1" t="s">
        <v>526</v>
      </c>
      <c r="E95" s="1" t="s">
        <v>330</v>
      </c>
      <c r="F95" s="1" t="s">
        <v>15</v>
      </c>
      <c r="G95" s="10">
        <v>1000000</v>
      </c>
      <c r="H95" s="1" t="s">
        <v>527</v>
      </c>
      <c r="I95" s="10">
        <v>17614</v>
      </c>
      <c r="J95" s="1" t="s">
        <v>528</v>
      </c>
      <c r="K95" s="1" t="s">
        <v>529</v>
      </c>
      <c r="L95" s="1" t="s">
        <v>530</v>
      </c>
      <c r="M95" s="1" t="s">
        <v>531</v>
      </c>
      <c r="N95" s="10">
        <f t="shared" si="5"/>
        <v>17</v>
      </c>
      <c r="O95" s="10">
        <f t="shared" si="6"/>
        <v>37</v>
      </c>
      <c r="P95" s="10">
        <v>10</v>
      </c>
      <c r="Q95" s="19">
        <f t="shared" si="7"/>
        <v>9</v>
      </c>
      <c r="R95" s="11">
        <f t="shared" si="8"/>
        <v>1505366</v>
      </c>
      <c r="S95" s="11">
        <f t="shared" si="9"/>
        <v>0</v>
      </c>
    </row>
    <row r="96" spans="1:19" x14ac:dyDescent="0.25">
      <c r="A96" s="1">
        <v>77</v>
      </c>
      <c r="B96" s="10">
        <v>470310</v>
      </c>
      <c r="C96" s="1" t="s">
        <v>532</v>
      </c>
      <c r="D96" s="1" t="s">
        <v>533</v>
      </c>
      <c r="E96" s="1" t="s">
        <v>534</v>
      </c>
      <c r="F96" s="1" t="s">
        <v>15</v>
      </c>
      <c r="G96" s="10">
        <v>100000</v>
      </c>
      <c r="H96" s="1" t="s">
        <v>338</v>
      </c>
      <c r="I96" s="10">
        <v>17218</v>
      </c>
      <c r="J96" s="1" t="s">
        <v>535</v>
      </c>
      <c r="K96" s="1" t="s">
        <v>536</v>
      </c>
      <c r="L96" s="1" t="s">
        <v>537</v>
      </c>
      <c r="M96" s="1" t="s">
        <v>538</v>
      </c>
      <c r="N96" s="10">
        <f t="shared" si="5"/>
        <v>8</v>
      </c>
      <c r="O96" s="10">
        <f t="shared" si="6"/>
        <v>52</v>
      </c>
      <c r="P96" s="10">
        <v>2</v>
      </c>
      <c r="Q96" s="19">
        <f t="shared" si="7"/>
        <v>9</v>
      </c>
      <c r="R96" s="11">
        <f t="shared" si="8"/>
        <v>470310</v>
      </c>
      <c r="S96" s="11">
        <f t="shared" si="9"/>
        <v>0</v>
      </c>
    </row>
    <row r="97" spans="1:19" x14ac:dyDescent="0.25">
      <c r="A97" s="1">
        <v>78</v>
      </c>
      <c r="B97" s="10">
        <v>526563</v>
      </c>
      <c r="C97" s="1" t="s">
        <v>539</v>
      </c>
      <c r="D97" s="1" t="s">
        <v>540</v>
      </c>
      <c r="E97" s="1" t="s">
        <v>46</v>
      </c>
      <c r="F97" s="1" t="s">
        <v>75</v>
      </c>
      <c r="G97" s="10">
        <v>450000</v>
      </c>
      <c r="H97" s="1" t="s">
        <v>541</v>
      </c>
      <c r="I97" s="10">
        <v>17184</v>
      </c>
      <c r="J97" s="1" t="s">
        <v>542</v>
      </c>
      <c r="K97" s="1" t="s">
        <v>543</v>
      </c>
      <c r="L97" s="1" t="s">
        <v>544</v>
      </c>
      <c r="M97" s="1" t="s">
        <v>545</v>
      </c>
      <c r="N97" s="10">
        <f t="shared" si="5"/>
        <v>16</v>
      </c>
      <c r="O97" s="10">
        <f t="shared" si="6"/>
        <v>13</v>
      </c>
      <c r="P97" s="10">
        <v>8</v>
      </c>
      <c r="Q97" s="19">
        <f t="shared" si="7"/>
        <v>6</v>
      </c>
      <c r="R97" s="11">
        <f t="shared" si="8"/>
        <v>663469.38</v>
      </c>
      <c r="S97" s="11">
        <f t="shared" si="9"/>
        <v>1</v>
      </c>
    </row>
    <row r="98" spans="1:19" x14ac:dyDescent="0.25">
      <c r="A98" s="1">
        <v>79</v>
      </c>
      <c r="B98" s="10">
        <v>4869472</v>
      </c>
      <c r="C98" s="1" t="s">
        <v>546</v>
      </c>
      <c r="D98" s="1" t="s">
        <v>284</v>
      </c>
      <c r="E98" s="1" t="s">
        <v>23</v>
      </c>
      <c r="F98" s="1" t="s">
        <v>15</v>
      </c>
      <c r="G98" s="10">
        <v>100000</v>
      </c>
      <c r="H98" s="1" t="s">
        <v>47</v>
      </c>
      <c r="I98" s="10">
        <v>17029</v>
      </c>
      <c r="J98" s="1" t="s">
        <v>547</v>
      </c>
      <c r="K98" s="1" t="s">
        <v>548</v>
      </c>
      <c r="L98" s="1" t="s">
        <v>549</v>
      </c>
      <c r="M98" s="1" t="s">
        <v>550</v>
      </c>
      <c r="N98" s="10">
        <f t="shared" si="5"/>
        <v>6</v>
      </c>
      <c r="O98" s="10">
        <f t="shared" si="6"/>
        <v>59</v>
      </c>
      <c r="P98" s="10">
        <v>30</v>
      </c>
      <c r="Q98" s="19">
        <f t="shared" si="7"/>
        <v>9</v>
      </c>
      <c r="R98" s="11">
        <f t="shared" si="8"/>
        <v>4869472</v>
      </c>
      <c r="S98" s="11">
        <f t="shared" si="9"/>
        <v>0</v>
      </c>
    </row>
    <row r="99" spans="1:19" x14ac:dyDescent="0.25">
      <c r="A99" s="1">
        <v>80</v>
      </c>
      <c r="B99" s="10">
        <v>1766204</v>
      </c>
      <c r="C99" s="1" t="s">
        <v>551</v>
      </c>
      <c r="D99" s="1" t="s">
        <v>552</v>
      </c>
      <c r="E99" s="1" t="s">
        <v>46</v>
      </c>
      <c r="F99" s="1" t="s">
        <v>15</v>
      </c>
      <c r="G99" s="10">
        <v>800000</v>
      </c>
      <c r="H99" s="1" t="s">
        <v>250</v>
      </c>
      <c r="I99" s="10">
        <v>16936</v>
      </c>
      <c r="J99" s="1" t="s">
        <v>553</v>
      </c>
      <c r="K99" s="1" t="s">
        <v>554</v>
      </c>
      <c r="L99" s="1" t="s">
        <v>555</v>
      </c>
      <c r="M99" s="1" t="s">
        <v>556</v>
      </c>
      <c r="N99" s="10">
        <f t="shared" si="5"/>
        <v>18</v>
      </c>
      <c r="O99" s="10">
        <f t="shared" si="6"/>
        <v>28</v>
      </c>
      <c r="P99" s="10">
        <v>5</v>
      </c>
      <c r="Q99" s="19">
        <f t="shared" si="7"/>
        <v>9</v>
      </c>
      <c r="R99" s="11">
        <f t="shared" si="8"/>
        <v>1766204</v>
      </c>
      <c r="S99" s="11">
        <f t="shared" si="9"/>
        <v>0</v>
      </c>
    </row>
    <row r="100" spans="1:19" x14ac:dyDescent="0.25">
      <c r="A100" s="1">
        <v>81</v>
      </c>
      <c r="B100" s="10">
        <v>859425</v>
      </c>
      <c r="C100" s="1" t="s">
        <v>557</v>
      </c>
      <c r="D100" s="1" t="s">
        <v>558</v>
      </c>
      <c r="E100" s="1" t="s">
        <v>559</v>
      </c>
      <c r="F100" s="1" t="s">
        <v>15</v>
      </c>
      <c r="G100" s="10">
        <v>650000</v>
      </c>
      <c r="H100" s="1" t="s">
        <v>560</v>
      </c>
      <c r="I100" s="10">
        <v>16850</v>
      </c>
      <c r="J100" s="1" t="s">
        <v>561</v>
      </c>
      <c r="K100" s="1" t="s">
        <v>562</v>
      </c>
      <c r="L100" s="1" t="s">
        <v>563</v>
      </c>
      <c r="M100" s="1" t="s">
        <v>564</v>
      </c>
      <c r="N100" s="10">
        <f t="shared" si="5"/>
        <v>33</v>
      </c>
      <c r="O100" s="10">
        <f t="shared" si="6"/>
        <v>17</v>
      </c>
      <c r="P100" s="10">
        <v>5</v>
      </c>
      <c r="Q100" s="19">
        <f t="shared" si="7"/>
        <v>9</v>
      </c>
      <c r="R100" s="11">
        <f t="shared" si="8"/>
        <v>859425</v>
      </c>
      <c r="S100" s="11">
        <f t="shared" si="9"/>
        <v>0</v>
      </c>
    </row>
    <row r="101" spans="1:19" x14ac:dyDescent="0.25">
      <c r="A101" s="1">
        <v>82</v>
      </c>
      <c r="B101" s="10">
        <v>2952508</v>
      </c>
      <c r="C101" s="1" t="s">
        <v>565</v>
      </c>
      <c r="D101" s="1" t="s">
        <v>566</v>
      </c>
      <c r="E101" s="1" t="s">
        <v>189</v>
      </c>
      <c r="F101" s="1" t="s">
        <v>15</v>
      </c>
      <c r="G101" s="10">
        <v>50000</v>
      </c>
      <c r="H101" s="1" t="s">
        <v>47</v>
      </c>
      <c r="I101" s="10">
        <v>16732</v>
      </c>
      <c r="J101" s="1" t="s">
        <v>567</v>
      </c>
      <c r="K101" s="1" t="s">
        <v>568</v>
      </c>
      <c r="L101" s="1" t="s">
        <v>569</v>
      </c>
      <c r="M101" s="1" t="s">
        <v>570</v>
      </c>
      <c r="N101" s="10">
        <f t="shared" si="5"/>
        <v>13</v>
      </c>
      <c r="O101" s="10">
        <f t="shared" si="6"/>
        <v>49</v>
      </c>
      <c r="P101" s="10">
        <v>5</v>
      </c>
      <c r="Q101" s="19">
        <f t="shared" si="7"/>
        <v>9</v>
      </c>
      <c r="R101" s="11">
        <f t="shared" si="8"/>
        <v>2952508</v>
      </c>
      <c r="S101" s="11">
        <f t="shared" si="9"/>
        <v>0</v>
      </c>
    </row>
    <row r="102" spans="1:19" x14ac:dyDescent="0.25">
      <c r="A102" s="1">
        <v>83</v>
      </c>
      <c r="B102" s="10">
        <v>2950874</v>
      </c>
      <c r="C102" s="1" t="s">
        <v>571</v>
      </c>
      <c r="D102" s="1" t="s">
        <v>572</v>
      </c>
      <c r="E102" s="1" t="s">
        <v>573</v>
      </c>
      <c r="F102" s="1" t="s">
        <v>15</v>
      </c>
      <c r="G102" s="10">
        <v>100000</v>
      </c>
      <c r="H102" s="1" t="s">
        <v>574</v>
      </c>
      <c r="I102" s="10">
        <v>16538</v>
      </c>
      <c r="J102" s="1" t="s">
        <v>575</v>
      </c>
      <c r="K102" s="1" t="s">
        <v>576</v>
      </c>
      <c r="L102" s="1" t="s">
        <v>577</v>
      </c>
      <c r="M102" s="1" t="s">
        <v>578</v>
      </c>
      <c r="N102" s="10">
        <f t="shared" si="5"/>
        <v>9</v>
      </c>
      <c r="O102" s="10">
        <f t="shared" si="6"/>
        <v>29</v>
      </c>
      <c r="P102" s="10">
        <v>18</v>
      </c>
      <c r="Q102" s="19">
        <f t="shared" si="7"/>
        <v>9</v>
      </c>
      <c r="R102" s="11">
        <f t="shared" si="8"/>
        <v>2950874</v>
      </c>
      <c r="S102" s="11">
        <f t="shared" si="9"/>
        <v>0</v>
      </c>
    </row>
    <row r="103" spans="1:19" x14ac:dyDescent="0.25">
      <c r="A103" s="1">
        <v>84</v>
      </c>
      <c r="B103" s="10">
        <v>672801</v>
      </c>
      <c r="C103" s="1" t="s">
        <v>579</v>
      </c>
      <c r="D103" s="1" t="s">
        <v>580</v>
      </c>
      <c r="E103" s="1" t="s">
        <v>581</v>
      </c>
      <c r="F103" s="1" t="s">
        <v>15</v>
      </c>
      <c r="G103" s="10">
        <v>15000</v>
      </c>
      <c r="H103" s="1" t="s">
        <v>278</v>
      </c>
      <c r="I103" s="10">
        <v>16537</v>
      </c>
      <c r="J103" s="1" t="s">
        <v>582</v>
      </c>
      <c r="K103" s="1" t="s">
        <v>583</v>
      </c>
      <c r="L103" s="1" t="s">
        <v>584</v>
      </c>
      <c r="M103" s="1" t="s">
        <v>585</v>
      </c>
      <c r="N103" s="10">
        <f t="shared" si="5"/>
        <v>16</v>
      </c>
      <c r="O103" s="10">
        <f t="shared" si="6"/>
        <v>50</v>
      </c>
      <c r="P103" s="10">
        <v>1</v>
      </c>
      <c r="Q103" s="19">
        <f t="shared" si="7"/>
        <v>9</v>
      </c>
      <c r="R103" s="11">
        <f t="shared" si="8"/>
        <v>672801</v>
      </c>
      <c r="S103" s="11">
        <f t="shared" si="9"/>
        <v>0</v>
      </c>
    </row>
    <row r="104" spans="1:19" x14ac:dyDescent="0.25">
      <c r="A104" s="1">
        <v>85</v>
      </c>
      <c r="B104" s="10">
        <v>1193776</v>
      </c>
      <c r="C104" s="1" t="s">
        <v>586</v>
      </c>
      <c r="D104" s="1" t="s">
        <v>587</v>
      </c>
      <c r="E104" s="1" t="s">
        <v>23</v>
      </c>
      <c r="F104" s="1" t="s">
        <v>15</v>
      </c>
      <c r="G104" s="10">
        <v>12500</v>
      </c>
      <c r="H104" s="1" t="s">
        <v>47</v>
      </c>
      <c r="I104" s="10">
        <v>16459</v>
      </c>
      <c r="J104" s="1" t="s">
        <v>588</v>
      </c>
      <c r="K104" s="1" t="s">
        <v>589</v>
      </c>
      <c r="L104" s="1" t="s">
        <v>590</v>
      </c>
      <c r="M104" s="1" t="s">
        <v>591</v>
      </c>
      <c r="N104" s="10">
        <f t="shared" si="5"/>
        <v>13</v>
      </c>
      <c r="O104" s="10">
        <f t="shared" si="6"/>
        <v>64</v>
      </c>
      <c r="P104" s="10">
        <v>1</v>
      </c>
      <c r="Q104" s="19">
        <f t="shared" si="7"/>
        <v>9</v>
      </c>
      <c r="R104" s="11">
        <f t="shared" si="8"/>
        <v>1193776</v>
      </c>
      <c r="S104" s="11">
        <f t="shared" si="9"/>
        <v>0</v>
      </c>
    </row>
    <row r="105" spans="1:19" x14ac:dyDescent="0.25">
      <c r="A105" s="1">
        <v>86</v>
      </c>
      <c r="B105" s="10">
        <v>701010</v>
      </c>
      <c r="C105" s="1" t="s">
        <v>592</v>
      </c>
      <c r="D105" s="1" t="s">
        <v>593</v>
      </c>
      <c r="E105" s="1" t="s">
        <v>46</v>
      </c>
      <c r="F105" s="1" t="s">
        <v>15</v>
      </c>
      <c r="G105" s="10">
        <v>500000</v>
      </c>
      <c r="H105" s="1" t="s">
        <v>176</v>
      </c>
      <c r="I105" s="10">
        <v>16408</v>
      </c>
      <c r="J105" s="1" t="s">
        <v>594</v>
      </c>
      <c r="K105" s="1" t="s">
        <v>595</v>
      </c>
      <c r="L105" s="1" t="s">
        <v>596</v>
      </c>
      <c r="M105" s="1" t="s">
        <v>597</v>
      </c>
      <c r="N105" s="10">
        <f t="shared" si="5"/>
        <v>23</v>
      </c>
      <c r="O105" s="10">
        <f t="shared" si="6"/>
        <v>11</v>
      </c>
      <c r="P105" s="10">
        <v>10</v>
      </c>
      <c r="Q105" s="19">
        <f t="shared" si="7"/>
        <v>9</v>
      </c>
      <c r="R105" s="11">
        <f t="shared" si="8"/>
        <v>701010</v>
      </c>
      <c r="S105" s="11">
        <f t="shared" si="9"/>
        <v>0</v>
      </c>
    </row>
    <row r="106" spans="1:19" x14ac:dyDescent="0.25">
      <c r="A106" s="1">
        <v>87</v>
      </c>
      <c r="B106" s="10">
        <v>706287</v>
      </c>
      <c r="C106" s="1" t="s">
        <v>598</v>
      </c>
      <c r="D106" s="1" t="s">
        <v>323</v>
      </c>
      <c r="E106" s="1" t="s">
        <v>23</v>
      </c>
      <c r="F106" s="1" t="s">
        <v>15</v>
      </c>
      <c r="G106" s="10">
        <v>15000</v>
      </c>
      <c r="H106" s="1" t="s">
        <v>39</v>
      </c>
      <c r="I106" s="10">
        <v>16335</v>
      </c>
      <c r="J106" s="1" t="s">
        <v>599</v>
      </c>
      <c r="K106" s="1" t="s">
        <v>600</v>
      </c>
      <c r="L106" s="1" t="s">
        <v>601</v>
      </c>
      <c r="M106" s="1" t="s">
        <v>602</v>
      </c>
      <c r="N106" s="10">
        <f t="shared" si="5"/>
        <v>36</v>
      </c>
      <c r="O106" s="10">
        <f t="shared" si="6"/>
        <v>34</v>
      </c>
      <c r="P106" s="10">
        <v>1</v>
      </c>
      <c r="Q106" s="19">
        <f t="shared" si="7"/>
        <v>9</v>
      </c>
      <c r="R106" s="11">
        <f t="shared" si="8"/>
        <v>706287</v>
      </c>
      <c r="S106" s="11">
        <f t="shared" si="9"/>
        <v>0</v>
      </c>
    </row>
    <row r="107" spans="1:19" x14ac:dyDescent="0.25">
      <c r="A107" s="1">
        <v>88</v>
      </c>
      <c r="B107" s="10">
        <v>2321811</v>
      </c>
      <c r="C107" s="1" t="s">
        <v>603</v>
      </c>
      <c r="D107" s="1" t="s">
        <v>604</v>
      </c>
      <c r="E107" s="1" t="s">
        <v>83</v>
      </c>
      <c r="F107" s="1" t="s">
        <v>15</v>
      </c>
      <c r="G107" s="10">
        <v>80000</v>
      </c>
      <c r="H107" s="1" t="s">
        <v>47</v>
      </c>
      <c r="I107" s="10">
        <v>16180</v>
      </c>
      <c r="J107" s="1" t="s">
        <v>605</v>
      </c>
      <c r="K107" s="1" t="s">
        <v>606</v>
      </c>
      <c r="L107" s="1" t="s">
        <v>607</v>
      </c>
      <c r="M107" s="1" t="s">
        <v>608</v>
      </c>
      <c r="N107" s="10">
        <f t="shared" si="5"/>
        <v>20</v>
      </c>
      <c r="O107" s="10">
        <f t="shared" si="6"/>
        <v>43</v>
      </c>
      <c r="P107" s="10">
        <v>19</v>
      </c>
      <c r="Q107" s="19">
        <f t="shared" si="7"/>
        <v>9</v>
      </c>
      <c r="R107" s="11">
        <f t="shared" si="8"/>
        <v>2321811</v>
      </c>
      <c r="S107" s="11">
        <f t="shared" si="9"/>
        <v>0</v>
      </c>
    </row>
    <row r="108" spans="1:19" x14ac:dyDescent="0.25">
      <c r="A108" s="1">
        <v>89</v>
      </c>
      <c r="B108" s="10">
        <v>3327757</v>
      </c>
      <c r="C108" s="1" t="s">
        <v>609</v>
      </c>
      <c r="D108" s="1" t="s">
        <v>610</v>
      </c>
      <c r="E108" s="1" t="s">
        <v>14</v>
      </c>
      <c r="F108" s="1" t="s">
        <v>15</v>
      </c>
      <c r="G108" s="10">
        <v>80000</v>
      </c>
      <c r="H108" s="1" t="s">
        <v>611</v>
      </c>
      <c r="I108" s="10">
        <v>16038</v>
      </c>
      <c r="J108" s="1" t="s">
        <v>612</v>
      </c>
      <c r="K108" s="1" t="s">
        <v>613</v>
      </c>
      <c r="L108" s="1" t="s">
        <v>614</v>
      </c>
      <c r="M108" s="1" t="s">
        <v>615</v>
      </c>
      <c r="N108" s="10">
        <f t="shared" si="5"/>
        <v>3</v>
      </c>
      <c r="O108" s="10">
        <f t="shared" si="6"/>
        <v>5</v>
      </c>
      <c r="P108" s="10">
        <v>90</v>
      </c>
      <c r="Q108" s="19">
        <f t="shared" si="7"/>
        <v>9</v>
      </c>
      <c r="R108" s="11">
        <f t="shared" si="8"/>
        <v>3327757</v>
      </c>
      <c r="S108" s="11">
        <f t="shared" si="9"/>
        <v>0</v>
      </c>
    </row>
    <row r="109" spans="1:19" x14ac:dyDescent="0.25">
      <c r="A109" s="1">
        <v>90</v>
      </c>
      <c r="B109" s="10">
        <v>3390551</v>
      </c>
      <c r="C109" s="1" t="s">
        <v>616</v>
      </c>
      <c r="D109" s="1" t="s">
        <v>617</v>
      </c>
      <c r="E109" s="1" t="s">
        <v>23</v>
      </c>
      <c r="F109" s="1" t="s">
        <v>15</v>
      </c>
      <c r="G109" s="10">
        <v>260000</v>
      </c>
      <c r="H109" s="1" t="s">
        <v>618</v>
      </c>
      <c r="I109" s="10">
        <v>15998</v>
      </c>
      <c r="J109" s="1" t="s">
        <v>619</v>
      </c>
      <c r="K109" s="1" t="s">
        <v>620</v>
      </c>
      <c r="L109" s="1" t="s">
        <v>621</v>
      </c>
      <c r="M109" s="1" t="s">
        <v>622</v>
      </c>
      <c r="N109" s="10">
        <f t="shared" si="5"/>
        <v>9</v>
      </c>
      <c r="O109" s="10">
        <f t="shared" si="6"/>
        <v>48</v>
      </c>
      <c r="P109" s="10">
        <v>2</v>
      </c>
      <c r="Q109" s="19">
        <f t="shared" si="7"/>
        <v>9</v>
      </c>
      <c r="R109" s="11">
        <f t="shared" si="8"/>
        <v>3390551</v>
      </c>
      <c r="S109" s="11">
        <f t="shared" si="9"/>
        <v>0</v>
      </c>
    </row>
    <row r="110" spans="1:19" x14ac:dyDescent="0.25">
      <c r="A110" s="1">
        <v>91</v>
      </c>
      <c r="B110" s="10">
        <v>660126</v>
      </c>
      <c r="C110" s="1" t="s">
        <v>623</v>
      </c>
      <c r="D110" s="1" t="s">
        <v>624</v>
      </c>
      <c r="E110" s="1" t="s">
        <v>46</v>
      </c>
      <c r="F110" s="1" t="s">
        <v>15</v>
      </c>
      <c r="G110" s="10">
        <v>600000</v>
      </c>
      <c r="H110" s="1" t="s">
        <v>625</v>
      </c>
      <c r="I110" s="10">
        <v>15824</v>
      </c>
      <c r="J110" s="1" t="s">
        <v>626</v>
      </c>
      <c r="K110" s="1" t="s">
        <v>627</v>
      </c>
      <c r="L110" s="1" t="s">
        <v>628</v>
      </c>
      <c r="M110" s="1" t="s">
        <v>629</v>
      </c>
      <c r="N110" s="10">
        <f t="shared" si="5"/>
        <v>15</v>
      </c>
      <c r="O110" s="10">
        <f t="shared" si="6"/>
        <v>35</v>
      </c>
      <c r="P110" s="10">
        <v>3</v>
      </c>
      <c r="Q110" s="19">
        <f t="shared" si="7"/>
        <v>9</v>
      </c>
      <c r="R110" s="11">
        <f t="shared" si="8"/>
        <v>660126</v>
      </c>
      <c r="S110" s="11">
        <f t="shared" si="9"/>
        <v>0</v>
      </c>
    </row>
    <row r="111" spans="1:19" x14ac:dyDescent="0.25">
      <c r="A111" s="1">
        <v>92</v>
      </c>
      <c r="B111" s="10">
        <v>1014600</v>
      </c>
      <c r="C111" s="1" t="s">
        <v>630</v>
      </c>
      <c r="D111" s="1" t="s">
        <v>631</v>
      </c>
      <c r="E111" s="1" t="s">
        <v>46</v>
      </c>
      <c r="F111" s="1" t="s">
        <v>15</v>
      </c>
      <c r="G111" s="10">
        <v>100000</v>
      </c>
      <c r="H111" s="1" t="s">
        <v>92</v>
      </c>
      <c r="I111" s="10">
        <v>15802</v>
      </c>
      <c r="J111" s="1" t="s">
        <v>632</v>
      </c>
      <c r="K111" s="1" t="s">
        <v>633</v>
      </c>
      <c r="L111" s="1" t="s">
        <v>634</v>
      </c>
      <c r="M111" s="1" t="s">
        <v>635</v>
      </c>
      <c r="N111" s="10">
        <f t="shared" si="5"/>
        <v>22</v>
      </c>
      <c r="O111" s="10">
        <f t="shared" si="6"/>
        <v>63</v>
      </c>
      <c r="P111" s="10">
        <v>1</v>
      </c>
      <c r="Q111" s="19">
        <f t="shared" si="7"/>
        <v>9</v>
      </c>
      <c r="R111" s="11">
        <f t="shared" si="8"/>
        <v>1014600</v>
      </c>
      <c r="S111" s="11">
        <f t="shared" si="9"/>
        <v>0</v>
      </c>
    </row>
    <row r="112" spans="1:19" x14ac:dyDescent="0.25">
      <c r="A112" s="1">
        <v>93</v>
      </c>
      <c r="B112" s="10">
        <v>625143</v>
      </c>
      <c r="C112" s="1" t="s">
        <v>636</v>
      </c>
      <c r="D112" s="1" t="s">
        <v>637</v>
      </c>
      <c r="E112" s="1" t="s">
        <v>46</v>
      </c>
      <c r="F112" s="1" t="s">
        <v>15</v>
      </c>
      <c r="G112" s="10">
        <v>400000</v>
      </c>
      <c r="H112" s="1" t="s">
        <v>638</v>
      </c>
      <c r="I112" s="10">
        <v>15736</v>
      </c>
      <c r="J112" s="1" t="s">
        <v>639</v>
      </c>
      <c r="K112" s="1" t="s">
        <v>640</v>
      </c>
      <c r="L112" s="1" t="s">
        <v>641</v>
      </c>
      <c r="M112" s="1" t="s">
        <v>642</v>
      </c>
      <c r="N112" s="10">
        <f t="shared" si="5"/>
        <v>24</v>
      </c>
      <c r="O112" s="10">
        <f t="shared" si="6"/>
        <v>26</v>
      </c>
      <c r="P112" s="10">
        <v>1</v>
      </c>
      <c r="Q112" s="19">
        <f t="shared" si="7"/>
        <v>9</v>
      </c>
      <c r="R112" s="11">
        <f t="shared" si="8"/>
        <v>625143</v>
      </c>
      <c r="S112" s="11">
        <f t="shared" si="9"/>
        <v>0</v>
      </c>
    </row>
    <row r="113" spans="1:19" x14ac:dyDescent="0.25">
      <c r="A113" s="1">
        <v>94</v>
      </c>
      <c r="B113" s="10">
        <v>626250</v>
      </c>
      <c r="C113" s="1" t="s">
        <v>643</v>
      </c>
      <c r="D113" s="1" t="s">
        <v>644</v>
      </c>
      <c r="E113" s="1" t="s">
        <v>46</v>
      </c>
      <c r="F113" s="1" t="s">
        <v>15</v>
      </c>
      <c r="G113" s="10">
        <v>375000</v>
      </c>
      <c r="H113" s="1" t="s">
        <v>47</v>
      </c>
      <c r="I113" s="10">
        <v>15623</v>
      </c>
      <c r="J113" s="1" t="s">
        <v>645</v>
      </c>
      <c r="K113" s="1" t="s">
        <v>646</v>
      </c>
      <c r="L113" s="1" t="s">
        <v>647</v>
      </c>
      <c r="M113" s="1" t="s">
        <v>648</v>
      </c>
      <c r="N113" s="10">
        <f t="shared" si="5"/>
        <v>17</v>
      </c>
      <c r="O113" s="10">
        <f t="shared" si="6"/>
        <v>56</v>
      </c>
      <c r="P113" s="10">
        <v>5</v>
      </c>
      <c r="Q113" s="19">
        <f t="shared" si="7"/>
        <v>9</v>
      </c>
      <c r="R113" s="11">
        <f t="shared" si="8"/>
        <v>626250</v>
      </c>
      <c r="S113" s="11">
        <f t="shared" si="9"/>
        <v>0</v>
      </c>
    </row>
    <row r="114" spans="1:19" x14ac:dyDescent="0.25">
      <c r="A114" s="1">
        <v>95</v>
      </c>
      <c r="B114" s="10">
        <v>580905</v>
      </c>
      <c r="C114" s="1" t="s">
        <v>649</v>
      </c>
      <c r="D114" s="1" t="s">
        <v>650</v>
      </c>
      <c r="E114" s="1" t="s">
        <v>651</v>
      </c>
      <c r="F114" s="1" t="s">
        <v>15</v>
      </c>
      <c r="G114" s="10">
        <v>20000</v>
      </c>
      <c r="H114" s="1" t="s">
        <v>85</v>
      </c>
      <c r="I114" s="10">
        <v>15352</v>
      </c>
      <c r="J114" s="1" t="s">
        <v>652</v>
      </c>
      <c r="K114" s="1" t="s">
        <v>653</v>
      </c>
      <c r="L114" s="1" t="s">
        <v>654</v>
      </c>
      <c r="M114" s="1" t="s">
        <v>655</v>
      </c>
      <c r="N114" s="10">
        <f t="shared" si="5"/>
        <v>14</v>
      </c>
      <c r="O114" s="10">
        <f t="shared" si="6"/>
        <v>41</v>
      </c>
      <c r="P114" s="10">
        <v>15</v>
      </c>
      <c r="Q114" s="19">
        <f t="shared" si="7"/>
        <v>9</v>
      </c>
      <c r="R114" s="11">
        <f t="shared" si="8"/>
        <v>580905</v>
      </c>
      <c r="S114" s="11">
        <f t="shared" si="9"/>
        <v>0</v>
      </c>
    </row>
    <row r="115" spans="1:19" x14ac:dyDescent="0.25">
      <c r="A115" s="1">
        <v>96</v>
      </c>
      <c r="B115" s="10">
        <v>360286</v>
      </c>
      <c r="C115" s="1" t="s">
        <v>656</v>
      </c>
      <c r="D115" s="1" t="s">
        <v>657</v>
      </c>
      <c r="E115" s="1" t="s">
        <v>23</v>
      </c>
      <c r="F115" s="1" t="s">
        <v>413</v>
      </c>
      <c r="G115" s="10">
        <v>38000</v>
      </c>
      <c r="H115" s="1" t="s">
        <v>658</v>
      </c>
      <c r="I115" s="10">
        <v>15251</v>
      </c>
      <c r="J115" s="1" t="s">
        <v>659</v>
      </c>
      <c r="K115" s="1" t="s">
        <v>660</v>
      </c>
      <c r="L115" s="1" t="s">
        <v>661</v>
      </c>
      <c r="M115" s="1" t="s">
        <v>662</v>
      </c>
      <c r="N115" s="10">
        <f t="shared" si="5"/>
        <v>4</v>
      </c>
      <c r="O115" s="10">
        <f t="shared" si="6"/>
        <v>37</v>
      </c>
      <c r="P115" s="10">
        <v>0.93</v>
      </c>
      <c r="Q115" s="19">
        <f t="shared" si="7"/>
        <v>1</v>
      </c>
      <c r="R115" s="11">
        <f t="shared" si="8"/>
        <v>270214.5</v>
      </c>
      <c r="S115" s="11">
        <f t="shared" si="9"/>
        <v>1</v>
      </c>
    </row>
    <row r="116" spans="1:19" x14ac:dyDescent="0.25">
      <c r="A116" s="1">
        <v>97</v>
      </c>
      <c r="B116" s="10">
        <v>308838</v>
      </c>
      <c r="C116" s="1" t="s">
        <v>663</v>
      </c>
      <c r="D116" s="1" t="s">
        <v>664</v>
      </c>
      <c r="E116" s="1" t="s">
        <v>665</v>
      </c>
      <c r="F116" s="1" t="s">
        <v>15</v>
      </c>
      <c r="G116" s="10">
        <v>10000</v>
      </c>
      <c r="H116" s="1" t="s">
        <v>666</v>
      </c>
      <c r="I116" s="10">
        <v>15129</v>
      </c>
      <c r="J116" s="1" t="s">
        <v>667</v>
      </c>
      <c r="K116" s="1" t="s">
        <v>668</v>
      </c>
      <c r="L116" s="1" t="s">
        <v>669</v>
      </c>
      <c r="M116" s="1" t="s">
        <v>670</v>
      </c>
      <c r="N116" s="10">
        <f t="shared" si="5"/>
        <v>3</v>
      </c>
      <c r="O116" s="10">
        <f t="shared" si="6"/>
        <v>55</v>
      </c>
      <c r="P116" s="10">
        <v>12</v>
      </c>
      <c r="Q116" s="19">
        <f t="shared" si="7"/>
        <v>9</v>
      </c>
      <c r="R116" s="11">
        <f t="shared" si="8"/>
        <v>308838</v>
      </c>
      <c r="S116" s="11">
        <f t="shared" si="9"/>
        <v>0</v>
      </c>
    </row>
    <row r="117" spans="1:19" x14ac:dyDescent="0.25">
      <c r="A117" s="1">
        <v>98</v>
      </c>
      <c r="B117" s="10">
        <v>461333</v>
      </c>
      <c r="C117" s="1" t="s">
        <v>671</v>
      </c>
      <c r="D117" s="1" t="s">
        <v>672</v>
      </c>
      <c r="E117" s="1" t="s">
        <v>46</v>
      </c>
      <c r="F117" s="1" t="s">
        <v>75</v>
      </c>
      <c r="G117" s="10">
        <v>350000</v>
      </c>
      <c r="H117" s="1" t="s">
        <v>673</v>
      </c>
      <c r="I117" s="10">
        <v>15029</v>
      </c>
      <c r="J117" s="1" t="s">
        <v>674</v>
      </c>
      <c r="K117" s="1" t="s">
        <v>675</v>
      </c>
      <c r="L117" s="1" t="s">
        <v>676</v>
      </c>
      <c r="M117" s="1" t="s">
        <v>677</v>
      </c>
      <c r="N117" s="10">
        <f t="shared" si="5"/>
        <v>23</v>
      </c>
      <c r="O117" s="10">
        <f t="shared" si="6"/>
        <v>15</v>
      </c>
      <c r="P117" s="10">
        <v>9</v>
      </c>
      <c r="Q117" s="19">
        <f t="shared" si="7"/>
        <v>6</v>
      </c>
      <c r="R117" s="11">
        <f t="shared" si="8"/>
        <v>581279.57999999996</v>
      </c>
      <c r="S117" s="11">
        <f t="shared" si="9"/>
        <v>1</v>
      </c>
    </row>
    <row r="118" spans="1:19" x14ac:dyDescent="0.25">
      <c r="A118" s="1">
        <v>99</v>
      </c>
      <c r="B118" s="10">
        <v>3169610</v>
      </c>
      <c r="C118" s="1" t="s">
        <v>678</v>
      </c>
      <c r="D118" s="1" t="s">
        <v>496</v>
      </c>
      <c r="E118" s="1" t="s">
        <v>14</v>
      </c>
      <c r="F118" s="1" t="s">
        <v>15</v>
      </c>
      <c r="G118" s="10">
        <v>30000</v>
      </c>
      <c r="H118" s="1" t="s">
        <v>498</v>
      </c>
      <c r="I118" s="10">
        <v>14964</v>
      </c>
      <c r="J118" s="1" t="s">
        <v>679</v>
      </c>
      <c r="K118" s="1" t="s">
        <v>680</v>
      </c>
      <c r="L118" s="1" t="s">
        <v>681</v>
      </c>
      <c r="M118" s="1" t="s">
        <v>682</v>
      </c>
      <c r="N118" s="10">
        <f t="shared" si="5"/>
        <v>14</v>
      </c>
      <c r="O118" s="10">
        <f t="shared" si="6"/>
        <v>51</v>
      </c>
      <c r="P118" s="10">
        <v>1</v>
      </c>
      <c r="Q118" s="19">
        <f t="shared" si="7"/>
        <v>9</v>
      </c>
      <c r="R118" s="11">
        <f t="shared" si="8"/>
        <v>3169610</v>
      </c>
      <c r="S118" s="11">
        <f t="shared" si="9"/>
        <v>0</v>
      </c>
    </row>
    <row r="119" spans="1:19" x14ac:dyDescent="0.25">
      <c r="A119" s="1">
        <v>100</v>
      </c>
      <c r="B119" s="10">
        <v>1254120</v>
      </c>
      <c r="C119" s="1" t="s">
        <v>683</v>
      </c>
      <c r="D119" s="1" t="s">
        <v>684</v>
      </c>
      <c r="E119" s="1" t="s">
        <v>685</v>
      </c>
      <c r="F119" s="1" t="s">
        <v>15</v>
      </c>
      <c r="G119" s="10">
        <v>57750</v>
      </c>
      <c r="H119" s="1" t="s">
        <v>686</v>
      </c>
      <c r="I119" s="10">
        <v>14952</v>
      </c>
      <c r="J119" s="1" t="s">
        <v>687</v>
      </c>
      <c r="K119" s="1" t="s">
        <v>688</v>
      </c>
      <c r="L119" s="1" t="s">
        <v>689</v>
      </c>
      <c r="M119" s="1" t="s">
        <v>690</v>
      </c>
      <c r="N119" s="10">
        <f t="shared" si="5"/>
        <v>64</v>
      </c>
      <c r="O119" s="10">
        <f t="shared" si="6"/>
        <v>36</v>
      </c>
      <c r="P119" s="10">
        <v>10</v>
      </c>
      <c r="Q119" s="19">
        <f t="shared" si="7"/>
        <v>9</v>
      </c>
      <c r="R119" s="11">
        <f t="shared" si="8"/>
        <v>1254120</v>
      </c>
      <c r="S119" s="11">
        <f t="shared" si="9"/>
        <v>0</v>
      </c>
    </row>
    <row r="120" spans="1:19" x14ac:dyDescent="0.25">
      <c r="A120" s="1">
        <v>101</v>
      </c>
      <c r="B120" s="10">
        <v>1440345</v>
      </c>
      <c r="C120" s="1" t="s">
        <v>691</v>
      </c>
      <c r="D120" s="1" t="s">
        <v>692</v>
      </c>
      <c r="E120" s="1" t="s">
        <v>693</v>
      </c>
      <c r="F120" s="1" t="s">
        <v>15</v>
      </c>
      <c r="G120" s="10">
        <v>37000</v>
      </c>
      <c r="H120" s="1" t="s">
        <v>694</v>
      </c>
      <c r="I120" s="10">
        <v>14884</v>
      </c>
      <c r="J120" s="1" t="s">
        <v>695</v>
      </c>
      <c r="K120" s="1" t="s">
        <v>696</v>
      </c>
      <c r="L120" s="1" t="s">
        <v>697</v>
      </c>
      <c r="M120" s="1" t="s">
        <v>698</v>
      </c>
      <c r="N120" s="10">
        <f t="shared" si="5"/>
        <v>40</v>
      </c>
      <c r="O120" s="10">
        <f t="shared" si="6"/>
        <v>21</v>
      </c>
      <c r="P120" s="10">
        <v>5</v>
      </c>
      <c r="Q120" s="19">
        <f t="shared" si="7"/>
        <v>9</v>
      </c>
      <c r="R120" s="11">
        <f t="shared" si="8"/>
        <v>1440345</v>
      </c>
      <c r="S120" s="11">
        <f t="shared" si="9"/>
        <v>0</v>
      </c>
    </row>
    <row r="121" spans="1:19" x14ac:dyDescent="0.25">
      <c r="A121" s="1">
        <v>102</v>
      </c>
      <c r="B121" s="10">
        <v>2232933</v>
      </c>
      <c r="C121" s="1" t="s">
        <v>699</v>
      </c>
      <c r="D121" s="1" t="s">
        <v>700</v>
      </c>
      <c r="E121" s="1" t="s">
        <v>46</v>
      </c>
      <c r="F121" s="1" t="s">
        <v>15</v>
      </c>
      <c r="G121" s="10">
        <v>2000000</v>
      </c>
      <c r="H121" s="1" t="s">
        <v>701</v>
      </c>
      <c r="I121" s="10">
        <v>14873</v>
      </c>
      <c r="J121" s="1" t="s">
        <v>702</v>
      </c>
      <c r="K121" s="1" t="s">
        <v>703</v>
      </c>
      <c r="L121" s="1" t="s">
        <v>704</v>
      </c>
      <c r="M121" s="1" t="s">
        <v>705</v>
      </c>
      <c r="N121" s="10">
        <f t="shared" si="5"/>
        <v>36</v>
      </c>
      <c r="O121" s="10">
        <f t="shared" si="6"/>
        <v>17</v>
      </c>
      <c r="P121" s="10">
        <v>5</v>
      </c>
      <c r="Q121" s="19">
        <f t="shared" si="7"/>
        <v>9</v>
      </c>
      <c r="R121" s="11">
        <f t="shared" si="8"/>
        <v>2232933</v>
      </c>
      <c r="S121" s="11">
        <f t="shared" si="9"/>
        <v>0</v>
      </c>
    </row>
    <row r="122" spans="1:19" x14ac:dyDescent="0.25">
      <c r="A122" s="1">
        <v>103</v>
      </c>
      <c r="B122" s="10">
        <v>311502</v>
      </c>
      <c r="C122" s="1" t="s">
        <v>706</v>
      </c>
      <c r="D122" s="1" t="s">
        <v>707</v>
      </c>
      <c r="E122" s="1" t="s">
        <v>46</v>
      </c>
      <c r="F122" s="1" t="s">
        <v>15</v>
      </c>
      <c r="G122" s="10">
        <v>75000</v>
      </c>
      <c r="H122" s="1" t="s">
        <v>16</v>
      </c>
      <c r="I122" s="10">
        <v>14749</v>
      </c>
      <c r="J122" s="1" t="s">
        <v>708</v>
      </c>
      <c r="K122" s="1" t="s">
        <v>709</v>
      </c>
      <c r="L122" s="1" t="s">
        <v>710</v>
      </c>
      <c r="M122" s="1" t="s">
        <v>711</v>
      </c>
      <c r="N122" s="10">
        <f t="shared" si="5"/>
        <v>16</v>
      </c>
      <c r="O122" s="10">
        <f t="shared" si="6"/>
        <v>13</v>
      </c>
      <c r="P122" s="10">
        <v>10</v>
      </c>
      <c r="Q122" s="19">
        <f t="shared" si="7"/>
        <v>9</v>
      </c>
      <c r="R122" s="11">
        <f t="shared" si="8"/>
        <v>311502</v>
      </c>
      <c r="S122" s="11">
        <f t="shared" si="9"/>
        <v>0</v>
      </c>
    </row>
    <row r="123" spans="1:19" x14ac:dyDescent="0.25">
      <c r="A123" s="1">
        <v>104</v>
      </c>
      <c r="B123" s="10">
        <v>501252</v>
      </c>
      <c r="C123" s="1" t="s">
        <v>712</v>
      </c>
      <c r="D123" s="1" t="s">
        <v>713</v>
      </c>
      <c r="E123" s="1" t="s">
        <v>46</v>
      </c>
      <c r="F123" s="1" t="s">
        <v>15</v>
      </c>
      <c r="G123" s="10">
        <v>300000</v>
      </c>
      <c r="H123" s="1" t="s">
        <v>169</v>
      </c>
      <c r="I123" s="10">
        <v>14738</v>
      </c>
      <c r="J123" s="1" t="s">
        <v>714</v>
      </c>
      <c r="K123" s="1" t="s">
        <v>715</v>
      </c>
      <c r="L123" s="1" t="s">
        <v>716</v>
      </c>
      <c r="M123" s="1" t="s">
        <v>717</v>
      </c>
      <c r="N123" s="10">
        <f t="shared" si="5"/>
        <v>22</v>
      </c>
      <c r="O123" s="10">
        <f t="shared" si="6"/>
        <v>17</v>
      </c>
      <c r="P123" s="10">
        <v>5</v>
      </c>
      <c r="Q123" s="19">
        <f t="shared" si="7"/>
        <v>9</v>
      </c>
      <c r="R123" s="11">
        <f t="shared" si="8"/>
        <v>501252</v>
      </c>
      <c r="S123" s="11">
        <f t="shared" si="9"/>
        <v>0</v>
      </c>
    </row>
    <row r="124" spans="1:19" x14ac:dyDescent="0.25">
      <c r="A124" s="1">
        <v>105</v>
      </c>
      <c r="B124" s="10">
        <v>468629</v>
      </c>
      <c r="C124" s="1" t="s">
        <v>718</v>
      </c>
      <c r="D124" s="1" t="s">
        <v>719</v>
      </c>
      <c r="E124" s="1" t="s">
        <v>14</v>
      </c>
      <c r="F124" s="1" t="s">
        <v>15</v>
      </c>
      <c r="G124" s="10">
        <v>15000</v>
      </c>
      <c r="H124" s="1" t="s">
        <v>720</v>
      </c>
      <c r="I124" s="10">
        <v>14579</v>
      </c>
      <c r="J124" s="1" t="s">
        <v>721</v>
      </c>
      <c r="K124" s="1" t="s">
        <v>722</v>
      </c>
      <c r="L124" s="1" t="s">
        <v>723</v>
      </c>
      <c r="M124" s="1" t="s">
        <v>724</v>
      </c>
      <c r="N124" s="10">
        <f t="shared" si="5"/>
        <v>8</v>
      </c>
      <c r="O124" s="10">
        <f t="shared" si="6"/>
        <v>17</v>
      </c>
      <c r="P124" s="10">
        <v>8</v>
      </c>
      <c r="Q124" s="19">
        <f t="shared" si="7"/>
        <v>9</v>
      </c>
      <c r="R124" s="11">
        <f t="shared" si="8"/>
        <v>468629</v>
      </c>
      <c r="S124" s="11">
        <f t="shared" si="9"/>
        <v>0</v>
      </c>
    </row>
    <row r="125" spans="1:19" x14ac:dyDescent="0.25">
      <c r="A125" s="1">
        <v>106</v>
      </c>
      <c r="B125" s="10">
        <v>1178504</v>
      </c>
      <c r="C125" s="1" t="s">
        <v>725</v>
      </c>
      <c r="D125" s="1" t="s">
        <v>726</v>
      </c>
      <c r="E125" s="1" t="s">
        <v>23</v>
      </c>
      <c r="F125" s="1" t="s">
        <v>84</v>
      </c>
      <c r="G125" s="10">
        <v>50000</v>
      </c>
      <c r="H125" s="1" t="s">
        <v>85</v>
      </c>
      <c r="I125" s="10">
        <v>14333</v>
      </c>
      <c r="J125" s="1" t="s">
        <v>727</v>
      </c>
      <c r="K125" s="1" t="s">
        <v>728</v>
      </c>
      <c r="L125" s="1" t="s">
        <v>729</v>
      </c>
      <c r="M125" s="1" t="s">
        <v>730</v>
      </c>
      <c r="N125" s="10">
        <f t="shared" si="5"/>
        <v>15</v>
      </c>
      <c r="O125" s="10">
        <f t="shared" si="6"/>
        <v>52</v>
      </c>
      <c r="P125" s="10">
        <v>4</v>
      </c>
      <c r="Q125" s="19">
        <f t="shared" si="7"/>
        <v>2</v>
      </c>
      <c r="R125" s="11">
        <f t="shared" si="8"/>
        <v>872092.96</v>
      </c>
      <c r="S125" s="11">
        <f t="shared" si="9"/>
        <v>1</v>
      </c>
    </row>
    <row r="126" spans="1:19" x14ac:dyDescent="0.25">
      <c r="A126" s="1">
        <v>107</v>
      </c>
      <c r="B126" s="10">
        <v>817164</v>
      </c>
      <c r="C126" s="1" t="s">
        <v>731</v>
      </c>
      <c r="D126" s="1" t="s">
        <v>732</v>
      </c>
      <c r="E126" s="1" t="s">
        <v>23</v>
      </c>
      <c r="F126" s="1" t="s">
        <v>84</v>
      </c>
      <c r="G126" s="10">
        <v>14000</v>
      </c>
      <c r="H126" s="1" t="s">
        <v>733</v>
      </c>
      <c r="I126" s="10">
        <v>14253</v>
      </c>
      <c r="J126" s="1" t="s">
        <v>734</v>
      </c>
      <c r="K126" s="1" t="s">
        <v>735</v>
      </c>
      <c r="L126" s="1" t="s">
        <v>736</v>
      </c>
      <c r="M126" s="1" t="s">
        <v>737</v>
      </c>
      <c r="N126" s="10">
        <f t="shared" si="5"/>
        <v>19</v>
      </c>
      <c r="O126" s="10">
        <f t="shared" si="6"/>
        <v>42</v>
      </c>
      <c r="P126" s="10">
        <v>10</v>
      </c>
      <c r="Q126" s="19">
        <f t="shared" si="7"/>
        <v>2</v>
      </c>
      <c r="R126" s="11">
        <f t="shared" si="8"/>
        <v>604701.36</v>
      </c>
      <c r="S126" s="11">
        <f t="shared" si="9"/>
        <v>1</v>
      </c>
    </row>
    <row r="127" spans="1:19" x14ac:dyDescent="0.25">
      <c r="A127" s="1">
        <v>108</v>
      </c>
      <c r="B127" s="10">
        <v>770309</v>
      </c>
      <c r="C127" s="1" t="s">
        <v>738</v>
      </c>
      <c r="D127" s="1" t="s">
        <v>739</v>
      </c>
      <c r="E127" s="1" t="s">
        <v>477</v>
      </c>
      <c r="F127" s="1" t="s">
        <v>15</v>
      </c>
      <c r="G127" s="10">
        <v>250000</v>
      </c>
      <c r="H127" s="1" t="s">
        <v>122</v>
      </c>
      <c r="I127" s="10">
        <v>14242</v>
      </c>
      <c r="J127" s="1" t="s">
        <v>740</v>
      </c>
      <c r="K127" s="1" t="s">
        <v>741</v>
      </c>
      <c r="L127" s="1" t="s">
        <v>742</v>
      </c>
      <c r="M127" s="1" t="s">
        <v>743</v>
      </c>
      <c r="N127" s="10">
        <f t="shared" si="5"/>
        <v>17</v>
      </c>
      <c r="O127" s="10">
        <f t="shared" si="6"/>
        <v>28</v>
      </c>
      <c r="P127" s="10">
        <v>1</v>
      </c>
      <c r="Q127" s="19">
        <f t="shared" si="7"/>
        <v>9</v>
      </c>
      <c r="R127" s="11">
        <f t="shared" si="8"/>
        <v>770309</v>
      </c>
      <c r="S127" s="11">
        <f t="shared" si="9"/>
        <v>0</v>
      </c>
    </row>
    <row r="128" spans="1:19" x14ac:dyDescent="0.25">
      <c r="A128" s="1">
        <v>109</v>
      </c>
      <c r="B128" s="10">
        <v>856354</v>
      </c>
      <c r="C128" s="1" t="s">
        <v>744</v>
      </c>
      <c r="D128" s="1" t="s">
        <v>745</v>
      </c>
      <c r="E128" s="1" t="s">
        <v>46</v>
      </c>
      <c r="F128" s="1" t="s">
        <v>15</v>
      </c>
      <c r="G128" s="10">
        <v>500000</v>
      </c>
      <c r="H128" s="1" t="s">
        <v>250</v>
      </c>
      <c r="I128" s="10">
        <v>14175</v>
      </c>
      <c r="J128" s="1" t="s">
        <v>746</v>
      </c>
      <c r="K128" s="1" t="s">
        <v>747</v>
      </c>
      <c r="L128" s="1" t="s">
        <v>748</v>
      </c>
      <c r="M128" s="1" t="s">
        <v>749</v>
      </c>
      <c r="N128" s="10">
        <f t="shared" si="5"/>
        <v>27</v>
      </c>
      <c r="O128" s="10">
        <f t="shared" si="6"/>
        <v>24</v>
      </c>
      <c r="P128" s="10">
        <v>5</v>
      </c>
      <c r="Q128" s="19">
        <f t="shared" si="7"/>
        <v>9</v>
      </c>
      <c r="R128" s="11">
        <f t="shared" si="8"/>
        <v>856354</v>
      </c>
      <c r="S128" s="11">
        <f t="shared" si="9"/>
        <v>0</v>
      </c>
    </row>
    <row r="129" spans="1:19" x14ac:dyDescent="0.25">
      <c r="A129" s="1">
        <v>110</v>
      </c>
      <c r="B129" s="10">
        <v>575926</v>
      </c>
      <c r="C129" s="1" t="s">
        <v>750</v>
      </c>
      <c r="D129" s="1" t="s">
        <v>751</v>
      </c>
      <c r="E129" s="1" t="s">
        <v>14</v>
      </c>
      <c r="F129" s="1" t="s">
        <v>15</v>
      </c>
      <c r="G129" s="10">
        <v>27000</v>
      </c>
      <c r="H129" s="1" t="s">
        <v>752</v>
      </c>
      <c r="I129" s="10">
        <v>14160</v>
      </c>
      <c r="J129" s="1" t="s">
        <v>753</v>
      </c>
      <c r="K129" s="1" t="s">
        <v>754</v>
      </c>
      <c r="L129" s="1" t="s">
        <v>755</v>
      </c>
      <c r="M129" s="1" t="s">
        <v>756</v>
      </c>
      <c r="N129" s="10">
        <f t="shared" si="5"/>
        <v>11</v>
      </c>
      <c r="O129" s="10">
        <f t="shared" si="6"/>
        <v>26</v>
      </c>
      <c r="P129" s="10">
        <v>1</v>
      </c>
      <c r="Q129" s="19">
        <f t="shared" si="7"/>
        <v>9</v>
      </c>
      <c r="R129" s="11">
        <f t="shared" si="8"/>
        <v>575926</v>
      </c>
      <c r="S129" s="11">
        <f t="shared" si="9"/>
        <v>0</v>
      </c>
    </row>
    <row r="130" spans="1:19" x14ac:dyDescent="0.25">
      <c r="A130" s="1">
        <v>111</v>
      </c>
      <c r="B130" s="10">
        <v>844127</v>
      </c>
      <c r="C130" s="1" t="s">
        <v>757</v>
      </c>
      <c r="D130" s="1" t="s">
        <v>758</v>
      </c>
      <c r="E130" s="1" t="s">
        <v>46</v>
      </c>
      <c r="F130" s="1" t="s">
        <v>15</v>
      </c>
      <c r="G130" s="10">
        <v>775000</v>
      </c>
      <c r="H130" s="1" t="s">
        <v>380</v>
      </c>
      <c r="I130" s="10">
        <v>14112</v>
      </c>
      <c r="J130" s="1" t="s">
        <v>759</v>
      </c>
      <c r="K130" s="1" t="s">
        <v>760</v>
      </c>
      <c r="L130" s="1" t="s">
        <v>761</v>
      </c>
      <c r="M130" s="1" t="s">
        <v>762</v>
      </c>
      <c r="N130" s="10">
        <f t="shared" ref="N130:N193" si="10">LEN(TRIM(J130))-LEN(SUBSTITUTE(TRIM(J130),",",""))+1</f>
        <v>18</v>
      </c>
      <c r="O130" s="10">
        <f t="shared" ref="O130:O193" si="11">LEN(L130)</f>
        <v>9</v>
      </c>
      <c r="P130" s="10">
        <v>10</v>
      </c>
      <c r="Q130" s="19">
        <f t="shared" ref="Q130:Q193" si="12">VLOOKUP(F130,$T$2:$U$10,2)</f>
        <v>9</v>
      </c>
      <c r="R130" s="11">
        <f t="shared" ref="R130:R193" si="13">VLOOKUP(F130,$T$2:$V$10,3)*B130</f>
        <v>844127</v>
      </c>
      <c r="S130" s="11">
        <f t="shared" ref="S130:S193" si="14">IF(Q130=9, 0, 1)</f>
        <v>0</v>
      </c>
    </row>
    <row r="131" spans="1:19" x14ac:dyDescent="0.25">
      <c r="A131" s="1">
        <v>112</v>
      </c>
      <c r="B131" s="10">
        <v>655182</v>
      </c>
      <c r="C131" s="1" t="s">
        <v>763</v>
      </c>
      <c r="D131" s="1" t="s">
        <v>764</v>
      </c>
      <c r="E131" s="1" t="s">
        <v>46</v>
      </c>
      <c r="F131" s="1" t="s">
        <v>15</v>
      </c>
      <c r="G131" s="10">
        <v>500000</v>
      </c>
      <c r="H131" s="1" t="s">
        <v>250</v>
      </c>
      <c r="I131" s="10">
        <v>14081</v>
      </c>
      <c r="J131" s="1" t="s">
        <v>765</v>
      </c>
      <c r="K131" s="1" t="s">
        <v>766</v>
      </c>
      <c r="L131" s="1" t="s">
        <v>767</v>
      </c>
      <c r="M131" s="1" t="s">
        <v>768</v>
      </c>
      <c r="N131" s="10">
        <f t="shared" si="10"/>
        <v>21</v>
      </c>
      <c r="O131" s="10">
        <f t="shared" si="11"/>
        <v>35</v>
      </c>
      <c r="P131" s="10">
        <v>5</v>
      </c>
      <c r="Q131" s="19">
        <f t="shared" si="12"/>
        <v>9</v>
      </c>
      <c r="R131" s="11">
        <f t="shared" si="13"/>
        <v>655182</v>
      </c>
      <c r="S131" s="11">
        <f t="shared" si="14"/>
        <v>0</v>
      </c>
    </row>
    <row r="132" spans="1:19" x14ac:dyDescent="0.25">
      <c r="A132" s="1">
        <v>113</v>
      </c>
      <c r="B132" s="10">
        <v>771560</v>
      </c>
      <c r="C132" s="1" t="s">
        <v>769</v>
      </c>
      <c r="D132" s="1" t="s">
        <v>770</v>
      </c>
      <c r="E132" s="1" t="s">
        <v>46</v>
      </c>
      <c r="F132" s="1" t="s">
        <v>15</v>
      </c>
      <c r="G132" s="10">
        <v>400000</v>
      </c>
      <c r="H132" s="1" t="s">
        <v>771</v>
      </c>
      <c r="I132" s="10">
        <v>14032</v>
      </c>
      <c r="J132" s="1" t="s">
        <v>772</v>
      </c>
      <c r="K132" s="1" t="s">
        <v>773</v>
      </c>
      <c r="L132" s="1" t="s">
        <v>774</v>
      </c>
      <c r="M132" s="1" t="s">
        <v>775</v>
      </c>
      <c r="N132" s="10">
        <f t="shared" si="10"/>
        <v>10</v>
      </c>
      <c r="O132" s="10">
        <f t="shared" si="11"/>
        <v>44</v>
      </c>
      <c r="P132" s="10">
        <v>15</v>
      </c>
      <c r="Q132" s="19">
        <f t="shared" si="12"/>
        <v>9</v>
      </c>
      <c r="R132" s="11">
        <f t="shared" si="13"/>
        <v>771560</v>
      </c>
      <c r="S132" s="11">
        <f t="shared" si="14"/>
        <v>0</v>
      </c>
    </row>
    <row r="133" spans="1:19" x14ac:dyDescent="0.25">
      <c r="A133" s="1">
        <v>114</v>
      </c>
      <c r="B133" s="10">
        <v>860356</v>
      </c>
      <c r="C133" s="1" t="s">
        <v>776</v>
      </c>
      <c r="D133" s="1" t="s">
        <v>777</v>
      </c>
      <c r="E133" s="1" t="s">
        <v>46</v>
      </c>
      <c r="F133" s="1" t="s">
        <v>15</v>
      </c>
      <c r="G133" s="10">
        <v>600000</v>
      </c>
      <c r="H133" s="1" t="s">
        <v>778</v>
      </c>
      <c r="I133" s="10">
        <v>13987</v>
      </c>
      <c r="J133" s="1" t="s">
        <v>779</v>
      </c>
      <c r="K133" s="1" t="s">
        <v>780</v>
      </c>
      <c r="L133" s="1" t="s">
        <v>781</v>
      </c>
      <c r="M133" s="1" t="s">
        <v>782</v>
      </c>
      <c r="N133" s="10">
        <f t="shared" si="10"/>
        <v>19</v>
      </c>
      <c r="O133" s="10">
        <f t="shared" si="11"/>
        <v>20</v>
      </c>
      <c r="P133" s="10">
        <v>5</v>
      </c>
      <c r="Q133" s="19">
        <f t="shared" si="12"/>
        <v>9</v>
      </c>
      <c r="R133" s="11">
        <f t="shared" si="13"/>
        <v>860356</v>
      </c>
      <c r="S133" s="11">
        <f t="shared" si="14"/>
        <v>0</v>
      </c>
    </row>
    <row r="134" spans="1:19" x14ac:dyDescent="0.25">
      <c r="A134" s="1">
        <v>115</v>
      </c>
      <c r="B134" s="10">
        <v>507612</v>
      </c>
      <c r="C134" s="1" t="s">
        <v>783</v>
      </c>
      <c r="D134" s="1" t="s">
        <v>784</v>
      </c>
      <c r="E134" s="1" t="s">
        <v>46</v>
      </c>
      <c r="F134" s="1" t="s">
        <v>15</v>
      </c>
      <c r="G134" s="10">
        <v>200000</v>
      </c>
      <c r="H134" s="1" t="s">
        <v>122</v>
      </c>
      <c r="I134" s="10">
        <v>13876</v>
      </c>
      <c r="J134" s="1" t="s">
        <v>785</v>
      </c>
      <c r="K134" s="1" t="s">
        <v>786</v>
      </c>
      <c r="L134" s="1" t="s">
        <v>787</v>
      </c>
      <c r="M134" s="1" t="s">
        <v>788</v>
      </c>
      <c r="N134" s="10">
        <f t="shared" si="10"/>
        <v>21</v>
      </c>
      <c r="O134" s="10">
        <f t="shared" si="11"/>
        <v>37</v>
      </c>
      <c r="P134" s="10">
        <v>5</v>
      </c>
      <c r="Q134" s="19">
        <f t="shared" si="12"/>
        <v>9</v>
      </c>
      <c r="R134" s="11">
        <f t="shared" si="13"/>
        <v>507612</v>
      </c>
      <c r="S134" s="11">
        <f t="shared" si="14"/>
        <v>0</v>
      </c>
    </row>
    <row r="135" spans="1:19" x14ac:dyDescent="0.25">
      <c r="A135" s="1">
        <v>116</v>
      </c>
      <c r="B135" s="10">
        <v>631230</v>
      </c>
      <c r="C135" s="1" t="s">
        <v>789</v>
      </c>
      <c r="D135" s="1" t="s">
        <v>790</v>
      </c>
      <c r="E135" s="1" t="s">
        <v>14</v>
      </c>
      <c r="F135" s="1" t="s">
        <v>15</v>
      </c>
      <c r="G135" s="10">
        <v>25000</v>
      </c>
      <c r="H135" s="1" t="s">
        <v>527</v>
      </c>
      <c r="I135" s="10">
        <v>13765</v>
      </c>
      <c r="J135" s="1" t="s">
        <v>791</v>
      </c>
      <c r="K135" s="1" t="s">
        <v>792</v>
      </c>
      <c r="L135" s="1" t="s">
        <v>793</v>
      </c>
      <c r="M135" s="1" t="s">
        <v>794</v>
      </c>
      <c r="N135" s="10">
        <f t="shared" si="10"/>
        <v>15</v>
      </c>
      <c r="O135" s="10">
        <f t="shared" si="11"/>
        <v>52</v>
      </c>
      <c r="P135" s="10">
        <v>1</v>
      </c>
      <c r="Q135" s="19">
        <f t="shared" si="12"/>
        <v>9</v>
      </c>
      <c r="R135" s="11">
        <f t="shared" si="13"/>
        <v>631230</v>
      </c>
      <c r="S135" s="11">
        <f t="shared" si="14"/>
        <v>0</v>
      </c>
    </row>
    <row r="136" spans="1:19" x14ac:dyDescent="0.25">
      <c r="A136" s="1">
        <v>117</v>
      </c>
      <c r="B136" s="10">
        <v>567665</v>
      </c>
      <c r="C136" s="1" t="s">
        <v>795</v>
      </c>
      <c r="D136" s="1" t="s">
        <v>796</v>
      </c>
      <c r="E136" s="1" t="s">
        <v>46</v>
      </c>
      <c r="F136" s="1" t="s">
        <v>15</v>
      </c>
      <c r="G136" s="10">
        <v>250000</v>
      </c>
      <c r="H136" s="1" t="s">
        <v>16</v>
      </c>
      <c r="I136" s="10">
        <v>13647</v>
      </c>
      <c r="J136" s="1" t="s">
        <v>797</v>
      </c>
      <c r="K136" s="1" t="s">
        <v>798</v>
      </c>
      <c r="L136" s="1" t="s">
        <v>799</v>
      </c>
      <c r="M136" s="1" t="s">
        <v>800</v>
      </c>
      <c r="N136" s="10">
        <f t="shared" si="10"/>
        <v>12</v>
      </c>
      <c r="O136" s="10">
        <f t="shared" si="11"/>
        <v>12</v>
      </c>
      <c r="P136" s="10">
        <v>15</v>
      </c>
      <c r="Q136" s="19">
        <f t="shared" si="12"/>
        <v>9</v>
      </c>
      <c r="R136" s="11">
        <f t="shared" si="13"/>
        <v>567665</v>
      </c>
      <c r="S136" s="11">
        <f t="shared" si="14"/>
        <v>0</v>
      </c>
    </row>
    <row r="137" spans="1:19" x14ac:dyDescent="0.25">
      <c r="A137" s="1">
        <v>118</v>
      </c>
      <c r="B137" s="10">
        <v>1105177</v>
      </c>
      <c r="C137" s="1" t="s">
        <v>801</v>
      </c>
      <c r="D137" s="1" t="s">
        <v>802</v>
      </c>
      <c r="E137" s="1" t="s">
        <v>665</v>
      </c>
      <c r="F137" s="1" t="s">
        <v>15</v>
      </c>
      <c r="G137" s="10">
        <v>30000</v>
      </c>
      <c r="H137" s="1" t="s">
        <v>257</v>
      </c>
      <c r="I137" s="10">
        <v>13642</v>
      </c>
      <c r="J137" s="1" t="s">
        <v>803</v>
      </c>
      <c r="K137" s="1" t="s">
        <v>804</v>
      </c>
      <c r="L137" s="1" t="s">
        <v>805</v>
      </c>
      <c r="M137" s="1" t="s">
        <v>806</v>
      </c>
      <c r="N137" s="10">
        <f t="shared" si="10"/>
        <v>24</v>
      </c>
      <c r="O137" s="10">
        <f t="shared" si="11"/>
        <v>51</v>
      </c>
      <c r="P137" s="10">
        <v>5</v>
      </c>
      <c r="Q137" s="19">
        <f t="shared" si="12"/>
        <v>9</v>
      </c>
      <c r="R137" s="11">
        <f t="shared" si="13"/>
        <v>1105177</v>
      </c>
      <c r="S137" s="11">
        <f t="shared" si="14"/>
        <v>0</v>
      </c>
    </row>
    <row r="138" spans="1:19" x14ac:dyDescent="0.25">
      <c r="A138" s="1">
        <v>119</v>
      </c>
      <c r="B138" s="10">
        <v>942578</v>
      </c>
      <c r="C138" s="1" t="s">
        <v>807</v>
      </c>
      <c r="D138" s="1" t="s">
        <v>808</v>
      </c>
      <c r="E138" s="1" t="s">
        <v>23</v>
      </c>
      <c r="F138" s="1" t="s">
        <v>15</v>
      </c>
      <c r="G138" s="10">
        <v>15000</v>
      </c>
      <c r="H138" s="1" t="s">
        <v>162</v>
      </c>
      <c r="I138" s="10">
        <v>13512</v>
      </c>
      <c r="J138" s="1" t="s">
        <v>809</v>
      </c>
      <c r="K138" s="1" t="s">
        <v>810</v>
      </c>
      <c r="L138" s="1" t="s">
        <v>811</v>
      </c>
      <c r="M138" s="1" t="s">
        <v>812</v>
      </c>
      <c r="N138" s="10">
        <f t="shared" si="10"/>
        <v>6</v>
      </c>
      <c r="O138" s="10">
        <f t="shared" si="11"/>
        <v>37</v>
      </c>
      <c r="P138" s="10">
        <v>1</v>
      </c>
      <c r="Q138" s="19">
        <f t="shared" si="12"/>
        <v>9</v>
      </c>
      <c r="R138" s="11">
        <f t="shared" si="13"/>
        <v>942578</v>
      </c>
      <c r="S138" s="11">
        <f t="shared" si="14"/>
        <v>0</v>
      </c>
    </row>
    <row r="139" spans="1:19" x14ac:dyDescent="0.25">
      <c r="A139" s="1">
        <v>120</v>
      </c>
      <c r="B139" s="10">
        <v>2730365</v>
      </c>
      <c r="C139" s="1" t="s">
        <v>813</v>
      </c>
      <c r="D139" s="1" t="s">
        <v>496</v>
      </c>
      <c r="E139" s="1" t="s">
        <v>14</v>
      </c>
      <c r="F139" s="1" t="s">
        <v>15</v>
      </c>
      <c r="G139" s="10">
        <v>30000</v>
      </c>
      <c r="H139" s="1" t="s">
        <v>498</v>
      </c>
      <c r="I139" s="10">
        <v>13465</v>
      </c>
      <c r="J139" s="1" t="s">
        <v>814</v>
      </c>
      <c r="K139" s="1" t="s">
        <v>815</v>
      </c>
      <c r="L139" s="1" t="s">
        <v>816</v>
      </c>
      <c r="M139" s="1" t="s">
        <v>817</v>
      </c>
      <c r="N139" s="10">
        <f t="shared" si="10"/>
        <v>13</v>
      </c>
      <c r="O139" s="10">
        <f t="shared" si="11"/>
        <v>52</v>
      </c>
      <c r="P139" s="10">
        <v>1</v>
      </c>
      <c r="Q139" s="19">
        <f t="shared" si="12"/>
        <v>9</v>
      </c>
      <c r="R139" s="11">
        <f t="shared" si="13"/>
        <v>2730365</v>
      </c>
      <c r="S139" s="11">
        <f t="shared" si="14"/>
        <v>0</v>
      </c>
    </row>
    <row r="140" spans="1:19" x14ac:dyDescent="0.25">
      <c r="A140" s="1">
        <v>121</v>
      </c>
      <c r="B140" s="10">
        <v>675614</v>
      </c>
      <c r="C140" s="1" t="s">
        <v>818</v>
      </c>
      <c r="D140" s="1" t="s">
        <v>819</v>
      </c>
      <c r="E140" s="1" t="s">
        <v>820</v>
      </c>
      <c r="F140" s="1" t="s">
        <v>15</v>
      </c>
      <c r="G140" s="10">
        <v>40000</v>
      </c>
      <c r="H140" s="1" t="s">
        <v>16</v>
      </c>
      <c r="I140" s="10">
        <v>13454</v>
      </c>
      <c r="J140" s="1" t="s">
        <v>821</v>
      </c>
      <c r="K140" s="1" t="s">
        <v>822</v>
      </c>
      <c r="L140" s="1" t="s">
        <v>823</v>
      </c>
      <c r="M140" s="1" t="s">
        <v>824</v>
      </c>
      <c r="N140" s="10">
        <f t="shared" si="10"/>
        <v>14</v>
      </c>
      <c r="O140" s="10">
        <f t="shared" si="11"/>
        <v>59</v>
      </c>
      <c r="P140" s="10">
        <v>5</v>
      </c>
      <c r="Q140" s="19">
        <f t="shared" si="12"/>
        <v>9</v>
      </c>
      <c r="R140" s="11">
        <f t="shared" si="13"/>
        <v>675614</v>
      </c>
      <c r="S140" s="11">
        <f t="shared" si="14"/>
        <v>0</v>
      </c>
    </row>
    <row r="141" spans="1:19" x14ac:dyDescent="0.25">
      <c r="A141" s="1">
        <v>122</v>
      </c>
      <c r="B141" s="10">
        <v>1522160</v>
      </c>
      <c r="C141" s="1" t="s">
        <v>825</v>
      </c>
      <c r="D141" s="1" t="s">
        <v>826</v>
      </c>
      <c r="E141" s="1" t="s">
        <v>23</v>
      </c>
      <c r="F141" s="1" t="s">
        <v>15</v>
      </c>
      <c r="G141" s="10">
        <v>100000</v>
      </c>
      <c r="H141" s="1" t="s">
        <v>827</v>
      </c>
      <c r="I141" s="10">
        <v>13387</v>
      </c>
      <c r="J141" s="1" t="s">
        <v>828</v>
      </c>
      <c r="K141" s="1" t="s">
        <v>829</v>
      </c>
      <c r="L141" s="1" t="s">
        <v>830</v>
      </c>
      <c r="M141" s="1" t="s">
        <v>831</v>
      </c>
      <c r="N141" s="10">
        <f t="shared" si="10"/>
        <v>11</v>
      </c>
      <c r="O141" s="10">
        <f t="shared" si="11"/>
        <v>32</v>
      </c>
      <c r="P141" s="10">
        <v>9</v>
      </c>
      <c r="Q141" s="19">
        <f t="shared" si="12"/>
        <v>9</v>
      </c>
      <c r="R141" s="11">
        <f t="shared" si="13"/>
        <v>1522160</v>
      </c>
      <c r="S141" s="11">
        <f t="shared" si="14"/>
        <v>0</v>
      </c>
    </row>
    <row r="142" spans="1:19" x14ac:dyDescent="0.25">
      <c r="A142" s="1">
        <v>123</v>
      </c>
      <c r="B142" s="10">
        <v>1851033</v>
      </c>
      <c r="C142" s="1" t="s">
        <v>832</v>
      </c>
      <c r="D142" s="1" t="s">
        <v>833</v>
      </c>
      <c r="E142" s="1" t="s">
        <v>834</v>
      </c>
      <c r="F142" s="1" t="s">
        <v>15</v>
      </c>
      <c r="G142" s="10">
        <v>25000</v>
      </c>
      <c r="H142" s="1" t="s">
        <v>16</v>
      </c>
      <c r="I142" s="10">
        <v>13363</v>
      </c>
      <c r="J142" s="1" t="s">
        <v>835</v>
      </c>
      <c r="K142" s="1" t="s">
        <v>836</v>
      </c>
      <c r="L142" s="1" t="s">
        <v>837</v>
      </c>
      <c r="M142" s="1" t="s">
        <v>838</v>
      </c>
      <c r="N142" s="10">
        <f t="shared" si="10"/>
        <v>20</v>
      </c>
      <c r="O142" s="10">
        <f t="shared" si="11"/>
        <v>59</v>
      </c>
      <c r="P142" s="10">
        <v>79</v>
      </c>
      <c r="Q142" s="19">
        <f t="shared" si="12"/>
        <v>9</v>
      </c>
      <c r="R142" s="11">
        <f t="shared" si="13"/>
        <v>1851033</v>
      </c>
      <c r="S142" s="11">
        <f t="shared" si="14"/>
        <v>0</v>
      </c>
    </row>
    <row r="143" spans="1:19" x14ac:dyDescent="0.25">
      <c r="A143" s="1">
        <v>124</v>
      </c>
      <c r="B143" s="10">
        <v>460602</v>
      </c>
      <c r="C143" s="1" t="s">
        <v>839</v>
      </c>
      <c r="D143" s="1" t="s">
        <v>840</v>
      </c>
      <c r="E143" s="1" t="s">
        <v>23</v>
      </c>
      <c r="F143" s="1" t="s">
        <v>15</v>
      </c>
      <c r="G143" s="10">
        <v>15000</v>
      </c>
      <c r="H143" s="1" t="s">
        <v>527</v>
      </c>
      <c r="I143" s="10">
        <v>13263</v>
      </c>
      <c r="J143" s="1" t="s">
        <v>841</v>
      </c>
      <c r="K143" s="1" t="s">
        <v>842</v>
      </c>
      <c r="L143" s="1" t="s">
        <v>843</v>
      </c>
      <c r="M143" s="1" t="s">
        <v>844</v>
      </c>
      <c r="N143" s="10">
        <f t="shared" si="10"/>
        <v>16</v>
      </c>
      <c r="O143" s="10">
        <f t="shared" si="11"/>
        <v>50</v>
      </c>
      <c r="P143" s="10">
        <v>1</v>
      </c>
      <c r="Q143" s="19">
        <f t="shared" si="12"/>
        <v>9</v>
      </c>
      <c r="R143" s="11">
        <f t="shared" si="13"/>
        <v>460602</v>
      </c>
      <c r="S143" s="11">
        <f t="shared" si="14"/>
        <v>0</v>
      </c>
    </row>
    <row r="144" spans="1:19" x14ac:dyDescent="0.25">
      <c r="A144" s="1">
        <v>125</v>
      </c>
      <c r="B144" s="10">
        <v>1083344</v>
      </c>
      <c r="C144" s="1" t="s">
        <v>845</v>
      </c>
      <c r="D144" s="1" t="s">
        <v>846</v>
      </c>
      <c r="E144" s="1" t="s">
        <v>847</v>
      </c>
      <c r="F144" s="1" t="s">
        <v>15</v>
      </c>
      <c r="G144" s="10">
        <v>25000</v>
      </c>
      <c r="H144" s="1" t="s">
        <v>560</v>
      </c>
      <c r="I144" s="10">
        <v>13116</v>
      </c>
      <c r="J144" s="1" t="s">
        <v>848</v>
      </c>
      <c r="K144" s="1" t="s">
        <v>849</v>
      </c>
      <c r="L144" s="1" t="s">
        <v>850</v>
      </c>
      <c r="M144" s="1" t="s">
        <v>851</v>
      </c>
      <c r="N144" s="10">
        <f t="shared" si="10"/>
        <v>13</v>
      </c>
      <c r="O144" s="10">
        <f t="shared" si="11"/>
        <v>17</v>
      </c>
      <c r="P144" s="10">
        <v>1</v>
      </c>
      <c r="Q144" s="19">
        <f t="shared" si="12"/>
        <v>9</v>
      </c>
      <c r="R144" s="11">
        <f t="shared" si="13"/>
        <v>1083344</v>
      </c>
      <c r="S144" s="11">
        <f t="shared" si="14"/>
        <v>0</v>
      </c>
    </row>
    <row r="145" spans="1:19" x14ac:dyDescent="0.25">
      <c r="A145" s="1">
        <v>126</v>
      </c>
      <c r="B145" s="10">
        <v>1229074</v>
      </c>
      <c r="C145" s="1" t="s">
        <v>852</v>
      </c>
      <c r="D145" s="1" t="s">
        <v>853</v>
      </c>
      <c r="E145" s="1" t="s">
        <v>83</v>
      </c>
      <c r="F145" s="1" t="s">
        <v>15</v>
      </c>
      <c r="G145" s="10">
        <v>69000</v>
      </c>
      <c r="H145" s="1" t="s">
        <v>854</v>
      </c>
      <c r="I145" s="10">
        <v>12840</v>
      </c>
      <c r="J145" s="1" t="s">
        <v>855</v>
      </c>
      <c r="K145" s="1" t="s">
        <v>856</v>
      </c>
      <c r="L145" s="1" t="s">
        <v>857</v>
      </c>
      <c r="M145" s="1" t="s">
        <v>858</v>
      </c>
      <c r="N145" s="10">
        <f t="shared" si="10"/>
        <v>13</v>
      </c>
      <c r="O145" s="10">
        <f t="shared" si="11"/>
        <v>34</v>
      </c>
      <c r="P145" s="10">
        <v>59</v>
      </c>
      <c r="Q145" s="19">
        <f t="shared" si="12"/>
        <v>9</v>
      </c>
      <c r="R145" s="11">
        <f t="shared" si="13"/>
        <v>1229074</v>
      </c>
      <c r="S145" s="11">
        <f t="shared" si="14"/>
        <v>0</v>
      </c>
    </row>
    <row r="146" spans="1:19" x14ac:dyDescent="0.25">
      <c r="A146" s="1">
        <v>127</v>
      </c>
      <c r="B146" s="10">
        <v>526274</v>
      </c>
      <c r="C146" s="1" t="s">
        <v>859</v>
      </c>
      <c r="D146" s="1" t="s">
        <v>860</v>
      </c>
      <c r="E146" s="1" t="s">
        <v>14</v>
      </c>
      <c r="F146" s="1" t="s">
        <v>15</v>
      </c>
      <c r="G146" s="10">
        <v>12000</v>
      </c>
      <c r="H146" s="1" t="s">
        <v>861</v>
      </c>
      <c r="I146" s="10">
        <v>12798</v>
      </c>
      <c r="J146" s="1" t="s">
        <v>862</v>
      </c>
      <c r="K146" s="1" t="s">
        <v>863</v>
      </c>
      <c r="L146" s="1" t="s">
        <v>864</v>
      </c>
      <c r="M146" s="1" t="s">
        <v>865</v>
      </c>
      <c r="N146" s="10">
        <f t="shared" si="10"/>
        <v>27</v>
      </c>
      <c r="O146" s="10">
        <f t="shared" si="11"/>
        <v>46</v>
      </c>
      <c r="P146" s="10">
        <v>16</v>
      </c>
      <c r="Q146" s="19">
        <f t="shared" si="12"/>
        <v>9</v>
      </c>
      <c r="R146" s="11">
        <f t="shared" si="13"/>
        <v>526274</v>
      </c>
      <c r="S146" s="11">
        <f t="shared" si="14"/>
        <v>0</v>
      </c>
    </row>
    <row r="147" spans="1:19" x14ac:dyDescent="0.25">
      <c r="A147" s="1">
        <v>128</v>
      </c>
      <c r="B147" s="10">
        <v>454717</v>
      </c>
      <c r="C147" s="1" t="s">
        <v>866</v>
      </c>
      <c r="D147" s="1" t="s">
        <v>867</v>
      </c>
      <c r="E147" s="1" t="s">
        <v>868</v>
      </c>
      <c r="F147" s="1" t="s">
        <v>15</v>
      </c>
      <c r="G147" s="10">
        <v>35000</v>
      </c>
      <c r="H147" s="1" t="s">
        <v>869</v>
      </c>
      <c r="I147" s="10">
        <v>12705</v>
      </c>
      <c r="J147" s="1" t="s">
        <v>870</v>
      </c>
      <c r="K147" s="1" t="s">
        <v>871</v>
      </c>
      <c r="L147" s="1" t="s">
        <v>872</v>
      </c>
      <c r="M147" s="1" t="s">
        <v>873</v>
      </c>
      <c r="N147" s="10">
        <f t="shared" si="10"/>
        <v>5</v>
      </c>
      <c r="O147" s="10">
        <f t="shared" si="11"/>
        <v>25</v>
      </c>
      <c r="P147" s="10">
        <v>25</v>
      </c>
      <c r="Q147" s="19">
        <f t="shared" si="12"/>
        <v>9</v>
      </c>
      <c r="R147" s="11">
        <f t="shared" si="13"/>
        <v>454717</v>
      </c>
      <c r="S147" s="11">
        <f t="shared" si="14"/>
        <v>0</v>
      </c>
    </row>
    <row r="148" spans="1:19" x14ac:dyDescent="0.25">
      <c r="A148" s="1">
        <v>129</v>
      </c>
      <c r="B148" s="10">
        <v>1110820</v>
      </c>
      <c r="C148" s="1" t="s">
        <v>874</v>
      </c>
      <c r="D148" s="1" t="s">
        <v>875</v>
      </c>
      <c r="E148" s="1" t="s">
        <v>876</v>
      </c>
      <c r="F148" s="1" t="s">
        <v>15</v>
      </c>
      <c r="G148" s="10">
        <v>50000</v>
      </c>
      <c r="H148" s="1" t="s">
        <v>47</v>
      </c>
      <c r="I148" s="10">
        <v>12626</v>
      </c>
      <c r="J148" s="1" t="s">
        <v>877</v>
      </c>
      <c r="K148" s="1" t="s">
        <v>878</v>
      </c>
      <c r="L148" s="1" t="s">
        <v>879</v>
      </c>
      <c r="M148" s="1" t="s">
        <v>880</v>
      </c>
      <c r="N148" s="10">
        <f t="shared" si="10"/>
        <v>5</v>
      </c>
      <c r="O148" s="10">
        <f t="shared" si="11"/>
        <v>30</v>
      </c>
      <c r="P148" s="10">
        <v>1</v>
      </c>
      <c r="Q148" s="19">
        <f t="shared" si="12"/>
        <v>9</v>
      </c>
      <c r="R148" s="11">
        <f t="shared" si="13"/>
        <v>1110820</v>
      </c>
      <c r="S148" s="11">
        <f t="shared" si="14"/>
        <v>0</v>
      </c>
    </row>
    <row r="149" spans="1:19" x14ac:dyDescent="0.25">
      <c r="A149" s="1">
        <v>130</v>
      </c>
      <c r="B149" s="10">
        <v>353317</v>
      </c>
      <c r="C149" s="1" t="s">
        <v>881</v>
      </c>
      <c r="D149" s="1" t="s">
        <v>882</v>
      </c>
      <c r="E149" s="1" t="s">
        <v>534</v>
      </c>
      <c r="F149" s="1" t="s">
        <v>15</v>
      </c>
      <c r="G149" s="10">
        <v>10000</v>
      </c>
      <c r="H149" s="1" t="s">
        <v>47</v>
      </c>
      <c r="I149" s="10">
        <v>12578</v>
      </c>
      <c r="J149" s="1" t="s">
        <v>883</v>
      </c>
      <c r="K149" s="1" t="s">
        <v>884</v>
      </c>
      <c r="L149" s="1" t="s">
        <v>885</v>
      </c>
      <c r="M149" s="1" t="s">
        <v>886</v>
      </c>
      <c r="N149" s="10">
        <f t="shared" si="10"/>
        <v>10</v>
      </c>
      <c r="O149" s="10">
        <f t="shared" si="11"/>
        <v>40</v>
      </c>
      <c r="P149" s="10">
        <v>8</v>
      </c>
      <c r="Q149" s="19">
        <f t="shared" si="12"/>
        <v>9</v>
      </c>
      <c r="R149" s="11">
        <f t="shared" si="13"/>
        <v>353317</v>
      </c>
      <c r="S149" s="11">
        <f t="shared" si="14"/>
        <v>0</v>
      </c>
    </row>
    <row r="150" spans="1:19" x14ac:dyDescent="0.25">
      <c r="A150" s="1">
        <v>131</v>
      </c>
      <c r="B150" s="10">
        <v>1439098</v>
      </c>
      <c r="C150" s="1" t="s">
        <v>887</v>
      </c>
      <c r="D150" s="1" t="s">
        <v>888</v>
      </c>
      <c r="E150" s="1" t="s">
        <v>847</v>
      </c>
      <c r="F150" s="1" t="s">
        <v>15</v>
      </c>
      <c r="G150" s="10">
        <v>25000</v>
      </c>
      <c r="H150" s="1" t="s">
        <v>47</v>
      </c>
      <c r="I150" s="10">
        <v>12557</v>
      </c>
      <c r="J150" s="1" t="s">
        <v>889</v>
      </c>
      <c r="K150" s="1" t="s">
        <v>890</v>
      </c>
      <c r="L150" s="1" t="s">
        <v>891</v>
      </c>
      <c r="M150" s="1" t="s">
        <v>892</v>
      </c>
      <c r="N150" s="10">
        <f t="shared" si="10"/>
        <v>13</v>
      </c>
      <c r="O150" s="10">
        <f t="shared" si="11"/>
        <v>36</v>
      </c>
      <c r="P150" s="10">
        <v>1</v>
      </c>
      <c r="Q150" s="19">
        <f t="shared" si="12"/>
        <v>9</v>
      </c>
      <c r="R150" s="11">
        <f t="shared" si="13"/>
        <v>1439098</v>
      </c>
      <c r="S150" s="11">
        <f t="shared" si="14"/>
        <v>0</v>
      </c>
    </row>
    <row r="151" spans="1:19" x14ac:dyDescent="0.25">
      <c r="A151" s="1">
        <v>132</v>
      </c>
      <c r="B151" s="10">
        <v>1633361</v>
      </c>
      <c r="C151" s="1" t="s">
        <v>893</v>
      </c>
      <c r="D151" s="1" t="s">
        <v>894</v>
      </c>
      <c r="E151" s="1" t="s">
        <v>847</v>
      </c>
      <c r="F151" s="1" t="s">
        <v>15</v>
      </c>
      <c r="G151" s="10">
        <v>30000</v>
      </c>
      <c r="H151" s="1" t="s">
        <v>560</v>
      </c>
      <c r="I151" s="10">
        <v>12553</v>
      </c>
      <c r="J151" s="1" t="s">
        <v>895</v>
      </c>
      <c r="K151" s="1" t="s">
        <v>896</v>
      </c>
      <c r="L151" s="1" t="s">
        <v>897</v>
      </c>
      <c r="M151" s="1" t="s">
        <v>898</v>
      </c>
      <c r="N151" s="10">
        <f t="shared" si="10"/>
        <v>23</v>
      </c>
      <c r="O151" s="10">
        <f t="shared" si="11"/>
        <v>46</v>
      </c>
      <c r="P151" s="10">
        <v>15</v>
      </c>
      <c r="Q151" s="19">
        <f t="shared" si="12"/>
        <v>9</v>
      </c>
      <c r="R151" s="11">
        <f t="shared" si="13"/>
        <v>1633361</v>
      </c>
      <c r="S151" s="11">
        <f t="shared" si="14"/>
        <v>0</v>
      </c>
    </row>
    <row r="152" spans="1:19" x14ac:dyDescent="0.25">
      <c r="A152" s="1">
        <v>133</v>
      </c>
      <c r="B152" s="10">
        <v>1464706</v>
      </c>
      <c r="C152" s="1" t="s">
        <v>899</v>
      </c>
      <c r="D152" s="1" t="s">
        <v>900</v>
      </c>
      <c r="E152" s="1" t="s">
        <v>23</v>
      </c>
      <c r="F152" s="1" t="s">
        <v>15</v>
      </c>
      <c r="G152" s="10">
        <v>75000</v>
      </c>
      <c r="H152" s="1" t="s">
        <v>136</v>
      </c>
      <c r="I152" s="10">
        <v>12521</v>
      </c>
      <c r="J152" s="1" t="s">
        <v>901</v>
      </c>
      <c r="K152" s="1" t="s">
        <v>902</v>
      </c>
      <c r="L152" s="1" t="s">
        <v>903</v>
      </c>
      <c r="M152" s="1" t="s">
        <v>904</v>
      </c>
      <c r="N152" s="10">
        <f t="shared" si="10"/>
        <v>10</v>
      </c>
      <c r="O152" s="10">
        <f t="shared" si="11"/>
        <v>40</v>
      </c>
      <c r="P152" s="10">
        <v>59</v>
      </c>
      <c r="Q152" s="19">
        <f t="shared" si="12"/>
        <v>9</v>
      </c>
      <c r="R152" s="11">
        <f t="shared" si="13"/>
        <v>1464706</v>
      </c>
      <c r="S152" s="11">
        <f t="shared" si="14"/>
        <v>0</v>
      </c>
    </row>
    <row r="153" spans="1:19" x14ac:dyDescent="0.25">
      <c r="A153" s="1">
        <v>134</v>
      </c>
      <c r="B153" s="10">
        <v>411693</v>
      </c>
      <c r="C153" s="1" t="s">
        <v>905</v>
      </c>
      <c r="D153" s="1" t="s">
        <v>719</v>
      </c>
      <c r="E153" s="1" t="s">
        <v>14</v>
      </c>
      <c r="F153" s="1" t="s">
        <v>15</v>
      </c>
      <c r="G153" s="10">
        <v>15000</v>
      </c>
      <c r="H153" s="1" t="s">
        <v>906</v>
      </c>
      <c r="I153" s="10">
        <v>12458</v>
      </c>
      <c r="J153" s="1" t="s">
        <v>907</v>
      </c>
      <c r="K153" s="1" t="s">
        <v>908</v>
      </c>
      <c r="L153" s="1" t="s">
        <v>909</v>
      </c>
      <c r="M153" s="1" t="s">
        <v>910</v>
      </c>
      <c r="N153" s="10">
        <f t="shared" si="10"/>
        <v>11</v>
      </c>
      <c r="O153" s="10">
        <f t="shared" si="11"/>
        <v>49</v>
      </c>
      <c r="P153" s="10">
        <v>8</v>
      </c>
      <c r="Q153" s="19">
        <f t="shared" si="12"/>
        <v>9</v>
      </c>
      <c r="R153" s="11">
        <f t="shared" si="13"/>
        <v>411693</v>
      </c>
      <c r="S153" s="11">
        <f t="shared" si="14"/>
        <v>0</v>
      </c>
    </row>
    <row r="154" spans="1:19" x14ac:dyDescent="0.25">
      <c r="A154" s="1">
        <v>135</v>
      </c>
      <c r="B154" s="10">
        <v>537515</v>
      </c>
      <c r="C154" s="1" t="s">
        <v>911</v>
      </c>
      <c r="D154" s="1" t="s">
        <v>912</v>
      </c>
      <c r="E154" s="1" t="s">
        <v>46</v>
      </c>
      <c r="F154" s="1" t="s">
        <v>15</v>
      </c>
      <c r="G154" s="10">
        <v>280000</v>
      </c>
      <c r="H154" s="1" t="s">
        <v>278</v>
      </c>
      <c r="I154" s="10">
        <v>12457</v>
      </c>
      <c r="J154" s="1" t="s">
        <v>913</v>
      </c>
      <c r="K154" s="1" t="s">
        <v>914</v>
      </c>
      <c r="L154" s="1" t="s">
        <v>915</v>
      </c>
      <c r="M154" s="1" t="s">
        <v>916</v>
      </c>
      <c r="N154" s="10">
        <f t="shared" si="10"/>
        <v>21</v>
      </c>
      <c r="O154" s="10">
        <f t="shared" si="11"/>
        <v>9</v>
      </c>
      <c r="P154" s="10">
        <v>18</v>
      </c>
      <c r="Q154" s="19">
        <f t="shared" si="12"/>
        <v>9</v>
      </c>
      <c r="R154" s="11">
        <f t="shared" si="13"/>
        <v>537515</v>
      </c>
      <c r="S154" s="11">
        <f t="shared" si="14"/>
        <v>0</v>
      </c>
    </row>
    <row r="155" spans="1:19" x14ac:dyDescent="0.25">
      <c r="A155" s="1">
        <v>136</v>
      </c>
      <c r="B155" s="10">
        <v>674425</v>
      </c>
      <c r="C155" s="1" t="s">
        <v>917</v>
      </c>
      <c r="D155" s="1" t="s">
        <v>918</v>
      </c>
      <c r="E155" s="1" t="s">
        <v>581</v>
      </c>
      <c r="F155" s="1" t="s">
        <v>15</v>
      </c>
      <c r="G155" s="10">
        <v>85000</v>
      </c>
      <c r="H155" s="1" t="s">
        <v>919</v>
      </c>
      <c r="I155" s="10">
        <v>12277</v>
      </c>
      <c r="J155" s="1" t="s">
        <v>920</v>
      </c>
      <c r="K155" s="1" t="s">
        <v>921</v>
      </c>
      <c r="L155" s="1" t="s">
        <v>922</v>
      </c>
      <c r="M155" s="1" t="s">
        <v>923</v>
      </c>
      <c r="N155" s="10">
        <f t="shared" si="10"/>
        <v>15</v>
      </c>
      <c r="O155" s="10">
        <f t="shared" si="11"/>
        <v>39</v>
      </c>
      <c r="P155" s="10">
        <v>5</v>
      </c>
      <c r="Q155" s="19">
        <f t="shared" si="12"/>
        <v>9</v>
      </c>
      <c r="R155" s="11">
        <f t="shared" si="13"/>
        <v>674425</v>
      </c>
      <c r="S155" s="11">
        <f t="shared" si="14"/>
        <v>0</v>
      </c>
    </row>
    <row r="156" spans="1:19" x14ac:dyDescent="0.25">
      <c r="A156" s="1">
        <v>137</v>
      </c>
      <c r="B156" s="10">
        <v>823704</v>
      </c>
      <c r="C156" s="1" t="s">
        <v>924</v>
      </c>
      <c r="D156" s="1" t="s">
        <v>925</v>
      </c>
      <c r="E156" s="1" t="s">
        <v>46</v>
      </c>
      <c r="F156" s="1" t="s">
        <v>15</v>
      </c>
      <c r="G156" s="10">
        <v>700000</v>
      </c>
      <c r="H156" s="1" t="s">
        <v>926</v>
      </c>
      <c r="I156" s="10">
        <v>12218</v>
      </c>
      <c r="J156" s="1" t="s">
        <v>927</v>
      </c>
      <c r="K156" s="1" t="s">
        <v>928</v>
      </c>
      <c r="L156" s="1" t="s">
        <v>929</v>
      </c>
      <c r="M156" s="1" t="s">
        <v>930</v>
      </c>
      <c r="N156" s="10">
        <f t="shared" si="10"/>
        <v>34</v>
      </c>
      <c r="O156" s="10">
        <f t="shared" si="11"/>
        <v>25</v>
      </c>
      <c r="P156" s="10">
        <v>5</v>
      </c>
      <c r="Q156" s="19">
        <f t="shared" si="12"/>
        <v>9</v>
      </c>
      <c r="R156" s="11">
        <f t="shared" si="13"/>
        <v>823704</v>
      </c>
      <c r="S156" s="11">
        <f t="shared" si="14"/>
        <v>0</v>
      </c>
    </row>
    <row r="157" spans="1:19" x14ac:dyDescent="0.25">
      <c r="A157" s="1">
        <v>138</v>
      </c>
      <c r="B157" s="10">
        <v>1351142</v>
      </c>
      <c r="C157" s="1" t="s">
        <v>931</v>
      </c>
      <c r="D157" s="1" t="s">
        <v>932</v>
      </c>
      <c r="E157" s="1" t="s">
        <v>14</v>
      </c>
      <c r="F157" s="1" t="s">
        <v>15</v>
      </c>
      <c r="G157" s="10">
        <v>50000</v>
      </c>
      <c r="H157" s="1" t="s">
        <v>527</v>
      </c>
      <c r="I157" s="10">
        <v>12187</v>
      </c>
      <c r="J157" s="1" t="s">
        <v>933</v>
      </c>
      <c r="K157" s="1" t="s">
        <v>934</v>
      </c>
      <c r="L157" s="1" t="s">
        <v>935</v>
      </c>
      <c r="M157" s="1" t="s">
        <v>936</v>
      </c>
      <c r="N157" s="10">
        <f t="shared" si="10"/>
        <v>11</v>
      </c>
      <c r="O157" s="10">
        <f t="shared" si="11"/>
        <v>21</v>
      </c>
      <c r="P157" s="10">
        <v>5</v>
      </c>
      <c r="Q157" s="19">
        <f t="shared" si="12"/>
        <v>9</v>
      </c>
      <c r="R157" s="11">
        <f t="shared" si="13"/>
        <v>1351142</v>
      </c>
      <c r="S157" s="11">
        <f t="shared" si="14"/>
        <v>0</v>
      </c>
    </row>
    <row r="158" spans="1:19" x14ac:dyDescent="0.25">
      <c r="A158" s="1">
        <v>139</v>
      </c>
      <c r="B158" s="10">
        <v>878028</v>
      </c>
      <c r="C158" s="1" t="s">
        <v>937</v>
      </c>
      <c r="D158" s="1" t="s">
        <v>938</v>
      </c>
      <c r="E158" s="1" t="s">
        <v>477</v>
      </c>
      <c r="F158" s="1" t="s">
        <v>15</v>
      </c>
      <c r="G158" s="10">
        <v>580000</v>
      </c>
      <c r="H158" s="1" t="s">
        <v>92</v>
      </c>
      <c r="I158" s="10">
        <v>12157</v>
      </c>
      <c r="J158" s="1" t="s">
        <v>939</v>
      </c>
      <c r="K158" s="1" t="s">
        <v>940</v>
      </c>
      <c r="L158" s="1" t="s">
        <v>941</v>
      </c>
      <c r="M158" s="1" t="s">
        <v>942</v>
      </c>
      <c r="N158" s="10">
        <f t="shared" si="10"/>
        <v>18</v>
      </c>
      <c r="O158" s="10">
        <f t="shared" si="11"/>
        <v>13</v>
      </c>
      <c r="P158" s="10">
        <v>5</v>
      </c>
      <c r="Q158" s="19">
        <f t="shared" si="12"/>
        <v>9</v>
      </c>
      <c r="R158" s="11">
        <f t="shared" si="13"/>
        <v>878028</v>
      </c>
      <c r="S158" s="11">
        <f t="shared" si="14"/>
        <v>0</v>
      </c>
    </row>
    <row r="159" spans="1:19" x14ac:dyDescent="0.25">
      <c r="A159" s="1">
        <v>140</v>
      </c>
      <c r="B159" s="10">
        <v>1224220</v>
      </c>
      <c r="C159" s="1" t="s">
        <v>943</v>
      </c>
      <c r="D159" s="1" t="s">
        <v>944</v>
      </c>
      <c r="E159" s="1" t="s">
        <v>14</v>
      </c>
      <c r="F159" s="1" t="s">
        <v>945</v>
      </c>
      <c r="G159" s="10">
        <v>50000</v>
      </c>
      <c r="H159" s="1" t="s">
        <v>946</v>
      </c>
      <c r="I159" s="10">
        <v>12103</v>
      </c>
      <c r="J159" s="1" t="s">
        <v>947</v>
      </c>
      <c r="K159" s="1" t="s">
        <v>948</v>
      </c>
      <c r="L159" s="1" t="s">
        <v>949</v>
      </c>
      <c r="M159" s="1" t="s">
        <v>950</v>
      </c>
      <c r="N159" s="10">
        <f t="shared" si="10"/>
        <v>3</v>
      </c>
      <c r="O159" s="10">
        <f t="shared" si="11"/>
        <v>55</v>
      </c>
      <c r="P159" s="10">
        <v>66</v>
      </c>
      <c r="Q159" s="19">
        <f t="shared" si="12"/>
        <v>5</v>
      </c>
      <c r="R159" s="11">
        <f t="shared" si="13"/>
        <v>1334399.8</v>
      </c>
      <c r="S159" s="11">
        <f t="shared" si="14"/>
        <v>1</v>
      </c>
    </row>
    <row r="160" spans="1:19" x14ac:dyDescent="0.25">
      <c r="A160" s="1">
        <v>141</v>
      </c>
      <c r="B160" s="10">
        <v>2335119</v>
      </c>
      <c r="C160" s="1" t="s">
        <v>951</v>
      </c>
      <c r="D160" s="1" t="s">
        <v>952</v>
      </c>
      <c r="E160" s="1" t="s">
        <v>83</v>
      </c>
      <c r="F160" s="1" t="s">
        <v>75</v>
      </c>
      <c r="G160" s="10">
        <v>125000</v>
      </c>
      <c r="H160" s="1" t="s">
        <v>953</v>
      </c>
      <c r="I160" s="10">
        <v>12075</v>
      </c>
      <c r="J160" s="1" t="s">
        <v>954</v>
      </c>
      <c r="K160" s="1" t="s">
        <v>955</v>
      </c>
      <c r="L160" s="1" t="s">
        <v>956</v>
      </c>
      <c r="M160" s="1" t="s">
        <v>957</v>
      </c>
      <c r="N160" s="10">
        <f t="shared" si="10"/>
        <v>27</v>
      </c>
      <c r="O160" s="10">
        <f t="shared" si="11"/>
        <v>53</v>
      </c>
      <c r="P160" s="10">
        <v>8</v>
      </c>
      <c r="Q160" s="19">
        <f t="shared" si="12"/>
        <v>6</v>
      </c>
      <c r="R160" s="11">
        <f t="shared" si="13"/>
        <v>2942249.94</v>
      </c>
      <c r="S160" s="11">
        <f t="shared" si="14"/>
        <v>1</v>
      </c>
    </row>
    <row r="161" spans="1:19" x14ac:dyDescent="0.25">
      <c r="A161" s="1">
        <v>142</v>
      </c>
      <c r="B161" s="10">
        <v>2849064</v>
      </c>
      <c r="C161" s="1" t="s">
        <v>958</v>
      </c>
      <c r="D161" s="1" t="s">
        <v>344</v>
      </c>
      <c r="E161" s="1" t="s">
        <v>14</v>
      </c>
      <c r="F161" s="1" t="s">
        <v>15</v>
      </c>
      <c r="G161" s="10">
        <v>100000</v>
      </c>
      <c r="H161" s="1" t="s">
        <v>345</v>
      </c>
      <c r="I161" s="10">
        <v>12011</v>
      </c>
      <c r="J161" s="1" t="s">
        <v>959</v>
      </c>
      <c r="K161" s="1" t="s">
        <v>960</v>
      </c>
      <c r="L161" s="1" t="s">
        <v>961</v>
      </c>
      <c r="M161" s="1" t="s">
        <v>962</v>
      </c>
      <c r="N161" s="10">
        <f t="shared" si="10"/>
        <v>4</v>
      </c>
      <c r="O161" s="10">
        <f t="shared" si="11"/>
        <v>19</v>
      </c>
      <c r="P161" s="10">
        <v>90</v>
      </c>
      <c r="Q161" s="19">
        <f t="shared" si="12"/>
        <v>9</v>
      </c>
      <c r="R161" s="11">
        <f t="shared" si="13"/>
        <v>2849064</v>
      </c>
      <c r="S161" s="11">
        <f t="shared" si="14"/>
        <v>0</v>
      </c>
    </row>
    <row r="162" spans="1:19" x14ac:dyDescent="0.25">
      <c r="A162" s="1">
        <v>143</v>
      </c>
      <c r="B162" s="10">
        <v>386422</v>
      </c>
      <c r="C162" s="1" t="s">
        <v>963</v>
      </c>
      <c r="D162" s="1" t="s">
        <v>964</v>
      </c>
      <c r="E162" s="1" t="s">
        <v>477</v>
      </c>
      <c r="F162" s="1" t="s">
        <v>945</v>
      </c>
      <c r="G162" s="10">
        <v>110000</v>
      </c>
      <c r="H162" s="1" t="s">
        <v>965</v>
      </c>
      <c r="I162" s="10">
        <v>11921</v>
      </c>
      <c r="J162" s="1" t="s">
        <v>966</v>
      </c>
      <c r="K162" s="1" t="s">
        <v>967</v>
      </c>
      <c r="L162" s="1" t="s">
        <v>968</v>
      </c>
      <c r="M162" s="1" t="s">
        <v>969</v>
      </c>
      <c r="N162" s="10">
        <f t="shared" si="10"/>
        <v>15</v>
      </c>
      <c r="O162" s="10">
        <f t="shared" si="11"/>
        <v>24</v>
      </c>
      <c r="P162" s="10">
        <v>1.06</v>
      </c>
      <c r="Q162" s="19">
        <f t="shared" si="12"/>
        <v>5</v>
      </c>
      <c r="R162" s="11">
        <f t="shared" si="13"/>
        <v>421199.98000000004</v>
      </c>
      <c r="S162" s="11">
        <f t="shared" si="14"/>
        <v>1</v>
      </c>
    </row>
    <row r="163" spans="1:19" x14ac:dyDescent="0.25">
      <c r="A163" s="1">
        <v>144</v>
      </c>
      <c r="B163" s="10">
        <v>585122</v>
      </c>
      <c r="C163" s="1" t="s">
        <v>970</v>
      </c>
      <c r="D163" s="1" t="s">
        <v>971</v>
      </c>
      <c r="E163" s="1" t="s">
        <v>14</v>
      </c>
      <c r="F163" s="1" t="s">
        <v>15</v>
      </c>
      <c r="G163" s="10">
        <v>50000</v>
      </c>
      <c r="H163" s="1" t="s">
        <v>972</v>
      </c>
      <c r="I163" s="10">
        <v>11858</v>
      </c>
      <c r="J163" s="1" t="s">
        <v>973</v>
      </c>
      <c r="K163" s="1" t="s">
        <v>974</v>
      </c>
      <c r="L163" s="1" t="s">
        <v>975</v>
      </c>
      <c r="M163" s="1" t="s">
        <v>976</v>
      </c>
      <c r="N163" s="10">
        <f t="shared" si="10"/>
        <v>5</v>
      </c>
      <c r="O163" s="10">
        <f t="shared" si="11"/>
        <v>14</v>
      </c>
      <c r="P163" s="10">
        <v>15</v>
      </c>
      <c r="Q163" s="19">
        <f t="shared" si="12"/>
        <v>9</v>
      </c>
      <c r="R163" s="11">
        <f t="shared" si="13"/>
        <v>585122</v>
      </c>
      <c r="S163" s="11">
        <f t="shared" si="14"/>
        <v>0</v>
      </c>
    </row>
    <row r="164" spans="1:19" x14ac:dyDescent="0.25">
      <c r="A164" s="1">
        <v>145</v>
      </c>
      <c r="B164" s="10">
        <v>3401361</v>
      </c>
      <c r="C164" s="1" t="s">
        <v>977</v>
      </c>
      <c r="D164" s="1" t="s">
        <v>978</v>
      </c>
      <c r="E164" s="1" t="s">
        <v>573</v>
      </c>
      <c r="F164" s="1" t="s">
        <v>15</v>
      </c>
      <c r="G164" s="10">
        <v>50000</v>
      </c>
      <c r="H164" s="1" t="s">
        <v>979</v>
      </c>
      <c r="I164" s="10">
        <v>11855</v>
      </c>
      <c r="J164" s="1" t="s">
        <v>980</v>
      </c>
      <c r="K164" s="1" t="s">
        <v>981</v>
      </c>
      <c r="L164" s="1" t="s">
        <v>982</v>
      </c>
      <c r="M164" s="1" t="s">
        <v>983</v>
      </c>
      <c r="N164" s="10">
        <f t="shared" si="10"/>
        <v>13</v>
      </c>
      <c r="O164" s="10">
        <f t="shared" si="11"/>
        <v>46</v>
      </c>
      <c r="P164" s="10">
        <v>1</v>
      </c>
      <c r="Q164" s="19">
        <f t="shared" si="12"/>
        <v>9</v>
      </c>
      <c r="R164" s="11">
        <f t="shared" si="13"/>
        <v>3401361</v>
      </c>
      <c r="S164" s="11">
        <f t="shared" si="14"/>
        <v>0</v>
      </c>
    </row>
    <row r="165" spans="1:19" x14ac:dyDescent="0.25">
      <c r="A165" s="1">
        <v>146</v>
      </c>
      <c r="B165" s="10">
        <v>150795</v>
      </c>
      <c r="C165" s="1" t="s">
        <v>984</v>
      </c>
      <c r="D165" s="1" t="s">
        <v>985</v>
      </c>
      <c r="E165" s="1" t="s">
        <v>665</v>
      </c>
      <c r="F165" s="1" t="s">
        <v>15</v>
      </c>
      <c r="G165" s="10">
        <v>25000</v>
      </c>
      <c r="H165" s="1" t="s">
        <v>986</v>
      </c>
      <c r="I165" s="10">
        <v>11749</v>
      </c>
      <c r="J165" s="1" t="s">
        <v>987</v>
      </c>
      <c r="K165" s="1" t="s">
        <v>988</v>
      </c>
      <c r="L165" s="1" t="s">
        <v>989</v>
      </c>
      <c r="M165" s="1" t="s">
        <v>990</v>
      </c>
      <c r="N165" s="10">
        <f t="shared" si="10"/>
        <v>5</v>
      </c>
      <c r="O165" s="10">
        <f t="shared" si="11"/>
        <v>60</v>
      </c>
      <c r="P165" s="10">
        <v>1</v>
      </c>
      <c r="Q165" s="19">
        <f t="shared" si="12"/>
        <v>9</v>
      </c>
      <c r="R165" s="11">
        <f t="shared" si="13"/>
        <v>150795</v>
      </c>
      <c r="S165" s="11">
        <f t="shared" si="14"/>
        <v>0</v>
      </c>
    </row>
    <row r="166" spans="1:19" x14ac:dyDescent="0.25">
      <c r="A166" s="1">
        <v>147</v>
      </c>
      <c r="B166" s="10">
        <v>375193</v>
      </c>
      <c r="C166" s="1" t="s">
        <v>991</v>
      </c>
      <c r="D166" s="1" t="s">
        <v>378</v>
      </c>
      <c r="E166" s="1" t="s">
        <v>379</v>
      </c>
      <c r="F166" s="1" t="s">
        <v>15</v>
      </c>
      <c r="G166" s="10">
        <v>150000</v>
      </c>
      <c r="H166" s="1" t="s">
        <v>47</v>
      </c>
      <c r="I166" s="10">
        <v>11693</v>
      </c>
      <c r="J166" s="1" t="s">
        <v>992</v>
      </c>
      <c r="K166" s="1" t="s">
        <v>993</v>
      </c>
      <c r="L166" s="1" t="s">
        <v>994</v>
      </c>
      <c r="M166" s="1" t="s">
        <v>995</v>
      </c>
      <c r="N166" s="10">
        <f t="shared" si="10"/>
        <v>19</v>
      </c>
      <c r="O166" s="10">
        <f t="shared" si="11"/>
        <v>32</v>
      </c>
      <c r="P166" s="10">
        <v>5</v>
      </c>
      <c r="Q166" s="19">
        <f t="shared" si="12"/>
        <v>9</v>
      </c>
      <c r="R166" s="11">
        <f t="shared" si="13"/>
        <v>375193</v>
      </c>
      <c r="S166" s="11">
        <f t="shared" si="14"/>
        <v>0</v>
      </c>
    </row>
    <row r="167" spans="1:19" x14ac:dyDescent="0.25">
      <c r="A167" s="1">
        <v>148</v>
      </c>
      <c r="B167" s="10">
        <v>620999</v>
      </c>
      <c r="C167" s="1" t="s">
        <v>996</v>
      </c>
      <c r="D167" s="1" t="s">
        <v>997</v>
      </c>
      <c r="E167" s="1" t="s">
        <v>998</v>
      </c>
      <c r="F167" s="1" t="s">
        <v>15</v>
      </c>
      <c r="G167" s="10">
        <v>225000</v>
      </c>
      <c r="H167" s="1" t="s">
        <v>149</v>
      </c>
      <c r="I167" s="10">
        <v>11686</v>
      </c>
      <c r="J167" s="1" t="s">
        <v>999</v>
      </c>
      <c r="K167" s="1" t="s">
        <v>1000</v>
      </c>
      <c r="L167" s="1" t="s">
        <v>1001</v>
      </c>
      <c r="M167" s="1" t="s">
        <v>1002</v>
      </c>
      <c r="N167" s="10">
        <f t="shared" si="10"/>
        <v>23</v>
      </c>
      <c r="O167" s="10">
        <f t="shared" si="11"/>
        <v>57</v>
      </c>
      <c r="P167" s="10">
        <v>1</v>
      </c>
      <c r="Q167" s="19">
        <f t="shared" si="12"/>
        <v>9</v>
      </c>
      <c r="R167" s="11">
        <f t="shared" si="13"/>
        <v>620999</v>
      </c>
      <c r="S167" s="11">
        <f t="shared" si="14"/>
        <v>0</v>
      </c>
    </row>
    <row r="168" spans="1:19" x14ac:dyDescent="0.25">
      <c r="A168" s="1">
        <v>149</v>
      </c>
      <c r="B168" s="10">
        <v>1529561</v>
      </c>
      <c r="C168" s="1" t="s">
        <v>1003</v>
      </c>
      <c r="D168" s="1" t="s">
        <v>1004</v>
      </c>
      <c r="E168" s="1" t="s">
        <v>1005</v>
      </c>
      <c r="F168" s="1" t="s">
        <v>15</v>
      </c>
      <c r="G168" s="10">
        <v>500000</v>
      </c>
      <c r="H168" s="1" t="s">
        <v>1006</v>
      </c>
      <c r="I168" s="10">
        <v>11660</v>
      </c>
      <c r="J168" s="1" t="s">
        <v>1007</v>
      </c>
      <c r="K168" s="1" t="s">
        <v>1008</v>
      </c>
      <c r="L168" s="1" t="s">
        <v>1009</v>
      </c>
      <c r="M168" s="1" t="s">
        <v>1010</v>
      </c>
      <c r="N168" s="10">
        <f t="shared" si="10"/>
        <v>15</v>
      </c>
      <c r="O168" s="10">
        <f t="shared" si="11"/>
        <v>50</v>
      </c>
      <c r="P168" s="10">
        <v>5</v>
      </c>
      <c r="Q168" s="19">
        <f t="shared" si="12"/>
        <v>9</v>
      </c>
      <c r="R168" s="11">
        <f t="shared" si="13"/>
        <v>1529561</v>
      </c>
      <c r="S168" s="11">
        <f t="shared" si="14"/>
        <v>0</v>
      </c>
    </row>
    <row r="169" spans="1:19" x14ac:dyDescent="0.25">
      <c r="A169" s="1">
        <v>150</v>
      </c>
      <c r="B169" s="10">
        <v>250798</v>
      </c>
      <c r="C169" s="1" t="s">
        <v>1011</v>
      </c>
      <c r="D169" s="1" t="s">
        <v>1012</v>
      </c>
      <c r="E169" s="1" t="s">
        <v>46</v>
      </c>
      <c r="F169" s="1" t="s">
        <v>15</v>
      </c>
      <c r="G169" s="10">
        <v>100000</v>
      </c>
      <c r="H169" s="1" t="s">
        <v>1013</v>
      </c>
      <c r="I169" s="10">
        <v>11626</v>
      </c>
      <c r="J169" s="1" t="s">
        <v>1014</v>
      </c>
      <c r="K169" s="1" t="s">
        <v>1015</v>
      </c>
      <c r="L169" s="1" t="s">
        <v>1016</v>
      </c>
      <c r="M169" s="1" t="s">
        <v>1017</v>
      </c>
      <c r="N169" s="10">
        <f t="shared" si="10"/>
        <v>12</v>
      </c>
      <c r="O169" s="10">
        <f t="shared" si="11"/>
        <v>8</v>
      </c>
      <c r="P169" s="10">
        <v>14</v>
      </c>
      <c r="Q169" s="19">
        <f t="shared" si="12"/>
        <v>9</v>
      </c>
      <c r="R169" s="11">
        <f t="shared" si="13"/>
        <v>250798</v>
      </c>
      <c r="S169" s="11">
        <f t="shared" si="14"/>
        <v>0</v>
      </c>
    </row>
    <row r="170" spans="1:19" x14ac:dyDescent="0.25">
      <c r="A170" s="1">
        <v>151</v>
      </c>
      <c r="B170" s="10">
        <v>387345</v>
      </c>
      <c r="C170" s="1" t="s">
        <v>1018</v>
      </c>
      <c r="D170" s="1" t="s">
        <v>1019</v>
      </c>
      <c r="E170" s="1" t="s">
        <v>46</v>
      </c>
      <c r="F170" s="1" t="s">
        <v>15</v>
      </c>
      <c r="G170" s="10">
        <v>320000</v>
      </c>
      <c r="H170" s="1" t="s">
        <v>39</v>
      </c>
      <c r="I170" s="10">
        <v>11617</v>
      </c>
      <c r="J170" s="1" t="s">
        <v>1020</v>
      </c>
      <c r="K170" s="1" t="s">
        <v>1021</v>
      </c>
      <c r="L170" s="1" t="s">
        <v>1022</v>
      </c>
      <c r="M170" s="1" t="s">
        <v>1023</v>
      </c>
      <c r="N170" s="10">
        <f t="shared" si="10"/>
        <v>38</v>
      </c>
      <c r="O170" s="10">
        <f t="shared" si="11"/>
        <v>13</v>
      </c>
      <c r="P170" s="10">
        <v>5</v>
      </c>
      <c r="Q170" s="19">
        <f t="shared" si="12"/>
        <v>9</v>
      </c>
      <c r="R170" s="11">
        <f t="shared" si="13"/>
        <v>387345</v>
      </c>
      <c r="S170" s="11">
        <f t="shared" si="14"/>
        <v>0</v>
      </c>
    </row>
    <row r="171" spans="1:19" x14ac:dyDescent="0.25">
      <c r="A171" s="1">
        <v>152</v>
      </c>
      <c r="B171" s="10">
        <v>555662</v>
      </c>
      <c r="C171" s="1" t="s">
        <v>1024</v>
      </c>
      <c r="D171" s="1" t="s">
        <v>1025</v>
      </c>
      <c r="E171" s="1" t="s">
        <v>46</v>
      </c>
      <c r="F171" s="1" t="s">
        <v>15</v>
      </c>
      <c r="G171" s="10">
        <v>500000</v>
      </c>
      <c r="H171" s="1" t="s">
        <v>527</v>
      </c>
      <c r="I171" s="10">
        <v>11611</v>
      </c>
      <c r="J171" s="1" t="s">
        <v>1026</v>
      </c>
      <c r="K171" s="1" t="s">
        <v>1027</v>
      </c>
      <c r="L171" s="1" t="s">
        <v>1028</v>
      </c>
      <c r="M171" s="1" t="s">
        <v>1029</v>
      </c>
      <c r="N171" s="10">
        <f t="shared" si="10"/>
        <v>19</v>
      </c>
      <c r="O171" s="10">
        <f t="shared" si="11"/>
        <v>31</v>
      </c>
      <c r="P171" s="10">
        <v>10</v>
      </c>
      <c r="Q171" s="19">
        <f t="shared" si="12"/>
        <v>9</v>
      </c>
      <c r="R171" s="11">
        <f t="shared" si="13"/>
        <v>555662</v>
      </c>
      <c r="S171" s="11">
        <f t="shared" si="14"/>
        <v>0</v>
      </c>
    </row>
    <row r="172" spans="1:19" x14ac:dyDescent="0.25">
      <c r="A172" s="1">
        <v>153</v>
      </c>
      <c r="B172" s="10">
        <v>1316813</v>
      </c>
      <c r="C172" s="1" t="s">
        <v>1030</v>
      </c>
      <c r="D172" s="1" t="s">
        <v>1031</v>
      </c>
      <c r="E172" s="1" t="s">
        <v>14</v>
      </c>
      <c r="F172" s="1" t="s">
        <v>15</v>
      </c>
      <c r="G172" s="10">
        <v>30000</v>
      </c>
      <c r="H172" s="1" t="s">
        <v>720</v>
      </c>
      <c r="I172" s="10">
        <v>11483</v>
      </c>
      <c r="J172" s="1" t="s">
        <v>1032</v>
      </c>
      <c r="K172" s="1" t="s">
        <v>1033</v>
      </c>
      <c r="L172" s="1" t="s">
        <v>1034</v>
      </c>
      <c r="M172" s="1" t="s">
        <v>1035</v>
      </c>
      <c r="N172" s="10">
        <f t="shared" si="10"/>
        <v>35</v>
      </c>
      <c r="O172" s="10">
        <f t="shared" si="11"/>
        <v>23</v>
      </c>
      <c r="P172" s="10">
        <v>20</v>
      </c>
      <c r="Q172" s="19">
        <f t="shared" si="12"/>
        <v>9</v>
      </c>
      <c r="R172" s="11">
        <f t="shared" si="13"/>
        <v>1316813</v>
      </c>
      <c r="S172" s="11">
        <f t="shared" si="14"/>
        <v>0</v>
      </c>
    </row>
    <row r="173" spans="1:19" x14ac:dyDescent="0.25">
      <c r="A173" s="1">
        <v>154</v>
      </c>
      <c r="B173" s="10">
        <v>424959</v>
      </c>
      <c r="C173" s="1" t="s">
        <v>1036</v>
      </c>
      <c r="D173" s="1" t="s">
        <v>1037</v>
      </c>
      <c r="E173" s="1" t="s">
        <v>23</v>
      </c>
      <c r="F173" s="1" t="s">
        <v>15</v>
      </c>
      <c r="G173" s="10">
        <v>15000</v>
      </c>
      <c r="H173" s="1" t="s">
        <v>162</v>
      </c>
      <c r="I173" s="10">
        <v>11406</v>
      </c>
      <c r="J173" s="1" t="s">
        <v>1038</v>
      </c>
      <c r="K173" s="1" t="s">
        <v>1039</v>
      </c>
      <c r="L173" s="1" t="s">
        <v>1040</v>
      </c>
      <c r="M173" s="1" t="s">
        <v>1041</v>
      </c>
      <c r="N173" s="10">
        <f t="shared" si="10"/>
        <v>8</v>
      </c>
      <c r="O173" s="10">
        <f t="shared" si="11"/>
        <v>57</v>
      </c>
      <c r="P173" s="10">
        <v>1</v>
      </c>
      <c r="Q173" s="19">
        <f t="shared" si="12"/>
        <v>9</v>
      </c>
      <c r="R173" s="11">
        <f t="shared" si="13"/>
        <v>424959</v>
      </c>
      <c r="S173" s="11">
        <f t="shared" si="14"/>
        <v>0</v>
      </c>
    </row>
    <row r="174" spans="1:19" x14ac:dyDescent="0.25">
      <c r="A174" s="1">
        <v>155</v>
      </c>
      <c r="B174" s="10">
        <v>1115031</v>
      </c>
      <c r="C174" s="1" t="s">
        <v>1042</v>
      </c>
      <c r="D174" s="1" t="s">
        <v>1043</v>
      </c>
      <c r="E174" s="1" t="s">
        <v>470</v>
      </c>
      <c r="F174" s="1" t="s">
        <v>15</v>
      </c>
      <c r="G174" s="10">
        <v>20000</v>
      </c>
      <c r="H174" s="1" t="s">
        <v>1044</v>
      </c>
      <c r="I174" s="10">
        <v>11360</v>
      </c>
      <c r="J174" s="1" t="s">
        <v>1045</v>
      </c>
      <c r="K174" s="1" t="s">
        <v>1046</v>
      </c>
      <c r="L174" s="1" t="s">
        <v>1047</v>
      </c>
      <c r="M174" s="1" t="s">
        <v>1048</v>
      </c>
      <c r="N174" s="10">
        <f t="shared" si="10"/>
        <v>21</v>
      </c>
      <c r="O174" s="10">
        <f t="shared" si="11"/>
        <v>59</v>
      </c>
      <c r="P174" s="10">
        <v>1</v>
      </c>
      <c r="Q174" s="19">
        <f t="shared" si="12"/>
        <v>9</v>
      </c>
      <c r="R174" s="11">
        <f t="shared" si="13"/>
        <v>1115031</v>
      </c>
      <c r="S174" s="11">
        <f t="shared" si="14"/>
        <v>0</v>
      </c>
    </row>
    <row r="175" spans="1:19" x14ac:dyDescent="0.25">
      <c r="A175" s="1">
        <v>156</v>
      </c>
      <c r="B175" s="10">
        <v>1947035</v>
      </c>
      <c r="C175" s="1" t="s">
        <v>1049</v>
      </c>
      <c r="D175" s="1" t="s">
        <v>1050</v>
      </c>
      <c r="E175" s="1" t="s">
        <v>23</v>
      </c>
      <c r="F175" s="1" t="s">
        <v>15</v>
      </c>
      <c r="G175" s="10">
        <v>50000</v>
      </c>
      <c r="H175" s="1" t="s">
        <v>16</v>
      </c>
      <c r="I175" s="10">
        <v>11349</v>
      </c>
      <c r="J175" s="1" t="s">
        <v>1051</v>
      </c>
      <c r="K175" s="1" t="s">
        <v>1052</v>
      </c>
      <c r="L175" s="1" t="s">
        <v>1053</v>
      </c>
      <c r="M175" s="1" t="s">
        <v>1054</v>
      </c>
      <c r="N175" s="10">
        <f t="shared" si="10"/>
        <v>10</v>
      </c>
      <c r="O175" s="10">
        <f t="shared" si="11"/>
        <v>23</v>
      </c>
      <c r="P175" s="10">
        <v>1</v>
      </c>
      <c r="Q175" s="19">
        <f t="shared" si="12"/>
        <v>9</v>
      </c>
      <c r="R175" s="11">
        <f t="shared" si="13"/>
        <v>1947035</v>
      </c>
      <c r="S175" s="11">
        <f t="shared" si="14"/>
        <v>0</v>
      </c>
    </row>
    <row r="176" spans="1:19" x14ac:dyDescent="0.25">
      <c r="A176" s="1">
        <v>157</v>
      </c>
      <c r="B176" s="10">
        <v>589660</v>
      </c>
      <c r="C176" s="1" t="s">
        <v>1055</v>
      </c>
      <c r="D176" s="1" t="s">
        <v>1056</v>
      </c>
      <c r="E176" s="1" t="s">
        <v>1057</v>
      </c>
      <c r="F176" s="1" t="s">
        <v>15</v>
      </c>
      <c r="G176" s="10">
        <v>10000</v>
      </c>
      <c r="H176" s="1" t="s">
        <v>250</v>
      </c>
      <c r="I176" s="10">
        <v>11334</v>
      </c>
      <c r="J176" s="1" t="s">
        <v>1058</v>
      </c>
      <c r="K176" s="1" t="s">
        <v>1059</v>
      </c>
      <c r="L176" s="1" t="s">
        <v>1060</v>
      </c>
      <c r="M176" s="1" t="s">
        <v>1061</v>
      </c>
      <c r="N176" s="10">
        <f t="shared" si="10"/>
        <v>32</v>
      </c>
      <c r="O176" s="10">
        <f t="shared" si="11"/>
        <v>34</v>
      </c>
      <c r="P176" s="10">
        <v>1</v>
      </c>
      <c r="Q176" s="19">
        <f t="shared" si="12"/>
        <v>9</v>
      </c>
      <c r="R176" s="11">
        <f t="shared" si="13"/>
        <v>589660</v>
      </c>
      <c r="S176" s="11">
        <f t="shared" si="14"/>
        <v>0</v>
      </c>
    </row>
    <row r="177" spans="1:19" x14ac:dyDescent="0.25">
      <c r="A177" s="1">
        <v>158</v>
      </c>
      <c r="B177" s="10">
        <v>56959</v>
      </c>
      <c r="C177" s="1" t="s">
        <v>1062</v>
      </c>
      <c r="D177" s="1" t="s">
        <v>1063</v>
      </c>
      <c r="E177" s="1" t="s">
        <v>1064</v>
      </c>
      <c r="F177" s="1" t="s">
        <v>15</v>
      </c>
      <c r="G177" s="10">
        <v>20000</v>
      </c>
      <c r="H177" s="1" t="s">
        <v>560</v>
      </c>
      <c r="I177" s="10">
        <v>11281</v>
      </c>
      <c r="J177" s="1" t="s">
        <v>1065</v>
      </c>
      <c r="K177" s="1" t="s">
        <v>1066</v>
      </c>
      <c r="L177" s="1" t="s">
        <v>1067</v>
      </c>
      <c r="M177" s="1" t="s">
        <v>1068</v>
      </c>
      <c r="N177" s="10">
        <f t="shared" si="10"/>
        <v>11</v>
      </c>
      <c r="O177" s="10">
        <f t="shared" si="11"/>
        <v>21</v>
      </c>
      <c r="P177" s="10">
        <v>1</v>
      </c>
      <c r="Q177" s="19">
        <f t="shared" si="12"/>
        <v>9</v>
      </c>
      <c r="R177" s="11">
        <f t="shared" si="13"/>
        <v>56959</v>
      </c>
      <c r="S177" s="11">
        <f t="shared" si="14"/>
        <v>0</v>
      </c>
    </row>
    <row r="178" spans="1:19" x14ac:dyDescent="0.25">
      <c r="A178" s="1">
        <v>159</v>
      </c>
      <c r="B178" s="10">
        <v>600874</v>
      </c>
      <c r="C178" s="1" t="s">
        <v>1069</v>
      </c>
      <c r="D178" s="1" t="s">
        <v>1070</v>
      </c>
      <c r="E178" s="1" t="s">
        <v>1071</v>
      </c>
      <c r="F178" s="1" t="s">
        <v>15</v>
      </c>
      <c r="G178" s="10">
        <v>110000</v>
      </c>
      <c r="H178" s="1" t="s">
        <v>16</v>
      </c>
      <c r="I178" s="10">
        <v>11169</v>
      </c>
      <c r="J178" s="1" t="s">
        <v>1072</v>
      </c>
      <c r="K178" s="1" t="s">
        <v>1073</v>
      </c>
      <c r="L178" s="1" t="s">
        <v>1074</v>
      </c>
      <c r="M178" s="1" t="s">
        <v>1075</v>
      </c>
      <c r="N178" s="10">
        <f t="shared" si="10"/>
        <v>43</v>
      </c>
      <c r="O178" s="10">
        <f t="shared" si="11"/>
        <v>53</v>
      </c>
      <c r="P178" s="10">
        <v>5</v>
      </c>
      <c r="Q178" s="19">
        <f t="shared" si="12"/>
        <v>9</v>
      </c>
      <c r="R178" s="11">
        <f t="shared" si="13"/>
        <v>600874</v>
      </c>
      <c r="S178" s="11">
        <f t="shared" si="14"/>
        <v>0</v>
      </c>
    </row>
    <row r="179" spans="1:19" x14ac:dyDescent="0.25">
      <c r="A179" s="1">
        <v>160</v>
      </c>
      <c r="B179" s="10">
        <v>406979</v>
      </c>
      <c r="C179" s="1" t="s">
        <v>1076</v>
      </c>
      <c r="D179" s="1" t="s">
        <v>1077</v>
      </c>
      <c r="E179" s="1" t="s">
        <v>46</v>
      </c>
      <c r="F179" s="1" t="s">
        <v>15</v>
      </c>
      <c r="G179" s="10">
        <v>225000</v>
      </c>
      <c r="H179" s="1" t="s">
        <v>1078</v>
      </c>
      <c r="I179" s="10">
        <v>11141</v>
      </c>
      <c r="J179" s="1" t="s">
        <v>1079</v>
      </c>
      <c r="K179" s="1" t="s">
        <v>1080</v>
      </c>
      <c r="L179" s="1" t="s">
        <v>1081</v>
      </c>
      <c r="M179" s="1" t="s">
        <v>1082</v>
      </c>
      <c r="N179" s="10">
        <f t="shared" si="10"/>
        <v>27</v>
      </c>
      <c r="O179" s="10">
        <f t="shared" si="11"/>
        <v>41</v>
      </c>
      <c r="P179" s="10">
        <v>1</v>
      </c>
      <c r="Q179" s="19">
        <f t="shared" si="12"/>
        <v>9</v>
      </c>
      <c r="R179" s="11">
        <f t="shared" si="13"/>
        <v>406979</v>
      </c>
      <c r="S179" s="11">
        <f t="shared" si="14"/>
        <v>0</v>
      </c>
    </row>
    <row r="180" spans="1:19" x14ac:dyDescent="0.25">
      <c r="A180" s="1">
        <v>161</v>
      </c>
      <c r="B180" s="10">
        <v>568106</v>
      </c>
      <c r="C180" s="1" t="s">
        <v>1083</v>
      </c>
      <c r="D180" s="1" t="s">
        <v>1084</v>
      </c>
      <c r="E180" s="1" t="s">
        <v>581</v>
      </c>
      <c r="F180" s="1" t="s">
        <v>15</v>
      </c>
      <c r="G180" s="10">
        <v>25000</v>
      </c>
      <c r="H180" s="1" t="s">
        <v>694</v>
      </c>
      <c r="I180" s="10">
        <v>11124</v>
      </c>
      <c r="J180" s="1" t="s">
        <v>1085</v>
      </c>
      <c r="K180" s="1" t="s">
        <v>1086</v>
      </c>
      <c r="L180" s="1" t="s">
        <v>1087</v>
      </c>
      <c r="M180" s="1" t="s">
        <v>1088</v>
      </c>
      <c r="N180" s="10">
        <f t="shared" si="10"/>
        <v>12</v>
      </c>
      <c r="O180" s="10">
        <f t="shared" si="11"/>
        <v>42</v>
      </c>
      <c r="P180" s="10">
        <v>5</v>
      </c>
      <c r="Q180" s="19">
        <f t="shared" si="12"/>
        <v>9</v>
      </c>
      <c r="R180" s="11">
        <f t="shared" si="13"/>
        <v>568106</v>
      </c>
      <c r="S180" s="11">
        <f t="shared" si="14"/>
        <v>0</v>
      </c>
    </row>
    <row r="181" spans="1:19" x14ac:dyDescent="0.25">
      <c r="A181" s="1">
        <v>162</v>
      </c>
      <c r="B181" s="10">
        <v>574699</v>
      </c>
      <c r="C181" s="1" t="s">
        <v>1089</v>
      </c>
      <c r="D181" s="1" t="s">
        <v>1090</v>
      </c>
      <c r="E181" s="1" t="s">
        <v>23</v>
      </c>
      <c r="F181" s="1" t="s">
        <v>15</v>
      </c>
      <c r="G181" s="10">
        <v>20000</v>
      </c>
      <c r="H181" s="1" t="s">
        <v>380</v>
      </c>
      <c r="I181" s="10">
        <v>10992</v>
      </c>
      <c r="J181" s="1" t="s">
        <v>1091</v>
      </c>
      <c r="K181" s="1" t="s">
        <v>1092</v>
      </c>
      <c r="L181" s="1" t="s">
        <v>1093</v>
      </c>
      <c r="M181" s="1" t="s">
        <v>1094</v>
      </c>
      <c r="N181" s="10">
        <f t="shared" si="10"/>
        <v>7</v>
      </c>
      <c r="O181" s="10">
        <f t="shared" si="11"/>
        <v>54</v>
      </c>
      <c r="P181" s="10">
        <v>20</v>
      </c>
      <c r="Q181" s="19">
        <f t="shared" si="12"/>
        <v>9</v>
      </c>
      <c r="R181" s="11">
        <f t="shared" si="13"/>
        <v>574699</v>
      </c>
      <c r="S181" s="11">
        <f t="shared" si="14"/>
        <v>0</v>
      </c>
    </row>
    <row r="182" spans="1:19" x14ac:dyDescent="0.25">
      <c r="A182" s="1">
        <v>163</v>
      </c>
      <c r="B182" s="10">
        <v>807452</v>
      </c>
      <c r="C182" s="1" t="s">
        <v>1095</v>
      </c>
      <c r="D182" s="1" t="s">
        <v>1096</v>
      </c>
      <c r="E182" s="1" t="s">
        <v>23</v>
      </c>
      <c r="F182" s="1" t="s">
        <v>15</v>
      </c>
      <c r="G182" s="10">
        <v>75000</v>
      </c>
      <c r="H182" s="1" t="s">
        <v>257</v>
      </c>
      <c r="I182" s="10">
        <v>10926</v>
      </c>
      <c r="J182" s="1" t="s">
        <v>1097</v>
      </c>
      <c r="K182" s="1" t="s">
        <v>1098</v>
      </c>
      <c r="L182" s="1" t="s">
        <v>1099</v>
      </c>
      <c r="M182" s="1" t="s">
        <v>1100</v>
      </c>
      <c r="N182" s="10">
        <f t="shared" si="10"/>
        <v>14</v>
      </c>
      <c r="O182" s="10">
        <f t="shared" si="11"/>
        <v>23</v>
      </c>
      <c r="P182" s="10">
        <v>1</v>
      </c>
      <c r="Q182" s="19">
        <f t="shared" si="12"/>
        <v>9</v>
      </c>
      <c r="R182" s="11">
        <f t="shared" si="13"/>
        <v>807452</v>
      </c>
      <c r="S182" s="11">
        <f t="shared" si="14"/>
        <v>0</v>
      </c>
    </row>
    <row r="183" spans="1:19" x14ac:dyDescent="0.25">
      <c r="A183" s="1">
        <v>164</v>
      </c>
      <c r="B183" s="10">
        <v>250070</v>
      </c>
      <c r="C183" s="1" t="s">
        <v>1101</v>
      </c>
      <c r="D183" s="1" t="s">
        <v>1102</v>
      </c>
      <c r="E183" s="1" t="s">
        <v>14</v>
      </c>
      <c r="F183" s="1" t="s">
        <v>15</v>
      </c>
      <c r="G183" s="10">
        <v>15000</v>
      </c>
      <c r="H183" s="1" t="s">
        <v>1103</v>
      </c>
      <c r="I183" s="10">
        <v>10877</v>
      </c>
      <c r="J183" s="1" t="s">
        <v>1104</v>
      </c>
      <c r="K183" s="1" t="s">
        <v>1105</v>
      </c>
      <c r="L183" s="1" t="s">
        <v>1106</v>
      </c>
      <c r="M183" s="1" t="s">
        <v>1107</v>
      </c>
      <c r="N183" s="10">
        <f t="shared" si="10"/>
        <v>10</v>
      </c>
      <c r="O183" s="10">
        <f t="shared" si="11"/>
        <v>36</v>
      </c>
      <c r="P183" s="10">
        <v>15</v>
      </c>
      <c r="Q183" s="19">
        <f t="shared" si="12"/>
        <v>9</v>
      </c>
      <c r="R183" s="11">
        <f t="shared" si="13"/>
        <v>250070</v>
      </c>
      <c r="S183" s="11">
        <f t="shared" si="14"/>
        <v>0</v>
      </c>
    </row>
    <row r="184" spans="1:19" x14ac:dyDescent="0.25">
      <c r="A184" s="1">
        <v>165</v>
      </c>
      <c r="B184" s="10">
        <v>1010958</v>
      </c>
      <c r="C184" s="1" t="s">
        <v>1108</v>
      </c>
      <c r="D184" s="1" t="s">
        <v>344</v>
      </c>
      <c r="E184" s="1" t="s">
        <v>14</v>
      </c>
      <c r="F184" s="1" t="s">
        <v>15</v>
      </c>
      <c r="G184" s="10">
        <v>60000</v>
      </c>
      <c r="H184" s="1" t="s">
        <v>345</v>
      </c>
      <c r="I184" s="10">
        <v>10862</v>
      </c>
      <c r="J184" s="1" t="s">
        <v>1109</v>
      </c>
      <c r="K184" s="1" t="s">
        <v>1110</v>
      </c>
      <c r="L184" s="1" t="s">
        <v>1111</v>
      </c>
      <c r="M184" s="1" t="s">
        <v>1112</v>
      </c>
      <c r="N184" s="10">
        <f t="shared" si="10"/>
        <v>2</v>
      </c>
      <c r="O184" s="10">
        <f t="shared" si="11"/>
        <v>29</v>
      </c>
      <c r="P184" s="10">
        <v>60</v>
      </c>
      <c r="Q184" s="19">
        <f t="shared" si="12"/>
        <v>9</v>
      </c>
      <c r="R184" s="11">
        <f t="shared" si="13"/>
        <v>1010958</v>
      </c>
      <c r="S184" s="11">
        <f t="shared" si="14"/>
        <v>0</v>
      </c>
    </row>
    <row r="185" spans="1:19" x14ac:dyDescent="0.25">
      <c r="A185" s="1">
        <v>166</v>
      </c>
      <c r="B185" s="10">
        <v>539767</v>
      </c>
      <c r="C185" s="1" t="s">
        <v>1113</v>
      </c>
      <c r="D185" s="1" t="s">
        <v>1114</v>
      </c>
      <c r="E185" s="1" t="s">
        <v>46</v>
      </c>
      <c r="F185" s="1" t="s">
        <v>15</v>
      </c>
      <c r="G185" s="10">
        <v>500000</v>
      </c>
      <c r="H185" s="1" t="s">
        <v>1115</v>
      </c>
      <c r="I185" s="10">
        <v>10809</v>
      </c>
      <c r="J185" s="1" t="s">
        <v>1116</v>
      </c>
      <c r="K185" s="1" t="s">
        <v>1117</v>
      </c>
      <c r="L185" s="1" t="s">
        <v>1118</v>
      </c>
      <c r="M185" s="1" t="s">
        <v>1119</v>
      </c>
      <c r="N185" s="10">
        <f t="shared" si="10"/>
        <v>36</v>
      </c>
      <c r="O185" s="10">
        <f t="shared" si="11"/>
        <v>54</v>
      </c>
      <c r="P185" s="10">
        <v>5</v>
      </c>
      <c r="Q185" s="19">
        <f t="shared" si="12"/>
        <v>9</v>
      </c>
      <c r="R185" s="11">
        <f t="shared" si="13"/>
        <v>539767</v>
      </c>
      <c r="S185" s="11">
        <f t="shared" si="14"/>
        <v>0</v>
      </c>
    </row>
    <row r="186" spans="1:19" x14ac:dyDescent="0.25">
      <c r="A186" s="1">
        <v>167</v>
      </c>
      <c r="B186" s="10">
        <v>1363037</v>
      </c>
      <c r="C186" s="1" t="s">
        <v>1120</v>
      </c>
      <c r="D186" s="1" t="s">
        <v>1121</v>
      </c>
      <c r="E186" s="1" t="s">
        <v>1122</v>
      </c>
      <c r="F186" s="1" t="s">
        <v>15</v>
      </c>
      <c r="G186" s="10">
        <v>198000</v>
      </c>
      <c r="H186" s="1" t="s">
        <v>47</v>
      </c>
      <c r="I186" s="10">
        <v>10768</v>
      </c>
      <c r="J186" s="1" t="s">
        <v>1123</v>
      </c>
      <c r="K186" s="1" t="s">
        <v>1124</v>
      </c>
      <c r="L186" s="1" t="s">
        <v>1125</v>
      </c>
      <c r="M186" s="1" t="s">
        <v>1126</v>
      </c>
      <c r="N186" s="10">
        <f t="shared" si="10"/>
        <v>10</v>
      </c>
      <c r="O186" s="10">
        <f t="shared" si="11"/>
        <v>47</v>
      </c>
      <c r="P186" s="10">
        <v>10</v>
      </c>
      <c r="Q186" s="19">
        <f t="shared" si="12"/>
        <v>9</v>
      </c>
      <c r="R186" s="11">
        <f t="shared" si="13"/>
        <v>1363037</v>
      </c>
      <c r="S186" s="11">
        <f t="shared" si="14"/>
        <v>0</v>
      </c>
    </row>
    <row r="187" spans="1:19" x14ac:dyDescent="0.25">
      <c r="A187" s="1">
        <v>168</v>
      </c>
      <c r="B187" s="10">
        <v>1353798</v>
      </c>
      <c r="C187" s="1" t="s">
        <v>1127</v>
      </c>
      <c r="D187" s="1" t="s">
        <v>1128</v>
      </c>
      <c r="E187" s="1" t="s">
        <v>534</v>
      </c>
      <c r="F187" s="1" t="s">
        <v>15</v>
      </c>
      <c r="G187" s="10">
        <v>30000</v>
      </c>
      <c r="H187" s="1" t="s">
        <v>61</v>
      </c>
      <c r="I187" s="10">
        <v>10766</v>
      </c>
      <c r="J187" s="1" t="s">
        <v>1129</v>
      </c>
      <c r="K187" s="1" t="s">
        <v>1130</v>
      </c>
      <c r="L187" s="1" t="s">
        <v>1131</v>
      </c>
      <c r="M187" s="1" t="s">
        <v>1132</v>
      </c>
      <c r="N187" s="10">
        <f t="shared" si="10"/>
        <v>12</v>
      </c>
      <c r="O187" s="10">
        <f t="shared" si="11"/>
        <v>40</v>
      </c>
      <c r="P187" s="10">
        <v>1</v>
      </c>
      <c r="Q187" s="19">
        <f t="shared" si="12"/>
        <v>9</v>
      </c>
      <c r="R187" s="11">
        <f t="shared" si="13"/>
        <v>1353798</v>
      </c>
      <c r="S187" s="11">
        <f t="shared" si="14"/>
        <v>0</v>
      </c>
    </row>
    <row r="188" spans="1:19" x14ac:dyDescent="0.25">
      <c r="A188" s="1">
        <v>169</v>
      </c>
      <c r="B188" s="10">
        <v>1361435</v>
      </c>
      <c r="C188" s="1" t="s">
        <v>1133</v>
      </c>
      <c r="D188" s="1" t="s">
        <v>1134</v>
      </c>
      <c r="E188" s="1" t="s">
        <v>46</v>
      </c>
      <c r="F188" s="1" t="s">
        <v>15</v>
      </c>
      <c r="G188" s="10">
        <v>900000</v>
      </c>
      <c r="H188" s="1" t="s">
        <v>202</v>
      </c>
      <c r="I188" s="10">
        <v>10752</v>
      </c>
      <c r="J188" s="1" t="s">
        <v>1135</v>
      </c>
      <c r="K188" s="1" t="s">
        <v>1136</v>
      </c>
      <c r="L188" s="1" t="s">
        <v>1137</v>
      </c>
      <c r="M188" s="1" t="s">
        <v>1138</v>
      </c>
      <c r="N188" s="10">
        <f t="shared" si="10"/>
        <v>24</v>
      </c>
      <c r="O188" s="10">
        <f t="shared" si="11"/>
        <v>59</v>
      </c>
      <c r="P188" s="10">
        <v>5</v>
      </c>
      <c r="Q188" s="19">
        <f t="shared" si="12"/>
        <v>9</v>
      </c>
      <c r="R188" s="11">
        <f t="shared" si="13"/>
        <v>1361435</v>
      </c>
      <c r="S188" s="11">
        <f t="shared" si="14"/>
        <v>0</v>
      </c>
    </row>
    <row r="189" spans="1:19" x14ac:dyDescent="0.25">
      <c r="A189" s="1">
        <v>170</v>
      </c>
      <c r="B189" s="10">
        <v>420252</v>
      </c>
      <c r="C189" s="1" t="s">
        <v>1139</v>
      </c>
      <c r="D189" s="1" t="s">
        <v>1140</v>
      </c>
      <c r="E189" s="1" t="s">
        <v>46</v>
      </c>
      <c r="F189" s="1" t="s">
        <v>945</v>
      </c>
      <c r="G189" s="10">
        <v>225000</v>
      </c>
      <c r="H189" s="1" t="s">
        <v>1141</v>
      </c>
      <c r="I189" s="10">
        <v>10739</v>
      </c>
      <c r="J189" s="1" t="s">
        <v>1142</v>
      </c>
      <c r="K189" s="1" t="s">
        <v>1143</v>
      </c>
      <c r="L189" s="1" t="s">
        <v>1144</v>
      </c>
      <c r="M189" s="1" t="s">
        <v>1145</v>
      </c>
      <c r="N189" s="10">
        <f t="shared" si="10"/>
        <v>19</v>
      </c>
      <c r="O189" s="10">
        <f t="shared" si="11"/>
        <v>9</v>
      </c>
      <c r="P189" s="10">
        <v>5</v>
      </c>
      <c r="Q189" s="19">
        <f t="shared" si="12"/>
        <v>5</v>
      </c>
      <c r="R189" s="11">
        <f t="shared" si="13"/>
        <v>458074.68000000005</v>
      </c>
      <c r="S189" s="11">
        <f t="shared" si="14"/>
        <v>1</v>
      </c>
    </row>
    <row r="190" spans="1:19" x14ac:dyDescent="0.25">
      <c r="A190" s="1">
        <v>171</v>
      </c>
      <c r="B190" s="10">
        <v>411635</v>
      </c>
      <c r="C190" s="1" t="s">
        <v>1146</v>
      </c>
      <c r="D190" s="1" t="s">
        <v>719</v>
      </c>
      <c r="E190" s="1" t="s">
        <v>14</v>
      </c>
      <c r="F190" s="1" t="s">
        <v>15</v>
      </c>
      <c r="G190" s="10">
        <v>15000</v>
      </c>
      <c r="H190" s="1" t="s">
        <v>720</v>
      </c>
      <c r="I190" s="10">
        <v>10671</v>
      </c>
      <c r="J190" s="1" t="s">
        <v>1147</v>
      </c>
      <c r="K190" s="1" t="s">
        <v>1148</v>
      </c>
      <c r="L190" s="1" t="s">
        <v>1149</v>
      </c>
      <c r="M190" s="1" t="s">
        <v>1150</v>
      </c>
      <c r="N190" s="10">
        <f t="shared" si="10"/>
        <v>4</v>
      </c>
      <c r="O190" s="10">
        <f t="shared" si="11"/>
        <v>36</v>
      </c>
      <c r="P190" s="10">
        <v>1</v>
      </c>
      <c r="Q190" s="19">
        <f t="shared" si="12"/>
        <v>9</v>
      </c>
      <c r="R190" s="11">
        <f t="shared" si="13"/>
        <v>411635</v>
      </c>
      <c r="S190" s="11">
        <f t="shared" si="14"/>
        <v>0</v>
      </c>
    </row>
    <row r="191" spans="1:19" x14ac:dyDescent="0.25">
      <c r="A191" s="1">
        <v>172</v>
      </c>
      <c r="B191" s="10">
        <v>556596</v>
      </c>
      <c r="C191" s="1" t="s">
        <v>1151</v>
      </c>
      <c r="D191" s="1" t="s">
        <v>1152</v>
      </c>
      <c r="E191" s="1" t="s">
        <v>14</v>
      </c>
      <c r="F191" s="1" t="s">
        <v>15</v>
      </c>
      <c r="G191" s="10">
        <v>23000</v>
      </c>
      <c r="H191" s="1" t="s">
        <v>16</v>
      </c>
      <c r="I191" s="10">
        <v>10666</v>
      </c>
      <c r="J191" s="1" t="s">
        <v>1153</v>
      </c>
      <c r="K191" s="1" t="s">
        <v>1154</v>
      </c>
      <c r="L191" s="1" t="s">
        <v>1155</v>
      </c>
      <c r="M191" s="1" t="s">
        <v>1156</v>
      </c>
      <c r="N191" s="10">
        <f t="shared" si="10"/>
        <v>31</v>
      </c>
      <c r="O191" s="10">
        <f t="shared" si="11"/>
        <v>52</v>
      </c>
      <c r="P191" s="10">
        <v>3</v>
      </c>
      <c r="Q191" s="19">
        <f t="shared" si="12"/>
        <v>9</v>
      </c>
      <c r="R191" s="11">
        <f t="shared" si="13"/>
        <v>556596</v>
      </c>
      <c r="S191" s="11">
        <f t="shared" si="14"/>
        <v>0</v>
      </c>
    </row>
    <row r="192" spans="1:19" x14ac:dyDescent="0.25">
      <c r="A192" s="1">
        <v>173</v>
      </c>
      <c r="B192" s="10">
        <v>640923</v>
      </c>
      <c r="C192" s="1" t="s">
        <v>1157</v>
      </c>
      <c r="D192" s="1" t="s">
        <v>1158</v>
      </c>
      <c r="E192" s="1" t="s">
        <v>23</v>
      </c>
      <c r="F192" s="1" t="s">
        <v>75</v>
      </c>
      <c r="G192" s="10">
        <v>20000</v>
      </c>
      <c r="H192" s="1" t="s">
        <v>1159</v>
      </c>
      <c r="I192" s="10">
        <v>10665</v>
      </c>
      <c r="J192" s="1" t="s">
        <v>1160</v>
      </c>
      <c r="K192" s="1" t="s">
        <v>1161</v>
      </c>
      <c r="L192" s="1" t="s">
        <v>1162</v>
      </c>
      <c r="M192" s="1" t="s">
        <v>1163</v>
      </c>
      <c r="N192" s="10">
        <f t="shared" si="10"/>
        <v>14</v>
      </c>
      <c r="O192" s="10">
        <f t="shared" si="11"/>
        <v>48</v>
      </c>
      <c r="P192" s="10">
        <v>4</v>
      </c>
      <c r="Q192" s="19">
        <f t="shared" si="12"/>
        <v>6</v>
      </c>
      <c r="R192" s="11">
        <f t="shared" si="13"/>
        <v>807562.98</v>
      </c>
      <c r="S192" s="11">
        <f t="shared" si="14"/>
        <v>1</v>
      </c>
    </row>
    <row r="193" spans="1:19" x14ac:dyDescent="0.25">
      <c r="A193" s="1">
        <v>174</v>
      </c>
      <c r="B193" s="10">
        <v>458071</v>
      </c>
      <c r="C193" s="1" t="s">
        <v>1164</v>
      </c>
      <c r="D193" s="1" t="s">
        <v>1165</v>
      </c>
      <c r="E193" s="1" t="s">
        <v>23</v>
      </c>
      <c r="F193" s="1" t="s">
        <v>15</v>
      </c>
      <c r="G193" s="10">
        <v>25000</v>
      </c>
      <c r="H193" s="1" t="s">
        <v>1166</v>
      </c>
      <c r="I193" s="10">
        <v>10617</v>
      </c>
      <c r="J193" s="1" t="s">
        <v>1167</v>
      </c>
      <c r="K193" s="1" t="s">
        <v>1168</v>
      </c>
      <c r="L193" s="1" t="s">
        <v>1169</v>
      </c>
      <c r="M193" s="1" t="s">
        <v>1170</v>
      </c>
      <c r="N193" s="10">
        <f t="shared" si="10"/>
        <v>14</v>
      </c>
      <c r="O193" s="10">
        <f t="shared" si="11"/>
        <v>45</v>
      </c>
      <c r="P193" s="10">
        <v>3</v>
      </c>
      <c r="Q193" s="19">
        <f t="shared" si="12"/>
        <v>9</v>
      </c>
      <c r="R193" s="11">
        <f t="shared" si="13"/>
        <v>458071</v>
      </c>
      <c r="S193" s="11">
        <f t="shared" si="14"/>
        <v>0</v>
      </c>
    </row>
    <row r="194" spans="1:19" x14ac:dyDescent="0.25">
      <c r="A194" s="1">
        <v>175</v>
      </c>
      <c r="B194" s="10">
        <v>808341</v>
      </c>
      <c r="C194" s="1" t="s">
        <v>1171</v>
      </c>
      <c r="D194" s="1" t="s">
        <v>1172</v>
      </c>
      <c r="E194" s="1" t="s">
        <v>1173</v>
      </c>
      <c r="F194" s="1" t="s">
        <v>15</v>
      </c>
      <c r="G194" s="10">
        <v>636010</v>
      </c>
      <c r="H194" s="1" t="s">
        <v>16</v>
      </c>
      <c r="I194" s="10">
        <v>10613</v>
      </c>
      <c r="J194" s="1" t="s">
        <v>1174</v>
      </c>
      <c r="K194" s="1" t="s">
        <v>1175</v>
      </c>
      <c r="L194" s="1" t="s">
        <v>1176</v>
      </c>
      <c r="M194" s="1" t="s">
        <v>1177</v>
      </c>
      <c r="N194" s="10">
        <f t="shared" ref="N194:N257" si="15">LEN(TRIM(J194))-LEN(SUBSTITUTE(TRIM(J194),",",""))+1</f>
        <v>39</v>
      </c>
      <c r="O194" s="10">
        <f t="shared" ref="O194:O257" si="16">LEN(L194)</f>
        <v>34</v>
      </c>
      <c r="P194" s="10">
        <v>5</v>
      </c>
      <c r="Q194" s="19">
        <f t="shared" ref="Q194:Q257" si="17">VLOOKUP(F194,$T$2:$U$10,2)</f>
        <v>9</v>
      </c>
      <c r="R194" s="11">
        <f t="shared" ref="R194:R257" si="18">VLOOKUP(F194,$T$2:$V$10,3)*B194</f>
        <v>808341</v>
      </c>
      <c r="S194" s="11">
        <f t="shared" ref="S194:S257" si="19">IF(Q194=9, 0, 1)</f>
        <v>0</v>
      </c>
    </row>
    <row r="195" spans="1:19" x14ac:dyDescent="0.25">
      <c r="A195" s="1">
        <v>176</v>
      </c>
      <c r="B195" s="10">
        <v>2530756</v>
      </c>
      <c r="C195" s="1" t="s">
        <v>1178</v>
      </c>
      <c r="D195" s="1" t="s">
        <v>1179</v>
      </c>
      <c r="E195" s="1" t="s">
        <v>470</v>
      </c>
      <c r="F195" s="1" t="s">
        <v>15</v>
      </c>
      <c r="G195" s="10">
        <v>100000</v>
      </c>
      <c r="H195" s="1" t="s">
        <v>271</v>
      </c>
      <c r="I195" s="10">
        <v>10569</v>
      </c>
      <c r="J195" s="1" t="s">
        <v>1180</v>
      </c>
      <c r="K195" s="1" t="s">
        <v>1181</v>
      </c>
      <c r="L195" s="1" t="s">
        <v>1182</v>
      </c>
      <c r="M195" s="1" t="s">
        <v>1183</v>
      </c>
      <c r="N195" s="10">
        <f t="shared" si="15"/>
        <v>11</v>
      </c>
      <c r="O195" s="10">
        <f t="shared" si="16"/>
        <v>52</v>
      </c>
      <c r="P195" s="10">
        <v>5</v>
      </c>
      <c r="Q195" s="19">
        <f t="shared" si="17"/>
        <v>9</v>
      </c>
      <c r="R195" s="11">
        <f t="shared" si="18"/>
        <v>2530756</v>
      </c>
      <c r="S195" s="11">
        <f t="shared" si="19"/>
        <v>0</v>
      </c>
    </row>
    <row r="196" spans="1:19" x14ac:dyDescent="0.25">
      <c r="A196" s="1">
        <v>177</v>
      </c>
      <c r="B196" s="10">
        <v>1811321</v>
      </c>
      <c r="C196" s="1" t="s">
        <v>1184</v>
      </c>
      <c r="D196" s="1" t="s">
        <v>1185</v>
      </c>
      <c r="E196" s="1" t="s">
        <v>847</v>
      </c>
      <c r="F196" s="1" t="s">
        <v>15</v>
      </c>
      <c r="G196" s="10">
        <v>100000</v>
      </c>
      <c r="H196" s="1" t="s">
        <v>47</v>
      </c>
      <c r="I196" s="10">
        <v>10508</v>
      </c>
      <c r="J196" s="1" t="s">
        <v>1186</v>
      </c>
      <c r="K196" s="1" t="s">
        <v>1187</v>
      </c>
      <c r="L196" s="1" t="s">
        <v>1188</v>
      </c>
      <c r="M196" s="1" t="s">
        <v>1189</v>
      </c>
      <c r="N196" s="10">
        <f t="shared" si="15"/>
        <v>24</v>
      </c>
      <c r="O196" s="10">
        <f t="shared" si="16"/>
        <v>55</v>
      </c>
      <c r="P196" s="10">
        <v>1</v>
      </c>
      <c r="Q196" s="19">
        <f t="shared" si="17"/>
        <v>9</v>
      </c>
      <c r="R196" s="11">
        <f t="shared" si="18"/>
        <v>1811321</v>
      </c>
      <c r="S196" s="11">
        <f t="shared" si="19"/>
        <v>0</v>
      </c>
    </row>
    <row r="197" spans="1:19" x14ac:dyDescent="0.25">
      <c r="A197" s="1">
        <v>178</v>
      </c>
      <c r="B197" s="10">
        <v>625851</v>
      </c>
      <c r="C197" s="1" t="s">
        <v>1190</v>
      </c>
      <c r="D197" s="1" t="s">
        <v>1191</v>
      </c>
      <c r="E197" s="1" t="s">
        <v>189</v>
      </c>
      <c r="F197" s="1" t="s">
        <v>15</v>
      </c>
      <c r="G197" s="10">
        <v>75000</v>
      </c>
      <c r="H197" s="1" t="s">
        <v>54</v>
      </c>
      <c r="I197" s="10">
        <v>10477</v>
      </c>
      <c r="J197" s="1" t="s">
        <v>1192</v>
      </c>
      <c r="K197" s="1" t="s">
        <v>1193</v>
      </c>
      <c r="L197" s="1" t="s">
        <v>1194</v>
      </c>
      <c r="M197" s="1" t="s">
        <v>1195</v>
      </c>
      <c r="N197" s="10">
        <f t="shared" si="15"/>
        <v>12</v>
      </c>
      <c r="O197" s="10">
        <f t="shared" si="16"/>
        <v>33</v>
      </c>
      <c r="P197" s="10">
        <v>5</v>
      </c>
      <c r="Q197" s="19">
        <f t="shared" si="17"/>
        <v>9</v>
      </c>
      <c r="R197" s="11">
        <f t="shared" si="18"/>
        <v>625851</v>
      </c>
      <c r="S197" s="11">
        <f t="shared" si="19"/>
        <v>0</v>
      </c>
    </row>
    <row r="198" spans="1:19" x14ac:dyDescent="0.25">
      <c r="A198" s="1">
        <v>179</v>
      </c>
      <c r="B198" s="10">
        <v>310708</v>
      </c>
      <c r="C198" s="1" t="s">
        <v>1196</v>
      </c>
      <c r="D198" s="1" t="s">
        <v>1197</v>
      </c>
      <c r="E198" s="1" t="s">
        <v>46</v>
      </c>
      <c r="F198" s="1" t="s">
        <v>15</v>
      </c>
      <c r="G198" s="10">
        <v>250000</v>
      </c>
      <c r="H198" s="1" t="s">
        <v>1198</v>
      </c>
      <c r="I198" s="10">
        <v>10357</v>
      </c>
      <c r="J198" s="1" t="s">
        <v>1199</v>
      </c>
      <c r="K198" s="1" t="s">
        <v>1200</v>
      </c>
      <c r="L198" s="1" t="s">
        <v>1201</v>
      </c>
      <c r="M198" s="1" t="s">
        <v>1202</v>
      </c>
      <c r="N198" s="10">
        <f t="shared" si="15"/>
        <v>10</v>
      </c>
      <c r="O198" s="10">
        <f t="shared" si="16"/>
        <v>11</v>
      </c>
      <c r="P198" s="10">
        <v>15</v>
      </c>
      <c r="Q198" s="19">
        <f t="shared" si="17"/>
        <v>9</v>
      </c>
      <c r="R198" s="11">
        <f t="shared" si="18"/>
        <v>310708</v>
      </c>
      <c r="S198" s="11">
        <f t="shared" si="19"/>
        <v>0</v>
      </c>
    </row>
    <row r="199" spans="1:19" x14ac:dyDescent="0.25">
      <c r="A199" s="1">
        <v>180</v>
      </c>
      <c r="B199" s="10">
        <v>335657</v>
      </c>
      <c r="C199" s="1" t="s">
        <v>1203</v>
      </c>
      <c r="D199" s="1" t="s">
        <v>1204</v>
      </c>
      <c r="E199" s="1" t="s">
        <v>46</v>
      </c>
      <c r="F199" s="1" t="s">
        <v>15</v>
      </c>
      <c r="G199" s="10">
        <v>250000</v>
      </c>
      <c r="H199" s="1" t="s">
        <v>16</v>
      </c>
      <c r="I199" s="10">
        <v>10354</v>
      </c>
      <c r="J199" s="1" t="s">
        <v>1205</v>
      </c>
      <c r="K199" s="1" t="s">
        <v>1206</v>
      </c>
      <c r="L199" s="1" t="s">
        <v>1207</v>
      </c>
      <c r="M199" s="1" t="s">
        <v>1208</v>
      </c>
      <c r="N199" s="10">
        <f t="shared" si="15"/>
        <v>12</v>
      </c>
      <c r="O199" s="10">
        <f t="shared" si="16"/>
        <v>28</v>
      </c>
      <c r="P199" s="10">
        <v>5</v>
      </c>
      <c r="Q199" s="19">
        <f t="shared" si="17"/>
        <v>9</v>
      </c>
      <c r="R199" s="11">
        <f t="shared" si="18"/>
        <v>335657</v>
      </c>
      <c r="S199" s="11">
        <f t="shared" si="19"/>
        <v>0</v>
      </c>
    </row>
    <row r="200" spans="1:19" x14ac:dyDescent="0.25">
      <c r="A200" s="1">
        <v>181</v>
      </c>
      <c r="B200" s="10">
        <v>1559525</v>
      </c>
      <c r="C200" s="1" t="s">
        <v>1209</v>
      </c>
      <c r="D200" s="1" t="s">
        <v>1210</v>
      </c>
      <c r="E200" s="1" t="s">
        <v>1211</v>
      </c>
      <c r="F200" s="1" t="s">
        <v>15</v>
      </c>
      <c r="G200" s="10">
        <v>75000</v>
      </c>
      <c r="H200" s="1" t="s">
        <v>136</v>
      </c>
      <c r="I200" s="10">
        <v>10293</v>
      </c>
      <c r="J200" s="1" t="s">
        <v>1212</v>
      </c>
      <c r="K200" s="1" t="s">
        <v>1213</v>
      </c>
      <c r="L200" s="1" t="s">
        <v>1214</v>
      </c>
      <c r="M200" s="1" t="s">
        <v>1215</v>
      </c>
      <c r="N200" s="10">
        <f t="shared" si="15"/>
        <v>21</v>
      </c>
      <c r="O200" s="10">
        <f t="shared" si="16"/>
        <v>43</v>
      </c>
      <c r="P200" s="10">
        <v>5</v>
      </c>
      <c r="Q200" s="19">
        <f t="shared" si="17"/>
        <v>9</v>
      </c>
      <c r="R200" s="11">
        <f t="shared" si="18"/>
        <v>1559525</v>
      </c>
      <c r="S200" s="11">
        <f t="shared" si="19"/>
        <v>0</v>
      </c>
    </row>
    <row r="201" spans="1:19" x14ac:dyDescent="0.25">
      <c r="A201" s="1">
        <v>182</v>
      </c>
      <c r="B201" s="10">
        <v>2708472</v>
      </c>
      <c r="C201" s="1" t="s">
        <v>1216</v>
      </c>
      <c r="D201" s="1" t="s">
        <v>1217</v>
      </c>
      <c r="E201" s="1" t="s">
        <v>470</v>
      </c>
      <c r="F201" s="1" t="s">
        <v>15</v>
      </c>
      <c r="G201" s="10">
        <v>100000</v>
      </c>
      <c r="H201" s="1" t="s">
        <v>39</v>
      </c>
      <c r="I201" s="10">
        <v>10263</v>
      </c>
      <c r="J201" s="1" t="s">
        <v>1218</v>
      </c>
      <c r="K201" s="1" t="s">
        <v>1219</v>
      </c>
      <c r="L201" s="1" t="s">
        <v>1220</v>
      </c>
      <c r="M201" s="1" t="s">
        <v>1221</v>
      </c>
      <c r="N201" s="10">
        <f t="shared" si="15"/>
        <v>7</v>
      </c>
      <c r="O201" s="10">
        <f t="shared" si="16"/>
        <v>56</v>
      </c>
      <c r="P201" s="10">
        <v>5</v>
      </c>
      <c r="Q201" s="19">
        <f t="shared" si="17"/>
        <v>9</v>
      </c>
      <c r="R201" s="11">
        <f t="shared" si="18"/>
        <v>2708472</v>
      </c>
      <c r="S201" s="11">
        <f t="shared" si="19"/>
        <v>0</v>
      </c>
    </row>
    <row r="202" spans="1:19" x14ac:dyDescent="0.25">
      <c r="A202" s="1">
        <v>183</v>
      </c>
      <c r="B202" s="10">
        <v>232347</v>
      </c>
      <c r="C202" s="1" t="s">
        <v>1222</v>
      </c>
      <c r="D202" s="1" t="s">
        <v>1223</v>
      </c>
      <c r="E202" s="1" t="s">
        <v>23</v>
      </c>
      <c r="F202" s="1" t="s">
        <v>15</v>
      </c>
      <c r="G202" s="10">
        <v>4000</v>
      </c>
      <c r="H202" s="1" t="s">
        <v>1224</v>
      </c>
      <c r="I202" s="10">
        <v>10247</v>
      </c>
      <c r="J202" s="1" t="s">
        <v>1225</v>
      </c>
      <c r="K202" s="1" t="s">
        <v>1226</v>
      </c>
      <c r="L202" s="1" t="s">
        <v>1227</v>
      </c>
      <c r="M202" s="1" t="s">
        <v>1228</v>
      </c>
      <c r="N202" s="10">
        <f t="shared" si="15"/>
        <v>3</v>
      </c>
      <c r="O202" s="10">
        <f t="shared" si="16"/>
        <v>33</v>
      </c>
      <c r="P202" s="10">
        <v>7</v>
      </c>
      <c r="Q202" s="19">
        <f t="shared" si="17"/>
        <v>9</v>
      </c>
      <c r="R202" s="11">
        <f t="shared" si="18"/>
        <v>232347</v>
      </c>
      <c r="S202" s="11">
        <f t="shared" si="19"/>
        <v>0</v>
      </c>
    </row>
    <row r="203" spans="1:19" x14ac:dyDescent="0.25">
      <c r="A203" s="1">
        <v>184</v>
      </c>
      <c r="B203" s="10">
        <v>552501</v>
      </c>
      <c r="C203" s="1" t="s">
        <v>1229</v>
      </c>
      <c r="D203" s="1" t="s">
        <v>1230</v>
      </c>
      <c r="E203" s="1" t="s">
        <v>23</v>
      </c>
      <c r="F203" s="1" t="s">
        <v>15</v>
      </c>
      <c r="G203" s="10">
        <v>20000</v>
      </c>
      <c r="H203" s="1" t="s">
        <v>414</v>
      </c>
      <c r="I203" s="10">
        <v>10230</v>
      </c>
      <c r="J203" s="1" t="s">
        <v>1231</v>
      </c>
      <c r="K203" s="1" t="s">
        <v>1232</v>
      </c>
      <c r="L203" s="1" t="s">
        <v>1233</v>
      </c>
      <c r="M203" s="1" t="s">
        <v>1234</v>
      </c>
      <c r="N203" s="10">
        <f t="shared" si="15"/>
        <v>15</v>
      </c>
      <c r="O203" s="10">
        <f t="shared" si="16"/>
        <v>37</v>
      </c>
      <c r="P203" s="10">
        <v>5</v>
      </c>
      <c r="Q203" s="19">
        <f t="shared" si="17"/>
        <v>9</v>
      </c>
      <c r="R203" s="11">
        <f t="shared" si="18"/>
        <v>552501</v>
      </c>
      <c r="S203" s="11">
        <f t="shared" si="19"/>
        <v>0</v>
      </c>
    </row>
    <row r="204" spans="1:19" x14ac:dyDescent="0.25">
      <c r="A204" s="1">
        <v>185</v>
      </c>
      <c r="B204" s="10">
        <v>241651</v>
      </c>
      <c r="C204" s="1" t="s">
        <v>1235</v>
      </c>
      <c r="D204" s="1" t="s">
        <v>1236</v>
      </c>
      <c r="E204" s="1" t="s">
        <v>298</v>
      </c>
      <c r="F204" s="1" t="s">
        <v>15</v>
      </c>
      <c r="G204" s="10">
        <v>20000</v>
      </c>
      <c r="H204" s="1" t="s">
        <v>1237</v>
      </c>
      <c r="I204" s="10">
        <v>10165</v>
      </c>
      <c r="J204" s="1" t="s">
        <v>1238</v>
      </c>
      <c r="K204" s="1" t="s">
        <v>1239</v>
      </c>
      <c r="L204" s="1" t="s">
        <v>1240</v>
      </c>
      <c r="M204" s="1" t="s">
        <v>1241</v>
      </c>
      <c r="N204" s="10">
        <f t="shared" si="15"/>
        <v>22</v>
      </c>
      <c r="O204" s="10">
        <f t="shared" si="16"/>
        <v>14</v>
      </c>
      <c r="P204" s="10">
        <v>1</v>
      </c>
      <c r="Q204" s="19">
        <f t="shared" si="17"/>
        <v>9</v>
      </c>
      <c r="R204" s="11">
        <f t="shared" si="18"/>
        <v>241651</v>
      </c>
      <c r="S204" s="11">
        <f t="shared" si="19"/>
        <v>0</v>
      </c>
    </row>
    <row r="205" spans="1:19" x14ac:dyDescent="0.25">
      <c r="A205" s="1">
        <v>186</v>
      </c>
      <c r="B205" s="10">
        <v>1552256</v>
      </c>
      <c r="C205" s="1" t="s">
        <v>1242</v>
      </c>
      <c r="D205" s="1" t="s">
        <v>277</v>
      </c>
      <c r="E205" s="1" t="s">
        <v>83</v>
      </c>
      <c r="F205" s="1" t="s">
        <v>15</v>
      </c>
      <c r="G205" s="10">
        <v>30000</v>
      </c>
      <c r="H205" s="1" t="s">
        <v>1243</v>
      </c>
      <c r="I205" s="10">
        <v>10160</v>
      </c>
      <c r="J205" s="1" t="s">
        <v>1244</v>
      </c>
      <c r="K205" s="1" t="s">
        <v>1245</v>
      </c>
      <c r="L205" s="1" t="s">
        <v>1246</v>
      </c>
      <c r="M205" s="1" t="s">
        <v>1247</v>
      </c>
      <c r="N205" s="10">
        <f t="shared" si="15"/>
        <v>16</v>
      </c>
      <c r="O205" s="10">
        <f t="shared" si="16"/>
        <v>64</v>
      </c>
      <c r="P205" s="10">
        <v>1</v>
      </c>
      <c r="Q205" s="19">
        <f t="shared" si="17"/>
        <v>9</v>
      </c>
      <c r="R205" s="11">
        <f t="shared" si="18"/>
        <v>1552256</v>
      </c>
      <c r="S205" s="11">
        <f t="shared" si="19"/>
        <v>0</v>
      </c>
    </row>
    <row r="206" spans="1:19" x14ac:dyDescent="0.25">
      <c r="A206" s="1">
        <v>187</v>
      </c>
      <c r="B206" s="10">
        <v>1464489</v>
      </c>
      <c r="C206" s="1" t="s">
        <v>1248</v>
      </c>
      <c r="D206" s="1" t="s">
        <v>344</v>
      </c>
      <c r="E206" s="1" t="s">
        <v>14</v>
      </c>
      <c r="F206" s="1" t="s">
        <v>15</v>
      </c>
      <c r="G206" s="10">
        <v>100000</v>
      </c>
      <c r="H206" s="1" t="s">
        <v>345</v>
      </c>
      <c r="I206" s="10">
        <v>10136</v>
      </c>
      <c r="J206" s="1" t="s">
        <v>1249</v>
      </c>
      <c r="K206" s="1" t="s">
        <v>1250</v>
      </c>
      <c r="L206" s="1" t="s">
        <v>1251</v>
      </c>
      <c r="M206" s="1" t="s">
        <v>1252</v>
      </c>
      <c r="N206" s="10">
        <f t="shared" si="15"/>
        <v>2</v>
      </c>
      <c r="O206" s="10">
        <f t="shared" si="16"/>
        <v>18</v>
      </c>
      <c r="P206" s="10">
        <v>90</v>
      </c>
      <c r="Q206" s="19">
        <f t="shared" si="17"/>
        <v>9</v>
      </c>
      <c r="R206" s="11">
        <f t="shared" si="18"/>
        <v>1464489</v>
      </c>
      <c r="S206" s="11">
        <f t="shared" si="19"/>
        <v>0</v>
      </c>
    </row>
    <row r="207" spans="1:19" x14ac:dyDescent="0.25">
      <c r="A207" s="1">
        <v>188</v>
      </c>
      <c r="B207" s="10">
        <v>1433779</v>
      </c>
      <c r="C207" s="1" t="s">
        <v>1253</v>
      </c>
      <c r="D207" s="1" t="s">
        <v>1254</v>
      </c>
      <c r="E207" s="1" t="s">
        <v>1255</v>
      </c>
      <c r="F207" s="1" t="s">
        <v>15</v>
      </c>
      <c r="G207" s="10">
        <v>50000</v>
      </c>
      <c r="H207" s="1" t="s">
        <v>1256</v>
      </c>
      <c r="I207" s="10">
        <v>10119</v>
      </c>
      <c r="J207" s="1" t="s">
        <v>1257</v>
      </c>
      <c r="K207" s="1" t="s">
        <v>1258</v>
      </c>
      <c r="L207" s="1" t="s">
        <v>1259</v>
      </c>
      <c r="M207" s="1" t="s">
        <v>1260</v>
      </c>
      <c r="N207" s="10">
        <f t="shared" si="15"/>
        <v>12</v>
      </c>
      <c r="O207" s="10">
        <f t="shared" si="16"/>
        <v>60</v>
      </c>
      <c r="P207" s="10">
        <v>1</v>
      </c>
      <c r="Q207" s="19">
        <f t="shared" si="17"/>
        <v>9</v>
      </c>
      <c r="R207" s="11">
        <f t="shared" si="18"/>
        <v>1433779</v>
      </c>
      <c r="S207" s="11">
        <f t="shared" si="19"/>
        <v>0</v>
      </c>
    </row>
    <row r="208" spans="1:19" x14ac:dyDescent="0.25">
      <c r="A208" s="1">
        <v>189</v>
      </c>
      <c r="B208" s="10">
        <v>433365</v>
      </c>
      <c r="C208" s="1" t="s">
        <v>1261</v>
      </c>
      <c r="D208" s="1" t="s">
        <v>1262</v>
      </c>
      <c r="E208" s="1" t="s">
        <v>14</v>
      </c>
      <c r="F208" s="1" t="s">
        <v>15</v>
      </c>
      <c r="G208" s="10">
        <v>3000</v>
      </c>
      <c r="H208" s="1" t="s">
        <v>1263</v>
      </c>
      <c r="I208" s="10">
        <v>10103</v>
      </c>
      <c r="J208" s="1" t="s">
        <v>1264</v>
      </c>
      <c r="K208" s="1" t="s">
        <v>1265</v>
      </c>
      <c r="L208" s="1" t="s">
        <v>1266</v>
      </c>
      <c r="M208" s="1" t="s">
        <v>1267</v>
      </c>
      <c r="N208" s="10">
        <f t="shared" si="15"/>
        <v>28</v>
      </c>
      <c r="O208" s="10">
        <f t="shared" si="16"/>
        <v>9</v>
      </c>
      <c r="P208" s="10">
        <v>1</v>
      </c>
      <c r="Q208" s="19">
        <f t="shared" si="17"/>
        <v>9</v>
      </c>
      <c r="R208" s="11">
        <f t="shared" si="18"/>
        <v>433365</v>
      </c>
      <c r="S208" s="11">
        <f t="shared" si="19"/>
        <v>0</v>
      </c>
    </row>
    <row r="209" spans="1:19" x14ac:dyDescent="0.25">
      <c r="A209" s="1">
        <v>190</v>
      </c>
      <c r="B209" s="10">
        <v>332635</v>
      </c>
      <c r="C209" s="1" t="s">
        <v>1268</v>
      </c>
      <c r="D209" s="1" t="s">
        <v>1269</v>
      </c>
      <c r="E209" s="1" t="s">
        <v>46</v>
      </c>
      <c r="F209" s="1" t="s">
        <v>15</v>
      </c>
      <c r="G209" s="10">
        <v>150000</v>
      </c>
      <c r="H209" s="1" t="s">
        <v>527</v>
      </c>
      <c r="I209" s="10">
        <v>10096</v>
      </c>
      <c r="J209" s="1" t="s">
        <v>1270</v>
      </c>
      <c r="K209" s="1" t="s">
        <v>1271</v>
      </c>
      <c r="L209" s="1" t="s">
        <v>1272</v>
      </c>
      <c r="M209" s="1" t="s">
        <v>1273</v>
      </c>
      <c r="N209" s="10">
        <f t="shared" si="15"/>
        <v>17</v>
      </c>
      <c r="O209" s="10">
        <f t="shared" si="16"/>
        <v>35</v>
      </c>
      <c r="P209" s="10">
        <v>15</v>
      </c>
      <c r="Q209" s="19">
        <f t="shared" si="17"/>
        <v>9</v>
      </c>
      <c r="R209" s="11">
        <f t="shared" si="18"/>
        <v>332635</v>
      </c>
      <c r="S209" s="11">
        <f t="shared" si="19"/>
        <v>0</v>
      </c>
    </row>
    <row r="210" spans="1:19" x14ac:dyDescent="0.25">
      <c r="A210" s="1">
        <v>191</v>
      </c>
      <c r="B210" s="10">
        <v>317281</v>
      </c>
      <c r="C210" s="1" t="s">
        <v>1274</v>
      </c>
      <c r="D210" s="1" t="s">
        <v>1275</v>
      </c>
      <c r="E210" s="1" t="s">
        <v>46</v>
      </c>
      <c r="F210" s="1" t="s">
        <v>75</v>
      </c>
      <c r="G210" s="10">
        <v>100000</v>
      </c>
      <c r="H210" s="1" t="s">
        <v>76</v>
      </c>
      <c r="I210" s="10">
        <v>10096</v>
      </c>
      <c r="J210" s="1" t="s">
        <v>1276</v>
      </c>
      <c r="K210" s="1" t="s">
        <v>1277</v>
      </c>
      <c r="L210" s="1" t="s">
        <v>1278</v>
      </c>
      <c r="M210" s="1" t="s">
        <v>1279</v>
      </c>
      <c r="N210" s="10">
        <f t="shared" si="15"/>
        <v>22</v>
      </c>
      <c r="O210" s="10">
        <f t="shared" si="16"/>
        <v>14</v>
      </c>
      <c r="P210" s="10">
        <v>19</v>
      </c>
      <c r="Q210" s="19">
        <f t="shared" si="17"/>
        <v>6</v>
      </c>
      <c r="R210" s="11">
        <f t="shared" si="18"/>
        <v>399774.06</v>
      </c>
      <c r="S210" s="11">
        <f t="shared" si="19"/>
        <v>1</v>
      </c>
    </row>
    <row r="211" spans="1:19" x14ac:dyDescent="0.25">
      <c r="A211" s="1">
        <v>192</v>
      </c>
      <c r="B211" s="10">
        <v>1710713</v>
      </c>
      <c r="C211" s="1" t="s">
        <v>1280</v>
      </c>
      <c r="D211" s="1" t="s">
        <v>344</v>
      </c>
      <c r="E211" s="1" t="s">
        <v>14</v>
      </c>
      <c r="F211" s="1" t="s">
        <v>15</v>
      </c>
      <c r="G211" s="10">
        <v>100000</v>
      </c>
      <c r="H211" s="1" t="s">
        <v>345</v>
      </c>
      <c r="I211" s="10">
        <v>9991</v>
      </c>
      <c r="J211" s="1" t="s">
        <v>1281</v>
      </c>
      <c r="K211" s="1" t="s">
        <v>1250</v>
      </c>
      <c r="L211" s="1" t="s">
        <v>1282</v>
      </c>
      <c r="M211" s="1" t="s">
        <v>1283</v>
      </c>
      <c r="N211" s="10">
        <f t="shared" si="15"/>
        <v>2</v>
      </c>
      <c r="O211" s="10">
        <f t="shared" si="16"/>
        <v>22</v>
      </c>
      <c r="P211" s="10">
        <v>90</v>
      </c>
      <c r="Q211" s="19">
        <f t="shared" si="17"/>
        <v>9</v>
      </c>
      <c r="R211" s="11">
        <f t="shared" si="18"/>
        <v>1710713</v>
      </c>
      <c r="S211" s="11">
        <f t="shared" si="19"/>
        <v>0</v>
      </c>
    </row>
    <row r="212" spans="1:19" x14ac:dyDescent="0.25">
      <c r="A212" s="1">
        <v>193</v>
      </c>
      <c r="B212" s="10">
        <v>1518321</v>
      </c>
      <c r="C212" s="1" t="s">
        <v>1284</v>
      </c>
      <c r="D212" s="1" t="s">
        <v>1285</v>
      </c>
      <c r="E212" s="1" t="s">
        <v>14</v>
      </c>
      <c r="F212" s="1" t="s">
        <v>15</v>
      </c>
      <c r="G212" s="10">
        <v>40000</v>
      </c>
      <c r="H212" s="1" t="s">
        <v>505</v>
      </c>
      <c r="I212" s="10">
        <v>9982</v>
      </c>
      <c r="J212" s="1" t="s">
        <v>1286</v>
      </c>
      <c r="K212" s="1" t="s">
        <v>1287</v>
      </c>
      <c r="L212" s="1" t="s">
        <v>1288</v>
      </c>
      <c r="M212" s="1" t="s">
        <v>1289</v>
      </c>
      <c r="N212" s="10">
        <f t="shared" si="15"/>
        <v>12</v>
      </c>
      <c r="O212" s="10">
        <f t="shared" si="16"/>
        <v>38</v>
      </c>
      <c r="P212" s="10">
        <v>1</v>
      </c>
      <c r="Q212" s="19">
        <f t="shared" si="17"/>
        <v>9</v>
      </c>
      <c r="R212" s="11">
        <f t="shared" si="18"/>
        <v>1518321</v>
      </c>
      <c r="S212" s="11">
        <f t="shared" si="19"/>
        <v>0</v>
      </c>
    </row>
    <row r="213" spans="1:19" x14ac:dyDescent="0.25">
      <c r="A213" s="1">
        <v>194</v>
      </c>
      <c r="B213" s="10">
        <v>2085491</v>
      </c>
      <c r="C213" s="1" t="s">
        <v>1290</v>
      </c>
      <c r="D213" s="1" t="s">
        <v>1291</v>
      </c>
      <c r="E213" s="1" t="s">
        <v>1255</v>
      </c>
      <c r="F213" s="1" t="s">
        <v>15</v>
      </c>
      <c r="G213" s="10">
        <v>50000</v>
      </c>
      <c r="H213" s="1" t="s">
        <v>365</v>
      </c>
      <c r="I213" s="10">
        <v>9955</v>
      </c>
      <c r="J213" s="1" t="s">
        <v>1292</v>
      </c>
      <c r="K213" s="1" t="s">
        <v>1293</v>
      </c>
      <c r="L213" s="1" t="s">
        <v>1294</v>
      </c>
      <c r="M213" s="1" t="s">
        <v>1295</v>
      </c>
      <c r="N213" s="10">
        <f t="shared" si="15"/>
        <v>17</v>
      </c>
      <c r="O213" s="10">
        <f t="shared" si="16"/>
        <v>43</v>
      </c>
      <c r="P213" s="10">
        <v>99</v>
      </c>
      <c r="Q213" s="19">
        <f t="shared" si="17"/>
        <v>9</v>
      </c>
      <c r="R213" s="11">
        <f t="shared" si="18"/>
        <v>2085491</v>
      </c>
      <c r="S213" s="11">
        <f t="shared" si="19"/>
        <v>0</v>
      </c>
    </row>
    <row r="214" spans="1:19" x14ac:dyDescent="0.25">
      <c r="A214" s="1">
        <v>195</v>
      </c>
      <c r="B214" s="10">
        <v>437738</v>
      </c>
      <c r="C214" s="1" t="s">
        <v>1296</v>
      </c>
      <c r="D214" s="1" t="s">
        <v>1297</v>
      </c>
      <c r="E214" s="1" t="s">
        <v>23</v>
      </c>
      <c r="F214" s="1" t="s">
        <v>15</v>
      </c>
      <c r="G214" s="10">
        <v>15000</v>
      </c>
      <c r="H214" s="1" t="s">
        <v>1298</v>
      </c>
      <c r="I214" s="10">
        <v>9882</v>
      </c>
      <c r="J214" s="1" t="s">
        <v>1299</v>
      </c>
      <c r="K214" s="1" t="s">
        <v>1300</v>
      </c>
      <c r="L214" s="1" t="s">
        <v>1301</v>
      </c>
      <c r="M214" s="1" t="s">
        <v>1302</v>
      </c>
      <c r="N214" s="10">
        <f t="shared" si="15"/>
        <v>9</v>
      </c>
      <c r="O214" s="10">
        <f t="shared" si="16"/>
        <v>60</v>
      </c>
      <c r="P214" s="10">
        <v>1</v>
      </c>
      <c r="Q214" s="19">
        <f t="shared" si="17"/>
        <v>9</v>
      </c>
      <c r="R214" s="11">
        <f t="shared" si="18"/>
        <v>437738</v>
      </c>
      <c r="S214" s="11">
        <f t="shared" si="19"/>
        <v>0</v>
      </c>
    </row>
    <row r="215" spans="1:19" x14ac:dyDescent="0.25">
      <c r="A215" s="1">
        <v>196</v>
      </c>
      <c r="B215" s="10">
        <v>905682</v>
      </c>
      <c r="C215" s="1" t="s">
        <v>1303</v>
      </c>
      <c r="D215" s="1" t="s">
        <v>344</v>
      </c>
      <c r="E215" s="1" t="s">
        <v>14</v>
      </c>
      <c r="F215" s="1" t="s">
        <v>15</v>
      </c>
      <c r="G215" s="10">
        <v>50000</v>
      </c>
      <c r="H215" s="1" t="s">
        <v>345</v>
      </c>
      <c r="I215" s="10">
        <v>9825</v>
      </c>
      <c r="J215" s="1" t="s">
        <v>1304</v>
      </c>
      <c r="K215" s="1" t="s">
        <v>1305</v>
      </c>
      <c r="L215" s="1" t="s">
        <v>1306</v>
      </c>
      <c r="M215" s="1" t="s">
        <v>1307</v>
      </c>
      <c r="N215" s="10">
        <f t="shared" si="15"/>
        <v>2</v>
      </c>
      <c r="O215" s="10">
        <f t="shared" si="16"/>
        <v>10</v>
      </c>
      <c r="P215" s="10">
        <v>70</v>
      </c>
      <c r="Q215" s="19">
        <f t="shared" si="17"/>
        <v>9</v>
      </c>
      <c r="R215" s="11">
        <f t="shared" si="18"/>
        <v>905682</v>
      </c>
      <c r="S215" s="11">
        <f t="shared" si="19"/>
        <v>0</v>
      </c>
    </row>
    <row r="216" spans="1:19" x14ac:dyDescent="0.25">
      <c r="A216" s="1">
        <v>197</v>
      </c>
      <c r="B216" s="10">
        <v>200542</v>
      </c>
      <c r="C216" s="1" t="s">
        <v>1308</v>
      </c>
      <c r="D216" s="1" t="s">
        <v>1309</v>
      </c>
      <c r="E216" s="1" t="s">
        <v>46</v>
      </c>
      <c r="F216" s="1" t="s">
        <v>15</v>
      </c>
      <c r="G216" s="10">
        <v>10000</v>
      </c>
      <c r="H216" s="1" t="s">
        <v>1310</v>
      </c>
      <c r="I216" s="10">
        <v>9818</v>
      </c>
      <c r="J216" s="1" t="s">
        <v>1311</v>
      </c>
      <c r="K216" s="1" t="s">
        <v>1312</v>
      </c>
      <c r="L216" s="1" t="s">
        <v>1313</v>
      </c>
      <c r="M216" s="1" t="s">
        <v>1314</v>
      </c>
      <c r="N216" s="10">
        <f t="shared" si="15"/>
        <v>9</v>
      </c>
      <c r="O216" s="10">
        <f t="shared" si="16"/>
        <v>22</v>
      </c>
      <c r="P216" s="10">
        <v>10</v>
      </c>
      <c r="Q216" s="19">
        <f t="shared" si="17"/>
        <v>9</v>
      </c>
      <c r="R216" s="11">
        <f t="shared" si="18"/>
        <v>200542</v>
      </c>
      <c r="S216" s="11">
        <f t="shared" si="19"/>
        <v>0</v>
      </c>
    </row>
    <row r="217" spans="1:19" x14ac:dyDescent="0.25">
      <c r="A217" s="1">
        <v>198</v>
      </c>
      <c r="B217" s="10">
        <v>384319</v>
      </c>
      <c r="C217" s="1" t="s">
        <v>1315</v>
      </c>
      <c r="D217" s="1" t="s">
        <v>1316</v>
      </c>
      <c r="E217" s="1" t="s">
        <v>189</v>
      </c>
      <c r="F217" s="1" t="s">
        <v>15</v>
      </c>
      <c r="G217" s="10">
        <v>11000</v>
      </c>
      <c r="H217" s="1" t="s">
        <v>1317</v>
      </c>
      <c r="I217" s="10">
        <v>9805</v>
      </c>
      <c r="J217" s="1" t="s">
        <v>1318</v>
      </c>
      <c r="K217" s="1" t="s">
        <v>1319</v>
      </c>
      <c r="L217" s="1" t="s">
        <v>1320</v>
      </c>
      <c r="M217" s="1" t="s">
        <v>1321</v>
      </c>
      <c r="N217" s="10">
        <f t="shared" si="15"/>
        <v>15</v>
      </c>
      <c r="O217" s="10">
        <f t="shared" si="16"/>
        <v>19</v>
      </c>
      <c r="P217" s="10">
        <v>1</v>
      </c>
      <c r="Q217" s="19">
        <f t="shared" si="17"/>
        <v>9</v>
      </c>
      <c r="R217" s="11">
        <f t="shared" si="18"/>
        <v>384319</v>
      </c>
      <c r="S217" s="11">
        <f t="shared" si="19"/>
        <v>0</v>
      </c>
    </row>
    <row r="218" spans="1:19" x14ac:dyDescent="0.25">
      <c r="A218" s="1">
        <v>199</v>
      </c>
      <c r="B218" s="10">
        <v>1251486</v>
      </c>
      <c r="C218" s="1" t="s">
        <v>1322</v>
      </c>
      <c r="D218" s="1" t="s">
        <v>1323</v>
      </c>
      <c r="E218" s="1" t="s">
        <v>847</v>
      </c>
      <c r="F218" s="1" t="s">
        <v>15</v>
      </c>
      <c r="G218" s="10">
        <v>100000</v>
      </c>
      <c r="H218" s="1" t="s">
        <v>16</v>
      </c>
      <c r="I218" s="10">
        <v>9737</v>
      </c>
      <c r="J218" s="1" t="s">
        <v>1324</v>
      </c>
      <c r="K218" s="1" t="s">
        <v>1325</v>
      </c>
      <c r="L218" s="1" t="s">
        <v>1326</v>
      </c>
      <c r="M218" s="1" t="s">
        <v>1327</v>
      </c>
      <c r="N218" s="10">
        <f t="shared" si="15"/>
        <v>12</v>
      </c>
      <c r="O218" s="10">
        <f t="shared" si="16"/>
        <v>55</v>
      </c>
      <c r="P218" s="10">
        <v>1</v>
      </c>
      <c r="Q218" s="19">
        <f t="shared" si="17"/>
        <v>9</v>
      </c>
      <c r="R218" s="11">
        <f t="shared" si="18"/>
        <v>1251486</v>
      </c>
      <c r="S218" s="11">
        <f t="shared" si="19"/>
        <v>0</v>
      </c>
    </row>
    <row r="219" spans="1:19" x14ac:dyDescent="0.25">
      <c r="A219" s="1">
        <v>200</v>
      </c>
      <c r="B219" s="10">
        <v>583544</v>
      </c>
      <c r="C219" s="1" t="s">
        <v>1328</v>
      </c>
      <c r="D219" s="1" t="s">
        <v>1329</v>
      </c>
      <c r="E219" s="1" t="s">
        <v>1330</v>
      </c>
      <c r="F219" s="1" t="s">
        <v>15</v>
      </c>
      <c r="G219" s="10">
        <v>7500</v>
      </c>
      <c r="H219" s="1" t="s">
        <v>24</v>
      </c>
      <c r="I219" s="10">
        <v>9707</v>
      </c>
      <c r="J219" s="1" t="s">
        <v>1331</v>
      </c>
      <c r="K219" s="1" t="s">
        <v>1332</v>
      </c>
      <c r="L219" s="1" t="s">
        <v>1333</v>
      </c>
      <c r="M219" s="1" t="s">
        <v>1334</v>
      </c>
      <c r="N219" s="10">
        <f t="shared" si="15"/>
        <v>14</v>
      </c>
      <c r="O219" s="10">
        <f t="shared" si="16"/>
        <v>60</v>
      </c>
      <c r="P219" s="10">
        <v>12</v>
      </c>
      <c r="Q219" s="19">
        <f t="shared" si="17"/>
        <v>9</v>
      </c>
      <c r="R219" s="11">
        <f t="shared" si="18"/>
        <v>583544</v>
      </c>
      <c r="S219" s="11">
        <f t="shared" si="19"/>
        <v>0</v>
      </c>
    </row>
    <row r="220" spans="1:19" x14ac:dyDescent="0.25">
      <c r="A220" s="1">
        <v>201</v>
      </c>
      <c r="B220" s="10">
        <v>588903</v>
      </c>
      <c r="C220" s="1" t="s">
        <v>1335</v>
      </c>
      <c r="D220" s="1" t="s">
        <v>1336</v>
      </c>
      <c r="E220" s="1" t="s">
        <v>651</v>
      </c>
      <c r="F220" s="1" t="s">
        <v>15</v>
      </c>
      <c r="G220" s="10">
        <v>135000</v>
      </c>
      <c r="H220" s="1" t="s">
        <v>47</v>
      </c>
      <c r="I220" s="10">
        <v>9677</v>
      </c>
      <c r="J220" s="1" t="s">
        <v>1337</v>
      </c>
      <c r="K220" s="1" t="s">
        <v>1338</v>
      </c>
      <c r="L220" s="1" t="s">
        <v>1339</v>
      </c>
      <c r="M220" s="1" t="s">
        <v>1340</v>
      </c>
      <c r="N220" s="10">
        <f t="shared" si="15"/>
        <v>31</v>
      </c>
      <c r="O220" s="10">
        <f t="shared" si="16"/>
        <v>52</v>
      </c>
      <c r="P220" s="10">
        <v>5</v>
      </c>
      <c r="Q220" s="19">
        <f t="shared" si="17"/>
        <v>9</v>
      </c>
      <c r="R220" s="11">
        <f t="shared" si="18"/>
        <v>588903</v>
      </c>
      <c r="S220" s="11">
        <f t="shared" si="19"/>
        <v>0</v>
      </c>
    </row>
    <row r="221" spans="1:19" x14ac:dyDescent="0.25">
      <c r="A221" s="1">
        <v>202</v>
      </c>
      <c r="B221" s="10">
        <v>313337</v>
      </c>
      <c r="C221" s="1" t="s">
        <v>1341</v>
      </c>
      <c r="D221" s="1" t="s">
        <v>1342</v>
      </c>
      <c r="E221" s="1" t="s">
        <v>46</v>
      </c>
      <c r="F221" s="1" t="s">
        <v>15</v>
      </c>
      <c r="G221" s="10">
        <v>75000</v>
      </c>
      <c r="H221" s="1" t="s">
        <v>1343</v>
      </c>
      <c r="I221" s="10">
        <v>9639</v>
      </c>
      <c r="J221" s="1" t="s">
        <v>1344</v>
      </c>
      <c r="K221" s="1" t="s">
        <v>1345</v>
      </c>
      <c r="L221" s="1" t="s">
        <v>1346</v>
      </c>
      <c r="M221" s="1" t="s">
        <v>1347</v>
      </c>
      <c r="N221" s="10">
        <f t="shared" si="15"/>
        <v>16</v>
      </c>
      <c r="O221" s="10">
        <f t="shared" si="16"/>
        <v>35</v>
      </c>
      <c r="P221" s="10">
        <v>15</v>
      </c>
      <c r="Q221" s="19">
        <f t="shared" si="17"/>
        <v>9</v>
      </c>
      <c r="R221" s="11">
        <f t="shared" si="18"/>
        <v>313337</v>
      </c>
      <c r="S221" s="11">
        <f t="shared" si="19"/>
        <v>0</v>
      </c>
    </row>
    <row r="222" spans="1:19" x14ac:dyDescent="0.25">
      <c r="A222" s="1">
        <v>203</v>
      </c>
      <c r="B222" s="10">
        <v>621811</v>
      </c>
      <c r="C222" s="1" t="s">
        <v>1348</v>
      </c>
      <c r="D222" s="1" t="s">
        <v>1349</v>
      </c>
      <c r="E222" s="1" t="s">
        <v>14</v>
      </c>
      <c r="F222" s="1" t="s">
        <v>75</v>
      </c>
      <c r="G222" s="10">
        <v>40000</v>
      </c>
      <c r="H222" s="1" t="s">
        <v>1350</v>
      </c>
      <c r="I222" s="10">
        <v>9627</v>
      </c>
      <c r="J222" s="1" t="s">
        <v>1351</v>
      </c>
      <c r="K222" s="1" t="s">
        <v>1352</v>
      </c>
      <c r="L222" s="1" t="s">
        <v>1353</v>
      </c>
      <c r="M222" s="1" t="s">
        <v>1354</v>
      </c>
      <c r="N222" s="10">
        <f t="shared" si="15"/>
        <v>4</v>
      </c>
      <c r="O222" s="10">
        <f t="shared" si="16"/>
        <v>32</v>
      </c>
      <c r="P222" s="10">
        <v>72</v>
      </c>
      <c r="Q222" s="19">
        <f t="shared" si="17"/>
        <v>6</v>
      </c>
      <c r="R222" s="11">
        <f t="shared" si="18"/>
        <v>783481.86</v>
      </c>
      <c r="S222" s="11">
        <f t="shared" si="19"/>
        <v>1</v>
      </c>
    </row>
    <row r="223" spans="1:19" x14ac:dyDescent="0.25">
      <c r="A223" s="1">
        <v>204</v>
      </c>
      <c r="B223" s="10">
        <v>654557</v>
      </c>
      <c r="C223" s="1" t="s">
        <v>1355</v>
      </c>
      <c r="D223" s="1" t="s">
        <v>1356</v>
      </c>
      <c r="E223" s="1" t="s">
        <v>1357</v>
      </c>
      <c r="F223" s="1" t="s">
        <v>15</v>
      </c>
      <c r="G223" s="10">
        <v>10000</v>
      </c>
      <c r="H223" s="1" t="s">
        <v>162</v>
      </c>
      <c r="I223" s="10">
        <v>9624</v>
      </c>
      <c r="J223" s="1" t="s">
        <v>1358</v>
      </c>
      <c r="K223" s="1" t="s">
        <v>1359</v>
      </c>
      <c r="L223" s="1" t="s">
        <v>1360</v>
      </c>
      <c r="M223" s="1" t="s">
        <v>1361</v>
      </c>
      <c r="N223" s="10">
        <f t="shared" si="15"/>
        <v>36</v>
      </c>
      <c r="O223" s="10">
        <f t="shared" si="16"/>
        <v>58</v>
      </c>
      <c r="P223" s="10">
        <v>5</v>
      </c>
      <c r="Q223" s="19">
        <f t="shared" si="17"/>
        <v>9</v>
      </c>
      <c r="R223" s="11">
        <f t="shared" si="18"/>
        <v>654557</v>
      </c>
      <c r="S223" s="11">
        <f t="shared" si="19"/>
        <v>0</v>
      </c>
    </row>
    <row r="224" spans="1:19" x14ac:dyDescent="0.25">
      <c r="A224" s="1">
        <v>205</v>
      </c>
      <c r="B224" s="10">
        <v>146288</v>
      </c>
      <c r="C224" s="1" t="s">
        <v>1362</v>
      </c>
      <c r="D224" s="1" t="s">
        <v>263</v>
      </c>
      <c r="E224" s="1" t="s">
        <v>665</v>
      </c>
      <c r="F224" s="1" t="s">
        <v>15</v>
      </c>
      <c r="G224" s="10">
        <v>9500</v>
      </c>
      <c r="H224" s="1" t="s">
        <v>264</v>
      </c>
      <c r="I224" s="10">
        <v>9565</v>
      </c>
      <c r="J224" s="1" t="s">
        <v>1363</v>
      </c>
      <c r="K224" s="1" t="s">
        <v>1364</v>
      </c>
      <c r="L224" s="1" t="s">
        <v>1365</v>
      </c>
      <c r="M224" s="1" t="s">
        <v>1366</v>
      </c>
      <c r="N224" s="10">
        <f t="shared" si="15"/>
        <v>5</v>
      </c>
      <c r="O224" s="10">
        <f t="shared" si="16"/>
        <v>52</v>
      </c>
      <c r="P224" s="10">
        <v>8</v>
      </c>
      <c r="Q224" s="19">
        <f t="shared" si="17"/>
        <v>9</v>
      </c>
      <c r="R224" s="11">
        <f t="shared" si="18"/>
        <v>146288</v>
      </c>
      <c r="S224" s="11">
        <f t="shared" si="19"/>
        <v>0</v>
      </c>
    </row>
    <row r="225" spans="1:19" x14ac:dyDescent="0.25">
      <c r="A225" s="1">
        <v>206</v>
      </c>
      <c r="B225" s="10">
        <v>389005</v>
      </c>
      <c r="C225" s="1" t="s">
        <v>1367</v>
      </c>
      <c r="D225" s="1" t="s">
        <v>1368</v>
      </c>
      <c r="E225" s="1" t="s">
        <v>14</v>
      </c>
      <c r="F225" s="1" t="s">
        <v>15</v>
      </c>
      <c r="G225" s="10">
        <v>10000</v>
      </c>
      <c r="H225" s="1" t="s">
        <v>250</v>
      </c>
      <c r="I225" s="10">
        <v>9551</v>
      </c>
      <c r="J225" s="1" t="s">
        <v>1369</v>
      </c>
      <c r="K225" s="1" t="s">
        <v>1370</v>
      </c>
      <c r="L225" s="1" t="s">
        <v>1371</v>
      </c>
      <c r="M225" s="1" t="s">
        <v>1372</v>
      </c>
      <c r="N225" s="10">
        <f t="shared" si="15"/>
        <v>5</v>
      </c>
      <c r="O225" s="10">
        <f t="shared" si="16"/>
        <v>29</v>
      </c>
      <c r="P225" s="10">
        <v>20</v>
      </c>
      <c r="Q225" s="19">
        <f t="shared" si="17"/>
        <v>9</v>
      </c>
      <c r="R225" s="11">
        <f t="shared" si="18"/>
        <v>389005</v>
      </c>
      <c r="S225" s="11">
        <f t="shared" si="19"/>
        <v>0</v>
      </c>
    </row>
    <row r="226" spans="1:19" x14ac:dyDescent="0.25">
      <c r="A226" s="1">
        <v>207</v>
      </c>
      <c r="B226" s="10">
        <v>404763</v>
      </c>
      <c r="C226" s="1" t="s">
        <v>1373</v>
      </c>
      <c r="D226" s="1" t="s">
        <v>1374</v>
      </c>
      <c r="E226" s="1" t="s">
        <v>665</v>
      </c>
      <c r="F226" s="1" t="s">
        <v>15</v>
      </c>
      <c r="G226" s="10">
        <v>10000</v>
      </c>
      <c r="H226" s="1" t="s">
        <v>162</v>
      </c>
      <c r="I226" s="10">
        <v>9550</v>
      </c>
      <c r="J226" s="1" t="s">
        <v>1375</v>
      </c>
      <c r="K226" s="1" t="s">
        <v>1376</v>
      </c>
      <c r="L226" s="1" t="s">
        <v>1377</v>
      </c>
      <c r="M226" s="1" t="s">
        <v>1378</v>
      </c>
      <c r="N226" s="10">
        <f t="shared" si="15"/>
        <v>14</v>
      </c>
      <c r="O226" s="10">
        <f t="shared" si="16"/>
        <v>21</v>
      </c>
      <c r="P226" s="10">
        <v>1</v>
      </c>
      <c r="Q226" s="19">
        <f t="shared" si="17"/>
        <v>9</v>
      </c>
      <c r="R226" s="11">
        <f t="shared" si="18"/>
        <v>404763</v>
      </c>
      <c r="S226" s="11">
        <f t="shared" si="19"/>
        <v>0</v>
      </c>
    </row>
    <row r="227" spans="1:19" x14ac:dyDescent="0.25">
      <c r="A227" s="1">
        <v>208</v>
      </c>
      <c r="B227" s="10">
        <v>2437429</v>
      </c>
      <c r="C227" s="1" t="s">
        <v>1379</v>
      </c>
      <c r="D227" s="1" t="s">
        <v>1380</v>
      </c>
      <c r="E227" s="1" t="s">
        <v>129</v>
      </c>
      <c r="F227" s="1" t="s">
        <v>15</v>
      </c>
      <c r="G227" s="10">
        <v>250000</v>
      </c>
      <c r="H227" s="1" t="s">
        <v>1381</v>
      </c>
      <c r="I227" s="10">
        <v>9522</v>
      </c>
      <c r="J227" s="1" t="s">
        <v>1382</v>
      </c>
      <c r="K227" s="1" t="s">
        <v>1383</v>
      </c>
      <c r="L227" s="1" t="s">
        <v>1384</v>
      </c>
      <c r="M227" s="1" t="s">
        <v>1385</v>
      </c>
      <c r="N227" s="10">
        <f t="shared" si="15"/>
        <v>14</v>
      </c>
      <c r="O227" s="10">
        <f t="shared" si="16"/>
        <v>31</v>
      </c>
      <c r="P227" s="10">
        <v>10</v>
      </c>
      <c r="Q227" s="19">
        <f t="shared" si="17"/>
        <v>9</v>
      </c>
      <c r="R227" s="11">
        <f t="shared" si="18"/>
        <v>2437429</v>
      </c>
      <c r="S227" s="11">
        <f t="shared" si="19"/>
        <v>0</v>
      </c>
    </row>
    <row r="228" spans="1:19" x14ac:dyDescent="0.25">
      <c r="A228" s="1">
        <v>209</v>
      </c>
      <c r="B228" s="10">
        <v>268132</v>
      </c>
      <c r="C228" s="1" t="s">
        <v>1386</v>
      </c>
      <c r="D228" s="1" t="s">
        <v>1387</v>
      </c>
      <c r="E228" s="1" t="s">
        <v>46</v>
      </c>
      <c r="F228" s="1" t="s">
        <v>84</v>
      </c>
      <c r="G228" s="10">
        <v>20000</v>
      </c>
      <c r="H228" s="1" t="s">
        <v>1388</v>
      </c>
      <c r="I228" s="10">
        <v>9498</v>
      </c>
      <c r="J228" s="1" t="s">
        <v>1389</v>
      </c>
      <c r="K228" s="1" t="s">
        <v>1390</v>
      </c>
      <c r="L228" s="1" t="s">
        <v>1391</v>
      </c>
      <c r="M228" s="1" t="s">
        <v>1392</v>
      </c>
      <c r="N228" s="10">
        <f t="shared" si="15"/>
        <v>10</v>
      </c>
      <c r="O228" s="10">
        <f t="shared" si="16"/>
        <v>8</v>
      </c>
      <c r="P228" s="10">
        <v>5</v>
      </c>
      <c r="Q228" s="19">
        <f t="shared" si="17"/>
        <v>2</v>
      </c>
      <c r="R228" s="11">
        <f t="shared" si="18"/>
        <v>198417.68</v>
      </c>
      <c r="S228" s="11">
        <f t="shared" si="19"/>
        <v>1</v>
      </c>
    </row>
    <row r="229" spans="1:19" x14ac:dyDescent="0.25">
      <c r="A229" s="1">
        <v>210</v>
      </c>
      <c r="B229" s="10">
        <v>719779</v>
      </c>
      <c r="C229" s="1" t="s">
        <v>1393</v>
      </c>
      <c r="D229" s="1" t="s">
        <v>1394</v>
      </c>
      <c r="E229" s="1" t="s">
        <v>330</v>
      </c>
      <c r="F229" s="1" t="s">
        <v>15</v>
      </c>
      <c r="G229" s="10">
        <v>500000</v>
      </c>
      <c r="H229" s="1" t="s">
        <v>1237</v>
      </c>
      <c r="I229" s="10">
        <v>9477</v>
      </c>
      <c r="J229" s="1" t="s">
        <v>1395</v>
      </c>
      <c r="K229" s="1" t="s">
        <v>1396</v>
      </c>
      <c r="L229" s="1" t="s">
        <v>1397</v>
      </c>
      <c r="M229" s="1" t="s">
        <v>1398</v>
      </c>
      <c r="N229" s="10">
        <f t="shared" si="15"/>
        <v>25</v>
      </c>
      <c r="O229" s="10">
        <f t="shared" si="16"/>
        <v>59</v>
      </c>
      <c r="P229" s="10">
        <v>1</v>
      </c>
      <c r="Q229" s="19">
        <f t="shared" si="17"/>
        <v>9</v>
      </c>
      <c r="R229" s="11">
        <f t="shared" si="18"/>
        <v>719779</v>
      </c>
      <c r="S229" s="11">
        <f t="shared" si="19"/>
        <v>0</v>
      </c>
    </row>
    <row r="230" spans="1:19" x14ac:dyDescent="0.25">
      <c r="A230" s="1">
        <v>211</v>
      </c>
      <c r="B230" s="10">
        <v>861164</v>
      </c>
      <c r="C230" s="1" t="s">
        <v>1399</v>
      </c>
      <c r="D230" s="1" t="s">
        <v>284</v>
      </c>
      <c r="E230" s="1" t="s">
        <v>23</v>
      </c>
      <c r="F230" s="1" t="s">
        <v>15</v>
      </c>
      <c r="G230" s="10">
        <v>50000</v>
      </c>
      <c r="H230" s="1" t="s">
        <v>47</v>
      </c>
      <c r="I230" s="10">
        <v>9455</v>
      </c>
      <c r="J230" s="1" t="s">
        <v>1400</v>
      </c>
      <c r="K230" s="1" t="s">
        <v>1401</v>
      </c>
      <c r="L230" s="1" t="s">
        <v>1402</v>
      </c>
      <c r="M230" s="1" t="s">
        <v>1403</v>
      </c>
      <c r="N230" s="10">
        <f t="shared" si="15"/>
        <v>6</v>
      </c>
      <c r="O230" s="10">
        <f t="shared" si="16"/>
        <v>55</v>
      </c>
      <c r="P230" s="10">
        <v>1</v>
      </c>
      <c r="Q230" s="19">
        <f t="shared" si="17"/>
        <v>9</v>
      </c>
      <c r="R230" s="11">
        <f t="shared" si="18"/>
        <v>861164</v>
      </c>
      <c r="S230" s="11">
        <f t="shared" si="19"/>
        <v>0</v>
      </c>
    </row>
    <row r="231" spans="1:19" x14ac:dyDescent="0.25">
      <c r="A231" s="1">
        <v>212</v>
      </c>
      <c r="B231" s="10">
        <v>662640</v>
      </c>
      <c r="C231" s="1" t="s">
        <v>1404</v>
      </c>
      <c r="D231" s="1" t="s">
        <v>1405</v>
      </c>
      <c r="E231" s="1" t="s">
        <v>559</v>
      </c>
      <c r="F231" s="1" t="s">
        <v>15</v>
      </c>
      <c r="G231" s="10">
        <v>600000</v>
      </c>
      <c r="H231" s="1" t="s">
        <v>16</v>
      </c>
      <c r="I231" s="10">
        <v>9439</v>
      </c>
      <c r="J231" s="1" t="s">
        <v>1406</v>
      </c>
      <c r="K231" s="1" t="s">
        <v>1407</v>
      </c>
      <c r="L231" s="1" t="s">
        <v>1408</v>
      </c>
      <c r="M231" s="1" t="s">
        <v>1409</v>
      </c>
      <c r="N231" s="10">
        <f t="shared" si="15"/>
        <v>36</v>
      </c>
      <c r="O231" s="10">
        <f t="shared" si="16"/>
        <v>44</v>
      </c>
      <c r="P231" s="10">
        <v>5</v>
      </c>
      <c r="Q231" s="19">
        <f t="shared" si="17"/>
        <v>9</v>
      </c>
      <c r="R231" s="11">
        <f t="shared" si="18"/>
        <v>662640</v>
      </c>
      <c r="S231" s="11">
        <f t="shared" si="19"/>
        <v>0</v>
      </c>
    </row>
    <row r="232" spans="1:19" x14ac:dyDescent="0.25">
      <c r="A232" s="1">
        <v>213</v>
      </c>
      <c r="B232" s="10">
        <v>461583</v>
      </c>
      <c r="C232" s="1" t="s">
        <v>1410</v>
      </c>
      <c r="D232" s="1" t="s">
        <v>1411</v>
      </c>
      <c r="E232" s="1" t="s">
        <v>14</v>
      </c>
      <c r="F232" s="1" t="s">
        <v>15</v>
      </c>
      <c r="G232" s="10">
        <v>15000</v>
      </c>
      <c r="H232" s="1" t="s">
        <v>1412</v>
      </c>
      <c r="I232" s="10">
        <v>9377</v>
      </c>
      <c r="J232" s="1" t="s">
        <v>1413</v>
      </c>
      <c r="K232" s="1" t="s">
        <v>1414</v>
      </c>
      <c r="L232" s="1" t="s">
        <v>1415</v>
      </c>
      <c r="M232" s="1" t="s">
        <v>1416</v>
      </c>
      <c r="N232" s="10">
        <f t="shared" si="15"/>
        <v>5</v>
      </c>
      <c r="O232" s="10">
        <f t="shared" si="16"/>
        <v>13</v>
      </c>
      <c r="P232" s="10">
        <v>20</v>
      </c>
      <c r="Q232" s="19">
        <f t="shared" si="17"/>
        <v>9</v>
      </c>
      <c r="R232" s="11">
        <f t="shared" si="18"/>
        <v>461583</v>
      </c>
      <c r="S232" s="11">
        <f t="shared" si="19"/>
        <v>0</v>
      </c>
    </row>
    <row r="233" spans="1:19" x14ac:dyDescent="0.25">
      <c r="A233" s="1">
        <v>214</v>
      </c>
      <c r="B233" s="10">
        <v>278874</v>
      </c>
      <c r="C233" s="1" t="s">
        <v>1417</v>
      </c>
      <c r="D233" s="1" t="s">
        <v>1418</v>
      </c>
      <c r="E233" s="1" t="s">
        <v>847</v>
      </c>
      <c r="F233" s="1" t="s">
        <v>15</v>
      </c>
      <c r="G233" s="10">
        <v>20000</v>
      </c>
      <c r="H233" s="1" t="s">
        <v>1419</v>
      </c>
      <c r="I233" s="10">
        <v>9293</v>
      </c>
      <c r="J233" s="1" t="s">
        <v>1420</v>
      </c>
      <c r="K233" s="1" t="s">
        <v>1421</v>
      </c>
      <c r="L233" s="1" t="s">
        <v>1422</v>
      </c>
      <c r="M233" s="1" t="s">
        <v>1423</v>
      </c>
      <c r="N233" s="10">
        <f t="shared" si="15"/>
        <v>6</v>
      </c>
      <c r="O233" s="10">
        <f t="shared" si="16"/>
        <v>51</v>
      </c>
      <c r="P233" s="10">
        <v>1</v>
      </c>
      <c r="Q233" s="19">
        <f t="shared" si="17"/>
        <v>9</v>
      </c>
      <c r="R233" s="11">
        <f t="shared" si="18"/>
        <v>278874</v>
      </c>
      <c r="S233" s="11">
        <f t="shared" si="19"/>
        <v>0</v>
      </c>
    </row>
    <row r="234" spans="1:19" x14ac:dyDescent="0.25">
      <c r="A234" s="1">
        <v>215</v>
      </c>
      <c r="B234" s="10">
        <v>380747</v>
      </c>
      <c r="C234" s="1" t="s">
        <v>1424</v>
      </c>
      <c r="D234" s="1" t="s">
        <v>1425</v>
      </c>
      <c r="E234" s="1" t="s">
        <v>820</v>
      </c>
      <c r="F234" s="1" t="s">
        <v>15</v>
      </c>
      <c r="G234" s="10">
        <v>10000</v>
      </c>
      <c r="H234" s="1" t="s">
        <v>257</v>
      </c>
      <c r="I234" s="10">
        <v>9258</v>
      </c>
      <c r="J234" s="1" t="s">
        <v>1426</v>
      </c>
      <c r="K234" s="1" t="s">
        <v>1427</v>
      </c>
      <c r="L234" s="1" t="s">
        <v>1428</v>
      </c>
      <c r="M234" s="1" t="s">
        <v>1429</v>
      </c>
      <c r="N234" s="10">
        <f t="shared" si="15"/>
        <v>12</v>
      </c>
      <c r="O234" s="10">
        <f t="shared" si="16"/>
        <v>10</v>
      </c>
      <c r="P234" s="10">
        <v>5</v>
      </c>
      <c r="Q234" s="19">
        <f t="shared" si="17"/>
        <v>9</v>
      </c>
      <c r="R234" s="11">
        <f t="shared" si="18"/>
        <v>380747</v>
      </c>
      <c r="S234" s="11">
        <f t="shared" si="19"/>
        <v>0</v>
      </c>
    </row>
    <row r="235" spans="1:19" x14ac:dyDescent="0.25">
      <c r="A235" s="1">
        <v>216</v>
      </c>
      <c r="B235" s="10">
        <v>1314542</v>
      </c>
      <c r="C235" s="1" t="s">
        <v>1430</v>
      </c>
      <c r="D235" s="1" t="s">
        <v>1431</v>
      </c>
      <c r="E235" s="1" t="s">
        <v>83</v>
      </c>
      <c r="F235" s="1" t="s">
        <v>15</v>
      </c>
      <c r="G235" s="10">
        <v>100000</v>
      </c>
      <c r="H235" s="1" t="s">
        <v>47</v>
      </c>
      <c r="I235" s="10">
        <v>9236</v>
      </c>
      <c r="J235" s="1" t="s">
        <v>1432</v>
      </c>
      <c r="K235" s="1" t="s">
        <v>1433</v>
      </c>
      <c r="L235" s="1" t="s">
        <v>1434</v>
      </c>
      <c r="M235" s="1" t="s">
        <v>1435</v>
      </c>
      <c r="N235" s="10">
        <f t="shared" si="15"/>
        <v>7</v>
      </c>
      <c r="O235" s="10">
        <f t="shared" si="16"/>
        <v>31</v>
      </c>
      <c r="P235" s="10">
        <v>69</v>
      </c>
      <c r="Q235" s="19">
        <f t="shared" si="17"/>
        <v>9</v>
      </c>
      <c r="R235" s="11">
        <f t="shared" si="18"/>
        <v>1314542</v>
      </c>
      <c r="S235" s="11">
        <f t="shared" si="19"/>
        <v>0</v>
      </c>
    </row>
    <row r="236" spans="1:19" x14ac:dyDescent="0.25">
      <c r="A236" s="1">
        <v>217</v>
      </c>
      <c r="B236" s="10">
        <v>1053830</v>
      </c>
      <c r="C236" s="1" t="s">
        <v>1436</v>
      </c>
      <c r="D236" s="1" t="s">
        <v>985</v>
      </c>
      <c r="E236" s="1" t="s">
        <v>834</v>
      </c>
      <c r="F236" s="1" t="s">
        <v>15</v>
      </c>
      <c r="G236" s="10">
        <v>50000</v>
      </c>
      <c r="H236" s="1" t="s">
        <v>986</v>
      </c>
      <c r="I236" s="10">
        <v>9226</v>
      </c>
      <c r="J236" s="1" t="s">
        <v>1437</v>
      </c>
      <c r="K236" s="1" t="s">
        <v>1438</v>
      </c>
      <c r="L236" s="1" t="s">
        <v>1439</v>
      </c>
      <c r="M236" s="1" t="s">
        <v>1440</v>
      </c>
      <c r="N236" s="10">
        <f t="shared" si="15"/>
        <v>11</v>
      </c>
      <c r="O236" s="10">
        <f t="shared" si="16"/>
        <v>56</v>
      </c>
      <c r="P236" s="10">
        <v>1</v>
      </c>
      <c r="Q236" s="19">
        <f t="shared" si="17"/>
        <v>9</v>
      </c>
      <c r="R236" s="11">
        <f t="shared" si="18"/>
        <v>1053830</v>
      </c>
      <c r="S236" s="11">
        <f t="shared" si="19"/>
        <v>0</v>
      </c>
    </row>
    <row r="237" spans="1:19" x14ac:dyDescent="0.25">
      <c r="A237" s="1">
        <v>218</v>
      </c>
      <c r="B237" s="10">
        <v>473098</v>
      </c>
      <c r="C237" s="1" t="s">
        <v>1441</v>
      </c>
      <c r="D237" s="1" t="s">
        <v>1442</v>
      </c>
      <c r="E237" s="1" t="s">
        <v>23</v>
      </c>
      <c r="F237" s="1" t="s">
        <v>15</v>
      </c>
      <c r="G237" s="10">
        <v>30000</v>
      </c>
      <c r="H237" s="1" t="s">
        <v>16</v>
      </c>
      <c r="I237" s="10">
        <v>9182</v>
      </c>
      <c r="J237" s="1" t="s">
        <v>1443</v>
      </c>
      <c r="K237" s="1" t="s">
        <v>1444</v>
      </c>
      <c r="L237" s="1" t="s">
        <v>1445</v>
      </c>
      <c r="M237" s="1" t="s">
        <v>1446</v>
      </c>
      <c r="N237" s="10">
        <f t="shared" si="15"/>
        <v>11</v>
      </c>
      <c r="O237" s="10">
        <f t="shared" si="16"/>
        <v>70</v>
      </c>
      <c r="P237" s="10">
        <v>1</v>
      </c>
      <c r="Q237" s="19">
        <f t="shared" si="17"/>
        <v>9</v>
      </c>
      <c r="R237" s="11">
        <f t="shared" si="18"/>
        <v>473098</v>
      </c>
      <c r="S237" s="11">
        <f t="shared" si="19"/>
        <v>0</v>
      </c>
    </row>
    <row r="238" spans="1:19" x14ac:dyDescent="0.25">
      <c r="A238" s="1">
        <v>219</v>
      </c>
      <c r="B238" s="10">
        <v>296360</v>
      </c>
      <c r="C238" s="1" t="s">
        <v>1447</v>
      </c>
      <c r="D238" s="1" t="s">
        <v>1448</v>
      </c>
      <c r="E238" s="1" t="s">
        <v>46</v>
      </c>
      <c r="F238" s="1" t="s">
        <v>15</v>
      </c>
      <c r="G238" s="10">
        <v>30000</v>
      </c>
      <c r="H238" s="1" t="s">
        <v>1449</v>
      </c>
      <c r="I238" s="10">
        <v>9169</v>
      </c>
      <c r="J238" s="1" t="s">
        <v>1450</v>
      </c>
      <c r="K238" s="1" t="s">
        <v>1451</v>
      </c>
      <c r="L238" s="1" t="s">
        <v>1452</v>
      </c>
      <c r="M238" s="1" t="s">
        <v>1453</v>
      </c>
      <c r="N238" s="10">
        <f t="shared" si="15"/>
        <v>17</v>
      </c>
      <c r="O238" s="10">
        <f t="shared" si="16"/>
        <v>44</v>
      </c>
      <c r="P238" s="10">
        <v>5</v>
      </c>
      <c r="Q238" s="19">
        <f t="shared" si="17"/>
        <v>9</v>
      </c>
      <c r="R238" s="11">
        <f t="shared" si="18"/>
        <v>296360</v>
      </c>
      <c r="S238" s="11">
        <f t="shared" si="19"/>
        <v>0</v>
      </c>
    </row>
    <row r="239" spans="1:19" x14ac:dyDescent="0.25">
      <c r="A239" s="1">
        <v>220</v>
      </c>
      <c r="B239" s="10">
        <v>383385</v>
      </c>
      <c r="C239" s="1" t="s">
        <v>1454</v>
      </c>
      <c r="D239" s="1" t="s">
        <v>1455</v>
      </c>
      <c r="E239" s="1" t="s">
        <v>23</v>
      </c>
      <c r="F239" s="1" t="s">
        <v>15</v>
      </c>
      <c r="G239" s="10">
        <v>10000</v>
      </c>
      <c r="H239" s="1" t="s">
        <v>1044</v>
      </c>
      <c r="I239" s="10">
        <v>9100</v>
      </c>
      <c r="J239" s="1" t="s">
        <v>1456</v>
      </c>
      <c r="K239" s="1" t="s">
        <v>1457</v>
      </c>
      <c r="L239" s="1" t="s">
        <v>1458</v>
      </c>
      <c r="M239" s="1" t="s">
        <v>1459</v>
      </c>
      <c r="N239" s="10">
        <f t="shared" si="15"/>
        <v>7</v>
      </c>
      <c r="O239" s="10">
        <f t="shared" si="16"/>
        <v>51</v>
      </c>
      <c r="P239" s="10">
        <v>1</v>
      </c>
      <c r="Q239" s="19">
        <f t="shared" si="17"/>
        <v>9</v>
      </c>
      <c r="R239" s="11">
        <f t="shared" si="18"/>
        <v>383385</v>
      </c>
      <c r="S239" s="11">
        <f t="shared" si="19"/>
        <v>0</v>
      </c>
    </row>
    <row r="240" spans="1:19" x14ac:dyDescent="0.25">
      <c r="A240" s="1">
        <v>221</v>
      </c>
      <c r="B240" s="10">
        <v>622785</v>
      </c>
      <c r="C240" s="1" t="s">
        <v>1460</v>
      </c>
      <c r="D240" s="1" t="s">
        <v>1461</v>
      </c>
      <c r="E240" s="1" t="s">
        <v>534</v>
      </c>
      <c r="F240" s="1" t="s">
        <v>15</v>
      </c>
      <c r="G240" s="10">
        <v>100000</v>
      </c>
      <c r="H240" s="1" t="s">
        <v>1462</v>
      </c>
      <c r="I240" s="10">
        <v>9095</v>
      </c>
      <c r="J240" s="1" t="s">
        <v>1463</v>
      </c>
      <c r="K240" s="1" t="s">
        <v>1464</v>
      </c>
      <c r="L240" s="1" t="s">
        <v>1465</v>
      </c>
      <c r="M240" s="1" t="s">
        <v>1466</v>
      </c>
      <c r="N240" s="10">
        <f t="shared" si="15"/>
        <v>13</v>
      </c>
      <c r="O240" s="10">
        <f t="shared" si="16"/>
        <v>55</v>
      </c>
      <c r="P240" s="10">
        <v>1</v>
      </c>
      <c r="Q240" s="19">
        <f t="shared" si="17"/>
        <v>9</v>
      </c>
      <c r="R240" s="11">
        <f t="shared" si="18"/>
        <v>622785</v>
      </c>
      <c r="S240" s="11">
        <f t="shared" si="19"/>
        <v>0</v>
      </c>
    </row>
    <row r="241" spans="1:19" x14ac:dyDescent="0.25">
      <c r="A241" s="1">
        <v>222</v>
      </c>
      <c r="B241" s="10">
        <v>189851</v>
      </c>
      <c r="C241" s="1" t="s">
        <v>1467</v>
      </c>
      <c r="D241" s="1" t="s">
        <v>1468</v>
      </c>
      <c r="E241" s="1" t="s">
        <v>1330</v>
      </c>
      <c r="F241" s="1" t="s">
        <v>945</v>
      </c>
      <c r="G241" s="10">
        <v>100000</v>
      </c>
      <c r="H241" s="1" t="s">
        <v>1469</v>
      </c>
      <c r="I241" s="10">
        <v>9086</v>
      </c>
      <c r="J241" s="1" t="s">
        <v>1470</v>
      </c>
      <c r="K241" s="1" t="s">
        <v>1471</v>
      </c>
      <c r="L241" s="1" t="s">
        <v>1472</v>
      </c>
      <c r="M241" s="1" t="s">
        <v>1473</v>
      </c>
      <c r="N241" s="10">
        <f t="shared" si="15"/>
        <v>53</v>
      </c>
      <c r="O241" s="10">
        <f t="shared" si="16"/>
        <v>52</v>
      </c>
      <c r="P241" s="10">
        <v>1.1100000000000001</v>
      </c>
      <c r="Q241" s="19">
        <f t="shared" si="17"/>
        <v>5</v>
      </c>
      <c r="R241" s="11">
        <f t="shared" si="18"/>
        <v>206937.59000000003</v>
      </c>
      <c r="S241" s="11">
        <f t="shared" si="19"/>
        <v>1</v>
      </c>
    </row>
    <row r="242" spans="1:19" x14ac:dyDescent="0.25">
      <c r="A242" s="1">
        <v>223</v>
      </c>
      <c r="B242" s="10">
        <v>480411</v>
      </c>
      <c r="C242" s="1" t="s">
        <v>1474</v>
      </c>
      <c r="D242" s="1" t="s">
        <v>456</v>
      </c>
      <c r="E242" s="1" t="s">
        <v>83</v>
      </c>
      <c r="F242" s="1" t="s">
        <v>15</v>
      </c>
      <c r="G242" s="10">
        <v>12000</v>
      </c>
      <c r="H242" s="1" t="s">
        <v>1475</v>
      </c>
      <c r="I242" s="10">
        <v>9086</v>
      </c>
      <c r="J242" s="1" t="s">
        <v>1476</v>
      </c>
      <c r="K242" s="1" t="s">
        <v>1477</v>
      </c>
      <c r="L242" s="1" t="s">
        <v>1478</v>
      </c>
      <c r="M242" s="1" t="s">
        <v>1479</v>
      </c>
      <c r="N242" s="10">
        <f t="shared" si="15"/>
        <v>12</v>
      </c>
      <c r="O242" s="10">
        <f t="shared" si="16"/>
        <v>59</v>
      </c>
      <c r="P242" s="10">
        <v>12</v>
      </c>
      <c r="Q242" s="19">
        <f t="shared" si="17"/>
        <v>9</v>
      </c>
      <c r="R242" s="11">
        <f t="shared" si="18"/>
        <v>480411</v>
      </c>
      <c r="S242" s="11">
        <f t="shared" si="19"/>
        <v>0</v>
      </c>
    </row>
    <row r="243" spans="1:19" x14ac:dyDescent="0.25">
      <c r="A243" s="1">
        <v>224</v>
      </c>
      <c r="B243" s="10">
        <v>528144</v>
      </c>
      <c r="C243" s="1" t="s">
        <v>1480</v>
      </c>
      <c r="D243" s="1" t="s">
        <v>1481</v>
      </c>
      <c r="E243" s="1" t="s">
        <v>685</v>
      </c>
      <c r="F243" s="1" t="s">
        <v>15</v>
      </c>
      <c r="G243" s="10">
        <v>250000</v>
      </c>
      <c r="H243" s="1" t="s">
        <v>527</v>
      </c>
      <c r="I243" s="10">
        <v>9069</v>
      </c>
      <c r="J243" s="1" t="s">
        <v>1482</v>
      </c>
      <c r="K243" s="1" t="s">
        <v>1483</v>
      </c>
      <c r="L243" s="1" t="s">
        <v>1484</v>
      </c>
      <c r="M243" s="1" t="s">
        <v>1485</v>
      </c>
      <c r="N243" s="10">
        <f t="shared" si="15"/>
        <v>33</v>
      </c>
      <c r="O243" s="10">
        <f t="shared" si="16"/>
        <v>22</v>
      </c>
      <c r="P243" s="10">
        <v>1</v>
      </c>
      <c r="Q243" s="19">
        <f t="shared" si="17"/>
        <v>9</v>
      </c>
      <c r="R243" s="11">
        <f t="shared" si="18"/>
        <v>528144</v>
      </c>
      <c r="S243" s="11">
        <f t="shared" si="19"/>
        <v>0</v>
      </c>
    </row>
    <row r="244" spans="1:19" x14ac:dyDescent="0.25">
      <c r="A244" s="1">
        <v>225</v>
      </c>
      <c r="B244" s="10">
        <v>1725336</v>
      </c>
      <c r="C244" s="1" t="s">
        <v>1486</v>
      </c>
      <c r="D244" s="1" t="s">
        <v>1455</v>
      </c>
      <c r="E244" s="1" t="s">
        <v>23</v>
      </c>
      <c r="F244" s="1" t="s">
        <v>15</v>
      </c>
      <c r="G244" s="10">
        <v>20000</v>
      </c>
      <c r="H244" s="1" t="s">
        <v>1044</v>
      </c>
      <c r="I244" s="10">
        <v>9067</v>
      </c>
      <c r="J244" s="1" t="s">
        <v>1487</v>
      </c>
      <c r="K244" s="1" t="s">
        <v>1488</v>
      </c>
      <c r="L244" s="1" t="s">
        <v>1489</v>
      </c>
      <c r="M244" s="1" t="s">
        <v>1490</v>
      </c>
      <c r="N244" s="10">
        <f t="shared" si="15"/>
        <v>7</v>
      </c>
      <c r="O244" s="10">
        <f t="shared" si="16"/>
        <v>22</v>
      </c>
      <c r="P244" s="10">
        <v>1</v>
      </c>
      <c r="Q244" s="19">
        <f t="shared" si="17"/>
        <v>9</v>
      </c>
      <c r="R244" s="11">
        <f t="shared" si="18"/>
        <v>1725336</v>
      </c>
      <c r="S244" s="11">
        <f t="shared" si="19"/>
        <v>0</v>
      </c>
    </row>
    <row r="245" spans="1:19" x14ac:dyDescent="0.25">
      <c r="A245" s="1">
        <v>226</v>
      </c>
      <c r="B245" s="10">
        <v>65195</v>
      </c>
      <c r="C245" s="1" t="s">
        <v>1491</v>
      </c>
      <c r="D245" s="1" t="s">
        <v>1102</v>
      </c>
      <c r="E245" s="1" t="s">
        <v>14</v>
      </c>
      <c r="F245" s="1" t="s">
        <v>15</v>
      </c>
      <c r="G245" s="10">
        <v>5000</v>
      </c>
      <c r="H245" s="1" t="s">
        <v>1492</v>
      </c>
      <c r="I245" s="10">
        <v>9055</v>
      </c>
      <c r="J245" s="1" t="s">
        <v>1493</v>
      </c>
      <c r="K245" s="1" t="s">
        <v>1494</v>
      </c>
      <c r="L245" s="1" t="s">
        <v>1495</v>
      </c>
      <c r="M245" s="1" t="s">
        <v>1496</v>
      </c>
      <c r="N245" s="10">
        <f t="shared" si="15"/>
        <v>4</v>
      </c>
      <c r="O245" s="10">
        <f t="shared" si="16"/>
        <v>54</v>
      </c>
      <c r="P245" s="10">
        <v>3</v>
      </c>
      <c r="Q245" s="19">
        <f t="shared" si="17"/>
        <v>9</v>
      </c>
      <c r="R245" s="11">
        <f t="shared" si="18"/>
        <v>65195</v>
      </c>
      <c r="S245" s="11">
        <f t="shared" si="19"/>
        <v>0</v>
      </c>
    </row>
    <row r="246" spans="1:19" x14ac:dyDescent="0.25">
      <c r="A246" s="1">
        <v>227</v>
      </c>
      <c r="B246" s="10">
        <v>384410</v>
      </c>
      <c r="C246" s="1" t="s">
        <v>1497</v>
      </c>
      <c r="D246" s="1" t="s">
        <v>1498</v>
      </c>
      <c r="E246" s="1" t="s">
        <v>820</v>
      </c>
      <c r="F246" s="1" t="s">
        <v>15</v>
      </c>
      <c r="G246" s="10">
        <v>30000</v>
      </c>
      <c r="H246" s="1" t="s">
        <v>560</v>
      </c>
      <c r="I246" s="10">
        <v>9044</v>
      </c>
      <c r="J246" s="1" t="s">
        <v>1499</v>
      </c>
      <c r="K246" s="1" t="s">
        <v>1500</v>
      </c>
      <c r="L246" s="1" t="s">
        <v>1501</v>
      </c>
      <c r="M246" s="1" t="s">
        <v>1502</v>
      </c>
      <c r="N246" s="10">
        <f t="shared" si="15"/>
        <v>13</v>
      </c>
      <c r="O246" s="10">
        <f t="shared" si="16"/>
        <v>55</v>
      </c>
      <c r="P246" s="10">
        <v>10</v>
      </c>
      <c r="Q246" s="19">
        <f t="shared" si="17"/>
        <v>9</v>
      </c>
      <c r="R246" s="11">
        <f t="shared" si="18"/>
        <v>384410</v>
      </c>
      <c r="S246" s="11">
        <f t="shared" si="19"/>
        <v>0</v>
      </c>
    </row>
    <row r="247" spans="1:19" x14ac:dyDescent="0.25">
      <c r="A247" s="1">
        <v>228</v>
      </c>
      <c r="B247" s="10">
        <v>462171</v>
      </c>
      <c r="C247" s="1" t="s">
        <v>1503</v>
      </c>
      <c r="D247" s="1" t="s">
        <v>1504</v>
      </c>
      <c r="E247" s="1" t="s">
        <v>1255</v>
      </c>
      <c r="F247" s="1" t="s">
        <v>75</v>
      </c>
      <c r="G247" s="10">
        <v>25000</v>
      </c>
      <c r="H247" s="1" t="s">
        <v>1505</v>
      </c>
      <c r="I247" s="10">
        <v>9035</v>
      </c>
      <c r="J247" s="1" t="s">
        <v>1506</v>
      </c>
      <c r="K247" s="1" t="s">
        <v>1507</v>
      </c>
      <c r="L247" s="1" t="s">
        <v>1508</v>
      </c>
      <c r="M247" s="1" t="s">
        <v>1509</v>
      </c>
      <c r="N247" s="10">
        <f t="shared" si="15"/>
        <v>62</v>
      </c>
      <c r="O247" s="10">
        <f t="shared" si="16"/>
        <v>35</v>
      </c>
      <c r="P247" s="10">
        <v>31</v>
      </c>
      <c r="Q247" s="19">
        <f t="shared" si="17"/>
        <v>6</v>
      </c>
      <c r="R247" s="11">
        <f t="shared" si="18"/>
        <v>582335.46</v>
      </c>
      <c r="S247" s="11">
        <f t="shared" si="19"/>
        <v>1</v>
      </c>
    </row>
    <row r="248" spans="1:19" x14ac:dyDescent="0.25">
      <c r="A248" s="1">
        <v>229</v>
      </c>
      <c r="B248" s="10">
        <v>526125</v>
      </c>
      <c r="C248" s="1" t="s">
        <v>1510</v>
      </c>
      <c r="D248" s="1" t="s">
        <v>1511</v>
      </c>
      <c r="E248" s="1" t="s">
        <v>46</v>
      </c>
      <c r="F248" s="1" t="s">
        <v>15</v>
      </c>
      <c r="G248" s="10">
        <v>500000</v>
      </c>
      <c r="H248" s="1" t="s">
        <v>527</v>
      </c>
      <c r="I248" s="10">
        <v>9023</v>
      </c>
      <c r="J248" s="1" t="s">
        <v>1512</v>
      </c>
      <c r="K248" s="1" t="s">
        <v>1513</v>
      </c>
      <c r="L248" s="1" t="s">
        <v>1514</v>
      </c>
      <c r="M248" s="1" t="s">
        <v>1515</v>
      </c>
      <c r="N248" s="10">
        <f t="shared" si="15"/>
        <v>16</v>
      </c>
      <c r="O248" s="10">
        <f t="shared" si="16"/>
        <v>5</v>
      </c>
      <c r="P248" s="10">
        <v>10</v>
      </c>
      <c r="Q248" s="19">
        <f t="shared" si="17"/>
        <v>9</v>
      </c>
      <c r="R248" s="11">
        <f t="shared" si="18"/>
        <v>526125</v>
      </c>
      <c r="S248" s="11">
        <f t="shared" si="19"/>
        <v>0</v>
      </c>
    </row>
    <row r="249" spans="1:19" x14ac:dyDescent="0.25">
      <c r="A249" s="1">
        <v>230</v>
      </c>
      <c r="B249" s="10">
        <v>1576011</v>
      </c>
      <c r="C249" s="1" t="s">
        <v>1516</v>
      </c>
      <c r="D249" s="1" t="s">
        <v>1517</v>
      </c>
      <c r="E249" s="1" t="s">
        <v>534</v>
      </c>
      <c r="F249" s="1" t="s">
        <v>15</v>
      </c>
      <c r="G249" s="10">
        <v>50000</v>
      </c>
      <c r="H249" s="1" t="s">
        <v>47</v>
      </c>
      <c r="I249" s="10">
        <v>9023</v>
      </c>
      <c r="J249" s="1" t="s">
        <v>1518</v>
      </c>
      <c r="K249" s="1" t="s">
        <v>1519</v>
      </c>
      <c r="L249" s="1" t="s">
        <v>1520</v>
      </c>
      <c r="M249" s="1" t="s">
        <v>1521</v>
      </c>
      <c r="N249" s="10">
        <f t="shared" si="15"/>
        <v>13</v>
      </c>
      <c r="O249" s="10">
        <f t="shared" si="16"/>
        <v>59</v>
      </c>
      <c r="P249" s="10">
        <v>1</v>
      </c>
      <c r="Q249" s="19">
        <f t="shared" si="17"/>
        <v>9</v>
      </c>
      <c r="R249" s="11">
        <f t="shared" si="18"/>
        <v>1576011</v>
      </c>
      <c r="S249" s="11">
        <f t="shared" si="19"/>
        <v>0</v>
      </c>
    </row>
    <row r="250" spans="1:19" x14ac:dyDescent="0.25">
      <c r="A250" s="1">
        <v>231</v>
      </c>
      <c r="B250" s="10">
        <v>286972</v>
      </c>
      <c r="C250" s="1" t="s">
        <v>1522</v>
      </c>
      <c r="D250" s="1" t="s">
        <v>719</v>
      </c>
      <c r="E250" s="1" t="s">
        <v>14</v>
      </c>
      <c r="F250" s="1" t="s">
        <v>15</v>
      </c>
      <c r="G250" s="10">
        <v>15000</v>
      </c>
      <c r="H250" s="1" t="s">
        <v>1523</v>
      </c>
      <c r="I250" s="10">
        <v>8979</v>
      </c>
      <c r="J250" s="1" t="s">
        <v>1524</v>
      </c>
      <c r="K250" s="1" t="s">
        <v>1525</v>
      </c>
      <c r="L250" s="1" t="s">
        <v>1526</v>
      </c>
      <c r="M250" s="1" t="s">
        <v>1527</v>
      </c>
      <c r="N250" s="10">
        <f t="shared" si="15"/>
        <v>10</v>
      </c>
      <c r="O250" s="10">
        <f t="shared" si="16"/>
        <v>18</v>
      </c>
      <c r="P250" s="10">
        <v>8</v>
      </c>
      <c r="Q250" s="19">
        <f t="shared" si="17"/>
        <v>9</v>
      </c>
      <c r="R250" s="11">
        <f t="shared" si="18"/>
        <v>286972</v>
      </c>
      <c r="S250" s="11">
        <f t="shared" si="19"/>
        <v>0</v>
      </c>
    </row>
    <row r="251" spans="1:19" x14ac:dyDescent="0.25">
      <c r="A251" s="1">
        <v>232</v>
      </c>
      <c r="B251" s="10">
        <v>2255018</v>
      </c>
      <c r="C251" s="1" t="s">
        <v>1528</v>
      </c>
      <c r="D251" s="1" t="s">
        <v>344</v>
      </c>
      <c r="E251" s="1" t="s">
        <v>14</v>
      </c>
      <c r="F251" s="1" t="s">
        <v>15</v>
      </c>
      <c r="G251" s="10">
        <v>25000</v>
      </c>
      <c r="H251" s="1" t="s">
        <v>345</v>
      </c>
      <c r="I251" s="10">
        <v>8944</v>
      </c>
      <c r="J251" s="1" t="s">
        <v>1529</v>
      </c>
      <c r="K251" s="1" t="s">
        <v>1530</v>
      </c>
      <c r="L251" s="1" t="s">
        <v>1531</v>
      </c>
      <c r="M251" s="1" t="s">
        <v>1532</v>
      </c>
      <c r="N251" s="10">
        <f t="shared" si="15"/>
        <v>9</v>
      </c>
      <c r="O251" s="10">
        <f t="shared" si="16"/>
        <v>19</v>
      </c>
      <c r="P251" s="10">
        <v>50</v>
      </c>
      <c r="Q251" s="19">
        <f t="shared" si="17"/>
        <v>9</v>
      </c>
      <c r="R251" s="11">
        <f t="shared" si="18"/>
        <v>2255018</v>
      </c>
      <c r="S251" s="11">
        <f t="shared" si="19"/>
        <v>0</v>
      </c>
    </row>
    <row r="252" spans="1:19" x14ac:dyDescent="0.25">
      <c r="A252" s="1">
        <v>233</v>
      </c>
      <c r="B252" s="10">
        <v>331046</v>
      </c>
      <c r="C252" s="1" t="s">
        <v>1533</v>
      </c>
      <c r="D252" s="1" t="s">
        <v>1534</v>
      </c>
      <c r="E252" s="1" t="s">
        <v>559</v>
      </c>
      <c r="F252" s="1" t="s">
        <v>413</v>
      </c>
      <c r="G252" s="10">
        <v>200000</v>
      </c>
      <c r="H252" s="1" t="s">
        <v>1535</v>
      </c>
      <c r="I252" s="10">
        <v>8909</v>
      </c>
      <c r="J252" s="1" t="s">
        <v>1536</v>
      </c>
      <c r="K252" s="1" t="s">
        <v>1537</v>
      </c>
      <c r="L252" s="1" t="s">
        <v>1538</v>
      </c>
      <c r="M252" s="1" t="s">
        <v>1539</v>
      </c>
      <c r="N252" s="10">
        <f t="shared" si="15"/>
        <v>14</v>
      </c>
      <c r="O252" s="10">
        <f t="shared" si="16"/>
        <v>56</v>
      </c>
      <c r="P252" s="10">
        <v>0.94</v>
      </c>
      <c r="Q252" s="19">
        <f t="shared" si="17"/>
        <v>1</v>
      </c>
      <c r="R252" s="11">
        <f t="shared" si="18"/>
        <v>248284.5</v>
      </c>
      <c r="S252" s="11">
        <f t="shared" si="19"/>
        <v>1</v>
      </c>
    </row>
    <row r="253" spans="1:19" x14ac:dyDescent="0.25">
      <c r="A253" s="1">
        <v>234</v>
      </c>
      <c r="B253" s="10">
        <v>329862</v>
      </c>
      <c r="C253" s="1" t="s">
        <v>1540</v>
      </c>
      <c r="D253" s="1" t="s">
        <v>1541</v>
      </c>
      <c r="E253" s="1" t="s">
        <v>23</v>
      </c>
      <c r="F253" s="1" t="s">
        <v>15</v>
      </c>
      <c r="G253" s="10">
        <v>6000</v>
      </c>
      <c r="H253" s="1" t="s">
        <v>162</v>
      </c>
      <c r="I253" s="10">
        <v>8900</v>
      </c>
      <c r="J253" s="1" t="s">
        <v>1542</v>
      </c>
      <c r="K253" s="1" t="s">
        <v>1543</v>
      </c>
      <c r="L253" s="1" t="s">
        <v>1544</v>
      </c>
      <c r="M253" s="1" t="s">
        <v>1545</v>
      </c>
      <c r="N253" s="10">
        <f t="shared" si="15"/>
        <v>12</v>
      </c>
      <c r="O253" s="10">
        <f t="shared" si="16"/>
        <v>33</v>
      </c>
      <c r="P253" s="10">
        <v>5</v>
      </c>
      <c r="Q253" s="19">
        <f t="shared" si="17"/>
        <v>9</v>
      </c>
      <c r="R253" s="11">
        <f t="shared" si="18"/>
        <v>329862</v>
      </c>
      <c r="S253" s="11">
        <f t="shared" si="19"/>
        <v>0</v>
      </c>
    </row>
    <row r="254" spans="1:19" x14ac:dyDescent="0.25">
      <c r="A254" s="1">
        <v>235</v>
      </c>
      <c r="B254" s="10">
        <v>1144399</v>
      </c>
      <c r="C254" s="1" t="s">
        <v>1546</v>
      </c>
      <c r="D254" s="1" t="s">
        <v>1547</v>
      </c>
      <c r="E254" s="1" t="s">
        <v>534</v>
      </c>
      <c r="F254" s="1" t="s">
        <v>15</v>
      </c>
      <c r="G254" s="10">
        <v>35000</v>
      </c>
      <c r="H254" s="1" t="s">
        <v>1548</v>
      </c>
      <c r="I254" s="10">
        <v>8897</v>
      </c>
      <c r="J254" s="1" t="s">
        <v>1549</v>
      </c>
      <c r="K254" s="1" t="s">
        <v>1550</v>
      </c>
      <c r="L254" s="1" t="s">
        <v>1551</v>
      </c>
      <c r="M254" s="1" t="s">
        <v>1552</v>
      </c>
      <c r="N254" s="10">
        <f t="shared" si="15"/>
        <v>17</v>
      </c>
      <c r="O254" s="10">
        <f t="shared" si="16"/>
        <v>30</v>
      </c>
      <c r="P254" s="10">
        <v>1</v>
      </c>
      <c r="Q254" s="19">
        <f t="shared" si="17"/>
        <v>9</v>
      </c>
      <c r="R254" s="11">
        <f t="shared" si="18"/>
        <v>1144399</v>
      </c>
      <c r="S254" s="11">
        <f t="shared" si="19"/>
        <v>0</v>
      </c>
    </row>
    <row r="255" spans="1:19" x14ac:dyDescent="0.25">
      <c r="A255" s="1">
        <v>236</v>
      </c>
      <c r="B255" s="10">
        <v>508637</v>
      </c>
      <c r="C255" s="1" t="s">
        <v>1553</v>
      </c>
      <c r="D255" s="1" t="s">
        <v>1554</v>
      </c>
      <c r="E255" s="1" t="s">
        <v>46</v>
      </c>
      <c r="F255" s="1" t="s">
        <v>15</v>
      </c>
      <c r="G255" s="10">
        <v>400000</v>
      </c>
      <c r="H255" s="1" t="s">
        <v>1555</v>
      </c>
      <c r="I255" s="10">
        <v>8873</v>
      </c>
      <c r="J255" s="1" t="s">
        <v>1556</v>
      </c>
      <c r="K255" s="1" t="s">
        <v>1557</v>
      </c>
      <c r="L255" s="1" t="s">
        <v>1558</v>
      </c>
      <c r="M255" s="1" t="s">
        <v>1559</v>
      </c>
      <c r="N255" s="10">
        <f t="shared" si="15"/>
        <v>18</v>
      </c>
      <c r="O255" s="10">
        <f t="shared" si="16"/>
        <v>35</v>
      </c>
      <c r="P255" s="10">
        <v>5</v>
      </c>
      <c r="Q255" s="19">
        <f t="shared" si="17"/>
        <v>9</v>
      </c>
      <c r="R255" s="11">
        <f t="shared" si="18"/>
        <v>508637</v>
      </c>
      <c r="S255" s="11">
        <f t="shared" si="19"/>
        <v>0</v>
      </c>
    </row>
    <row r="256" spans="1:19" x14ac:dyDescent="0.25">
      <c r="A256" s="1">
        <v>237</v>
      </c>
      <c r="B256" s="10">
        <v>785724</v>
      </c>
      <c r="C256" s="1" t="s">
        <v>1560</v>
      </c>
      <c r="D256" s="1" t="s">
        <v>1561</v>
      </c>
      <c r="E256" s="1" t="s">
        <v>23</v>
      </c>
      <c r="F256" s="1" t="s">
        <v>15</v>
      </c>
      <c r="G256" s="10">
        <v>475000</v>
      </c>
      <c r="H256" s="1" t="s">
        <v>24</v>
      </c>
      <c r="I256" s="10">
        <v>8807</v>
      </c>
      <c r="J256" s="1" t="s">
        <v>1562</v>
      </c>
      <c r="K256" s="1" t="s">
        <v>1563</v>
      </c>
      <c r="L256" s="1" t="s">
        <v>1564</v>
      </c>
      <c r="M256" s="1" t="s">
        <v>1565</v>
      </c>
      <c r="N256" s="10">
        <f t="shared" si="15"/>
        <v>10</v>
      </c>
      <c r="O256" s="10">
        <f t="shared" si="16"/>
        <v>56</v>
      </c>
      <c r="P256" s="10">
        <v>1</v>
      </c>
      <c r="Q256" s="19">
        <f t="shared" si="17"/>
        <v>9</v>
      </c>
      <c r="R256" s="11">
        <f t="shared" si="18"/>
        <v>785724</v>
      </c>
      <c r="S256" s="11">
        <f t="shared" si="19"/>
        <v>0</v>
      </c>
    </row>
    <row r="257" spans="1:19" x14ac:dyDescent="0.25">
      <c r="A257" s="1">
        <v>238</v>
      </c>
      <c r="B257" s="10">
        <v>3257695</v>
      </c>
      <c r="C257" s="1" t="s">
        <v>1566</v>
      </c>
      <c r="D257" s="1" t="s">
        <v>1567</v>
      </c>
      <c r="E257" s="1" t="s">
        <v>23</v>
      </c>
      <c r="F257" s="1" t="s">
        <v>84</v>
      </c>
      <c r="G257" s="10">
        <v>30000</v>
      </c>
      <c r="H257" s="1" t="s">
        <v>85</v>
      </c>
      <c r="I257" s="10">
        <v>8805</v>
      </c>
      <c r="J257" s="1" t="s">
        <v>1568</v>
      </c>
      <c r="K257" s="1" t="s">
        <v>1569</v>
      </c>
      <c r="L257" s="1" t="s">
        <v>1570</v>
      </c>
      <c r="M257" s="1" t="s">
        <v>1571</v>
      </c>
      <c r="N257" s="10">
        <f t="shared" si="15"/>
        <v>25</v>
      </c>
      <c r="O257" s="10">
        <f t="shared" si="16"/>
        <v>52</v>
      </c>
      <c r="P257" s="10">
        <v>0.71</v>
      </c>
      <c r="Q257" s="19">
        <f t="shared" si="17"/>
        <v>2</v>
      </c>
      <c r="R257" s="11">
        <f t="shared" si="18"/>
        <v>2410694.2999999998</v>
      </c>
      <c r="S257" s="11">
        <f t="shared" si="19"/>
        <v>1</v>
      </c>
    </row>
    <row r="258" spans="1:19" x14ac:dyDescent="0.25">
      <c r="A258" s="1">
        <v>239</v>
      </c>
      <c r="B258" s="10">
        <v>761130</v>
      </c>
      <c r="C258" s="1" t="s">
        <v>1572</v>
      </c>
      <c r="D258" s="1" t="s">
        <v>1573</v>
      </c>
      <c r="E258" s="1" t="s">
        <v>23</v>
      </c>
      <c r="F258" s="1" t="s">
        <v>15</v>
      </c>
      <c r="G258" s="10">
        <v>50000</v>
      </c>
      <c r="H258" s="1" t="s">
        <v>47</v>
      </c>
      <c r="I258" s="10">
        <v>8802</v>
      </c>
      <c r="J258" s="1" t="s">
        <v>1574</v>
      </c>
      <c r="K258" s="1" t="s">
        <v>1575</v>
      </c>
      <c r="L258" s="1" t="s">
        <v>1576</v>
      </c>
      <c r="M258" s="1" t="s">
        <v>1577</v>
      </c>
      <c r="N258" s="10">
        <f t="shared" ref="N258:N321" si="20">LEN(TRIM(J258))-LEN(SUBSTITUTE(TRIM(J258),",",""))+1</f>
        <v>10</v>
      </c>
      <c r="O258" s="10">
        <f t="shared" ref="O258:O321" si="21">LEN(L258)</f>
        <v>51</v>
      </c>
      <c r="P258" s="10">
        <v>5</v>
      </c>
      <c r="Q258" s="19">
        <f t="shared" ref="Q258:Q321" si="22">VLOOKUP(F258,$T$2:$U$10,2)</f>
        <v>9</v>
      </c>
      <c r="R258" s="11">
        <f t="shared" ref="R258:R321" si="23">VLOOKUP(F258,$T$2:$V$10,3)*B258</f>
        <v>761130</v>
      </c>
      <c r="S258" s="11">
        <f t="shared" ref="S258:S321" si="24">IF(Q258=9, 0, 1)</f>
        <v>0</v>
      </c>
    </row>
    <row r="259" spans="1:19" x14ac:dyDescent="0.25">
      <c r="A259" s="1">
        <v>240</v>
      </c>
      <c r="B259" s="10">
        <v>941966</v>
      </c>
      <c r="C259" s="1" t="s">
        <v>1578</v>
      </c>
      <c r="D259" s="1" t="s">
        <v>1579</v>
      </c>
      <c r="E259" s="1" t="s">
        <v>1057</v>
      </c>
      <c r="F259" s="1" t="s">
        <v>15</v>
      </c>
      <c r="G259" s="10">
        <v>158000</v>
      </c>
      <c r="H259" s="1" t="s">
        <v>257</v>
      </c>
      <c r="I259" s="10">
        <v>8798</v>
      </c>
      <c r="J259" s="1" t="s">
        <v>1580</v>
      </c>
      <c r="K259" s="1" t="s">
        <v>1581</v>
      </c>
      <c r="L259" s="1" t="s">
        <v>1582</v>
      </c>
      <c r="M259" s="1" t="s">
        <v>1583</v>
      </c>
      <c r="N259" s="10">
        <f t="shared" si="20"/>
        <v>4</v>
      </c>
      <c r="O259" s="10">
        <f t="shared" si="21"/>
        <v>43</v>
      </c>
      <c r="P259" s="10">
        <v>79</v>
      </c>
      <c r="Q259" s="19">
        <f t="shared" si="22"/>
        <v>9</v>
      </c>
      <c r="R259" s="11">
        <f t="shared" si="23"/>
        <v>941966</v>
      </c>
      <c r="S259" s="11">
        <f t="shared" si="24"/>
        <v>0</v>
      </c>
    </row>
    <row r="260" spans="1:19" x14ac:dyDescent="0.25">
      <c r="A260" s="1">
        <v>241</v>
      </c>
      <c r="B260" s="10">
        <v>336018</v>
      </c>
      <c r="C260" s="1" t="s">
        <v>1584</v>
      </c>
      <c r="D260" s="1" t="s">
        <v>1585</v>
      </c>
      <c r="E260" s="1" t="s">
        <v>534</v>
      </c>
      <c r="F260" s="1" t="s">
        <v>15</v>
      </c>
      <c r="G260" s="10">
        <v>35000</v>
      </c>
      <c r="H260" s="1" t="s">
        <v>1449</v>
      </c>
      <c r="I260" s="10">
        <v>8776</v>
      </c>
      <c r="J260" s="1" t="s">
        <v>1586</v>
      </c>
      <c r="K260" s="1" t="s">
        <v>1587</v>
      </c>
      <c r="L260" s="1" t="s">
        <v>1588</v>
      </c>
      <c r="M260" s="1" t="s">
        <v>1589</v>
      </c>
      <c r="N260" s="10">
        <f t="shared" si="20"/>
        <v>16</v>
      </c>
      <c r="O260" s="10">
        <f t="shared" si="21"/>
        <v>50</v>
      </c>
      <c r="P260" s="10">
        <v>1</v>
      </c>
      <c r="Q260" s="19">
        <f t="shared" si="22"/>
        <v>9</v>
      </c>
      <c r="R260" s="11">
        <f t="shared" si="23"/>
        <v>336018</v>
      </c>
      <c r="S260" s="11">
        <f t="shared" si="24"/>
        <v>0</v>
      </c>
    </row>
    <row r="261" spans="1:19" x14ac:dyDescent="0.25">
      <c r="A261" s="1">
        <v>242</v>
      </c>
      <c r="B261" s="10">
        <v>3307773</v>
      </c>
      <c r="C261" s="1" t="s">
        <v>1590</v>
      </c>
      <c r="D261" s="1" t="s">
        <v>1591</v>
      </c>
      <c r="E261" s="1" t="s">
        <v>23</v>
      </c>
      <c r="F261" s="1" t="s">
        <v>15</v>
      </c>
      <c r="G261" s="10">
        <v>125000</v>
      </c>
      <c r="H261" s="1" t="s">
        <v>257</v>
      </c>
      <c r="I261" s="10">
        <v>8744</v>
      </c>
      <c r="J261" s="1" t="s">
        <v>1592</v>
      </c>
      <c r="K261" s="1" t="s">
        <v>1593</v>
      </c>
      <c r="L261" s="1" t="s">
        <v>1594</v>
      </c>
      <c r="M261" s="1" t="s">
        <v>1595</v>
      </c>
      <c r="N261" s="10">
        <f t="shared" si="20"/>
        <v>13</v>
      </c>
      <c r="O261" s="10">
        <f t="shared" si="21"/>
        <v>36</v>
      </c>
      <c r="P261" s="10">
        <v>1</v>
      </c>
      <c r="Q261" s="19">
        <f t="shared" si="22"/>
        <v>9</v>
      </c>
      <c r="R261" s="11">
        <f t="shared" si="23"/>
        <v>3307773</v>
      </c>
      <c r="S261" s="11">
        <f t="shared" si="24"/>
        <v>0</v>
      </c>
    </row>
    <row r="262" spans="1:19" x14ac:dyDescent="0.25">
      <c r="A262" s="1">
        <v>243</v>
      </c>
      <c r="B262" s="10">
        <v>1091194</v>
      </c>
      <c r="C262" s="1" t="s">
        <v>1596</v>
      </c>
      <c r="D262" s="1" t="s">
        <v>1597</v>
      </c>
      <c r="E262" s="1" t="s">
        <v>46</v>
      </c>
      <c r="F262" s="1" t="s">
        <v>15</v>
      </c>
      <c r="G262" s="10">
        <v>1000000</v>
      </c>
      <c r="H262" s="1" t="s">
        <v>1598</v>
      </c>
      <c r="I262" s="10">
        <v>8732</v>
      </c>
      <c r="J262" s="1" t="s">
        <v>1599</v>
      </c>
      <c r="K262" s="1" t="s">
        <v>1600</v>
      </c>
      <c r="L262" s="1" t="s">
        <v>1601</v>
      </c>
      <c r="M262" s="1" t="s">
        <v>1602</v>
      </c>
      <c r="N262" s="10">
        <f t="shared" si="20"/>
        <v>19</v>
      </c>
      <c r="O262" s="10">
        <f t="shared" si="21"/>
        <v>40</v>
      </c>
      <c r="P262" s="10">
        <v>5</v>
      </c>
      <c r="Q262" s="19">
        <f t="shared" si="22"/>
        <v>9</v>
      </c>
      <c r="R262" s="11">
        <f t="shared" si="23"/>
        <v>1091194</v>
      </c>
      <c r="S262" s="11">
        <f t="shared" si="24"/>
        <v>0</v>
      </c>
    </row>
    <row r="263" spans="1:19" x14ac:dyDescent="0.25">
      <c r="A263" s="1">
        <v>244</v>
      </c>
      <c r="B263" s="10">
        <v>1126036</v>
      </c>
      <c r="C263" s="1" t="s">
        <v>1603</v>
      </c>
      <c r="D263" s="1" t="s">
        <v>1604</v>
      </c>
      <c r="E263" s="1" t="s">
        <v>559</v>
      </c>
      <c r="F263" s="1" t="s">
        <v>15</v>
      </c>
      <c r="G263" s="10">
        <v>500000</v>
      </c>
      <c r="H263" s="1" t="s">
        <v>16</v>
      </c>
      <c r="I263" s="10">
        <v>8688</v>
      </c>
      <c r="J263" s="1" t="s">
        <v>1605</v>
      </c>
      <c r="K263" s="1" t="s">
        <v>1606</v>
      </c>
      <c r="L263" s="1" t="s">
        <v>1607</v>
      </c>
      <c r="M263" s="1" t="s">
        <v>1608</v>
      </c>
      <c r="N263" s="10">
        <f t="shared" si="20"/>
        <v>32</v>
      </c>
      <c r="O263" s="10">
        <f t="shared" si="21"/>
        <v>28</v>
      </c>
      <c r="P263" s="10">
        <v>10</v>
      </c>
      <c r="Q263" s="19">
        <f t="shared" si="22"/>
        <v>9</v>
      </c>
      <c r="R263" s="11">
        <f t="shared" si="23"/>
        <v>1126036</v>
      </c>
      <c r="S263" s="11">
        <f t="shared" si="24"/>
        <v>0</v>
      </c>
    </row>
    <row r="264" spans="1:19" x14ac:dyDescent="0.25">
      <c r="A264" s="1">
        <v>245</v>
      </c>
      <c r="B264" s="10">
        <v>242849</v>
      </c>
      <c r="C264" s="1" t="s">
        <v>1609</v>
      </c>
      <c r="D264" s="1" t="s">
        <v>1610</v>
      </c>
      <c r="E264" s="1" t="s">
        <v>189</v>
      </c>
      <c r="F264" s="1" t="s">
        <v>75</v>
      </c>
      <c r="G264" s="10">
        <v>6000</v>
      </c>
      <c r="H264" s="1" t="s">
        <v>827</v>
      </c>
      <c r="I264" s="10">
        <v>8635</v>
      </c>
      <c r="J264" s="1" t="s">
        <v>1611</v>
      </c>
      <c r="K264" s="1" t="s">
        <v>1612</v>
      </c>
      <c r="L264" s="1" t="s">
        <v>1613</v>
      </c>
      <c r="M264" s="1" t="s">
        <v>1614</v>
      </c>
      <c r="N264" s="10">
        <f t="shared" si="20"/>
        <v>11</v>
      </c>
      <c r="O264" s="10">
        <f t="shared" si="21"/>
        <v>60</v>
      </c>
      <c r="P264" s="10">
        <v>1.61</v>
      </c>
      <c r="Q264" s="19">
        <f t="shared" si="22"/>
        <v>6</v>
      </c>
      <c r="R264" s="11">
        <f t="shared" si="23"/>
        <v>305989.74</v>
      </c>
      <c r="S264" s="11">
        <f t="shared" si="24"/>
        <v>1</v>
      </c>
    </row>
    <row r="265" spans="1:19" x14ac:dyDescent="0.25">
      <c r="A265" s="1">
        <v>246</v>
      </c>
      <c r="B265" s="10">
        <v>549486</v>
      </c>
      <c r="C265" s="1" t="s">
        <v>1615</v>
      </c>
      <c r="D265" s="1" t="s">
        <v>1262</v>
      </c>
      <c r="E265" s="1" t="s">
        <v>14</v>
      </c>
      <c r="F265" s="1" t="s">
        <v>15</v>
      </c>
      <c r="G265" s="10">
        <v>48000</v>
      </c>
      <c r="H265" s="1" t="s">
        <v>1616</v>
      </c>
      <c r="I265" s="10">
        <v>8616</v>
      </c>
      <c r="J265" s="1" t="s">
        <v>1617</v>
      </c>
      <c r="K265" s="1" t="s">
        <v>1618</v>
      </c>
      <c r="L265" s="1" t="s">
        <v>1619</v>
      </c>
      <c r="M265" s="1" t="s">
        <v>1620</v>
      </c>
      <c r="N265" s="10">
        <f t="shared" si="20"/>
        <v>6</v>
      </c>
      <c r="O265" s="10">
        <f t="shared" si="21"/>
        <v>39</v>
      </c>
      <c r="P265" s="10">
        <v>10</v>
      </c>
      <c r="Q265" s="19">
        <f t="shared" si="22"/>
        <v>9</v>
      </c>
      <c r="R265" s="11">
        <f t="shared" si="23"/>
        <v>549486</v>
      </c>
      <c r="S265" s="11">
        <f t="shared" si="24"/>
        <v>0</v>
      </c>
    </row>
    <row r="266" spans="1:19" x14ac:dyDescent="0.25">
      <c r="A266" s="1">
        <v>247</v>
      </c>
      <c r="B266" s="10">
        <v>3126114</v>
      </c>
      <c r="C266" s="1" t="s">
        <v>1621</v>
      </c>
      <c r="D266" s="1" t="s">
        <v>1622</v>
      </c>
      <c r="E266" s="1" t="s">
        <v>23</v>
      </c>
      <c r="F266" s="1" t="s">
        <v>15</v>
      </c>
      <c r="G266" s="10">
        <v>100000</v>
      </c>
      <c r="H266" s="1" t="s">
        <v>47</v>
      </c>
      <c r="I266" s="10">
        <v>8559</v>
      </c>
      <c r="J266" s="1" t="s">
        <v>1623</v>
      </c>
      <c r="K266" s="1" t="s">
        <v>1624</v>
      </c>
      <c r="L266" s="1" t="s">
        <v>1625</v>
      </c>
      <c r="M266" s="1" t="s">
        <v>1626</v>
      </c>
      <c r="N266" s="10">
        <f t="shared" si="20"/>
        <v>12</v>
      </c>
      <c r="O266" s="10">
        <f t="shared" si="21"/>
        <v>48</v>
      </c>
      <c r="P266" s="10">
        <v>5</v>
      </c>
      <c r="Q266" s="19">
        <f t="shared" si="22"/>
        <v>9</v>
      </c>
      <c r="R266" s="11">
        <f t="shared" si="23"/>
        <v>3126114</v>
      </c>
      <c r="S266" s="11">
        <f t="shared" si="24"/>
        <v>0</v>
      </c>
    </row>
    <row r="267" spans="1:19" x14ac:dyDescent="0.25">
      <c r="A267" s="1">
        <v>248</v>
      </c>
      <c r="B267" s="10">
        <v>579599</v>
      </c>
      <c r="C267" s="1" t="s">
        <v>1627</v>
      </c>
      <c r="D267" s="1" t="s">
        <v>1628</v>
      </c>
      <c r="E267" s="1" t="s">
        <v>83</v>
      </c>
      <c r="F267" s="1" t="s">
        <v>15</v>
      </c>
      <c r="G267" s="10">
        <v>30000</v>
      </c>
      <c r="H267" s="1" t="s">
        <v>1629</v>
      </c>
      <c r="I267" s="10">
        <v>8556</v>
      </c>
      <c r="J267" s="1" t="s">
        <v>1630</v>
      </c>
      <c r="K267" s="1" t="s">
        <v>1631</v>
      </c>
      <c r="L267" s="1" t="s">
        <v>1632</v>
      </c>
      <c r="M267" s="1" t="s">
        <v>1633</v>
      </c>
      <c r="N267" s="10">
        <f t="shared" si="20"/>
        <v>41</v>
      </c>
      <c r="O267" s="10">
        <f t="shared" si="21"/>
        <v>47</v>
      </c>
      <c r="P267" s="10">
        <v>1</v>
      </c>
      <c r="Q267" s="19">
        <f t="shared" si="22"/>
        <v>9</v>
      </c>
      <c r="R267" s="11">
        <f t="shared" si="23"/>
        <v>579599</v>
      </c>
      <c r="S267" s="11">
        <f t="shared" si="24"/>
        <v>0</v>
      </c>
    </row>
    <row r="268" spans="1:19" x14ac:dyDescent="0.25">
      <c r="A268" s="1">
        <v>249</v>
      </c>
      <c r="B268" s="10">
        <v>638471</v>
      </c>
      <c r="C268" s="1" t="s">
        <v>1634</v>
      </c>
      <c r="D268" s="1" t="s">
        <v>1635</v>
      </c>
      <c r="E268" s="1" t="s">
        <v>1636</v>
      </c>
      <c r="F268" s="1" t="s">
        <v>15</v>
      </c>
      <c r="G268" s="10">
        <v>100000</v>
      </c>
      <c r="H268" s="1" t="s">
        <v>16</v>
      </c>
      <c r="I268" s="10">
        <v>8548</v>
      </c>
      <c r="J268" s="1" t="s">
        <v>1637</v>
      </c>
      <c r="K268" s="1" t="s">
        <v>1638</v>
      </c>
      <c r="L268" s="1" t="s">
        <v>1639</v>
      </c>
      <c r="M268" s="1" t="s">
        <v>1640</v>
      </c>
      <c r="N268" s="10">
        <f t="shared" si="20"/>
        <v>23</v>
      </c>
      <c r="O268" s="10">
        <f t="shared" si="21"/>
        <v>17</v>
      </c>
      <c r="P268" s="10">
        <v>10</v>
      </c>
      <c r="Q268" s="19">
        <f t="shared" si="22"/>
        <v>9</v>
      </c>
      <c r="R268" s="11">
        <f t="shared" si="23"/>
        <v>638471</v>
      </c>
      <c r="S268" s="11">
        <f t="shared" si="24"/>
        <v>0</v>
      </c>
    </row>
    <row r="269" spans="1:19" x14ac:dyDescent="0.25">
      <c r="A269" s="1">
        <v>250</v>
      </c>
      <c r="B269" s="10">
        <v>325660</v>
      </c>
      <c r="C269" s="1" t="s">
        <v>1641</v>
      </c>
      <c r="D269" s="1" t="s">
        <v>1642</v>
      </c>
      <c r="E269" s="1" t="s">
        <v>23</v>
      </c>
      <c r="F269" s="1" t="s">
        <v>15</v>
      </c>
      <c r="G269" s="10">
        <v>7800</v>
      </c>
      <c r="H269" s="1" t="s">
        <v>338</v>
      </c>
      <c r="I269" s="10">
        <v>8530</v>
      </c>
      <c r="J269" s="1" t="s">
        <v>1643</v>
      </c>
      <c r="K269" s="1" t="s">
        <v>1644</v>
      </c>
      <c r="L269" s="1" t="s">
        <v>1645</v>
      </c>
      <c r="M269" s="1" t="s">
        <v>1646</v>
      </c>
      <c r="N269" s="10">
        <f t="shared" si="20"/>
        <v>9</v>
      </c>
      <c r="O269" s="10">
        <f t="shared" si="21"/>
        <v>48</v>
      </c>
      <c r="P269" s="10">
        <v>5</v>
      </c>
      <c r="Q269" s="19">
        <f t="shared" si="22"/>
        <v>9</v>
      </c>
      <c r="R269" s="11">
        <f t="shared" si="23"/>
        <v>325660</v>
      </c>
      <c r="S269" s="11">
        <f t="shared" si="24"/>
        <v>0</v>
      </c>
    </row>
    <row r="270" spans="1:19" x14ac:dyDescent="0.25">
      <c r="A270" s="1">
        <v>251</v>
      </c>
      <c r="B270" s="10">
        <v>1936825</v>
      </c>
      <c r="C270" s="1" t="s">
        <v>1647</v>
      </c>
      <c r="D270" s="1" t="s">
        <v>1648</v>
      </c>
      <c r="E270" s="1" t="s">
        <v>23</v>
      </c>
      <c r="F270" s="1" t="s">
        <v>15</v>
      </c>
      <c r="G270" s="10">
        <v>100000</v>
      </c>
      <c r="H270" s="1" t="s">
        <v>827</v>
      </c>
      <c r="I270" s="10">
        <v>8489</v>
      </c>
      <c r="J270" s="1" t="s">
        <v>1649</v>
      </c>
      <c r="K270" s="1" t="s">
        <v>1650</v>
      </c>
      <c r="L270" s="1" t="s">
        <v>1651</v>
      </c>
      <c r="M270" s="1" t="s">
        <v>1652</v>
      </c>
      <c r="N270" s="10">
        <f t="shared" si="20"/>
        <v>12</v>
      </c>
      <c r="O270" s="10">
        <f t="shared" si="21"/>
        <v>51</v>
      </c>
      <c r="P270" s="10">
        <v>39</v>
      </c>
      <c r="Q270" s="19">
        <f t="shared" si="22"/>
        <v>9</v>
      </c>
      <c r="R270" s="11">
        <f t="shared" si="23"/>
        <v>1936825</v>
      </c>
      <c r="S270" s="11">
        <f t="shared" si="24"/>
        <v>0</v>
      </c>
    </row>
    <row r="271" spans="1:19" x14ac:dyDescent="0.25">
      <c r="A271" s="1">
        <v>252</v>
      </c>
      <c r="B271" s="10">
        <v>340270</v>
      </c>
      <c r="C271" s="1" t="s">
        <v>1653</v>
      </c>
      <c r="D271" s="1" t="s">
        <v>1654</v>
      </c>
      <c r="E271" s="1" t="s">
        <v>685</v>
      </c>
      <c r="F271" s="1" t="s">
        <v>15</v>
      </c>
      <c r="G271" s="10">
        <v>39000</v>
      </c>
      <c r="H271" s="1" t="s">
        <v>257</v>
      </c>
      <c r="I271" s="10">
        <v>8452</v>
      </c>
      <c r="J271" s="1" t="s">
        <v>1655</v>
      </c>
      <c r="K271" s="1" t="s">
        <v>1656</v>
      </c>
      <c r="L271" s="1" t="s">
        <v>1657</v>
      </c>
      <c r="M271" s="1" t="s">
        <v>1658</v>
      </c>
      <c r="N271" s="10">
        <f t="shared" si="20"/>
        <v>47</v>
      </c>
      <c r="O271" s="10">
        <f t="shared" si="21"/>
        <v>22</v>
      </c>
      <c r="P271" s="10">
        <v>3</v>
      </c>
      <c r="Q271" s="19">
        <f t="shared" si="22"/>
        <v>9</v>
      </c>
      <c r="R271" s="11">
        <f t="shared" si="23"/>
        <v>340270</v>
      </c>
      <c r="S271" s="11">
        <f t="shared" si="24"/>
        <v>0</v>
      </c>
    </row>
    <row r="272" spans="1:19" x14ac:dyDescent="0.25">
      <c r="A272" s="1">
        <v>253</v>
      </c>
      <c r="B272" s="10">
        <v>1118333</v>
      </c>
      <c r="C272" s="1" t="s">
        <v>1659</v>
      </c>
      <c r="D272" s="1" t="s">
        <v>1660</v>
      </c>
      <c r="E272" s="1" t="s">
        <v>1005</v>
      </c>
      <c r="F272" s="1" t="s">
        <v>15</v>
      </c>
      <c r="G272" s="10">
        <v>100000</v>
      </c>
      <c r="H272" s="1" t="s">
        <v>257</v>
      </c>
      <c r="I272" s="10">
        <v>8448</v>
      </c>
      <c r="J272" s="1" t="s">
        <v>1661</v>
      </c>
      <c r="K272" s="1" t="s">
        <v>1662</v>
      </c>
      <c r="L272" s="1" t="s">
        <v>1663</v>
      </c>
      <c r="M272" s="1" t="s">
        <v>1664</v>
      </c>
      <c r="N272" s="10">
        <f t="shared" si="20"/>
        <v>46</v>
      </c>
      <c r="O272" s="10">
        <f t="shared" si="21"/>
        <v>34</v>
      </c>
      <c r="P272" s="10">
        <v>5</v>
      </c>
      <c r="Q272" s="19">
        <f t="shared" si="22"/>
        <v>9</v>
      </c>
      <c r="R272" s="11">
        <f t="shared" si="23"/>
        <v>1118333</v>
      </c>
      <c r="S272" s="11">
        <f t="shared" si="24"/>
        <v>0</v>
      </c>
    </row>
    <row r="273" spans="1:19" x14ac:dyDescent="0.25">
      <c r="A273" s="1">
        <v>254</v>
      </c>
      <c r="B273" s="10">
        <v>484013</v>
      </c>
      <c r="C273" s="1" t="s">
        <v>1665</v>
      </c>
      <c r="D273" s="1" t="s">
        <v>1666</v>
      </c>
      <c r="E273" s="1" t="s">
        <v>83</v>
      </c>
      <c r="F273" s="1" t="s">
        <v>15</v>
      </c>
      <c r="G273" s="10">
        <v>65000</v>
      </c>
      <c r="H273" s="1" t="s">
        <v>47</v>
      </c>
      <c r="I273" s="10">
        <v>8433</v>
      </c>
      <c r="J273" s="1" t="s">
        <v>1667</v>
      </c>
      <c r="K273" s="1" t="s">
        <v>1668</v>
      </c>
      <c r="L273" s="1" t="s">
        <v>1669</v>
      </c>
      <c r="M273" s="1" t="s">
        <v>1670</v>
      </c>
      <c r="N273" s="10">
        <f t="shared" si="20"/>
        <v>14</v>
      </c>
      <c r="O273" s="10">
        <f t="shared" si="21"/>
        <v>52</v>
      </c>
      <c r="P273" s="10">
        <v>5</v>
      </c>
      <c r="Q273" s="19">
        <f t="shared" si="22"/>
        <v>9</v>
      </c>
      <c r="R273" s="11">
        <f t="shared" si="23"/>
        <v>484013</v>
      </c>
      <c r="S273" s="11">
        <f t="shared" si="24"/>
        <v>0</v>
      </c>
    </row>
    <row r="274" spans="1:19" x14ac:dyDescent="0.25">
      <c r="A274" s="1">
        <v>255</v>
      </c>
      <c r="B274" s="10">
        <v>1546269</v>
      </c>
      <c r="C274" s="1" t="s">
        <v>1671</v>
      </c>
      <c r="D274" s="1" t="s">
        <v>490</v>
      </c>
      <c r="E274" s="1" t="s">
        <v>14</v>
      </c>
      <c r="F274" s="1" t="s">
        <v>15</v>
      </c>
      <c r="G274" s="10">
        <v>250000</v>
      </c>
      <c r="H274" s="1" t="s">
        <v>484</v>
      </c>
      <c r="I274" s="10">
        <v>8396</v>
      </c>
      <c r="J274" s="1" t="s">
        <v>1672</v>
      </c>
      <c r="K274" s="1" t="s">
        <v>1673</v>
      </c>
      <c r="L274" s="1" t="s">
        <v>1674</v>
      </c>
      <c r="M274" s="1" t="s">
        <v>1675</v>
      </c>
      <c r="N274" s="10">
        <f t="shared" si="20"/>
        <v>4</v>
      </c>
      <c r="O274" s="10">
        <f t="shared" si="21"/>
        <v>28</v>
      </c>
      <c r="P274" s="10">
        <v>80</v>
      </c>
      <c r="Q274" s="19">
        <f t="shared" si="22"/>
        <v>9</v>
      </c>
      <c r="R274" s="11">
        <f t="shared" si="23"/>
        <v>1546269</v>
      </c>
      <c r="S274" s="11">
        <f t="shared" si="24"/>
        <v>0</v>
      </c>
    </row>
    <row r="275" spans="1:19" x14ac:dyDescent="0.25">
      <c r="A275" s="1">
        <v>256</v>
      </c>
      <c r="B275" s="10">
        <v>972594</v>
      </c>
      <c r="C275" s="1" t="s">
        <v>1676</v>
      </c>
      <c r="D275" s="1" t="s">
        <v>1677</v>
      </c>
      <c r="E275" s="1" t="s">
        <v>189</v>
      </c>
      <c r="F275" s="1" t="s">
        <v>75</v>
      </c>
      <c r="G275" s="10">
        <v>179000</v>
      </c>
      <c r="H275" s="1" t="s">
        <v>1678</v>
      </c>
      <c r="I275" s="10">
        <v>8359</v>
      </c>
      <c r="J275" s="1" t="s">
        <v>1679</v>
      </c>
      <c r="K275" s="1" t="s">
        <v>1680</v>
      </c>
      <c r="L275" s="1" t="s">
        <v>1681</v>
      </c>
      <c r="M275" s="1" t="s">
        <v>1682</v>
      </c>
      <c r="N275" s="10">
        <f t="shared" si="20"/>
        <v>5</v>
      </c>
      <c r="O275" s="10">
        <f t="shared" si="21"/>
        <v>44</v>
      </c>
      <c r="P275" s="10">
        <v>17</v>
      </c>
      <c r="Q275" s="19">
        <f t="shared" si="22"/>
        <v>6</v>
      </c>
      <c r="R275" s="11">
        <f t="shared" si="23"/>
        <v>1225468.44</v>
      </c>
      <c r="S275" s="11">
        <f t="shared" si="24"/>
        <v>1</v>
      </c>
    </row>
    <row r="276" spans="1:19" x14ac:dyDescent="0.25">
      <c r="A276" s="1">
        <v>257</v>
      </c>
      <c r="B276" s="10">
        <v>211371</v>
      </c>
      <c r="C276" s="1" t="s">
        <v>1683</v>
      </c>
      <c r="D276" s="1" t="s">
        <v>1684</v>
      </c>
      <c r="E276" s="1" t="s">
        <v>46</v>
      </c>
      <c r="F276" s="1" t="s">
        <v>75</v>
      </c>
      <c r="G276" s="10">
        <v>150000</v>
      </c>
      <c r="H276" s="1" t="s">
        <v>1685</v>
      </c>
      <c r="I276" s="10">
        <v>8351</v>
      </c>
      <c r="J276" s="1" t="s">
        <v>1686</v>
      </c>
      <c r="K276" s="1" t="s">
        <v>1687</v>
      </c>
      <c r="L276" s="1" t="s">
        <v>1688</v>
      </c>
      <c r="M276" s="1" t="s">
        <v>1689</v>
      </c>
      <c r="N276" s="10">
        <f t="shared" si="20"/>
        <v>19</v>
      </c>
      <c r="O276" s="10">
        <f t="shared" si="21"/>
        <v>21</v>
      </c>
      <c r="P276" s="10">
        <v>1.6</v>
      </c>
      <c r="Q276" s="19">
        <f t="shared" si="22"/>
        <v>6</v>
      </c>
      <c r="R276" s="11">
        <f t="shared" si="23"/>
        <v>266327.46000000002</v>
      </c>
      <c r="S276" s="11">
        <f t="shared" si="24"/>
        <v>1</v>
      </c>
    </row>
    <row r="277" spans="1:19" x14ac:dyDescent="0.25">
      <c r="A277" s="1">
        <v>258</v>
      </c>
      <c r="B277" s="10">
        <v>1618869</v>
      </c>
      <c r="C277" s="1" t="s">
        <v>1690</v>
      </c>
      <c r="D277" s="1" t="s">
        <v>1691</v>
      </c>
      <c r="E277" s="1" t="s">
        <v>23</v>
      </c>
      <c r="F277" s="1" t="s">
        <v>945</v>
      </c>
      <c r="G277" s="10">
        <v>199000</v>
      </c>
      <c r="H277" s="1" t="s">
        <v>1692</v>
      </c>
      <c r="I277" s="10">
        <v>8330</v>
      </c>
      <c r="J277" s="1" t="s">
        <v>1693</v>
      </c>
      <c r="K277" s="1" t="s">
        <v>1694</v>
      </c>
      <c r="L277" s="1" t="s">
        <v>1695</v>
      </c>
      <c r="M277" s="1" t="s">
        <v>1696</v>
      </c>
      <c r="N277" s="10">
        <f t="shared" si="20"/>
        <v>6</v>
      </c>
      <c r="O277" s="10">
        <f t="shared" si="21"/>
        <v>3</v>
      </c>
      <c r="P277" s="10">
        <v>1.1200000000000001</v>
      </c>
      <c r="Q277" s="19">
        <f t="shared" si="22"/>
        <v>5</v>
      </c>
      <c r="R277" s="11">
        <f t="shared" si="23"/>
        <v>1764567.2100000002</v>
      </c>
      <c r="S277" s="11">
        <f t="shared" si="24"/>
        <v>1</v>
      </c>
    </row>
    <row r="278" spans="1:19" x14ac:dyDescent="0.25">
      <c r="A278" s="1">
        <v>259</v>
      </c>
      <c r="B278" s="10">
        <v>483479</v>
      </c>
      <c r="C278" s="1" t="s">
        <v>1697</v>
      </c>
      <c r="D278" s="1" t="s">
        <v>1698</v>
      </c>
      <c r="E278" s="1" t="s">
        <v>1699</v>
      </c>
      <c r="F278" s="1" t="s">
        <v>413</v>
      </c>
      <c r="G278" s="10">
        <v>27000</v>
      </c>
      <c r="H278" s="1" t="s">
        <v>658</v>
      </c>
      <c r="I278" s="10">
        <v>8297</v>
      </c>
      <c r="J278" s="1" t="s">
        <v>1700</v>
      </c>
      <c r="K278" s="1" t="s">
        <v>1701</v>
      </c>
      <c r="L278" s="1" t="s">
        <v>1702</v>
      </c>
      <c r="M278" s="1" t="s">
        <v>1703</v>
      </c>
      <c r="N278" s="10">
        <f t="shared" si="20"/>
        <v>7</v>
      </c>
      <c r="O278" s="10">
        <f t="shared" si="21"/>
        <v>26</v>
      </c>
      <c r="P278" s="10">
        <v>8</v>
      </c>
      <c r="Q278" s="19">
        <f t="shared" si="22"/>
        <v>1</v>
      </c>
      <c r="R278" s="11">
        <f t="shared" si="23"/>
        <v>362609.25</v>
      </c>
      <c r="S278" s="11">
        <f t="shared" si="24"/>
        <v>1</v>
      </c>
    </row>
    <row r="279" spans="1:19" x14ac:dyDescent="0.25">
      <c r="A279" s="1">
        <v>260</v>
      </c>
      <c r="B279" s="10">
        <v>157638</v>
      </c>
      <c r="C279" s="1" t="s">
        <v>1704</v>
      </c>
      <c r="D279" s="1" t="s">
        <v>1705</v>
      </c>
      <c r="E279" s="1" t="s">
        <v>23</v>
      </c>
      <c r="F279" s="1" t="s">
        <v>15</v>
      </c>
      <c r="G279" s="10">
        <v>10000</v>
      </c>
      <c r="H279" s="1" t="s">
        <v>16</v>
      </c>
      <c r="I279" s="10">
        <v>8260</v>
      </c>
      <c r="J279" s="1" t="s">
        <v>1706</v>
      </c>
      <c r="K279" s="1" t="s">
        <v>1707</v>
      </c>
      <c r="L279" s="1" t="s">
        <v>1708</v>
      </c>
      <c r="M279" s="1" t="s">
        <v>1709</v>
      </c>
      <c r="N279" s="10">
        <f t="shared" si="20"/>
        <v>12</v>
      </c>
      <c r="O279" s="10">
        <f t="shared" si="21"/>
        <v>22</v>
      </c>
      <c r="P279" s="10">
        <v>9</v>
      </c>
      <c r="Q279" s="19">
        <f t="shared" si="22"/>
        <v>9</v>
      </c>
      <c r="R279" s="11">
        <f t="shared" si="23"/>
        <v>157638</v>
      </c>
      <c r="S279" s="11">
        <f t="shared" si="24"/>
        <v>0</v>
      </c>
    </row>
    <row r="280" spans="1:19" x14ac:dyDescent="0.25">
      <c r="A280" s="1">
        <v>261</v>
      </c>
      <c r="B280" s="10">
        <v>224255</v>
      </c>
      <c r="C280" s="1" t="s">
        <v>1710</v>
      </c>
      <c r="D280" s="1" t="s">
        <v>1711</v>
      </c>
      <c r="E280" s="1" t="s">
        <v>1712</v>
      </c>
      <c r="F280" s="1" t="s">
        <v>15</v>
      </c>
      <c r="G280" s="10">
        <v>44700</v>
      </c>
      <c r="H280" s="1" t="s">
        <v>47</v>
      </c>
      <c r="I280" s="10">
        <v>8211</v>
      </c>
      <c r="J280" s="1" t="s">
        <v>1713</v>
      </c>
      <c r="K280" s="1" t="s">
        <v>1714</v>
      </c>
      <c r="L280" s="1" t="s">
        <v>1715</v>
      </c>
      <c r="M280" s="1" t="s">
        <v>1716</v>
      </c>
      <c r="N280" s="10">
        <f t="shared" si="20"/>
        <v>11</v>
      </c>
      <c r="O280" s="10">
        <f t="shared" si="21"/>
        <v>19</v>
      </c>
      <c r="P280" s="10">
        <v>1</v>
      </c>
      <c r="Q280" s="19">
        <f t="shared" si="22"/>
        <v>9</v>
      </c>
      <c r="R280" s="11">
        <f t="shared" si="23"/>
        <v>224255</v>
      </c>
      <c r="S280" s="11">
        <f t="shared" si="24"/>
        <v>0</v>
      </c>
    </row>
    <row r="281" spans="1:19" x14ac:dyDescent="0.25">
      <c r="A281" s="1">
        <v>262</v>
      </c>
      <c r="B281" s="10">
        <v>167820</v>
      </c>
      <c r="C281" s="1" t="s">
        <v>1717</v>
      </c>
      <c r="D281" s="1" t="s">
        <v>1718</v>
      </c>
      <c r="E281" s="1" t="s">
        <v>189</v>
      </c>
      <c r="F281" s="1" t="s">
        <v>15</v>
      </c>
      <c r="G281" s="10">
        <v>9999</v>
      </c>
      <c r="H281" s="1" t="s">
        <v>1044</v>
      </c>
      <c r="I281" s="10">
        <v>8200</v>
      </c>
      <c r="J281" s="1" t="s">
        <v>1719</v>
      </c>
      <c r="K281" s="1" t="s">
        <v>1720</v>
      </c>
      <c r="L281" s="1" t="s">
        <v>1721</v>
      </c>
      <c r="M281" s="1" t="s">
        <v>1722</v>
      </c>
      <c r="N281" s="10">
        <f t="shared" si="20"/>
        <v>6</v>
      </c>
      <c r="O281" s="10">
        <f t="shared" si="21"/>
        <v>45</v>
      </c>
      <c r="P281" s="10">
        <v>1</v>
      </c>
      <c r="Q281" s="19">
        <f t="shared" si="22"/>
        <v>9</v>
      </c>
      <c r="R281" s="11">
        <f t="shared" si="23"/>
        <v>167820</v>
      </c>
      <c r="S281" s="11">
        <f t="shared" si="24"/>
        <v>0</v>
      </c>
    </row>
    <row r="282" spans="1:19" x14ac:dyDescent="0.25">
      <c r="A282" s="1">
        <v>263</v>
      </c>
      <c r="B282" s="10">
        <v>416268</v>
      </c>
      <c r="C282" s="1" t="s">
        <v>1723</v>
      </c>
      <c r="D282" s="1" t="s">
        <v>1724</v>
      </c>
      <c r="E282" s="1" t="s">
        <v>83</v>
      </c>
      <c r="F282" s="1" t="s">
        <v>15</v>
      </c>
      <c r="G282" s="10">
        <v>10000</v>
      </c>
      <c r="H282" s="1" t="s">
        <v>1725</v>
      </c>
      <c r="I282" s="10">
        <v>8190</v>
      </c>
      <c r="J282" s="1" t="s">
        <v>1726</v>
      </c>
      <c r="K282" s="1" t="s">
        <v>1727</v>
      </c>
      <c r="L282" s="1" t="s">
        <v>1728</v>
      </c>
      <c r="M282" s="1" t="s">
        <v>1729</v>
      </c>
      <c r="N282" s="10">
        <f t="shared" si="20"/>
        <v>6</v>
      </c>
      <c r="O282" s="10">
        <f t="shared" si="21"/>
        <v>48</v>
      </c>
      <c r="P282" s="10">
        <v>5</v>
      </c>
      <c r="Q282" s="19">
        <f t="shared" si="22"/>
        <v>9</v>
      </c>
      <c r="R282" s="11">
        <f t="shared" si="23"/>
        <v>416268</v>
      </c>
      <c r="S282" s="11">
        <f t="shared" si="24"/>
        <v>0</v>
      </c>
    </row>
    <row r="283" spans="1:19" x14ac:dyDescent="0.25">
      <c r="A283" s="1">
        <v>264</v>
      </c>
      <c r="B283" s="10">
        <v>591804</v>
      </c>
      <c r="C283" s="1" t="s">
        <v>1730</v>
      </c>
      <c r="D283" s="1" t="s">
        <v>833</v>
      </c>
      <c r="E283" s="1" t="s">
        <v>1173</v>
      </c>
      <c r="F283" s="1" t="s">
        <v>15</v>
      </c>
      <c r="G283" s="10">
        <v>500000</v>
      </c>
      <c r="H283" s="1" t="s">
        <v>16</v>
      </c>
      <c r="I283" s="10">
        <v>8177</v>
      </c>
      <c r="J283" s="1" t="s">
        <v>1731</v>
      </c>
      <c r="K283" s="1" t="s">
        <v>1732</v>
      </c>
      <c r="L283" s="1" t="s">
        <v>1733</v>
      </c>
      <c r="M283" s="1" t="s">
        <v>1734</v>
      </c>
      <c r="N283" s="10">
        <f t="shared" si="20"/>
        <v>27</v>
      </c>
      <c r="O283" s="10">
        <f t="shared" si="21"/>
        <v>52</v>
      </c>
      <c r="P283" s="10">
        <v>1</v>
      </c>
      <c r="Q283" s="19">
        <f t="shared" si="22"/>
        <v>9</v>
      </c>
      <c r="R283" s="11">
        <f t="shared" si="23"/>
        <v>591804</v>
      </c>
      <c r="S283" s="11">
        <f t="shared" si="24"/>
        <v>0</v>
      </c>
    </row>
    <row r="284" spans="1:19" x14ac:dyDescent="0.25">
      <c r="A284" s="1">
        <v>265</v>
      </c>
      <c r="B284" s="10">
        <v>565983</v>
      </c>
      <c r="C284" s="1" t="s">
        <v>1735</v>
      </c>
      <c r="D284" s="1" t="s">
        <v>1736</v>
      </c>
      <c r="E284" s="1" t="s">
        <v>46</v>
      </c>
      <c r="F284" s="1" t="s">
        <v>945</v>
      </c>
      <c r="G284" s="10">
        <v>500000</v>
      </c>
      <c r="H284" s="1" t="s">
        <v>946</v>
      </c>
      <c r="I284" s="10">
        <v>8166</v>
      </c>
      <c r="J284" s="1" t="s">
        <v>1737</v>
      </c>
      <c r="K284" s="1" t="s">
        <v>1738</v>
      </c>
      <c r="L284" s="1" t="s">
        <v>1739</v>
      </c>
      <c r="M284" s="1" t="s">
        <v>1740</v>
      </c>
      <c r="N284" s="10">
        <f t="shared" si="20"/>
        <v>28</v>
      </c>
      <c r="O284" s="10">
        <f t="shared" si="21"/>
        <v>52</v>
      </c>
      <c r="P284" s="10">
        <v>13</v>
      </c>
      <c r="Q284" s="19">
        <f t="shared" si="22"/>
        <v>5</v>
      </c>
      <c r="R284" s="11">
        <f t="shared" si="23"/>
        <v>616921.47000000009</v>
      </c>
      <c r="S284" s="11">
        <f t="shared" si="24"/>
        <v>1</v>
      </c>
    </row>
    <row r="285" spans="1:19" x14ac:dyDescent="0.25">
      <c r="A285" s="1">
        <v>266</v>
      </c>
      <c r="B285" s="10">
        <v>601773</v>
      </c>
      <c r="C285" s="1" t="s">
        <v>1741</v>
      </c>
      <c r="D285" s="1" t="s">
        <v>1742</v>
      </c>
      <c r="E285" s="1" t="s">
        <v>46</v>
      </c>
      <c r="F285" s="1" t="s">
        <v>15</v>
      </c>
      <c r="G285" s="10">
        <v>600000</v>
      </c>
      <c r="H285" s="1" t="s">
        <v>250</v>
      </c>
      <c r="I285" s="10">
        <v>8164</v>
      </c>
      <c r="J285" s="1" t="s">
        <v>1743</v>
      </c>
      <c r="K285" s="1" t="s">
        <v>1744</v>
      </c>
      <c r="L285" s="1" t="s">
        <v>1745</v>
      </c>
      <c r="M285" s="1" t="s">
        <v>1746</v>
      </c>
      <c r="N285" s="10">
        <f t="shared" si="20"/>
        <v>24</v>
      </c>
      <c r="O285" s="10">
        <f t="shared" si="21"/>
        <v>20</v>
      </c>
      <c r="P285" s="10">
        <v>5</v>
      </c>
      <c r="Q285" s="19">
        <f t="shared" si="22"/>
        <v>9</v>
      </c>
      <c r="R285" s="11">
        <f t="shared" si="23"/>
        <v>601773</v>
      </c>
      <c r="S285" s="11">
        <f t="shared" si="24"/>
        <v>0</v>
      </c>
    </row>
    <row r="286" spans="1:19" x14ac:dyDescent="0.25">
      <c r="A286" s="1">
        <v>267</v>
      </c>
      <c r="B286" s="10">
        <v>411141</v>
      </c>
      <c r="C286" s="1" t="s">
        <v>1747</v>
      </c>
      <c r="D286" s="1" t="s">
        <v>1748</v>
      </c>
      <c r="E286" s="1" t="s">
        <v>23</v>
      </c>
      <c r="F286" s="1" t="s">
        <v>15</v>
      </c>
      <c r="G286" s="10">
        <v>30000</v>
      </c>
      <c r="H286" s="1" t="s">
        <v>47</v>
      </c>
      <c r="I286" s="10">
        <v>8159</v>
      </c>
      <c r="J286" s="1" t="s">
        <v>1749</v>
      </c>
      <c r="K286" s="1" t="s">
        <v>1750</v>
      </c>
      <c r="L286" s="1" t="s">
        <v>1751</v>
      </c>
      <c r="M286" s="1" t="s">
        <v>1752</v>
      </c>
      <c r="N286" s="10">
        <f t="shared" si="20"/>
        <v>7</v>
      </c>
      <c r="O286" s="10">
        <f t="shared" si="21"/>
        <v>58</v>
      </c>
      <c r="P286" s="10">
        <v>13</v>
      </c>
      <c r="Q286" s="19">
        <f t="shared" si="22"/>
        <v>9</v>
      </c>
      <c r="R286" s="11">
        <f t="shared" si="23"/>
        <v>411141</v>
      </c>
      <c r="S286" s="11">
        <f t="shared" si="24"/>
        <v>0</v>
      </c>
    </row>
    <row r="287" spans="1:19" x14ac:dyDescent="0.25">
      <c r="A287" s="1">
        <v>268</v>
      </c>
      <c r="B287" s="10">
        <v>1469202</v>
      </c>
      <c r="C287" s="1" t="s">
        <v>1753</v>
      </c>
      <c r="D287" s="1" t="s">
        <v>1754</v>
      </c>
      <c r="E287" s="1" t="s">
        <v>1255</v>
      </c>
      <c r="F287" s="1" t="s">
        <v>15</v>
      </c>
      <c r="G287" s="10">
        <v>50000</v>
      </c>
      <c r="H287" s="1" t="s">
        <v>16</v>
      </c>
      <c r="I287" s="10">
        <v>8117</v>
      </c>
      <c r="J287" s="1" t="s">
        <v>1755</v>
      </c>
      <c r="K287" s="1" t="s">
        <v>1756</v>
      </c>
      <c r="L287" s="1" t="s">
        <v>1757</v>
      </c>
      <c r="M287" s="1" t="s">
        <v>1758</v>
      </c>
      <c r="N287" s="10">
        <f t="shared" si="20"/>
        <v>11</v>
      </c>
      <c r="O287" s="10">
        <f t="shared" si="21"/>
        <v>55</v>
      </c>
      <c r="P287" s="10">
        <v>1</v>
      </c>
      <c r="Q287" s="19">
        <f t="shared" si="22"/>
        <v>9</v>
      </c>
      <c r="R287" s="11">
        <f t="shared" si="23"/>
        <v>1469202</v>
      </c>
      <c r="S287" s="11">
        <f t="shared" si="24"/>
        <v>0</v>
      </c>
    </row>
    <row r="288" spans="1:19" x14ac:dyDescent="0.25">
      <c r="A288" s="1">
        <v>269</v>
      </c>
      <c r="B288" s="10">
        <v>140481</v>
      </c>
      <c r="C288" s="1" t="s">
        <v>1759</v>
      </c>
      <c r="D288" s="1" t="s">
        <v>1760</v>
      </c>
      <c r="E288" s="1" t="s">
        <v>46</v>
      </c>
      <c r="F288" s="1" t="s">
        <v>75</v>
      </c>
      <c r="G288" s="10">
        <v>100042</v>
      </c>
      <c r="H288" s="1" t="s">
        <v>1761</v>
      </c>
      <c r="I288" s="10">
        <v>8115</v>
      </c>
      <c r="J288" s="1" t="s">
        <v>1762</v>
      </c>
      <c r="K288" s="1" t="s">
        <v>1763</v>
      </c>
      <c r="L288" s="1" t="s">
        <v>1764</v>
      </c>
      <c r="M288" s="1" t="s">
        <v>1765</v>
      </c>
      <c r="N288" s="10">
        <f t="shared" si="20"/>
        <v>19</v>
      </c>
      <c r="O288" s="10">
        <f t="shared" si="21"/>
        <v>4</v>
      </c>
      <c r="P288" s="10">
        <v>8</v>
      </c>
      <c r="Q288" s="19">
        <f t="shared" si="22"/>
        <v>6</v>
      </c>
      <c r="R288" s="11">
        <f t="shared" si="23"/>
        <v>177006.06</v>
      </c>
      <c r="S288" s="11">
        <f t="shared" si="24"/>
        <v>1</v>
      </c>
    </row>
    <row r="289" spans="1:19" x14ac:dyDescent="0.25">
      <c r="A289" s="1">
        <v>270</v>
      </c>
      <c r="B289" s="10">
        <v>248358</v>
      </c>
      <c r="C289" s="1" t="s">
        <v>1766</v>
      </c>
      <c r="D289" s="1" t="s">
        <v>1767</v>
      </c>
      <c r="E289" s="1" t="s">
        <v>46</v>
      </c>
      <c r="F289" s="1" t="s">
        <v>15</v>
      </c>
      <c r="G289" s="10">
        <v>200000</v>
      </c>
      <c r="H289" s="1" t="s">
        <v>1768</v>
      </c>
      <c r="I289" s="10">
        <v>8110</v>
      </c>
      <c r="J289" s="1" t="s">
        <v>1769</v>
      </c>
      <c r="K289" s="1" t="s">
        <v>1770</v>
      </c>
      <c r="L289" s="1" t="s">
        <v>1771</v>
      </c>
      <c r="M289" s="1" t="s">
        <v>1772</v>
      </c>
      <c r="N289" s="10">
        <f t="shared" si="20"/>
        <v>14</v>
      </c>
      <c r="O289" s="10">
        <f t="shared" si="21"/>
        <v>15</v>
      </c>
      <c r="P289" s="10">
        <v>5</v>
      </c>
      <c r="Q289" s="19">
        <f t="shared" si="22"/>
        <v>9</v>
      </c>
      <c r="R289" s="11">
        <f t="shared" si="23"/>
        <v>248358</v>
      </c>
      <c r="S289" s="11">
        <f t="shared" si="24"/>
        <v>0</v>
      </c>
    </row>
    <row r="290" spans="1:19" x14ac:dyDescent="0.25">
      <c r="A290" s="1">
        <v>271</v>
      </c>
      <c r="B290" s="10">
        <v>819108</v>
      </c>
      <c r="C290" s="1" t="s">
        <v>1773</v>
      </c>
      <c r="D290" s="1" t="s">
        <v>284</v>
      </c>
      <c r="E290" s="1" t="s">
        <v>23</v>
      </c>
      <c r="F290" s="1" t="s">
        <v>15</v>
      </c>
      <c r="G290" s="10">
        <v>100000</v>
      </c>
      <c r="H290" s="1" t="s">
        <v>47</v>
      </c>
      <c r="I290" s="10">
        <v>8090</v>
      </c>
      <c r="J290" s="1" t="s">
        <v>1774</v>
      </c>
      <c r="K290" s="1" t="s">
        <v>1775</v>
      </c>
      <c r="L290" s="1" t="s">
        <v>1776</v>
      </c>
      <c r="M290" s="1" t="s">
        <v>1777</v>
      </c>
      <c r="N290" s="10">
        <f t="shared" si="20"/>
        <v>10</v>
      </c>
      <c r="O290" s="10">
        <f t="shared" si="21"/>
        <v>37</v>
      </c>
      <c r="P290" s="10">
        <v>1</v>
      </c>
      <c r="Q290" s="19">
        <f t="shared" si="22"/>
        <v>9</v>
      </c>
      <c r="R290" s="11">
        <f t="shared" si="23"/>
        <v>819108</v>
      </c>
      <c r="S290" s="11">
        <f t="shared" si="24"/>
        <v>0</v>
      </c>
    </row>
    <row r="291" spans="1:19" x14ac:dyDescent="0.25">
      <c r="A291" s="1">
        <v>272</v>
      </c>
      <c r="B291" s="10">
        <v>731690</v>
      </c>
      <c r="C291" s="1" t="s">
        <v>1778</v>
      </c>
      <c r="D291" s="1" t="s">
        <v>1779</v>
      </c>
      <c r="E291" s="1" t="s">
        <v>573</v>
      </c>
      <c r="F291" s="1" t="s">
        <v>75</v>
      </c>
      <c r="G291" s="10">
        <v>30000</v>
      </c>
      <c r="H291" s="1" t="s">
        <v>827</v>
      </c>
      <c r="I291" s="10">
        <v>8030</v>
      </c>
      <c r="J291" s="1" t="s">
        <v>1780</v>
      </c>
      <c r="K291" s="1" t="s">
        <v>1781</v>
      </c>
      <c r="L291" s="1" t="s">
        <v>1782</v>
      </c>
      <c r="M291" s="1" t="s">
        <v>1783</v>
      </c>
      <c r="N291" s="10">
        <f t="shared" si="20"/>
        <v>10</v>
      </c>
      <c r="O291" s="10">
        <f t="shared" si="21"/>
        <v>56</v>
      </c>
      <c r="P291" s="10">
        <v>5</v>
      </c>
      <c r="Q291" s="19">
        <f t="shared" si="22"/>
        <v>6</v>
      </c>
      <c r="R291" s="11">
        <f t="shared" si="23"/>
        <v>921929.4</v>
      </c>
      <c r="S291" s="11">
        <f t="shared" si="24"/>
        <v>1</v>
      </c>
    </row>
    <row r="292" spans="1:19" x14ac:dyDescent="0.25">
      <c r="A292" s="1">
        <v>273</v>
      </c>
      <c r="B292" s="10">
        <v>883460</v>
      </c>
      <c r="C292" s="1" t="s">
        <v>1784</v>
      </c>
      <c r="D292" s="1" t="s">
        <v>1785</v>
      </c>
      <c r="E292" s="1" t="s">
        <v>189</v>
      </c>
      <c r="F292" s="1" t="s">
        <v>15</v>
      </c>
      <c r="G292" s="10">
        <v>35000</v>
      </c>
      <c r="H292" s="1" t="s">
        <v>54</v>
      </c>
      <c r="I292" s="10">
        <v>8019</v>
      </c>
      <c r="J292" s="1" t="s">
        <v>1786</v>
      </c>
      <c r="K292" s="1" t="s">
        <v>1787</v>
      </c>
      <c r="L292" s="1" t="s">
        <v>1788</v>
      </c>
      <c r="M292" s="1" t="s">
        <v>1789</v>
      </c>
      <c r="N292" s="10">
        <f t="shared" si="20"/>
        <v>7</v>
      </c>
      <c r="O292" s="10">
        <f t="shared" si="21"/>
        <v>44</v>
      </c>
      <c r="P292" s="10">
        <v>1</v>
      </c>
      <c r="Q292" s="19">
        <f t="shared" si="22"/>
        <v>9</v>
      </c>
      <c r="R292" s="11">
        <f t="shared" si="23"/>
        <v>883460</v>
      </c>
      <c r="S292" s="11">
        <f t="shared" si="24"/>
        <v>0</v>
      </c>
    </row>
    <row r="293" spans="1:19" x14ac:dyDescent="0.25">
      <c r="A293" s="1">
        <v>274</v>
      </c>
      <c r="B293" s="10">
        <v>251089</v>
      </c>
      <c r="C293" s="1" t="s">
        <v>1790</v>
      </c>
      <c r="D293" s="1" t="s">
        <v>1791</v>
      </c>
      <c r="E293" s="1" t="s">
        <v>189</v>
      </c>
      <c r="F293" s="1" t="s">
        <v>15</v>
      </c>
      <c r="G293" s="10">
        <v>20000</v>
      </c>
      <c r="H293" s="1" t="s">
        <v>47</v>
      </c>
      <c r="I293" s="10">
        <v>8018</v>
      </c>
      <c r="J293" s="1" t="s">
        <v>1792</v>
      </c>
      <c r="K293" s="1" t="s">
        <v>1793</v>
      </c>
      <c r="L293" s="1" t="s">
        <v>1794</v>
      </c>
      <c r="M293" s="1" t="s">
        <v>1795</v>
      </c>
      <c r="N293" s="10">
        <f t="shared" si="20"/>
        <v>15</v>
      </c>
      <c r="O293" s="10">
        <f t="shared" si="21"/>
        <v>43</v>
      </c>
      <c r="P293" s="10">
        <v>12</v>
      </c>
      <c r="Q293" s="19">
        <f t="shared" si="22"/>
        <v>9</v>
      </c>
      <c r="R293" s="11">
        <f t="shared" si="23"/>
        <v>251089</v>
      </c>
      <c r="S293" s="11">
        <f t="shared" si="24"/>
        <v>0</v>
      </c>
    </row>
    <row r="294" spans="1:19" x14ac:dyDescent="0.25">
      <c r="A294" s="1">
        <v>275</v>
      </c>
      <c r="B294" s="10">
        <v>341667</v>
      </c>
      <c r="C294" s="1" t="s">
        <v>1796</v>
      </c>
      <c r="D294" s="1" t="s">
        <v>1498</v>
      </c>
      <c r="E294" s="1" t="s">
        <v>685</v>
      </c>
      <c r="F294" s="1" t="s">
        <v>15</v>
      </c>
      <c r="G294" s="10">
        <v>20000</v>
      </c>
      <c r="H294" s="1" t="s">
        <v>560</v>
      </c>
      <c r="I294" s="10">
        <v>8016</v>
      </c>
      <c r="J294" s="1" t="s">
        <v>1797</v>
      </c>
      <c r="K294" s="1" t="s">
        <v>1798</v>
      </c>
      <c r="L294" s="1" t="s">
        <v>1799</v>
      </c>
      <c r="M294" s="1" t="s">
        <v>1800</v>
      </c>
      <c r="N294" s="10">
        <f t="shared" si="20"/>
        <v>19</v>
      </c>
      <c r="O294" s="10">
        <f t="shared" si="21"/>
        <v>59</v>
      </c>
      <c r="P294" s="10">
        <v>10</v>
      </c>
      <c r="Q294" s="19">
        <f t="shared" si="22"/>
        <v>9</v>
      </c>
      <c r="R294" s="11">
        <f t="shared" si="23"/>
        <v>341667</v>
      </c>
      <c r="S294" s="11">
        <f t="shared" si="24"/>
        <v>0</v>
      </c>
    </row>
    <row r="295" spans="1:19" x14ac:dyDescent="0.25">
      <c r="A295" s="1">
        <v>276</v>
      </c>
      <c r="B295" s="10">
        <v>627644</v>
      </c>
      <c r="C295" s="1" t="s">
        <v>1801</v>
      </c>
      <c r="D295" s="1" t="s">
        <v>1802</v>
      </c>
      <c r="E295" s="1" t="s">
        <v>189</v>
      </c>
      <c r="F295" s="1" t="s">
        <v>15</v>
      </c>
      <c r="G295" s="10">
        <v>35000</v>
      </c>
      <c r="H295" s="1" t="s">
        <v>149</v>
      </c>
      <c r="I295" s="10">
        <v>8015</v>
      </c>
      <c r="J295" s="1" t="s">
        <v>1803</v>
      </c>
      <c r="K295" s="1" t="s">
        <v>1804</v>
      </c>
      <c r="L295" s="1" t="s">
        <v>1805</v>
      </c>
      <c r="M295" s="1" t="s">
        <v>1806</v>
      </c>
      <c r="N295" s="10">
        <f t="shared" si="20"/>
        <v>13</v>
      </c>
      <c r="O295" s="10">
        <f t="shared" si="21"/>
        <v>32</v>
      </c>
      <c r="P295" s="10">
        <v>5</v>
      </c>
      <c r="Q295" s="19">
        <f t="shared" si="22"/>
        <v>9</v>
      </c>
      <c r="R295" s="11">
        <f t="shared" si="23"/>
        <v>627644</v>
      </c>
      <c r="S295" s="11">
        <f t="shared" si="24"/>
        <v>0</v>
      </c>
    </row>
    <row r="296" spans="1:19" x14ac:dyDescent="0.25">
      <c r="A296" s="1">
        <v>277</v>
      </c>
      <c r="B296" s="10">
        <v>254133</v>
      </c>
      <c r="C296" s="1" t="s">
        <v>1807</v>
      </c>
      <c r="D296" s="1" t="s">
        <v>1808</v>
      </c>
      <c r="E296" s="1" t="s">
        <v>14</v>
      </c>
      <c r="F296" s="1" t="s">
        <v>15</v>
      </c>
      <c r="G296" s="10">
        <v>10000</v>
      </c>
      <c r="H296" s="1" t="s">
        <v>190</v>
      </c>
      <c r="I296" s="10">
        <v>7993</v>
      </c>
      <c r="J296" s="1" t="s">
        <v>1809</v>
      </c>
      <c r="K296" s="1" t="s">
        <v>1810</v>
      </c>
      <c r="L296" s="1" t="s">
        <v>1811</v>
      </c>
      <c r="M296" s="1" t="s">
        <v>1812</v>
      </c>
      <c r="N296" s="10">
        <f t="shared" si="20"/>
        <v>8</v>
      </c>
      <c r="O296" s="10">
        <f t="shared" si="21"/>
        <v>38</v>
      </c>
      <c r="P296" s="10">
        <v>15</v>
      </c>
      <c r="Q296" s="19">
        <f t="shared" si="22"/>
        <v>9</v>
      </c>
      <c r="R296" s="11">
        <f t="shared" si="23"/>
        <v>254133</v>
      </c>
      <c r="S296" s="11">
        <f t="shared" si="24"/>
        <v>0</v>
      </c>
    </row>
    <row r="297" spans="1:19" x14ac:dyDescent="0.25">
      <c r="A297" s="1">
        <v>278</v>
      </c>
      <c r="B297" s="10">
        <v>424314</v>
      </c>
      <c r="C297" s="1" t="s">
        <v>1813</v>
      </c>
      <c r="D297" s="1" t="s">
        <v>1814</v>
      </c>
      <c r="E297" s="1" t="s">
        <v>23</v>
      </c>
      <c r="F297" s="1" t="s">
        <v>84</v>
      </c>
      <c r="G297" s="10">
        <v>4000</v>
      </c>
      <c r="H297" s="1" t="s">
        <v>1388</v>
      </c>
      <c r="I297" s="10">
        <v>7978</v>
      </c>
      <c r="J297" s="1" t="s">
        <v>1815</v>
      </c>
      <c r="K297" s="1" t="s">
        <v>1816</v>
      </c>
      <c r="L297" s="1" t="s">
        <v>1817</v>
      </c>
      <c r="M297" s="1" t="s">
        <v>1818</v>
      </c>
      <c r="N297" s="10">
        <f t="shared" si="20"/>
        <v>15</v>
      </c>
      <c r="O297" s="10">
        <f t="shared" si="21"/>
        <v>8</v>
      </c>
      <c r="P297" s="10">
        <v>14</v>
      </c>
      <c r="Q297" s="19">
        <f t="shared" si="22"/>
        <v>2</v>
      </c>
      <c r="R297" s="11">
        <f t="shared" si="23"/>
        <v>313992.36</v>
      </c>
      <c r="S297" s="11">
        <f t="shared" si="24"/>
        <v>1</v>
      </c>
    </row>
    <row r="298" spans="1:19" x14ac:dyDescent="0.25">
      <c r="A298" s="1">
        <v>279</v>
      </c>
      <c r="B298" s="10">
        <v>625518</v>
      </c>
      <c r="C298" s="1" t="s">
        <v>1819</v>
      </c>
      <c r="D298" s="1" t="s">
        <v>1820</v>
      </c>
      <c r="E298" s="1" t="s">
        <v>477</v>
      </c>
      <c r="F298" s="1" t="s">
        <v>15</v>
      </c>
      <c r="G298" s="10">
        <v>150000</v>
      </c>
      <c r="H298" s="1" t="s">
        <v>92</v>
      </c>
      <c r="I298" s="10">
        <v>7938</v>
      </c>
      <c r="J298" s="1" t="s">
        <v>1821</v>
      </c>
      <c r="K298" s="1" t="s">
        <v>1822</v>
      </c>
      <c r="L298" s="1" t="s">
        <v>1823</v>
      </c>
      <c r="M298" s="1" t="s">
        <v>1824</v>
      </c>
      <c r="N298" s="10">
        <f t="shared" si="20"/>
        <v>9</v>
      </c>
      <c r="O298" s="10">
        <f t="shared" si="21"/>
        <v>23</v>
      </c>
      <c r="P298" s="10">
        <v>1</v>
      </c>
      <c r="Q298" s="19">
        <f t="shared" si="22"/>
        <v>9</v>
      </c>
      <c r="R298" s="11">
        <f t="shared" si="23"/>
        <v>625518</v>
      </c>
      <c r="S298" s="11">
        <f t="shared" si="24"/>
        <v>0</v>
      </c>
    </row>
    <row r="299" spans="1:19" x14ac:dyDescent="0.25">
      <c r="A299" s="1">
        <v>280</v>
      </c>
      <c r="B299" s="10">
        <v>423564</v>
      </c>
      <c r="C299" s="1" t="s">
        <v>1825</v>
      </c>
      <c r="D299" s="1" t="s">
        <v>1826</v>
      </c>
      <c r="E299" s="1" t="s">
        <v>23</v>
      </c>
      <c r="F299" s="1" t="s">
        <v>15</v>
      </c>
      <c r="G299" s="10">
        <v>4000</v>
      </c>
      <c r="H299" s="1" t="s">
        <v>1827</v>
      </c>
      <c r="I299" s="10">
        <v>7934</v>
      </c>
      <c r="J299" s="1" t="s">
        <v>1828</v>
      </c>
      <c r="K299" s="1" t="s">
        <v>1829</v>
      </c>
      <c r="L299" s="1" t="s">
        <v>1830</v>
      </c>
      <c r="M299" s="1" t="s">
        <v>1831</v>
      </c>
      <c r="N299" s="10">
        <f t="shared" si="20"/>
        <v>7</v>
      </c>
      <c r="O299" s="10">
        <f t="shared" si="21"/>
        <v>59</v>
      </c>
      <c r="P299" s="10">
        <v>25</v>
      </c>
      <c r="Q299" s="19">
        <f t="shared" si="22"/>
        <v>9</v>
      </c>
      <c r="R299" s="11">
        <f t="shared" si="23"/>
        <v>423564</v>
      </c>
      <c r="S299" s="11">
        <f t="shared" si="24"/>
        <v>0</v>
      </c>
    </row>
    <row r="300" spans="1:19" x14ac:dyDescent="0.25">
      <c r="A300" s="1">
        <v>281</v>
      </c>
      <c r="B300" s="10">
        <v>248063</v>
      </c>
      <c r="C300" s="1" t="s">
        <v>1832</v>
      </c>
      <c r="D300" s="1" t="s">
        <v>1833</v>
      </c>
      <c r="E300" s="1" t="s">
        <v>23</v>
      </c>
      <c r="F300" s="1" t="s">
        <v>15</v>
      </c>
      <c r="G300" s="10">
        <v>15000</v>
      </c>
      <c r="H300" s="1" t="s">
        <v>560</v>
      </c>
      <c r="I300" s="10">
        <v>7932</v>
      </c>
      <c r="J300" s="1" t="s">
        <v>1834</v>
      </c>
      <c r="K300" s="1" t="s">
        <v>1835</v>
      </c>
      <c r="L300" s="1" t="s">
        <v>1836</v>
      </c>
      <c r="M300" s="1" t="s">
        <v>1837</v>
      </c>
      <c r="N300" s="10">
        <f t="shared" si="20"/>
        <v>10</v>
      </c>
      <c r="O300" s="10">
        <f t="shared" si="21"/>
        <v>28</v>
      </c>
      <c r="P300" s="10">
        <v>1</v>
      </c>
      <c r="Q300" s="19">
        <f t="shared" si="22"/>
        <v>9</v>
      </c>
      <c r="R300" s="11">
        <f t="shared" si="23"/>
        <v>248063</v>
      </c>
      <c r="S300" s="11">
        <f t="shared" si="24"/>
        <v>0</v>
      </c>
    </row>
    <row r="301" spans="1:19" x14ac:dyDescent="0.25">
      <c r="A301" s="1">
        <v>282</v>
      </c>
      <c r="B301" s="10">
        <v>188087</v>
      </c>
      <c r="C301" s="1" t="s">
        <v>1838</v>
      </c>
      <c r="D301" s="1" t="s">
        <v>1839</v>
      </c>
      <c r="E301" s="1" t="s">
        <v>1005</v>
      </c>
      <c r="F301" s="1" t="s">
        <v>15</v>
      </c>
      <c r="G301" s="10">
        <v>5000</v>
      </c>
      <c r="H301" s="1" t="s">
        <v>47</v>
      </c>
      <c r="I301" s="10">
        <v>7902</v>
      </c>
      <c r="J301" s="1" t="s">
        <v>1840</v>
      </c>
      <c r="K301" s="1" t="s">
        <v>1841</v>
      </c>
      <c r="L301" s="1" t="s">
        <v>1842</v>
      </c>
      <c r="M301" s="1" t="s">
        <v>1843</v>
      </c>
      <c r="N301" s="10">
        <f t="shared" si="20"/>
        <v>7</v>
      </c>
      <c r="O301" s="10">
        <f t="shared" si="21"/>
        <v>43</v>
      </c>
      <c r="P301" s="10">
        <v>12</v>
      </c>
      <c r="Q301" s="19">
        <f t="shared" si="22"/>
        <v>9</v>
      </c>
      <c r="R301" s="11">
        <f t="shared" si="23"/>
        <v>188087</v>
      </c>
      <c r="S301" s="11">
        <f t="shared" si="24"/>
        <v>0</v>
      </c>
    </row>
    <row r="302" spans="1:19" x14ac:dyDescent="0.25">
      <c r="A302" s="1">
        <v>283</v>
      </c>
      <c r="B302" s="10">
        <v>1255444</v>
      </c>
      <c r="C302" s="1" t="s">
        <v>1844</v>
      </c>
      <c r="D302" s="1" t="s">
        <v>1845</v>
      </c>
      <c r="E302" s="1" t="s">
        <v>46</v>
      </c>
      <c r="F302" s="1" t="s">
        <v>15</v>
      </c>
      <c r="G302" s="10">
        <v>250000</v>
      </c>
      <c r="H302" s="1" t="s">
        <v>92</v>
      </c>
      <c r="I302" s="10">
        <v>7890</v>
      </c>
      <c r="J302" s="1" t="s">
        <v>1846</v>
      </c>
      <c r="K302" s="1" t="s">
        <v>1847</v>
      </c>
      <c r="L302" s="1" t="s">
        <v>1848</v>
      </c>
      <c r="M302" s="1" t="s">
        <v>1849</v>
      </c>
      <c r="N302" s="10">
        <f t="shared" si="20"/>
        <v>29</v>
      </c>
      <c r="O302" s="10">
        <f t="shared" si="21"/>
        <v>43</v>
      </c>
      <c r="P302" s="10">
        <v>1</v>
      </c>
      <c r="Q302" s="19">
        <f t="shared" si="22"/>
        <v>9</v>
      </c>
      <c r="R302" s="11">
        <f t="shared" si="23"/>
        <v>1255444</v>
      </c>
      <c r="S302" s="11">
        <f t="shared" si="24"/>
        <v>0</v>
      </c>
    </row>
    <row r="303" spans="1:19" x14ac:dyDescent="0.25">
      <c r="A303" s="1">
        <v>284</v>
      </c>
      <c r="B303" s="10">
        <v>93034</v>
      </c>
      <c r="C303" s="1" t="s">
        <v>1850</v>
      </c>
      <c r="D303" s="1" t="s">
        <v>1851</v>
      </c>
      <c r="E303" s="1" t="s">
        <v>83</v>
      </c>
      <c r="F303" s="1" t="s">
        <v>15</v>
      </c>
      <c r="G303" s="10">
        <v>500</v>
      </c>
      <c r="H303" s="1" t="s">
        <v>162</v>
      </c>
      <c r="I303" s="10">
        <v>7857</v>
      </c>
      <c r="J303" s="1" t="s">
        <v>1852</v>
      </c>
      <c r="K303" s="1" t="s">
        <v>1853</v>
      </c>
      <c r="L303" s="1" t="s">
        <v>1854</v>
      </c>
      <c r="M303" s="1" t="s">
        <v>1855</v>
      </c>
      <c r="N303" s="10">
        <f t="shared" si="20"/>
        <v>9</v>
      </c>
      <c r="O303" s="10">
        <f t="shared" si="21"/>
        <v>16</v>
      </c>
      <c r="P303" s="10">
        <v>5</v>
      </c>
      <c r="Q303" s="19">
        <f t="shared" si="22"/>
        <v>9</v>
      </c>
      <c r="R303" s="11">
        <f t="shared" si="23"/>
        <v>93034</v>
      </c>
      <c r="S303" s="11">
        <f t="shared" si="24"/>
        <v>0</v>
      </c>
    </row>
    <row r="304" spans="1:19" x14ac:dyDescent="0.25">
      <c r="A304" s="1">
        <v>285</v>
      </c>
      <c r="B304" s="10">
        <v>554592</v>
      </c>
      <c r="C304" s="1" t="s">
        <v>1856</v>
      </c>
      <c r="D304" s="1" t="s">
        <v>1857</v>
      </c>
      <c r="E304" s="1" t="s">
        <v>1858</v>
      </c>
      <c r="F304" s="1" t="s">
        <v>15</v>
      </c>
      <c r="G304" s="10">
        <v>500000</v>
      </c>
      <c r="H304" s="1" t="s">
        <v>190</v>
      </c>
      <c r="I304" s="10">
        <v>7857</v>
      </c>
      <c r="J304" s="1" t="s">
        <v>1859</v>
      </c>
      <c r="K304" s="1" t="s">
        <v>1860</v>
      </c>
      <c r="L304" s="1" t="s">
        <v>1861</v>
      </c>
      <c r="M304" s="1" t="s">
        <v>1862</v>
      </c>
      <c r="N304" s="10">
        <f t="shared" si="20"/>
        <v>15</v>
      </c>
      <c r="O304" s="10">
        <f t="shared" si="21"/>
        <v>41</v>
      </c>
      <c r="P304" s="10">
        <v>5</v>
      </c>
      <c r="Q304" s="19">
        <f t="shared" si="22"/>
        <v>9</v>
      </c>
      <c r="R304" s="11">
        <f t="shared" si="23"/>
        <v>554592</v>
      </c>
      <c r="S304" s="11">
        <f t="shared" si="24"/>
        <v>0</v>
      </c>
    </row>
    <row r="305" spans="1:19" x14ac:dyDescent="0.25">
      <c r="A305" s="1">
        <v>286</v>
      </c>
      <c r="B305" s="10">
        <v>356606</v>
      </c>
      <c r="C305" s="1" t="s">
        <v>1863</v>
      </c>
      <c r="D305" s="1" t="s">
        <v>1864</v>
      </c>
      <c r="E305" s="1" t="s">
        <v>23</v>
      </c>
      <c r="F305" s="1" t="s">
        <v>945</v>
      </c>
      <c r="G305" s="10">
        <v>8500</v>
      </c>
      <c r="H305" s="1" t="s">
        <v>1865</v>
      </c>
      <c r="I305" s="10">
        <v>7798</v>
      </c>
      <c r="J305" s="1" t="s">
        <v>1866</v>
      </c>
      <c r="K305" s="1" t="s">
        <v>1867</v>
      </c>
      <c r="L305" s="1" t="s">
        <v>1868</v>
      </c>
      <c r="M305" s="1" t="s">
        <v>1869</v>
      </c>
      <c r="N305" s="10">
        <f t="shared" si="20"/>
        <v>13</v>
      </c>
      <c r="O305" s="10">
        <f t="shared" si="21"/>
        <v>21</v>
      </c>
      <c r="P305" s="10">
        <v>1.1100000000000001</v>
      </c>
      <c r="Q305" s="19">
        <f t="shared" si="22"/>
        <v>5</v>
      </c>
      <c r="R305" s="11">
        <f t="shared" si="23"/>
        <v>388700.54000000004</v>
      </c>
      <c r="S305" s="11">
        <f t="shared" si="24"/>
        <v>1</v>
      </c>
    </row>
    <row r="306" spans="1:19" x14ac:dyDescent="0.25">
      <c r="A306" s="1">
        <v>287</v>
      </c>
      <c r="B306" s="10">
        <v>839834</v>
      </c>
      <c r="C306" s="1" t="s">
        <v>1870</v>
      </c>
      <c r="D306" s="1" t="s">
        <v>1871</v>
      </c>
      <c r="E306" s="1" t="s">
        <v>189</v>
      </c>
      <c r="F306" s="1" t="s">
        <v>15</v>
      </c>
      <c r="G306" s="10">
        <v>75000</v>
      </c>
      <c r="H306" s="1" t="s">
        <v>47</v>
      </c>
      <c r="I306" s="10">
        <v>7794</v>
      </c>
      <c r="J306" s="1" t="s">
        <v>1872</v>
      </c>
      <c r="K306" s="1" t="s">
        <v>1873</v>
      </c>
      <c r="L306" s="1" t="s">
        <v>1874</v>
      </c>
      <c r="M306" s="1" t="s">
        <v>1875</v>
      </c>
      <c r="N306" s="10">
        <f t="shared" si="20"/>
        <v>17</v>
      </c>
      <c r="O306" s="10">
        <f t="shared" si="21"/>
        <v>17</v>
      </c>
      <c r="P306" s="10">
        <v>1</v>
      </c>
      <c r="Q306" s="19">
        <f t="shared" si="22"/>
        <v>9</v>
      </c>
      <c r="R306" s="11">
        <f t="shared" si="23"/>
        <v>839834</v>
      </c>
      <c r="S306" s="11">
        <f t="shared" si="24"/>
        <v>0</v>
      </c>
    </row>
    <row r="307" spans="1:19" x14ac:dyDescent="0.25">
      <c r="A307" s="1">
        <v>288</v>
      </c>
      <c r="B307" s="10">
        <v>86897</v>
      </c>
      <c r="C307" s="1" t="s">
        <v>1876</v>
      </c>
      <c r="D307" s="1" t="s">
        <v>1877</v>
      </c>
      <c r="E307" s="1" t="s">
        <v>534</v>
      </c>
      <c r="F307" s="1" t="s">
        <v>75</v>
      </c>
      <c r="G307" s="10">
        <v>20000</v>
      </c>
      <c r="H307" s="1" t="s">
        <v>827</v>
      </c>
      <c r="I307" s="10">
        <v>7784</v>
      </c>
      <c r="J307" s="1" t="s">
        <v>1878</v>
      </c>
      <c r="K307" s="1" t="s">
        <v>1879</v>
      </c>
      <c r="L307" s="1" t="s">
        <v>1880</v>
      </c>
      <c r="M307" s="1" t="s">
        <v>1881</v>
      </c>
      <c r="N307" s="10">
        <f t="shared" si="20"/>
        <v>9</v>
      </c>
      <c r="O307" s="10">
        <f t="shared" si="21"/>
        <v>55</v>
      </c>
      <c r="P307" s="10">
        <v>5</v>
      </c>
      <c r="Q307" s="19">
        <f t="shared" si="22"/>
        <v>6</v>
      </c>
      <c r="R307" s="11">
        <f t="shared" si="23"/>
        <v>109490.22</v>
      </c>
      <c r="S307" s="11">
        <f t="shared" si="24"/>
        <v>1</v>
      </c>
    </row>
    <row r="308" spans="1:19" x14ac:dyDescent="0.25">
      <c r="A308" s="1">
        <v>289</v>
      </c>
      <c r="B308" s="10">
        <v>332226</v>
      </c>
      <c r="C308" s="1" t="s">
        <v>1882</v>
      </c>
      <c r="D308" s="1" t="s">
        <v>932</v>
      </c>
      <c r="E308" s="1" t="s">
        <v>14</v>
      </c>
      <c r="F308" s="1" t="s">
        <v>15</v>
      </c>
      <c r="G308" s="10">
        <v>12000</v>
      </c>
      <c r="H308" s="1" t="s">
        <v>527</v>
      </c>
      <c r="I308" s="10">
        <v>7781</v>
      </c>
      <c r="J308" s="1" t="s">
        <v>1883</v>
      </c>
      <c r="K308" s="1" t="s">
        <v>1884</v>
      </c>
      <c r="L308" s="1" t="s">
        <v>1885</v>
      </c>
      <c r="M308" s="1" t="s">
        <v>1886</v>
      </c>
      <c r="N308" s="10">
        <f t="shared" si="20"/>
        <v>12</v>
      </c>
      <c r="O308" s="10">
        <f t="shared" si="21"/>
        <v>29</v>
      </c>
      <c r="P308" s="10">
        <v>5</v>
      </c>
      <c r="Q308" s="19">
        <f t="shared" si="22"/>
        <v>9</v>
      </c>
      <c r="R308" s="11">
        <f t="shared" si="23"/>
        <v>332226</v>
      </c>
      <c r="S308" s="11">
        <f t="shared" si="24"/>
        <v>0</v>
      </c>
    </row>
    <row r="309" spans="1:19" x14ac:dyDescent="0.25">
      <c r="A309" s="1">
        <v>290</v>
      </c>
      <c r="B309" s="10">
        <v>275621</v>
      </c>
      <c r="C309" s="1" t="s">
        <v>1887</v>
      </c>
      <c r="D309" s="1" t="s">
        <v>1888</v>
      </c>
      <c r="E309" s="1" t="s">
        <v>23</v>
      </c>
      <c r="F309" s="1" t="s">
        <v>15</v>
      </c>
      <c r="G309" s="10">
        <v>40000</v>
      </c>
      <c r="H309" s="1" t="s">
        <v>1889</v>
      </c>
      <c r="I309" s="10">
        <v>7733</v>
      </c>
      <c r="J309" s="1" t="s">
        <v>1890</v>
      </c>
      <c r="K309" s="1" t="s">
        <v>1891</v>
      </c>
      <c r="L309" s="1" t="s">
        <v>1892</v>
      </c>
      <c r="M309" s="1" t="s">
        <v>1893</v>
      </c>
      <c r="N309" s="10">
        <f t="shared" si="20"/>
        <v>5</v>
      </c>
      <c r="O309" s="10">
        <f t="shared" si="21"/>
        <v>59</v>
      </c>
      <c r="P309" s="10">
        <v>15</v>
      </c>
      <c r="Q309" s="19">
        <f t="shared" si="22"/>
        <v>9</v>
      </c>
      <c r="R309" s="11">
        <f t="shared" si="23"/>
        <v>275621</v>
      </c>
      <c r="S309" s="11">
        <f t="shared" si="24"/>
        <v>0</v>
      </c>
    </row>
    <row r="310" spans="1:19" x14ac:dyDescent="0.25">
      <c r="A310" s="1">
        <v>291</v>
      </c>
      <c r="B310" s="10">
        <v>1803988</v>
      </c>
      <c r="C310" s="1" t="s">
        <v>1894</v>
      </c>
      <c r="D310" s="1" t="s">
        <v>1895</v>
      </c>
      <c r="E310" s="1" t="s">
        <v>470</v>
      </c>
      <c r="F310" s="1" t="s">
        <v>15</v>
      </c>
      <c r="G310" s="10">
        <v>100000</v>
      </c>
      <c r="H310" s="1" t="s">
        <v>414</v>
      </c>
      <c r="I310" s="10">
        <v>7730</v>
      </c>
      <c r="J310" s="1" t="s">
        <v>1896</v>
      </c>
      <c r="K310" s="1" t="s">
        <v>1897</v>
      </c>
      <c r="L310" s="1" t="s">
        <v>1898</v>
      </c>
      <c r="M310" s="1" t="s">
        <v>1899</v>
      </c>
      <c r="N310" s="10">
        <f t="shared" si="20"/>
        <v>5</v>
      </c>
      <c r="O310" s="10">
        <f t="shared" si="21"/>
        <v>60</v>
      </c>
      <c r="P310" s="10">
        <v>5</v>
      </c>
      <c r="Q310" s="19">
        <f t="shared" si="22"/>
        <v>9</v>
      </c>
      <c r="R310" s="11">
        <f t="shared" si="23"/>
        <v>1803988</v>
      </c>
      <c r="S310" s="11">
        <f t="shared" si="24"/>
        <v>0</v>
      </c>
    </row>
    <row r="311" spans="1:19" x14ac:dyDescent="0.25">
      <c r="A311" s="1">
        <v>292</v>
      </c>
      <c r="B311" s="10">
        <v>241947</v>
      </c>
      <c r="C311" s="1" t="s">
        <v>1900</v>
      </c>
      <c r="D311" s="1" t="s">
        <v>1901</v>
      </c>
      <c r="E311" s="1" t="s">
        <v>83</v>
      </c>
      <c r="F311" s="1" t="s">
        <v>75</v>
      </c>
      <c r="G311" s="10">
        <v>30000</v>
      </c>
      <c r="H311" s="1" t="s">
        <v>1902</v>
      </c>
      <c r="I311" s="10">
        <v>7665</v>
      </c>
      <c r="J311" s="1" t="s">
        <v>1903</v>
      </c>
      <c r="K311" s="1" t="s">
        <v>1904</v>
      </c>
      <c r="L311" s="1" t="s">
        <v>1905</v>
      </c>
      <c r="M311" s="1" t="s">
        <v>1906</v>
      </c>
      <c r="N311" s="10">
        <f t="shared" si="20"/>
        <v>16</v>
      </c>
      <c r="O311" s="10">
        <f t="shared" si="21"/>
        <v>50</v>
      </c>
      <c r="P311" s="10">
        <v>5</v>
      </c>
      <c r="Q311" s="19">
        <f t="shared" si="22"/>
        <v>6</v>
      </c>
      <c r="R311" s="11">
        <f t="shared" si="23"/>
        <v>304853.22000000003</v>
      </c>
      <c r="S311" s="11">
        <f t="shared" si="24"/>
        <v>1</v>
      </c>
    </row>
    <row r="312" spans="1:19" x14ac:dyDescent="0.25">
      <c r="A312" s="1">
        <v>293</v>
      </c>
      <c r="B312" s="10">
        <v>246490</v>
      </c>
      <c r="C312" s="1" t="s">
        <v>1907</v>
      </c>
      <c r="D312" s="1" t="s">
        <v>1908</v>
      </c>
      <c r="E312" s="1" t="s">
        <v>1909</v>
      </c>
      <c r="F312" s="1" t="s">
        <v>75</v>
      </c>
      <c r="G312" s="10">
        <v>20000</v>
      </c>
      <c r="H312" s="1" t="s">
        <v>1910</v>
      </c>
      <c r="I312" s="10">
        <v>7663</v>
      </c>
      <c r="J312" s="1" t="s">
        <v>1911</v>
      </c>
      <c r="K312" s="1" t="s">
        <v>1912</v>
      </c>
      <c r="L312" s="1" t="s">
        <v>1913</v>
      </c>
      <c r="M312" s="1" t="s">
        <v>1914</v>
      </c>
      <c r="N312" s="10">
        <f t="shared" si="20"/>
        <v>12</v>
      </c>
      <c r="O312" s="10">
        <f t="shared" si="21"/>
        <v>42</v>
      </c>
      <c r="P312" s="10">
        <v>8</v>
      </c>
      <c r="Q312" s="19">
        <f t="shared" si="22"/>
        <v>6</v>
      </c>
      <c r="R312" s="11">
        <f t="shared" si="23"/>
        <v>310577.40000000002</v>
      </c>
      <c r="S312" s="11">
        <f t="shared" si="24"/>
        <v>1</v>
      </c>
    </row>
    <row r="313" spans="1:19" x14ac:dyDescent="0.25">
      <c r="A313" s="1">
        <v>294</v>
      </c>
      <c r="B313" s="10">
        <v>1026292</v>
      </c>
      <c r="C313" s="1" t="s">
        <v>1915</v>
      </c>
      <c r="D313" s="1" t="s">
        <v>1916</v>
      </c>
      <c r="E313" s="1" t="s">
        <v>23</v>
      </c>
      <c r="F313" s="1" t="s">
        <v>15</v>
      </c>
      <c r="G313" s="10">
        <v>200000</v>
      </c>
      <c r="H313" s="1" t="s">
        <v>162</v>
      </c>
      <c r="I313" s="10">
        <v>7658</v>
      </c>
      <c r="J313" s="1" t="s">
        <v>1917</v>
      </c>
      <c r="K313" s="1" t="s">
        <v>1918</v>
      </c>
      <c r="L313" s="1" t="s">
        <v>1919</v>
      </c>
      <c r="M313" s="1" t="s">
        <v>1920</v>
      </c>
      <c r="N313" s="10">
        <f t="shared" si="20"/>
        <v>9</v>
      </c>
      <c r="O313" s="10">
        <f t="shared" si="21"/>
        <v>34</v>
      </c>
      <c r="P313" s="10">
        <v>1</v>
      </c>
      <c r="Q313" s="19">
        <f t="shared" si="22"/>
        <v>9</v>
      </c>
      <c r="R313" s="11">
        <f t="shared" si="23"/>
        <v>1026292</v>
      </c>
      <c r="S313" s="11">
        <f t="shared" si="24"/>
        <v>0</v>
      </c>
    </row>
    <row r="314" spans="1:19" x14ac:dyDescent="0.25">
      <c r="A314" s="1">
        <v>295</v>
      </c>
      <c r="B314" s="10">
        <v>275661</v>
      </c>
      <c r="C314" s="1" t="s">
        <v>1921</v>
      </c>
      <c r="D314" s="1" t="s">
        <v>1922</v>
      </c>
      <c r="E314" s="1" t="s">
        <v>1005</v>
      </c>
      <c r="F314" s="1" t="s">
        <v>84</v>
      </c>
      <c r="G314" s="10">
        <v>20000</v>
      </c>
      <c r="H314" s="1" t="s">
        <v>85</v>
      </c>
      <c r="I314" s="10">
        <v>7644</v>
      </c>
      <c r="J314" s="1" t="s">
        <v>1923</v>
      </c>
      <c r="K314" s="1" t="s">
        <v>1924</v>
      </c>
      <c r="L314" s="1" t="s">
        <v>1925</v>
      </c>
      <c r="M314" s="1" t="s">
        <v>1926</v>
      </c>
      <c r="N314" s="10">
        <f t="shared" si="20"/>
        <v>12</v>
      </c>
      <c r="O314" s="10">
        <f t="shared" si="21"/>
        <v>25</v>
      </c>
      <c r="P314" s="10">
        <v>5</v>
      </c>
      <c r="Q314" s="19">
        <f t="shared" si="22"/>
        <v>2</v>
      </c>
      <c r="R314" s="11">
        <f t="shared" si="23"/>
        <v>203989.13999999998</v>
      </c>
      <c r="S314" s="11">
        <f t="shared" si="24"/>
        <v>1</v>
      </c>
    </row>
    <row r="315" spans="1:19" x14ac:dyDescent="0.25">
      <c r="A315" s="1">
        <v>296</v>
      </c>
      <c r="B315" s="10">
        <v>855625</v>
      </c>
      <c r="C315" s="1" t="s">
        <v>1927</v>
      </c>
      <c r="D315" s="1" t="s">
        <v>1928</v>
      </c>
      <c r="E315" s="1" t="s">
        <v>189</v>
      </c>
      <c r="F315" s="1" t="s">
        <v>15</v>
      </c>
      <c r="G315" s="10">
        <v>250000</v>
      </c>
      <c r="H315" s="1" t="s">
        <v>1929</v>
      </c>
      <c r="I315" s="10">
        <v>7606</v>
      </c>
      <c r="J315" s="1" t="s">
        <v>1930</v>
      </c>
      <c r="K315" s="1" t="s">
        <v>1931</v>
      </c>
      <c r="L315" s="1" t="s">
        <v>1932</v>
      </c>
      <c r="M315" s="1" t="s">
        <v>1933</v>
      </c>
      <c r="N315" s="10">
        <f t="shared" si="20"/>
        <v>14</v>
      </c>
      <c r="O315" s="10">
        <f t="shared" si="21"/>
        <v>60</v>
      </c>
      <c r="P315" s="10">
        <v>1</v>
      </c>
      <c r="Q315" s="19">
        <f t="shared" si="22"/>
        <v>9</v>
      </c>
      <c r="R315" s="11">
        <f t="shared" si="23"/>
        <v>855625</v>
      </c>
      <c r="S315" s="11">
        <f t="shared" si="24"/>
        <v>0</v>
      </c>
    </row>
    <row r="316" spans="1:19" x14ac:dyDescent="0.25">
      <c r="A316" s="1">
        <v>297</v>
      </c>
      <c r="B316" s="10">
        <v>441900</v>
      </c>
      <c r="C316" s="1" t="s">
        <v>1934</v>
      </c>
      <c r="D316" s="1" t="s">
        <v>1935</v>
      </c>
      <c r="E316" s="1" t="s">
        <v>477</v>
      </c>
      <c r="F316" s="1" t="s">
        <v>15</v>
      </c>
      <c r="G316" s="10">
        <v>400000</v>
      </c>
      <c r="H316" s="1" t="s">
        <v>1936</v>
      </c>
      <c r="I316" s="10">
        <v>7576</v>
      </c>
      <c r="J316" s="1" t="s">
        <v>1937</v>
      </c>
      <c r="K316" s="1" t="s">
        <v>1938</v>
      </c>
      <c r="L316" s="1" t="s">
        <v>1939</v>
      </c>
      <c r="M316" s="1" t="s">
        <v>1940</v>
      </c>
      <c r="N316" s="10">
        <f t="shared" si="20"/>
        <v>21</v>
      </c>
      <c r="O316" s="10">
        <f t="shared" si="21"/>
        <v>50</v>
      </c>
      <c r="P316" s="10">
        <v>1</v>
      </c>
      <c r="Q316" s="19">
        <f t="shared" si="22"/>
        <v>9</v>
      </c>
      <c r="R316" s="11">
        <f t="shared" si="23"/>
        <v>441900</v>
      </c>
      <c r="S316" s="11">
        <f t="shared" si="24"/>
        <v>0</v>
      </c>
    </row>
    <row r="317" spans="1:19" x14ac:dyDescent="0.25">
      <c r="A317" s="1">
        <v>298</v>
      </c>
      <c r="B317" s="10">
        <v>534994</v>
      </c>
      <c r="C317" s="1" t="s">
        <v>1941</v>
      </c>
      <c r="D317" s="1" t="s">
        <v>1942</v>
      </c>
      <c r="E317" s="1" t="s">
        <v>685</v>
      </c>
      <c r="F317" s="1" t="s">
        <v>15</v>
      </c>
      <c r="G317" s="10">
        <v>30000</v>
      </c>
      <c r="H317" s="1" t="s">
        <v>869</v>
      </c>
      <c r="I317" s="10">
        <v>7565</v>
      </c>
      <c r="J317" s="1" t="s">
        <v>1943</v>
      </c>
      <c r="K317" s="1" t="s">
        <v>1944</v>
      </c>
      <c r="L317" s="1" t="s">
        <v>1945</v>
      </c>
      <c r="M317" s="1" t="s">
        <v>1946</v>
      </c>
      <c r="N317" s="10">
        <f t="shared" si="20"/>
        <v>22</v>
      </c>
      <c r="O317" s="10">
        <f t="shared" si="21"/>
        <v>41</v>
      </c>
      <c r="P317" s="10">
        <v>10</v>
      </c>
      <c r="Q317" s="19">
        <f t="shared" si="22"/>
        <v>9</v>
      </c>
      <c r="R317" s="11">
        <f t="shared" si="23"/>
        <v>534994</v>
      </c>
      <c r="S317" s="11">
        <f t="shared" si="24"/>
        <v>0</v>
      </c>
    </row>
    <row r="318" spans="1:19" x14ac:dyDescent="0.25">
      <c r="A318" s="1">
        <v>299</v>
      </c>
      <c r="B318" s="10">
        <v>260235</v>
      </c>
      <c r="C318" s="1" t="s">
        <v>1947</v>
      </c>
      <c r="D318" s="1" t="s">
        <v>1948</v>
      </c>
      <c r="E318" s="1" t="s">
        <v>46</v>
      </c>
      <c r="F318" s="1" t="s">
        <v>15</v>
      </c>
      <c r="G318" s="10">
        <v>120000</v>
      </c>
      <c r="H318" s="1" t="s">
        <v>1949</v>
      </c>
      <c r="I318" s="10">
        <v>7564</v>
      </c>
      <c r="J318" s="1" t="s">
        <v>1950</v>
      </c>
      <c r="K318" s="1" t="s">
        <v>1951</v>
      </c>
      <c r="L318" s="1" t="s">
        <v>1952</v>
      </c>
      <c r="M318" s="1" t="s">
        <v>1953</v>
      </c>
      <c r="N318" s="10">
        <f t="shared" si="20"/>
        <v>24</v>
      </c>
      <c r="O318" s="10">
        <f t="shared" si="21"/>
        <v>53</v>
      </c>
      <c r="P318" s="10">
        <v>5</v>
      </c>
      <c r="Q318" s="19">
        <f t="shared" si="22"/>
        <v>9</v>
      </c>
      <c r="R318" s="11">
        <f t="shared" si="23"/>
        <v>260235</v>
      </c>
      <c r="S318" s="11">
        <f t="shared" si="24"/>
        <v>0</v>
      </c>
    </row>
    <row r="319" spans="1:19" x14ac:dyDescent="0.25">
      <c r="A319" s="1">
        <v>300</v>
      </c>
      <c r="B319" s="10">
        <v>640698</v>
      </c>
      <c r="C319" s="1" t="s">
        <v>1954</v>
      </c>
      <c r="D319" s="1" t="s">
        <v>1955</v>
      </c>
      <c r="E319" s="1" t="s">
        <v>189</v>
      </c>
      <c r="F319" s="1" t="s">
        <v>15</v>
      </c>
      <c r="G319" s="10">
        <v>35000</v>
      </c>
      <c r="H319" s="1" t="s">
        <v>720</v>
      </c>
      <c r="I319" s="10">
        <v>7523</v>
      </c>
      <c r="J319" s="1" t="s">
        <v>1956</v>
      </c>
      <c r="K319" s="1" t="s">
        <v>1957</v>
      </c>
      <c r="L319" s="1" t="s">
        <v>1958</v>
      </c>
      <c r="M319" s="1" t="s">
        <v>1959</v>
      </c>
      <c r="N319" s="10">
        <f t="shared" si="20"/>
        <v>14</v>
      </c>
      <c r="O319" s="10">
        <f t="shared" si="21"/>
        <v>59</v>
      </c>
      <c r="P319" s="10">
        <v>5</v>
      </c>
      <c r="Q319" s="19">
        <f t="shared" si="22"/>
        <v>9</v>
      </c>
      <c r="R319" s="11">
        <f t="shared" si="23"/>
        <v>640698</v>
      </c>
      <c r="S319" s="11">
        <f t="shared" si="24"/>
        <v>0</v>
      </c>
    </row>
    <row r="320" spans="1:19" x14ac:dyDescent="0.25">
      <c r="A320" s="1">
        <v>301</v>
      </c>
      <c r="B320" s="10">
        <v>317424</v>
      </c>
      <c r="C320" s="1" t="s">
        <v>1960</v>
      </c>
      <c r="D320" s="1" t="s">
        <v>1961</v>
      </c>
      <c r="E320" s="1" t="s">
        <v>665</v>
      </c>
      <c r="F320" s="1" t="s">
        <v>15</v>
      </c>
      <c r="G320" s="10">
        <v>20000</v>
      </c>
      <c r="H320" s="1" t="s">
        <v>560</v>
      </c>
      <c r="I320" s="10">
        <v>7521</v>
      </c>
      <c r="J320" s="1" t="s">
        <v>1962</v>
      </c>
      <c r="K320" s="1" t="s">
        <v>1963</v>
      </c>
      <c r="L320" s="1" t="s">
        <v>1964</v>
      </c>
      <c r="M320" s="1" t="s">
        <v>1965</v>
      </c>
      <c r="N320" s="10">
        <f t="shared" si="20"/>
        <v>22</v>
      </c>
      <c r="O320" s="10">
        <f t="shared" si="21"/>
        <v>34</v>
      </c>
      <c r="P320" s="10">
        <v>1</v>
      </c>
      <c r="Q320" s="19">
        <f t="shared" si="22"/>
        <v>9</v>
      </c>
      <c r="R320" s="11">
        <f t="shared" si="23"/>
        <v>317424</v>
      </c>
      <c r="S320" s="11">
        <f t="shared" si="24"/>
        <v>0</v>
      </c>
    </row>
    <row r="321" spans="1:19" x14ac:dyDescent="0.25">
      <c r="A321" s="1">
        <v>302</v>
      </c>
      <c r="B321" s="10">
        <v>228004</v>
      </c>
      <c r="C321" s="1" t="s">
        <v>1966</v>
      </c>
      <c r="D321" s="1" t="s">
        <v>1967</v>
      </c>
      <c r="E321" s="1" t="s">
        <v>14</v>
      </c>
      <c r="F321" s="1" t="s">
        <v>15</v>
      </c>
      <c r="G321" s="10">
        <v>5000</v>
      </c>
      <c r="H321" s="1" t="s">
        <v>666</v>
      </c>
      <c r="I321" s="10">
        <v>7514</v>
      </c>
      <c r="J321" s="1" t="s">
        <v>1968</v>
      </c>
      <c r="K321" s="1" t="s">
        <v>1969</v>
      </c>
      <c r="L321" s="1" t="s">
        <v>1970</v>
      </c>
      <c r="M321" s="1" t="s">
        <v>1971</v>
      </c>
      <c r="N321" s="10">
        <f t="shared" si="20"/>
        <v>3</v>
      </c>
      <c r="O321" s="10">
        <f t="shared" si="21"/>
        <v>8</v>
      </c>
      <c r="P321" s="10">
        <v>1</v>
      </c>
      <c r="Q321" s="19">
        <f t="shared" si="22"/>
        <v>9</v>
      </c>
      <c r="R321" s="11">
        <f t="shared" si="23"/>
        <v>228004</v>
      </c>
      <c r="S321" s="11">
        <f t="shared" si="24"/>
        <v>0</v>
      </c>
    </row>
    <row r="322" spans="1:19" x14ac:dyDescent="0.25">
      <c r="A322" s="1">
        <v>303</v>
      </c>
      <c r="B322" s="10">
        <v>313490</v>
      </c>
      <c r="C322" s="1" t="s">
        <v>1972</v>
      </c>
      <c r="D322" s="1" t="s">
        <v>1973</v>
      </c>
      <c r="E322" s="1" t="s">
        <v>23</v>
      </c>
      <c r="F322" s="1" t="s">
        <v>15</v>
      </c>
      <c r="G322" s="10">
        <v>25000</v>
      </c>
      <c r="H322" s="1" t="s">
        <v>1974</v>
      </c>
      <c r="I322" s="10">
        <v>7511</v>
      </c>
      <c r="J322" s="1" t="s">
        <v>1975</v>
      </c>
      <c r="K322" s="1" t="s">
        <v>1976</v>
      </c>
      <c r="L322" s="1" t="s">
        <v>1977</v>
      </c>
      <c r="M322" s="1" t="s">
        <v>1978</v>
      </c>
      <c r="N322" s="10">
        <f t="shared" ref="N322:N385" si="25">LEN(TRIM(J322))-LEN(SUBSTITUTE(TRIM(J322),",",""))+1</f>
        <v>10</v>
      </c>
      <c r="O322" s="10">
        <f t="shared" ref="O322:O385" si="26">LEN(L322)</f>
        <v>11</v>
      </c>
      <c r="P322" s="10">
        <v>25</v>
      </c>
      <c r="Q322" s="19">
        <f t="shared" ref="Q322:Q385" si="27">VLOOKUP(F322,$T$2:$U$10,2)</f>
        <v>9</v>
      </c>
      <c r="R322" s="11">
        <f t="shared" ref="R322:R385" si="28">VLOOKUP(F322,$T$2:$V$10,3)*B322</f>
        <v>313490</v>
      </c>
      <c r="S322" s="11">
        <f t="shared" ref="S322:S385" si="29">IF(Q322=9, 0, 1)</f>
        <v>0</v>
      </c>
    </row>
    <row r="323" spans="1:19" x14ac:dyDescent="0.25">
      <c r="A323" s="1">
        <v>304</v>
      </c>
      <c r="B323" s="10">
        <v>114197</v>
      </c>
      <c r="C323" s="1" t="s">
        <v>1979</v>
      </c>
      <c r="D323" s="1" t="s">
        <v>1368</v>
      </c>
      <c r="E323" s="1" t="s">
        <v>46</v>
      </c>
      <c r="F323" s="1" t="s">
        <v>15</v>
      </c>
      <c r="G323" s="10">
        <v>30000</v>
      </c>
      <c r="H323" s="1" t="s">
        <v>250</v>
      </c>
      <c r="I323" s="10">
        <v>7506</v>
      </c>
      <c r="J323" s="1" t="s">
        <v>1980</v>
      </c>
      <c r="K323" s="1" t="s">
        <v>1981</v>
      </c>
      <c r="L323" s="1" t="s">
        <v>1982</v>
      </c>
      <c r="M323" s="1" t="s">
        <v>1983</v>
      </c>
      <c r="N323" s="10">
        <f t="shared" si="25"/>
        <v>7</v>
      </c>
      <c r="O323" s="10">
        <f t="shared" si="26"/>
        <v>43</v>
      </c>
      <c r="P323" s="10">
        <v>5</v>
      </c>
      <c r="Q323" s="19">
        <f t="shared" si="27"/>
        <v>9</v>
      </c>
      <c r="R323" s="11">
        <f t="shared" si="28"/>
        <v>114197</v>
      </c>
      <c r="S323" s="11">
        <f t="shared" si="29"/>
        <v>0</v>
      </c>
    </row>
    <row r="324" spans="1:19" x14ac:dyDescent="0.25">
      <c r="A324" s="1">
        <v>305</v>
      </c>
      <c r="B324" s="10">
        <v>1186983</v>
      </c>
      <c r="C324" s="1" t="s">
        <v>1984</v>
      </c>
      <c r="D324" s="1" t="s">
        <v>1985</v>
      </c>
      <c r="E324" s="1" t="s">
        <v>1255</v>
      </c>
      <c r="F324" s="1" t="s">
        <v>15</v>
      </c>
      <c r="G324" s="10">
        <v>50000</v>
      </c>
      <c r="H324" s="1" t="s">
        <v>250</v>
      </c>
      <c r="I324" s="10">
        <v>7501</v>
      </c>
      <c r="J324" s="1" t="s">
        <v>1986</v>
      </c>
      <c r="K324" s="1" t="s">
        <v>1987</v>
      </c>
      <c r="L324" s="1" t="s">
        <v>1988</v>
      </c>
      <c r="M324" s="1" t="s">
        <v>1989</v>
      </c>
      <c r="N324" s="10">
        <f t="shared" si="25"/>
        <v>13</v>
      </c>
      <c r="O324" s="10">
        <f t="shared" si="26"/>
        <v>47</v>
      </c>
      <c r="P324" s="10">
        <v>3</v>
      </c>
      <c r="Q324" s="19">
        <f t="shared" si="27"/>
        <v>9</v>
      </c>
      <c r="R324" s="11">
        <f t="shared" si="28"/>
        <v>1186983</v>
      </c>
      <c r="S324" s="11">
        <f t="shared" si="29"/>
        <v>0</v>
      </c>
    </row>
    <row r="325" spans="1:19" x14ac:dyDescent="0.25">
      <c r="A325" s="1">
        <v>306</v>
      </c>
      <c r="B325" s="10">
        <v>345835</v>
      </c>
      <c r="C325" s="1" t="s">
        <v>1990</v>
      </c>
      <c r="D325" s="1" t="s">
        <v>1991</v>
      </c>
      <c r="E325" s="1" t="s">
        <v>46</v>
      </c>
      <c r="F325" s="1" t="s">
        <v>15</v>
      </c>
      <c r="G325" s="10">
        <v>125000</v>
      </c>
      <c r="H325" s="1" t="s">
        <v>1992</v>
      </c>
      <c r="I325" s="10">
        <v>7496</v>
      </c>
      <c r="J325" s="1" t="s">
        <v>1993</v>
      </c>
      <c r="K325" s="1" t="s">
        <v>1994</v>
      </c>
      <c r="L325" s="1" t="s">
        <v>1995</v>
      </c>
      <c r="M325" s="1" t="s">
        <v>1996</v>
      </c>
      <c r="N325" s="10">
        <f t="shared" si="25"/>
        <v>16</v>
      </c>
      <c r="O325" s="10">
        <f t="shared" si="26"/>
        <v>23</v>
      </c>
      <c r="P325" s="10">
        <v>5</v>
      </c>
      <c r="Q325" s="19">
        <f t="shared" si="27"/>
        <v>9</v>
      </c>
      <c r="R325" s="11">
        <f t="shared" si="28"/>
        <v>345835</v>
      </c>
      <c r="S325" s="11">
        <f t="shared" si="29"/>
        <v>0</v>
      </c>
    </row>
    <row r="326" spans="1:19" x14ac:dyDescent="0.25">
      <c r="A326" s="1">
        <v>307</v>
      </c>
      <c r="B326" s="10">
        <v>1100629</v>
      </c>
      <c r="C326" s="1" t="s">
        <v>1997</v>
      </c>
      <c r="D326" s="1" t="s">
        <v>1998</v>
      </c>
      <c r="E326" s="1" t="s">
        <v>83</v>
      </c>
      <c r="F326" s="1" t="s">
        <v>15</v>
      </c>
      <c r="G326" s="10">
        <v>100000</v>
      </c>
      <c r="H326" s="1" t="s">
        <v>47</v>
      </c>
      <c r="I326" s="10">
        <v>7495</v>
      </c>
      <c r="J326" s="1" t="s">
        <v>1999</v>
      </c>
      <c r="K326" s="1" t="s">
        <v>2000</v>
      </c>
      <c r="L326" s="1" t="s">
        <v>2001</v>
      </c>
      <c r="M326" s="1" t="s">
        <v>2002</v>
      </c>
      <c r="N326" s="10">
        <f t="shared" si="25"/>
        <v>14</v>
      </c>
      <c r="O326" s="10">
        <f t="shared" si="26"/>
        <v>64</v>
      </c>
      <c r="P326" s="10">
        <v>1</v>
      </c>
      <c r="Q326" s="19">
        <f t="shared" si="27"/>
        <v>9</v>
      </c>
      <c r="R326" s="11">
        <f t="shared" si="28"/>
        <v>1100629</v>
      </c>
      <c r="S326" s="11">
        <f t="shared" si="29"/>
        <v>0</v>
      </c>
    </row>
    <row r="327" spans="1:19" x14ac:dyDescent="0.25">
      <c r="A327" s="1">
        <v>308</v>
      </c>
      <c r="B327" s="10">
        <v>1428519</v>
      </c>
      <c r="C327" s="1" t="s">
        <v>2003</v>
      </c>
      <c r="D327" s="1" t="s">
        <v>2004</v>
      </c>
      <c r="E327" s="1" t="s">
        <v>1858</v>
      </c>
      <c r="F327" s="1" t="s">
        <v>15</v>
      </c>
      <c r="G327" s="10">
        <v>100000</v>
      </c>
      <c r="H327" s="1" t="s">
        <v>54</v>
      </c>
      <c r="I327" s="10">
        <v>7493</v>
      </c>
      <c r="J327" s="1" t="s">
        <v>2005</v>
      </c>
      <c r="K327" s="1" t="s">
        <v>2006</v>
      </c>
      <c r="L327" s="1" t="s">
        <v>2007</v>
      </c>
      <c r="M327" s="1" t="s">
        <v>2008</v>
      </c>
      <c r="N327" s="10">
        <f t="shared" si="25"/>
        <v>10</v>
      </c>
      <c r="O327" s="10">
        <f t="shared" si="26"/>
        <v>29</v>
      </c>
      <c r="P327" s="10">
        <v>1</v>
      </c>
      <c r="Q327" s="19">
        <f t="shared" si="27"/>
        <v>9</v>
      </c>
      <c r="R327" s="11">
        <f t="shared" si="28"/>
        <v>1428519</v>
      </c>
      <c r="S327" s="11">
        <f t="shared" si="29"/>
        <v>0</v>
      </c>
    </row>
    <row r="328" spans="1:19" x14ac:dyDescent="0.25">
      <c r="A328" s="1">
        <v>309</v>
      </c>
      <c r="B328" s="10">
        <v>232365</v>
      </c>
      <c r="C328" s="1" t="s">
        <v>2009</v>
      </c>
      <c r="D328" s="1" t="s">
        <v>2010</v>
      </c>
      <c r="E328" s="1" t="s">
        <v>46</v>
      </c>
      <c r="F328" s="1" t="s">
        <v>15</v>
      </c>
      <c r="G328" s="10">
        <v>60000</v>
      </c>
      <c r="H328" s="1" t="s">
        <v>2011</v>
      </c>
      <c r="I328" s="10">
        <v>7472</v>
      </c>
      <c r="J328" s="1" t="s">
        <v>2012</v>
      </c>
      <c r="K328" s="1" t="s">
        <v>2013</v>
      </c>
      <c r="L328" s="1" t="s">
        <v>2014</v>
      </c>
      <c r="M328" s="1" t="s">
        <v>2015</v>
      </c>
      <c r="N328" s="10">
        <f t="shared" si="25"/>
        <v>15</v>
      </c>
      <c r="O328" s="10">
        <f t="shared" si="26"/>
        <v>19</v>
      </c>
      <c r="P328" s="10">
        <v>10</v>
      </c>
      <c r="Q328" s="19">
        <f t="shared" si="27"/>
        <v>9</v>
      </c>
      <c r="R328" s="11">
        <f t="shared" si="28"/>
        <v>232365</v>
      </c>
      <c r="S328" s="11">
        <f t="shared" si="29"/>
        <v>0</v>
      </c>
    </row>
    <row r="329" spans="1:19" x14ac:dyDescent="0.25">
      <c r="A329" s="1">
        <v>310</v>
      </c>
      <c r="B329" s="10">
        <v>170954</v>
      </c>
      <c r="C329" s="1" t="s">
        <v>2016</v>
      </c>
      <c r="D329" s="1" t="s">
        <v>2017</v>
      </c>
      <c r="E329" s="1" t="s">
        <v>46</v>
      </c>
      <c r="F329" s="1" t="s">
        <v>15</v>
      </c>
      <c r="G329" s="10">
        <v>100000</v>
      </c>
      <c r="H329" s="1" t="s">
        <v>47</v>
      </c>
      <c r="I329" s="10">
        <v>7459</v>
      </c>
      <c r="J329" s="1" t="s">
        <v>2018</v>
      </c>
      <c r="K329" s="1" t="s">
        <v>2019</v>
      </c>
      <c r="L329" s="1" t="s">
        <v>2020</v>
      </c>
      <c r="M329" s="1" t="s">
        <v>2021</v>
      </c>
      <c r="N329" s="10">
        <f t="shared" si="25"/>
        <v>13</v>
      </c>
      <c r="O329" s="10">
        <f t="shared" si="26"/>
        <v>48</v>
      </c>
      <c r="P329" s="10">
        <v>1</v>
      </c>
      <c r="Q329" s="19">
        <f t="shared" si="27"/>
        <v>9</v>
      </c>
      <c r="R329" s="11">
        <f t="shared" si="28"/>
        <v>170954</v>
      </c>
      <c r="S329" s="11">
        <f t="shared" si="29"/>
        <v>0</v>
      </c>
    </row>
    <row r="330" spans="1:19" x14ac:dyDescent="0.25">
      <c r="A330" s="1">
        <v>311</v>
      </c>
      <c r="B330" s="10">
        <v>249563</v>
      </c>
      <c r="C330" s="1" t="s">
        <v>2022</v>
      </c>
      <c r="D330" s="1" t="s">
        <v>840</v>
      </c>
      <c r="E330" s="1" t="s">
        <v>23</v>
      </c>
      <c r="F330" s="1" t="s">
        <v>15</v>
      </c>
      <c r="G330" s="10">
        <v>10000</v>
      </c>
      <c r="H330" s="1" t="s">
        <v>527</v>
      </c>
      <c r="I330" s="10">
        <v>7450</v>
      </c>
      <c r="J330" s="1" t="s">
        <v>2023</v>
      </c>
      <c r="K330" s="1" t="s">
        <v>2024</v>
      </c>
      <c r="L330" s="1" t="s">
        <v>2025</v>
      </c>
      <c r="M330" s="1" t="s">
        <v>2026</v>
      </c>
      <c r="N330" s="10">
        <f t="shared" si="25"/>
        <v>8</v>
      </c>
      <c r="O330" s="10">
        <f t="shared" si="26"/>
        <v>39</v>
      </c>
      <c r="P330" s="10">
        <v>1</v>
      </c>
      <c r="Q330" s="19">
        <f t="shared" si="27"/>
        <v>9</v>
      </c>
      <c r="R330" s="11">
        <f t="shared" si="28"/>
        <v>249563</v>
      </c>
      <c r="S330" s="11">
        <f t="shared" si="29"/>
        <v>0</v>
      </c>
    </row>
    <row r="331" spans="1:19" x14ac:dyDescent="0.25">
      <c r="A331" s="1">
        <v>312</v>
      </c>
      <c r="B331" s="10">
        <v>334754</v>
      </c>
      <c r="C331" s="1" t="s">
        <v>2027</v>
      </c>
      <c r="D331" s="1" t="s">
        <v>2028</v>
      </c>
      <c r="E331" s="1" t="s">
        <v>46</v>
      </c>
      <c r="F331" s="1" t="s">
        <v>84</v>
      </c>
      <c r="G331" s="10">
        <v>250000</v>
      </c>
      <c r="H331" s="1" t="s">
        <v>271</v>
      </c>
      <c r="I331" s="10">
        <v>7433</v>
      </c>
      <c r="J331" s="1" t="s">
        <v>2029</v>
      </c>
      <c r="K331" s="1" t="s">
        <v>2030</v>
      </c>
      <c r="L331" s="1" t="s">
        <v>2031</v>
      </c>
      <c r="M331" s="1" t="s">
        <v>2032</v>
      </c>
      <c r="N331" s="10">
        <f t="shared" si="25"/>
        <v>17</v>
      </c>
      <c r="O331" s="10">
        <f t="shared" si="26"/>
        <v>12</v>
      </c>
      <c r="P331" s="10">
        <v>6</v>
      </c>
      <c r="Q331" s="19">
        <f t="shared" si="27"/>
        <v>2</v>
      </c>
      <c r="R331" s="11">
        <f t="shared" si="28"/>
        <v>247717.96</v>
      </c>
      <c r="S331" s="11">
        <f t="shared" si="29"/>
        <v>1</v>
      </c>
    </row>
    <row r="332" spans="1:19" x14ac:dyDescent="0.25">
      <c r="A332" s="1">
        <v>313</v>
      </c>
      <c r="B332" s="10">
        <v>251647</v>
      </c>
      <c r="C332" s="1" t="s">
        <v>2033</v>
      </c>
      <c r="D332" s="1" t="s">
        <v>2034</v>
      </c>
      <c r="E332" s="1" t="s">
        <v>46</v>
      </c>
      <c r="F332" s="1" t="s">
        <v>15</v>
      </c>
      <c r="G332" s="10">
        <v>150000</v>
      </c>
      <c r="H332" s="1" t="s">
        <v>380</v>
      </c>
      <c r="I332" s="10">
        <v>7420</v>
      </c>
      <c r="J332" s="1" t="s">
        <v>2035</v>
      </c>
      <c r="K332" s="1" t="s">
        <v>2036</v>
      </c>
      <c r="L332" s="1" t="s">
        <v>2037</v>
      </c>
      <c r="M332" s="1" t="s">
        <v>2038</v>
      </c>
      <c r="N332" s="10">
        <f t="shared" si="25"/>
        <v>14</v>
      </c>
      <c r="O332" s="10">
        <f t="shared" si="26"/>
        <v>22</v>
      </c>
      <c r="P332" s="10">
        <v>1</v>
      </c>
      <c r="Q332" s="19">
        <f t="shared" si="27"/>
        <v>9</v>
      </c>
      <c r="R332" s="11">
        <f t="shared" si="28"/>
        <v>251647</v>
      </c>
      <c r="S332" s="11">
        <f t="shared" si="29"/>
        <v>0</v>
      </c>
    </row>
    <row r="333" spans="1:19" x14ac:dyDescent="0.25">
      <c r="A333" s="1">
        <v>314</v>
      </c>
      <c r="B333" s="10">
        <v>363254</v>
      </c>
      <c r="C333" s="1" t="s">
        <v>2039</v>
      </c>
      <c r="D333" s="1" t="s">
        <v>2040</v>
      </c>
      <c r="E333" s="1" t="s">
        <v>14</v>
      </c>
      <c r="F333" s="1" t="s">
        <v>15</v>
      </c>
      <c r="G333" s="10">
        <v>20000</v>
      </c>
      <c r="H333" s="1" t="s">
        <v>2041</v>
      </c>
      <c r="I333" s="10">
        <v>7407</v>
      </c>
      <c r="J333" s="1" t="s">
        <v>2042</v>
      </c>
      <c r="K333" s="1" t="s">
        <v>2043</v>
      </c>
      <c r="L333" s="1" t="s">
        <v>2044</v>
      </c>
      <c r="M333" s="1" t="s">
        <v>2045</v>
      </c>
      <c r="N333" s="10">
        <f t="shared" si="25"/>
        <v>17</v>
      </c>
      <c r="O333" s="10">
        <f t="shared" si="26"/>
        <v>39</v>
      </c>
      <c r="P333" s="10">
        <v>10</v>
      </c>
      <c r="Q333" s="19">
        <f t="shared" si="27"/>
        <v>9</v>
      </c>
      <c r="R333" s="11">
        <f t="shared" si="28"/>
        <v>363254</v>
      </c>
      <c r="S333" s="11">
        <f t="shared" si="29"/>
        <v>0</v>
      </c>
    </row>
    <row r="334" spans="1:19" x14ac:dyDescent="0.25">
      <c r="A334" s="1">
        <v>315</v>
      </c>
      <c r="B334" s="10">
        <v>209375</v>
      </c>
      <c r="C334" s="1" t="s">
        <v>2046</v>
      </c>
      <c r="D334" s="1" t="s">
        <v>2047</v>
      </c>
      <c r="E334" s="1" t="s">
        <v>46</v>
      </c>
      <c r="F334" s="1" t="s">
        <v>15</v>
      </c>
      <c r="G334" s="10">
        <v>50000</v>
      </c>
      <c r="H334" s="1" t="s">
        <v>2048</v>
      </c>
      <c r="I334" s="10">
        <v>7372</v>
      </c>
      <c r="J334" s="1" t="s">
        <v>2049</v>
      </c>
      <c r="K334" s="1" t="s">
        <v>2050</v>
      </c>
      <c r="L334" s="1" t="s">
        <v>2051</v>
      </c>
      <c r="M334" s="1" t="s">
        <v>2052</v>
      </c>
      <c r="N334" s="10">
        <f t="shared" si="25"/>
        <v>14</v>
      </c>
      <c r="O334" s="10">
        <f t="shared" si="26"/>
        <v>18</v>
      </c>
      <c r="P334" s="10">
        <v>1</v>
      </c>
      <c r="Q334" s="19">
        <f t="shared" si="27"/>
        <v>9</v>
      </c>
      <c r="R334" s="11">
        <f t="shared" si="28"/>
        <v>209375</v>
      </c>
      <c r="S334" s="11">
        <f t="shared" si="29"/>
        <v>0</v>
      </c>
    </row>
    <row r="335" spans="1:19" x14ac:dyDescent="0.25">
      <c r="A335" s="1">
        <v>316</v>
      </c>
      <c r="B335" s="10">
        <v>502188</v>
      </c>
      <c r="C335" s="1" t="s">
        <v>2053</v>
      </c>
      <c r="D335" s="1" t="s">
        <v>2054</v>
      </c>
      <c r="E335" s="1" t="s">
        <v>534</v>
      </c>
      <c r="F335" s="1" t="s">
        <v>15</v>
      </c>
      <c r="G335" s="10">
        <v>250000</v>
      </c>
      <c r="H335" s="1" t="s">
        <v>2055</v>
      </c>
      <c r="I335" s="10">
        <v>7367</v>
      </c>
      <c r="J335" s="1" t="s">
        <v>2056</v>
      </c>
      <c r="K335" s="1" t="s">
        <v>2057</v>
      </c>
      <c r="L335" s="1" t="s">
        <v>2058</v>
      </c>
      <c r="M335" s="1" t="s">
        <v>2059</v>
      </c>
      <c r="N335" s="10">
        <f t="shared" si="25"/>
        <v>19</v>
      </c>
      <c r="O335" s="10">
        <f t="shared" si="26"/>
        <v>48</v>
      </c>
      <c r="P335" s="10">
        <v>1</v>
      </c>
      <c r="Q335" s="19">
        <f t="shared" si="27"/>
        <v>9</v>
      </c>
      <c r="R335" s="11">
        <f t="shared" si="28"/>
        <v>502188</v>
      </c>
      <c r="S335" s="11">
        <f t="shared" si="29"/>
        <v>0</v>
      </c>
    </row>
    <row r="336" spans="1:19" x14ac:dyDescent="0.25">
      <c r="A336" s="1">
        <v>317</v>
      </c>
      <c r="B336" s="10">
        <v>316720</v>
      </c>
      <c r="C336" s="1" t="s">
        <v>2060</v>
      </c>
      <c r="D336" s="1" t="s">
        <v>2061</v>
      </c>
      <c r="E336" s="1" t="s">
        <v>2062</v>
      </c>
      <c r="F336" s="1" t="s">
        <v>15</v>
      </c>
      <c r="G336" s="10">
        <v>200000</v>
      </c>
      <c r="H336" s="1" t="s">
        <v>47</v>
      </c>
      <c r="I336" s="10">
        <v>7317</v>
      </c>
      <c r="J336" s="1" t="s">
        <v>2063</v>
      </c>
      <c r="K336" s="1" t="s">
        <v>2064</v>
      </c>
      <c r="L336" s="1" t="s">
        <v>2065</v>
      </c>
      <c r="M336" s="1" t="s">
        <v>2066</v>
      </c>
      <c r="N336" s="10">
        <f t="shared" si="25"/>
        <v>16</v>
      </c>
      <c r="O336" s="10">
        <f t="shared" si="26"/>
        <v>11</v>
      </c>
      <c r="P336" s="10">
        <v>15</v>
      </c>
      <c r="Q336" s="19">
        <f t="shared" si="27"/>
        <v>9</v>
      </c>
      <c r="R336" s="11">
        <f t="shared" si="28"/>
        <v>316720</v>
      </c>
      <c r="S336" s="11">
        <f t="shared" si="29"/>
        <v>0</v>
      </c>
    </row>
    <row r="337" spans="1:19" x14ac:dyDescent="0.25">
      <c r="A337" s="1">
        <v>318</v>
      </c>
      <c r="B337" s="10">
        <v>355970</v>
      </c>
      <c r="C337" s="1" t="s">
        <v>2067</v>
      </c>
      <c r="D337" s="1" t="s">
        <v>2068</v>
      </c>
      <c r="E337" s="1" t="s">
        <v>14</v>
      </c>
      <c r="F337" s="1" t="s">
        <v>15</v>
      </c>
      <c r="G337" s="10">
        <v>4097</v>
      </c>
      <c r="H337" s="1" t="s">
        <v>2069</v>
      </c>
      <c r="I337" s="10">
        <v>7305</v>
      </c>
      <c r="J337" s="1" t="s">
        <v>2070</v>
      </c>
      <c r="K337" s="1" t="s">
        <v>2071</v>
      </c>
      <c r="L337" s="1" t="s">
        <v>2072</v>
      </c>
      <c r="M337" s="1" t="s">
        <v>2073</v>
      </c>
      <c r="N337" s="10">
        <f t="shared" si="25"/>
        <v>12</v>
      </c>
      <c r="O337" s="10">
        <f t="shared" si="26"/>
        <v>34</v>
      </c>
      <c r="P337" s="10">
        <v>1</v>
      </c>
      <c r="Q337" s="19">
        <f t="shared" si="27"/>
        <v>9</v>
      </c>
      <c r="R337" s="11">
        <f t="shared" si="28"/>
        <v>355970</v>
      </c>
      <c r="S337" s="11">
        <f t="shared" si="29"/>
        <v>0</v>
      </c>
    </row>
    <row r="338" spans="1:19" x14ac:dyDescent="0.25">
      <c r="A338" s="1">
        <v>319</v>
      </c>
      <c r="B338" s="10">
        <v>672447</v>
      </c>
      <c r="C338" s="1" t="s">
        <v>2074</v>
      </c>
      <c r="D338" s="1" t="s">
        <v>2075</v>
      </c>
      <c r="E338" s="1" t="s">
        <v>330</v>
      </c>
      <c r="F338" s="1" t="s">
        <v>75</v>
      </c>
      <c r="G338" s="10">
        <v>600000</v>
      </c>
      <c r="H338" s="1" t="s">
        <v>827</v>
      </c>
      <c r="I338" s="10">
        <v>7297</v>
      </c>
      <c r="J338" s="1" t="s">
        <v>2076</v>
      </c>
      <c r="K338" s="1" t="s">
        <v>2077</v>
      </c>
      <c r="L338" s="1" t="s">
        <v>2078</v>
      </c>
      <c r="M338" s="1" t="s">
        <v>2079</v>
      </c>
      <c r="N338" s="10">
        <f t="shared" si="25"/>
        <v>20</v>
      </c>
      <c r="O338" s="10">
        <f t="shared" si="26"/>
        <v>52</v>
      </c>
      <c r="P338" s="10">
        <v>5</v>
      </c>
      <c r="Q338" s="19">
        <f t="shared" si="27"/>
        <v>6</v>
      </c>
      <c r="R338" s="11">
        <f t="shared" si="28"/>
        <v>847283.22</v>
      </c>
      <c r="S338" s="11">
        <f t="shared" si="29"/>
        <v>1</v>
      </c>
    </row>
    <row r="339" spans="1:19" x14ac:dyDescent="0.25">
      <c r="A339" s="1">
        <v>320</v>
      </c>
      <c r="B339" s="10">
        <v>615663</v>
      </c>
      <c r="C339" s="1" t="s">
        <v>2080</v>
      </c>
      <c r="D339" s="1" t="s">
        <v>2081</v>
      </c>
      <c r="E339" s="1" t="s">
        <v>834</v>
      </c>
      <c r="F339" s="1" t="s">
        <v>15</v>
      </c>
      <c r="G339" s="10">
        <v>22000</v>
      </c>
      <c r="H339" s="1" t="s">
        <v>39</v>
      </c>
      <c r="I339" s="10">
        <v>7297</v>
      </c>
      <c r="J339" s="1" t="s">
        <v>2082</v>
      </c>
      <c r="K339" s="1" t="s">
        <v>2083</v>
      </c>
      <c r="L339" s="1" t="s">
        <v>2084</v>
      </c>
      <c r="M339" s="1" t="s">
        <v>2085</v>
      </c>
      <c r="N339" s="10">
        <f t="shared" si="25"/>
        <v>15</v>
      </c>
      <c r="O339" s="10">
        <f t="shared" si="26"/>
        <v>60</v>
      </c>
      <c r="P339" s="10">
        <v>5</v>
      </c>
      <c r="Q339" s="19">
        <f t="shared" si="27"/>
        <v>9</v>
      </c>
      <c r="R339" s="11">
        <f t="shared" si="28"/>
        <v>615663</v>
      </c>
      <c r="S339" s="11">
        <f t="shared" si="29"/>
        <v>0</v>
      </c>
    </row>
    <row r="340" spans="1:19" x14ac:dyDescent="0.25">
      <c r="A340" s="1">
        <v>321</v>
      </c>
      <c r="B340" s="10">
        <v>344069</v>
      </c>
      <c r="C340" s="1" t="s">
        <v>2086</v>
      </c>
      <c r="D340" s="1" t="s">
        <v>2087</v>
      </c>
      <c r="E340" s="1" t="s">
        <v>497</v>
      </c>
      <c r="F340" s="1" t="s">
        <v>15</v>
      </c>
      <c r="G340" s="10">
        <v>23000</v>
      </c>
      <c r="H340" s="1" t="s">
        <v>1237</v>
      </c>
      <c r="I340" s="10">
        <v>7293</v>
      </c>
      <c r="J340" s="1" t="s">
        <v>2088</v>
      </c>
      <c r="K340" s="1" t="s">
        <v>2089</v>
      </c>
      <c r="L340" s="1" t="s">
        <v>2090</v>
      </c>
      <c r="M340" s="1" t="s">
        <v>2091</v>
      </c>
      <c r="N340" s="10">
        <f t="shared" si="25"/>
        <v>10</v>
      </c>
      <c r="O340" s="10">
        <f t="shared" si="26"/>
        <v>10</v>
      </c>
      <c r="P340" s="10">
        <v>5</v>
      </c>
      <c r="Q340" s="19">
        <f t="shared" si="27"/>
        <v>9</v>
      </c>
      <c r="R340" s="11">
        <f t="shared" si="28"/>
        <v>344069</v>
      </c>
      <c r="S340" s="11">
        <f t="shared" si="29"/>
        <v>0</v>
      </c>
    </row>
    <row r="341" spans="1:19" x14ac:dyDescent="0.25">
      <c r="A341" s="1">
        <v>322</v>
      </c>
      <c r="B341" s="10">
        <v>307274</v>
      </c>
      <c r="C341" s="1" t="s">
        <v>2092</v>
      </c>
      <c r="D341" s="1" t="s">
        <v>2093</v>
      </c>
      <c r="E341" s="1" t="s">
        <v>23</v>
      </c>
      <c r="F341" s="1" t="s">
        <v>15</v>
      </c>
      <c r="G341" s="10">
        <v>20000</v>
      </c>
      <c r="H341" s="1" t="s">
        <v>2094</v>
      </c>
      <c r="I341" s="10">
        <v>7280</v>
      </c>
      <c r="J341" s="1" t="s">
        <v>2095</v>
      </c>
      <c r="K341" s="1" t="s">
        <v>2096</v>
      </c>
      <c r="L341" s="1" t="s">
        <v>2097</v>
      </c>
      <c r="M341" s="1" t="s">
        <v>2098</v>
      </c>
      <c r="N341" s="10">
        <f t="shared" si="25"/>
        <v>10</v>
      </c>
      <c r="O341" s="10">
        <f t="shared" si="26"/>
        <v>54</v>
      </c>
      <c r="P341" s="10">
        <v>25</v>
      </c>
      <c r="Q341" s="19">
        <f t="shared" si="27"/>
        <v>9</v>
      </c>
      <c r="R341" s="11">
        <f t="shared" si="28"/>
        <v>307274</v>
      </c>
      <c r="S341" s="11">
        <f t="shared" si="29"/>
        <v>0</v>
      </c>
    </row>
    <row r="342" spans="1:19" x14ac:dyDescent="0.25">
      <c r="A342" s="1">
        <v>323</v>
      </c>
      <c r="B342" s="10">
        <v>1688179</v>
      </c>
      <c r="C342" s="1" t="s">
        <v>2099</v>
      </c>
      <c r="D342" s="1" t="s">
        <v>2100</v>
      </c>
      <c r="E342" s="1" t="s">
        <v>1255</v>
      </c>
      <c r="F342" s="1" t="s">
        <v>15</v>
      </c>
      <c r="G342" s="10">
        <v>100000</v>
      </c>
      <c r="H342" s="1" t="s">
        <v>257</v>
      </c>
      <c r="I342" s="10">
        <v>7257</v>
      </c>
      <c r="J342" s="1" t="s">
        <v>2101</v>
      </c>
      <c r="K342" s="1" t="s">
        <v>2102</v>
      </c>
      <c r="L342" s="1" t="s">
        <v>2103</v>
      </c>
      <c r="M342" s="1" t="s">
        <v>2104</v>
      </c>
      <c r="N342" s="10">
        <f t="shared" si="25"/>
        <v>8</v>
      </c>
      <c r="O342" s="10">
        <f t="shared" si="26"/>
        <v>59</v>
      </c>
      <c r="P342" s="10">
        <v>1</v>
      </c>
      <c r="Q342" s="19">
        <f t="shared" si="27"/>
        <v>9</v>
      </c>
      <c r="R342" s="11">
        <f t="shared" si="28"/>
        <v>1688179</v>
      </c>
      <c r="S342" s="11">
        <f t="shared" si="29"/>
        <v>0</v>
      </c>
    </row>
    <row r="343" spans="1:19" x14ac:dyDescent="0.25">
      <c r="A343" s="1">
        <v>324</v>
      </c>
      <c r="B343" s="10">
        <v>277399</v>
      </c>
      <c r="C343" s="1" t="s">
        <v>2105</v>
      </c>
      <c r="D343" s="1" t="s">
        <v>2106</v>
      </c>
      <c r="E343" s="1" t="s">
        <v>2107</v>
      </c>
      <c r="F343" s="1" t="s">
        <v>15</v>
      </c>
      <c r="G343" s="10">
        <v>50000</v>
      </c>
      <c r="H343" s="1" t="s">
        <v>560</v>
      </c>
      <c r="I343" s="10">
        <v>7253</v>
      </c>
      <c r="J343" s="1" t="s">
        <v>2108</v>
      </c>
      <c r="K343" s="1" t="s">
        <v>2109</v>
      </c>
      <c r="L343" s="1" t="s">
        <v>2110</v>
      </c>
      <c r="M343" s="1" t="s">
        <v>2111</v>
      </c>
      <c r="N343" s="10">
        <f t="shared" si="25"/>
        <v>33</v>
      </c>
      <c r="O343" s="10">
        <f t="shared" si="26"/>
        <v>55</v>
      </c>
      <c r="P343" s="10">
        <v>1</v>
      </c>
      <c r="Q343" s="19">
        <f t="shared" si="27"/>
        <v>9</v>
      </c>
      <c r="R343" s="11">
        <f t="shared" si="28"/>
        <v>277399</v>
      </c>
      <c r="S343" s="11">
        <f t="shared" si="29"/>
        <v>0</v>
      </c>
    </row>
    <row r="344" spans="1:19" x14ac:dyDescent="0.25">
      <c r="A344" s="1">
        <v>325</v>
      </c>
      <c r="B344" s="10">
        <v>520177</v>
      </c>
      <c r="C344" s="1" t="s">
        <v>2112</v>
      </c>
      <c r="D344" s="1" t="s">
        <v>2113</v>
      </c>
      <c r="E344" s="1" t="s">
        <v>14</v>
      </c>
      <c r="F344" s="1" t="s">
        <v>15</v>
      </c>
      <c r="G344" s="10">
        <v>25000</v>
      </c>
      <c r="H344" s="1" t="s">
        <v>2114</v>
      </c>
      <c r="I344" s="10">
        <v>7245</v>
      </c>
      <c r="J344" s="1" t="s">
        <v>2115</v>
      </c>
      <c r="K344" s="1" t="s">
        <v>2116</v>
      </c>
      <c r="L344" s="1" t="s">
        <v>2117</v>
      </c>
      <c r="M344" s="1" t="s">
        <v>2118</v>
      </c>
      <c r="N344" s="10">
        <f t="shared" si="25"/>
        <v>6</v>
      </c>
      <c r="O344" s="10">
        <f t="shared" si="26"/>
        <v>38</v>
      </c>
      <c r="P344" s="10">
        <v>3</v>
      </c>
      <c r="Q344" s="19">
        <f t="shared" si="27"/>
        <v>9</v>
      </c>
      <c r="R344" s="11">
        <f t="shared" si="28"/>
        <v>520177</v>
      </c>
      <c r="S344" s="11">
        <f t="shared" si="29"/>
        <v>0</v>
      </c>
    </row>
    <row r="345" spans="1:19" x14ac:dyDescent="0.25">
      <c r="A345" s="1">
        <v>326</v>
      </c>
      <c r="B345" s="10">
        <v>591860</v>
      </c>
      <c r="C345" s="1" t="s">
        <v>2119</v>
      </c>
      <c r="D345" s="1" t="s">
        <v>2120</v>
      </c>
      <c r="E345" s="1" t="s">
        <v>665</v>
      </c>
      <c r="F345" s="1" t="s">
        <v>15</v>
      </c>
      <c r="G345" s="10">
        <v>12750</v>
      </c>
      <c r="H345" s="1" t="s">
        <v>39</v>
      </c>
      <c r="I345" s="10">
        <v>7232</v>
      </c>
      <c r="J345" s="1" t="s">
        <v>2121</v>
      </c>
      <c r="K345" s="1" t="s">
        <v>2122</v>
      </c>
      <c r="L345" s="1" t="s">
        <v>2123</v>
      </c>
      <c r="M345" s="1" t="s">
        <v>2124</v>
      </c>
      <c r="N345" s="10">
        <f t="shared" si="25"/>
        <v>6</v>
      </c>
      <c r="O345" s="10">
        <f t="shared" si="26"/>
        <v>34</v>
      </c>
      <c r="P345" s="10">
        <v>1</v>
      </c>
      <c r="Q345" s="19">
        <f t="shared" si="27"/>
        <v>9</v>
      </c>
      <c r="R345" s="11">
        <f t="shared" si="28"/>
        <v>591860</v>
      </c>
      <c r="S345" s="11">
        <f t="shared" si="29"/>
        <v>0</v>
      </c>
    </row>
    <row r="346" spans="1:19" x14ac:dyDescent="0.25">
      <c r="A346" s="1">
        <v>327</v>
      </c>
      <c r="B346" s="10">
        <v>293184</v>
      </c>
      <c r="C346" s="1" t="s">
        <v>2125</v>
      </c>
      <c r="D346" s="1" t="s">
        <v>2126</v>
      </c>
      <c r="E346" s="1" t="s">
        <v>46</v>
      </c>
      <c r="F346" s="1" t="s">
        <v>15</v>
      </c>
      <c r="G346" s="10">
        <v>215000</v>
      </c>
      <c r="H346" s="1" t="s">
        <v>16</v>
      </c>
      <c r="I346" s="10">
        <v>7231</v>
      </c>
      <c r="J346" s="1" t="s">
        <v>2127</v>
      </c>
      <c r="K346" s="1" t="s">
        <v>2128</v>
      </c>
      <c r="L346" s="1" t="s">
        <v>2129</v>
      </c>
      <c r="M346" s="1" t="s">
        <v>2130</v>
      </c>
      <c r="N346" s="10">
        <f t="shared" si="25"/>
        <v>30</v>
      </c>
      <c r="O346" s="10">
        <f t="shared" si="26"/>
        <v>3</v>
      </c>
      <c r="P346" s="10">
        <v>10</v>
      </c>
      <c r="Q346" s="19">
        <f t="shared" si="27"/>
        <v>9</v>
      </c>
      <c r="R346" s="11">
        <f t="shared" si="28"/>
        <v>293184</v>
      </c>
      <c r="S346" s="11">
        <f t="shared" si="29"/>
        <v>0</v>
      </c>
    </row>
    <row r="347" spans="1:19" x14ac:dyDescent="0.25">
      <c r="A347" s="1">
        <v>328</v>
      </c>
      <c r="B347" s="10">
        <v>433038</v>
      </c>
      <c r="C347" s="1" t="s">
        <v>2131</v>
      </c>
      <c r="D347" s="1" t="s">
        <v>2132</v>
      </c>
      <c r="E347" s="1" t="s">
        <v>129</v>
      </c>
      <c r="F347" s="1" t="s">
        <v>15</v>
      </c>
      <c r="G347" s="10">
        <v>25000</v>
      </c>
      <c r="H347" s="1" t="s">
        <v>136</v>
      </c>
      <c r="I347" s="10">
        <v>7221</v>
      </c>
      <c r="J347" s="1" t="s">
        <v>2133</v>
      </c>
      <c r="K347" s="1" t="s">
        <v>2134</v>
      </c>
      <c r="L347" s="1" t="s">
        <v>2135</v>
      </c>
      <c r="M347" s="1" t="s">
        <v>2136</v>
      </c>
      <c r="N347" s="10">
        <f t="shared" si="25"/>
        <v>12</v>
      </c>
      <c r="O347" s="10">
        <f t="shared" si="26"/>
        <v>27</v>
      </c>
      <c r="P347" s="10">
        <v>5</v>
      </c>
      <c r="Q347" s="19">
        <f t="shared" si="27"/>
        <v>9</v>
      </c>
      <c r="R347" s="11">
        <f t="shared" si="28"/>
        <v>433038</v>
      </c>
      <c r="S347" s="11">
        <f t="shared" si="29"/>
        <v>0</v>
      </c>
    </row>
    <row r="348" spans="1:19" x14ac:dyDescent="0.25">
      <c r="A348" s="1">
        <v>329</v>
      </c>
      <c r="B348" s="10">
        <v>446666</v>
      </c>
      <c r="C348" s="1" t="s">
        <v>2137</v>
      </c>
      <c r="D348" s="1" t="s">
        <v>2138</v>
      </c>
      <c r="E348" s="1" t="s">
        <v>998</v>
      </c>
      <c r="F348" s="1" t="s">
        <v>15</v>
      </c>
      <c r="G348" s="10">
        <v>400000</v>
      </c>
      <c r="H348" s="1" t="s">
        <v>257</v>
      </c>
      <c r="I348" s="10">
        <v>7204</v>
      </c>
      <c r="J348" s="1" t="s">
        <v>2139</v>
      </c>
      <c r="K348" s="1" t="s">
        <v>2140</v>
      </c>
      <c r="L348" s="1" t="s">
        <v>2141</v>
      </c>
      <c r="M348" s="1" t="s">
        <v>2142</v>
      </c>
      <c r="N348" s="10">
        <f t="shared" si="25"/>
        <v>42</v>
      </c>
      <c r="O348" s="10">
        <f t="shared" si="26"/>
        <v>47</v>
      </c>
      <c r="P348" s="10">
        <v>1</v>
      </c>
      <c r="Q348" s="19">
        <f t="shared" si="27"/>
        <v>9</v>
      </c>
      <c r="R348" s="11">
        <f t="shared" si="28"/>
        <v>446666</v>
      </c>
      <c r="S348" s="11">
        <f t="shared" si="29"/>
        <v>0</v>
      </c>
    </row>
    <row r="349" spans="1:19" x14ac:dyDescent="0.25">
      <c r="A349" s="1">
        <v>330</v>
      </c>
      <c r="B349" s="10">
        <v>362033</v>
      </c>
      <c r="C349" s="1" t="s">
        <v>2143</v>
      </c>
      <c r="D349" s="1" t="s">
        <v>1748</v>
      </c>
      <c r="E349" s="1" t="s">
        <v>23</v>
      </c>
      <c r="F349" s="1" t="s">
        <v>15</v>
      </c>
      <c r="G349" s="10">
        <v>29000</v>
      </c>
      <c r="H349" s="1" t="s">
        <v>47</v>
      </c>
      <c r="I349" s="10">
        <v>7204</v>
      </c>
      <c r="J349" s="1" t="s">
        <v>2144</v>
      </c>
      <c r="K349" s="1" t="s">
        <v>2145</v>
      </c>
      <c r="L349" s="1" t="s">
        <v>2146</v>
      </c>
      <c r="M349" s="1" t="s">
        <v>2147</v>
      </c>
      <c r="N349" s="10">
        <f t="shared" si="25"/>
        <v>9</v>
      </c>
      <c r="O349" s="10">
        <f t="shared" si="26"/>
        <v>60</v>
      </c>
      <c r="P349" s="10">
        <v>10</v>
      </c>
      <c r="Q349" s="19">
        <f t="shared" si="27"/>
        <v>9</v>
      </c>
      <c r="R349" s="11">
        <f t="shared" si="28"/>
        <v>362033</v>
      </c>
      <c r="S349" s="11">
        <f t="shared" si="29"/>
        <v>0</v>
      </c>
    </row>
    <row r="350" spans="1:19" x14ac:dyDescent="0.25">
      <c r="A350" s="1">
        <v>331</v>
      </c>
      <c r="B350" s="10">
        <v>220852</v>
      </c>
      <c r="C350" s="1" t="s">
        <v>2148</v>
      </c>
      <c r="D350" s="1" t="s">
        <v>2149</v>
      </c>
      <c r="E350" s="1" t="s">
        <v>14</v>
      </c>
      <c r="F350" s="1" t="s">
        <v>15</v>
      </c>
      <c r="G350" s="10">
        <v>20000</v>
      </c>
      <c r="H350" s="1" t="s">
        <v>85</v>
      </c>
      <c r="I350" s="10">
        <v>7198</v>
      </c>
      <c r="J350" s="1" t="s">
        <v>2150</v>
      </c>
      <c r="K350" s="1" t="s">
        <v>2151</v>
      </c>
      <c r="L350" s="1" t="s">
        <v>2152</v>
      </c>
      <c r="M350" s="1" t="s">
        <v>2153</v>
      </c>
      <c r="N350" s="10">
        <f t="shared" si="25"/>
        <v>4</v>
      </c>
      <c r="O350" s="10">
        <f t="shared" si="26"/>
        <v>49</v>
      </c>
      <c r="P350" s="10">
        <v>1</v>
      </c>
      <c r="Q350" s="19">
        <f t="shared" si="27"/>
        <v>9</v>
      </c>
      <c r="R350" s="11">
        <f t="shared" si="28"/>
        <v>220852</v>
      </c>
      <c r="S350" s="11">
        <f t="shared" si="29"/>
        <v>0</v>
      </c>
    </row>
    <row r="351" spans="1:19" x14ac:dyDescent="0.25">
      <c r="A351" s="1">
        <v>332</v>
      </c>
      <c r="B351" s="10">
        <v>368614</v>
      </c>
      <c r="C351" s="1" t="s">
        <v>2154</v>
      </c>
      <c r="D351" s="1" t="s">
        <v>2155</v>
      </c>
      <c r="E351" s="1" t="s">
        <v>46</v>
      </c>
      <c r="F351" s="1" t="s">
        <v>15</v>
      </c>
      <c r="G351" s="10">
        <v>350000</v>
      </c>
      <c r="H351" s="1" t="s">
        <v>1449</v>
      </c>
      <c r="I351" s="10">
        <v>7167</v>
      </c>
      <c r="J351" s="1" t="s">
        <v>2156</v>
      </c>
      <c r="K351" s="1" t="s">
        <v>2157</v>
      </c>
      <c r="L351" s="1" t="s">
        <v>2158</v>
      </c>
      <c r="M351" s="1" t="s">
        <v>2159</v>
      </c>
      <c r="N351" s="10">
        <f t="shared" si="25"/>
        <v>40</v>
      </c>
      <c r="O351" s="10">
        <f t="shared" si="26"/>
        <v>26</v>
      </c>
      <c r="P351" s="10">
        <v>5</v>
      </c>
      <c r="Q351" s="19">
        <f t="shared" si="27"/>
        <v>9</v>
      </c>
      <c r="R351" s="11">
        <f t="shared" si="28"/>
        <v>368614</v>
      </c>
      <c r="S351" s="11">
        <f t="shared" si="29"/>
        <v>0</v>
      </c>
    </row>
    <row r="352" spans="1:19" x14ac:dyDescent="0.25">
      <c r="A352" s="1">
        <v>333</v>
      </c>
      <c r="B352" s="10">
        <v>462405</v>
      </c>
      <c r="C352" s="1" t="s">
        <v>2160</v>
      </c>
      <c r="D352" s="1" t="s">
        <v>2161</v>
      </c>
      <c r="E352" s="1" t="s">
        <v>2162</v>
      </c>
      <c r="F352" s="1" t="s">
        <v>15</v>
      </c>
      <c r="G352" s="10">
        <v>60000</v>
      </c>
      <c r="H352" s="1" t="s">
        <v>1412</v>
      </c>
      <c r="I352" s="10">
        <v>7158</v>
      </c>
      <c r="J352" s="1" t="s">
        <v>2163</v>
      </c>
      <c r="K352" s="1" t="s">
        <v>2164</v>
      </c>
      <c r="L352" s="1" t="s">
        <v>2165</v>
      </c>
      <c r="M352" s="1" t="s">
        <v>2166</v>
      </c>
      <c r="N352" s="10">
        <f t="shared" si="25"/>
        <v>21</v>
      </c>
      <c r="O352" s="10">
        <f t="shared" si="26"/>
        <v>41</v>
      </c>
      <c r="P352" s="10">
        <v>10</v>
      </c>
      <c r="Q352" s="19">
        <f t="shared" si="27"/>
        <v>9</v>
      </c>
      <c r="R352" s="11">
        <f t="shared" si="28"/>
        <v>462405</v>
      </c>
      <c r="S352" s="11">
        <f t="shared" si="29"/>
        <v>0</v>
      </c>
    </row>
    <row r="353" spans="1:19" x14ac:dyDescent="0.25">
      <c r="A353" s="1">
        <v>334</v>
      </c>
      <c r="B353" s="10">
        <v>333127</v>
      </c>
      <c r="C353" s="1" t="s">
        <v>2167</v>
      </c>
      <c r="D353" s="1" t="s">
        <v>2168</v>
      </c>
      <c r="E353" s="1" t="s">
        <v>46</v>
      </c>
      <c r="F353" s="1" t="s">
        <v>15</v>
      </c>
      <c r="G353" s="10">
        <v>250000</v>
      </c>
      <c r="H353" s="1" t="s">
        <v>2169</v>
      </c>
      <c r="I353" s="10">
        <v>7139</v>
      </c>
      <c r="J353" s="1" t="s">
        <v>2170</v>
      </c>
      <c r="K353" s="1" t="s">
        <v>2171</v>
      </c>
      <c r="L353" s="1" t="s">
        <v>2172</v>
      </c>
      <c r="M353" s="1" t="s">
        <v>2173</v>
      </c>
      <c r="N353" s="10">
        <f t="shared" si="25"/>
        <v>15</v>
      </c>
      <c r="O353" s="10">
        <f t="shared" si="26"/>
        <v>68</v>
      </c>
      <c r="P353" s="10">
        <v>20</v>
      </c>
      <c r="Q353" s="19">
        <f t="shared" si="27"/>
        <v>9</v>
      </c>
      <c r="R353" s="11">
        <f t="shared" si="28"/>
        <v>333127</v>
      </c>
      <c r="S353" s="11">
        <f t="shared" si="29"/>
        <v>0</v>
      </c>
    </row>
    <row r="354" spans="1:19" x14ac:dyDescent="0.25">
      <c r="A354" s="1">
        <v>335</v>
      </c>
      <c r="B354" s="10">
        <v>377471</v>
      </c>
      <c r="C354" s="1" t="s">
        <v>2174</v>
      </c>
      <c r="D354" s="1" t="s">
        <v>1498</v>
      </c>
      <c r="E354" s="1" t="s">
        <v>2175</v>
      </c>
      <c r="F354" s="1" t="s">
        <v>15</v>
      </c>
      <c r="G354" s="10">
        <v>15000</v>
      </c>
      <c r="H354" s="1" t="s">
        <v>1548</v>
      </c>
      <c r="I354" s="10">
        <v>7119</v>
      </c>
      <c r="J354" s="1" t="s">
        <v>2176</v>
      </c>
      <c r="K354" s="1" t="s">
        <v>2177</v>
      </c>
      <c r="L354" s="1" t="s">
        <v>2178</v>
      </c>
      <c r="M354" s="1" t="s">
        <v>2179</v>
      </c>
      <c r="N354" s="10">
        <f t="shared" si="25"/>
        <v>12</v>
      </c>
      <c r="O354" s="10">
        <f t="shared" si="26"/>
        <v>42</v>
      </c>
      <c r="P354" s="10">
        <v>10</v>
      </c>
      <c r="Q354" s="19">
        <f t="shared" si="27"/>
        <v>9</v>
      </c>
      <c r="R354" s="11">
        <f t="shared" si="28"/>
        <v>377471</v>
      </c>
      <c r="S354" s="11">
        <f t="shared" si="29"/>
        <v>0</v>
      </c>
    </row>
    <row r="355" spans="1:19" x14ac:dyDescent="0.25">
      <c r="A355" s="1">
        <v>336</v>
      </c>
      <c r="B355" s="10">
        <v>700524</v>
      </c>
      <c r="C355" s="1" t="s">
        <v>2180</v>
      </c>
      <c r="D355" s="1" t="s">
        <v>2181</v>
      </c>
      <c r="E355" s="1" t="s">
        <v>14</v>
      </c>
      <c r="F355" s="1" t="s">
        <v>84</v>
      </c>
      <c r="G355" s="10">
        <v>85000</v>
      </c>
      <c r="H355" s="1" t="s">
        <v>2182</v>
      </c>
      <c r="I355" s="10">
        <v>7112</v>
      </c>
      <c r="J355" s="1" t="s">
        <v>2183</v>
      </c>
      <c r="K355" s="1" t="s">
        <v>2184</v>
      </c>
      <c r="L355" s="1" t="s">
        <v>2185</v>
      </c>
      <c r="M355" s="1" t="s">
        <v>2186</v>
      </c>
      <c r="N355" s="10">
        <f t="shared" si="25"/>
        <v>10</v>
      </c>
      <c r="O355" s="10">
        <f t="shared" si="26"/>
        <v>55</v>
      </c>
      <c r="P355" s="10">
        <v>0.75</v>
      </c>
      <c r="Q355" s="19">
        <f t="shared" si="27"/>
        <v>2</v>
      </c>
      <c r="R355" s="11">
        <f t="shared" si="28"/>
        <v>518387.76</v>
      </c>
      <c r="S355" s="11">
        <f t="shared" si="29"/>
        <v>1</v>
      </c>
    </row>
    <row r="356" spans="1:19" x14ac:dyDescent="0.25">
      <c r="A356" s="1">
        <v>337</v>
      </c>
      <c r="B356" s="10">
        <v>453803</v>
      </c>
      <c r="C356" s="1" t="s">
        <v>2187</v>
      </c>
      <c r="D356" s="1" t="s">
        <v>2188</v>
      </c>
      <c r="E356" s="1" t="s">
        <v>1712</v>
      </c>
      <c r="F356" s="1" t="s">
        <v>15</v>
      </c>
      <c r="G356" s="10">
        <v>25000</v>
      </c>
      <c r="H356" s="1" t="s">
        <v>39</v>
      </c>
      <c r="I356" s="10">
        <v>7063</v>
      </c>
      <c r="J356" s="1" t="s">
        <v>2189</v>
      </c>
      <c r="K356" s="1" t="s">
        <v>2190</v>
      </c>
      <c r="L356" s="1" t="s">
        <v>2191</v>
      </c>
      <c r="M356" s="1" t="s">
        <v>2192</v>
      </c>
      <c r="N356" s="10">
        <f t="shared" si="25"/>
        <v>20</v>
      </c>
      <c r="O356" s="10">
        <f t="shared" si="26"/>
        <v>58</v>
      </c>
      <c r="P356" s="10">
        <v>2</v>
      </c>
      <c r="Q356" s="19">
        <f t="shared" si="27"/>
        <v>9</v>
      </c>
      <c r="R356" s="11">
        <f t="shared" si="28"/>
        <v>453803</v>
      </c>
      <c r="S356" s="11">
        <f t="shared" si="29"/>
        <v>0</v>
      </c>
    </row>
    <row r="357" spans="1:19" x14ac:dyDescent="0.25">
      <c r="A357" s="1">
        <v>338</v>
      </c>
      <c r="B357" s="10">
        <v>171254</v>
      </c>
      <c r="C357" s="1" t="s">
        <v>2193</v>
      </c>
      <c r="D357" s="1" t="s">
        <v>2194</v>
      </c>
      <c r="E357" s="1" t="s">
        <v>14</v>
      </c>
      <c r="F357" s="1" t="s">
        <v>15</v>
      </c>
      <c r="G357" s="10">
        <v>10000</v>
      </c>
      <c r="H357" s="1" t="s">
        <v>190</v>
      </c>
      <c r="I357" s="10">
        <v>7058</v>
      </c>
      <c r="J357" s="1" t="s">
        <v>2195</v>
      </c>
      <c r="K357" s="1" t="s">
        <v>2196</v>
      </c>
      <c r="L357" s="1" t="s">
        <v>2197</v>
      </c>
      <c r="M357" s="1" t="s">
        <v>2198</v>
      </c>
      <c r="N357" s="10">
        <f t="shared" si="25"/>
        <v>4</v>
      </c>
      <c r="O357" s="10">
        <f t="shared" si="26"/>
        <v>47</v>
      </c>
      <c r="P357" s="10">
        <v>20</v>
      </c>
      <c r="Q357" s="19">
        <f t="shared" si="27"/>
        <v>9</v>
      </c>
      <c r="R357" s="11">
        <f t="shared" si="28"/>
        <v>171254</v>
      </c>
      <c r="S357" s="11">
        <f t="shared" si="29"/>
        <v>0</v>
      </c>
    </row>
    <row r="358" spans="1:19" x14ac:dyDescent="0.25">
      <c r="A358" s="1">
        <v>339</v>
      </c>
      <c r="B358" s="10">
        <v>394019</v>
      </c>
      <c r="C358" s="1" t="s">
        <v>2199</v>
      </c>
      <c r="D358" s="1" t="s">
        <v>2200</v>
      </c>
      <c r="E358" s="1" t="s">
        <v>46</v>
      </c>
      <c r="F358" s="1" t="s">
        <v>15</v>
      </c>
      <c r="G358" s="10">
        <v>150000</v>
      </c>
      <c r="H358" s="1" t="s">
        <v>2201</v>
      </c>
      <c r="I358" s="10">
        <v>7044</v>
      </c>
      <c r="J358" s="1" t="s">
        <v>2202</v>
      </c>
      <c r="K358" s="1" t="s">
        <v>2203</v>
      </c>
      <c r="L358" s="1" t="s">
        <v>2204</v>
      </c>
      <c r="M358" s="1" t="s">
        <v>2205</v>
      </c>
      <c r="N358" s="10">
        <f t="shared" si="25"/>
        <v>6</v>
      </c>
      <c r="O358" s="10">
        <f t="shared" si="26"/>
        <v>26</v>
      </c>
      <c r="P358" s="10">
        <v>1</v>
      </c>
      <c r="Q358" s="19">
        <f t="shared" si="27"/>
        <v>9</v>
      </c>
      <c r="R358" s="11">
        <f t="shared" si="28"/>
        <v>394019</v>
      </c>
      <c r="S358" s="11">
        <f t="shared" si="29"/>
        <v>0</v>
      </c>
    </row>
    <row r="359" spans="1:19" x14ac:dyDescent="0.25">
      <c r="A359" s="1">
        <v>340</v>
      </c>
      <c r="B359" s="10">
        <v>555661</v>
      </c>
      <c r="C359" s="1" t="s">
        <v>2206</v>
      </c>
      <c r="D359" s="1" t="s">
        <v>971</v>
      </c>
      <c r="E359" s="1" t="s">
        <v>14</v>
      </c>
      <c r="F359" s="1" t="s">
        <v>15</v>
      </c>
      <c r="G359" s="10">
        <v>100000</v>
      </c>
      <c r="H359" s="1" t="s">
        <v>972</v>
      </c>
      <c r="I359" s="10">
        <v>6997</v>
      </c>
      <c r="J359" s="1" t="s">
        <v>2207</v>
      </c>
      <c r="K359" s="1" t="s">
        <v>2208</v>
      </c>
      <c r="L359" s="1" t="s">
        <v>2209</v>
      </c>
      <c r="M359" s="1" t="s">
        <v>2210</v>
      </c>
      <c r="N359" s="10">
        <f t="shared" si="25"/>
        <v>8</v>
      </c>
      <c r="O359" s="10">
        <f t="shared" si="26"/>
        <v>47</v>
      </c>
      <c r="P359" s="10">
        <v>1</v>
      </c>
      <c r="Q359" s="19">
        <f t="shared" si="27"/>
        <v>9</v>
      </c>
      <c r="R359" s="11">
        <f t="shared" si="28"/>
        <v>555661</v>
      </c>
      <c r="S359" s="11">
        <f t="shared" si="29"/>
        <v>0</v>
      </c>
    </row>
    <row r="360" spans="1:19" x14ac:dyDescent="0.25">
      <c r="A360" s="1">
        <v>341</v>
      </c>
      <c r="B360" s="10">
        <v>532614</v>
      </c>
      <c r="C360" s="1" t="s">
        <v>2211</v>
      </c>
      <c r="D360" s="1" t="s">
        <v>2212</v>
      </c>
      <c r="E360" s="1" t="s">
        <v>1699</v>
      </c>
      <c r="F360" s="1" t="s">
        <v>84</v>
      </c>
      <c r="G360" s="10">
        <v>20000</v>
      </c>
      <c r="H360" s="1" t="s">
        <v>85</v>
      </c>
      <c r="I360" s="10">
        <v>6974</v>
      </c>
      <c r="J360" s="1" t="s">
        <v>2213</v>
      </c>
      <c r="K360" s="1" t="s">
        <v>2214</v>
      </c>
      <c r="L360" s="1" t="s">
        <v>2212</v>
      </c>
      <c r="M360" s="1" t="s">
        <v>2215</v>
      </c>
      <c r="N360" s="10">
        <f t="shared" si="25"/>
        <v>16</v>
      </c>
      <c r="O360" s="10">
        <f t="shared" si="26"/>
        <v>18</v>
      </c>
      <c r="P360" s="10">
        <v>3</v>
      </c>
      <c r="Q360" s="19">
        <f t="shared" si="27"/>
        <v>2</v>
      </c>
      <c r="R360" s="11">
        <f t="shared" si="28"/>
        <v>394134.36</v>
      </c>
      <c r="S360" s="11">
        <f t="shared" si="29"/>
        <v>1</v>
      </c>
    </row>
    <row r="361" spans="1:19" x14ac:dyDescent="0.25">
      <c r="A361" s="1">
        <v>342</v>
      </c>
      <c r="B361" s="10">
        <v>573760</v>
      </c>
      <c r="C361" s="1" t="s">
        <v>2216</v>
      </c>
      <c r="D361" s="1" t="s">
        <v>2217</v>
      </c>
      <c r="E361" s="1" t="s">
        <v>581</v>
      </c>
      <c r="F361" s="1" t="s">
        <v>15</v>
      </c>
      <c r="G361" s="10">
        <v>25000</v>
      </c>
      <c r="H361" s="1" t="s">
        <v>47</v>
      </c>
      <c r="I361" s="10">
        <v>6972</v>
      </c>
      <c r="J361" s="1" t="s">
        <v>2218</v>
      </c>
      <c r="K361" s="1" t="s">
        <v>2219</v>
      </c>
      <c r="L361" s="1" t="s">
        <v>2220</v>
      </c>
      <c r="M361" s="1" t="s">
        <v>2221</v>
      </c>
      <c r="N361" s="10">
        <f t="shared" si="25"/>
        <v>14</v>
      </c>
      <c r="O361" s="10">
        <f t="shared" si="26"/>
        <v>57</v>
      </c>
      <c r="P361" s="10">
        <v>20</v>
      </c>
      <c r="Q361" s="19">
        <f t="shared" si="27"/>
        <v>9</v>
      </c>
      <c r="R361" s="11">
        <f t="shared" si="28"/>
        <v>573760</v>
      </c>
      <c r="S361" s="11">
        <f t="shared" si="29"/>
        <v>0</v>
      </c>
    </row>
    <row r="362" spans="1:19" x14ac:dyDescent="0.25">
      <c r="A362" s="1">
        <v>343</v>
      </c>
      <c r="B362" s="10">
        <v>429715</v>
      </c>
      <c r="C362" s="1" t="s">
        <v>2222</v>
      </c>
      <c r="D362" s="1" t="s">
        <v>2223</v>
      </c>
      <c r="E362" s="1" t="s">
        <v>46</v>
      </c>
      <c r="F362" s="1" t="s">
        <v>15</v>
      </c>
      <c r="G362" s="10">
        <v>250000</v>
      </c>
      <c r="H362" s="1" t="s">
        <v>2224</v>
      </c>
      <c r="I362" s="10">
        <v>6971</v>
      </c>
      <c r="J362" s="1" t="s">
        <v>2225</v>
      </c>
      <c r="K362" s="1" t="s">
        <v>2226</v>
      </c>
      <c r="L362" s="1" t="s">
        <v>2227</v>
      </c>
      <c r="M362" s="1" t="s">
        <v>2228</v>
      </c>
      <c r="N362" s="10">
        <f t="shared" si="25"/>
        <v>20</v>
      </c>
      <c r="O362" s="10">
        <f t="shared" si="26"/>
        <v>34</v>
      </c>
      <c r="P362" s="10">
        <v>5</v>
      </c>
      <c r="Q362" s="19">
        <f t="shared" si="27"/>
        <v>9</v>
      </c>
      <c r="R362" s="11">
        <f t="shared" si="28"/>
        <v>429715</v>
      </c>
      <c r="S362" s="11">
        <f t="shared" si="29"/>
        <v>0</v>
      </c>
    </row>
    <row r="363" spans="1:19" x14ac:dyDescent="0.25">
      <c r="A363" s="1">
        <v>344</v>
      </c>
      <c r="B363" s="10">
        <v>337325</v>
      </c>
      <c r="C363" s="1" t="s">
        <v>2229</v>
      </c>
      <c r="D363" s="1" t="s">
        <v>2230</v>
      </c>
      <c r="E363" s="1" t="s">
        <v>14</v>
      </c>
      <c r="F363" s="1" t="s">
        <v>15</v>
      </c>
      <c r="G363" s="10">
        <v>20000</v>
      </c>
      <c r="H363" s="1" t="s">
        <v>1237</v>
      </c>
      <c r="I363" s="10">
        <v>6969</v>
      </c>
      <c r="J363" s="1" t="s">
        <v>2231</v>
      </c>
      <c r="K363" s="1" t="s">
        <v>2232</v>
      </c>
      <c r="L363" s="1" t="s">
        <v>2233</v>
      </c>
      <c r="M363" s="1" t="s">
        <v>2234</v>
      </c>
      <c r="N363" s="10">
        <f t="shared" si="25"/>
        <v>7</v>
      </c>
      <c r="O363" s="10">
        <f t="shared" si="26"/>
        <v>44</v>
      </c>
      <c r="P363" s="10">
        <v>1</v>
      </c>
      <c r="Q363" s="19">
        <f t="shared" si="27"/>
        <v>9</v>
      </c>
      <c r="R363" s="11">
        <f t="shared" si="28"/>
        <v>337325</v>
      </c>
      <c r="S363" s="11">
        <f t="shared" si="29"/>
        <v>0</v>
      </c>
    </row>
    <row r="364" spans="1:19" x14ac:dyDescent="0.25">
      <c r="A364" s="1">
        <v>345</v>
      </c>
      <c r="B364" s="10">
        <v>158922</v>
      </c>
      <c r="C364" s="1" t="s">
        <v>2235</v>
      </c>
      <c r="D364" s="1" t="s">
        <v>2236</v>
      </c>
      <c r="E364" s="1" t="s">
        <v>2162</v>
      </c>
      <c r="F364" s="1" t="s">
        <v>15</v>
      </c>
      <c r="G364" s="10">
        <v>6000</v>
      </c>
      <c r="H364" s="1" t="s">
        <v>47</v>
      </c>
      <c r="I364" s="10">
        <v>6968</v>
      </c>
      <c r="J364" s="1" t="s">
        <v>2237</v>
      </c>
      <c r="K364" s="1" t="s">
        <v>2238</v>
      </c>
      <c r="L364" s="1" t="s">
        <v>2239</v>
      </c>
      <c r="M364" s="1" t="s">
        <v>2240</v>
      </c>
      <c r="N364" s="10">
        <f t="shared" si="25"/>
        <v>7</v>
      </c>
      <c r="O364" s="10">
        <f t="shared" si="26"/>
        <v>31</v>
      </c>
      <c r="P364" s="10">
        <v>1</v>
      </c>
      <c r="Q364" s="19">
        <f t="shared" si="27"/>
        <v>9</v>
      </c>
      <c r="R364" s="11">
        <f t="shared" si="28"/>
        <v>158922</v>
      </c>
      <c r="S364" s="11">
        <f t="shared" si="29"/>
        <v>0</v>
      </c>
    </row>
    <row r="365" spans="1:19" x14ac:dyDescent="0.25">
      <c r="A365" s="1">
        <v>346</v>
      </c>
      <c r="B365" s="10">
        <v>256217</v>
      </c>
      <c r="C365" s="1" t="s">
        <v>2241</v>
      </c>
      <c r="D365" s="1" t="s">
        <v>2242</v>
      </c>
      <c r="E365" s="1" t="s">
        <v>46</v>
      </c>
      <c r="F365" s="1" t="s">
        <v>84</v>
      </c>
      <c r="G365" s="10">
        <v>200000</v>
      </c>
      <c r="H365" s="1" t="s">
        <v>2243</v>
      </c>
      <c r="I365" s="10">
        <v>6966</v>
      </c>
      <c r="J365" s="1" t="s">
        <v>2244</v>
      </c>
      <c r="K365" s="1" t="s">
        <v>2245</v>
      </c>
      <c r="L365" s="1" t="s">
        <v>2246</v>
      </c>
      <c r="M365" s="1" t="s">
        <v>2247</v>
      </c>
      <c r="N365" s="10">
        <f t="shared" si="25"/>
        <v>26</v>
      </c>
      <c r="O365" s="10">
        <f t="shared" si="26"/>
        <v>50</v>
      </c>
      <c r="P365" s="10">
        <v>14</v>
      </c>
      <c r="Q365" s="19">
        <f t="shared" si="27"/>
        <v>2</v>
      </c>
      <c r="R365" s="11">
        <f t="shared" si="28"/>
        <v>189600.58</v>
      </c>
      <c r="S365" s="11">
        <f t="shared" si="29"/>
        <v>1</v>
      </c>
    </row>
    <row r="366" spans="1:19" x14ac:dyDescent="0.25">
      <c r="A366" s="1">
        <v>347</v>
      </c>
      <c r="B366" s="10">
        <v>598104</v>
      </c>
      <c r="C366" s="1" t="s">
        <v>2248</v>
      </c>
      <c r="D366" s="1" t="s">
        <v>2249</v>
      </c>
      <c r="E366" s="1" t="s">
        <v>46</v>
      </c>
      <c r="F366" s="1" t="s">
        <v>15</v>
      </c>
      <c r="G366" s="10">
        <v>450000</v>
      </c>
      <c r="H366" s="1" t="s">
        <v>1044</v>
      </c>
      <c r="I366" s="10">
        <v>6963</v>
      </c>
      <c r="J366" s="1" t="s">
        <v>2250</v>
      </c>
      <c r="K366" s="1" t="s">
        <v>2251</v>
      </c>
      <c r="L366" s="1" t="s">
        <v>2252</v>
      </c>
      <c r="M366" s="1" t="s">
        <v>2253</v>
      </c>
      <c r="N366" s="10">
        <f t="shared" si="25"/>
        <v>21</v>
      </c>
      <c r="O366" s="10">
        <f t="shared" si="26"/>
        <v>27</v>
      </c>
      <c r="P366" s="10">
        <v>5</v>
      </c>
      <c r="Q366" s="19">
        <f t="shared" si="27"/>
        <v>9</v>
      </c>
      <c r="R366" s="11">
        <f t="shared" si="28"/>
        <v>598104</v>
      </c>
      <c r="S366" s="11">
        <f t="shared" si="29"/>
        <v>0</v>
      </c>
    </row>
    <row r="367" spans="1:19" x14ac:dyDescent="0.25">
      <c r="A367" s="1">
        <v>348</v>
      </c>
      <c r="B367" s="10">
        <v>777777</v>
      </c>
      <c r="C367" s="1" t="s">
        <v>2254</v>
      </c>
      <c r="D367" s="1" t="s">
        <v>2255</v>
      </c>
      <c r="E367" s="1" t="s">
        <v>1255</v>
      </c>
      <c r="F367" s="1" t="s">
        <v>15</v>
      </c>
      <c r="G367" s="10">
        <v>50000</v>
      </c>
      <c r="H367" s="1" t="s">
        <v>47</v>
      </c>
      <c r="I367" s="10">
        <v>6954</v>
      </c>
      <c r="J367" s="1" t="s">
        <v>2256</v>
      </c>
      <c r="K367" s="1" t="s">
        <v>2257</v>
      </c>
      <c r="L367" s="1" t="s">
        <v>2258</v>
      </c>
      <c r="M367" s="1" t="s">
        <v>2259</v>
      </c>
      <c r="N367" s="10">
        <f t="shared" si="25"/>
        <v>14</v>
      </c>
      <c r="O367" s="10">
        <f t="shared" si="26"/>
        <v>52</v>
      </c>
      <c r="P367" s="10">
        <v>5</v>
      </c>
      <c r="Q367" s="19">
        <f t="shared" si="27"/>
        <v>9</v>
      </c>
      <c r="R367" s="11">
        <f t="shared" si="28"/>
        <v>777777</v>
      </c>
      <c r="S367" s="11">
        <f t="shared" si="29"/>
        <v>0</v>
      </c>
    </row>
    <row r="368" spans="1:19" x14ac:dyDescent="0.25">
      <c r="A368" s="1">
        <v>349</v>
      </c>
      <c r="B368" s="10">
        <v>168314</v>
      </c>
      <c r="C368" s="1" t="s">
        <v>2260</v>
      </c>
      <c r="D368" s="1" t="s">
        <v>2261</v>
      </c>
      <c r="E368" s="1" t="s">
        <v>46</v>
      </c>
      <c r="F368" s="1" t="s">
        <v>75</v>
      </c>
      <c r="G368" s="10">
        <v>110000</v>
      </c>
      <c r="H368" s="1" t="s">
        <v>1256</v>
      </c>
      <c r="I368" s="10">
        <v>6951</v>
      </c>
      <c r="J368" s="1" t="s">
        <v>2262</v>
      </c>
      <c r="K368" s="1" t="s">
        <v>2263</v>
      </c>
      <c r="L368" s="1" t="s">
        <v>2264</v>
      </c>
      <c r="M368" s="1" t="s">
        <v>2265</v>
      </c>
      <c r="N368" s="10">
        <f t="shared" si="25"/>
        <v>71</v>
      </c>
      <c r="O368" s="10">
        <f t="shared" si="26"/>
        <v>27</v>
      </c>
      <c r="P368" s="10">
        <v>9</v>
      </c>
      <c r="Q368" s="19">
        <f t="shared" si="27"/>
        <v>6</v>
      </c>
      <c r="R368" s="11">
        <f t="shared" si="28"/>
        <v>212075.64</v>
      </c>
      <c r="S368" s="11">
        <f t="shared" si="29"/>
        <v>1</v>
      </c>
    </row>
    <row r="369" spans="1:19" x14ac:dyDescent="0.25">
      <c r="A369" s="1">
        <v>350</v>
      </c>
      <c r="B369" s="10">
        <v>191897</v>
      </c>
      <c r="C369" s="1" t="s">
        <v>2266</v>
      </c>
      <c r="D369" s="1" t="s">
        <v>2267</v>
      </c>
      <c r="E369" s="1" t="s">
        <v>46</v>
      </c>
      <c r="F369" s="1" t="s">
        <v>15</v>
      </c>
      <c r="G369" s="10">
        <v>150000</v>
      </c>
      <c r="H369" s="1" t="s">
        <v>2268</v>
      </c>
      <c r="I369" s="10">
        <v>6938</v>
      </c>
      <c r="J369" s="1" t="s">
        <v>2269</v>
      </c>
      <c r="K369" s="1" t="s">
        <v>2270</v>
      </c>
      <c r="L369" s="1" t="s">
        <v>2271</v>
      </c>
      <c r="M369" s="1" t="s">
        <v>2272</v>
      </c>
      <c r="N369" s="10">
        <f t="shared" si="25"/>
        <v>10</v>
      </c>
      <c r="O369" s="10">
        <f t="shared" si="26"/>
        <v>5</v>
      </c>
      <c r="P369" s="10">
        <v>15</v>
      </c>
      <c r="Q369" s="19">
        <f t="shared" si="27"/>
        <v>9</v>
      </c>
      <c r="R369" s="11">
        <f t="shared" si="28"/>
        <v>191897</v>
      </c>
      <c r="S369" s="11">
        <f t="shared" si="29"/>
        <v>0</v>
      </c>
    </row>
    <row r="370" spans="1:19" x14ac:dyDescent="0.25">
      <c r="A370" s="1">
        <v>351</v>
      </c>
      <c r="B370" s="10">
        <v>679255</v>
      </c>
      <c r="C370" s="1" t="s">
        <v>2273</v>
      </c>
      <c r="D370" s="1" t="s">
        <v>2274</v>
      </c>
      <c r="E370" s="1" t="s">
        <v>14</v>
      </c>
      <c r="F370" s="1" t="s">
        <v>15</v>
      </c>
      <c r="G370" s="10">
        <v>15000</v>
      </c>
      <c r="H370" s="1" t="s">
        <v>2275</v>
      </c>
      <c r="I370" s="10">
        <v>6937</v>
      </c>
      <c r="J370" s="1" t="s">
        <v>2276</v>
      </c>
      <c r="K370" s="1" t="s">
        <v>2277</v>
      </c>
      <c r="L370" s="1" t="s">
        <v>2278</v>
      </c>
      <c r="M370" s="1" t="s">
        <v>2279</v>
      </c>
      <c r="N370" s="10">
        <f t="shared" si="25"/>
        <v>10</v>
      </c>
      <c r="O370" s="10">
        <f t="shared" si="26"/>
        <v>22</v>
      </c>
      <c r="P370" s="10">
        <v>5</v>
      </c>
      <c r="Q370" s="19">
        <f t="shared" si="27"/>
        <v>9</v>
      </c>
      <c r="R370" s="11">
        <f t="shared" si="28"/>
        <v>679255</v>
      </c>
      <c r="S370" s="11">
        <f t="shared" si="29"/>
        <v>0</v>
      </c>
    </row>
    <row r="371" spans="1:19" x14ac:dyDescent="0.25">
      <c r="A371" s="1">
        <v>352</v>
      </c>
      <c r="B371" s="10">
        <v>214053</v>
      </c>
      <c r="C371" s="1" t="s">
        <v>2280</v>
      </c>
      <c r="D371" s="1" t="s">
        <v>2281</v>
      </c>
      <c r="E371" s="1" t="s">
        <v>14</v>
      </c>
      <c r="F371" s="1" t="s">
        <v>15</v>
      </c>
      <c r="G371" s="10">
        <v>8000</v>
      </c>
      <c r="H371" s="1" t="s">
        <v>527</v>
      </c>
      <c r="I371" s="10">
        <v>6937</v>
      </c>
      <c r="J371" s="1" t="s">
        <v>2282</v>
      </c>
      <c r="K371" s="1" t="s">
        <v>2283</v>
      </c>
      <c r="L371" s="1" t="s">
        <v>2284</v>
      </c>
      <c r="M371" s="1" t="s">
        <v>2285</v>
      </c>
      <c r="N371" s="10">
        <f t="shared" si="25"/>
        <v>4</v>
      </c>
      <c r="O371" s="10">
        <f t="shared" si="26"/>
        <v>19</v>
      </c>
      <c r="P371" s="10">
        <v>8</v>
      </c>
      <c r="Q371" s="19">
        <f t="shared" si="27"/>
        <v>9</v>
      </c>
      <c r="R371" s="11">
        <f t="shared" si="28"/>
        <v>214053</v>
      </c>
      <c r="S371" s="11">
        <f t="shared" si="29"/>
        <v>0</v>
      </c>
    </row>
    <row r="372" spans="1:19" x14ac:dyDescent="0.25">
      <c r="A372" s="1">
        <v>353</v>
      </c>
      <c r="B372" s="10">
        <v>4961032</v>
      </c>
      <c r="C372" s="1" t="s">
        <v>2286</v>
      </c>
      <c r="D372" s="1" t="s">
        <v>2287</v>
      </c>
      <c r="E372" s="1" t="s">
        <v>189</v>
      </c>
      <c r="F372" s="1" t="s">
        <v>2288</v>
      </c>
      <c r="G372" s="10">
        <v>250000</v>
      </c>
      <c r="H372" s="1" t="s">
        <v>1256</v>
      </c>
      <c r="I372" s="10">
        <v>6935</v>
      </c>
      <c r="J372" s="1" t="s">
        <v>2289</v>
      </c>
      <c r="K372" s="1" t="s">
        <v>2290</v>
      </c>
      <c r="L372" s="1" t="s">
        <v>2291</v>
      </c>
      <c r="M372" s="1" t="s">
        <v>2292</v>
      </c>
      <c r="N372" s="10">
        <f t="shared" si="25"/>
        <v>12</v>
      </c>
      <c r="O372" s="10">
        <f t="shared" si="26"/>
        <v>42</v>
      </c>
      <c r="P372" s="10">
        <v>29</v>
      </c>
      <c r="Q372" s="19">
        <f t="shared" si="27"/>
        <v>8</v>
      </c>
      <c r="R372" s="11">
        <f t="shared" si="28"/>
        <v>545713.52</v>
      </c>
      <c r="S372" s="11">
        <f t="shared" si="29"/>
        <v>1</v>
      </c>
    </row>
    <row r="373" spans="1:19" x14ac:dyDescent="0.25">
      <c r="A373" s="1">
        <v>354</v>
      </c>
      <c r="B373" s="10">
        <v>160055</v>
      </c>
      <c r="C373" s="1" t="s">
        <v>2293</v>
      </c>
      <c r="D373" s="1" t="s">
        <v>2294</v>
      </c>
      <c r="E373" s="1" t="s">
        <v>46</v>
      </c>
      <c r="F373" s="1" t="s">
        <v>75</v>
      </c>
      <c r="G373" s="10">
        <v>150000</v>
      </c>
      <c r="H373" s="1" t="s">
        <v>827</v>
      </c>
      <c r="I373" s="10">
        <v>6931</v>
      </c>
      <c r="J373" s="1" t="s">
        <v>2295</v>
      </c>
      <c r="K373" s="1" t="s">
        <v>2296</v>
      </c>
      <c r="L373" s="1" t="s">
        <v>2297</v>
      </c>
      <c r="M373" s="1" t="s">
        <v>2298</v>
      </c>
      <c r="N373" s="10">
        <f t="shared" si="25"/>
        <v>13</v>
      </c>
      <c r="O373" s="10">
        <f t="shared" si="26"/>
        <v>11</v>
      </c>
      <c r="P373" s="10">
        <v>16</v>
      </c>
      <c r="Q373" s="19">
        <f t="shared" si="27"/>
        <v>6</v>
      </c>
      <c r="R373" s="11">
        <f t="shared" si="28"/>
        <v>201669.3</v>
      </c>
      <c r="S373" s="11">
        <f t="shared" si="29"/>
        <v>1</v>
      </c>
    </row>
    <row r="374" spans="1:19" x14ac:dyDescent="0.25">
      <c r="A374" s="1">
        <v>355</v>
      </c>
      <c r="B374" s="10">
        <v>366199</v>
      </c>
      <c r="C374" s="1" t="s">
        <v>2299</v>
      </c>
      <c r="D374" s="1" t="s">
        <v>2300</v>
      </c>
      <c r="E374" s="1" t="s">
        <v>534</v>
      </c>
      <c r="F374" s="1" t="s">
        <v>15</v>
      </c>
      <c r="G374" s="10">
        <v>15000</v>
      </c>
      <c r="H374" s="1" t="s">
        <v>2301</v>
      </c>
      <c r="I374" s="10">
        <v>6927</v>
      </c>
      <c r="J374" s="1" t="s">
        <v>2302</v>
      </c>
      <c r="K374" s="1" t="s">
        <v>2303</v>
      </c>
      <c r="L374" s="1" t="s">
        <v>2304</v>
      </c>
      <c r="M374" s="1" t="s">
        <v>2305</v>
      </c>
      <c r="N374" s="10">
        <f t="shared" si="25"/>
        <v>8</v>
      </c>
      <c r="O374" s="10">
        <f t="shared" si="26"/>
        <v>56</v>
      </c>
      <c r="P374" s="10">
        <v>5</v>
      </c>
      <c r="Q374" s="19">
        <f t="shared" si="27"/>
        <v>9</v>
      </c>
      <c r="R374" s="11">
        <f t="shared" si="28"/>
        <v>366199</v>
      </c>
      <c r="S374" s="11">
        <f t="shared" si="29"/>
        <v>0</v>
      </c>
    </row>
    <row r="375" spans="1:19" x14ac:dyDescent="0.25">
      <c r="A375" s="1">
        <v>356</v>
      </c>
      <c r="B375" s="10">
        <v>225045</v>
      </c>
      <c r="C375" s="1" t="s">
        <v>2306</v>
      </c>
      <c r="D375" s="1" t="s">
        <v>2307</v>
      </c>
      <c r="E375" s="1" t="s">
        <v>298</v>
      </c>
      <c r="F375" s="1" t="s">
        <v>15</v>
      </c>
      <c r="G375" s="10">
        <v>150000</v>
      </c>
      <c r="H375" s="1" t="s">
        <v>986</v>
      </c>
      <c r="I375" s="10">
        <v>6927</v>
      </c>
      <c r="J375" s="1" t="s">
        <v>2308</v>
      </c>
      <c r="K375" s="1" t="s">
        <v>2309</v>
      </c>
      <c r="L375" s="1" t="s">
        <v>2310</v>
      </c>
      <c r="M375" s="1" t="s">
        <v>2311</v>
      </c>
      <c r="N375" s="10">
        <f t="shared" si="25"/>
        <v>26</v>
      </c>
      <c r="O375" s="10">
        <f t="shared" si="26"/>
        <v>42</v>
      </c>
      <c r="P375" s="10">
        <v>1</v>
      </c>
      <c r="Q375" s="19">
        <f t="shared" si="27"/>
        <v>9</v>
      </c>
      <c r="R375" s="11">
        <f t="shared" si="28"/>
        <v>225045</v>
      </c>
      <c r="S375" s="11">
        <f t="shared" si="29"/>
        <v>0</v>
      </c>
    </row>
    <row r="376" spans="1:19" x14ac:dyDescent="0.25">
      <c r="A376" s="1">
        <v>357</v>
      </c>
      <c r="B376" s="10">
        <v>133495</v>
      </c>
      <c r="C376" s="1" t="s">
        <v>2312</v>
      </c>
      <c r="D376" s="1" t="s">
        <v>2313</v>
      </c>
      <c r="E376" s="1" t="s">
        <v>14</v>
      </c>
      <c r="F376" s="1" t="s">
        <v>15</v>
      </c>
      <c r="G376" s="10">
        <v>3246</v>
      </c>
      <c r="H376" s="1" t="s">
        <v>1237</v>
      </c>
      <c r="I376" s="10">
        <v>6916</v>
      </c>
      <c r="J376" s="1" t="s">
        <v>2314</v>
      </c>
      <c r="K376" s="1" t="s">
        <v>2315</v>
      </c>
      <c r="L376" s="1" t="s">
        <v>2316</v>
      </c>
      <c r="M376" s="1" t="s">
        <v>2317</v>
      </c>
      <c r="N376" s="10">
        <f t="shared" si="25"/>
        <v>8</v>
      </c>
      <c r="O376" s="10">
        <f t="shared" si="26"/>
        <v>27</v>
      </c>
      <c r="P376" s="10">
        <v>6</v>
      </c>
      <c r="Q376" s="19">
        <f t="shared" si="27"/>
        <v>9</v>
      </c>
      <c r="R376" s="11">
        <f t="shared" si="28"/>
        <v>133495</v>
      </c>
      <c r="S376" s="11">
        <f t="shared" si="29"/>
        <v>0</v>
      </c>
    </row>
    <row r="377" spans="1:19" x14ac:dyDescent="0.25">
      <c r="A377" s="1">
        <v>358</v>
      </c>
      <c r="B377" s="10">
        <v>55492</v>
      </c>
      <c r="C377" s="1" t="s">
        <v>2318</v>
      </c>
      <c r="D377" s="1" t="s">
        <v>2319</v>
      </c>
      <c r="E377" s="1" t="s">
        <v>847</v>
      </c>
      <c r="F377" s="1" t="s">
        <v>15</v>
      </c>
      <c r="G377" s="10">
        <v>10</v>
      </c>
      <c r="H377" s="1" t="s">
        <v>2320</v>
      </c>
      <c r="I377" s="10">
        <v>6911</v>
      </c>
      <c r="J377" s="1" t="s">
        <v>2321</v>
      </c>
      <c r="K377" s="1" t="s">
        <v>2322</v>
      </c>
      <c r="L377" s="1" t="s">
        <v>2323</v>
      </c>
      <c r="M377" s="1" t="s">
        <v>2324</v>
      </c>
      <c r="N377" s="10">
        <f t="shared" si="25"/>
        <v>10</v>
      </c>
      <c r="O377" s="10">
        <f t="shared" si="26"/>
        <v>12</v>
      </c>
      <c r="P377" s="10">
        <v>1</v>
      </c>
      <c r="Q377" s="19">
        <f t="shared" si="27"/>
        <v>9</v>
      </c>
      <c r="R377" s="11">
        <f t="shared" si="28"/>
        <v>55492</v>
      </c>
      <c r="S377" s="11">
        <f t="shared" si="29"/>
        <v>0</v>
      </c>
    </row>
    <row r="378" spans="1:19" x14ac:dyDescent="0.25">
      <c r="A378" s="1">
        <v>359</v>
      </c>
      <c r="B378" s="10">
        <v>166910</v>
      </c>
      <c r="C378" s="1" t="s">
        <v>2325</v>
      </c>
      <c r="D378" s="1" t="s">
        <v>2326</v>
      </c>
      <c r="E378" s="1" t="s">
        <v>1330</v>
      </c>
      <c r="F378" s="1" t="s">
        <v>15</v>
      </c>
      <c r="G378" s="10">
        <v>10000</v>
      </c>
      <c r="H378" s="1" t="s">
        <v>2327</v>
      </c>
      <c r="I378" s="10">
        <v>6897</v>
      </c>
      <c r="J378" s="1" t="s">
        <v>2328</v>
      </c>
      <c r="K378" s="1" t="s">
        <v>2329</v>
      </c>
      <c r="L378" s="1" t="s">
        <v>2330</v>
      </c>
      <c r="M378" s="1" t="s">
        <v>2331</v>
      </c>
      <c r="N378" s="10">
        <f t="shared" si="25"/>
        <v>12</v>
      </c>
      <c r="O378" s="10">
        <f t="shared" si="26"/>
        <v>42</v>
      </c>
      <c r="P378" s="10">
        <v>2</v>
      </c>
      <c r="Q378" s="19">
        <f t="shared" si="27"/>
        <v>9</v>
      </c>
      <c r="R378" s="11">
        <f t="shared" si="28"/>
        <v>166910</v>
      </c>
      <c r="S378" s="11">
        <f t="shared" si="29"/>
        <v>0</v>
      </c>
    </row>
    <row r="379" spans="1:19" x14ac:dyDescent="0.25">
      <c r="A379" s="1">
        <v>360</v>
      </c>
      <c r="B379" s="10">
        <v>372039</v>
      </c>
      <c r="C379" s="1" t="s">
        <v>2332</v>
      </c>
      <c r="D379" s="1" t="s">
        <v>2333</v>
      </c>
      <c r="E379" s="1" t="s">
        <v>1005</v>
      </c>
      <c r="F379" s="1" t="s">
        <v>15</v>
      </c>
      <c r="G379" s="10">
        <v>40000</v>
      </c>
      <c r="H379" s="1" t="s">
        <v>2334</v>
      </c>
      <c r="I379" s="10">
        <v>6893</v>
      </c>
      <c r="J379" s="1" t="s">
        <v>2335</v>
      </c>
      <c r="K379" s="1" t="s">
        <v>2336</v>
      </c>
      <c r="L379" s="1" t="s">
        <v>2337</v>
      </c>
      <c r="M379" s="1" t="s">
        <v>2338</v>
      </c>
      <c r="N379" s="10">
        <f t="shared" si="25"/>
        <v>5</v>
      </c>
      <c r="O379" s="10">
        <f t="shared" si="26"/>
        <v>26</v>
      </c>
      <c r="P379" s="10">
        <v>1</v>
      </c>
      <c r="Q379" s="19">
        <f t="shared" si="27"/>
        <v>9</v>
      </c>
      <c r="R379" s="11">
        <f t="shared" si="28"/>
        <v>372039</v>
      </c>
      <c r="S379" s="11">
        <f t="shared" si="29"/>
        <v>0</v>
      </c>
    </row>
    <row r="380" spans="1:19" x14ac:dyDescent="0.25">
      <c r="A380" s="1">
        <v>361</v>
      </c>
      <c r="B380" s="10">
        <v>335618</v>
      </c>
      <c r="C380" s="1" t="s">
        <v>2339</v>
      </c>
      <c r="D380" s="1" t="s">
        <v>2340</v>
      </c>
      <c r="E380" s="1" t="s">
        <v>14</v>
      </c>
      <c r="F380" s="1" t="s">
        <v>15</v>
      </c>
      <c r="G380" s="10">
        <v>25000</v>
      </c>
      <c r="H380" s="1" t="s">
        <v>2341</v>
      </c>
      <c r="I380" s="10">
        <v>6891</v>
      </c>
      <c r="J380" s="1" t="s">
        <v>2342</v>
      </c>
      <c r="K380" s="1" t="s">
        <v>2343</v>
      </c>
      <c r="L380" s="1" t="s">
        <v>2344</v>
      </c>
      <c r="M380" s="1" t="s">
        <v>2345</v>
      </c>
      <c r="N380" s="10">
        <f t="shared" si="25"/>
        <v>3</v>
      </c>
      <c r="O380" s="10">
        <f t="shared" si="26"/>
        <v>28</v>
      </c>
      <c r="P380" s="10">
        <v>25</v>
      </c>
      <c r="Q380" s="19">
        <f t="shared" si="27"/>
        <v>9</v>
      </c>
      <c r="R380" s="11">
        <f t="shared" si="28"/>
        <v>335618</v>
      </c>
      <c r="S380" s="11">
        <f t="shared" si="29"/>
        <v>0</v>
      </c>
    </row>
    <row r="381" spans="1:19" x14ac:dyDescent="0.25">
      <c r="A381" s="1">
        <v>362</v>
      </c>
      <c r="B381" s="10">
        <v>1069386</v>
      </c>
      <c r="C381" s="1" t="s">
        <v>2346</v>
      </c>
      <c r="D381" s="1" t="s">
        <v>2347</v>
      </c>
      <c r="E381" s="1" t="s">
        <v>189</v>
      </c>
      <c r="F381" s="1" t="s">
        <v>15</v>
      </c>
      <c r="G381" s="10">
        <v>200000</v>
      </c>
      <c r="H381" s="1" t="s">
        <v>278</v>
      </c>
      <c r="I381" s="10">
        <v>6879</v>
      </c>
      <c r="J381" s="1" t="s">
        <v>2348</v>
      </c>
      <c r="K381" s="1" t="s">
        <v>2349</v>
      </c>
      <c r="L381" s="1" t="s">
        <v>2350</v>
      </c>
      <c r="M381" s="1" t="s">
        <v>2351</v>
      </c>
      <c r="N381" s="10">
        <f t="shared" si="25"/>
        <v>17</v>
      </c>
      <c r="O381" s="10">
        <f t="shared" si="26"/>
        <v>50</v>
      </c>
      <c r="P381" s="10">
        <v>5</v>
      </c>
      <c r="Q381" s="19">
        <f t="shared" si="27"/>
        <v>9</v>
      </c>
      <c r="R381" s="11">
        <f t="shared" si="28"/>
        <v>1069386</v>
      </c>
      <c r="S381" s="11">
        <f t="shared" si="29"/>
        <v>0</v>
      </c>
    </row>
    <row r="382" spans="1:19" x14ac:dyDescent="0.25">
      <c r="A382" s="1">
        <v>363</v>
      </c>
      <c r="B382" s="10">
        <v>120333</v>
      </c>
      <c r="C382" s="1" t="s">
        <v>2352</v>
      </c>
      <c r="D382" s="1" t="s">
        <v>1102</v>
      </c>
      <c r="E382" s="1" t="s">
        <v>14</v>
      </c>
      <c r="F382" s="1" t="s">
        <v>15</v>
      </c>
      <c r="G382" s="10">
        <v>20000</v>
      </c>
      <c r="H382" s="1" t="s">
        <v>1492</v>
      </c>
      <c r="I382" s="10">
        <v>6828</v>
      </c>
      <c r="J382" s="1" t="s">
        <v>2353</v>
      </c>
      <c r="K382" s="1" t="s">
        <v>2354</v>
      </c>
      <c r="L382" s="1" t="s">
        <v>2355</v>
      </c>
      <c r="M382" s="1" t="s">
        <v>2356</v>
      </c>
      <c r="N382" s="10">
        <f t="shared" si="25"/>
        <v>2</v>
      </c>
      <c r="O382" s="10">
        <f t="shared" si="26"/>
        <v>14</v>
      </c>
      <c r="P382" s="10">
        <v>17</v>
      </c>
      <c r="Q382" s="19">
        <f t="shared" si="27"/>
        <v>9</v>
      </c>
      <c r="R382" s="11">
        <f t="shared" si="28"/>
        <v>120333</v>
      </c>
      <c r="S382" s="11">
        <f t="shared" si="29"/>
        <v>0</v>
      </c>
    </row>
    <row r="383" spans="1:19" x14ac:dyDescent="0.25">
      <c r="A383" s="1">
        <v>364</v>
      </c>
      <c r="B383" s="10">
        <v>275368</v>
      </c>
      <c r="C383" s="1" t="s">
        <v>2357</v>
      </c>
      <c r="D383" s="1" t="s">
        <v>2358</v>
      </c>
      <c r="E383" s="1" t="s">
        <v>14</v>
      </c>
      <c r="F383" s="1" t="s">
        <v>15</v>
      </c>
      <c r="G383" s="10">
        <v>6000</v>
      </c>
      <c r="H383" s="1" t="s">
        <v>257</v>
      </c>
      <c r="I383" s="10">
        <v>6791</v>
      </c>
      <c r="J383" s="1" t="s">
        <v>2359</v>
      </c>
      <c r="K383" s="1" t="s">
        <v>2360</v>
      </c>
      <c r="L383" s="1" t="s">
        <v>2361</v>
      </c>
      <c r="M383" s="1" t="s">
        <v>2362</v>
      </c>
      <c r="N383" s="10">
        <f t="shared" si="25"/>
        <v>20</v>
      </c>
      <c r="O383" s="10">
        <f t="shared" si="26"/>
        <v>38</v>
      </c>
      <c r="P383" s="10">
        <v>1</v>
      </c>
      <c r="Q383" s="19">
        <f t="shared" si="27"/>
        <v>9</v>
      </c>
      <c r="R383" s="11">
        <f t="shared" si="28"/>
        <v>275368</v>
      </c>
      <c r="S383" s="11">
        <f t="shared" si="29"/>
        <v>0</v>
      </c>
    </row>
    <row r="384" spans="1:19" x14ac:dyDescent="0.25">
      <c r="A384" s="1">
        <v>365</v>
      </c>
      <c r="B384" s="10">
        <v>388464</v>
      </c>
      <c r="C384" s="1" t="s">
        <v>2363</v>
      </c>
      <c r="D384" s="1" t="s">
        <v>2364</v>
      </c>
      <c r="E384" s="1" t="s">
        <v>23</v>
      </c>
      <c r="F384" s="1" t="s">
        <v>15</v>
      </c>
      <c r="G384" s="10">
        <v>10000</v>
      </c>
      <c r="H384" s="1" t="s">
        <v>1044</v>
      </c>
      <c r="I384" s="10">
        <v>6768</v>
      </c>
      <c r="J384" s="1" t="s">
        <v>2365</v>
      </c>
      <c r="K384" s="1" t="s">
        <v>2366</v>
      </c>
      <c r="L384" s="1" t="s">
        <v>2367</v>
      </c>
      <c r="M384" s="1" t="s">
        <v>2368</v>
      </c>
      <c r="N384" s="10">
        <f t="shared" si="25"/>
        <v>7</v>
      </c>
      <c r="O384" s="10">
        <f t="shared" si="26"/>
        <v>43</v>
      </c>
      <c r="P384" s="10">
        <v>14</v>
      </c>
      <c r="Q384" s="19">
        <f t="shared" si="27"/>
        <v>9</v>
      </c>
      <c r="R384" s="11">
        <f t="shared" si="28"/>
        <v>388464</v>
      </c>
      <c r="S384" s="11">
        <f t="shared" si="29"/>
        <v>0</v>
      </c>
    </row>
    <row r="385" spans="1:19" x14ac:dyDescent="0.25">
      <c r="A385" s="1">
        <v>366</v>
      </c>
      <c r="B385" s="10">
        <v>541991</v>
      </c>
      <c r="C385" s="1" t="s">
        <v>2369</v>
      </c>
      <c r="D385" s="1" t="s">
        <v>2370</v>
      </c>
      <c r="E385" s="1" t="s">
        <v>23</v>
      </c>
      <c r="F385" s="1" t="s">
        <v>15</v>
      </c>
      <c r="G385" s="10">
        <v>50000</v>
      </c>
      <c r="H385" s="1" t="s">
        <v>16</v>
      </c>
      <c r="I385" s="10">
        <v>6729</v>
      </c>
      <c r="J385" s="1" t="s">
        <v>2371</v>
      </c>
      <c r="K385" s="1" t="s">
        <v>2372</v>
      </c>
      <c r="L385" s="1" t="s">
        <v>2373</v>
      </c>
      <c r="M385" s="1" t="s">
        <v>2374</v>
      </c>
      <c r="N385" s="10">
        <f t="shared" si="25"/>
        <v>3</v>
      </c>
      <c r="O385" s="10">
        <f t="shared" si="26"/>
        <v>37</v>
      </c>
      <c r="P385" s="10">
        <v>1</v>
      </c>
      <c r="Q385" s="19">
        <f t="shared" si="27"/>
        <v>9</v>
      </c>
      <c r="R385" s="11">
        <f t="shared" si="28"/>
        <v>541991</v>
      </c>
      <c r="S385" s="11">
        <f t="shared" si="29"/>
        <v>0</v>
      </c>
    </row>
    <row r="386" spans="1:19" x14ac:dyDescent="0.25">
      <c r="A386" s="1">
        <v>367</v>
      </c>
      <c r="B386" s="10">
        <v>446940</v>
      </c>
      <c r="C386" s="1" t="s">
        <v>2375</v>
      </c>
      <c r="D386" s="1" t="s">
        <v>2376</v>
      </c>
      <c r="E386" s="1" t="s">
        <v>23</v>
      </c>
      <c r="F386" s="1" t="s">
        <v>15</v>
      </c>
      <c r="G386" s="10">
        <v>25000</v>
      </c>
      <c r="H386" s="1" t="s">
        <v>257</v>
      </c>
      <c r="I386" s="10">
        <v>6718</v>
      </c>
      <c r="J386" s="1" t="s">
        <v>2377</v>
      </c>
      <c r="K386" s="1" t="s">
        <v>2378</v>
      </c>
      <c r="L386" s="1" t="s">
        <v>2379</v>
      </c>
      <c r="M386" s="1" t="s">
        <v>2380</v>
      </c>
      <c r="N386" s="10">
        <f t="shared" ref="N386:N449" si="30">LEN(TRIM(J386))-LEN(SUBSTITUTE(TRIM(J386),",",""))+1</f>
        <v>19</v>
      </c>
      <c r="O386" s="10">
        <f t="shared" ref="O386:O449" si="31">LEN(L386)</f>
        <v>38</v>
      </c>
      <c r="P386" s="10">
        <v>5</v>
      </c>
      <c r="Q386" s="19">
        <f t="shared" ref="Q386:Q449" si="32">VLOOKUP(F386,$T$2:$U$10,2)</f>
        <v>9</v>
      </c>
      <c r="R386" s="11">
        <f t="shared" ref="R386:R449" si="33">VLOOKUP(F386,$T$2:$V$10,3)*B386</f>
        <v>446940</v>
      </c>
      <c r="S386" s="11">
        <f t="shared" ref="S386:S449" si="34">IF(Q386=9, 0, 1)</f>
        <v>0</v>
      </c>
    </row>
    <row r="387" spans="1:19" x14ac:dyDescent="0.25">
      <c r="A387" s="1">
        <v>368</v>
      </c>
      <c r="B387" s="10">
        <v>802812</v>
      </c>
      <c r="C387" s="1" t="s">
        <v>2381</v>
      </c>
      <c r="D387" s="1" t="s">
        <v>1579</v>
      </c>
      <c r="E387" s="1" t="s">
        <v>1057</v>
      </c>
      <c r="F387" s="1" t="s">
        <v>15</v>
      </c>
      <c r="G387" s="10">
        <v>108000</v>
      </c>
      <c r="H387" s="1" t="s">
        <v>257</v>
      </c>
      <c r="I387" s="10">
        <v>6718</v>
      </c>
      <c r="J387" s="1" t="s">
        <v>2382</v>
      </c>
      <c r="K387" s="1" t="s">
        <v>2383</v>
      </c>
      <c r="L387" s="1" t="s">
        <v>2384</v>
      </c>
      <c r="M387" s="1" t="s">
        <v>2385</v>
      </c>
      <c r="N387" s="10">
        <f t="shared" si="30"/>
        <v>14</v>
      </c>
      <c r="O387" s="10">
        <f t="shared" si="31"/>
        <v>46</v>
      </c>
      <c r="P387" s="10">
        <v>3</v>
      </c>
      <c r="Q387" s="19">
        <f t="shared" si="32"/>
        <v>9</v>
      </c>
      <c r="R387" s="11">
        <f t="shared" si="33"/>
        <v>802812</v>
      </c>
      <c r="S387" s="11">
        <f t="shared" si="34"/>
        <v>0</v>
      </c>
    </row>
    <row r="388" spans="1:19" x14ac:dyDescent="0.25">
      <c r="A388" s="1">
        <v>369</v>
      </c>
      <c r="B388" s="10">
        <v>50949</v>
      </c>
      <c r="C388" s="1" t="s">
        <v>2386</v>
      </c>
      <c r="D388" s="1" t="s">
        <v>2387</v>
      </c>
      <c r="E388" s="1" t="s">
        <v>23</v>
      </c>
      <c r="F388" s="1" t="s">
        <v>15</v>
      </c>
      <c r="G388" s="10">
        <v>7500</v>
      </c>
      <c r="H388" s="1" t="s">
        <v>380</v>
      </c>
      <c r="I388" s="10">
        <v>6688</v>
      </c>
      <c r="J388" s="1" t="s">
        <v>2388</v>
      </c>
      <c r="K388" s="1" t="s">
        <v>2389</v>
      </c>
      <c r="L388" s="1" t="s">
        <v>2390</v>
      </c>
      <c r="M388" s="1" t="s">
        <v>2391</v>
      </c>
      <c r="N388" s="10">
        <f t="shared" si="30"/>
        <v>6</v>
      </c>
      <c r="O388" s="10">
        <f t="shared" si="31"/>
        <v>53</v>
      </c>
      <c r="P388" s="10">
        <v>1</v>
      </c>
      <c r="Q388" s="19">
        <f t="shared" si="32"/>
        <v>9</v>
      </c>
      <c r="R388" s="11">
        <f t="shared" si="33"/>
        <v>50949</v>
      </c>
      <c r="S388" s="11">
        <f t="shared" si="34"/>
        <v>0</v>
      </c>
    </row>
    <row r="389" spans="1:19" x14ac:dyDescent="0.25">
      <c r="A389" s="1">
        <v>370</v>
      </c>
      <c r="B389" s="10">
        <v>259593</v>
      </c>
      <c r="C389" s="1" t="s">
        <v>2392</v>
      </c>
      <c r="D389" s="1" t="s">
        <v>2393</v>
      </c>
      <c r="E389" s="1" t="s">
        <v>46</v>
      </c>
      <c r="F389" s="1" t="s">
        <v>84</v>
      </c>
      <c r="G389" s="10">
        <v>50000</v>
      </c>
      <c r="H389" s="1" t="s">
        <v>271</v>
      </c>
      <c r="I389" s="10">
        <v>6683</v>
      </c>
      <c r="J389" s="1" t="s">
        <v>2394</v>
      </c>
      <c r="K389" s="1" t="s">
        <v>2395</v>
      </c>
      <c r="L389" s="1" t="s">
        <v>2396</v>
      </c>
      <c r="M389" s="1" t="s">
        <v>2397</v>
      </c>
      <c r="N389" s="10">
        <f t="shared" si="30"/>
        <v>23</v>
      </c>
      <c r="O389" s="10">
        <f t="shared" si="31"/>
        <v>58</v>
      </c>
      <c r="P389" s="10">
        <v>3</v>
      </c>
      <c r="Q389" s="19">
        <f t="shared" si="32"/>
        <v>2</v>
      </c>
      <c r="R389" s="11">
        <f t="shared" si="33"/>
        <v>192098.82</v>
      </c>
      <c r="S389" s="11">
        <f t="shared" si="34"/>
        <v>1</v>
      </c>
    </row>
    <row r="390" spans="1:19" x14ac:dyDescent="0.25">
      <c r="A390" s="1">
        <v>371</v>
      </c>
      <c r="B390" s="10">
        <v>251362</v>
      </c>
      <c r="C390" s="1" t="s">
        <v>2398</v>
      </c>
      <c r="D390" s="1" t="s">
        <v>2399</v>
      </c>
      <c r="E390" s="1" t="s">
        <v>497</v>
      </c>
      <c r="F390" s="1" t="s">
        <v>15</v>
      </c>
      <c r="G390" s="10">
        <v>25000</v>
      </c>
      <c r="H390" s="1" t="s">
        <v>338</v>
      </c>
      <c r="I390" s="10">
        <v>6676</v>
      </c>
      <c r="J390" s="1" t="s">
        <v>2400</v>
      </c>
      <c r="K390" s="1" t="s">
        <v>2401</v>
      </c>
      <c r="L390" s="1" t="s">
        <v>2402</v>
      </c>
      <c r="M390" s="1" t="s">
        <v>2403</v>
      </c>
      <c r="N390" s="10">
        <f t="shared" si="30"/>
        <v>11</v>
      </c>
      <c r="O390" s="10">
        <f t="shared" si="31"/>
        <v>43</v>
      </c>
      <c r="P390" s="10">
        <v>10</v>
      </c>
      <c r="Q390" s="19">
        <f t="shared" si="32"/>
        <v>9</v>
      </c>
      <c r="R390" s="11">
        <f t="shared" si="33"/>
        <v>251362</v>
      </c>
      <c r="S390" s="11">
        <f t="shared" si="34"/>
        <v>0</v>
      </c>
    </row>
    <row r="391" spans="1:19" x14ac:dyDescent="0.25">
      <c r="A391" s="1">
        <v>372</v>
      </c>
      <c r="B391" s="10">
        <v>89165</v>
      </c>
      <c r="C391" s="1" t="s">
        <v>2404</v>
      </c>
      <c r="D391" s="1" t="s">
        <v>2405</v>
      </c>
      <c r="E391" s="1" t="s">
        <v>14</v>
      </c>
      <c r="F391" s="1" t="s">
        <v>15</v>
      </c>
      <c r="G391" s="10">
        <v>5000</v>
      </c>
      <c r="H391" s="1" t="s">
        <v>2406</v>
      </c>
      <c r="I391" s="10">
        <v>6654</v>
      </c>
      <c r="J391" s="1" t="s">
        <v>2407</v>
      </c>
      <c r="K391" s="1" t="s">
        <v>2408</v>
      </c>
      <c r="L391" s="1" t="s">
        <v>2409</v>
      </c>
      <c r="M391" s="1" t="s">
        <v>2410</v>
      </c>
      <c r="N391" s="10">
        <f t="shared" si="30"/>
        <v>11</v>
      </c>
      <c r="O391" s="10">
        <f t="shared" si="31"/>
        <v>51</v>
      </c>
      <c r="P391" s="10">
        <v>1</v>
      </c>
      <c r="Q391" s="19">
        <f t="shared" si="32"/>
        <v>9</v>
      </c>
      <c r="R391" s="11">
        <f t="shared" si="33"/>
        <v>89165</v>
      </c>
      <c r="S391" s="11">
        <f t="shared" si="34"/>
        <v>0</v>
      </c>
    </row>
    <row r="392" spans="1:19" x14ac:dyDescent="0.25">
      <c r="A392" s="1">
        <v>373</v>
      </c>
      <c r="B392" s="10">
        <v>316581</v>
      </c>
      <c r="C392" s="1" t="s">
        <v>2411</v>
      </c>
      <c r="D392" s="1" t="s">
        <v>2412</v>
      </c>
      <c r="E392" s="1" t="s">
        <v>23</v>
      </c>
      <c r="F392" s="1" t="s">
        <v>15</v>
      </c>
      <c r="G392" s="10">
        <v>50000</v>
      </c>
      <c r="H392" s="1" t="s">
        <v>162</v>
      </c>
      <c r="I392" s="10">
        <v>6652</v>
      </c>
      <c r="J392" s="1" t="s">
        <v>2413</v>
      </c>
      <c r="K392" s="1" t="s">
        <v>2414</v>
      </c>
      <c r="L392" s="1" t="s">
        <v>2415</v>
      </c>
      <c r="M392" s="1" t="s">
        <v>2416</v>
      </c>
      <c r="N392" s="10">
        <f t="shared" si="30"/>
        <v>11</v>
      </c>
      <c r="O392" s="10">
        <f t="shared" si="31"/>
        <v>50</v>
      </c>
      <c r="P392" s="10">
        <v>5</v>
      </c>
      <c r="Q392" s="19">
        <f t="shared" si="32"/>
        <v>9</v>
      </c>
      <c r="R392" s="11">
        <f t="shared" si="33"/>
        <v>316581</v>
      </c>
      <c r="S392" s="11">
        <f t="shared" si="34"/>
        <v>0</v>
      </c>
    </row>
    <row r="393" spans="1:19" x14ac:dyDescent="0.25">
      <c r="A393" s="1">
        <v>374</v>
      </c>
      <c r="B393" s="10">
        <v>1290522</v>
      </c>
      <c r="C393" s="1" t="s">
        <v>2417</v>
      </c>
      <c r="D393" s="1" t="s">
        <v>2418</v>
      </c>
      <c r="E393" s="1" t="s">
        <v>14</v>
      </c>
      <c r="F393" s="1" t="s">
        <v>15</v>
      </c>
      <c r="G393" s="10">
        <v>80000</v>
      </c>
      <c r="H393" s="1" t="s">
        <v>2419</v>
      </c>
      <c r="I393" s="10">
        <v>6611</v>
      </c>
      <c r="J393" s="1" t="s">
        <v>2420</v>
      </c>
      <c r="K393" s="1" t="s">
        <v>2421</v>
      </c>
      <c r="L393" s="1" t="s">
        <v>2422</v>
      </c>
      <c r="M393" s="1" t="s">
        <v>2423</v>
      </c>
      <c r="N393" s="10">
        <f t="shared" si="30"/>
        <v>6</v>
      </c>
      <c r="O393" s="10">
        <f t="shared" si="31"/>
        <v>30</v>
      </c>
      <c r="P393" s="10">
        <v>45</v>
      </c>
      <c r="Q393" s="19">
        <f t="shared" si="32"/>
        <v>9</v>
      </c>
      <c r="R393" s="11">
        <f t="shared" si="33"/>
        <v>1290522</v>
      </c>
      <c r="S393" s="11">
        <f t="shared" si="34"/>
        <v>0</v>
      </c>
    </row>
    <row r="394" spans="1:19" x14ac:dyDescent="0.25">
      <c r="A394" s="1">
        <v>375</v>
      </c>
      <c r="B394" s="10">
        <v>355784</v>
      </c>
      <c r="C394" s="1" t="s">
        <v>2424</v>
      </c>
      <c r="D394" s="1" t="s">
        <v>2425</v>
      </c>
      <c r="E394" s="1" t="s">
        <v>14</v>
      </c>
      <c r="F394" s="1" t="s">
        <v>15</v>
      </c>
      <c r="G394" s="10">
        <v>34000</v>
      </c>
      <c r="H394" s="1" t="s">
        <v>827</v>
      </c>
      <c r="I394" s="10">
        <v>6590</v>
      </c>
      <c r="J394" s="1" t="s">
        <v>2426</v>
      </c>
      <c r="K394" s="1" t="s">
        <v>2427</v>
      </c>
      <c r="L394" s="1" t="s">
        <v>2428</v>
      </c>
      <c r="M394" s="1" t="s">
        <v>2429</v>
      </c>
      <c r="N394" s="10">
        <f t="shared" si="30"/>
        <v>3</v>
      </c>
      <c r="O394" s="10">
        <f t="shared" si="31"/>
        <v>26</v>
      </c>
      <c r="P394" s="10">
        <v>30</v>
      </c>
      <c r="Q394" s="19">
        <f t="shared" si="32"/>
        <v>9</v>
      </c>
      <c r="R394" s="11">
        <f t="shared" si="33"/>
        <v>355784</v>
      </c>
      <c r="S394" s="11">
        <f t="shared" si="34"/>
        <v>0</v>
      </c>
    </row>
    <row r="395" spans="1:19" x14ac:dyDescent="0.25">
      <c r="A395" s="1">
        <v>377</v>
      </c>
      <c r="B395" s="10">
        <v>65497</v>
      </c>
      <c r="C395" s="1" t="s">
        <v>2435</v>
      </c>
      <c r="D395" s="1" t="s">
        <v>2436</v>
      </c>
      <c r="E395" s="1" t="s">
        <v>1064</v>
      </c>
      <c r="F395" s="1" t="s">
        <v>84</v>
      </c>
      <c r="G395" s="10">
        <v>10000</v>
      </c>
      <c r="H395" s="1" t="s">
        <v>85</v>
      </c>
      <c r="I395" s="10">
        <v>6586</v>
      </c>
      <c r="J395" s="1" t="s">
        <v>2437</v>
      </c>
      <c r="K395" s="1" t="s">
        <v>2438</v>
      </c>
      <c r="L395" s="1" t="s">
        <v>2439</v>
      </c>
      <c r="M395" s="1" t="s">
        <v>2440</v>
      </c>
      <c r="N395" s="10">
        <f t="shared" si="30"/>
        <v>12</v>
      </c>
      <c r="O395" s="10">
        <f t="shared" si="31"/>
        <v>47</v>
      </c>
      <c r="P395" s="10">
        <v>0.87</v>
      </c>
      <c r="Q395" s="19">
        <f t="shared" si="32"/>
        <v>2</v>
      </c>
      <c r="R395" s="11">
        <f t="shared" si="33"/>
        <v>48467.78</v>
      </c>
      <c r="S395" s="11">
        <f t="shared" si="34"/>
        <v>1</v>
      </c>
    </row>
    <row r="396" spans="1:19" x14ac:dyDescent="0.25">
      <c r="A396" s="1">
        <v>378</v>
      </c>
      <c r="B396" s="10">
        <v>519851</v>
      </c>
      <c r="C396" s="1" t="s">
        <v>2441</v>
      </c>
      <c r="D396" s="1" t="s">
        <v>2442</v>
      </c>
      <c r="E396" s="1" t="s">
        <v>23</v>
      </c>
      <c r="F396" s="1" t="s">
        <v>15</v>
      </c>
      <c r="G396" s="10">
        <v>42000</v>
      </c>
      <c r="H396" s="1" t="s">
        <v>16</v>
      </c>
      <c r="I396" s="10">
        <v>6581</v>
      </c>
      <c r="J396" s="1" t="s">
        <v>2443</v>
      </c>
      <c r="K396" s="1" t="s">
        <v>2444</v>
      </c>
      <c r="L396" s="1" t="s">
        <v>2445</v>
      </c>
      <c r="M396" s="1" t="s">
        <v>2446</v>
      </c>
      <c r="N396" s="10">
        <f t="shared" si="30"/>
        <v>22</v>
      </c>
      <c r="O396" s="10">
        <f t="shared" si="31"/>
        <v>44</v>
      </c>
      <c r="P396" s="10">
        <v>4</v>
      </c>
      <c r="Q396" s="19">
        <f t="shared" si="32"/>
        <v>9</v>
      </c>
      <c r="R396" s="11">
        <f t="shared" si="33"/>
        <v>519851</v>
      </c>
      <c r="S396" s="11">
        <f t="shared" si="34"/>
        <v>0</v>
      </c>
    </row>
    <row r="397" spans="1:19" x14ac:dyDescent="0.25">
      <c r="A397" s="1">
        <v>379</v>
      </c>
      <c r="B397" s="10">
        <v>220709</v>
      </c>
      <c r="C397" s="1" t="s">
        <v>2447</v>
      </c>
      <c r="D397" s="1" t="s">
        <v>2448</v>
      </c>
      <c r="E397" s="1" t="s">
        <v>46</v>
      </c>
      <c r="F397" s="1" t="s">
        <v>15</v>
      </c>
      <c r="G397" s="10">
        <v>55000</v>
      </c>
      <c r="H397" s="1" t="s">
        <v>2449</v>
      </c>
      <c r="I397" s="10">
        <v>6570</v>
      </c>
      <c r="J397" s="1" t="s">
        <v>2450</v>
      </c>
      <c r="K397" s="1" t="s">
        <v>2451</v>
      </c>
      <c r="L397" s="1" t="s">
        <v>2452</v>
      </c>
      <c r="M397" s="1" t="s">
        <v>2453</v>
      </c>
      <c r="N397" s="10">
        <f t="shared" si="30"/>
        <v>21</v>
      </c>
      <c r="O397" s="10">
        <f t="shared" si="31"/>
        <v>52</v>
      </c>
      <c r="P397" s="10">
        <v>1</v>
      </c>
      <c r="Q397" s="19">
        <f t="shared" si="32"/>
        <v>9</v>
      </c>
      <c r="R397" s="11">
        <f t="shared" si="33"/>
        <v>220709</v>
      </c>
      <c r="S397" s="11">
        <f t="shared" si="34"/>
        <v>0</v>
      </c>
    </row>
    <row r="398" spans="1:19" x14ac:dyDescent="0.25">
      <c r="A398" s="1">
        <v>380</v>
      </c>
      <c r="B398" s="10">
        <v>391047</v>
      </c>
      <c r="C398" s="1" t="s">
        <v>2454</v>
      </c>
      <c r="D398" s="1" t="s">
        <v>2455</v>
      </c>
      <c r="E398" s="1" t="s">
        <v>46</v>
      </c>
      <c r="F398" s="1" t="s">
        <v>15</v>
      </c>
      <c r="G398" s="10">
        <v>50000</v>
      </c>
      <c r="H398" s="1" t="s">
        <v>2456</v>
      </c>
      <c r="I398" s="10">
        <v>6566</v>
      </c>
      <c r="J398" s="1" t="s">
        <v>2457</v>
      </c>
      <c r="K398" s="1" t="s">
        <v>2458</v>
      </c>
      <c r="L398" s="1" t="s">
        <v>2459</v>
      </c>
      <c r="M398" s="1" t="s">
        <v>2460</v>
      </c>
      <c r="N398" s="10">
        <f t="shared" si="30"/>
        <v>15</v>
      </c>
      <c r="O398" s="10">
        <f t="shared" si="31"/>
        <v>33</v>
      </c>
      <c r="P398" s="10">
        <v>5</v>
      </c>
      <c r="Q398" s="19">
        <f t="shared" si="32"/>
        <v>9</v>
      </c>
      <c r="R398" s="11">
        <f t="shared" si="33"/>
        <v>391047</v>
      </c>
      <c r="S398" s="11">
        <f t="shared" si="34"/>
        <v>0</v>
      </c>
    </row>
    <row r="399" spans="1:19" x14ac:dyDescent="0.25">
      <c r="A399" s="1">
        <v>381</v>
      </c>
      <c r="B399" s="10">
        <v>166469</v>
      </c>
      <c r="C399" s="1" t="s">
        <v>2461</v>
      </c>
      <c r="D399" s="1" t="s">
        <v>2462</v>
      </c>
      <c r="E399" s="1" t="s">
        <v>14</v>
      </c>
      <c r="F399" s="1" t="s">
        <v>15</v>
      </c>
      <c r="G399" s="10">
        <v>5000</v>
      </c>
      <c r="H399" s="1" t="s">
        <v>2463</v>
      </c>
      <c r="I399" s="10">
        <v>6564</v>
      </c>
      <c r="J399" s="1" t="s">
        <v>2464</v>
      </c>
      <c r="K399" s="1" t="s">
        <v>2465</v>
      </c>
      <c r="L399" s="1" t="s">
        <v>2466</v>
      </c>
      <c r="M399" s="1" t="s">
        <v>2467</v>
      </c>
      <c r="N399" s="10">
        <f t="shared" si="30"/>
        <v>4</v>
      </c>
      <c r="O399" s="10">
        <f t="shared" si="31"/>
        <v>8</v>
      </c>
      <c r="P399" s="10">
        <v>12</v>
      </c>
      <c r="Q399" s="19">
        <f t="shared" si="32"/>
        <v>9</v>
      </c>
      <c r="R399" s="11">
        <f t="shared" si="33"/>
        <v>166469</v>
      </c>
      <c r="S399" s="11">
        <f t="shared" si="34"/>
        <v>0</v>
      </c>
    </row>
    <row r="400" spans="1:19" x14ac:dyDescent="0.25">
      <c r="A400" s="1">
        <v>382</v>
      </c>
      <c r="B400" s="10">
        <v>572891</v>
      </c>
      <c r="C400" s="1" t="s">
        <v>2468</v>
      </c>
      <c r="D400" s="1" t="s">
        <v>2469</v>
      </c>
      <c r="E400" s="1" t="s">
        <v>83</v>
      </c>
      <c r="F400" s="1" t="s">
        <v>15</v>
      </c>
      <c r="G400" s="10">
        <v>35000</v>
      </c>
      <c r="H400" s="1" t="s">
        <v>560</v>
      </c>
      <c r="I400" s="10">
        <v>6557</v>
      </c>
      <c r="J400" s="1" t="s">
        <v>2470</v>
      </c>
      <c r="K400" s="1" t="s">
        <v>2471</v>
      </c>
      <c r="L400" s="1" t="s">
        <v>2472</v>
      </c>
      <c r="M400" s="1" t="s">
        <v>2473</v>
      </c>
      <c r="N400" s="10">
        <f t="shared" si="30"/>
        <v>10</v>
      </c>
      <c r="O400" s="10">
        <f t="shared" si="31"/>
        <v>45</v>
      </c>
      <c r="P400" s="10">
        <v>1</v>
      </c>
      <c r="Q400" s="19">
        <f t="shared" si="32"/>
        <v>9</v>
      </c>
      <c r="R400" s="11">
        <f t="shared" si="33"/>
        <v>572891</v>
      </c>
      <c r="S400" s="11">
        <f t="shared" si="34"/>
        <v>0</v>
      </c>
    </row>
    <row r="401" spans="1:19" x14ac:dyDescent="0.25">
      <c r="A401" s="1">
        <v>383</v>
      </c>
      <c r="B401" s="10">
        <v>1596457</v>
      </c>
      <c r="C401" s="1" t="s">
        <v>2474</v>
      </c>
      <c r="D401" s="1" t="s">
        <v>2475</v>
      </c>
      <c r="E401" s="1" t="s">
        <v>189</v>
      </c>
      <c r="F401" s="1" t="s">
        <v>15</v>
      </c>
      <c r="G401" s="10">
        <v>100000</v>
      </c>
      <c r="H401" s="1" t="s">
        <v>47</v>
      </c>
      <c r="I401" s="10">
        <v>6553</v>
      </c>
      <c r="J401" s="1" t="s">
        <v>2476</v>
      </c>
      <c r="K401" s="1" t="s">
        <v>2477</v>
      </c>
      <c r="L401" s="1" t="s">
        <v>2478</v>
      </c>
      <c r="M401" s="1" t="s">
        <v>2479</v>
      </c>
      <c r="N401" s="10">
        <f t="shared" si="30"/>
        <v>10</v>
      </c>
      <c r="O401" s="10">
        <f t="shared" si="31"/>
        <v>43</v>
      </c>
      <c r="P401" s="10">
        <v>5</v>
      </c>
      <c r="Q401" s="19">
        <f t="shared" si="32"/>
        <v>9</v>
      </c>
      <c r="R401" s="11">
        <f t="shared" si="33"/>
        <v>1596457</v>
      </c>
      <c r="S401" s="11">
        <f t="shared" si="34"/>
        <v>0</v>
      </c>
    </row>
    <row r="402" spans="1:19" x14ac:dyDescent="0.25">
      <c r="A402" s="1">
        <v>384</v>
      </c>
      <c r="B402" s="10">
        <v>322695</v>
      </c>
      <c r="C402" s="1" t="s">
        <v>2480</v>
      </c>
      <c r="D402" s="1" t="s">
        <v>2481</v>
      </c>
      <c r="E402" s="1" t="s">
        <v>23</v>
      </c>
      <c r="F402" s="1" t="s">
        <v>15</v>
      </c>
      <c r="G402" s="10">
        <v>15000</v>
      </c>
      <c r="H402" s="1" t="s">
        <v>257</v>
      </c>
      <c r="I402" s="10">
        <v>6531</v>
      </c>
      <c r="J402" s="1" t="s">
        <v>2482</v>
      </c>
      <c r="K402" s="1" t="s">
        <v>2483</v>
      </c>
      <c r="L402" s="1" t="s">
        <v>2484</v>
      </c>
      <c r="M402" s="1" t="s">
        <v>2485</v>
      </c>
      <c r="N402" s="10">
        <f t="shared" si="30"/>
        <v>12</v>
      </c>
      <c r="O402" s="10">
        <f t="shared" si="31"/>
        <v>46</v>
      </c>
      <c r="P402" s="10">
        <v>1</v>
      </c>
      <c r="Q402" s="19">
        <f t="shared" si="32"/>
        <v>9</v>
      </c>
      <c r="R402" s="11">
        <f t="shared" si="33"/>
        <v>322695</v>
      </c>
      <c r="S402" s="11">
        <f t="shared" si="34"/>
        <v>0</v>
      </c>
    </row>
    <row r="403" spans="1:19" x14ac:dyDescent="0.25">
      <c r="A403" s="1">
        <v>385</v>
      </c>
      <c r="B403" s="10">
        <v>430943</v>
      </c>
      <c r="C403" s="1" t="s">
        <v>2486</v>
      </c>
      <c r="D403" s="1" t="s">
        <v>2487</v>
      </c>
      <c r="E403" s="1" t="s">
        <v>1173</v>
      </c>
      <c r="F403" s="1" t="s">
        <v>15</v>
      </c>
      <c r="G403" s="10">
        <v>108000</v>
      </c>
      <c r="H403" s="1" t="s">
        <v>527</v>
      </c>
      <c r="I403" s="10">
        <v>6511</v>
      </c>
      <c r="J403" s="1" t="s">
        <v>2488</v>
      </c>
      <c r="K403" s="1" t="s">
        <v>2489</v>
      </c>
      <c r="L403" s="1" t="s">
        <v>2490</v>
      </c>
      <c r="M403" s="1" t="s">
        <v>2491</v>
      </c>
      <c r="N403" s="10">
        <f t="shared" si="30"/>
        <v>16</v>
      </c>
      <c r="O403" s="10">
        <f t="shared" si="31"/>
        <v>9</v>
      </c>
      <c r="P403" s="10">
        <v>1</v>
      </c>
      <c r="Q403" s="19">
        <f t="shared" si="32"/>
        <v>9</v>
      </c>
      <c r="R403" s="11">
        <f t="shared" si="33"/>
        <v>430943</v>
      </c>
      <c r="S403" s="11">
        <f t="shared" si="34"/>
        <v>0</v>
      </c>
    </row>
    <row r="404" spans="1:19" x14ac:dyDescent="0.25">
      <c r="A404" s="1">
        <v>386</v>
      </c>
      <c r="B404" s="10">
        <v>384375</v>
      </c>
      <c r="C404" s="1" t="s">
        <v>2492</v>
      </c>
      <c r="D404" s="1" t="s">
        <v>2493</v>
      </c>
      <c r="E404" s="1" t="s">
        <v>559</v>
      </c>
      <c r="F404" s="1" t="s">
        <v>15</v>
      </c>
      <c r="G404" s="10">
        <v>300000</v>
      </c>
      <c r="H404" s="1" t="s">
        <v>16</v>
      </c>
      <c r="I404" s="10">
        <v>6508</v>
      </c>
      <c r="J404" s="1" t="s">
        <v>2494</v>
      </c>
      <c r="K404" s="1" t="s">
        <v>2495</v>
      </c>
      <c r="L404" s="1" t="s">
        <v>2496</v>
      </c>
      <c r="M404" s="1" t="s">
        <v>2497</v>
      </c>
      <c r="N404" s="10">
        <f t="shared" si="30"/>
        <v>12</v>
      </c>
      <c r="O404" s="10">
        <f t="shared" si="31"/>
        <v>36</v>
      </c>
      <c r="P404" s="10">
        <v>5</v>
      </c>
      <c r="Q404" s="19">
        <f t="shared" si="32"/>
        <v>9</v>
      </c>
      <c r="R404" s="11">
        <f t="shared" si="33"/>
        <v>384375</v>
      </c>
      <c r="S404" s="11">
        <f t="shared" si="34"/>
        <v>0</v>
      </c>
    </row>
    <row r="405" spans="1:19" x14ac:dyDescent="0.25">
      <c r="A405" s="1">
        <v>387</v>
      </c>
      <c r="B405" s="10">
        <v>1330293</v>
      </c>
      <c r="C405" s="1" t="s">
        <v>2498</v>
      </c>
      <c r="D405" s="1" t="s">
        <v>2499</v>
      </c>
      <c r="E405" s="1" t="s">
        <v>1255</v>
      </c>
      <c r="F405" s="1" t="s">
        <v>15</v>
      </c>
      <c r="G405" s="10">
        <v>100000</v>
      </c>
      <c r="H405" s="1" t="s">
        <v>1475</v>
      </c>
      <c r="I405" s="10">
        <v>6480</v>
      </c>
      <c r="J405" s="1" t="s">
        <v>2500</v>
      </c>
      <c r="K405" s="1" t="s">
        <v>2501</v>
      </c>
      <c r="L405" s="1" t="s">
        <v>2502</v>
      </c>
      <c r="M405" s="1" t="s">
        <v>2503</v>
      </c>
      <c r="N405" s="10">
        <f t="shared" si="30"/>
        <v>41</v>
      </c>
      <c r="O405" s="10">
        <f t="shared" si="31"/>
        <v>58</v>
      </c>
      <c r="P405" s="10">
        <v>1</v>
      </c>
      <c r="Q405" s="19">
        <f t="shared" si="32"/>
        <v>9</v>
      </c>
      <c r="R405" s="11">
        <f t="shared" si="33"/>
        <v>1330293</v>
      </c>
      <c r="S405" s="11">
        <f t="shared" si="34"/>
        <v>0</v>
      </c>
    </row>
    <row r="406" spans="1:19" x14ac:dyDescent="0.25">
      <c r="A406" s="1">
        <v>388</v>
      </c>
      <c r="B406" s="10">
        <v>200641</v>
      </c>
      <c r="C406" s="1" t="s">
        <v>2504</v>
      </c>
      <c r="D406" s="1" t="s">
        <v>2505</v>
      </c>
      <c r="E406" s="1" t="s">
        <v>2062</v>
      </c>
      <c r="F406" s="1" t="s">
        <v>15</v>
      </c>
      <c r="G406" s="10">
        <v>10000</v>
      </c>
      <c r="H406" s="1" t="s">
        <v>257</v>
      </c>
      <c r="I406" s="10">
        <v>6479</v>
      </c>
      <c r="J406" s="1" t="s">
        <v>2506</v>
      </c>
      <c r="K406" s="1" t="s">
        <v>2507</v>
      </c>
      <c r="L406" s="1" t="s">
        <v>2508</v>
      </c>
      <c r="M406" s="1" t="s">
        <v>2509</v>
      </c>
      <c r="N406" s="10">
        <f t="shared" si="30"/>
        <v>8</v>
      </c>
      <c r="O406" s="10">
        <f t="shared" si="31"/>
        <v>34</v>
      </c>
      <c r="P406" s="10">
        <v>5</v>
      </c>
      <c r="Q406" s="19">
        <f t="shared" si="32"/>
        <v>9</v>
      </c>
      <c r="R406" s="11">
        <f t="shared" si="33"/>
        <v>200641</v>
      </c>
      <c r="S406" s="11">
        <f t="shared" si="34"/>
        <v>0</v>
      </c>
    </row>
    <row r="407" spans="1:19" x14ac:dyDescent="0.25">
      <c r="A407" s="1">
        <v>389</v>
      </c>
      <c r="B407" s="10">
        <v>245870</v>
      </c>
      <c r="C407" s="1" t="s">
        <v>2510</v>
      </c>
      <c r="D407" s="1" t="s">
        <v>2511</v>
      </c>
      <c r="E407" s="1" t="s">
        <v>685</v>
      </c>
      <c r="F407" s="1" t="s">
        <v>15</v>
      </c>
      <c r="G407" s="10">
        <v>10000</v>
      </c>
      <c r="H407" s="1" t="s">
        <v>162</v>
      </c>
      <c r="I407" s="10">
        <v>6466</v>
      </c>
      <c r="J407" s="1" t="s">
        <v>2512</v>
      </c>
      <c r="K407" s="1" t="s">
        <v>2513</v>
      </c>
      <c r="L407" s="1" t="s">
        <v>2514</v>
      </c>
      <c r="M407" s="1" t="s">
        <v>2515</v>
      </c>
      <c r="N407" s="10">
        <f t="shared" si="30"/>
        <v>17</v>
      </c>
      <c r="O407" s="10">
        <f t="shared" si="31"/>
        <v>42</v>
      </c>
      <c r="P407" s="10">
        <v>1</v>
      </c>
      <c r="Q407" s="19">
        <f t="shared" si="32"/>
        <v>9</v>
      </c>
      <c r="R407" s="11">
        <f t="shared" si="33"/>
        <v>245870</v>
      </c>
      <c r="S407" s="11">
        <f t="shared" si="34"/>
        <v>0</v>
      </c>
    </row>
    <row r="408" spans="1:19" x14ac:dyDescent="0.25">
      <c r="A408" s="1">
        <v>390</v>
      </c>
      <c r="B408" s="10">
        <v>1418910</v>
      </c>
      <c r="C408" s="1" t="s">
        <v>2516</v>
      </c>
      <c r="D408" s="1" t="s">
        <v>2517</v>
      </c>
      <c r="E408" s="1" t="s">
        <v>38</v>
      </c>
      <c r="F408" s="1" t="s">
        <v>15</v>
      </c>
      <c r="G408" s="10">
        <v>1250000</v>
      </c>
      <c r="H408" s="1" t="s">
        <v>560</v>
      </c>
      <c r="I408" s="10">
        <v>6421</v>
      </c>
      <c r="J408" s="1" t="s">
        <v>2518</v>
      </c>
      <c r="K408" s="1" t="s">
        <v>2519</v>
      </c>
      <c r="L408" s="1" t="s">
        <v>2520</v>
      </c>
      <c r="M408" s="1" t="s">
        <v>2521</v>
      </c>
      <c r="N408" s="10">
        <f t="shared" si="30"/>
        <v>82</v>
      </c>
      <c r="O408" s="10">
        <f t="shared" si="31"/>
        <v>34</v>
      </c>
      <c r="P408" s="10">
        <v>5</v>
      </c>
      <c r="Q408" s="19">
        <f t="shared" si="32"/>
        <v>9</v>
      </c>
      <c r="R408" s="11">
        <f t="shared" si="33"/>
        <v>1418910</v>
      </c>
      <c r="S408" s="11">
        <f t="shared" si="34"/>
        <v>0</v>
      </c>
    </row>
    <row r="409" spans="1:19" x14ac:dyDescent="0.25">
      <c r="A409" s="1">
        <v>391</v>
      </c>
      <c r="B409" s="10">
        <v>66804</v>
      </c>
      <c r="C409" s="1" t="s">
        <v>2522</v>
      </c>
      <c r="D409" s="1" t="s">
        <v>2523</v>
      </c>
      <c r="E409" s="1" t="s">
        <v>83</v>
      </c>
      <c r="F409" s="1" t="s">
        <v>15</v>
      </c>
      <c r="G409" s="10">
        <v>30000</v>
      </c>
      <c r="H409" s="1" t="s">
        <v>1388</v>
      </c>
      <c r="I409" s="10">
        <v>6420</v>
      </c>
      <c r="J409" s="1" t="s">
        <v>2524</v>
      </c>
      <c r="K409" s="1" t="s">
        <v>2525</v>
      </c>
      <c r="L409" s="1" t="s">
        <v>2526</v>
      </c>
      <c r="M409" s="1" t="s">
        <v>2527</v>
      </c>
      <c r="N409" s="10">
        <f t="shared" si="30"/>
        <v>10</v>
      </c>
      <c r="O409" s="10">
        <f t="shared" si="31"/>
        <v>56</v>
      </c>
      <c r="P409" s="10">
        <v>1</v>
      </c>
      <c r="Q409" s="19">
        <f t="shared" si="32"/>
        <v>9</v>
      </c>
      <c r="R409" s="11">
        <f t="shared" si="33"/>
        <v>66804</v>
      </c>
      <c r="S409" s="11">
        <f t="shared" si="34"/>
        <v>0</v>
      </c>
    </row>
    <row r="410" spans="1:19" x14ac:dyDescent="0.25">
      <c r="A410" s="1">
        <v>392</v>
      </c>
      <c r="B410" s="10">
        <v>132689</v>
      </c>
      <c r="C410" s="1" t="s">
        <v>2528</v>
      </c>
      <c r="D410" s="1" t="s">
        <v>2529</v>
      </c>
      <c r="E410" s="1" t="s">
        <v>46</v>
      </c>
      <c r="F410" s="1" t="s">
        <v>15</v>
      </c>
      <c r="G410" s="10">
        <v>100000</v>
      </c>
      <c r="H410" s="1" t="s">
        <v>2530</v>
      </c>
      <c r="I410" s="10">
        <v>6414</v>
      </c>
      <c r="J410" s="1" t="s">
        <v>2531</v>
      </c>
      <c r="K410" s="1" t="s">
        <v>2532</v>
      </c>
      <c r="L410" s="1" t="s">
        <v>2533</v>
      </c>
      <c r="M410" s="1" t="s">
        <v>2534</v>
      </c>
      <c r="N410" s="10">
        <f t="shared" si="30"/>
        <v>20</v>
      </c>
      <c r="O410" s="10">
        <f t="shared" si="31"/>
        <v>56</v>
      </c>
      <c r="P410" s="10">
        <v>1</v>
      </c>
      <c r="Q410" s="19">
        <f t="shared" si="32"/>
        <v>9</v>
      </c>
      <c r="R410" s="11">
        <f t="shared" si="33"/>
        <v>132689</v>
      </c>
      <c r="S410" s="11">
        <f t="shared" si="34"/>
        <v>0</v>
      </c>
    </row>
    <row r="411" spans="1:19" x14ac:dyDescent="0.25">
      <c r="A411" s="1">
        <v>393</v>
      </c>
      <c r="B411" s="10">
        <v>187706</v>
      </c>
      <c r="C411" s="1" t="s">
        <v>2535</v>
      </c>
      <c r="D411" s="1" t="s">
        <v>2536</v>
      </c>
      <c r="E411" s="1" t="s">
        <v>46</v>
      </c>
      <c r="F411" s="1" t="s">
        <v>84</v>
      </c>
      <c r="G411" s="10">
        <v>40000</v>
      </c>
      <c r="H411" s="1" t="s">
        <v>85</v>
      </c>
      <c r="I411" s="10">
        <v>6396</v>
      </c>
      <c r="J411" s="1" t="s">
        <v>2537</v>
      </c>
      <c r="K411" s="1" t="s">
        <v>2538</v>
      </c>
      <c r="L411" s="1" t="s">
        <v>2539</v>
      </c>
      <c r="M411" s="1" t="s">
        <v>2540</v>
      </c>
      <c r="N411" s="10">
        <f t="shared" si="30"/>
        <v>15</v>
      </c>
      <c r="O411" s="10">
        <f t="shared" si="31"/>
        <v>29</v>
      </c>
      <c r="P411" s="10">
        <v>12</v>
      </c>
      <c r="Q411" s="19">
        <f t="shared" si="32"/>
        <v>2</v>
      </c>
      <c r="R411" s="11">
        <f t="shared" si="33"/>
        <v>138902.44</v>
      </c>
      <c r="S411" s="11">
        <f t="shared" si="34"/>
        <v>1</v>
      </c>
    </row>
    <row r="412" spans="1:19" x14ac:dyDescent="0.25">
      <c r="A412" s="1">
        <v>394</v>
      </c>
      <c r="B412" s="10">
        <v>139768</v>
      </c>
      <c r="C412" s="1" t="s">
        <v>2541</v>
      </c>
      <c r="D412" s="1" t="s">
        <v>2542</v>
      </c>
      <c r="E412" s="1" t="s">
        <v>23</v>
      </c>
      <c r="F412" s="1" t="s">
        <v>15</v>
      </c>
      <c r="G412" s="10">
        <v>3000</v>
      </c>
      <c r="H412" s="1" t="s">
        <v>2543</v>
      </c>
      <c r="I412" s="10">
        <v>6362</v>
      </c>
      <c r="J412" s="1" t="s">
        <v>2544</v>
      </c>
      <c r="K412" s="1" t="s">
        <v>2545</v>
      </c>
      <c r="L412" s="1" t="s">
        <v>2546</v>
      </c>
      <c r="M412" s="1" t="s">
        <v>2547</v>
      </c>
      <c r="N412" s="10">
        <f t="shared" si="30"/>
        <v>6</v>
      </c>
      <c r="O412" s="10">
        <f t="shared" si="31"/>
        <v>34</v>
      </c>
      <c r="P412" s="10">
        <v>9</v>
      </c>
      <c r="Q412" s="19">
        <f t="shared" si="32"/>
        <v>9</v>
      </c>
      <c r="R412" s="11">
        <f t="shared" si="33"/>
        <v>139768</v>
      </c>
      <c r="S412" s="11">
        <f t="shared" si="34"/>
        <v>0</v>
      </c>
    </row>
    <row r="413" spans="1:19" x14ac:dyDescent="0.25">
      <c r="A413" s="1">
        <v>395</v>
      </c>
      <c r="B413" s="10">
        <v>264762</v>
      </c>
      <c r="C413" s="1" t="s">
        <v>2548</v>
      </c>
      <c r="D413" s="1" t="s">
        <v>2549</v>
      </c>
      <c r="E413" s="1" t="s">
        <v>2550</v>
      </c>
      <c r="F413" s="1" t="s">
        <v>15</v>
      </c>
      <c r="G413" s="10">
        <v>50000</v>
      </c>
      <c r="H413" s="1" t="s">
        <v>2551</v>
      </c>
      <c r="I413" s="10">
        <v>6304</v>
      </c>
      <c r="J413" s="1" t="s">
        <v>2552</v>
      </c>
      <c r="K413" s="1" t="s">
        <v>2553</v>
      </c>
      <c r="L413" s="1" t="s">
        <v>2554</v>
      </c>
      <c r="M413" s="1" t="s">
        <v>2555</v>
      </c>
      <c r="N413" s="10">
        <f t="shared" si="30"/>
        <v>22</v>
      </c>
      <c r="O413" s="10">
        <f t="shared" si="31"/>
        <v>44</v>
      </c>
      <c r="P413" s="10">
        <v>1</v>
      </c>
      <c r="Q413" s="19">
        <f t="shared" si="32"/>
        <v>9</v>
      </c>
      <c r="R413" s="11">
        <f t="shared" si="33"/>
        <v>264762</v>
      </c>
      <c r="S413" s="11">
        <f t="shared" si="34"/>
        <v>0</v>
      </c>
    </row>
    <row r="414" spans="1:19" x14ac:dyDescent="0.25">
      <c r="A414" s="1">
        <v>396</v>
      </c>
      <c r="B414" s="10">
        <v>1021583</v>
      </c>
      <c r="C414" s="1" t="s">
        <v>2556</v>
      </c>
      <c r="D414" s="1" t="s">
        <v>2557</v>
      </c>
      <c r="E414" s="1" t="s">
        <v>534</v>
      </c>
      <c r="F414" s="1" t="s">
        <v>15</v>
      </c>
      <c r="G414" s="10">
        <v>50000</v>
      </c>
      <c r="H414" s="1" t="s">
        <v>162</v>
      </c>
      <c r="I414" s="10">
        <v>6297</v>
      </c>
      <c r="J414" s="1" t="s">
        <v>2558</v>
      </c>
      <c r="K414" s="1" t="s">
        <v>2559</v>
      </c>
      <c r="L414" s="1" t="s">
        <v>2560</v>
      </c>
      <c r="M414" s="1" t="s">
        <v>2561</v>
      </c>
      <c r="N414" s="10">
        <f t="shared" si="30"/>
        <v>18</v>
      </c>
      <c r="O414" s="10">
        <f t="shared" si="31"/>
        <v>60</v>
      </c>
      <c r="P414" s="10">
        <v>1</v>
      </c>
      <c r="Q414" s="19">
        <f t="shared" si="32"/>
        <v>9</v>
      </c>
      <c r="R414" s="11">
        <f t="shared" si="33"/>
        <v>1021583</v>
      </c>
      <c r="S414" s="11">
        <f t="shared" si="34"/>
        <v>0</v>
      </c>
    </row>
    <row r="415" spans="1:19" x14ac:dyDescent="0.25">
      <c r="A415" s="1">
        <v>397</v>
      </c>
      <c r="B415" s="10">
        <v>271726</v>
      </c>
      <c r="C415" s="1" t="s">
        <v>2562</v>
      </c>
      <c r="D415" s="1" t="s">
        <v>2563</v>
      </c>
      <c r="E415" s="1" t="s">
        <v>46</v>
      </c>
      <c r="F415" s="1" t="s">
        <v>15</v>
      </c>
      <c r="G415" s="10">
        <v>250000</v>
      </c>
      <c r="H415" s="1" t="s">
        <v>202</v>
      </c>
      <c r="I415" s="10">
        <v>6291</v>
      </c>
      <c r="J415" s="1" t="s">
        <v>2564</v>
      </c>
      <c r="K415" s="1" t="s">
        <v>2565</v>
      </c>
      <c r="L415" s="1" t="s">
        <v>2566</v>
      </c>
      <c r="M415" s="1" t="s">
        <v>2567</v>
      </c>
      <c r="N415" s="10">
        <f t="shared" si="30"/>
        <v>32</v>
      </c>
      <c r="O415" s="10">
        <f t="shared" si="31"/>
        <v>14</v>
      </c>
      <c r="P415" s="10">
        <v>15</v>
      </c>
      <c r="Q415" s="19">
        <f t="shared" si="32"/>
        <v>9</v>
      </c>
      <c r="R415" s="11">
        <f t="shared" si="33"/>
        <v>271726</v>
      </c>
      <c r="S415" s="11">
        <f t="shared" si="34"/>
        <v>0</v>
      </c>
    </row>
    <row r="416" spans="1:19" x14ac:dyDescent="0.25">
      <c r="A416" s="1">
        <v>398</v>
      </c>
      <c r="B416" s="10">
        <v>108398</v>
      </c>
      <c r="C416" s="1" t="s">
        <v>2568</v>
      </c>
      <c r="D416" s="1" t="s">
        <v>2569</v>
      </c>
      <c r="E416" s="1" t="s">
        <v>46</v>
      </c>
      <c r="F416" s="1" t="s">
        <v>75</v>
      </c>
      <c r="G416" s="10">
        <v>12000</v>
      </c>
      <c r="H416" s="1" t="s">
        <v>2570</v>
      </c>
      <c r="I416" s="10">
        <v>6262</v>
      </c>
      <c r="J416" s="1" t="s">
        <v>2571</v>
      </c>
      <c r="K416" s="1" t="s">
        <v>2572</v>
      </c>
      <c r="L416" s="1" t="s">
        <v>2573</v>
      </c>
      <c r="M416" s="1" t="s">
        <v>2574</v>
      </c>
      <c r="N416" s="10">
        <f t="shared" si="30"/>
        <v>12</v>
      </c>
      <c r="O416" s="10">
        <f t="shared" si="31"/>
        <v>58</v>
      </c>
      <c r="P416" s="10">
        <v>5</v>
      </c>
      <c r="Q416" s="19">
        <f t="shared" si="32"/>
        <v>6</v>
      </c>
      <c r="R416" s="11">
        <f t="shared" si="33"/>
        <v>136581.48000000001</v>
      </c>
      <c r="S416" s="11">
        <f t="shared" si="34"/>
        <v>1</v>
      </c>
    </row>
    <row r="417" spans="1:19" x14ac:dyDescent="0.25">
      <c r="A417" s="1">
        <v>399</v>
      </c>
      <c r="B417" s="10">
        <v>362679</v>
      </c>
      <c r="C417" s="1" t="s">
        <v>2575</v>
      </c>
      <c r="D417" s="1" t="s">
        <v>2576</v>
      </c>
      <c r="E417" s="1" t="s">
        <v>23</v>
      </c>
      <c r="F417" s="1" t="s">
        <v>15</v>
      </c>
      <c r="G417" s="10">
        <v>20000</v>
      </c>
      <c r="H417" s="1" t="s">
        <v>527</v>
      </c>
      <c r="I417" s="10">
        <v>6248</v>
      </c>
      <c r="J417" s="1" t="s">
        <v>2577</v>
      </c>
      <c r="K417" s="1" t="s">
        <v>2578</v>
      </c>
      <c r="L417" s="1" t="s">
        <v>2579</v>
      </c>
      <c r="M417" s="1" t="s">
        <v>2580</v>
      </c>
      <c r="N417" s="10">
        <f t="shared" si="30"/>
        <v>7</v>
      </c>
      <c r="O417" s="10">
        <f t="shared" si="31"/>
        <v>40</v>
      </c>
      <c r="P417" s="10">
        <v>27</v>
      </c>
      <c r="Q417" s="19">
        <f t="shared" si="32"/>
        <v>9</v>
      </c>
      <c r="R417" s="11">
        <f t="shared" si="33"/>
        <v>362679</v>
      </c>
      <c r="S417" s="11">
        <f t="shared" si="34"/>
        <v>0</v>
      </c>
    </row>
    <row r="418" spans="1:19" x14ac:dyDescent="0.25">
      <c r="A418" s="1">
        <v>400</v>
      </c>
      <c r="B418" s="10">
        <v>203488</v>
      </c>
      <c r="C418" s="1" t="s">
        <v>2581</v>
      </c>
      <c r="D418" s="1" t="s">
        <v>2582</v>
      </c>
      <c r="E418" s="1" t="s">
        <v>23</v>
      </c>
      <c r="F418" s="1" t="s">
        <v>15</v>
      </c>
      <c r="G418" s="10">
        <v>10000</v>
      </c>
      <c r="H418" s="1" t="s">
        <v>149</v>
      </c>
      <c r="I418" s="10">
        <v>6237</v>
      </c>
      <c r="J418" s="1" t="s">
        <v>2583</v>
      </c>
      <c r="K418" s="1" t="s">
        <v>2584</v>
      </c>
      <c r="L418" s="1" t="s">
        <v>2585</v>
      </c>
      <c r="M418" s="1" t="s">
        <v>2586</v>
      </c>
      <c r="N418" s="10">
        <f t="shared" si="30"/>
        <v>4</v>
      </c>
      <c r="O418" s="10">
        <f t="shared" si="31"/>
        <v>30</v>
      </c>
      <c r="P418" s="10">
        <v>20</v>
      </c>
      <c r="Q418" s="19">
        <f t="shared" si="32"/>
        <v>9</v>
      </c>
      <c r="R418" s="11">
        <f t="shared" si="33"/>
        <v>203488</v>
      </c>
      <c r="S418" s="11">
        <f t="shared" si="34"/>
        <v>0</v>
      </c>
    </row>
    <row r="419" spans="1:19" x14ac:dyDescent="0.25">
      <c r="A419" s="1">
        <v>401</v>
      </c>
      <c r="B419" s="10">
        <v>259933</v>
      </c>
      <c r="C419" s="1" t="s">
        <v>2587</v>
      </c>
      <c r="D419" s="1" t="s">
        <v>2588</v>
      </c>
      <c r="E419" s="1" t="s">
        <v>23</v>
      </c>
      <c r="F419" s="1" t="s">
        <v>75</v>
      </c>
      <c r="G419" s="10">
        <v>7000</v>
      </c>
      <c r="H419" s="1" t="s">
        <v>827</v>
      </c>
      <c r="I419" s="10">
        <v>6219</v>
      </c>
      <c r="J419" s="1" t="s">
        <v>2589</v>
      </c>
      <c r="K419" s="1" t="s">
        <v>2590</v>
      </c>
      <c r="L419" s="1" t="s">
        <v>2591</v>
      </c>
      <c r="M419" s="1" t="s">
        <v>2592</v>
      </c>
      <c r="N419" s="10">
        <f t="shared" si="30"/>
        <v>7</v>
      </c>
      <c r="O419" s="10">
        <f t="shared" si="31"/>
        <v>43</v>
      </c>
      <c r="P419" s="10">
        <v>1.43</v>
      </c>
      <c r="Q419" s="19">
        <f t="shared" si="32"/>
        <v>6</v>
      </c>
      <c r="R419" s="11">
        <f t="shared" si="33"/>
        <v>327515.58</v>
      </c>
      <c r="S419" s="11">
        <f t="shared" si="34"/>
        <v>1</v>
      </c>
    </row>
    <row r="420" spans="1:19" x14ac:dyDescent="0.25">
      <c r="A420" s="1">
        <v>402</v>
      </c>
      <c r="B420" s="10">
        <v>305360</v>
      </c>
      <c r="C420" s="1" t="s">
        <v>2593</v>
      </c>
      <c r="D420" s="1" t="s">
        <v>2594</v>
      </c>
      <c r="E420" s="1" t="s">
        <v>46</v>
      </c>
      <c r="F420" s="1" t="s">
        <v>413</v>
      </c>
      <c r="G420" s="10">
        <v>200000</v>
      </c>
      <c r="H420" s="1" t="s">
        <v>414</v>
      </c>
      <c r="I420" s="10">
        <v>6213</v>
      </c>
      <c r="J420" s="1" t="s">
        <v>2595</v>
      </c>
      <c r="K420" s="1" t="s">
        <v>2596</v>
      </c>
      <c r="L420" s="1" t="s">
        <v>2597</v>
      </c>
      <c r="M420" s="1" t="s">
        <v>2598</v>
      </c>
      <c r="N420" s="10">
        <f t="shared" si="30"/>
        <v>13</v>
      </c>
      <c r="O420" s="10">
        <f t="shared" si="31"/>
        <v>46</v>
      </c>
      <c r="P420" s="10">
        <v>14</v>
      </c>
      <c r="Q420" s="19">
        <f t="shared" si="32"/>
        <v>1</v>
      </c>
      <c r="R420" s="11">
        <f t="shared" si="33"/>
        <v>229020</v>
      </c>
      <c r="S420" s="11">
        <f t="shared" si="34"/>
        <v>1</v>
      </c>
    </row>
    <row r="421" spans="1:19" x14ac:dyDescent="0.25">
      <c r="A421" s="1">
        <v>403</v>
      </c>
      <c r="B421" s="10">
        <v>32283</v>
      </c>
      <c r="C421" s="1" t="s">
        <v>2599</v>
      </c>
      <c r="D421" s="1" t="s">
        <v>1102</v>
      </c>
      <c r="E421" s="1" t="s">
        <v>14</v>
      </c>
      <c r="F421" s="1" t="s">
        <v>15</v>
      </c>
      <c r="G421" s="10">
        <v>3000</v>
      </c>
      <c r="H421" s="1" t="s">
        <v>1492</v>
      </c>
      <c r="I421" s="10">
        <v>6206</v>
      </c>
      <c r="J421" s="1" t="s">
        <v>2600</v>
      </c>
      <c r="K421" s="1" t="s">
        <v>2601</v>
      </c>
      <c r="L421" s="1" t="s">
        <v>2602</v>
      </c>
      <c r="M421" s="1" t="s">
        <v>2603</v>
      </c>
      <c r="N421" s="10">
        <f t="shared" si="30"/>
        <v>3</v>
      </c>
      <c r="O421" s="10">
        <f t="shared" si="31"/>
        <v>32</v>
      </c>
      <c r="P421" s="10">
        <v>2</v>
      </c>
      <c r="Q421" s="19">
        <f t="shared" si="32"/>
        <v>9</v>
      </c>
      <c r="R421" s="11">
        <f t="shared" si="33"/>
        <v>32283</v>
      </c>
      <c r="S421" s="11">
        <f t="shared" si="34"/>
        <v>0</v>
      </c>
    </row>
    <row r="422" spans="1:19" x14ac:dyDescent="0.25">
      <c r="A422" s="1">
        <v>404</v>
      </c>
      <c r="B422" s="10">
        <v>143498</v>
      </c>
      <c r="C422" s="1" t="s">
        <v>2604</v>
      </c>
      <c r="D422" s="1" t="s">
        <v>1102</v>
      </c>
      <c r="E422" s="1" t="s">
        <v>14</v>
      </c>
      <c r="F422" s="1" t="s">
        <v>15</v>
      </c>
      <c r="G422" s="10">
        <v>15000</v>
      </c>
      <c r="H422" s="1" t="s">
        <v>1492</v>
      </c>
      <c r="I422" s="10">
        <v>6199</v>
      </c>
      <c r="J422" s="1" t="s">
        <v>2605</v>
      </c>
      <c r="K422" s="1" t="s">
        <v>2606</v>
      </c>
      <c r="L422" s="1" t="s">
        <v>2607</v>
      </c>
      <c r="M422" s="1" t="s">
        <v>2608</v>
      </c>
      <c r="N422" s="10">
        <f t="shared" si="30"/>
        <v>2</v>
      </c>
      <c r="O422" s="10">
        <f t="shared" si="31"/>
        <v>42</v>
      </c>
      <c r="P422" s="10">
        <v>20</v>
      </c>
      <c r="Q422" s="19">
        <f t="shared" si="32"/>
        <v>9</v>
      </c>
      <c r="R422" s="11">
        <f t="shared" si="33"/>
        <v>143498</v>
      </c>
      <c r="S422" s="11">
        <f t="shared" si="34"/>
        <v>0</v>
      </c>
    </row>
    <row r="423" spans="1:19" x14ac:dyDescent="0.25">
      <c r="A423" s="1">
        <v>405</v>
      </c>
      <c r="B423" s="10">
        <v>134236</v>
      </c>
      <c r="C423" s="1" t="s">
        <v>2609</v>
      </c>
      <c r="D423" s="1" t="s">
        <v>2610</v>
      </c>
      <c r="E423" s="1" t="s">
        <v>1005</v>
      </c>
      <c r="F423" s="1" t="s">
        <v>15</v>
      </c>
      <c r="G423" s="10">
        <v>50000</v>
      </c>
      <c r="H423" s="1" t="s">
        <v>257</v>
      </c>
      <c r="I423" s="10">
        <v>6192</v>
      </c>
      <c r="J423" s="1" t="s">
        <v>2611</v>
      </c>
      <c r="K423" s="1" t="s">
        <v>2612</v>
      </c>
      <c r="L423" s="1" t="s">
        <v>2613</v>
      </c>
      <c r="M423" s="1" t="s">
        <v>2614</v>
      </c>
      <c r="N423" s="10">
        <f t="shared" si="30"/>
        <v>3</v>
      </c>
      <c r="O423" s="10">
        <f t="shared" si="31"/>
        <v>52</v>
      </c>
      <c r="P423" s="10">
        <v>1</v>
      </c>
      <c r="Q423" s="19">
        <f t="shared" si="32"/>
        <v>9</v>
      </c>
      <c r="R423" s="11">
        <f t="shared" si="33"/>
        <v>134236</v>
      </c>
      <c r="S423" s="11">
        <f t="shared" si="34"/>
        <v>0</v>
      </c>
    </row>
    <row r="424" spans="1:19" x14ac:dyDescent="0.25">
      <c r="A424" s="1">
        <v>406</v>
      </c>
      <c r="B424" s="10">
        <v>140377</v>
      </c>
      <c r="C424" s="1" t="s">
        <v>2615</v>
      </c>
      <c r="D424" s="1" t="s">
        <v>2616</v>
      </c>
      <c r="E424" s="1" t="s">
        <v>23</v>
      </c>
      <c r="F424" s="1" t="s">
        <v>75</v>
      </c>
      <c r="G424" s="10">
        <v>10000</v>
      </c>
      <c r="H424" s="1" t="s">
        <v>827</v>
      </c>
      <c r="I424" s="10">
        <v>6175</v>
      </c>
      <c r="J424" s="1" t="s">
        <v>2617</v>
      </c>
      <c r="K424" s="1" t="s">
        <v>2618</v>
      </c>
      <c r="L424" s="1" t="s">
        <v>2619</v>
      </c>
      <c r="M424" s="1" t="s">
        <v>2620</v>
      </c>
      <c r="N424" s="10">
        <f t="shared" si="30"/>
        <v>11</v>
      </c>
      <c r="O424" s="10">
        <f t="shared" si="31"/>
        <v>59</v>
      </c>
      <c r="P424" s="10">
        <v>1.41</v>
      </c>
      <c r="Q424" s="19">
        <f t="shared" si="32"/>
        <v>6</v>
      </c>
      <c r="R424" s="11">
        <f t="shared" si="33"/>
        <v>176875.02</v>
      </c>
      <c r="S424" s="11">
        <f t="shared" si="34"/>
        <v>1</v>
      </c>
    </row>
    <row r="425" spans="1:19" x14ac:dyDescent="0.25">
      <c r="A425" s="1">
        <v>407</v>
      </c>
      <c r="B425" s="10">
        <v>716791</v>
      </c>
      <c r="C425" s="1" t="s">
        <v>2621</v>
      </c>
      <c r="D425" s="1" t="s">
        <v>2622</v>
      </c>
      <c r="E425" s="1" t="s">
        <v>581</v>
      </c>
      <c r="F425" s="1" t="s">
        <v>15</v>
      </c>
      <c r="G425" s="10">
        <v>50000</v>
      </c>
      <c r="H425" s="1" t="s">
        <v>2623</v>
      </c>
      <c r="I425" s="10">
        <v>6171</v>
      </c>
      <c r="J425" s="1" t="s">
        <v>2624</v>
      </c>
      <c r="K425" s="1" t="s">
        <v>2625</v>
      </c>
      <c r="L425" s="1" t="s">
        <v>2626</v>
      </c>
      <c r="M425" s="1" t="s">
        <v>2627</v>
      </c>
      <c r="N425" s="10">
        <f t="shared" si="30"/>
        <v>10</v>
      </c>
      <c r="O425" s="10">
        <f t="shared" si="31"/>
        <v>48</v>
      </c>
      <c r="P425" s="10">
        <v>10</v>
      </c>
      <c r="Q425" s="19">
        <f t="shared" si="32"/>
        <v>9</v>
      </c>
      <c r="R425" s="11">
        <f t="shared" si="33"/>
        <v>716791</v>
      </c>
      <c r="S425" s="11">
        <f t="shared" si="34"/>
        <v>0</v>
      </c>
    </row>
    <row r="426" spans="1:19" x14ac:dyDescent="0.25">
      <c r="A426" s="1">
        <v>408</v>
      </c>
      <c r="B426" s="10">
        <v>171315</v>
      </c>
      <c r="C426" s="1" t="s">
        <v>2628</v>
      </c>
      <c r="D426" s="1" t="s">
        <v>1455</v>
      </c>
      <c r="E426" s="1" t="s">
        <v>1330</v>
      </c>
      <c r="F426" s="1" t="s">
        <v>15</v>
      </c>
      <c r="G426" s="10">
        <v>10000</v>
      </c>
      <c r="H426" s="1" t="s">
        <v>1044</v>
      </c>
      <c r="I426" s="10">
        <v>6158</v>
      </c>
      <c r="J426" s="1" t="s">
        <v>2629</v>
      </c>
      <c r="K426" s="1" t="s">
        <v>2630</v>
      </c>
      <c r="L426" s="1" t="s">
        <v>2631</v>
      </c>
      <c r="M426" s="1" t="s">
        <v>2632</v>
      </c>
      <c r="N426" s="10">
        <f t="shared" si="30"/>
        <v>8</v>
      </c>
      <c r="O426" s="10">
        <f t="shared" si="31"/>
        <v>60</v>
      </c>
      <c r="P426" s="10">
        <v>5</v>
      </c>
      <c r="Q426" s="19">
        <f t="shared" si="32"/>
        <v>9</v>
      </c>
      <c r="R426" s="11">
        <f t="shared" si="33"/>
        <v>171315</v>
      </c>
      <c r="S426" s="11">
        <f t="shared" si="34"/>
        <v>0</v>
      </c>
    </row>
    <row r="427" spans="1:19" x14ac:dyDescent="0.25">
      <c r="A427" s="1">
        <v>409</v>
      </c>
      <c r="B427" s="10">
        <v>186158</v>
      </c>
      <c r="C427" s="1" t="s">
        <v>2633</v>
      </c>
      <c r="D427" s="1" t="s">
        <v>2634</v>
      </c>
      <c r="E427" s="1" t="s">
        <v>46</v>
      </c>
      <c r="F427" s="1" t="s">
        <v>15</v>
      </c>
      <c r="G427" s="10">
        <v>150000</v>
      </c>
      <c r="H427" s="1" t="s">
        <v>2635</v>
      </c>
      <c r="I427" s="10">
        <v>6149</v>
      </c>
      <c r="J427" s="1" t="s">
        <v>2636</v>
      </c>
      <c r="K427" s="1" t="s">
        <v>2637</v>
      </c>
      <c r="L427" s="1" t="s">
        <v>2638</v>
      </c>
      <c r="M427" s="1" t="s">
        <v>2639</v>
      </c>
      <c r="N427" s="10">
        <f t="shared" si="30"/>
        <v>19</v>
      </c>
      <c r="O427" s="10">
        <f t="shared" si="31"/>
        <v>29</v>
      </c>
      <c r="P427" s="10">
        <v>10</v>
      </c>
      <c r="Q427" s="19">
        <f t="shared" si="32"/>
        <v>9</v>
      </c>
      <c r="R427" s="11">
        <f t="shared" si="33"/>
        <v>186158</v>
      </c>
      <c r="S427" s="11">
        <f t="shared" si="34"/>
        <v>0</v>
      </c>
    </row>
    <row r="428" spans="1:19" x14ac:dyDescent="0.25">
      <c r="A428" s="1">
        <v>410</v>
      </c>
      <c r="B428" s="10">
        <v>1327559</v>
      </c>
      <c r="C428" s="1" t="s">
        <v>2640</v>
      </c>
      <c r="D428" s="1" t="s">
        <v>2641</v>
      </c>
      <c r="E428" s="1" t="s">
        <v>1005</v>
      </c>
      <c r="F428" s="1" t="s">
        <v>15</v>
      </c>
      <c r="G428" s="10">
        <v>30000</v>
      </c>
      <c r="H428" s="1" t="s">
        <v>47</v>
      </c>
      <c r="I428" s="10">
        <v>6148</v>
      </c>
      <c r="J428" s="1" t="s">
        <v>2642</v>
      </c>
      <c r="K428" s="1" t="s">
        <v>2643</v>
      </c>
      <c r="L428" s="1" t="s">
        <v>2644</v>
      </c>
      <c r="M428" s="1" t="s">
        <v>2645</v>
      </c>
      <c r="N428" s="10">
        <f t="shared" si="30"/>
        <v>9</v>
      </c>
      <c r="O428" s="10">
        <f t="shared" si="31"/>
        <v>35</v>
      </c>
      <c r="P428" s="10">
        <v>139</v>
      </c>
      <c r="Q428" s="19">
        <f t="shared" si="32"/>
        <v>9</v>
      </c>
      <c r="R428" s="11">
        <f t="shared" si="33"/>
        <v>1327559</v>
      </c>
      <c r="S428" s="11">
        <f t="shared" si="34"/>
        <v>0</v>
      </c>
    </row>
    <row r="429" spans="1:19" x14ac:dyDescent="0.25">
      <c r="A429" s="1">
        <v>411</v>
      </c>
      <c r="B429" s="10">
        <v>467833</v>
      </c>
      <c r="C429" s="1" t="s">
        <v>2646</v>
      </c>
      <c r="D429" s="1" t="s">
        <v>2647</v>
      </c>
      <c r="E429" s="1" t="s">
        <v>1255</v>
      </c>
      <c r="F429" s="1" t="s">
        <v>15</v>
      </c>
      <c r="G429" s="10">
        <v>24999</v>
      </c>
      <c r="H429" s="1" t="s">
        <v>47</v>
      </c>
      <c r="I429" s="10">
        <v>6146</v>
      </c>
      <c r="J429" s="1" t="s">
        <v>2648</v>
      </c>
      <c r="K429" s="1" t="s">
        <v>2649</v>
      </c>
      <c r="L429" s="1" t="s">
        <v>2650</v>
      </c>
      <c r="M429" s="1" t="s">
        <v>2651</v>
      </c>
      <c r="N429" s="10">
        <f t="shared" si="30"/>
        <v>10</v>
      </c>
      <c r="O429" s="10">
        <f t="shared" si="31"/>
        <v>59</v>
      </c>
      <c r="P429" s="10">
        <v>1</v>
      </c>
      <c r="Q429" s="19">
        <f t="shared" si="32"/>
        <v>9</v>
      </c>
      <c r="R429" s="11">
        <f t="shared" si="33"/>
        <v>467833</v>
      </c>
      <c r="S429" s="11">
        <f t="shared" si="34"/>
        <v>0</v>
      </c>
    </row>
    <row r="430" spans="1:19" x14ac:dyDescent="0.25">
      <c r="A430" s="1">
        <v>412</v>
      </c>
      <c r="B430" s="10">
        <v>722622</v>
      </c>
      <c r="C430" s="1" t="s">
        <v>2652</v>
      </c>
      <c r="D430" s="1" t="s">
        <v>2653</v>
      </c>
      <c r="E430" s="1" t="s">
        <v>14</v>
      </c>
      <c r="F430" s="1" t="s">
        <v>15</v>
      </c>
      <c r="G430" s="10">
        <v>70000</v>
      </c>
      <c r="H430" s="1" t="s">
        <v>2654</v>
      </c>
      <c r="I430" s="10">
        <v>6143</v>
      </c>
      <c r="J430" s="1" t="s">
        <v>2655</v>
      </c>
      <c r="K430" s="1" t="s">
        <v>2656</v>
      </c>
      <c r="L430" s="1" t="s">
        <v>2657</v>
      </c>
      <c r="M430" s="1" t="s">
        <v>2658</v>
      </c>
      <c r="N430" s="10">
        <f t="shared" si="30"/>
        <v>14</v>
      </c>
      <c r="O430" s="10">
        <f t="shared" si="31"/>
        <v>36</v>
      </c>
      <c r="P430" s="10">
        <v>5</v>
      </c>
      <c r="Q430" s="19">
        <f t="shared" si="32"/>
        <v>9</v>
      </c>
      <c r="R430" s="11">
        <f t="shared" si="33"/>
        <v>722622</v>
      </c>
      <c r="S430" s="11">
        <f t="shared" si="34"/>
        <v>0</v>
      </c>
    </row>
    <row r="431" spans="1:19" x14ac:dyDescent="0.25">
      <c r="A431" s="1">
        <v>413</v>
      </c>
      <c r="B431" s="10">
        <v>48339</v>
      </c>
      <c r="C431" s="1" t="s">
        <v>2659</v>
      </c>
      <c r="D431" s="1" t="s">
        <v>2660</v>
      </c>
      <c r="E431" s="1" t="s">
        <v>14</v>
      </c>
      <c r="F431" s="1" t="s">
        <v>15</v>
      </c>
      <c r="G431" s="10">
        <v>5000</v>
      </c>
      <c r="H431" s="1" t="s">
        <v>527</v>
      </c>
      <c r="I431" s="10">
        <v>6138</v>
      </c>
      <c r="J431" s="1" t="s">
        <v>2661</v>
      </c>
      <c r="K431" s="1" t="s">
        <v>2662</v>
      </c>
      <c r="L431" s="1" t="s">
        <v>2663</v>
      </c>
      <c r="M431" s="1" t="s">
        <v>2664</v>
      </c>
      <c r="N431" s="10">
        <f t="shared" si="30"/>
        <v>5</v>
      </c>
      <c r="O431" s="10">
        <f t="shared" si="31"/>
        <v>57</v>
      </c>
      <c r="P431" s="10">
        <v>5</v>
      </c>
      <c r="Q431" s="19">
        <f t="shared" si="32"/>
        <v>9</v>
      </c>
      <c r="R431" s="11">
        <f t="shared" si="33"/>
        <v>48339</v>
      </c>
      <c r="S431" s="11">
        <f t="shared" si="34"/>
        <v>0</v>
      </c>
    </row>
    <row r="432" spans="1:19" x14ac:dyDescent="0.25">
      <c r="A432" s="1">
        <v>414</v>
      </c>
      <c r="B432" s="10">
        <v>261148</v>
      </c>
      <c r="C432" s="1" t="s">
        <v>2665</v>
      </c>
      <c r="D432" s="1" t="s">
        <v>2666</v>
      </c>
      <c r="E432" s="1" t="s">
        <v>23</v>
      </c>
      <c r="F432" s="1" t="s">
        <v>413</v>
      </c>
      <c r="G432" s="10">
        <v>15000</v>
      </c>
      <c r="H432" s="1" t="s">
        <v>414</v>
      </c>
      <c r="I432" s="10">
        <v>6118</v>
      </c>
      <c r="J432" s="1" t="s">
        <v>2667</v>
      </c>
      <c r="K432" s="1" t="s">
        <v>2668</v>
      </c>
      <c r="L432" s="1" t="s">
        <v>2669</v>
      </c>
      <c r="M432" s="1" t="s">
        <v>2670</v>
      </c>
      <c r="N432" s="10">
        <f t="shared" si="30"/>
        <v>20</v>
      </c>
      <c r="O432" s="10">
        <f t="shared" si="31"/>
        <v>48</v>
      </c>
      <c r="P432" s="10">
        <v>5</v>
      </c>
      <c r="Q432" s="19">
        <f t="shared" si="32"/>
        <v>1</v>
      </c>
      <c r="R432" s="11">
        <f t="shared" si="33"/>
        <v>195861</v>
      </c>
      <c r="S432" s="11">
        <f t="shared" si="34"/>
        <v>1</v>
      </c>
    </row>
    <row r="433" spans="1:19" x14ac:dyDescent="0.25">
      <c r="A433" s="1">
        <v>415</v>
      </c>
      <c r="B433" s="10">
        <v>264860</v>
      </c>
      <c r="C433" s="1" t="s">
        <v>2671</v>
      </c>
      <c r="D433" s="1" t="s">
        <v>997</v>
      </c>
      <c r="E433" s="1" t="s">
        <v>1173</v>
      </c>
      <c r="F433" s="1" t="s">
        <v>15</v>
      </c>
      <c r="G433" s="10">
        <v>55000</v>
      </c>
      <c r="H433" s="1" t="s">
        <v>39</v>
      </c>
      <c r="I433" s="10">
        <v>6113</v>
      </c>
      <c r="J433" s="1" t="s">
        <v>2672</v>
      </c>
      <c r="K433" s="1" t="s">
        <v>2673</v>
      </c>
      <c r="L433" s="1" t="s">
        <v>2674</v>
      </c>
      <c r="M433" s="1" t="s">
        <v>2675</v>
      </c>
      <c r="N433" s="10">
        <f t="shared" si="30"/>
        <v>24</v>
      </c>
      <c r="O433" s="10">
        <f t="shared" si="31"/>
        <v>60</v>
      </c>
      <c r="P433" s="10">
        <v>2</v>
      </c>
      <c r="Q433" s="19">
        <f t="shared" si="32"/>
        <v>9</v>
      </c>
      <c r="R433" s="11">
        <f t="shared" si="33"/>
        <v>264860</v>
      </c>
      <c r="S433" s="11">
        <f t="shared" si="34"/>
        <v>0</v>
      </c>
    </row>
    <row r="434" spans="1:19" x14ac:dyDescent="0.25">
      <c r="A434" s="1">
        <v>416</v>
      </c>
      <c r="B434" s="10">
        <v>652828</v>
      </c>
      <c r="C434" s="1" t="s">
        <v>2676</v>
      </c>
      <c r="D434" s="1" t="s">
        <v>2677</v>
      </c>
      <c r="E434" s="1" t="s">
        <v>534</v>
      </c>
      <c r="F434" s="1" t="s">
        <v>15</v>
      </c>
      <c r="G434" s="10">
        <v>100000</v>
      </c>
      <c r="H434" s="1" t="s">
        <v>2678</v>
      </c>
      <c r="I434" s="10">
        <v>6108</v>
      </c>
      <c r="J434" s="1" t="s">
        <v>2679</v>
      </c>
      <c r="K434" s="1" t="s">
        <v>2680</v>
      </c>
      <c r="L434" s="1" t="s">
        <v>2681</v>
      </c>
      <c r="M434" s="1" t="s">
        <v>2682</v>
      </c>
      <c r="N434" s="10">
        <f t="shared" si="30"/>
        <v>10</v>
      </c>
      <c r="O434" s="10">
        <f t="shared" si="31"/>
        <v>34</v>
      </c>
      <c r="P434" s="10">
        <v>59</v>
      </c>
      <c r="Q434" s="19">
        <f t="shared" si="32"/>
        <v>9</v>
      </c>
      <c r="R434" s="11">
        <f t="shared" si="33"/>
        <v>652828</v>
      </c>
      <c r="S434" s="11">
        <f t="shared" si="34"/>
        <v>0</v>
      </c>
    </row>
    <row r="435" spans="1:19" x14ac:dyDescent="0.25">
      <c r="A435" s="1">
        <v>417</v>
      </c>
      <c r="B435" s="10">
        <v>459147</v>
      </c>
      <c r="C435" s="1" t="s">
        <v>2683</v>
      </c>
      <c r="D435" s="1" t="s">
        <v>2684</v>
      </c>
      <c r="E435" s="1" t="s">
        <v>14</v>
      </c>
      <c r="F435" s="1" t="s">
        <v>15</v>
      </c>
      <c r="G435" s="10">
        <v>40000</v>
      </c>
      <c r="H435" s="1" t="s">
        <v>2685</v>
      </c>
      <c r="I435" s="10">
        <v>6100</v>
      </c>
      <c r="J435" s="1" t="s">
        <v>2686</v>
      </c>
      <c r="K435" s="1" t="s">
        <v>2687</v>
      </c>
      <c r="L435" s="1" t="s">
        <v>2688</v>
      </c>
      <c r="M435" s="1" t="s">
        <v>2689</v>
      </c>
      <c r="N435" s="10">
        <f t="shared" si="30"/>
        <v>5</v>
      </c>
      <c r="O435" s="10">
        <f t="shared" si="31"/>
        <v>30</v>
      </c>
      <c r="P435" s="10">
        <v>1</v>
      </c>
      <c r="Q435" s="19">
        <f t="shared" si="32"/>
        <v>9</v>
      </c>
      <c r="R435" s="11">
        <f t="shared" si="33"/>
        <v>459147</v>
      </c>
      <c r="S435" s="11">
        <f t="shared" si="34"/>
        <v>0</v>
      </c>
    </row>
    <row r="436" spans="1:19" x14ac:dyDescent="0.25">
      <c r="A436" s="1">
        <v>418</v>
      </c>
      <c r="B436" s="10">
        <v>409150</v>
      </c>
      <c r="C436" s="1" t="s">
        <v>2690</v>
      </c>
      <c r="D436" s="1" t="s">
        <v>2691</v>
      </c>
      <c r="E436" s="1" t="s">
        <v>46</v>
      </c>
      <c r="F436" s="1" t="s">
        <v>15</v>
      </c>
      <c r="G436" s="10">
        <v>400000</v>
      </c>
      <c r="H436" s="1" t="s">
        <v>47</v>
      </c>
      <c r="I436" s="10">
        <v>6093</v>
      </c>
      <c r="J436" s="1" t="s">
        <v>2692</v>
      </c>
      <c r="K436" s="1" t="s">
        <v>2693</v>
      </c>
      <c r="L436" s="1" t="s">
        <v>2694</v>
      </c>
      <c r="M436" s="1" t="s">
        <v>2695</v>
      </c>
      <c r="N436" s="10">
        <f t="shared" si="30"/>
        <v>20</v>
      </c>
      <c r="O436" s="10">
        <f t="shared" si="31"/>
        <v>54</v>
      </c>
      <c r="P436" s="10">
        <v>5</v>
      </c>
      <c r="Q436" s="19">
        <f t="shared" si="32"/>
        <v>9</v>
      </c>
      <c r="R436" s="11">
        <f t="shared" si="33"/>
        <v>409150</v>
      </c>
      <c r="S436" s="11">
        <f t="shared" si="34"/>
        <v>0</v>
      </c>
    </row>
    <row r="437" spans="1:19" x14ac:dyDescent="0.25">
      <c r="A437" s="1">
        <v>419</v>
      </c>
      <c r="B437" s="10">
        <v>228526</v>
      </c>
      <c r="C437" s="1" t="s">
        <v>2696</v>
      </c>
      <c r="D437" s="1" t="s">
        <v>1967</v>
      </c>
      <c r="E437" s="1" t="s">
        <v>14</v>
      </c>
      <c r="F437" s="1" t="s">
        <v>15</v>
      </c>
      <c r="G437" s="10">
        <v>10000</v>
      </c>
      <c r="H437" s="1" t="s">
        <v>2697</v>
      </c>
      <c r="I437" s="10">
        <v>6093</v>
      </c>
      <c r="J437" s="1" t="s">
        <v>2698</v>
      </c>
      <c r="K437" s="1" t="s">
        <v>2699</v>
      </c>
      <c r="L437" s="1" t="s">
        <v>2700</v>
      </c>
      <c r="M437" s="1" t="s">
        <v>2701</v>
      </c>
      <c r="N437" s="10">
        <f t="shared" si="30"/>
        <v>5</v>
      </c>
      <c r="O437" s="10">
        <f t="shared" si="31"/>
        <v>44</v>
      </c>
      <c r="P437" s="10">
        <v>5</v>
      </c>
      <c r="Q437" s="19">
        <f t="shared" si="32"/>
        <v>9</v>
      </c>
      <c r="R437" s="11">
        <f t="shared" si="33"/>
        <v>228526</v>
      </c>
      <c r="S437" s="11">
        <f t="shared" si="34"/>
        <v>0</v>
      </c>
    </row>
    <row r="438" spans="1:19" x14ac:dyDescent="0.25">
      <c r="A438" s="1">
        <v>420</v>
      </c>
      <c r="B438" s="10">
        <v>926960</v>
      </c>
      <c r="C438" s="1" t="s">
        <v>2702</v>
      </c>
      <c r="D438" s="1" t="s">
        <v>2703</v>
      </c>
      <c r="E438" s="1" t="s">
        <v>1005</v>
      </c>
      <c r="F438" s="1" t="s">
        <v>945</v>
      </c>
      <c r="G438" s="10">
        <v>25000</v>
      </c>
      <c r="H438" s="1" t="s">
        <v>2704</v>
      </c>
      <c r="I438" s="10">
        <v>6090</v>
      </c>
      <c r="J438" s="1" t="s">
        <v>2705</v>
      </c>
      <c r="K438" s="1" t="s">
        <v>2706</v>
      </c>
      <c r="L438" s="1" t="s">
        <v>2707</v>
      </c>
      <c r="M438" s="1" t="s">
        <v>2708</v>
      </c>
      <c r="N438" s="10">
        <f t="shared" si="30"/>
        <v>7</v>
      </c>
      <c r="O438" s="10">
        <f t="shared" si="31"/>
        <v>48</v>
      </c>
      <c r="P438" s="10">
        <v>106</v>
      </c>
      <c r="Q438" s="19">
        <f t="shared" si="32"/>
        <v>5</v>
      </c>
      <c r="R438" s="11">
        <f t="shared" si="33"/>
        <v>1010386.4</v>
      </c>
      <c r="S438" s="11">
        <f t="shared" si="34"/>
        <v>1</v>
      </c>
    </row>
    <row r="439" spans="1:19" x14ac:dyDescent="0.25">
      <c r="A439" s="1">
        <v>421</v>
      </c>
      <c r="B439" s="10">
        <v>1558280</v>
      </c>
      <c r="C439" s="1" t="s">
        <v>2709</v>
      </c>
      <c r="D439" s="1" t="s">
        <v>2710</v>
      </c>
      <c r="E439" s="1" t="s">
        <v>189</v>
      </c>
      <c r="F439" s="1" t="s">
        <v>15</v>
      </c>
      <c r="G439" s="10">
        <v>50000</v>
      </c>
      <c r="H439" s="1" t="s">
        <v>2711</v>
      </c>
      <c r="I439" s="10">
        <v>6081</v>
      </c>
      <c r="J439" s="1" t="s">
        <v>2712</v>
      </c>
      <c r="K439" s="1" t="s">
        <v>2713</v>
      </c>
      <c r="L439" s="1" t="s">
        <v>2714</v>
      </c>
      <c r="M439" s="1" t="s">
        <v>2715</v>
      </c>
      <c r="N439" s="10">
        <f t="shared" si="30"/>
        <v>29</v>
      </c>
      <c r="O439" s="10">
        <f t="shared" si="31"/>
        <v>26</v>
      </c>
      <c r="P439" s="10">
        <v>1</v>
      </c>
      <c r="Q439" s="19">
        <f t="shared" si="32"/>
        <v>9</v>
      </c>
      <c r="R439" s="11">
        <f t="shared" si="33"/>
        <v>1558280</v>
      </c>
      <c r="S439" s="11">
        <f t="shared" si="34"/>
        <v>0</v>
      </c>
    </row>
    <row r="440" spans="1:19" x14ac:dyDescent="0.25">
      <c r="A440" s="1">
        <v>422</v>
      </c>
      <c r="B440" s="10">
        <v>809551</v>
      </c>
      <c r="C440" s="1" t="s">
        <v>2716</v>
      </c>
      <c r="D440" s="1" t="s">
        <v>2717</v>
      </c>
      <c r="E440" s="1" t="s">
        <v>83</v>
      </c>
      <c r="F440" s="1" t="s">
        <v>15</v>
      </c>
      <c r="G440" s="10">
        <v>125000</v>
      </c>
      <c r="H440" s="1" t="s">
        <v>278</v>
      </c>
      <c r="I440" s="10">
        <v>6072</v>
      </c>
      <c r="J440" s="1" t="s">
        <v>2718</v>
      </c>
      <c r="K440" s="1" t="s">
        <v>2719</v>
      </c>
      <c r="L440" s="1" t="s">
        <v>2720</v>
      </c>
      <c r="M440" s="1" t="s">
        <v>2721</v>
      </c>
      <c r="N440" s="10">
        <f t="shared" si="30"/>
        <v>14</v>
      </c>
      <c r="O440" s="10">
        <f t="shared" si="31"/>
        <v>40</v>
      </c>
      <c r="P440" s="10">
        <v>5</v>
      </c>
      <c r="Q440" s="19">
        <f t="shared" si="32"/>
        <v>9</v>
      </c>
      <c r="R440" s="11">
        <f t="shared" si="33"/>
        <v>809551</v>
      </c>
      <c r="S440" s="11">
        <f t="shared" si="34"/>
        <v>0</v>
      </c>
    </row>
    <row r="441" spans="1:19" x14ac:dyDescent="0.25">
      <c r="A441" s="1">
        <v>423</v>
      </c>
      <c r="B441" s="10">
        <v>235152</v>
      </c>
      <c r="C441" s="1" t="s">
        <v>2722</v>
      </c>
      <c r="D441" s="1" t="s">
        <v>2723</v>
      </c>
      <c r="E441" s="1" t="s">
        <v>1005</v>
      </c>
      <c r="F441" s="1" t="s">
        <v>15</v>
      </c>
      <c r="G441" s="10">
        <v>15000</v>
      </c>
      <c r="H441" s="1" t="s">
        <v>2678</v>
      </c>
      <c r="I441" s="10">
        <v>6070</v>
      </c>
      <c r="J441" s="1" t="s">
        <v>2724</v>
      </c>
      <c r="K441" s="1" t="s">
        <v>2725</v>
      </c>
      <c r="L441" s="1" t="s">
        <v>2726</v>
      </c>
      <c r="M441" s="1" t="s">
        <v>2727</v>
      </c>
      <c r="N441" s="10">
        <f t="shared" si="30"/>
        <v>10</v>
      </c>
      <c r="O441" s="10">
        <f t="shared" si="31"/>
        <v>34</v>
      </c>
      <c r="P441" s="10">
        <v>1</v>
      </c>
      <c r="Q441" s="19">
        <f t="shared" si="32"/>
        <v>9</v>
      </c>
      <c r="R441" s="11">
        <f t="shared" si="33"/>
        <v>235152</v>
      </c>
      <c r="S441" s="11">
        <f t="shared" si="34"/>
        <v>0</v>
      </c>
    </row>
    <row r="442" spans="1:19" x14ac:dyDescent="0.25">
      <c r="A442" s="1">
        <v>424</v>
      </c>
      <c r="B442" s="10">
        <v>818098</v>
      </c>
      <c r="C442" s="1" t="s">
        <v>2728</v>
      </c>
      <c r="D442" s="1" t="s">
        <v>2729</v>
      </c>
      <c r="E442" s="1" t="s">
        <v>23</v>
      </c>
      <c r="F442" s="1" t="s">
        <v>945</v>
      </c>
      <c r="G442" s="10">
        <v>150000</v>
      </c>
      <c r="H442" s="1" t="s">
        <v>2730</v>
      </c>
      <c r="I442" s="10">
        <v>6052</v>
      </c>
      <c r="J442" s="1" t="s">
        <v>2731</v>
      </c>
      <c r="K442" s="1" t="s">
        <v>2732</v>
      </c>
      <c r="L442" s="1" t="s">
        <v>2733</v>
      </c>
      <c r="M442" s="1" t="s">
        <v>2734</v>
      </c>
      <c r="N442" s="10">
        <f t="shared" si="30"/>
        <v>20</v>
      </c>
      <c r="O442" s="10">
        <f t="shared" si="31"/>
        <v>63</v>
      </c>
      <c r="P442" s="10">
        <v>6</v>
      </c>
      <c r="Q442" s="19">
        <f t="shared" si="32"/>
        <v>5</v>
      </c>
      <c r="R442" s="11">
        <f t="shared" si="33"/>
        <v>891726.82000000007</v>
      </c>
      <c r="S442" s="11">
        <f t="shared" si="34"/>
        <v>1</v>
      </c>
    </row>
    <row r="443" spans="1:19" x14ac:dyDescent="0.25">
      <c r="A443" s="1">
        <v>425</v>
      </c>
      <c r="B443" s="10">
        <v>178986</v>
      </c>
      <c r="C443" s="1" t="s">
        <v>2735</v>
      </c>
      <c r="D443" s="1" t="s">
        <v>2736</v>
      </c>
      <c r="E443" s="1" t="s">
        <v>46</v>
      </c>
      <c r="F443" s="1" t="s">
        <v>84</v>
      </c>
      <c r="G443" s="10">
        <v>45000</v>
      </c>
      <c r="H443" s="1" t="s">
        <v>271</v>
      </c>
      <c r="I443" s="10">
        <v>6044</v>
      </c>
      <c r="J443" s="1" t="s">
        <v>2737</v>
      </c>
      <c r="K443" s="1" t="s">
        <v>2738</v>
      </c>
      <c r="L443" s="1" t="s">
        <v>2739</v>
      </c>
      <c r="M443" s="1" t="s">
        <v>2740</v>
      </c>
      <c r="N443" s="10">
        <f t="shared" si="30"/>
        <v>21</v>
      </c>
      <c r="O443" s="10">
        <f t="shared" si="31"/>
        <v>32</v>
      </c>
      <c r="P443" s="10">
        <v>9</v>
      </c>
      <c r="Q443" s="19">
        <f t="shared" si="32"/>
        <v>2</v>
      </c>
      <c r="R443" s="11">
        <f t="shared" si="33"/>
        <v>132449.63999999998</v>
      </c>
      <c r="S443" s="11">
        <f t="shared" si="34"/>
        <v>1</v>
      </c>
    </row>
    <row r="444" spans="1:19" x14ac:dyDescent="0.25">
      <c r="A444" s="1">
        <v>426</v>
      </c>
      <c r="B444" s="10">
        <v>862211</v>
      </c>
      <c r="C444" s="1" t="s">
        <v>2741</v>
      </c>
      <c r="D444" s="1" t="s">
        <v>2742</v>
      </c>
      <c r="E444" s="1" t="s">
        <v>14</v>
      </c>
      <c r="F444" s="1" t="s">
        <v>15</v>
      </c>
      <c r="G444" s="10">
        <v>250000</v>
      </c>
      <c r="H444" s="1" t="s">
        <v>39</v>
      </c>
      <c r="I444" s="10">
        <v>6033</v>
      </c>
      <c r="J444" s="1" t="s">
        <v>2743</v>
      </c>
      <c r="K444" s="1" t="s">
        <v>2744</v>
      </c>
      <c r="L444" s="1" t="s">
        <v>2745</v>
      </c>
      <c r="M444" s="1" t="s">
        <v>2746</v>
      </c>
      <c r="N444" s="10">
        <f t="shared" si="30"/>
        <v>5</v>
      </c>
      <c r="O444" s="10">
        <f t="shared" si="31"/>
        <v>60</v>
      </c>
      <c r="P444" s="10">
        <v>80</v>
      </c>
      <c r="Q444" s="19">
        <f t="shared" si="32"/>
        <v>9</v>
      </c>
      <c r="R444" s="11">
        <f t="shared" si="33"/>
        <v>862211</v>
      </c>
      <c r="S444" s="11">
        <f t="shared" si="34"/>
        <v>0</v>
      </c>
    </row>
    <row r="445" spans="1:19" x14ac:dyDescent="0.25">
      <c r="A445" s="1">
        <v>427</v>
      </c>
      <c r="B445" s="10">
        <v>198608</v>
      </c>
      <c r="C445" s="1" t="s">
        <v>2747</v>
      </c>
      <c r="D445" s="1" t="s">
        <v>2748</v>
      </c>
      <c r="E445" s="1" t="s">
        <v>685</v>
      </c>
      <c r="F445" s="1" t="s">
        <v>15</v>
      </c>
      <c r="G445" s="10">
        <v>18000</v>
      </c>
      <c r="H445" s="1" t="s">
        <v>2749</v>
      </c>
      <c r="I445" s="10">
        <v>6033</v>
      </c>
      <c r="J445" s="1" t="s">
        <v>2750</v>
      </c>
      <c r="K445" s="1" t="s">
        <v>2751</v>
      </c>
      <c r="L445" s="1" t="s">
        <v>2752</v>
      </c>
      <c r="M445" s="1" t="s">
        <v>2753</v>
      </c>
      <c r="N445" s="10">
        <f t="shared" si="30"/>
        <v>6</v>
      </c>
      <c r="O445" s="10">
        <f t="shared" si="31"/>
        <v>23</v>
      </c>
      <c r="P445" s="10">
        <v>20</v>
      </c>
      <c r="Q445" s="19">
        <f t="shared" si="32"/>
        <v>9</v>
      </c>
      <c r="R445" s="11">
        <f t="shared" si="33"/>
        <v>198608</v>
      </c>
      <c r="S445" s="11">
        <f t="shared" si="34"/>
        <v>0</v>
      </c>
    </row>
    <row r="446" spans="1:19" x14ac:dyDescent="0.25">
      <c r="A446" s="1">
        <v>428</v>
      </c>
      <c r="B446" s="10">
        <v>558863</v>
      </c>
      <c r="C446" s="1" t="s">
        <v>2754</v>
      </c>
      <c r="D446" s="1" t="s">
        <v>2755</v>
      </c>
      <c r="E446" s="1" t="s">
        <v>46</v>
      </c>
      <c r="F446" s="1" t="s">
        <v>15</v>
      </c>
      <c r="G446" s="10">
        <v>500000</v>
      </c>
      <c r="H446" s="1" t="s">
        <v>2756</v>
      </c>
      <c r="I446" s="10">
        <v>6003</v>
      </c>
      <c r="J446" s="1" t="s">
        <v>2757</v>
      </c>
      <c r="K446" s="1" t="s">
        <v>2758</v>
      </c>
      <c r="L446" s="1" t="s">
        <v>2759</v>
      </c>
      <c r="M446" s="1" t="s">
        <v>2760</v>
      </c>
      <c r="N446" s="10">
        <f t="shared" si="30"/>
        <v>40</v>
      </c>
      <c r="O446" s="10">
        <f t="shared" si="31"/>
        <v>16</v>
      </c>
      <c r="P446" s="10">
        <v>3</v>
      </c>
      <c r="Q446" s="19">
        <f t="shared" si="32"/>
        <v>9</v>
      </c>
      <c r="R446" s="11">
        <f t="shared" si="33"/>
        <v>558863</v>
      </c>
      <c r="S446" s="11">
        <f t="shared" si="34"/>
        <v>0</v>
      </c>
    </row>
    <row r="447" spans="1:19" x14ac:dyDescent="0.25">
      <c r="A447" s="1">
        <v>429</v>
      </c>
      <c r="B447" s="10">
        <v>219616</v>
      </c>
      <c r="C447" s="1" t="s">
        <v>2761</v>
      </c>
      <c r="D447" s="1" t="s">
        <v>2762</v>
      </c>
      <c r="E447" s="1" t="s">
        <v>534</v>
      </c>
      <c r="F447" s="1" t="s">
        <v>15</v>
      </c>
      <c r="G447" s="10">
        <v>20000</v>
      </c>
      <c r="H447" s="1" t="s">
        <v>2763</v>
      </c>
      <c r="I447" s="10">
        <v>5999</v>
      </c>
      <c r="J447" s="1" t="s">
        <v>2764</v>
      </c>
      <c r="K447" s="1" t="s">
        <v>2765</v>
      </c>
      <c r="L447" s="1" t="s">
        <v>2766</v>
      </c>
      <c r="M447" s="1" t="s">
        <v>2767</v>
      </c>
      <c r="N447" s="10">
        <f t="shared" si="30"/>
        <v>10</v>
      </c>
      <c r="O447" s="10">
        <f t="shared" si="31"/>
        <v>58</v>
      </c>
      <c r="P447" s="10">
        <v>15</v>
      </c>
      <c r="Q447" s="19">
        <f t="shared" si="32"/>
        <v>9</v>
      </c>
      <c r="R447" s="11">
        <f t="shared" si="33"/>
        <v>219616</v>
      </c>
      <c r="S447" s="11">
        <f t="shared" si="34"/>
        <v>0</v>
      </c>
    </row>
    <row r="448" spans="1:19" x14ac:dyDescent="0.25">
      <c r="A448" s="1">
        <v>430</v>
      </c>
      <c r="B448" s="10">
        <v>169187</v>
      </c>
      <c r="C448" s="1" t="s">
        <v>2768</v>
      </c>
      <c r="D448" s="1" t="s">
        <v>2769</v>
      </c>
      <c r="E448" s="1" t="s">
        <v>83</v>
      </c>
      <c r="F448" s="1" t="s">
        <v>15</v>
      </c>
      <c r="G448" s="10">
        <v>100000</v>
      </c>
      <c r="H448" s="1" t="s">
        <v>16</v>
      </c>
      <c r="I448" s="10">
        <v>5989</v>
      </c>
      <c r="J448" s="1" t="s">
        <v>2770</v>
      </c>
      <c r="K448" s="1" t="s">
        <v>2771</v>
      </c>
      <c r="L448" s="1" t="s">
        <v>2772</v>
      </c>
      <c r="M448" s="1" t="s">
        <v>2773</v>
      </c>
      <c r="N448" s="10">
        <f t="shared" si="30"/>
        <v>15</v>
      </c>
      <c r="O448" s="10">
        <f t="shared" si="31"/>
        <v>58</v>
      </c>
      <c r="P448" s="10">
        <v>10</v>
      </c>
      <c r="Q448" s="19">
        <f t="shared" si="32"/>
        <v>9</v>
      </c>
      <c r="R448" s="11">
        <f t="shared" si="33"/>
        <v>169187</v>
      </c>
      <c r="S448" s="11">
        <f t="shared" si="34"/>
        <v>0</v>
      </c>
    </row>
    <row r="449" spans="1:19" x14ac:dyDescent="0.25">
      <c r="A449" s="1">
        <v>431</v>
      </c>
      <c r="B449" s="10">
        <v>313218</v>
      </c>
      <c r="C449" s="1" t="s">
        <v>2774</v>
      </c>
      <c r="D449" s="1" t="s">
        <v>2775</v>
      </c>
      <c r="E449" s="1" t="s">
        <v>581</v>
      </c>
      <c r="F449" s="1" t="s">
        <v>15</v>
      </c>
      <c r="G449" s="10">
        <v>5000</v>
      </c>
      <c r="H449" s="1" t="s">
        <v>136</v>
      </c>
      <c r="I449" s="10">
        <v>5964</v>
      </c>
      <c r="J449" s="1" t="s">
        <v>2776</v>
      </c>
      <c r="K449" s="1" t="s">
        <v>2777</v>
      </c>
      <c r="L449" s="1" t="s">
        <v>2778</v>
      </c>
      <c r="M449" s="1" t="s">
        <v>2779</v>
      </c>
      <c r="N449" s="10">
        <f t="shared" si="30"/>
        <v>14</v>
      </c>
      <c r="O449" s="10">
        <f t="shared" si="31"/>
        <v>53</v>
      </c>
      <c r="P449" s="10">
        <v>10</v>
      </c>
      <c r="Q449" s="19">
        <f t="shared" si="32"/>
        <v>9</v>
      </c>
      <c r="R449" s="11">
        <f t="shared" si="33"/>
        <v>313218</v>
      </c>
      <c r="S449" s="11">
        <f t="shared" si="34"/>
        <v>0</v>
      </c>
    </row>
    <row r="450" spans="1:19" x14ac:dyDescent="0.25">
      <c r="A450" s="1">
        <v>432</v>
      </c>
      <c r="B450" s="10">
        <v>1057975</v>
      </c>
      <c r="C450" s="1" t="s">
        <v>2780</v>
      </c>
      <c r="D450" s="1" t="s">
        <v>2781</v>
      </c>
      <c r="E450" s="1" t="s">
        <v>14</v>
      </c>
      <c r="F450" s="1" t="s">
        <v>15</v>
      </c>
      <c r="G450" s="10">
        <v>50000</v>
      </c>
      <c r="H450" s="1" t="s">
        <v>2782</v>
      </c>
      <c r="I450" s="10">
        <v>5963</v>
      </c>
      <c r="J450" s="1" t="s">
        <v>2783</v>
      </c>
      <c r="K450" s="1" t="s">
        <v>2784</v>
      </c>
      <c r="L450" s="1" t="s">
        <v>2785</v>
      </c>
      <c r="M450" s="1" t="s">
        <v>2786</v>
      </c>
      <c r="N450" s="10">
        <f t="shared" ref="N450:N513" si="35">LEN(TRIM(J450))-LEN(SUBSTITUTE(TRIM(J450),",",""))+1</f>
        <v>6</v>
      </c>
      <c r="O450" s="10">
        <f t="shared" ref="O450:O513" si="36">LEN(L450)</f>
        <v>36</v>
      </c>
      <c r="P450" s="10">
        <v>1</v>
      </c>
      <c r="Q450" s="19">
        <f t="shared" ref="Q450:Q513" si="37">VLOOKUP(F450,$T$2:$U$10,2)</f>
        <v>9</v>
      </c>
      <c r="R450" s="11">
        <f t="shared" ref="R450:R513" si="38">VLOOKUP(F450,$T$2:$V$10,3)*B450</f>
        <v>1057975</v>
      </c>
      <c r="S450" s="11">
        <f t="shared" ref="S450:S513" si="39">IF(Q450=9, 0, 1)</f>
        <v>0</v>
      </c>
    </row>
    <row r="451" spans="1:19" x14ac:dyDescent="0.25">
      <c r="A451" s="1">
        <v>433</v>
      </c>
      <c r="B451" s="10">
        <v>295128</v>
      </c>
      <c r="C451" s="1" t="s">
        <v>2787</v>
      </c>
      <c r="D451" s="1" t="s">
        <v>2788</v>
      </c>
      <c r="E451" s="1" t="s">
        <v>23</v>
      </c>
      <c r="F451" s="1" t="s">
        <v>84</v>
      </c>
      <c r="G451" s="10">
        <v>15000</v>
      </c>
      <c r="H451" s="1" t="s">
        <v>47</v>
      </c>
      <c r="I451" s="10">
        <v>5955</v>
      </c>
      <c r="J451" s="1" t="s">
        <v>2789</v>
      </c>
      <c r="K451" s="1" t="s">
        <v>2790</v>
      </c>
      <c r="L451" s="1" t="s">
        <v>2791</v>
      </c>
      <c r="M451" s="1" t="s">
        <v>2792</v>
      </c>
      <c r="N451" s="10">
        <f t="shared" si="35"/>
        <v>10</v>
      </c>
      <c r="O451" s="10">
        <f t="shared" si="36"/>
        <v>36</v>
      </c>
      <c r="P451" s="10">
        <v>0.8</v>
      </c>
      <c r="Q451" s="19">
        <f t="shared" si="37"/>
        <v>2</v>
      </c>
      <c r="R451" s="11">
        <f t="shared" si="38"/>
        <v>218394.72</v>
      </c>
      <c r="S451" s="11">
        <f t="shared" si="39"/>
        <v>1</v>
      </c>
    </row>
    <row r="452" spans="1:19" x14ac:dyDescent="0.25">
      <c r="A452" s="1">
        <v>434</v>
      </c>
      <c r="B452" s="10">
        <v>144960</v>
      </c>
      <c r="C452" s="1" t="s">
        <v>2793</v>
      </c>
      <c r="D452" s="1" t="s">
        <v>2794</v>
      </c>
      <c r="E452" s="1" t="s">
        <v>46</v>
      </c>
      <c r="F452" s="1" t="s">
        <v>15</v>
      </c>
      <c r="G452" s="10">
        <v>70000</v>
      </c>
      <c r="H452" s="1" t="s">
        <v>2795</v>
      </c>
      <c r="I452" s="10">
        <v>5953</v>
      </c>
      <c r="J452" s="1" t="s">
        <v>2796</v>
      </c>
      <c r="K452" s="1" t="s">
        <v>2797</v>
      </c>
      <c r="L452" s="1" t="s">
        <v>2798</v>
      </c>
      <c r="M452" s="1" t="s">
        <v>2799</v>
      </c>
      <c r="N452" s="10">
        <f t="shared" si="35"/>
        <v>15</v>
      </c>
      <c r="O452" s="10">
        <f t="shared" si="36"/>
        <v>28</v>
      </c>
      <c r="P452" s="10">
        <v>9</v>
      </c>
      <c r="Q452" s="19">
        <f t="shared" si="37"/>
        <v>9</v>
      </c>
      <c r="R452" s="11">
        <f t="shared" si="38"/>
        <v>144960</v>
      </c>
      <c r="S452" s="11">
        <f t="shared" si="39"/>
        <v>0</v>
      </c>
    </row>
    <row r="453" spans="1:19" x14ac:dyDescent="0.25">
      <c r="A453" s="1">
        <v>435</v>
      </c>
      <c r="B453" s="10">
        <v>1073512</v>
      </c>
      <c r="C453" s="1" t="s">
        <v>2800</v>
      </c>
      <c r="D453" s="1" t="s">
        <v>2801</v>
      </c>
      <c r="E453" s="1" t="s">
        <v>23</v>
      </c>
      <c r="F453" s="1" t="s">
        <v>15</v>
      </c>
      <c r="G453" s="10">
        <v>50000</v>
      </c>
      <c r="H453" s="1" t="s">
        <v>2802</v>
      </c>
      <c r="I453" s="10">
        <v>5938</v>
      </c>
      <c r="J453" s="1" t="s">
        <v>2803</v>
      </c>
      <c r="K453" s="1" t="s">
        <v>2804</v>
      </c>
      <c r="L453" s="1" t="s">
        <v>2805</v>
      </c>
      <c r="M453" s="1" t="s">
        <v>2806</v>
      </c>
      <c r="N453" s="10">
        <f t="shared" si="35"/>
        <v>12</v>
      </c>
      <c r="O453" s="10">
        <f t="shared" si="36"/>
        <v>48</v>
      </c>
      <c r="P453" s="10">
        <v>24</v>
      </c>
      <c r="Q453" s="19">
        <f t="shared" si="37"/>
        <v>9</v>
      </c>
      <c r="R453" s="11">
        <f t="shared" si="38"/>
        <v>1073512</v>
      </c>
      <c r="S453" s="11">
        <f t="shared" si="39"/>
        <v>0</v>
      </c>
    </row>
    <row r="454" spans="1:19" x14ac:dyDescent="0.25">
      <c r="A454" s="1">
        <v>436</v>
      </c>
      <c r="B454" s="10">
        <v>310091</v>
      </c>
      <c r="C454" s="1" t="s">
        <v>2807</v>
      </c>
      <c r="D454" s="1" t="s">
        <v>1948</v>
      </c>
      <c r="E454" s="1" t="s">
        <v>46</v>
      </c>
      <c r="F454" s="1" t="s">
        <v>15</v>
      </c>
      <c r="G454" s="10">
        <v>260000</v>
      </c>
      <c r="H454" s="1" t="s">
        <v>278</v>
      </c>
      <c r="I454" s="10">
        <v>5925</v>
      </c>
      <c r="J454" s="1" t="s">
        <v>2808</v>
      </c>
      <c r="K454" s="1" t="s">
        <v>2809</v>
      </c>
      <c r="L454" s="1" t="s">
        <v>2810</v>
      </c>
      <c r="M454" s="1" t="s">
        <v>2811</v>
      </c>
      <c r="N454" s="10">
        <f t="shared" si="35"/>
        <v>26</v>
      </c>
      <c r="O454" s="10">
        <f t="shared" si="36"/>
        <v>43</v>
      </c>
      <c r="P454" s="10">
        <v>5</v>
      </c>
      <c r="Q454" s="19">
        <f t="shared" si="37"/>
        <v>9</v>
      </c>
      <c r="R454" s="11">
        <f t="shared" si="38"/>
        <v>310091</v>
      </c>
      <c r="S454" s="11">
        <f t="shared" si="39"/>
        <v>0</v>
      </c>
    </row>
    <row r="455" spans="1:19" x14ac:dyDescent="0.25">
      <c r="A455" s="1">
        <v>437</v>
      </c>
      <c r="B455" s="10">
        <v>203300</v>
      </c>
      <c r="C455" s="1" t="s">
        <v>2812</v>
      </c>
      <c r="D455" s="1" t="s">
        <v>2813</v>
      </c>
      <c r="E455" s="1" t="s">
        <v>46</v>
      </c>
      <c r="F455" s="1" t="s">
        <v>15</v>
      </c>
      <c r="G455" s="10">
        <v>22000</v>
      </c>
      <c r="H455" s="1" t="s">
        <v>16</v>
      </c>
      <c r="I455" s="10">
        <v>5910</v>
      </c>
      <c r="J455" s="1" t="s">
        <v>2814</v>
      </c>
      <c r="K455" s="1" t="s">
        <v>2815</v>
      </c>
      <c r="L455" s="1" t="s">
        <v>2816</v>
      </c>
      <c r="M455" s="1" t="s">
        <v>2817</v>
      </c>
      <c r="N455" s="10">
        <f t="shared" si="35"/>
        <v>13</v>
      </c>
      <c r="O455" s="10">
        <f t="shared" si="36"/>
        <v>5</v>
      </c>
      <c r="P455" s="10">
        <v>1</v>
      </c>
      <c r="Q455" s="19">
        <f t="shared" si="37"/>
        <v>9</v>
      </c>
      <c r="R455" s="11">
        <f t="shared" si="38"/>
        <v>203300</v>
      </c>
      <c r="S455" s="11">
        <f t="shared" si="39"/>
        <v>0</v>
      </c>
    </row>
    <row r="456" spans="1:19" x14ac:dyDescent="0.25">
      <c r="A456" s="1">
        <v>438</v>
      </c>
      <c r="B456" s="10">
        <v>242309</v>
      </c>
      <c r="C456" s="1" t="s">
        <v>2818</v>
      </c>
      <c r="D456" s="1" t="s">
        <v>2819</v>
      </c>
      <c r="E456" s="1" t="s">
        <v>46</v>
      </c>
      <c r="F456" s="1" t="s">
        <v>15</v>
      </c>
      <c r="G456" s="10">
        <v>60000</v>
      </c>
      <c r="H456" s="1" t="s">
        <v>162</v>
      </c>
      <c r="I456" s="10">
        <v>5909</v>
      </c>
      <c r="J456" s="1" t="s">
        <v>2820</v>
      </c>
      <c r="K456" s="1" t="s">
        <v>2821</v>
      </c>
      <c r="L456" s="1" t="s">
        <v>2822</v>
      </c>
      <c r="M456" s="1" t="s">
        <v>2823</v>
      </c>
      <c r="N456" s="10">
        <f t="shared" si="35"/>
        <v>18</v>
      </c>
      <c r="O456" s="10">
        <f t="shared" si="36"/>
        <v>9</v>
      </c>
      <c r="P456" s="10">
        <v>10</v>
      </c>
      <c r="Q456" s="19">
        <f t="shared" si="37"/>
        <v>9</v>
      </c>
      <c r="R456" s="11">
        <f t="shared" si="38"/>
        <v>242309</v>
      </c>
      <c r="S456" s="11">
        <f t="shared" si="39"/>
        <v>0</v>
      </c>
    </row>
    <row r="457" spans="1:19" x14ac:dyDescent="0.25">
      <c r="A457" s="1">
        <v>439</v>
      </c>
      <c r="B457" s="10">
        <v>178649</v>
      </c>
      <c r="C457" s="1" t="s">
        <v>2824</v>
      </c>
      <c r="D457" s="1" t="s">
        <v>2825</v>
      </c>
      <c r="E457" s="1" t="s">
        <v>23</v>
      </c>
      <c r="F457" s="1" t="s">
        <v>15</v>
      </c>
      <c r="G457" s="10">
        <v>6000</v>
      </c>
      <c r="H457" s="1" t="s">
        <v>68</v>
      </c>
      <c r="I457" s="10">
        <v>5887</v>
      </c>
      <c r="J457" s="1" t="s">
        <v>2826</v>
      </c>
      <c r="K457" s="1" t="s">
        <v>2827</v>
      </c>
      <c r="L457" s="1" t="s">
        <v>2828</v>
      </c>
      <c r="M457" s="1" t="s">
        <v>2829</v>
      </c>
      <c r="N457" s="10">
        <f t="shared" si="35"/>
        <v>9</v>
      </c>
      <c r="O457" s="10">
        <f t="shared" si="36"/>
        <v>47</v>
      </c>
      <c r="P457" s="10">
        <v>1</v>
      </c>
      <c r="Q457" s="19">
        <f t="shared" si="37"/>
        <v>9</v>
      </c>
      <c r="R457" s="11">
        <f t="shared" si="38"/>
        <v>178649</v>
      </c>
      <c r="S457" s="11">
        <f t="shared" si="39"/>
        <v>0</v>
      </c>
    </row>
    <row r="458" spans="1:19" x14ac:dyDescent="0.25">
      <c r="A458" s="1">
        <v>440</v>
      </c>
      <c r="B458" s="10">
        <v>267830</v>
      </c>
      <c r="C458" s="1" t="s">
        <v>2830</v>
      </c>
      <c r="D458" s="1" t="s">
        <v>2831</v>
      </c>
      <c r="E458" s="1" t="s">
        <v>14</v>
      </c>
      <c r="F458" s="1" t="s">
        <v>15</v>
      </c>
      <c r="G458" s="10">
        <v>10000</v>
      </c>
      <c r="H458" s="1" t="s">
        <v>2832</v>
      </c>
      <c r="I458" s="10">
        <v>5887</v>
      </c>
      <c r="J458" s="1" t="s">
        <v>2833</v>
      </c>
      <c r="K458" s="1" t="s">
        <v>2834</v>
      </c>
      <c r="L458" s="1" t="s">
        <v>2835</v>
      </c>
      <c r="M458" s="1" t="s">
        <v>2836</v>
      </c>
      <c r="N458" s="10">
        <f t="shared" si="35"/>
        <v>25</v>
      </c>
      <c r="O458" s="10">
        <f t="shared" si="36"/>
        <v>60</v>
      </c>
      <c r="P458" s="10">
        <v>22</v>
      </c>
      <c r="Q458" s="19">
        <f t="shared" si="37"/>
        <v>9</v>
      </c>
      <c r="R458" s="11">
        <f t="shared" si="38"/>
        <v>267830</v>
      </c>
      <c r="S458" s="11">
        <f t="shared" si="39"/>
        <v>0</v>
      </c>
    </row>
    <row r="459" spans="1:19" x14ac:dyDescent="0.25">
      <c r="A459" s="1">
        <v>441</v>
      </c>
      <c r="B459" s="10">
        <v>435316</v>
      </c>
      <c r="C459" s="1" t="s">
        <v>2837</v>
      </c>
      <c r="D459" s="1" t="s">
        <v>2838</v>
      </c>
      <c r="E459" s="1" t="s">
        <v>46</v>
      </c>
      <c r="F459" s="1" t="s">
        <v>15</v>
      </c>
      <c r="G459" s="10">
        <v>300000</v>
      </c>
      <c r="H459" s="1" t="s">
        <v>2839</v>
      </c>
      <c r="I459" s="10">
        <v>5836</v>
      </c>
      <c r="J459" s="1" t="s">
        <v>2840</v>
      </c>
      <c r="K459" s="1" t="s">
        <v>2841</v>
      </c>
      <c r="L459" s="1" t="s">
        <v>2842</v>
      </c>
      <c r="M459" s="1" t="s">
        <v>2843</v>
      </c>
      <c r="N459" s="10">
        <f t="shared" si="35"/>
        <v>23</v>
      </c>
      <c r="O459" s="10">
        <f t="shared" si="36"/>
        <v>47</v>
      </c>
      <c r="P459" s="10">
        <v>16</v>
      </c>
      <c r="Q459" s="19">
        <f t="shared" si="37"/>
        <v>9</v>
      </c>
      <c r="R459" s="11">
        <f t="shared" si="38"/>
        <v>435316</v>
      </c>
      <c r="S459" s="11">
        <f t="shared" si="39"/>
        <v>0</v>
      </c>
    </row>
    <row r="460" spans="1:19" x14ac:dyDescent="0.25">
      <c r="A460" s="1">
        <v>442</v>
      </c>
      <c r="B460" s="10">
        <v>750374</v>
      </c>
      <c r="C460" s="1" t="s">
        <v>2844</v>
      </c>
      <c r="D460" s="1" t="s">
        <v>2845</v>
      </c>
      <c r="E460" s="1" t="s">
        <v>470</v>
      </c>
      <c r="F460" s="1" t="s">
        <v>15</v>
      </c>
      <c r="G460" s="10">
        <v>50000</v>
      </c>
      <c r="H460" s="1" t="s">
        <v>47</v>
      </c>
      <c r="I460" s="10">
        <v>5834</v>
      </c>
      <c r="J460" s="1" t="s">
        <v>2846</v>
      </c>
      <c r="K460" s="1" t="s">
        <v>2847</v>
      </c>
      <c r="L460" s="1" t="s">
        <v>2848</v>
      </c>
      <c r="M460" s="1" t="s">
        <v>2849</v>
      </c>
      <c r="N460" s="10">
        <f t="shared" si="35"/>
        <v>12</v>
      </c>
      <c r="O460" s="10">
        <f t="shared" si="36"/>
        <v>60</v>
      </c>
      <c r="P460" s="10">
        <v>69</v>
      </c>
      <c r="Q460" s="19">
        <f t="shared" si="37"/>
        <v>9</v>
      </c>
      <c r="R460" s="11">
        <f t="shared" si="38"/>
        <v>750374</v>
      </c>
      <c r="S460" s="11">
        <f t="shared" si="39"/>
        <v>0</v>
      </c>
    </row>
    <row r="461" spans="1:19" x14ac:dyDescent="0.25">
      <c r="A461" s="1">
        <v>443</v>
      </c>
      <c r="B461" s="10">
        <v>332620</v>
      </c>
      <c r="C461" s="1" t="s">
        <v>2850</v>
      </c>
      <c r="D461" s="1" t="s">
        <v>2851</v>
      </c>
      <c r="E461" s="1" t="s">
        <v>46</v>
      </c>
      <c r="F461" s="1" t="s">
        <v>15</v>
      </c>
      <c r="G461" s="10">
        <v>300000</v>
      </c>
      <c r="H461" s="1" t="s">
        <v>257</v>
      </c>
      <c r="I461" s="10">
        <v>5828</v>
      </c>
      <c r="J461" s="1" t="s">
        <v>2852</v>
      </c>
      <c r="K461" s="1" t="s">
        <v>2853</v>
      </c>
      <c r="L461" s="1" t="s">
        <v>2854</v>
      </c>
      <c r="M461" s="1" t="s">
        <v>2855</v>
      </c>
      <c r="N461" s="10">
        <f t="shared" si="35"/>
        <v>21</v>
      </c>
      <c r="O461" s="10">
        <f t="shared" si="36"/>
        <v>21</v>
      </c>
      <c r="P461" s="10">
        <v>5</v>
      </c>
      <c r="Q461" s="19">
        <f t="shared" si="37"/>
        <v>9</v>
      </c>
      <c r="R461" s="11">
        <f t="shared" si="38"/>
        <v>332620</v>
      </c>
      <c r="S461" s="11">
        <f t="shared" si="39"/>
        <v>0</v>
      </c>
    </row>
    <row r="462" spans="1:19" x14ac:dyDescent="0.25">
      <c r="A462" s="1">
        <v>444</v>
      </c>
      <c r="B462" s="10">
        <v>331938</v>
      </c>
      <c r="C462" s="1" t="s">
        <v>2856</v>
      </c>
      <c r="D462" s="1" t="s">
        <v>2857</v>
      </c>
      <c r="E462" s="1" t="s">
        <v>23</v>
      </c>
      <c r="F462" s="1" t="s">
        <v>15</v>
      </c>
      <c r="G462" s="10">
        <v>20000</v>
      </c>
      <c r="H462" s="1" t="s">
        <v>47</v>
      </c>
      <c r="I462" s="10">
        <v>5827</v>
      </c>
      <c r="J462" s="1" t="s">
        <v>2858</v>
      </c>
      <c r="K462" s="1" t="s">
        <v>2859</v>
      </c>
      <c r="L462" s="1" t="s">
        <v>2860</v>
      </c>
      <c r="M462" s="1" t="s">
        <v>2861</v>
      </c>
      <c r="N462" s="10">
        <f t="shared" si="35"/>
        <v>5</v>
      </c>
      <c r="O462" s="10">
        <f t="shared" si="36"/>
        <v>39</v>
      </c>
      <c r="P462" s="10">
        <v>1</v>
      </c>
      <c r="Q462" s="19">
        <f t="shared" si="37"/>
        <v>9</v>
      </c>
      <c r="R462" s="11">
        <f t="shared" si="38"/>
        <v>331938</v>
      </c>
      <c r="S462" s="11">
        <f t="shared" si="39"/>
        <v>0</v>
      </c>
    </row>
    <row r="463" spans="1:19" x14ac:dyDescent="0.25">
      <c r="A463" s="1">
        <v>445</v>
      </c>
      <c r="B463" s="10">
        <v>541161</v>
      </c>
      <c r="C463" s="1" t="s">
        <v>2862</v>
      </c>
      <c r="D463" s="1" t="s">
        <v>2863</v>
      </c>
      <c r="E463" s="1" t="s">
        <v>46</v>
      </c>
      <c r="F463" s="1" t="s">
        <v>15</v>
      </c>
      <c r="G463" s="10">
        <v>140000</v>
      </c>
      <c r="H463" s="1" t="s">
        <v>2864</v>
      </c>
      <c r="I463" s="10">
        <v>5819</v>
      </c>
      <c r="J463" s="1" t="s">
        <v>2865</v>
      </c>
      <c r="K463" s="1" t="s">
        <v>2866</v>
      </c>
      <c r="L463" s="1" t="s">
        <v>2867</v>
      </c>
      <c r="M463" s="1" t="s">
        <v>2868</v>
      </c>
      <c r="N463" s="10">
        <f t="shared" si="35"/>
        <v>15</v>
      </c>
      <c r="O463" s="10">
        <f t="shared" si="36"/>
        <v>32</v>
      </c>
      <c r="P463" s="10">
        <v>1</v>
      </c>
      <c r="Q463" s="19">
        <f t="shared" si="37"/>
        <v>9</v>
      </c>
      <c r="R463" s="11">
        <f t="shared" si="38"/>
        <v>541161</v>
      </c>
      <c r="S463" s="11">
        <f t="shared" si="39"/>
        <v>0</v>
      </c>
    </row>
    <row r="464" spans="1:19" x14ac:dyDescent="0.25">
      <c r="A464" s="1">
        <v>446</v>
      </c>
      <c r="B464" s="10">
        <v>343749</v>
      </c>
      <c r="C464" s="1" t="s">
        <v>2869</v>
      </c>
      <c r="D464" s="1" t="s">
        <v>2870</v>
      </c>
      <c r="E464" s="1" t="s">
        <v>1255</v>
      </c>
      <c r="F464" s="1" t="s">
        <v>15</v>
      </c>
      <c r="G464" s="10">
        <v>100000</v>
      </c>
      <c r="H464" s="1" t="s">
        <v>16</v>
      </c>
      <c r="I464" s="10">
        <v>5814</v>
      </c>
      <c r="J464" s="1" t="s">
        <v>2871</v>
      </c>
      <c r="K464" s="1" t="s">
        <v>2872</v>
      </c>
      <c r="L464" s="1" t="s">
        <v>2873</v>
      </c>
      <c r="M464" s="1" t="s">
        <v>2874</v>
      </c>
      <c r="N464" s="10">
        <f t="shared" si="35"/>
        <v>13</v>
      </c>
      <c r="O464" s="10">
        <f t="shared" si="36"/>
        <v>38</v>
      </c>
      <c r="P464" s="10">
        <v>39</v>
      </c>
      <c r="Q464" s="19">
        <f t="shared" si="37"/>
        <v>9</v>
      </c>
      <c r="R464" s="11">
        <f t="shared" si="38"/>
        <v>343749</v>
      </c>
      <c r="S464" s="11">
        <f t="shared" si="39"/>
        <v>0</v>
      </c>
    </row>
    <row r="465" spans="1:19" x14ac:dyDescent="0.25">
      <c r="A465" s="1">
        <v>447</v>
      </c>
      <c r="B465" s="10">
        <v>500784</v>
      </c>
      <c r="C465" s="1" t="s">
        <v>2875</v>
      </c>
      <c r="D465" s="1" t="s">
        <v>2876</v>
      </c>
      <c r="E465" s="1" t="s">
        <v>189</v>
      </c>
      <c r="F465" s="1" t="s">
        <v>15</v>
      </c>
      <c r="G465" s="10">
        <v>261962</v>
      </c>
      <c r="H465" s="1" t="s">
        <v>2877</v>
      </c>
      <c r="I465" s="10">
        <v>5812</v>
      </c>
      <c r="J465" s="1" t="s">
        <v>2878</v>
      </c>
      <c r="K465" s="1" t="s">
        <v>2879</v>
      </c>
      <c r="L465" s="1" t="s">
        <v>2880</v>
      </c>
      <c r="M465" s="1" t="s">
        <v>2881</v>
      </c>
      <c r="N465" s="10">
        <f t="shared" si="35"/>
        <v>10</v>
      </c>
      <c r="O465" s="10">
        <f t="shared" si="36"/>
        <v>52</v>
      </c>
      <c r="P465" s="10">
        <v>5</v>
      </c>
      <c r="Q465" s="19">
        <f t="shared" si="37"/>
        <v>9</v>
      </c>
      <c r="R465" s="11">
        <f t="shared" si="38"/>
        <v>500784</v>
      </c>
      <c r="S465" s="11">
        <f t="shared" si="39"/>
        <v>0</v>
      </c>
    </row>
    <row r="466" spans="1:19" x14ac:dyDescent="0.25">
      <c r="A466" s="1">
        <v>448</v>
      </c>
      <c r="B466" s="10">
        <v>324393</v>
      </c>
      <c r="C466" s="1" t="s">
        <v>2882</v>
      </c>
      <c r="D466" s="1" t="s">
        <v>2883</v>
      </c>
      <c r="E466" s="1" t="s">
        <v>23</v>
      </c>
      <c r="F466" s="1" t="s">
        <v>15</v>
      </c>
      <c r="G466" s="10">
        <v>15000</v>
      </c>
      <c r="H466" s="1" t="s">
        <v>47</v>
      </c>
      <c r="I466" s="10">
        <v>5803</v>
      </c>
      <c r="J466" s="1" t="s">
        <v>2884</v>
      </c>
      <c r="K466" s="1" t="s">
        <v>2885</v>
      </c>
      <c r="L466" s="1" t="s">
        <v>2886</v>
      </c>
      <c r="M466" s="1" t="s">
        <v>2887</v>
      </c>
      <c r="N466" s="10">
        <f t="shared" si="35"/>
        <v>6</v>
      </c>
      <c r="O466" s="10">
        <f t="shared" si="36"/>
        <v>38</v>
      </c>
      <c r="P466" s="10">
        <v>37</v>
      </c>
      <c r="Q466" s="19">
        <f t="shared" si="37"/>
        <v>9</v>
      </c>
      <c r="R466" s="11">
        <f t="shared" si="38"/>
        <v>324393</v>
      </c>
      <c r="S466" s="11">
        <f t="shared" si="39"/>
        <v>0</v>
      </c>
    </row>
    <row r="467" spans="1:19" x14ac:dyDescent="0.25">
      <c r="A467" s="1">
        <v>449</v>
      </c>
      <c r="B467" s="10">
        <v>463648</v>
      </c>
      <c r="C467" s="1" t="s">
        <v>2888</v>
      </c>
      <c r="D467" s="1" t="s">
        <v>2889</v>
      </c>
      <c r="E467" s="1" t="s">
        <v>470</v>
      </c>
      <c r="F467" s="1" t="s">
        <v>15</v>
      </c>
      <c r="G467" s="10">
        <v>100000</v>
      </c>
      <c r="H467" s="1" t="s">
        <v>162</v>
      </c>
      <c r="I467" s="10">
        <v>5799</v>
      </c>
      <c r="J467" s="1" t="s">
        <v>2890</v>
      </c>
      <c r="K467" s="1" t="s">
        <v>2891</v>
      </c>
      <c r="L467" s="1" t="s">
        <v>2892</v>
      </c>
      <c r="M467" s="1" t="s">
        <v>2893</v>
      </c>
      <c r="N467" s="10">
        <f t="shared" si="35"/>
        <v>6</v>
      </c>
      <c r="O467" s="10">
        <f t="shared" si="36"/>
        <v>20</v>
      </c>
      <c r="P467" s="10">
        <v>1</v>
      </c>
      <c r="Q467" s="19">
        <f t="shared" si="37"/>
        <v>9</v>
      </c>
      <c r="R467" s="11">
        <f t="shared" si="38"/>
        <v>463648</v>
      </c>
      <c r="S467" s="11">
        <f t="shared" si="39"/>
        <v>0</v>
      </c>
    </row>
    <row r="468" spans="1:19" x14ac:dyDescent="0.25">
      <c r="A468" s="1">
        <v>450</v>
      </c>
      <c r="B468" s="10">
        <v>917864</v>
      </c>
      <c r="C468" s="1" t="s">
        <v>2894</v>
      </c>
      <c r="D468" s="1" t="s">
        <v>344</v>
      </c>
      <c r="E468" s="1" t="s">
        <v>14</v>
      </c>
      <c r="F468" s="1" t="s">
        <v>15</v>
      </c>
      <c r="G468" s="10">
        <v>80000</v>
      </c>
      <c r="H468" s="1" t="s">
        <v>345</v>
      </c>
      <c r="I468" s="10">
        <v>5794</v>
      </c>
      <c r="J468" s="1" t="s">
        <v>2895</v>
      </c>
      <c r="K468" s="1" t="s">
        <v>1250</v>
      </c>
      <c r="L468" s="1" t="s">
        <v>2896</v>
      </c>
      <c r="M468" s="1" t="s">
        <v>2897</v>
      </c>
      <c r="N468" s="10">
        <f t="shared" si="35"/>
        <v>2</v>
      </c>
      <c r="O468" s="10">
        <f t="shared" si="36"/>
        <v>24</v>
      </c>
      <c r="P468" s="10">
        <v>90</v>
      </c>
      <c r="Q468" s="19">
        <f t="shared" si="37"/>
        <v>9</v>
      </c>
      <c r="R468" s="11">
        <f t="shared" si="38"/>
        <v>917864</v>
      </c>
      <c r="S468" s="11">
        <f t="shared" si="39"/>
        <v>0</v>
      </c>
    </row>
    <row r="469" spans="1:19" x14ac:dyDescent="0.25">
      <c r="A469" s="1">
        <v>451</v>
      </c>
      <c r="B469" s="10">
        <v>431143</v>
      </c>
      <c r="C469" s="1" t="s">
        <v>2898</v>
      </c>
      <c r="D469" s="1" t="s">
        <v>1102</v>
      </c>
      <c r="E469" s="1" t="s">
        <v>14</v>
      </c>
      <c r="F469" s="1" t="s">
        <v>15</v>
      </c>
      <c r="G469" s="10">
        <v>40000</v>
      </c>
      <c r="H469" s="1" t="s">
        <v>1492</v>
      </c>
      <c r="I469" s="10">
        <v>5784</v>
      </c>
      <c r="J469" s="1" t="s">
        <v>2899</v>
      </c>
      <c r="K469" s="1" t="s">
        <v>2900</v>
      </c>
      <c r="L469" s="1" t="s">
        <v>2901</v>
      </c>
      <c r="M469" s="1" t="s">
        <v>2902</v>
      </c>
      <c r="N469" s="10">
        <f t="shared" si="35"/>
        <v>5</v>
      </c>
      <c r="O469" s="10">
        <f t="shared" si="36"/>
        <v>41</v>
      </c>
      <c r="P469" s="10">
        <v>1</v>
      </c>
      <c r="Q469" s="19">
        <f t="shared" si="37"/>
        <v>9</v>
      </c>
      <c r="R469" s="11">
        <f t="shared" si="38"/>
        <v>431143</v>
      </c>
      <c r="S469" s="11">
        <f t="shared" si="39"/>
        <v>0</v>
      </c>
    </row>
    <row r="470" spans="1:19" x14ac:dyDescent="0.25">
      <c r="A470" s="1">
        <v>452</v>
      </c>
      <c r="B470" s="10">
        <v>263086</v>
      </c>
      <c r="C470" s="1" t="s">
        <v>2903</v>
      </c>
      <c r="D470" s="1" t="s">
        <v>2904</v>
      </c>
      <c r="E470" s="1" t="s">
        <v>23</v>
      </c>
      <c r="F470" s="1" t="s">
        <v>15</v>
      </c>
      <c r="G470" s="10">
        <v>20000</v>
      </c>
      <c r="H470" s="1" t="s">
        <v>2905</v>
      </c>
      <c r="I470" s="10">
        <v>5783</v>
      </c>
      <c r="J470" s="1" t="s">
        <v>2906</v>
      </c>
      <c r="K470" s="1" t="s">
        <v>2907</v>
      </c>
      <c r="L470" s="1" t="s">
        <v>2908</v>
      </c>
      <c r="M470" s="1" t="s">
        <v>2909</v>
      </c>
      <c r="N470" s="10">
        <f t="shared" si="35"/>
        <v>17</v>
      </c>
      <c r="O470" s="10">
        <f t="shared" si="36"/>
        <v>63</v>
      </c>
      <c r="P470" s="10">
        <v>5</v>
      </c>
      <c r="Q470" s="19">
        <f t="shared" si="37"/>
        <v>9</v>
      </c>
      <c r="R470" s="11">
        <f t="shared" si="38"/>
        <v>263086</v>
      </c>
      <c r="S470" s="11">
        <f t="shared" si="39"/>
        <v>0</v>
      </c>
    </row>
    <row r="471" spans="1:19" x14ac:dyDescent="0.25">
      <c r="A471" s="1">
        <v>453</v>
      </c>
      <c r="B471" s="10">
        <v>411363</v>
      </c>
      <c r="C471" s="1" t="s">
        <v>2910</v>
      </c>
      <c r="D471" s="1" t="s">
        <v>2911</v>
      </c>
      <c r="E471" s="1" t="s">
        <v>14</v>
      </c>
      <c r="F471" s="1" t="s">
        <v>945</v>
      </c>
      <c r="G471" s="10">
        <v>35000</v>
      </c>
      <c r="H471" s="1" t="s">
        <v>946</v>
      </c>
      <c r="I471" s="10">
        <v>5771</v>
      </c>
      <c r="J471" s="1" t="s">
        <v>2912</v>
      </c>
      <c r="K471" s="1" t="s">
        <v>2913</v>
      </c>
      <c r="L471" s="1" t="s">
        <v>2914</v>
      </c>
      <c r="M471" s="1" t="s">
        <v>2915</v>
      </c>
      <c r="N471" s="10">
        <f t="shared" si="35"/>
        <v>4</v>
      </c>
      <c r="O471" s="10">
        <f t="shared" si="36"/>
        <v>7</v>
      </c>
      <c r="P471" s="10">
        <v>1.1399999999999999</v>
      </c>
      <c r="Q471" s="19">
        <f t="shared" si="37"/>
        <v>5</v>
      </c>
      <c r="R471" s="11">
        <f t="shared" si="38"/>
        <v>448385.67000000004</v>
      </c>
      <c r="S471" s="11">
        <f t="shared" si="39"/>
        <v>1</v>
      </c>
    </row>
    <row r="472" spans="1:19" x14ac:dyDescent="0.25">
      <c r="A472" s="1">
        <v>454</v>
      </c>
      <c r="B472" s="10">
        <v>406237</v>
      </c>
      <c r="C472" s="1" t="s">
        <v>2916</v>
      </c>
      <c r="D472" s="1" t="s">
        <v>2917</v>
      </c>
      <c r="E472" s="1" t="s">
        <v>477</v>
      </c>
      <c r="F472" s="1" t="s">
        <v>15</v>
      </c>
      <c r="G472" s="10">
        <v>200000</v>
      </c>
      <c r="H472" s="1" t="s">
        <v>2918</v>
      </c>
      <c r="I472" s="10">
        <v>5770</v>
      </c>
      <c r="J472" s="1" t="s">
        <v>2919</v>
      </c>
      <c r="K472" s="1" t="s">
        <v>2920</v>
      </c>
      <c r="L472" s="1" t="s">
        <v>2921</v>
      </c>
      <c r="M472" s="1" t="s">
        <v>2922</v>
      </c>
      <c r="N472" s="10">
        <f t="shared" si="35"/>
        <v>23</v>
      </c>
      <c r="O472" s="10">
        <f t="shared" si="36"/>
        <v>9</v>
      </c>
      <c r="P472" s="10">
        <v>5</v>
      </c>
      <c r="Q472" s="19">
        <f t="shared" si="37"/>
        <v>9</v>
      </c>
      <c r="R472" s="11">
        <f t="shared" si="38"/>
        <v>406237</v>
      </c>
      <c r="S472" s="11">
        <f t="shared" si="39"/>
        <v>0</v>
      </c>
    </row>
    <row r="473" spans="1:19" x14ac:dyDescent="0.25">
      <c r="A473" s="1">
        <v>455</v>
      </c>
      <c r="B473" s="10">
        <v>87529</v>
      </c>
      <c r="C473" s="1" t="s">
        <v>2923</v>
      </c>
      <c r="D473" s="1" t="s">
        <v>1851</v>
      </c>
      <c r="E473" s="1" t="s">
        <v>534</v>
      </c>
      <c r="F473" s="1" t="s">
        <v>15</v>
      </c>
      <c r="G473" s="10">
        <v>964</v>
      </c>
      <c r="H473" s="1" t="s">
        <v>162</v>
      </c>
      <c r="I473" s="10">
        <v>5768</v>
      </c>
      <c r="J473" s="1" t="s">
        <v>2924</v>
      </c>
      <c r="K473" s="1" t="s">
        <v>2925</v>
      </c>
      <c r="L473" s="1" t="s">
        <v>2926</v>
      </c>
      <c r="M473" s="1" t="s">
        <v>2927</v>
      </c>
      <c r="N473" s="10">
        <f t="shared" si="35"/>
        <v>5</v>
      </c>
      <c r="O473" s="10">
        <f t="shared" si="36"/>
        <v>20</v>
      </c>
      <c r="P473" s="10">
        <v>5</v>
      </c>
      <c r="Q473" s="19">
        <f t="shared" si="37"/>
        <v>9</v>
      </c>
      <c r="R473" s="11">
        <f t="shared" si="38"/>
        <v>87529</v>
      </c>
      <c r="S473" s="11">
        <f t="shared" si="39"/>
        <v>0</v>
      </c>
    </row>
    <row r="474" spans="1:19" x14ac:dyDescent="0.25">
      <c r="A474" s="1">
        <v>456</v>
      </c>
      <c r="B474" s="10">
        <v>334211</v>
      </c>
      <c r="C474" s="1" t="s">
        <v>2928</v>
      </c>
      <c r="D474" s="1" t="s">
        <v>2929</v>
      </c>
      <c r="E474" s="1" t="s">
        <v>23</v>
      </c>
      <c r="F474" s="1" t="s">
        <v>15</v>
      </c>
      <c r="G474" s="10">
        <v>8800</v>
      </c>
      <c r="H474" s="1" t="s">
        <v>47</v>
      </c>
      <c r="I474" s="10">
        <v>5764</v>
      </c>
      <c r="J474" s="1" t="s">
        <v>2930</v>
      </c>
      <c r="K474" s="1" t="s">
        <v>2931</v>
      </c>
      <c r="L474" s="1" t="s">
        <v>2932</v>
      </c>
      <c r="M474" s="1" t="s">
        <v>2933</v>
      </c>
      <c r="N474" s="10">
        <f t="shared" si="35"/>
        <v>38</v>
      </c>
      <c r="O474" s="10">
        <f t="shared" si="36"/>
        <v>52</v>
      </c>
      <c r="P474" s="10">
        <v>1</v>
      </c>
      <c r="Q474" s="19">
        <f t="shared" si="37"/>
        <v>9</v>
      </c>
      <c r="R474" s="11">
        <f t="shared" si="38"/>
        <v>334211</v>
      </c>
      <c r="S474" s="11">
        <f t="shared" si="39"/>
        <v>0</v>
      </c>
    </row>
    <row r="475" spans="1:19" x14ac:dyDescent="0.25">
      <c r="A475" s="1">
        <v>457</v>
      </c>
      <c r="B475" s="10">
        <v>70864</v>
      </c>
      <c r="C475" s="1" t="s">
        <v>2934</v>
      </c>
      <c r="D475" s="1" t="s">
        <v>2935</v>
      </c>
      <c r="E475" s="1" t="s">
        <v>189</v>
      </c>
      <c r="F475" s="1" t="s">
        <v>15</v>
      </c>
      <c r="G475" s="10">
        <v>5000</v>
      </c>
      <c r="H475" s="1" t="s">
        <v>2936</v>
      </c>
      <c r="I475" s="10">
        <v>5754</v>
      </c>
      <c r="J475" s="1" t="s">
        <v>2937</v>
      </c>
      <c r="K475" s="1" t="s">
        <v>2938</v>
      </c>
      <c r="L475" s="1" t="s">
        <v>2939</v>
      </c>
      <c r="M475" s="1" t="s">
        <v>2940</v>
      </c>
      <c r="N475" s="10">
        <f t="shared" si="35"/>
        <v>4</v>
      </c>
      <c r="O475" s="10">
        <f t="shared" si="36"/>
        <v>53</v>
      </c>
      <c r="P475" s="10">
        <v>1</v>
      </c>
      <c r="Q475" s="19">
        <f t="shared" si="37"/>
        <v>9</v>
      </c>
      <c r="R475" s="11">
        <f t="shared" si="38"/>
        <v>70864</v>
      </c>
      <c r="S475" s="11">
        <f t="shared" si="39"/>
        <v>0</v>
      </c>
    </row>
    <row r="476" spans="1:19" x14ac:dyDescent="0.25">
      <c r="A476" s="1">
        <v>458</v>
      </c>
      <c r="B476" s="10">
        <v>229579</v>
      </c>
      <c r="C476" s="1" t="s">
        <v>2941</v>
      </c>
      <c r="D476" s="1" t="s">
        <v>2942</v>
      </c>
      <c r="E476" s="1" t="s">
        <v>14</v>
      </c>
      <c r="F476" s="1" t="s">
        <v>15</v>
      </c>
      <c r="G476" s="10">
        <v>10000</v>
      </c>
      <c r="H476" s="1" t="s">
        <v>257</v>
      </c>
      <c r="I476" s="10">
        <v>5753</v>
      </c>
      <c r="J476" s="1" t="s">
        <v>2943</v>
      </c>
      <c r="K476" s="1" t="s">
        <v>2944</v>
      </c>
      <c r="L476" s="1" t="s">
        <v>2945</v>
      </c>
      <c r="M476" s="1" t="s">
        <v>2946</v>
      </c>
      <c r="N476" s="10">
        <f t="shared" si="35"/>
        <v>20</v>
      </c>
      <c r="O476" s="10">
        <f t="shared" si="36"/>
        <v>23</v>
      </c>
      <c r="P476" s="10">
        <v>20</v>
      </c>
      <c r="Q476" s="19">
        <f t="shared" si="37"/>
        <v>9</v>
      </c>
      <c r="R476" s="11">
        <f t="shared" si="38"/>
        <v>229579</v>
      </c>
      <c r="S476" s="11">
        <f t="shared" si="39"/>
        <v>0</v>
      </c>
    </row>
    <row r="477" spans="1:19" x14ac:dyDescent="0.25">
      <c r="A477" s="1">
        <v>459</v>
      </c>
      <c r="B477" s="10">
        <v>176667</v>
      </c>
      <c r="C477" s="1" t="s">
        <v>2947</v>
      </c>
      <c r="D477" s="1" t="s">
        <v>2948</v>
      </c>
      <c r="E477" s="1" t="s">
        <v>46</v>
      </c>
      <c r="F477" s="1" t="s">
        <v>15</v>
      </c>
      <c r="G477" s="10">
        <v>50000</v>
      </c>
      <c r="H477" s="1" t="s">
        <v>527</v>
      </c>
      <c r="I477" s="10">
        <v>5751</v>
      </c>
      <c r="J477" s="1" t="s">
        <v>2949</v>
      </c>
      <c r="K477" s="1" t="s">
        <v>2950</v>
      </c>
      <c r="L477" s="1" t="s">
        <v>2951</v>
      </c>
      <c r="M477" s="1" t="s">
        <v>2952</v>
      </c>
      <c r="N477" s="10">
        <f t="shared" si="35"/>
        <v>12</v>
      </c>
      <c r="O477" s="10">
        <f t="shared" si="36"/>
        <v>11</v>
      </c>
      <c r="P477" s="10">
        <v>10</v>
      </c>
      <c r="Q477" s="19">
        <f t="shared" si="37"/>
        <v>9</v>
      </c>
      <c r="R477" s="11">
        <f t="shared" si="38"/>
        <v>176667</v>
      </c>
      <c r="S477" s="11">
        <f t="shared" si="39"/>
        <v>0</v>
      </c>
    </row>
    <row r="478" spans="1:19" x14ac:dyDescent="0.25">
      <c r="A478" s="1">
        <v>460</v>
      </c>
      <c r="B478" s="10">
        <v>273278</v>
      </c>
      <c r="C478" s="1" t="s">
        <v>2953</v>
      </c>
      <c r="D478" s="1" t="s">
        <v>2954</v>
      </c>
      <c r="E478" s="1" t="s">
        <v>83</v>
      </c>
      <c r="F478" s="1" t="s">
        <v>15</v>
      </c>
      <c r="G478" s="10">
        <v>20000</v>
      </c>
      <c r="H478" s="1" t="s">
        <v>39</v>
      </c>
      <c r="I478" s="10">
        <v>5746</v>
      </c>
      <c r="J478" s="1" t="s">
        <v>2955</v>
      </c>
      <c r="K478" s="1" t="s">
        <v>2956</v>
      </c>
      <c r="L478" s="1" t="s">
        <v>2957</v>
      </c>
      <c r="M478" s="1" t="s">
        <v>2958</v>
      </c>
      <c r="N478" s="10">
        <f t="shared" si="35"/>
        <v>24</v>
      </c>
      <c r="O478" s="10">
        <f t="shared" si="36"/>
        <v>59</v>
      </c>
      <c r="P478" s="10">
        <v>1</v>
      </c>
      <c r="Q478" s="19">
        <f t="shared" si="37"/>
        <v>9</v>
      </c>
      <c r="R478" s="11">
        <f t="shared" si="38"/>
        <v>273278</v>
      </c>
      <c r="S478" s="11">
        <f t="shared" si="39"/>
        <v>0</v>
      </c>
    </row>
    <row r="479" spans="1:19" x14ac:dyDescent="0.25">
      <c r="A479" s="1">
        <v>461</v>
      </c>
      <c r="B479" s="10">
        <v>91043</v>
      </c>
      <c r="C479" s="1" t="s">
        <v>2959</v>
      </c>
      <c r="D479" s="1" t="s">
        <v>2960</v>
      </c>
      <c r="E479" s="1" t="s">
        <v>23</v>
      </c>
      <c r="F479" s="1" t="s">
        <v>15</v>
      </c>
      <c r="G479" s="10">
        <v>2500</v>
      </c>
      <c r="H479" s="1" t="s">
        <v>162</v>
      </c>
      <c r="I479" s="10">
        <v>5731</v>
      </c>
      <c r="J479" s="1" t="s">
        <v>2961</v>
      </c>
      <c r="K479" s="1" t="s">
        <v>2962</v>
      </c>
      <c r="L479" s="1" t="s">
        <v>2963</v>
      </c>
      <c r="M479" s="1" t="s">
        <v>2964</v>
      </c>
      <c r="N479" s="10">
        <f t="shared" si="35"/>
        <v>2</v>
      </c>
      <c r="O479" s="10">
        <f t="shared" si="36"/>
        <v>60</v>
      </c>
      <c r="P479" s="10">
        <v>9</v>
      </c>
      <c r="Q479" s="19">
        <f t="shared" si="37"/>
        <v>9</v>
      </c>
      <c r="R479" s="11">
        <f t="shared" si="38"/>
        <v>91043</v>
      </c>
      <c r="S479" s="11">
        <f t="shared" si="39"/>
        <v>0</v>
      </c>
    </row>
    <row r="480" spans="1:19" x14ac:dyDescent="0.25">
      <c r="A480" s="1">
        <v>462</v>
      </c>
      <c r="B480" s="10">
        <v>158109</v>
      </c>
      <c r="C480" s="1" t="s">
        <v>2965</v>
      </c>
      <c r="D480" s="1" t="s">
        <v>2966</v>
      </c>
      <c r="E480" s="1" t="s">
        <v>2967</v>
      </c>
      <c r="F480" s="1" t="s">
        <v>15</v>
      </c>
      <c r="G480" s="10">
        <v>9000</v>
      </c>
      <c r="H480" s="1" t="s">
        <v>16</v>
      </c>
      <c r="I480" s="10">
        <v>5714</v>
      </c>
      <c r="J480" s="1" t="s">
        <v>2968</v>
      </c>
      <c r="K480" s="1" t="s">
        <v>2969</v>
      </c>
      <c r="L480" s="1" t="s">
        <v>2970</v>
      </c>
      <c r="M480" s="1" t="s">
        <v>2971</v>
      </c>
      <c r="N480" s="10">
        <f t="shared" si="35"/>
        <v>9</v>
      </c>
      <c r="O480" s="10">
        <f t="shared" si="36"/>
        <v>51</v>
      </c>
      <c r="P480" s="10">
        <v>1</v>
      </c>
      <c r="Q480" s="19">
        <f t="shared" si="37"/>
        <v>9</v>
      </c>
      <c r="R480" s="11">
        <f t="shared" si="38"/>
        <v>158109</v>
      </c>
      <c r="S480" s="11">
        <f t="shared" si="39"/>
        <v>0</v>
      </c>
    </row>
    <row r="481" spans="1:19" x14ac:dyDescent="0.25">
      <c r="A481" s="1">
        <v>463</v>
      </c>
      <c r="B481" s="10">
        <v>185301</v>
      </c>
      <c r="C481" s="1" t="s">
        <v>2972</v>
      </c>
      <c r="D481" s="1" t="s">
        <v>2973</v>
      </c>
      <c r="E481" s="1" t="s">
        <v>685</v>
      </c>
      <c r="F481" s="1" t="s">
        <v>15</v>
      </c>
      <c r="G481" s="10">
        <v>20000</v>
      </c>
      <c r="H481" s="1" t="s">
        <v>162</v>
      </c>
      <c r="I481" s="10">
        <v>5709</v>
      </c>
      <c r="J481" s="1" t="s">
        <v>2974</v>
      </c>
      <c r="K481" s="1" t="s">
        <v>2975</v>
      </c>
      <c r="L481" s="1" t="s">
        <v>2976</v>
      </c>
      <c r="M481" s="1" t="s">
        <v>2977</v>
      </c>
      <c r="N481" s="10">
        <f t="shared" si="35"/>
        <v>16</v>
      </c>
      <c r="O481" s="10">
        <f t="shared" si="36"/>
        <v>44</v>
      </c>
      <c r="P481" s="10">
        <v>15</v>
      </c>
      <c r="Q481" s="19">
        <f t="shared" si="37"/>
        <v>9</v>
      </c>
      <c r="R481" s="11">
        <f t="shared" si="38"/>
        <v>185301</v>
      </c>
      <c r="S481" s="11">
        <f t="shared" si="39"/>
        <v>0</v>
      </c>
    </row>
    <row r="482" spans="1:19" x14ac:dyDescent="0.25">
      <c r="A482" s="1">
        <v>464</v>
      </c>
      <c r="B482" s="10">
        <v>483524</v>
      </c>
      <c r="C482" s="1" t="s">
        <v>2978</v>
      </c>
      <c r="D482" s="1" t="s">
        <v>2979</v>
      </c>
      <c r="E482" s="1" t="s">
        <v>477</v>
      </c>
      <c r="F482" s="1" t="s">
        <v>84</v>
      </c>
      <c r="G482" s="10">
        <v>80000</v>
      </c>
      <c r="H482" s="1" t="s">
        <v>271</v>
      </c>
      <c r="I482" s="10">
        <v>5707</v>
      </c>
      <c r="J482" s="1" t="s">
        <v>2980</v>
      </c>
      <c r="K482" s="1" t="s">
        <v>2981</v>
      </c>
      <c r="L482" s="1" t="s">
        <v>2982</v>
      </c>
      <c r="M482" s="1" t="s">
        <v>2983</v>
      </c>
      <c r="N482" s="10">
        <f t="shared" si="35"/>
        <v>18</v>
      </c>
      <c r="O482" s="10">
        <f t="shared" si="36"/>
        <v>26</v>
      </c>
      <c r="P482" s="10">
        <v>5</v>
      </c>
      <c r="Q482" s="19">
        <f t="shared" si="37"/>
        <v>2</v>
      </c>
      <c r="R482" s="11">
        <f t="shared" si="38"/>
        <v>357807.76</v>
      </c>
      <c r="S482" s="11">
        <f t="shared" si="39"/>
        <v>1</v>
      </c>
    </row>
    <row r="483" spans="1:19" x14ac:dyDescent="0.25">
      <c r="A483" s="1">
        <v>465</v>
      </c>
      <c r="B483" s="10">
        <v>78497</v>
      </c>
      <c r="C483" s="1" t="s">
        <v>2984</v>
      </c>
      <c r="D483" s="1" t="s">
        <v>2985</v>
      </c>
      <c r="E483" s="1" t="s">
        <v>83</v>
      </c>
      <c r="F483" s="1" t="s">
        <v>15</v>
      </c>
      <c r="G483" s="10">
        <v>50000</v>
      </c>
      <c r="H483" s="1" t="s">
        <v>2986</v>
      </c>
      <c r="I483" s="10">
        <v>5695</v>
      </c>
      <c r="J483" s="1" t="s">
        <v>2987</v>
      </c>
      <c r="K483" s="1" t="s">
        <v>2988</v>
      </c>
      <c r="L483" s="1" t="s">
        <v>2989</v>
      </c>
      <c r="M483" s="1" t="s">
        <v>2990</v>
      </c>
      <c r="N483" s="10">
        <f t="shared" si="35"/>
        <v>10</v>
      </c>
      <c r="O483" s="10">
        <f t="shared" si="36"/>
        <v>54</v>
      </c>
      <c r="P483" s="10">
        <v>5</v>
      </c>
      <c r="Q483" s="19">
        <f t="shared" si="37"/>
        <v>9</v>
      </c>
      <c r="R483" s="11">
        <f t="shared" si="38"/>
        <v>78497</v>
      </c>
      <c r="S483" s="11">
        <f t="shared" si="39"/>
        <v>0</v>
      </c>
    </row>
    <row r="484" spans="1:19" x14ac:dyDescent="0.25">
      <c r="A484" s="1">
        <v>466</v>
      </c>
      <c r="B484" s="10">
        <v>1209423</v>
      </c>
      <c r="C484" s="1" t="s">
        <v>2991</v>
      </c>
      <c r="D484" s="1" t="s">
        <v>2992</v>
      </c>
      <c r="E484" s="1" t="s">
        <v>83</v>
      </c>
      <c r="F484" s="1" t="s">
        <v>15</v>
      </c>
      <c r="G484" s="10">
        <v>250000</v>
      </c>
      <c r="H484" s="1" t="s">
        <v>149</v>
      </c>
      <c r="I484" s="10">
        <v>5694</v>
      </c>
      <c r="J484" s="1" t="s">
        <v>2993</v>
      </c>
      <c r="K484" s="1" t="s">
        <v>2994</v>
      </c>
      <c r="L484" s="1" t="s">
        <v>2995</v>
      </c>
      <c r="M484" s="1" t="s">
        <v>2996</v>
      </c>
      <c r="N484" s="10">
        <f t="shared" si="35"/>
        <v>10</v>
      </c>
      <c r="O484" s="10">
        <f t="shared" si="36"/>
        <v>36</v>
      </c>
      <c r="P484" s="10">
        <v>10</v>
      </c>
      <c r="Q484" s="19">
        <f t="shared" si="37"/>
        <v>9</v>
      </c>
      <c r="R484" s="11">
        <f t="shared" si="38"/>
        <v>1209423</v>
      </c>
      <c r="S484" s="11">
        <f t="shared" si="39"/>
        <v>0</v>
      </c>
    </row>
    <row r="485" spans="1:19" x14ac:dyDescent="0.25">
      <c r="A485" s="1">
        <v>467</v>
      </c>
      <c r="B485" s="10">
        <v>647658</v>
      </c>
      <c r="C485" s="1" t="s">
        <v>2997</v>
      </c>
      <c r="D485" s="1" t="s">
        <v>2998</v>
      </c>
      <c r="E485" s="1" t="s">
        <v>189</v>
      </c>
      <c r="F485" s="1" t="s">
        <v>15</v>
      </c>
      <c r="G485" s="10">
        <v>100000</v>
      </c>
      <c r="H485" s="1" t="s">
        <v>2986</v>
      </c>
      <c r="I485" s="10">
        <v>5691</v>
      </c>
      <c r="J485" s="1" t="s">
        <v>2999</v>
      </c>
      <c r="K485" s="1" t="s">
        <v>3000</v>
      </c>
      <c r="L485" s="1" t="s">
        <v>3001</v>
      </c>
      <c r="M485" s="1" t="s">
        <v>3002</v>
      </c>
      <c r="N485" s="10">
        <f t="shared" si="35"/>
        <v>15</v>
      </c>
      <c r="O485" s="10">
        <f t="shared" si="36"/>
        <v>58</v>
      </c>
      <c r="P485" s="10">
        <v>10</v>
      </c>
      <c r="Q485" s="19">
        <f t="shared" si="37"/>
        <v>9</v>
      </c>
      <c r="R485" s="11">
        <f t="shared" si="38"/>
        <v>647658</v>
      </c>
      <c r="S485" s="11">
        <f t="shared" si="39"/>
        <v>0</v>
      </c>
    </row>
    <row r="486" spans="1:19" x14ac:dyDescent="0.25">
      <c r="A486" s="1">
        <v>468</v>
      </c>
      <c r="B486" s="10">
        <v>1012742</v>
      </c>
      <c r="C486" s="1" t="s">
        <v>3003</v>
      </c>
      <c r="D486" s="1" t="s">
        <v>3004</v>
      </c>
      <c r="E486" s="1" t="s">
        <v>23</v>
      </c>
      <c r="F486" s="1" t="s">
        <v>15</v>
      </c>
      <c r="G486" s="10">
        <v>100000</v>
      </c>
      <c r="H486" s="1" t="s">
        <v>257</v>
      </c>
      <c r="I486" s="10">
        <v>5685</v>
      </c>
      <c r="J486" s="1" t="s">
        <v>3005</v>
      </c>
      <c r="K486" s="1" t="s">
        <v>3006</v>
      </c>
      <c r="L486" s="1" t="s">
        <v>3007</v>
      </c>
      <c r="M486" s="1" t="s">
        <v>3008</v>
      </c>
      <c r="N486" s="10">
        <f t="shared" si="35"/>
        <v>8</v>
      </c>
      <c r="O486" s="10">
        <f t="shared" si="36"/>
        <v>33</v>
      </c>
      <c r="P486" s="10">
        <v>1</v>
      </c>
      <c r="Q486" s="19">
        <f t="shared" si="37"/>
        <v>9</v>
      </c>
      <c r="R486" s="11">
        <f t="shared" si="38"/>
        <v>1012742</v>
      </c>
      <c r="S486" s="11">
        <f t="shared" si="39"/>
        <v>0</v>
      </c>
    </row>
    <row r="487" spans="1:19" x14ac:dyDescent="0.25">
      <c r="A487" s="1">
        <v>469</v>
      </c>
      <c r="B487" s="10">
        <v>285081</v>
      </c>
      <c r="C487" s="1" t="s">
        <v>3009</v>
      </c>
      <c r="D487" s="1" t="s">
        <v>3010</v>
      </c>
      <c r="E487" s="1" t="s">
        <v>46</v>
      </c>
      <c r="F487" s="1" t="s">
        <v>15</v>
      </c>
      <c r="G487" s="10">
        <v>250000</v>
      </c>
      <c r="H487" s="1" t="s">
        <v>16</v>
      </c>
      <c r="I487" s="10">
        <v>5679</v>
      </c>
      <c r="J487" s="1" t="s">
        <v>3011</v>
      </c>
      <c r="K487" s="1" t="s">
        <v>3012</v>
      </c>
      <c r="L487" s="1" t="s">
        <v>3013</v>
      </c>
      <c r="M487" s="1" t="s">
        <v>3014</v>
      </c>
      <c r="N487" s="10">
        <f t="shared" si="35"/>
        <v>23</v>
      </c>
      <c r="O487" s="10">
        <f t="shared" si="36"/>
        <v>60</v>
      </c>
      <c r="P487" s="10">
        <v>5</v>
      </c>
      <c r="Q487" s="19">
        <f t="shared" si="37"/>
        <v>9</v>
      </c>
      <c r="R487" s="11">
        <f t="shared" si="38"/>
        <v>285081</v>
      </c>
      <c r="S487" s="11">
        <f t="shared" si="39"/>
        <v>0</v>
      </c>
    </row>
    <row r="488" spans="1:19" x14ac:dyDescent="0.25">
      <c r="A488" s="1">
        <v>470</v>
      </c>
      <c r="B488" s="10">
        <v>273725</v>
      </c>
      <c r="C488" s="1" t="s">
        <v>3015</v>
      </c>
      <c r="D488" s="1" t="s">
        <v>1172</v>
      </c>
      <c r="E488" s="1" t="s">
        <v>2162</v>
      </c>
      <c r="F488" s="1" t="s">
        <v>15</v>
      </c>
      <c r="G488" s="10">
        <v>75000</v>
      </c>
      <c r="H488" s="1" t="s">
        <v>16</v>
      </c>
      <c r="I488" s="10">
        <v>5661</v>
      </c>
      <c r="J488" s="1" t="s">
        <v>3016</v>
      </c>
      <c r="K488" s="1" t="s">
        <v>3017</v>
      </c>
      <c r="L488" s="1" t="s">
        <v>3018</v>
      </c>
      <c r="M488" s="1" t="s">
        <v>3019</v>
      </c>
      <c r="N488" s="10">
        <f t="shared" si="35"/>
        <v>15</v>
      </c>
      <c r="O488" s="10">
        <f t="shared" si="36"/>
        <v>22</v>
      </c>
      <c r="P488" s="10">
        <v>5</v>
      </c>
      <c r="Q488" s="19">
        <f t="shared" si="37"/>
        <v>9</v>
      </c>
      <c r="R488" s="11">
        <f t="shared" si="38"/>
        <v>273725</v>
      </c>
      <c r="S488" s="11">
        <f t="shared" si="39"/>
        <v>0</v>
      </c>
    </row>
    <row r="489" spans="1:19" x14ac:dyDescent="0.25">
      <c r="A489" s="1">
        <v>471</v>
      </c>
      <c r="B489" s="10">
        <v>170477</v>
      </c>
      <c r="C489" s="1" t="s">
        <v>3020</v>
      </c>
      <c r="D489" s="1" t="s">
        <v>378</v>
      </c>
      <c r="E489" s="1" t="s">
        <v>379</v>
      </c>
      <c r="F489" s="1" t="s">
        <v>15</v>
      </c>
      <c r="G489" s="10">
        <v>42000</v>
      </c>
      <c r="H489" s="1" t="s">
        <v>47</v>
      </c>
      <c r="I489" s="10">
        <v>5661</v>
      </c>
      <c r="J489" s="1" t="s">
        <v>3021</v>
      </c>
      <c r="K489" s="1" t="s">
        <v>3022</v>
      </c>
      <c r="L489" s="1" t="s">
        <v>3023</v>
      </c>
      <c r="M489" s="1" t="s">
        <v>3024</v>
      </c>
      <c r="N489" s="10">
        <f t="shared" si="35"/>
        <v>13</v>
      </c>
      <c r="O489" s="10">
        <f t="shared" si="36"/>
        <v>23</v>
      </c>
      <c r="P489" s="10">
        <v>15</v>
      </c>
      <c r="Q489" s="19">
        <f t="shared" si="37"/>
        <v>9</v>
      </c>
      <c r="R489" s="11">
        <f t="shared" si="38"/>
        <v>170477</v>
      </c>
      <c r="S489" s="11">
        <f t="shared" si="39"/>
        <v>0</v>
      </c>
    </row>
    <row r="490" spans="1:19" x14ac:dyDescent="0.25">
      <c r="A490" s="1">
        <v>472</v>
      </c>
      <c r="B490" s="10">
        <v>149741</v>
      </c>
      <c r="C490" s="1" t="s">
        <v>3025</v>
      </c>
      <c r="D490" s="1" t="s">
        <v>2340</v>
      </c>
      <c r="E490" s="1" t="s">
        <v>46</v>
      </c>
      <c r="F490" s="1" t="s">
        <v>15</v>
      </c>
      <c r="G490" s="10">
        <v>85000</v>
      </c>
      <c r="H490" s="1" t="s">
        <v>2341</v>
      </c>
      <c r="I490" s="10">
        <v>5657</v>
      </c>
      <c r="J490" s="1" t="s">
        <v>3026</v>
      </c>
      <c r="K490" s="1" t="s">
        <v>3027</v>
      </c>
      <c r="L490" s="1" t="s">
        <v>3028</v>
      </c>
      <c r="M490" s="1" t="s">
        <v>3029</v>
      </c>
      <c r="N490" s="10">
        <f t="shared" si="35"/>
        <v>19</v>
      </c>
      <c r="O490" s="10">
        <f t="shared" si="36"/>
        <v>58</v>
      </c>
      <c r="P490" s="10">
        <v>5</v>
      </c>
      <c r="Q490" s="19">
        <f t="shared" si="37"/>
        <v>9</v>
      </c>
      <c r="R490" s="11">
        <f t="shared" si="38"/>
        <v>149741</v>
      </c>
      <c r="S490" s="11">
        <f t="shared" si="39"/>
        <v>0</v>
      </c>
    </row>
    <row r="491" spans="1:19" x14ac:dyDescent="0.25">
      <c r="A491" s="1">
        <v>473</v>
      </c>
      <c r="B491" s="10">
        <v>919925</v>
      </c>
      <c r="C491" s="1" t="s">
        <v>3030</v>
      </c>
      <c r="D491" s="1" t="s">
        <v>1660</v>
      </c>
      <c r="E491" s="1" t="s">
        <v>23</v>
      </c>
      <c r="F491" s="1" t="s">
        <v>15</v>
      </c>
      <c r="G491" s="10">
        <v>100000</v>
      </c>
      <c r="H491" s="1" t="s">
        <v>257</v>
      </c>
      <c r="I491" s="10">
        <v>5645</v>
      </c>
      <c r="J491" s="1" t="s">
        <v>3031</v>
      </c>
      <c r="K491" s="1" t="s">
        <v>3032</v>
      </c>
      <c r="L491" s="1" t="s">
        <v>3033</v>
      </c>
      <c r="M491" s="1" t="s">
        <v>3034</v>
      </c>
      <c r="N491" s="10">
        <f t="shared" si="35"/>
        <v>30</v>
      </c>
      <c r="O491" s="10">
        <f t="shared" si="36"/>
        <v>31</v>
      </c>
      <c r="P491" s="10">
        <v>5</v>
      </c>
      <c r="Q491" s="19">
        <f t="shared" si="37"/>
        <v>9</v>
      </c>
      <c r="R491" s="11">
        <f t="shared" si="38"/>
        <v>919925</v>
      </c>
      <c r="S491" s="11">
        <f t="shared" si="39"/>
        <v>0</v>
      </c>
    </row>
    <row r="492" spans="1:19" x14ac:dyDescent="0.25">
      <c r="A492" s="1">
        <v>474</v>
      </c>
      <c r="B492" s="10">
        <v>144681</v>
      </c>
      <c r="C492" s="1" t="s">
        <v>3035</v>
      </c>
      <c r="D492" s="1" t="s">
        <v>3036</v>
      </c>
      <c r="E492" s="1" t="s">
        <v>3037</v>
      </c>
      <c r="F492" s="1" t="s">
        <v>15</v>
      </c>
      <c r="G492" s="10">
        <v>10000</v>
      </c>
      <c r="H492" s="1" t="s">
        <v>257</v>
      </c>
      <c r="I492" s="10">
        <v>5636</v>
      </c>
      <c r="J492" s="1" t="s">
        <v>3038</v>
      </c>
      <c r="K492" s="1" t="s">
        <v>3039</v>
      </c>
      <c r="L492" s="1" t="s">
        <v>3040</v>
      </c>
      <c r="M492" s="1" t="s">
        <v>3041</v>
      </c>
      <c r="N492" s="10">
        <f t="shared" si="35"/>
        <v>8</v>
      </c>
      <c r="O492" s="10">
        <f t="shared" si="36"/>
        <v>53</v>
      </c>
      <c r="P492" s="10">
        <v>5</v>
      </c>
      <c r="Q492" s="19">
        <f t="shared" si="37"/>
        <v>9</v>
      </c>
      <c r="R492" s="11">
        <f t="shared" si="38"/>
        <v>144681</v>
      </c>
      <c r="S492" s="11">
        <f t="shared" si="39"/>
        <v>0</v>
      </c>
    </row>
    <row r="493" spans="1:19" x14ac:dyDescent="0.25">
      <c r="A493" s="1">
        <v>475</v>
      </c>
      <c r="B493" s="10">
        <v>195528</v>
      </c>
      <c r="C493" s="1" t="s">
        <v>3042</v>
      </c>
      <c r="D493" s="1" t="s">
        <v>3043</v>
      </c>
      <c r="E493" s="1" t="s">
        <v>46</v>
      </c>
      <c r="F493" s="1" t="s">
        <v>15</v>
      </c>
      <c r="G493" s="10">
        <v>60000</v>
      </c>
      <c r="H493" s="1" t="s">
        <v>527</v>
      </c>
      <c r="I493" s="10">
        <v>5631</v>
      </c>
      <c r="J493" s="1" t="s">
        <v>3044</v>
      </c>
      <c r="K493" s="1" t="s">
        <v>3045</v>
      </c>
      <c r="L493" s="1" t="s">
        <v>3046</v>
      </c>
      <c r="M493" s="1" t="s">
        <v>3047</v>
      </c>
      <c r="N493" s="10">
        <f t="shared" si="35"/>
        <v>30</v>
      </c>
      <c r="O493" s="10">
        <f t="shared" si="36"/>
        <v>45</v>
      </c>
      <c r="P493" s="10">
        <v>15</v>
      </c>
      <c r="Q493" s="19">
        <f t="shared" si="37"/>
        <v>9</v>
      </c>
      <c r="R493" s="11">
        <f t="shared" si="38"/>
        <v>195528</v>
      </c>
      <c r="S493" s="11">
        <f t="shared" si="39"/>
        <v>0</v>
      </c>
    </row>
    <row r="494" spans="1:19" x14ac:dyDescent="0.25">
      <c r="A494" s="1">
        <v>476</v>
      </c>
      <c r="B494" s="10">
        <v>248253</v>
      </c>
      <c r="C494" s="1" t="s">
        <v>3048</v>
      </c>
      <c r="D494" s="1" t="s">
        <v>3049</v>
      </c>
      <c r="E494" s="1" t="s">
        <v>1005</v>
      </c>
      <c r="F494" s="1" t="s">
        <v>15</v>
      </c>
      <c r="G494" s="10">
        <v>8000</v>
      </c>
      <c r="H494" s="1" t="s">
        <v>3050</v>
      </c>
      <c r="I494" s="10">
        <v>5622</v>
      </c>
      <c r="J494" s="1" t="s">
        <v>3051</v>
      </c>
      <c r="K494" s="1" t="s">
        <v>3052</v>
      </c>
      <c r="L494" s="1" t="s">
        <v>3053</v>
      </c>
      <c r="M494" s="1" t="s">
        <v>3054</v>
      </c>
      <c r="N494" s="10">
        <f t="shared" si="35"/>
        <v>7</v>
      </c>
      <c r="O494" s="10">
        <f t="shared" si="36"/>
        <v>18</v>
      </c>
      <c r="P494" s="10">
        <v>28</v>
      </c>
      <c r="Q494" s="19">
        <f t="shared" si="37"/>
        <v>9</v>
      </c>
      <c r="R494" s="11">
        <f t="shared" si="38"/>
        <v>248253</v>
      </c>
      <c r="S494" s="11">
        <f t="shared" si="39"/>
        <v>0</v>
      </c>
    </row>
    <row r="495" spans="1:19" x14ac:dyDescent="0.25">
      <c r="A495" s="1">
        <v>477</v>
      </c>
      <c r="B495" s="10">
        <v>419472</v>
      </c>
      <c r="C495" s="1" t="s">
        <v>3055</v>
      </c>
      <c r="D495" s="1" t="s">
        <v>3056</v>
      </c>
      <c r="E495" s="1" t="s">
        <v>189</v>
      </c>
      <c r="F495" s="1" t="s">
        <v>15</v>
      </c>
      <c r="G495" s="10">
        <v>50000</v>
      </c>
      <c r="H495" s="1" t="s">
        <v>3057</v>
      </c>
      <c r="I495" s="10">
        <v>5622</v>
      </c>
      <c r="J495" s="1" t="s">
        <v>3058</v>
      </c>
      <c r="K495" s="1" t="s">
        <v>3059</v>
      </c>
      <c r="L495" s="1" t="s">
        <v>3060</v>
      </c>
      <c r="M495" s="1" t="s">
        <v>3061</v>
      </c>
      <c r="N495" s="10">
        <f t="shared" si="35"/>
        <v>9</v>
      </c>
      <c r="O495" s="10">
        <f t="shared" si="36"/>
        <v>60</v>
      </c>
      <c r="P495" s="10">
        <v>1</v>
      </c>
      <c r="Q495" s="19">
        <f t="shared" si="37"/>
        <v>9</v>
      </c>
      <c r="R495" s="11">
        <f t="shared" si="38"/>
        <v>419472</v>
      </c>
      <c r="S495" s="11">
        <f t="shared" si="39"/>
        <v>0</v>
      </c>
    </row>
    <row r="496" spans="1:19" x14ac:dyDescent="0.25">
      <c r="A496" s="1">
        <v>478</v>
      </c>
      <c r="B496" s="10">
        <v>531581</v>
      </c>
      <c r="C496" s="1" t="s">
        <v>3062</v>
      </c>
      <c r="D496" s="1" t="s">
        <v>3063</v>
      </c>
      <c r="E496" s="1" t="s">
        <v>23</v>
      </c>
      <c r="F496" s="1" t="s">
        <v>15</v>
      </c>
      <c r="G496" s="10">
        <v>15000</v>
      </c>
      <c r="H496" s="1" t="s">
        <v>136</v>
      </c>
      <c r="I496" s="10">
        <v>5620</v>
      </c>
      <c r="J496" s="1" t="s">
        <v>3064</v>
      </c>
      <c r="K496" s="1" t="s">
        <v>3065</v>
      </c>
      <c r="L496" s="1" t="s">
        <v>3066</v>
      </c>
      <c r="M496" s="1" t="s">
        <v>3067</v>
      </c>
      <c r="N496" s="10">
        <f t="shared" si="35"/>
        <v>17</v>
      </c>
      <c r="O496" s="10">
        <f t="shared" si="36"/>
        <v>49</v>
      </c>
      <c r="P496" s="10">
        <v>5</v>
      </c>
      <c r="Q496" s="19">
        <f t="shared" si="37"/>
        <v>9</v>
      </c>
      <c r="R496" s="11">
        <f t="shared" si="38"/>
        <v>531581</v>
      </c>
      <c r="S496" s="11">
        <f t="shared" si="39"/>
        <v>0</v>
      </c>
    </row>
    <row r="497" spans="1:19" x14ac:dyDescent="0.25">
      <c r="A497" s="1">
        <v>479</v>
      </c>
      <c r="B497" s="10">
        <v>162621</v>
      </c>
      <c r="C497" s="1" t="s">
        <v>3068</v>
      </c>
      <c r="D497" s="1" t="s">
        <v>3069</v>
      </c>
      <c r="E497" s="1" t="s">
        <v>1357</v>
      </c>
      <c r="F497" s="1" t="s">
        <v>15</v>
      </c>
      <c r="G497" s="10">
        <v>4500</v>
      </c>
      <c r="H497" s="1" t="s">
        <v>2419</v>
      </c>
      <c r="I497" s="10">
        <v>5619</v>
      </c>
      <c r="J497" s="1" t="s">
        <v>3070</v>
      </c>
      <c r="K497" s="1" t="s">
        <v>3071</v>
      </c>
      <c r="L497" s="1" t="s">
        <v>3072</v>
      </c>
      <c r="M497" s="1" t="s">
        <v>3073</v>
      </c>
      <c r="N497" s="10">
        <f t="shared" si="35"/>
        <v>17</v>
      </c>
      <c r="O497" s="10">
        <f t="shared" si="36"/>
        <v>46</v>
      </c>
      <c r="P497" s="10">
        <v>1</v>
      </c>
      <c r="Q497" s="19">
        <f t="shared" si="37"/>
        <v>9</v>
      </c>
      <c r="R497" s="11">
        <f t="shared" si="38"/>
        <v>162621</v>
      </c>
      <c r="S497" s="11">
        <f t="shared" si="39"/>
        <v>0</v>
      </c>
    </row>
    <row r="498" spans="1:19" x14ac:dyDescent="0.25">
      <c r="A498" s="1">
        <v>480</v>
      </c>
      <c r="B498" s="10">
        <v>313411</v>
      </c>
      <c r="C498" s="1" t="s">
        <v>3074</v>
      </c>
      <c r="D498" s="1" t="s">
        <v>3075</v>
      </c>
      <c r="E498" s="1" t="s">
        <v>477</v>
      </c>
      <c r="F498" s="1" t="s">
        <v>15</v>
      </c>
      <c r="G498" s="10">
        <v>250000</v>
      </c>
      <c r="H498" s="1" t="s">
        <v>16</v>
      </c>
      <c r="I498" s="10">
        <v>5616</v>
      </c>
      <c r="J498" s="1" t="s">
        <v>3076</v>
      </c>
      <c r="K498" s="1" t="s">
        <v>3077</v>
      </c>
      <c r="L498" s="1" t="s">
        <v>3078</v>
      </c>
      <c r="M498" s="1" t="s">
        <v>3079</v>
      </c>
      <c r="N498" s="10">
        <f t="shared" si="35"/>
        <v>19</v>
      </c>
      <c r="O498" s="10">
        <f t="shared" si="36"/>
        <v>23</v>
      </c>
      <c r="P498" s="10">
        <v>15</v>
      </c>
      <c r="Q498" s="19">
        <f t="shared" si="37"/>
        <v>9</v>
      </c>
      <c r="R498" s="11">
        <f t="shared" si="38"/>
        <v>313411</v>
      </c>
      <c r="S498" s="11">
        <f t="shared" si="39"/>
        <v>0</v>
      </c>
    </row>
    <row r="499" spans="1:19" x14ac:dyDescent="0.25">
      <c r="A499" s="1">
        <v>481</v>
      </c>
      <c r="B499" s="10">
        <v>151806</v>
      </c>
      <c r="C499" s="1" t="s">
        <v>3080</v>
      </c>
      <c r="D499" s="1" t="s">
        <v>3081</v>
      </c>
      <c r="E499" s="1" t="s">
        <v>46</v>
      </c>
      <c r="F499" s="1" t="s">
        <v>15</v>
      </c>
      <c r="G499" s="10">
        <v>100000</v>
      </c>
      <c r="H499" s="1" t="s">
        <v>2802</v>
      </c>
      <c r="I499" s="10">
        <v>5613</v>
      </c>
      <c r="J499" s="1" t="s">
        <v>3082</v>
      </c>
      <c r="K499" s="1" t="s">
        <v>3083</v>
      </c>
      <c r="L499" s="1" t="s">
        <v>3084</v>
      </c>
      <c r="M499" s="1" t="s">
        <v>3085</v>
      </c>
      <c r="N499" s="10">
        <f t="shared" si="35"/>
        <v>9</v>
      </c>
      <c r="O499" s="10">
        <f t="shared" si="36"/>
        <v>21</v>
      </c>
      <c r="P499" s="10">
        <v>5</v>
      </c>
      <c r="Q499" s="19">
        <f t="shared" si="37"/>
        <v>9</v>
      </c>
      <c r="R499" s="11">
        <f t="shared" si="38"/>
        <v>151806</v>
      </c>
      <c r="S499" s="11">
        <f t="shared" si="39"/>
        <v>0</v>
      </c>
    </row>
    <row r="500" spans="1:19" x14ac:dyDescent="0.25">
      <c r="A500" s="1">
        <v>482</v>
      </c>
      <c r="B500" s="10">
        <v>425474</v>
      </c>
      <c r="C500" s="1" t="s">
        <v>3086</v>
      </c>
      <c r="D500" s="1" t="s">
        <v>3087</v>
      </c>
      <c r="E500" s="1" t="s">
        <v>3088</v>
      </c>
      <c r="F500" s="1" t="s">
        <v>15</v>
      </c>
      <c r="G500" s="10">
        <v>420000</v>
      </c>
      <c r="H500" s="1" t="s">
        <v>527</v>
      </c>
      <c r="I500" s="10">
        <v>5602</v>
      </c>
      <c r="J500" s="1" t="s">
        <v>3089</v>
      </c>
      <c r="K500" s="1" t="s">
        <v>3090</v>
      </c>
      <c r="L500" s="1" t="s">
        <v>3091</v>
      </c>
      <c r="M500" s="1" t="s">
        <v>3092</v>
      </c>
      <c r="N500" s="10">
        <f t="shared" si="35"/>
        <v>22</v>
      </c>
      <c r="O500" s="10">
        <f t="shared" si="36"/>
        <v>21</v>
      </c>
      <c r="P500" s="10">
        <v>1</v>
      </c>
      <c r="Q500" s="19">
        <f t="shared" si="37"/>
        <v>9</v>
      </c>
      <c r="R500" s="11">
        <f t="shared" si="38"/>
        <v>425474</v>
      </c>
      <c r="S500" s="11">
        <f t="shared" si="39"/>
        <v>0</v>
      </c>
    </row>
    <row r="501" spans="1:19" x14ac:dyDescent="0.25">
      <c r="A501" s="1">
        <v>483</v>
      </c>
      <c r="B501" s="10">
        <v>184499</v>
      </c>
      <c r="C501" s="1" t="s">
        <v>3093</v>
      </c>
      <c r="D501" s="1" t="s">
        <v>1431</v>
      </c>
      <c r="E501" s="1" t="s">
        <v>1005</v>
      </c>
      <c r="F501" s="1" t="s">
        <v>15</v>
      </c>
      <c r="G501" s="10">
        <v>12500</v>
      </c>
      <c r="H501" s="1" t="s">
        <v>414</v>
      </c>
      <c r="I501" s="10">
        <v>5585</v>
      </c>
      <c r="J501" s="1" t="s">
        <v>3094</v>
      </c>
      <c r="K501" s="1" t="s">
        <v>3095</v>
      </c>
      <c r="L501" s="1" t="s">
        <v>3096</v>
      </c>
      <c r="M501" s="1" t="s">
        <v>3097</v>
      </c>
      <c r="N501" s="10">
        <f t="shared" si="35"/>
        <v>8</v>
      </c>
      <c r="O501" s="10">
        <f t="shared" si="36"/>
        <v>50</v>
      </c>
      <c r="P501" s="10">
        <v>15</v>
      </c>
      <c r="Q501" s="19">
        <f t="shared" si="37"/>
        <v>9</v>
      </c>
      <c r="R501" s="11">
        <f t="shared" si="38"/>
        <v>184499</v>
      </c>
      <c r="S501" s="11">
        <f t="shared" si="39"/>
        <v>0</v>
      </c>
    </row>
    <row r="502" spans="1:19" x14ac:dyDescent="0.25">
      <c r="A502" s="1">
        <v>484</v>
      </c>
      <c r="B502" s="10">
        <v>322420</v>
      </c>
      <c r="C502" s="1" t="s">
        <v>3098</v>
      </c>
      <c r="D502" s="1" t="s">
        <v>3099</v>
      </c>
      <c r="E502" s="1" t="s">
        <v>3100</v>
      </c>
      <c r="F502" s="1" t="s">
        <v>15</v>
      </c>
      <c r="G502" s="10">
        <v>250000</v>
      </c>
      <c r="H502" s="1" t="s">
        <v>257</v>
      </c>
      <c r="I502" s="10">
        <v>5582</v>
      </c>
      <c r="J502" s="1" t="s">
        <v>3101</v>
      </c>
      <c r="K502" s="1" t="s">
        <v>3102</v>
      </c>
      <c r="L502" s="1" t="s">
        <v>3103</v>
      </c>
      <c r="M502" s="1" t="s">
        <v>3104</v>
      </c>
      <c r="N502" s="10">
        <f t="shared" si="35"/>
        <v>22</v>
      </c>
      <c r="O502" s="10">
        <f t="shared" si="36"/>
        <v>29</v>
      </c>
      <c r="P502" s="10">
        <v>1</v>
      </c>
      <c r="Q502" s="19">
        <f t="shared" si="37"/>
        <v>9</v>
      </c>
      <c r="R502" s="11">
        <f t="shared" si="38"/>
        <v>322420</v>
      </c>
      <c r="S502" s="11">
        <f t="shared" si="39"/>
        <v>0</v>
      </c>
    </row>
    <row r="503" spans="1:19" x14ac:dyDescent="0.25">
      <c r="A503" s="1">
        <v>485</v>
      </c>
      <c r="B503" s="10">
        <v>291493</v>
      </c>
      <c r="C503" s="1" t="s">
        <v>3105</v>
      </c>
      <c r="D503" s="1" t="s">
        <v>985</v>
      </c>
      <c r="E503" s="1" t="s">
        <v>665</v>
      </c>
      <c r="F503" s="1" t="s">
        <v>15</v>
      </c>
      <c r="G503" s="10">
        <v>30000</v>
      </c>
      <c r="H503" s="1" t="s">
        <v>257</v>
      </c>
      <c r="I503" s="10">
        <v>5578</v>
      </c>
      <c r="J503" s="1" t="s">
        <v>3106</v>
      </c>
      <c r="K503" s="1" t="s">
        <v>3107</v>
      </c>
      <c r="L503" s="1" t="s">
        <v>3108</v>
      </c>
      <c r="M503" s="1" t="s">
        <v>3109</v>
      </c>
      <c r="N503" s="10">
        <f t="shared" si="35"/>
        <v>9</v>
      </c>
      <c r="O503" s="10">
        <f t="shared" si="36"/>
        <v>41</v>
      </c>
      <c r="P503" s="10">
        <v>5</v>
      </c>
      <c r="Q503" s="19">
        <f t="shared" si="37"/>
        <v>9</v>
      </c>
      <c r="R503" s="11">
        <f t="shared" si="38"/>
        <v>291493</v>
      </c>
      <c r="S503" s="11">
        <f t="shared" si="39"/>
        <v>0</v>
      </c>
    </row>
    <row r="504" spans="1:19" x14ac:dyDescent="0.25">
      <c r="A504" s="1">
        <v>486</v>
      </c>
      <c r="B504" s="10">
        <v>578478</v>
      </c>
      <c r="C504" s="1" t="s">
        <v>3110</v>
      </c>
      <c r="D504" s="1" t="s">
        <v>3111</v>
      </c>
      <c r="E504" s="1" t="s">
        <v>581</v>
      </c>
      <c r="F504" s="1" t="s">
        <v>15</v>
      </c>
      <c r="G504" s="10">
        <v>30000</v>
      </c>
      <c r="H504" s="1" t="s">
        <v>47</v>
      </c>
      <c r="I504" s="10">
        <v>5564</v>
      </c>
      <c r="J504" s="1" t="s">
        <v>3112</v>
      </c>
      <c r="K504" s="1" t="s">
        <v>3113</v>
      </c>
      <c r="L504" s="1" t="s">
        <v>3114</v>
      </c>
      <c r="M504" s="1" t="s">
        <v>3115</v>
      </c>
      <c r="N504" s="10">
        <f t="shared" si="35"/>
        <v>16</v>
      </c>
      <c r="O504" s="10">
        <f t="shared" si="36"/>
        <v>54</v>
      </c>
      <c r="P504" s="10">
        <v>25</v>
      </c>
      <c r="Q504" s="19">
        <f t="shared" si="37"/>
        <v>9</v>
      </c>
      <c r="R504" s="11">
        <f t="shared" si="38"/>
        <v>578478</v>
      </c>
      <c r="S504" s="11">
        <f t="shared" si="39"/>
        <v>0</v>
      </c>
    </row>
    <row r="505" spans="1:19" x14ac:dyDescent="0.25">
      <c r="A505" s="1">
        <v>487</v>
      </c>
      <c r="B505" s="10">
        <v>665725</v>
      </c>
      <c r="C505" s="1" t="s">
        <v>3116</v>
      </c>
      <c r="D505" s="1" t="s">
        <v>3117</v>
      </c>
      <c r="E505" s="1" t="s">
        <v>3118</v>
      </c>
      <c r="F505" s="1" t="s">
        <v>15</v>
      </c>
      <c r="G505" s="10">
        <v>150000</v>
      </c>
      <c r="H505" s="1" t="s">
        <v>3119</v>
      </c>
      <c r="I505" s="10">
        <v>5553</v>
      </c>
      <c r="J505" s="1" t="s">
        <v>3120</v>
      </c>
      <c r="K505" s="1" t="s">
        <v>3121</v>
      </c>
      <c r="L505" s="1" t="s">
        <v>3122</v>
      </c>
      <c r="M505" s="1" t="s">
        <v>3123</v>
      </c>
      <c r="N505" s="10">
        <f t="shared" si="35"/>
        <v>16</v>
      </c>
      <c r="O505" s="10">
        <f t="shared" si="36"/>
        <v>29</v>
      </c>
      <c r="P505" s="10">
        <v>1</v>
      </c>
      <c r="Q505" s="19">
        <f t="shared" si="37"/>
        <v>9</v>
      </c>
      <c r="R505" s="11">
        <f t="shared" si="38"/>
        <v>665725</v>
      </c>
      <c r="S505" s="11">
        <f t="shared" si="39"/>
        <v>0</v>
      </c>
    </row>
    <row r="506" spans="1:19" x14ac:dyDescent="0.25">
      <c r="A506" s="1">
        <v>488</v>
      </c>
      <c r="B506" s="10">
        <v>225386</v>
      </c>
      <c r="C506" s="1" t="s">
        <v>3124</v>
      </c>
      <c r="D506" s="1" t="s">
        <v>3125</v>
      </c>
      <c r="E506" s="1" t="s">
        <v>46</v>
      </c>
      <c r="F506" s="1" t="s">
        <v>84</v>
      </c>
      <c r="G506" s="10">
        <v>40000</v>
      </c>
      <c r="H506" s="1" t="s">
        <v>92</v>
      </c>
      <c r="I506" s="10">
        <v>5551</v>
      </c>
      <c r="J506" s="1" t="s">
        <v>3126</v>
      </c>
      <c r="K506" s="1" t="s">
        <v>3127</v>
      </c>
      <c r="L506" s="1" t="s">
        <v>3128</v>
      </c>
      <c r="M506" s="1" t="s">
        <v>3129</v>
      </c>
      <c r="N506" s="10">
        <f t="shared" si="35"/>
        <v>11</v>
      </c>
      <c r="O506" s="10">
        <f t="shared" si="36"/>
        <v>10</v>
      </c>
      <c r="P506" s="10">
        <v>12</v>
      </c>
      <c r="Q506" s="19">
        <f t="shared" si="37"/>
        <v>2</v>
      </c>
      <c r="R506" s="11">
        <f t="shared" si="38"/>
        <v>166785.63999999998</v>
      </c>
      <c r="S506" s="11">
        <f t="shared" si="39"/>
        <v>1</v>
      </c>
    </row>
    <row r="507" spans="1:19" x14ac:dyDescent="0.25">
      <c r="A507" s="1">
        <v>489</v>
      </c>
      <c r="B507" s="10">
        <v>567968</v>
      </c>
      <c r="C507" s="1" t="s">
        <v>3130</v>
      </c>
      <c r="D507" s="1" t="s">
        <v>3111</v>
      </c>
      <c r="E507" s="1" t="s">
        <v>581</v>
      </c>
      <c r="F507" s="1" t="s">
        <v>15</v>
      </c>
      <c r="G507" s="10">
        <v>10000</v>
      </c>
      <c r="H507" s="1" t="s">
        <v>149</v>
      </c>
      <c r="I507" s="10">
        <v>5549</v>
      </c>
      <c r="J507" s="1" t="s">
        <v>3131</v>
      </c>
      <c r="K507" s="1" t="s">
        <v>3132</v>
      </c>
      <c r="L507" s="1" t="s">
        <v>3133</v>
      </c>
      <c r="M507" s="1" t="s">
        <v>3134</v>
      </c>
      <c r="N507" s="10">
        <f t="shared" si="35"/>
        <v>13</v>
      </c>
      <c r="O507" s="10">
        <f t="shared" si="36"/>
        <v>53</v>
      </c>
      <c r="P507" s="10">
        <v>25</v>
      </c>
      <c r="Q507" s="19">
        <f t="shared" si="37"/>
        <v>9</v>
      </c>
      <c r="R507" s="11">
        <f t="shared" si="38"/>
        <v>567968</v>
      </c>
      <c r="S507" s="11">
        <f t="shared" si="39"/>
        <v>0</v>
      </c>
    </row>
    <row r="508" spans="1:19" x14ac:dyDescent="0.25">
      <c r="A508" s="1">
        <v>490</v>
      </c>
      <c r="B508" s="10">
        <v>750192</v>
      </c>
      <c r="C508" s="1" t="s">
        <v>3135</v>
      </c>
      <c r="D508" s="1" t="s">
        <v>3136</v>
      </c>
      <c r="E508" s="1" t="s">
        <v>847</v>
      </c>
      <c r="F508" s="1" t="s">
        <v>15</v>
      </c>
      <c r="G508" s="10">
        <v>200000</v>
      </c>
      <c r="H508" s="1" t="s">
        <v>47</v>
      </c>
      <c r="I508" s="10">
        <v>5538</v>
      </c>
      <c r="J508" s="1" t="s">
        <v>3137</v>
      </c>
      <c r="K508" s="1" t="s">
        <v>3138</v>
      </c>
      <c r="L508" s="1" t="s">
        <v>3139</v>
      </c>
      <c r="M508" s="1" t="s">
        <v>3140</v>
      </c>
      <c r="N508" s="10">
        <f t="shared" si="35"/>
        <v>11</v>
      </c>
      <c r="O508" s="10">
        <f t="shared" si="36"/>
        <v>15</v>
      </c>
      <c r="P508" s="10">
        <v>5</v>
      </c>
      <c r="Q508" s="19">
        <f t="shared" si="37"/>
        <v>9</v>
      </c>
      <c r="R508" s="11">
        <f t="shared" si="38"/>
        <v>750192</v>
      </c>
      <c r="S508" s="11">
        <f t="shared" si="39"/>
        <v>0</v>
      </c>
    </row>
    <row r="509" spans="1:19" x14ac:dyDescent="0.25">
      <c r="A509" s="1">
        <v>491</v>
      </c>
      <c r="B509" s="10">
        <v>216436</v>
      </c>
      <c r="C509" s="1" t="s">
        <v>3141</v>
      </c>
      <c r="D509" s="1" t="s">
        <v>3142</v>
      </c>
      <c r="E509" s="1" t="s">
        <v>1255</v>
      </c>
      <c r="F509" s="1" t="s">
        <v>15</v>
      </c>
      <c r="G509" s="10">
        <v>30000</v>
      </c>
      <c r="H509" s="1" t="s">
        <v>3143</v>
      </c>
      <c r="I509" s="10">
        <v>5538</v>
      </c>
      <c r="J509" s="1" t="s">
        <v>3144</v>
      </c>
      <c r="K509" s="1" t="s">
        <v>3145</v>
      </c>
      <c r="L509" s="1" t="s">
        <v>3146</v>
      </c>
      <c r="M509" s="1" t="s">
        <v>3147</v>
      </c>
      <c r="N509" s="10">
        <f t="shared" si="35"/>
        <v>26</v>
      </c>
      <c r="O509" s="10">
        <f t="shared" si="36"/>
        <v>53</v>
      </c>
      <c r="P509" s="10">
        <v>1</v>
      </c>
      <c r="Q509" s="19">
        <f t="shared" si="37"/>
        <v>9</v>
      </c>
      <c r="R509" s="11">
        <f t="shared" si="38"/>
        <v>216436</v>
      </c>
      <c r="S509" s="11">
        <f t="shared" si="39"/>
        <v>0</v>
      </c>
    </row>
    <row r="510" spans="1:19" x14ac:dyDescent="0.25">
      <c r="A510" s="1">
        <v>492</v>
      </c>
      <c r="B510" s="10">
        <v>162372</v>
      </c>
      <c r="C510" s="1" t="s">
        <v>3148</v>
      </c>
      <c r="D510" s="1" t="s">
        <v>719</v>
      </c>
      <c r="E510" s="1" t="s">
        <v>14</v>
      </c>
      <c r="F510" s="1" t="s">
        <v>15</v>
      </c>
      <c r="G510" s="10">
        <v>15000</v>
      </c>
      <c r="H510" s="1" t="s">
        <v>906</v>
      </c>
      <c r="I510" s="10">
        <v>5522</v>
      </c>
      <c r="J510" s="1" t="s">
        <v>3149</v>
      </c>
      <c r="K510" s="1" t="s">
        <v>1525</v>
      </c>
      <c r="L510" s="1" t="s">
        <v>3150</v>
      </c>
      <c r="M510" s="1" t="s">
        <v>3151</v>
      </c>
      <c r="N510" s="10">
        <f t="shared" si="35"/>
        <v>10</v>
      </c>
      <c r="O510" s="10">
        <f t="shared" si="36"/>
        <v>19</v>
      </c>
      <c r="P510" s="10">
        <v>8</v>
      </c>
      <c r="Q510" s="19">
        <f t="shared" si="37"/>
        <v>9</v>
      </c>
      <c r="R510" s="11">
        <f t="shared" si="38"/>
        <v>162372</v>
      </c>
      <c r="S510" s="11">
        <f t="shared" si="39"/>
        <v>0</v>
      </c>
    </row>
    <row r="511" spans="1:19" x14ac:dyDescent="0.25">
      <c r="A511" s="1">
        <v>493</v>
      </c>
      <c r="B511" s="10">
        <v>285881</v>
      </c>
      <c r="C511" s="1" t="s">
        <v>3152</v>
      </c>
      <c r="D511" s="1" t="s">
        <v>3153</v>
      </c>
      <c r="E511" s="1" t="s">
        <v>1005</v>
      </c>
      <c r="F511" s="1" t="s">
        <v>15</v>
      </c>
      <c r="G511" s="10">
        <v>150000</v>
      </c>
      <c r="H511" s="1" t="s">
        <v>47</v>
      </c>
      <c r="I511" s="10">
        <v>5519</v>
      </c>
      <c r="J511" s="1" t="s">
        <v>3154</v>
      </c>
      <c r="K511" s="1" t="s">
        <v>3155</v>
      </c>
      <c r="L511" s="1" t="s">
        <v>3156</v>
      </c>
      <c r="M511" s="1" t="s">
        <v>3157</v>
      </c>
      <c r="N511" s="10">
        <f t="shared" si="35"/>
        <v>21</v>
      </c>
      <c r="O511" s="10">
        <f t="shared" si="36"/>
        <v>41</v>
      </c>
      <c r="P511" s="10">
        <v>10</v>
      </c>
      <c r="Q511" s="19">
        <f t="shared" si="37"/>
        <v>9</v>
      </c>
      <c r="R511" s="11">
        <f t="shared" si="38"/>
        <v>285881</v>
      </c>
      <c r="S511" s="11">
        <f t="shared" si="39"/>
        <v>0</v>
      </c>
    </row>
    <row r="512" spans="1:19" x14ac:dyDescent="0.25">
      <c r="A512" s="1">
        <v>494</v>
      </c>
      <c r="B512" s="10">
        <v>170277</v>
      </c>
      <c r="C512" s="1" t="s">
        <v>3158</v>
      </c>
      <c r="D512" s="1" t="s">
        <v>3159</v>
      </c>
      <c r="E512" s="1" t="s">
        <v>847</v>
      </c>
      <c r="F512" s="1" t="s">
        <v>15</v>
      </c>
      <c r="G512" s="10">
        <v>34500</v>
      </c>
      <c r="H512" s="1" t="s">
        <v>162</v>
      </c>
      <c r="I512" s="10">
        <v>5514</v>
      </c>
      <c r="J512" s="1" t="s">
        <v>3160</v>
      </c>
      <c r="K512" s="1" t="s">
        <v>3161</v>
      </c>
      <c r="L512" s="1" t="s">
        <v>3162</v>
      </c>
      <c r="M512" s="1" t="s">
        <v>3163</v>
      </c>
      <c r="N512" s="10">
        <f t="shared" si="35"/>
        <v>12</v>
      </c>
      <c r="O512" s="10">
        <f t="shared" si="36"/>
        <v>29</v>
      </c>
      <c r="P512" s="10">
        <v>10</v>
      </c>
      <c r="Q512" s="19">
        <f t="shared" si="37"/>
        <v>9</v>
      </c>
      <c r="R512" s="11">
        <f t="shared" si="38"/>
        <v>170277</v>
      </c>
      <c r="S512" s="11">
        <f t="shared" si="39"/>
        <v>0</v>
      </c>
    </row>
    <row r="513" spans="1:19" x14ac:dyDescent="0.25">
      <c r="A513" s="1">
        <v>495</v>
      </c>
      <c r="B513" s="10">
        <v>923680</v>
      </c>
      <c r="C513" s="1" t="s">
        <v>3164</v>
      </c>
      <c r="D513" s="1" t="s">
        <v>3165</v>
      </c>
      <c r="E513" s="1" t="s">
        <v>14</v>
      </c>
      <c r="F513" s="1" t="s">
        <v>15</v>
      </c>
      <c r="G513" s="10">
        <v>20000</v>
      </c>
      <c r="H513" s="1" t="s">
        <v>250</v>
      </c>
      <c r="I513" s="10">
        <v>5512</v>
      </c>
      <c r="J513" s="1" t="s">
        <v>3166</v>
      </c>
      <c r="K513" s="1" t="s">
        <v>3167</v>
      </c>
      <c r="L513" s="1" t="s">
        <v>3168</v>
      </c>
      <c r="M513" s="1" t="s">
        <v>3169</v>
      </c>
      <c r="N513" s="10">
        <f t="shared" si="35"/>
        <v>38</v>
      </c>
      <c r="O513" s="10">
        <f t="shared" si="36"/>
        <v>23</v>
      </c>
      <c r="P513" s="10">
        <v>1</v>
      </c>
      <c r="Q513" s="19">
        <f t="shared" si="37"/>
        <v>9</v>
      </c>
      <c r="R513" s="11">
        <f t="shared" si="38"/>
        <v>923680</v>
      </c>
      <c r="S513" s="11">
        <f t="shared" si="39"/>
        <v>0</v>
      </c>
    </row>
    <row r="514" spans="1:19" x14ac:dyDescent="0.25">
      <c r="A514" s="1">
        <v>496</v>
      </c>
      <c r="B514" s="10">
        <v>164014</v>
      </c>
      <c r="C514" s="1" t="s">
        <v>3170</v>
      </c>
      <c r="D514" s="1" t="s">
        <v>3171</v>
      </c>
      <c r="E514" s="1" t="s">
        <v>46</v>
      </c>
      <c r="F514" s="1" t="s">
        <v>15</v>
      </c>
      <c r="G514" s="10">
        <v>50000</v>
      </c>
      <c r="H514" s="1" t="s">
        <v>39</v>
      </c>
      <c r="I514" s="10">
        <v>5498</v>
      </c>
      <c r="J514" s="1" t="s">
        <v>3172</v>
      </c>
      <c r="K514" s="1" t="s">
        <v>3173</v>
      </c>
      <c r="L514" s="1" t="s">
        <v>3174</v>
      </c>
      <c r="M514" s="1" t="s">
        <v>3175</v>
      </c>
      <c r="N514" s="10">
        <f t="shared" ref="N514:N577" si="40">LEN(TRIM(J514))-LEN(SUBSTITUTE(TRIM(J514),",",""))+1</f>
        <v>11</v>
      </c>
      <c r="O514" s="10">
        <f t="shared" ref="O514:O577" si="41">LEN(L514)</f>
        <v>39</v>
      </c>
      <c r="P514" s="10">
        <v>10</v>
      </c>
      <c r="Q514" s="19">
        <f t="shared" ref="Q514:Q577" si="42">VLOOKUP(F514,$T$2:$U$10,2)</f>
        <v>9</v>
      </c>
      <c r="R514" s="11">
        <f t="shared" ref="R514:R577" si="43">VLOOKUP(F514,$T$2:$V$10,3)*B514</f>
        <v>164014</v>
      </c>
      <c r="S514" s="11">
        <f t="shared" ref="S514:S577" si="44">IF(Q514=9, 0, 1)</f>
        <v>0</v>
      </c>
    </row>
    <row r="515" spans="1:19" x14ac:dyDescent="0.25">
      <c r="A515" s="1">
        <v>497</v>
      </c>
      <c r="B515" s="10">
        <v>166390</v>
      </c>
      <c r="C515" s="1" t="s">
        <v>3176</v>
      </c>
      <c r="D515" s="1" t="s">
        <v>1808</v>
      </c>
      <c r="E515" s="1" t="s">
        <v>14</v>
      </c>
      <c r="F515" s="1" t="s">
        <v>15</v>
      </c>
      <c r="G515" s="10">
        <v>5000</v>
      </c>
      <c r="H515" s="1" t="s">
        <v>47</v>
      </c>
      <c r="I515" s="10">
        <v>5476</v>
      </c>
      <c r="J515" s="1" t="s">
        <v>3177</v>
      </c>
      <c r="K515" s="1" t="s">
        <v>3178</v>
      </c>
      <c r="L515" s="1" t="s">
        <v>3179</v>
      </c>
      <c r="M515" s="1" t="s">
        <v>3180</v>
      </c>
      <c r="N515" s="10">
        <f t="shared" si="40"/>
        <v>7</v>
      </c>
      <c r="O515" s="10">
        <f t="shared" si="41"/>
        <v>55</v>
      </c>
      <c r="P515" s="10">
        <v>15</v>
      </c>
      <c r="Q515" s="19">
        <f t="shared" si="42"/>
        <v>9</v>
      </c>
      <c r="R515" s="11">
        <f t="shared" si="43"/>
        <v>166390</v>
      </c>
      <c r="S515" s="11">
        <f t="shared" si="44"/>
        <v>0</v>
      </c>
    </row>
    <row r="516" spans="1:19" x14ac:dyDescent="0.25">
      <c r="A516" s="1">
        <v>498</v>
      </c>
      <c r="B516" s="10">
        <v>197626</v>
      </c>
      <c r="C516" s="1" t="s">
        <v>3181</v>
      </c>
      <c r="D516" s="1" t="s">
        <v>3182</v>
      </c>
      <c r="E516" s="1" t="s">
        <v>1005</v>
      </c>
      <c r="F516" s="1" t="s">
        <v>75</v>
      </c>
      <c r="G516" s="10">
        <v>75000</v>
      </c>
      <c r="H516" s="1" t="s">
        <v>827</v>
      </c>
      <c r="I516" s="10">
        <v>5475</v>
      </c>
      <c r="J516" s="1" t="s">
        <v>3183</v>
      </c>
      <c r="K516" s="1" t="s">
        <v>3184</v>
      </c>
      <c r="L516" s="1" t="s">
        <v>3185</v>
      </c>
      <c r="M516" s="1" t="s">
        <v>3186</v>
      </c>
      <c r="N516" s="10">
        <f t="shared" si="40"/>
        <v>35</v>
      </c>
      <c r="O516" s="10">
        <f t="shared" si="41"/>
        <v>42</v>
      </c>
      <c r="P516" s="10">
        <v>1.53</v>
      </c>
      <c r="Q516" s="19">
        <f t="shared" si="42"/>
        <v>6</v>
      </c>
      <c r="R516" s="11">
        <f t="shared" si="43"/>
        <v>249008.76</v>
      </c>
      <c r="S516" s="11">
        <f t="shared" si="44"/>
        <v>1</v>
      </c>
    </row>
    <row r="517" spans="1:19" x14ac:dyDescent="0.25">
      <c r="A517" s="1">
        <v>499</v>
      </c>
      <c r="B517" s="10">
        <v>187865</v>
      </c>
      <c r="C517" s="1" t="s">
        <v>3187</v>
      </c>
      <c r="D517" s="1" t="s">
        <v>3188</v>
      </c>
      <c r="E517" s="1" t="s">
        <v>46</v>
      </c>
      <c r="F517" s="1" t="s">
        <v>15</v>
      </c>
      <c r="G517" s="10">
        <v>50000</v>
      </c>
      <c r="H517" s="1" t="s">
        <v>3189</v>
      </c>
      <c r="I517" s="10">
        <v>5449</v>
      </c>
      <c r="J517" s="1" t="s">
        <v>3190</v>
      </c>
      <c r="K517" s="1" t="s">
        <v>3191</v>
      </c>
      <c r="L517" s="1" t="s">
        <v>3192</v>
      </c>
      <c r="M517" s="1" t="s">
        <v>3193</v>
      </c>
      <c r="N517" s="10">
        <f t="shared" si="40"/>
        <v>18</v>
      </c>
      <c r="O517" s="10">
        <f t="shared" si="41"/>
        <v>48</v>
      </c>
      <c r="P517" s="10">
        <v>15</v>
      </c>
      <c r="Q517" s="19">
        <f t="shared" si="42"/>
        <v>9</v>
      </c>
      <c r="R517" s="11">
        <f t="shared" si="43"/>
        <v>187865</v>
      </c>
      <c r="S517" s="11">
        <f t="shared" si="44"/>
        <v>0</v>
      </c>
    </row>
    <row r="518" spans="1:19" x14ac:dyDescent="0.25">
      <c r="A518" s="1">
        <v>500</v>
      </c>
      <c r="B518" s="10">
        <v>668721</v>
      </c>
      <c r="C518" s="1" t="s">
        <v>3194</v>
      </c>
      <c r="D518" s="1" t="s">
        <v>3195</v>
      </c>
      <c r="E518" s="1" t="s">
        <v>14</v>
      </c>
      <c r="F518" s="1" t="s">
        <v>15</v>
      </c>
      <c r="G518" s="10">
        <v>40000</v>
      </c>
      <c r="H518" s="1" t="s">
        <v>611</v>
      </c>
      <c r="I518" s="10">
        <v>5434</v>
      </c>
      <c r="J518" s="1" t="s">
        <v>3196</v>
      </c>
      <c r="K518" s="1" t="s">
        <v>3197</v>
      </c>
      <c r="L518" s="1" t="s">
        <v>3198</v>
      </c>
      <c r="M518" s="1" t="s">
        <v>3199</v>
      </c>
      <c r="N518" s="10">
        <f t="shared" si="40"/>
        <v>11</v>
      </c>
      <c r="O518" s="10">
        <f t="shared" si="41"/>
        <v>29</v>
      </c>
      <c r="P518" s="10">
        <v>45</v>
      </c>
      <c r="Q518" s="19">
        <f t="shared" si="42"/>
        <v>9</v>
      </c>
      <c r="R518" s="11">
        <f t="shared" si="43"/>
        <v>668721</v>
      </c>
      <c r="S518" s="11">
        <f t="shared" si="44"/>
        <v>0</v>
      </c>
    </row>
    <row r="519" spans="1:19" x14ac:dyDescent="0.25">
      <c r="A519" s="1">
        <v>501</v>
      </c>
      <c r="B519" s="10">
        <v>375058</v>
      </c>
      <c r="C519" s="1" t="s">
        <v>3200</v>
      </c>
      <c r="D519" s="1" t="s">
        <v>3201</v>
      </c>
      <c r="E519" s="1" t="s">
        <v>83</v>
      </c>
      <c r="F519" s="1" t="s">
        <v>15</v>
      </c>
      <c r="G519" s="10">
        <v>15000</v>
      </c>
      <c r="H519" s="1" t="s">
        <v>39</v>
      </c>
      <c r="I519" s="10">
        <v>5434</v>
      </c>
      <c r="J519" s="1" t="s">
        <v>3202</v>
      </c>
      <c r="K519" s="1" t="s">
        <v>3203</v>
      </c>
      <c r="L519" s="1" t="s">
        <v>3204</v>
      </c>
      <c r="M519" s="1" t="s">
        <v>3205</v>
      </c>
      <c r="N519" s="10">
        <f t="shared" si="40"/>
        <v>16</v>
      </c>
      <c r="O519" s="10">
        <f t="shared" si="41"/>
        <v>33</v>
      </c>
      <c r="P519" s="10">
        <v>1</v>
      </c>
      <c r="Q519" s="19">
        <f t="shared" si="42"/>
        <v>9</v>
      </c>
      <c r="R519" s="11">
        <f t="shared" si="43"/>
        <v>375058</v>
      </c>
      <c r="S519" s="11">
        <f t="shared" si="44"/>
        <v>0</v>
      </c>
    </row>
    <row r="520" spans="1:19" x14ac:dyDescent="0.25">
      <c r="A520" s="1">
        <v>502</v>
      </c>
      <c r="B520" s="10">
        <v>161897</v>
      </c>
      <c r="C520" s="1" t="s">
        <v>3206</v>
      </c>
      <c r="D520" s="1" t="s">
        <v>3207</v>
      </c>
      <c r="E520" s="1" t="s">
        <v>23</v>
      </c>
      <c r="F520" s="1" t="s">
        <v>15</v>
      </c>
      <c r="G520" s="10">
        <v>50000</v>
      </c>
      <c r="H520" s="1" t="s">
        <v>3208</v>
      </c>
      <c r="I520" s="10">
        <v>5428</v>
      </c>
      <c r="J520" s="1" t="s">
        <v>3209</v>
      </c>
      <c r="K520" s="1" t="s">
        <v>3210</v>
      </c>
      <c r="L520" s="1" t="s">
        <v>3211</v>
      </c>
      <c r="M520" s="1" t="s">
        <v>3212</v>
      </c>
      <c r="N520" s="10">
        <f t="shared" si="40"/>
        <v>14</v>
      </c>
      <c r="O520" s="10">
        <f t="shared" si="41"/>
        <v>33</v>
      </c>
      <c r="P520" s="10">
        <v>5</v>
      </c>
      <c r="Q520" s="19">
        <f t="shared" si="42"/>
        <v>9</v>
      </c>
      <c r="R520" s="11">
        <f t="shared" si="43"/>
        <v>161897</v>
      </c>
      <c r="S520" s="11">
        <f t="shared" si="44"/>
        <v>0</v>
      </c>
    </row>
    <row r="521" spans="1:19" x14ac:dyDescent="0.25">
      <c r="A521" s="1">
        <v>503</v>
      </c>
      <c r="B521" s="10">
        <v>221833</v>
      </c>
      <c r="C521" s="1" t="s">
        <v>3213</v>
      </c>
      <c r="D521" s="1" t="s">
        <v>3214</v>
      </c>
      <c r="E521" s="1" t="s">
        <v>46</v>
      </c>
      <c r="F521" s="1" t="s">
        <v>15</v>
      </c>
      <c r="G521" s="10">
        <v>200000</v>
      </c>
      <c r="H521" s="1" t="s">
        <v>527</v>
      </c>
      <c r="I521" s="10">
        <v>5423</v>
      </c>
      <c r="J521" s="1" t="s">
        <v>3215</v>
      </c>
      <c r="K521" s="1" t="s">
        <v>3216</v>
      </c>
      <c r="L521" s="1" t="s">
        <v>3217</v>
      </c>
      <c r="M521" s="1" t="s">
        <v>3218</v>
      </c>
      <c r="N521" s="10">
        <f t="shared" si="40"/>
        <v>15</v>
      </c>
      <c r="O521" s="10">
        <f t="shared" si="41"/>
        <v>8</v>
      </c>
      <c r="P521" s="10">
        <v>15</v>
      </c>
      <c r="Q521" s="19">
        <f t="shared" si="42"/>
        <v>9</v>
      </c>
      <c r="R521" s="11">
        <f t="shared" si="43"/>
        <v>221833</v>
      </c>
      <c r="S521" s="11">
        <f t="shared" si="44"/>
        <v>0</v>
      </c>
    </row>
    <row r="522" spans="1:19" x14ac:dyDescent="0.25">
      <c r="A522" s="1">
        <v>504</v>
      </c>
      <c r="B522" s="10">
        <v>102430</v>
      </c>
      <c r="C522" s="1" t="s">
        <v>3219</v>
      </c>
      <c r="D522" s="1" t="s">
        <v>3220</v>
      </c>
      <c r="E522" s="1" t="s">
        <v>46</v>
      </c>
      <c r="F522" s="1" t="s">
        <v>75</v>
      </c>
      <c r="G522" s="10">
        <v>50000</v>
      </c>
      <c r="H522" s="1" t="s">
        <v>3221</v>
      </c>
      <c r="I522" s="10">
        <v>5420</v>
      </c>
      <c r="J522" s="1" t="s">
        <v>3222</v>
      </c>
      <c r="K522" s="1" t="s">
        <v>3223</v>
      </c>
      <c r="L522" s="1" t="s">
        <v>3224</v>
      </c>
      <c r="M522" s="1" t="s">
        <v>3225</v>
      </c>
      <c r="N522" s="10">
        <f t="shared" si="40"/>
        <v>18</v>
      </c>
      <c r="O522" s="10">
        <f t="shared" si="41"/>
        <v>10</v>
      </c>
      <c r="P522" s="10">
        <v>17</v>
      </c>
      <c r="Q522" s="19">
        <f t="shared" si="42"/>
        <v>6</v>
      </c>
      <c r="R522" s="11">
        <f t="shared" si="43"/>
        <v>129061.8</v>
      </c>
      <c r="S522" s="11">
        <f t="shared" si="44"/>
        <v>1</v>
      </c>
    </row>
    <row r="523" spans="1:19" x14ac:dyDescent="0.25">
      <c r="A523" s="1">
        <v>505</v>
      </c>
      <c r="B523" s="10">
        <v>385268</v>
      </c>
      <c r="C523" s="1" t="s">
        <v>3226</v>
      </c>
      <c r="D523" s="1" t="s">
        <v>3227</v>
      </c>
      <c r="E523" s="1" t="s">
        <v>1357</v>
      </c>
      <c r="F523" s="1" t="s">
        <v>15</v>
      </c>
      <c r="G523" s="10">
        <v>35000</v>
      </c>
      <c r="H523" s="1" t="s">
        <v>16</v>
      </c>
      <c r="I523" s="10">
        <v>5418</v>
      </c>
      <c r="J523" s="1" t="s">
        <v>3228</v>
      </c>
      <c r="K523" s="1" t="s">
        <v>3229</v>
      </c>
      <c r="L523" s="1" t="s">
        <v>3230</v>
      </c>
      <c r="M523" s="1" t="s">
        <v>3231</v>
      </c>
      <c r="N523" s="10">
        <f t="shared" si="40"/>
        <v>10</v>
      </c>
      <c r="O523" s="10">
        <f t="shared" si="41"/>
        <v>52</v>
      </c>
      <c r="P523" s="10">
        <v>16</v>
      </c>
      <c r="Q523" s="19">
        <f t="shared" si="42"/>
        <v>9</v>
      </c>
      <c r="R523" s="11">
        <f t="shared" si="43"/>
        <v>385268</v>
      </c>
      <c r="S523" s="11">
        <f t="shared" si="44"/>
        <v>0</v>
      </c>
    </row>
    <row r="524" spans="1:19" x14ac:dyDescent="0.25">
      <c r="A524" s="1">
        <v>506</v>
      </c>
      <c r="B524" s="10">
        <v>183497</v>
      </c>
      <c r="C524" s="1" t="s">
        <v>3232</v>
      </c>
      <c r="D524" s="1" t="s">
        <v>3233</v>
      </c>
      <c r="E524" s="1" t="s">
        <v>847</v>
      </c>
      <c r="F524" s="1" t="s">
        <v>15</v>
      </c>
      <c r="G524" s="10">
        <v>26000</v>
      </c>
      <c r="H524" s="1" t="s">
        <v>47</v>
      </c>
      <c r="I524" s="10">
        <v>5414</v>
      </c>
      <c r="J524" s="1" t="s">
        <v>3234</v>
      </c>
      <c r="K524" s="1" t="s">
        <v>3235</v>
      </c>
      <c r="L524" s="1" t="s">
        <v>3233</v>
      </c>
      <c r="M524" s="1" t="s">
        <v>3236</v>
      </c>
      <c r="N524" s="10">
        <f t="shared" si="40"/>
        <v>9</v>
      </c>
      <c r="O524" s="10">
        <f t="shared" si="41"/>
        <v>12</v>
      </c>
      <c r="P524" s="10">
        <v>1</v>
      </c>
      <c r="Q524" s="19">
        <f t="shared" si="42"/>
        <v>9</v>
      </c>
      <c r="R524" s="11">
        <f t="shared" si="43"/>
        <v>183497</v>
      </c>
      <c r="S524" s="11">
        <f t="shared" si="44"/>
        <v>0</v>
      </c>
    </row>
    <row r="525" spans="1:19" x14ac:dyDescent="0.25">
      <c r="A525" s="1">
        <v>507</v>
      </c>
      <c r="B525" s="10">
        <v>2049721</v>
      </c>
      <c r="C525" s="1" t="s">
        <v>3237</v>
      </c>
      <c r="D525" s="1" t="s">
        <v>3238</v>
      </c>
      <c r="E525" s="1" t="s">
        <v>14</v>
      </c>
      <c r="F525" s="1" t="s">
        <v>15</v>
      </c>
      <c r="G525" s="10">
        <v>35000</v>
      </c>
      <c r="H525" s="1" t="s">
        <v>560</v>
      </c>
      <c r="I525" s="10">
        <v>5410</v>
      </c>
      <c r="J525" s="1" t="s">
        <v>3239</v>
      </c>
      <c r="K525" s="1" t="s">
        <v>3240</v>
      </c>
      <c r="L525" s="1" t="s">
        <v>3241</v>
      </c>
      <c r="M525" s="1" t="s">
        <v>3242</v>
      </c>
      <c r="N525" s="10">
        <f t="shared" si="40"/>
        <v>26</v>
      </c>
      <c r="O525" s="10">
        <f t="shared" si="41"/>
        <v>23</v>
      </c>
      <c r="P525" s="10">
        <v>10</v>
      </c>
      <c r="Q525" s="19">
        <f t="shared" si="42"/>
        <v>9</v>
      </c>
      <c r="R525" s="11">
        <f t="shared" si="43"/>
        <v>2049721</v>
      </c>
      <c r="S525" s="11">
        <f t="shared" si="44"/>
        <v>0</v>
      </c>
    </row>
    <row r="526" spans="1:19" x14ac:dyDescent="0.25">
      <c r="A526" s="1">
        <v>508</v>
      </c>
      <c r="B526" s="10">
        <v>282294</v>
      </c>
      <c r="C526" s="1" t="s">
        <v>3243</v>
      </c>
      <c r="D526" s="1" t="s">
        <v>3244</v>
      </c>
      <c r="E526" s="1" t="s">
        <v>14</v>
      </c>
      <c r="F526" s="1" t="s">
        <v>15</v>
      </c>
      <c r="G526" s="10">
        <v>15000</v>
      </c>
      <c r="H526" s="1" t="s">
        <v>3245</v>
      </c>
      <c r="I526" s="10">
        <v>5405</v>
      </c>
      <c r="J526" s="1" t="s">
        <v>3246</v>
      </c>
      <c r="K526" s="1" t="s">
        <v>3247</v>
      </c>
      <c r="L526" s="1" t="s">
        <v>3248</v>
      </c>
      <c r="M526" s="1" t="s">
        <v>3249</v>
      </c>
      <c r="N526" s="10">
        <f t="shared" si="40"/>
        <v>9</v>
      </c>
      <c r="O526" s="10">
        <f t="shared" si="41"/>
        <v>34</v>
      </c>
      <c r="P526" s="10">
        <v>1</v>
      </c>
      <c r="Q526" s="19">
        <f t="shared" si="42"/>
        <v>9</v>
      </c>
      <c r="R526" s="11">
        <f t="shared" si="43"/>
        <v>282294</v>
      </c>
      <c r="S526" s="11">
        <f t="shared" si="44"/>
        <v>0</v>
      </c>
    </row>
    <row r="527" spans="1:19" x14ac:dyDescent="0.25">
      <c r="A527" s="1">
        <v>509</v>
      </c>
      <c r="B527" s="10">
        <v>1908155</v>
      </c>
      <c r="C527" s="1" t="s">
        <v>3250</v>
      </c>
      <c r="D527" s="1" t="s">
        <v>3251</v>
      </c>
      <c r="E527" s="1" t="s">
        <v>14</v>
      </c>
      <c r="F527" s="1" t="s">
        <v>15</v>
      </c>
      <c r="G527" s="10">
        <v>50000</v>
      </c>
      <c r="H527" s="1" t="s">
        <v>3252</v>
      </c>
      <c r="I527" s="10">
        <v>5398</v>
      </c>
      <c r="J527" s="1" t="s">
        <v>3253</v>
      </c>
      <c r="K527" s="1" t="s">
        <v>3254</v>
      </c>
      <c r="L527" s="1" t="s">
        <v>3255</v>
      </c>
      <c r="M527" s="1" t="s">
        <v>3256</v>
      </c>
      <c r="N527" s="10">
        <f t="shared" si="40"/>
        <v>16</v>
      </c>
      <c r="O527" s="10">
        <f t="shared" si="41"/>
        <v>59</v>
      </c>
      <c r="P527" s="10">
        <v>1</v>
      </c>
      <c r="Q527" s="19">
        <f t="shared" si="42"/>
        <v>9</v>
      </c>
      <c r="R527" s="11">
        <f t="shared" si="43"/>
        <v>1908155</v>
      </c>
      <c r="S527" s="11">
        <f t="shared" si="44"/>
        <v>0</v>
      </c>
    </row>
    <row r="528" spans="1:19" x14ac:dyDescent="0.25">
      <c r="A528" s="1">
        <v>510</v>
      </c>
      <c r="B528" s="10">
        <v>108020</v>
      </c>
      <c r="C528" s="1" t="s">
        <v>3257</v>
      </c>
      <c r="D528" s="1" t="s">
        <v>3258</v>
      </c>
      <c r="E528" s="1" t="s">
        <v>46</v>
      </c>
      <c r="F528" s="1" t="s">
        <v>15</v>
      </c>
      <c r="G528" s="10">
        <v>87000</v>
      </c>
      <c r="H528" s="1" t="s">
        <v>3259</v>
      </c>
      <c r="I528" s="10">
        <v>5396</v>
      </c>
      <c r="J528" s="1" t="s">
        <v>3260</v>
      </c>
      <c r="K528" s="1" t="s">
        <v>3261</v>
      </c>
      <c r="L528" s="1" t="s">
        <v>3262</v>
      </c>
      <c r="M528" s="1" t="s">
        <v>3263</v>
      </c>
      <c r="N528" s="10">
        <f t="shared" si="40"/>
        <v>21</v>
      </c>
      <c r="O528" s="10">
        <f t="shared" si="41"/>
        <v>5</v>
      </c>
      <c r="P528" s="10">
        <v>10</v>
      </c>
      <c r="Q528" s="19">
        <f t="shared" si="42"/>
        <v>9</v>
      </c>
      <c r="R528" s="11">
        <f t="shared" si="43"/>
        <v>108020</v>
      </c>
      <c r="S528" s="11">
        <f t="shared" si="44"/>
        <v>0</v>
      </c>
    </row>
    <row r="529" spans="1:19" x14ac:dyDescent="0.25">
      <c r="A529" s="1">
        <v>511</v>
      </c>
      <c r="B529" s="10">
        <v>926112</v>
      </c>
      <c r="C529" s="1" t="s">
        <v>3264</v>
      </c>
      <c r="D529" s="1" t="s">
        <v>3265</v>
      </c>
      <c r="E529" s="1" t="s">
        <v>14</v>
      </c>
      <c r="F529" s="1" t="s">
        <v>15</v>
      </c>
      <c r="G529" s="10">
        <v>40000</v>
      </c>
      <c r="H529" s="1" t="s">
        <v>3266</v>
      </c>
      <c r="I529" s="10">
        <v>5360</v>
      </c>
      <c r="J529" s="1" t="s">
        <v>3267</v>
      </c>
      <c r="K529" s="1" t="s">
        <v>3268</v>
      </c>
      <c r="L529" s="1" t="s">
        <v>3269</v>
      </c>
      <c r="M529" s="1" t="s">
        <v>3270</v>
      </c>
      <c r="N529" s="10">
        <f t="shared" si="40"/>
        <v>10</v>
      </c>
      <c r="O529" s="10">
        <f t="shared" si="41"/>
        <v>4</v>
      </c>
      <c r="P529" s="10">
        <v>25</v>
      </c>
      <c r="Q529" s="19">
        <f t="shared" si="42"/>
        <v>9</v>
      </c>
      <c r="R529" s="11">
        <f t="shared" si="43"/>
        <v>926112</v>
      </c>
      <c r="S529" s="11">
        <f t="shared" si="44"/>
        <v>0</v>
      </c>
    </row>
    <row r="530" spans="1:19" x14ac:dyDescent="0.25">
      <c r="A530" s="1">
        <v>512</v>
      </c>
      <c r="B530" s="10">
        <v>938771</v>
      </c>
      <c r="C530" s="1" t="s">
        <v>3271</v>
      </c>
      <c r="D530" s="1" t="s">
        <v>3272</v>
      </c>
      <c r="E530" s="1" t="s">
        <v>23</v>
      </c>
      <c r="F530" s="1" t="s">
        <v>15</v>
      </c>
      <c r="G530" s="10">
        <v>125000</v>
      </c>
      <c r="H530" s="1" t="s">
        <v>47</v>
      </c>
      <c r="I530" s="10">
        <v>5358</v>
      </c>
      <c r="J530" s="1" t="s">
        <v>3273</v>
      </c>
      <c r="K530" s="1" t="s">
        <v>3274</v>
      </c>
      <c r="L530" s="1" t="s">
        <v>3275</v>
      </c>
      <c r="M530" s="1" t="s">
        <v>3276</v>
      </c>
      <c r="N530" s="10">
        <f t="shared" si="40"/>
        <v>7</v>
      </c>
      <c r="O530" s="10">
        <f t="shared" si="41"/>
        <v>32</v>
      </c>
      <c r="P530" s="10">
        <v>20</v>
      </c>
      <c r="Q530" s="19">
        <f t="shared" si="42"/>
        <v>9</v>
      </c>
      <c r="R530" s="11">
        <f t="shared" si="43"/>
        <v>938771</v>
      </c>
      <c r="S530" s="11">
        <f t="shared" si="44"/>
        <v>0</v>
      </c>
    </row>
    <row r="531" spans="1:19" x14ac:dyDescent="0.25">
      <c r="A531" s="1">
        <v>513</v>
      </c>
      <c r="B531" s="10">
        <v>258690</v>
      </c>
      <c r="C531" s="1" t="s">
        <v>3277</v>
      </c>
      <c r="D531" s="1" t="s">
        <v>3278</v>
      </c>
      <c r="E531" s="1" t="s">
        <v>23</v>
      </c>
      <c r="F531" s="1" t="s">
        <v>15</v>
      </c>
      <c r="G531" s="10">
        <v>20000</v>
      </c>
      <c r="H531" s="1" t="s">
        <v>1929</v>
      </c>
      <c r="I531" s="10">
        <v>5346</v>
      </c>
      <c r="J531" s="1" t="s">
        <v>3279</v>
      </c>
      <c r="K531" s="1" t="s">
        <v>3280</v>
      </c>
      <c r="L531" s="1" t="s">
        <v>3281</v>
      </c>
      <c r="M531" s="1" t="s">
        <v>3282</v>
      </c>
      <c r="N531" s="10">
        <f t="shared" si="40"/>
        <v>24</v>
      </c>
      <c r="O531" s="10">
        <f t="shared" si="41"/>
        <v>35</v>
      </c>
      <c r="P531" s="10">
        <v>1</v>
      </c>
      <c r="Q531" s="19">
        <f t="shared" si="42"/>
        <v>9</v>
      </c>
      <c r="R531" s="11">
        <f t="shared" si="43"/>
        <v>258690</v>
      </c>
      <c r="S531" s="11">
        <f t="shared" si="44"/>
        <v>0</v>
      </c>
    </row>
    <row r="532" spans="1:19" x14ac:dyDescent="0.25">
      <c r="A532" s="1">
        <v>514</v>
      </c>
      <c r="B532" s="10">
        <v>1442312</v>
      </c>
      <c r="C532" s="1" t="s">
        <v>3283</v>
      </c>
      <c r="D532" s="1" t="s">
        <v>3284</v>
      </c>
      <c r="E532" s="1" t="s">
        <v>14</v>
      </c>
      <c r="F532" s="1" t="s">
        <v>15</v>
      </c>
      <c r="G532" s="10">
        <v>70000</v>
      </c>
      <c r="H532" s="1" t="s">
        <v>3285</v>
      </c>
      <c r="I532" s="10">
        <v>5342</v>
      </c>
      <c r="J532" s="1" t="s">
        <v>3286</v>
      </c>
      <c r="K532" s="1" t="s">
        <v>3287</v>
      </c>
      <c r="L532" s="1" t="s">
        <v>3288</v>
      </c>
      <c r="M532" s="1" t="s">
        <v>3289</v>
      </c>
      <c r="N532" s="10">
        <f t="shared" si="40"/>
        <v>13</v>
      </c>
      <c r="O532" s="10">
        <f t="shared" si="41"/>
        <v>30</v>
      </c>
      <c r="P532" s="10">
        <v>15</v>
      </c>
      <c r="Q532" s="19">
        <f t="shared" si="42"/>
        <v>9</v>
      </c>
      <c r="R532" s="11">
        <f t="shared" si="43"/>
        <v>1442312</v>
      </c>
      <c r="S532" s="11">
        <f t="shared" si="44"/>
        <v>0</v>
      </c>
    </row>
    <row r="533" spans="1:19" x14ac:dyDescent="0.25">
      <c r="A533" s="1">
        <v>515</v>
      </c>
      <c r="B533" s="10">
        <v>361030</v>
      </c>
      <c r="C533" s="1" t="s">
        <v>3290</v>
      </c>
      <c r="D533" s="1" t="s">
        <v>3291</v>
      </c>
      <c r="E533" s="1" t="s">
        <v>14</v>
      </c>
      <c r="F533" s="1" t="s">
        <v>15</v>
      </c>
      <c r="G533" s="10">
        <v>25000</v>
      </c>
      <c r="H533" s="1" t="s">
        <v>3292</v>
      </c>
      <c r="I533" s="10">
        <v>5331</v>
      </c>
      <c r="J533" s="1" t="s">
        <v>3293</v>
      </c>
      <c r="K533" s="1" t="s">
        <v>3294</v>
      </c>
      <c r="L533" s="1" t="s">
        <v>3295</v>
      </c>
      <c r="M533" s="1" t="s">
        <v>3296</v>
      </c>
      <c r="N533" s="10">
        <f t="shared" si="40"/>
        <v>12</v>
      </c>
      <c r="O533" s="10">
        <f t="shared" si="41"/>
        <v>43</v>
      </c>
      <c r="P533" s="10">
        <v>10</v>
      </c>
      <c r="Q533" s="19">
        <f t="shared" si="42"/>
        <v>9</v>
      </c>
      <c r="R533" s="11">
        <f t="shared" si="43"/>
        <v>361030</v>
      </c>
      <c r="S533" s="11">
        <f t="shared" si="44"/>
        <v>0</v>
      </c>
    </row>
    <row r="534" spans="1:19" x14ac:dyDescent="0.25">
      <c r="A534" s="1">
        <v>516</v>
      </c>
      <c r="B534" s="10">
        <v>293014</v>
      </c>
      <c r="C534" s="1" t="s">
        <v>3297</v>
      </c>
      <c r="D534" s="1" t="s">
        <v>3298</v>
      </c>
      <c r="E534" s="1" t="s">
        <v>83</v>
      </c>
      <c r="F534" s="1" t="s">
        <v>15</v>
      </c>
      <c r="G534" s="10">
        <v>15000</v>
      </c>
      <c r="H534" s="1" t="s">
        <v>3299</v>
      </c>
      <c r="I534" s="10">
        <v>5329</v>
      </c>
      <c r="J534" s="1" t="s">
        <v>3300</v>
      </c>
      <c r="K534" s="1" t="s">
        <v>3301</v>
      </c>
      <c r="L534" s="1" t="s">
        <v>3302</v>
      </c>
      <c r="M534" s="1" t="s">
        <v>3303</v>
      </c>
      <c r="N534" s="10">
        <f t="shared" si="40"/>
        <v>12</v>
      </c>
      <c r="O534" s="10">
        <f t="shared" si="41"/>
        <v>39</v>
      </c>
      <c r="P534" s="10">
        <v>1</v>
      </c>
      <c r="Q534" s="19">
        <f t="shared" si="42"/>
        <v>9</v>
      </c>
      <c r="R534" s="11">
        <f t="shared" si="43"/>
        <v>293014</v>
      </c>
      <c r="S534" s="11">
        <f t="shared" si="44"/>
        <v>0</v>
      </c>
    </row>
    <row r="535" spans="1:19" x14ac:dyDescent="0.25">
      <c r="A535" s="1">
        <v>517</v>
      </c>
      <c r="B535" s="10">
        <v>346071</v>
      </c>
      <c r="C535" s="1" t="s">
        <v>3304</v>
      </c>
      <c r="D535" s="1" t="s">
        <v>3305</v>
      </c>
      <c r="E535" s="1" t="s">
        <v>14</v>
      </c>
      <c r="F535" s="1" t="s">
        <v>15</v>
      </c>
      <c r="G535" s="10">
        <v>27000</v>
      </c>
      <c r="H535" s="1" t="s">
        <v>3306</v>
      </c>
      <c r="I535" s="10">
        <v>5323</v>
      </c>
      <c r="J535" s="1" t="s">
        <v>3307</v>
      </c>
      <c r="K535" s="1" t="s">
        <v>3308</v>
      </c>
      <c r="L535" s="1" t="s">
        <v>3309</v>
      </c>
      <c r="M535" s="1" t="s">
        <v>3310</v>
      </c>
      <c r="N535" s="10">
        <f t="shared" si="40"/>
        <v>8</v>
      </c>
      <c r="O535" s="10">
        <f t="shared" si="41"/>
        <v>9</v>
      </c>
      <c r="P535" s="10">
        <v>1</v>
      </c>
      <c r="Q535" s="19">
        <f t="shared" si="42"/>
        <v>9</v>
      </c>
      <c r="R535" s="11">
        <f t="shared" si="43"/>
        <v>346071</v>
      </c>
      <c r="S535" s="11">
        <f t="shared" si="44"/>
        <v>0</v>
      </c>
    </row>
    <row r="536" spans="1:19" x14ac:dyDescent="0.25">
      <c r="A536" s="1">
        <v>518</v>
      </c>
      <c r="B536" s="10">
        <v>348641</v>
      </c>
      <c r="C536" s="1" t="s">
        <v>3311</v>
      </c>
      <c r="D536" s="1" t="s">
        <v>3312</v>
      </c>
      <c r="E536" s="1" t="s">
        <v>14</v>
      </c>
      <c r="F536" s="1" t="s">
        <v>15</v>
      </c>
      <c r="G536" s="10">
        <v>45000</v>
      </c>
      <c r="H536" s="1" t="s">
        <v>457</v>
      </c>
      <c r="I536" s="10">
        <v>5312</v>
      </c>
      <c r="J536" s="1" t="s">
        <v>3313</v>
      </c>
      <c r="K536" s="1" t="s">
        <v>3314</v>
      </c>
      <c r="L536" s="1" t="s">
        <v>3315</v>
      </c>
      <c r="M536" s="1" t="s">
        <v>3316</v>
      </c>
      <c r="N536" s="10">
        <f t="shared" si="40"/>
        <v>14</v>
      </c>
      <c r="O536" s="10">
        <f t="shared" si="41"/>
        <v>16</v>
      </c>
      <c r="P536" s="10">
        <v>1</v>
      </c>
      <c r="Q536" s="19">
        <f t="shared" si="42"/>
        <v>9</v>
      </c>
      <c r="R536" s="11">
        <f t="shared" si="43"/>
        <v>348641</v>
      </c>
      <c r="S536" s="11">
        <f t="shared" si="44"/>
        <v>0</v>
      </c>
    </row>
    <row r="537" spans="1:19" x14ac:dyDescent="0.25">
      <c r="A537" s="1">
        <v>519</v>
      </c>
      <c r="B537" s="10">
        <v>266622</v>
      </c>
      <c r="C537" s="1" t="s">
        <v>3317</v>
      </c>
      <c r="D537" s="1" t="s">
        <v>3318</v>
      </c>
      <c r="E537" s="1" t="s">
        <v>23</v>
      </c>
      <c r="F537" s="1" t="s">
        <v>15</v>
      </c>
      <c r="G537" s="10">
        <v>12000</v>
      </c>
      <c r="H537" s="1" t="s">
        <v>3319</v>
      </c>
      <c r="I537" s="10">
        <v>5305</v>
      </c>
      <c r="J537" s="1" t="s">
        <v>3320</v>
      </c>
      <c r="K537" s="1" t="s">
        <v>3321</v>
      </c>
      <c r="L537" s="1" t="s">
        <v>3322</v>
      </c>
      <c r="M537" s="1" t="s">
        <v>3323</v>
      </c>
      <c r="N537" s="10">
        <f t="shared" si="40"/>
        <v>13</v>
      </c>
      <c r="O537" s="10">
        <f t="shared" si="41"/>
        <v>30</v>
      </c>
      <c r="P537" s="10">
        <v>33</v>
      </c>
      <c r="Q537" s="19">
        <f t="shared" si="42"/>
        <v>9</v>
      </c>
      <c r="R537" s="11">
        <f t="shared" si="43"/>
        <v>266622</v>
      </c>
      <c r="S537" s="11">
        <f t="shared" si="44"/>
        <v>0</v>
      </c>
    </row>
    <row r="538" spans="1:19" x14ac:dyDescent="0.25">
      <c r="A538" s="1">
        <v>520</v>
      </c>
      <c r="B538" s="10">
        <v>66740</v>
      </c>
      <c r="C538" s="1" t="s">
        <v>3324</v>
      </c>
      <c r="D538" s="1" t="s">
        <v>1808</v>
      </c>
      <c r="E538" s="1" t="s">
        <v>14</v>
      </c>
      <c r="F538" s="1" t="s">
        <v>15</v>
      </c>
      <c r="G538" s="10">
        <v>5000</v>
      </c>
      <c r="H538" s="1" t="s">
        <v>190</v>
      </c>
      <c r="I538" s="10">
        <v>5302</v>
      </c>
      <c r="J538" s="1" t="s">
        <v>3325</v>
      </c>
      <c r="K538" s="1" t="s">
        <v>3326</v>
      </c>
      <c r="L538" s="1" t="s">
        <v>3327</v>
      </c>
      <c r="M538" s="1" t="s">
        <v>3328</v>
      </c>
      <c r="N538" s="10">
        <f t="shared" si="40"/>
        <v>6</v>
      </c>
      <c r="O538" s="10">
        <f t="shared" si="41"/>
        <v>13</v>
      </c>
      <c r="P538" s="10">
        <v>7</v>
      </c>
      <c r="Q538" s="19">
        <f t="shared" si="42"/>
        <v>9</v>
      </c>
      <c r="R538" s="11">
        <f t="shared" si="43"/>
        <v>66740</v>
      </c>
      <c r="S538" s="11">
        <f t="shared" si="44"/>
        <v>0</v>
      </c>
    </row>
    <row r="539" spans="1:19" x14ac:dyDescent="0.25">
      <c r="A539" s="1">
        <v>521</v>
      </c>
      <c r="B539" s="10">
        <v>218624</v>
      </c>
      <c r="C539" s="1" t="s">
        <v>3329</v>
      </c>
      <c r="D539" s="1" t="s">
        <v>3330</v>
      </c>
      <c r="E539" s="1" t="s">
        <v>534</v>
      </c>
      <c r="F539" s="1" t="s">
        <v>945</v>
      </c>
      <c r="G539" s="10">
        <v>15000</v>
      </c>
      <c r="H539" s="1" t="s">
        <v>3331</v>
      </c>
      <c r="I539" s="10">
        <v>5290</v>
      </c>
      <c r="J539" s="1" t="s">
        <v>3332</v>
      </c>
      <c r="K539" s="1" t="s">
        <v>3333</v>
      </c>
      <c r="L539" s="1" t="s">
        <v>3334</v>
      </c>
      <c r="M539" s="1" t="s">
        <v>3335</v>
      </c>
      <c r="N539" s="10">
        <f t="shared" si="40"/>
        <v>25</v>
      </c>
      <c r="O539" s="10">
        <f t="shared" si="41"/>
        <v>59</v>
      </c>
      <c r="P539" s="10">
        <v>6</v>
      </c>
      <c r="Q539" s="19">
        <f t="shared" si="42"/>
        <v>5</v>
      </c>
      <c r="R539" s="11">
        <f t="shared" si="43"/>
        <v>238300.16</v>
      </c>
      <c r="S539" s="11">
        <f t="shared" si="44"/>
        <v>1</v>
      </c>
    </row>
    <row r="540" spans="1:19" x14ac:dyDescent="0.25">
      <c r="A540" s="1">
        <v>522</v>
      </c>
      <c r="B540" s="10">
        <v>735794</v>
      </c>
      <c r="C540" s="1" t="s">
        <v>3336</v>
      </c>
      <c r="D540" s="1" t="s">
        <v>3337</v>
      </c>
      <c r="E540" s="1" t="s">
        <v>665</v>
      </c>
      <c r="F540" s="1" t="s">
        <v>15</v>
      </c>
      <c r="G540" s="10">
        <v>15000</v>
      </c>
      <c r="H540" s="1" t="s">
        <v>611</v>
      </c>
      <c r="I540" s="10">
        <v>5288</v>
      </c>
      <c r="J540" s="1" t="s">
        <v>3338</v>
      </c>
      <c r="K540" s="1" t="s">
        <v>3339</v>
      </c>
      <c r="L540" s="1" t="s">
        <v>3340</v>
      </c>
      <c r="M540" s="1" t="s">
        <v>3341</v>
      </c>
      <c r="N540" s="10">
        <f t="shared" si="40"/>
        <v>8</v>
      </c>
      <c r="O540" s="10">
        <f t="shared" si="41"/>
        <v>44</v>
      </c>
      <c r="P540" s="10">
        <v>25</v>
      </c>
      <c r="Q540" s="19">
        <f t="shared" si="42"/>
        <v>9</v>
      </c>
      <c r="R540" s="11">
        <f t="shared" si="43"/>
        <v>735794</v>
      </c>
      <c r="S540" s="11">
        <f t="shared" si="44"/>
        <v>0</v>
      </c>
    </row>
    <row r="541" spans="1:19" x14ac:dyDescent="0.25">
      <c r="A541" s="1">
        <v>523</v>
      </c>
      <c r="B541" s="10">
        <v>221265</v>
      </c>
      <c r="C541" s="1" t="s">
        <v>3342</v>
      </c>
      <c r="D541" s="1" t="s">
        <v>504</v>
      </c>
      <c r="E541" s="1" t="s">
        <v>14</v>
      </c>
      <c r="F541" s="1" t="s">
        <v>15</v>
      </c>
      <c r="G541" s="10">
        <v>20000</v>
      </c>
      <c r="H541" s="1" t="s">
        <v>505</v>
      </c>
      <c r="I541" s="10">
        <v>5287</v>
      </c>
      <c r="J541" s="1" t="s">
        <v>3343</v>
      </c>
      <c r="K541" s="1" t="s">
        <v>3344</v>
      </c>
      <c r="L541" s="1" t="s">
        <v>3345</v>
      </c>
      <c r="M541" s="1" t="s">
        <v>3346</v>
      </c>
      <c r="N541" s="10">
        <f t="shared" si="40"/>
        <v>4</v>
      </c>
      <c r="O541" s="10">
        <f t="shared" si="41"/>
        <v>18</v>
      </c>
      <c r="P541" s="10">
        <v>1</v>
      </c>
      <c r="Q541" s="19">
        <f t="shared" si="42"/>
        <v>9</v>
      </c>
      <c r="R541" s="11">
        <f t="shared" si="43"/>
        <v>221265</v>
      </c>
      <c r="S541" s="11">
        <f t="shared" si="44"/>
        <v>0</v>
      </c>
    </row>
    <row r="542" spans="1:19" x14ac:dyDescent="0.25">
      <c r="A542" s="1">
        <v>524</v>
      </c>
      <c r="B542" s="10">
        <v>396111</v>
      </c>
      <c r="C542" s="1" t="s">
        <v>3347</v>
      </c>
      <c r="D542" s="1" t="s">
        <v>3348</v>
      </c>
      <c r="E542" s="1" t="s">
        <v>189</v>
      </c>
      <c r="F542" s="1" t="s">
        <v>15</v>
      </c>
      <c r="G542" s="10">
        <v>19000</v>
      </c>
      <c r="H542" s="1" t="s">
        <v>827</v>
      </c>
      <c r="I542" s="10">
        <v>5279</v>
      </c>
      <c r="J542" s="1" t="s">
        <v>3349</v>
      </c>
      <c r="K542" s="1" t="s">
        <v>3350</v>
      </c>
      <c r="L542" s="1" t="s">
        <v>3351</v>
      </c>
      <c r="M542" s="1" t="s">
        <v>3352</v>
      </c>
      <c r="N542" s="10">
        <f t="shared" si="40"/>
        <v>14</v>
      </c>
      <c r="O542" s="10">
        <f t="shared" si="41"/>
        <v>19</v>
      </c>
      <c r="P542" s="10">
        <v>5</v>
      </c>
      <c r="Q542" s="19">
        <f t="shared" si="42"/>
        <v>9</v>
      </c>
      <c r="R542" s="11">
        <f t="shared" si="43"/>
        <v>396111</v>
      </c>
      <c r="S542" s="11">
        <f t="shared" si="44"/>
        <v>0</v>
      </c>
    </row>
    <row r="543" spans="1:19" x14ac:dyDescent="0.25">
      <c r="A543" s="1">
        <v>525</v>
      </c>
      <c r="B543" s="10">
        <v>578387</v>
      </c>
      <c r="C543" s="1" t="s">
        <v>3353</v>
      </c>
      <c r="D543" s="1" t="s">
        <v>3354</v>
      </c>
      <c r="E543" s="1" t="s">
        <v>23</v>
      </c>
      <c r="F543" s="1" t="s">
        <v>15</v>
      </c>
      <c r="G543" s="10">
        <v>60000</v>
      </c>
      <c r="H543" s="1" t="s">
        <v>47</v>
      </c>
      <c r="I543" s="10">
        <v>5276</v>
      </c>
      <c r="J543" s="1" t="s">
        <v>3355</v>
      </c>
      <c r="K543" s="1" t="s">
        <v>3356</v>
      </c>
      <c r="L543" s="1" t="s">
        <v>3357</v>
      </c>
      <c r="M543" s="1" t="s">
        <v>3358</v>
      </c>
      <c r="N543" s="10">
        <f t="shared" si="40"/>
        <v>13</v>
      </c>
      <c r="O543" s="10">
        <f t="shared" si="41"/>
        <v>48</v>
      </c>
      <c r="P543" s="10">
        <v>5</v>
      </c>
      <c r="Q543" s="19">
        <f t="shared" si="42"/>
        <v>9</v>
      </c>
      <c r="R543" s="11">
        <f t="shared" si="43"/>
        <v>578387</v>
      </c>
      <c r="S543" s="11">
        <f t="shared" si="44"/>
        <v>0</v>
      </c>
    </row>
    <row r="544" spans="1:19" x14ac:dyDescent="0.25">
      <c r="A544" s="1">
        <v>526</v>
      </c>
      <c r="B544" s="10">
        <v>137417</v>
      </c>
      <c r="C544" s="1" t="s">
        <v>3359</v>
      </c>
      <c r="D544" s="1" t="s">
        <v>2610</v>
      </c>
      <c r="E544" s="1" t="s">
        <v>23</v>
      </c>
      <c r="F544" s="1" t="s">
        <v>15</v>
      </c>
      <c r="G544" s="10">
        <v>10000</v>
      </c>
      <c r="H544" s="1" t="s">
        <v>257</v>
      </c>
      <c r="I544" s="10">
        <v>5273</v>
      </c>
      <c r="J544" s="1" t="s">
        <v>3360</v>
      </c>
      <c r="K544" s="1" t="s">
        <v>3361</v>
      </c>
      <c r="L544" s="1" t="s">
        <v>3362</v>
      </c>
      <c r="M544" s="1" t="s">
        <v>3363</v>
      </c>
      <c r="N544" s="10">
        <f t="shared" si="40"/>
        <v>4</v>
      </c>
      <c r="O544" s="10">
        <f t="shared" si="41"/>
        <v>47</v>
      </c>
      <c r="P544" s="10">
        <v>5</v>
      </c>
      <c r="Q544" s="19">
        <f t="shared" si="42"/>
        <v>9</v>
      </c>
      <c r="R544" s="11">
        <f t="shared" si="43"/>
        <v>137417</v>
      </c>
      <c r="S544" s="11">
        <f t="shared" si="44"/>
        <v>0</v>
      </c>
    </row>
    <row r="545" spans="1:19" x14ac:dyDescent="0.25">
      <c r="A545" s="1">
        <v>527</v>
      </c>
      <c r="B545" s="10">
        <v>166540</v>
      </c>
      <c r="C545" s="1" t="s">
        <v>3364</v>
      </c>
      <c r="D545" s="1" t="s">
        <v>3365</v>
      </c>
      <c r="E545" s="1" t="s">
        <v>46</v>
      </c>
      <c r="F545" s="1" t="s">
        <v>15</v>
      </c>
      <c r="G545" s="10">
        <v>130000</v>
      </c>
      <c r="H545" s="1" t="s">
        <v>250</v>
      </c>
      <c r="I545" s="10">
        <v>5266</v>
      </c>
      <c r="J545" s="1" t="s">
        <v>3366</v>
      </c>
      <c r="K545" s="1" t="s">
        <v>3367</v>
      </c>
      <c r="L545" s="1" t="s">
        <v>3368</v>
      </c>
      <c r="M545" s="1" t="s">
        <v>3369</v>
      </c>
      <c r="N545" s="10">
        <f t="shared" si="40"/>
        <v>22</v>
      </c>
      <c r="O545" s="10">
        <f t="shared" si="41"/>
        <v>17</v>
      </c>
      <c r="P545" s="10">
        <v>1</v>
      </c>
      <c r="Q545" s="19">
        <f t="shared" si="42"/>
        <v>9</v>
      </c>
      <c r="R545" s="11">
        <f t="shared" si="43"/>
        <v>166540</v>
      </c>
      <c r="S545" s="11">
        <f t="shared" si="44"/>
        <v>0</v>
      </c>
    </row>
    <row r="546" spans="1:19" x14ac:dyDescent="0.25">
      <c r="A546" s="1">
        <v>528</v>
      </c>
      <c r="B546" s="10">
        <v>302810</v>
      </c>
      <c r="C546" s="1" t="s">
        <v>3370</v>
      </c>
      <c r="D546" s="1" t="s">
        <v>3371</v>
      </c>
      <c r="E546" s="1" t="s">
        <v>559</v>
      </c>
      <c r="F546" s="1" t="s">
        <v>15</v>
      </c>
      <c r="G546" s="10">
        <v>200000</v>
      </c>
      <c r="H546" s="1" t="s">
        <v>658</v>
      </c>
      <c r="I546" s="10">
        <v>5265</v>
      </c>
      <c r="J546" s="1" t="s">
        <v>3372</v>
      </c>
      <c r="K546" s="1" t="s">
        <v>3373</v>
      </c>
      <c r="L546" s="1" t="s">
        <v>3374</v>
      </c>
      <c r="M546" s="1" t="s">
        <v>3375</v>
      </c>
      <c r="N546" s="10">
        <f t="shared" si="40"/>
        <v>21</v>
      </c>
      <c r="O546" s="10">
        <f t="shared" si="41"/>
        <v>45</v>
      </c>
      <c r="P546" s="10">
        <v>5</v>
      </c>
      <c r="Q546" s="19">
        <f t="shared" si="42"/>
        <v>9</v>
      </c>
      <c r="R546" s="11">
        <f t="shared" si="43"/>
        <v>302810</v>
      </c>
      <c r="S546" s="11">
        <f t="shared" si="44"/>
        <v>0</v>
      </c>
    </row>
    <row r="547" spans="1:19" x14ac:dyDescent="0.25">
      <c r="A547" s="1">
        <v>529</v>
      </c>
      <c r="B547" s="10">
        <v>364698</v>
      </c>
      <c r="C547" s="1" t="s">
        <v>3376</v>
      </c>
      <c r="D547" s="1" t="s">
        <v>284</v>
      </c>
      <c r="E547" s="1" t="s">
        <v>23</v>
      </c>
      <c r="F547" s="1" t="s">
        <v>15</v>
      </c>
      <c r="G547" s="10">
        <v>10000</v>
      </c>
      <c r="H547" s="1" t="s">
        <v>47</v>
      </c>
      <c r="I547" s="10">
        <v>5258</v>
      </c>
      <c r="J547" s="1" t="s">
        <v>3377</v>
      </c>
      <c r="K547" s="1" t="s">
        <v>3378</v>
      </c>
      <c r="L547" s="1" t="s">
        <v>3379</v>
      </c>
      <c r="M547" s="1" t="s">
        <v>3380</v>
      </c>
      <c r="N547" s="10">
        <f t="shared" si="40"/>
        <v>6</v>
      </c>
      <c r="O547" s="10">
        <f t="shared" si="41"/>
        <v>47</v>
      </c>
      <c r="P547" s="10">
        <v>1</v>
      </c>
      <c r="Q547" s="19">
        <f t="shared" si="42"/>
        <v>9</v>
      </c>
      <c r="R547" s="11">
        <f t="shared" si="43"/>
        <v>364698</v>
      </c>
      <c r="S547" s="11">
        <f t="shared" si="44"/>
        <v>0</v>
      </c>
    </row>
    <row r="548" spans="1:19" x14ac:dyDescent="0.25">
      <c r="A548" s="1">
        <v>530</v>
      </c>
      <c r="B548" s="10">
        <v>781597</v>
      </c>
      <c r="C548" s="1" t="s">
        <v>3381</v>
      </c>
      <c r="D548" s="1" t="s">
        <v>344</v>
      </c>
      <c r="E548" s="1" t="s">
        <v>14</v>
      </c>
      <c r="F548" s="1" t="s">
        <v>15</v>
      </c>
      <c r="G548" s="10">
        <v>20000</v>
      </c>
      <c r="H548" s="1" t="s">
        <v>345</v>
      </c>
      <c r="I548" s="10">
        <v>5258</v>
      </c>
      <c r="J548" s="1" t="s">
        <v>3382</v>
      </c>
      <c r="K548" s="1" t="s">
        <v>3383</v>
      </c>
      <c r="L548" s="1" t="s">
        <v>3384</v>
      </c>
      <c r="M548" s="1" t="s">
        <v>3385</v>
      </c>
      <c r="N548" s="10">
        <f t="shared" si="40"/>
        <v>13</v>
      </c>
      <c r="O548" s="10">
        <f t="shared" si="41"/>
        <v>9</v>
      </c>
      <c r="P548" s="10">
        <v>10</v>
      </c>
      <c r="Q548" s="19">
        <f t="shared" si="42"/>
        <v>9</v>
      </c>
      <c r="R548" s="11">
        <f t="shared" si="43"/>
        <v>781597</v>
      </c>
      <c r="S548" s="11">
        <f t="shared" si="44"/>
        <v>0</v>
      </c>
    </row>
    <row r="549" spans="1:19" x14ac:dyDescent="0.25">
      <c r="A549" s="1">
        <v>531</v>
      </c>
      <c r="B549" s="10">
        <v>473494</v>
      </c>
      <c r="C549" s="1" t="s">
        <v>3386</v>
      </c>
      <c r="D549" s="1" t="s">
        <v>1481</v>
      </c>
      <c r="E549" s="1" t="s">
        <v>2162</v>
      </c>
      <c r="F549" s="1" t="s">
        <v>15</v>
      </c>
      <c r="G549" s="10">
        <v>322637</v>
      </c>
      <c r="H549" s="1" t="s">
        <v>527</v>
      </c>
      <c r="I549" s="10">
        <v>5250</v>
      </c>
      <c r="J549" s="1" t="s">
        <v>3387</v>
      </c>
      <c r="K549" s="1" t="s">
        <v>3388</v>
      </c>
      <c r="L549" s="1" t="s">
        <v>3389</v>
      </c>
      <c r="M549" s="1" t="s">
        <v>3390</v>
      </c>
      <c r="N549" s="10">
        <f t="shared" si="40"/>
        <v>12</v>
      </c>
      <c r="O549" s="10">
        <f t="shared" si="41"/>
        <v>37</v>
      </c>
      <c r="P549" s="10">
        <v>5</v>
      </c>
      <c r="Q549" s="19">
        <f t="shared" si="42"/>
        <v>9</v>
      </c>
      <c r="R549" s="11">
        <f t="shared" si="43"/>
        <v>473494</v>
      </c>
      <c r="S549" s="11">
        <f t="shared" si="44"/>
        <v>0</v>
      </c>
    </row>
    <row r="550" spans="1:19" x14ac:dyDescent="0.25">
      <c r="A550" s="1">
        <v>532</v>
      </c>
      <c r="B550" s="10">
        <v>196362</v>
      </c>
      <c r="C550" s="1" t="s">
        <v>3391</v>
      </c>
      <c r="D550" s="1" t="s">
        <v>3392</v>
      </c>
      <c r="E550" s="1" t="s">
        <v>2062</v>
      </c>
      <c r="F550" s="1" t="s">
        <v>75</v>
      </c>
      <c r="G550" s="10">
        <v>25000</v>
      </c>
      <c r="H550" s="1" t="s">
        <v>827</v>
      </c>
      <c r="I550" s="10">
        <v>5236</v>
      </c>
      <c r="J550" s="1" t="s">
        <v>3393</v>
      </c>
      <c r="K550" s="1" t="s">
        <v>3394</v>
      </c>
      <c r="L550" s="1" t="s">
        <v>3395</v>
      </c>
      <c r="M550" s="1" t="s">
        <v>3396</v>
      </c>
      <c r="N550" s="10">
        <f t="shared" si="40"/>
        <v>12</v>
      </c>
      <c r="O550" s="10">
        <f t="shared" si="41"/>
        <v>31</v>
      </c>
      <c r="P550" s="10">
        <v>8</v>
      </c>
      <c r="Q550" s="19">
        <f t="shared" si="42"/>
        <v>6</v>
      </c>
      <c r="R550" s="11">
        <f t="shared" si="43"/>
        <v>247416.12</v>
      </c>
      <c r="S550" s="11">
        <f t="shared" si="44"/>
        <v>1</v>
      </c>
    </row>
    <row r="551" spans="1:19" x14ac:dyDescent="0.25">
      <c r="A551" s="1">
        <v>533</v>
      </c>
      <c r="B551" s="10">
        <v>284846</v>
      </c>
      <c r="C551" s="1" t="s">
        <v>3397</v>
      </c>
      <c r="D551" s="1" t="s">
        <v>3398</v>
      </c>
      <c r="E551" s="1" t="s">
        <v>14</v>
      </c>
      <c r="F551" s="1" t="s">
        <v>15</v>
      </c>
      <c r="G551" s="10">
        <v>47600</v>
      </c>
      <c r="H551" s="1" t="s">
        <v>3266</v>
      </c>
      <c r="I551" s="10">
        <v>5236</v>
      </c>
      <c r="J551" s="1" t="s">
        <v>3399</v>
      </c>
      <c r="K551" s="1" t="s">
        <v>3400</v>
      </c>
      <c r="L551" s="1" t="s">
        <v>3401</v>
      </c>
      <c r="M551" s="1" t="s">
        <v>3402</v>
      </c>
      <c r="N551" s="10">
        <f t="shared" si="40"/>
        <v>4</v>
      </c>
      <c r="O551" s="10">
        <f t="shared" si="41"/>
        <v>6</v>
      </c>
      <c r="P551" s="10">
        <v>1</v>
      </c>
      <c r="Q551" s="19">
        <f t="shared" si="42"/>
        <v>9</v>
      </c>
      <c r="R551" s="11">
        <f t="shared" si="43"/>
        <v>284846</v>
      </c>
      <c r="S551" s="11">
        <f t="shared" si="44"/>
        <v>0</v>
      </c>
    </row>
    <row r="552" spans="1:19" x14ac:dyDescent="0.25">
      <c r="A552" s="1">
        <v>534</v>
      </c>
      <c r="B552" s="10">
        <v>134276</v>
      </c>
      <c r="C552" s="1" t="s">
        <v>3403</v>
      </c>
      <c r="D552" s="1" t="s">
        <v>3404</v>
      </c>
      <c r="E552" s="1" t="s">
        <v>46</v>
      </c>
      <c r="F552" s="1" t="s">
        <v>15</v>
      </c>
      <c r="G552" s="10">
        <v>40000</v>
      </c>
      <c r="H552" s="1" t="s">
        <v>3405</v>
      </c>
      <c r="I552" s="10">
        <v>5229</v>
      </c>
      <c r="J552" s="1" t="s">
        <v>3406</v>
      </c>
      <c r="K552" s="1" t="s">
        <v>3407</v>
      </c>
      <c r="L552" s="1" t="s">
        <v>3408</v>
      </c>
      <c r="M552" s="1" t="s">
        <v>3409</v>
      </c>
      <c r="N552" s="10">
        <f t="shared" si="40"/>
        <v>18</v>
      </c>
      <c r="O552" s="10">
        <f t="shared" si="41"/>
        <v>59</v>
      </c>
      <c r="P552" s="10">
        <v>12</v>
      </c>
      <c r="Q552" s="19">
        <f t="shared" si="42"/>
        <v>9</v>
      </c>
      <c r="R552" s="11">
        <f t="shared" si="43"/>
        <v>134276</v>
      </c>
      <c r="S552" s="11">
        <f t="shared" si="44"/>
        <v>0</v>
      </c>
    </row>
    <row r="553" spans="1:19" x14ac:dyDescent="0.25">
      <c r="A553" s="1">
        <v>535</v>
      </c>
      <c r="B553" s="10">
        <v>702427</v>
      </c>
      <c r="C553" s="1" t="s">
        <v>3410</v>
      </c>
      <c r="D553" s="1" t="s">
        <v>3411</v>
      </c>
      <c r="E553" s="1" t="s">
        <v>23</v>
      </c>
      <c r="F553" s="1" t="s">
        <v>15</v>
      </c>
      <c r="G553" s="10">
        <v>100000</v>
      </c>
      <c r="H553" s="1" t="s">
        <v>694</v>
      </c>
      <c r="I553" s="10">
        <v>5227</v>
      </c>
      <c r="J553" s="1" t="s">
        <v>3412</v>
      </c>
      <c r="K553" s="1" t="s">
        <v>3413</v>
      </c>
      <c r="L553" s="1" t="s">
        <v>3414</v>
      </c>
      <c r="M553" s="1" t="s">
        <v>3415</v>
      </c>
      <c r="N553" s="10">
        <f t="shared" si="40"/>
        <v>17</v>
      </c>
      <c r="O553" s="10">
        <f t="shared" si="41"/>
        <v>28</v>
      </c>
      <c r="P553" s="10">
        <v>5</v>
      </c>
      <c r="Q553" s="19">
        <f t="shared" si="42"/>
        <v>9</v>
      </c>
      <c r="R553" s="11">
        <f t="shared" si="43"/>
        <v>702427</v>
      </c>
      <c r="S553" s="11">
        <f t="shared" si="44"/>
        <v>0</v>
      </c>
    </row>
    <row r="554" spans="1:19" x14ac:dyDescent="0.25">
      <c r="A554" s="1">
        <v>536</v>
      </c>
      <c r="B554" s="10">
        <v>120921</v>
      </c>
      <c r="C554" s="1" t="s">
        <v>3416</v>
      </c>
      <c r="D554" s="1" t="s">
        <v>3417</v>
      </c>
      <c r="E554" s="1" t="s">
        <v>23</v>
      </c>
      <c r="F554" s="1" t="s">
        <v>15</v>
      </c>
      <c r="G554" s="10">
        <v>10000</v>
      </c>
      <c r="H554" s="1" t="s">
        <v>54</v>
      </c>
      <c r="I554" s="10">
        <v>5220</v>
      </c>
      <c r="J554" s="1" t="s">
        <v>3418</v>
      </c>
      <c r="K554" s="1" t="s">
        <v>3419</v>
      </c>
      <c r="L554" s="1" t="s">
        <v>3420</v>
      </c>
      <c r="M554" s="1" t="s">
        <v>3421</v>
      </c>
      <c r="N554" s="10">
        <f t="shared" si="40"/>
        <v>13</v>
      </c>
      <c r="O554" s="10">
        <f t="shared" si="41"/>
        <v>46</v>
      </c>
      <c r="P554" s="10">
        <v>1</v>
      </c>
      <c r="Q554" s="19">
        <f t="shared" si="42"/>
        <v>9</v>
      </c>
      <c r="R554" s="11">
        <f t="shared" si="43"/>
        <v>120921</v>
      </c>
      <c r="S554" s="11">
        <f t="shared" si="44"/>
        <v>0</v>
      </c>
    </row>
    <row r="555" spans="1:19" x14ac:dyDescent="0.25">
      <c r="A555" s="1">
        <v>537</v>
      </c>
      <c r="B555" s="10">
        <v>266670</v>
      </c>
      <c r="C555" s="1" t="s">
        <v>3422</v>
      </c>
      <c r="D555" s="1" t="s">
        <v>3423</v>
      </c>
      <c r="E555" s="1" t="s">
        <v>46</v>
      </c>
      <c r="F555" s="1" t="s">
        <v>15</v>
      </c>
      <c r="G555" s="10">
        <v>200000</v>
      </c>
      <c r="H555" s="1" t="s">
        <v>2864</v>
      </c>
      <c r="I555" s="10">
        <v>5200</v>
      </c>
      <c r="J555" s="1" t="s">
        <v>3424</v>
      </c>
      <c r="K555" s="1" t="s">
        <v>3425</v>
      </c>
      <c r="L555" s="1" t="s">
        <v>3426</v>
      </c>
      <c r="M555" s="1" t="s">
        <v>3427</v>
      </c>
      <c r="N555" s="10">
        <f t="shared" si="40"/>
        <v>22</v>
      </c>
      <c r="O555" s="10">
        <f t="shared" si="41"/>
        <v>11</v>
      </c>
      <c r="P555" s="10">
        <v>12</v>
      </c>
      <c r="Q555" s="19">
        <f t="shared" si="42"/>
        <v>9</v>
      </c>
      <c r="R555" s="11">
        <f t="shared" si="43"/>
        <v>266670</v>
      </c>
      <c r="S555" s="11">
        <f t="shared" si="44"/>
        <v>0</v>
      </c>
    </row>
    <row r="556" spans="1:19" x14ac:dyDescent="0.25">
      <c r="A556" s="1">
        <v>538</v>
      </c>
      <c r="B556" s="10">
        <v>360403</v>
      </c>
      <c r="C556" s="1" t="s">
        <v>3428</v>
      </c>
      <c r="D556" s="1" t="s">
        <v>3429</v>
      </c>
      <c r="E556" s="1" t="s">
        <v>14</v>
      </c>
      <c r="F556" s="1" t="s">
        <v>15</v>
      </c>
      <c r="G556" s="10">
        <v>95000</v>
      </c>
      <c r="H556" s="1" t="s">
        <v>3430</v>
      </c>
      <c r="I556" s="10">
        <v>5189</v>
      </c>
      <c r="J556" s="1" t="s">
        <v>3431</v>
      </c>
      <c r="K556" s="1" t="s">
        <v>3432</v>
      </c>
      <c r="L556" s="1" t="s">
        <v>3433</v>
      </c>
      <c r="M556" s="1" t="s">
        <v>3434</v>
      </c>
      <c r="N556" s="10">
        <f t="shared" si="40"/>
        <v>25</v>
      </c>
      <c r="O556" s="10">
        <f t="shared" si="41"/>
        <v>55</v>
      </c>
      <c r="P556" s="10">
        <v>1</v>
      </c>
      <c r="Q556" s="19">
        <f t="shared" si="42"/>
        <v>9</v>
      </c>
      <c r="R556" s="11">
        <f t="shared" si="43"/>
        <v>360403</v>
      </c>
      <c r="S556" s="11">
        <f t="shared" si="44"/>
        <v>0</v>
      </c>
    </row>
    <row r="557" spans="1:19" x14ac:dyDescent="0.25">
      <c r="A557" s="1">
        <v>539</v>
      </c>
      <c r="B557" s="10">
        <v>405189</v>
      </c>
      <c r="C557" s="1" t="s">
        <v>3435</v>
      </c>
      <c r="D557" s="1" t="s">
        <v>3436</v>
      </c>
      <c r="E557" s="1" t="s">
        <v>1173</v>
      </c>
      <c r="F557" s="1" t="s">
        <v>15</v>
      </c>
      <c r="G557" s="10">
        <v>250000</v>
      </c>
      <c r="H557" s="1" t="s">
        <v>136</v>
      </c>
      <c r="I557" s="10">
        <v>5186</v>
      </c>
      <c r="J557" s="1" t="s">
        <v>3437</v>
      </c>
      <c r="K557" s="1" t="s">
        <v>3438</v>
      </c>
      <c r="L557" s="1" t="s">
        <v>3439</v>
      </c>
      <c r="M557" s="1" t="s">
        <v>3440</v>
      </c>
      <c r="N557" s="10">
        <f t="shared" si="40"/>
        <v>48</v>
      </c>
      <c r="O557" s="10">
        <f t="shared" si="41"/>
        <v>25</v>
      </c>
      <c r="P557" s="10">
        <v>1</v>
      </c>
      <c r="Q557" s="19">
        <f t="shared" si="42"/>
        <v>9</v>
      </c>
      <c r="R557" s="11">
        <f t="shared" si="43"/>
        <v>405189</v>
      </c>
      <c r="S557" s="11">
        <f t="shared" si="44"/>
        <v>0</v>
      </c>
    </row>
    <row r="558" spans="1:19" x14ac:dyDescent="0.25">
      <c r="A558" s="1">
        <v>540</v>
      </c>
      <c r="B558" s="10">
        <v>217643</v>
      </c>
      <c r="C558" s="1" t="s">
        <v>3441</v>
      </c>
      <c r="D558" s="1" t="s">
        <v>3442</v>
      </c>
      <c r="E558" s="1" t="s">
        <v>46</v>
      </c>
      <c r="F558" s="1" t="s">
        <v>84</v>
      </c>
      <c r="G558" s="10">
        <v>180000</v>
      </c>
      <c r="H558" s="1" t="s">
        <v>3443</v>
      </c>
      <c r="I558" s="10">
        <v>5179</v>
      </c>
      <c r="J558" s="1" t="s">
        <v>3444</v>
      </c>
      <c r="K558" s="1" t="s">
        <v>3445</v>
      </c>
      <c r="L558" s="1" t="s">
        <v>3446</v>
      </c>
      <c r="M558" s="1" t="s">
        <v>3447</v>
      </c>
      <c r="N558" s="10">
        <f t="shared" si="40"/>
        <v>31</v>
      </c>
      <c r="O558" s="10">
        <f t="shared" si="41"/>
        <v>30</v>
      </c>
      <c r="P558" s="10">
        <v>5</v>
      </c>
      <c r="Q558" s="19">
        <f t="shared" si="42"/>
        <v>2</v>
      </c>
      <c r="R558" s="11">
        <f t="shared" si="43"/>
        <v>161055.82</v>
      </c>
      <c r="S558" s="11">
        <f t="shared" si="44"/>
        <v>1</v>
      </c>
    </row>
    <row r="559" spans="1:19" x14ac:dyDescent="0.25">
      <c r="A559" s="1">
        <v>541</v>
      </c>
      <c r="B559" s="10">
        <v>404899</v>
      </c>
      <c r="C559" s="1" t="s">
        <v>3448</v>
      </c>
      <c r="D559" s="1" t="s">
        <v>3449</v>
      </c>
      <c r="E559" s="1" t="s">
        <v>23</v>
      </c>
      <c r="F559" s="1" t="s">
        <v>15</v>
      </c>
      <c r="G559" s="10">
        <v>30000</v>
      </c>
      <c r="H559" s="1" t="s">
        <v>162</v>
      </c>
      <c r="I559" s="10">
        <v>5175</v>
      </c>
      <c r="J559" s="1" t="s">
        <v>3450</v>
      </c>
      <c r="K559" s="1" t="s">
        <v>3451</v>
      </c>
      <c r="L559" s="1" t="s">
        <v>3452</v>
      </c>
      <c r="M559" s="1" t="s">
        <v>3453</v>
      </c>
      <c r="N559" s="10">
        <f t="shared" si="40"/>
        <v>18</v>
      </c>
      <c r="O559" s="10">
        <f t="shared" si="41"/>
        <v>55</v>
      </c>
      <c r="P559" s="10">
        <v>5</v>
      </c>
      <c r="Q559" s="19">
        <f t="shared" si="42"/>
        <v>9</v>
      </c>
      <c r="R559" s="11">
        <f t="shared" si="43"/>
        <v>404899</v>
      </c>
      <c r="S559" s="11">
        <f t="shared" si="44"/>
        <v>0</v>
      </c>
    </row>
    <row r="560" spans="1:19" x14ac:dyDescent="0.25">
      <c r="A560" s="1">
        <v>542</v>
      </c>
      <c r="B560" s="10">
        <v>880998</v>
      </c>
      <c r="C560" s="1" t="s">
        <v>3454</v>
      </c>
      <c r="D560" s="1" t="s">
        <v>3455</v>
      </c>
      <c r="E560" s="1" t="s">
        <v>1255</v>
      </c>
      <c r="F560" s="1" t="s">
        <v>15</v>
      </c>
      <c r="G560" s="10">
        <v>250000</v>
      </c>
      <c r="H560" s="1" t="s">
        <v>3456</v>
      </c>
      <c r="I560" s="10">
        <v>5161</v>
      </c>
      <c r="J560" s="1" t="s">
        <v>3457</v>
      </c>
      <c r="K560" s="1" t="s">
        <v>3458</v>
      </c>
      <c r="L560" s="1" t="s">
        <v>3459</v>
      </c>
      <c r="M560" s="1" t="s">
        <v>3460</v>
      </c>
      <c r="N560" s="10">
        <f t="shared" si="40"/>
        <v>7</v>
      </c>
      <c r="O560" s="10">
        <f t="shared" si="41"/>
        <v>36</v>
      </c>
      <c r="P560" s="10">
        <v>5</v>
      </c>
      <c r="Q560" s="19">
        <f t="shared" si="42"/>
        <v>9</v>
      </c>
      <c r="R560" s="11">
        <f t="shared" si="43"/>
        <v>880998</v>
      </c>
      <c r="S560" s="11">
        <f t="shared" si="44"/>
        <v>0</v>
      </c>
    </row>
    <row r="561" spans="1:19" x14ac:dyDescent="0.25">
      <c r="A561" s="1">
        <v>543</v>
      </c>
      <c r="B561" s="10">
        <v>152912</v>
      </c>
      <c r="C561" s="1" t="s">
        <v>3461</v>
      </c>
      <c r="D561" s="1" t="s">
        <v>3462</v>
      </c>
      <c r="E561" s="1" t="s">
        <v>83</v>
      </c>
      <c r="F561" s="1" t="s">
        <v>15</v>
      </c>
      <c r="G561" s="10">
        <v>50000</v>
      </c>
      <c r="H561" s="1" t="s">
        <v>3463</v>
      </c>
      <c r="I561" s="10">
        <v>5157</v>
      </c>
      <c r="J561" s="1" t="s">
        <v>3464</v>
      </c>
      <c r="K561" s="1" t="s">
        <v>3465</v>
      </c>
      <c r="L561" s="1" t="s">
        <v>3466</v>
      </c>
      <c r="M561" s="1" t="s">
        <v>3467</v>
      </c>
      <c r="N561" s="10">
        <f t="shared" si="40"/>
        <v>9</v>
      </c>
      <c r="O561" s="10">
        <f t="shared" si="41"/>
        <v>38</v>
      </c>
      <c r="P561" s="10">
        <v>10</v>
      </c>
      <c r="Q561" s="19">
        <f t="shared" si="42"/>
        <v>9</v>
      </c>
      <c r="R561" s="11">
        <f t="shared" si="43"/>
        <v>152912</v>
      </c>
      <c r="S561" s="11">
        <f t="shared" si="44"/>
        <v>0</v>
      </c>
    </row>
    <row r="562" spans="1:19" x14ac:dyDescent="0.25">
      <c r="A562" s="1">
        <v>544</v>
      </c>
      <c r="B562" s="10">
        <v>646371</v>
      </c>
      <c r="C562" s="1" t="s">
        <v>3468</v>
      </c>
      <c r="D562" s="1" t="s">
        <v>3469</v>
      </c>
      <c r="E562" s="1" t="s">
        <v>14</v>
      </c>
      <c r="F562" s="1" t="s">
        <v>15</v>
      </c>
      <c r="G562" s="10">
        <v>78000</v>
      </c>
      <c r="H562" s="1" t="s">
        <v>527</v>
      </c>
      <c r="I562" s="10">
        <v>5147</v>
      </c>
      <c r="J562" s="1" t="s">
        <v>3470</v>
      </c>
      <c r="K562" s="1" t="s">
        <v>3471</v>
      </c>
      <c r="L562" s="1" t="s">
        <v>3472</v>
      </c>
      <c r="M562" s="1" t="s">
        <v>3473</v>
      </c>
      <c r="N562" s="10">
        <f t="shared" si="40"/>
        <v>9</v>
      </c>
      <c r="O562" s="10">
        <f t="shared" si="41"/>
        <v>10</v>
      </c>
      <c r="P562" s="10">
        <v>3</v>
      </c>
      <c r="Q562" s="19">
        <f t="shared" si="42"/>
        <v>9</v>
      </c>
      <c r="R562" s="11">
        <f t="shared" si="43"/>
        <v>646371</v>
      </c>
      <c r="S562" s="11">
        <f t="shared" si="44"/>
        <v>0</v>
      </c>
    </row>
    <row r="563" spans="1:19" x14ac:dyDescent="0.25">
      <c r="A563" s="1">
        <v>545</v>
      </c>
      <c r="B563" s="10">
        <v>707001</v>
      </c>
      <c r="C563" s="1" t="s">
        <v>3474</v>
      </c>
      <c r="D563" s="1" t="s">
        <v>3475</v>
      </c>
      <c r="E563" s="1" t="s">
        <v>23</v>
      </c>
      <c r="F563" s="1" t="s">
        <v>15</v>
      </c>
      <c r="G563" s="10">
        <v>25000</v>
      </c>
      <c r="H563" s="1" t="s">
        <v>85</v>
      </c>
      <c r="I563" s="10">
        <v>5131</v>
      </c>
      <c r="J563" s="1" t="s">
        <v>3476</v>
      </c>
      <c r="K563" s="1" t="s">
        <v>3477</v>
      </c>
      <c r="L563" s="1" t="s">
        <v>3478</v>
      </c>
      <c r="M563" s="1" t="s">
        <v>3479</v>
      </c>
      <c r="N563" s="10">
        <f t="shared" si="40"/>
        <v>26</v>
      </c>
      <c r="O563" s="10">
        <f t="shared" si="41"/>
        <v>31</v>
      </c>
      <c r="P563" s="10">
        <v>1</v>
      </c>
      <c r="Q563" s="19">
        <f t="shared" si="42"/>
        <v>9</v>
      </c>
      <c r="R563" s="11">
        <f t="shared" si="43"/>
        <v>707001</v>
      </c>
      <c r="S563" s="11">
        <f t="shared" si="44"/>
        <v>0</v>
      </c>
    </row>
    <row r="564" spans="1:19" x14ac:dyDescent="0.25">
      <c r="A564" s="1">
        <v>546</v>
      </c>
      <c r="B564" s="10">
        <v>306515</v>
      </c>
      <c r="C564" s="1" t="s">
        <v>3480</v>
      </c>
      <c r="D564" s="1" t="s">
        <v>3481</v>
      </c>
      <c r="E564" s="1" t="s">
        <v>46</v>
      </c>
      <c r="F564" s="1" t="s">
        <v>413</v>
      </c>
      <c r="G564" s="10">
        <v>250000</v>
      </c>
      <c r="H564" s="1" t="s">
        <v>3482</v>
      </c>
      <c r="I564" s="10">
        <v>5126</v>
      </c>
      <c r="J564" s="1" t="s">
        <v>3483</v>
      </c>
      <c r="K564" s="1" t="s">
        <v>3484</v>
      </c>
      <c r="L564" s="1" t="s">
        <v>3485</v>
      </c>
      <c r="M564" s="1" t="s">
        <v>3486</v>
      </c>
      <c r="N564" s="10">
        <f t="shared" si="40"/>
        <v>16</v>
      </c>
      <c r="O564" s="10">
        <f t="shared" si="41"/>
        <v>19</v>
      </c>
      <c r="P564" s="10">
        <v>4</v>
      </c>
      <c r="Q564" s="19">
        <f t="shared" si="42"/>
        <v>1</v>
      </c>
      <c r="R564" s="11">
        <f t="shared" si="43"/>
        <v>229886.25</v>
      </c>
      <c r="S564" s="11">
        <f t="shared" si="44"/>
        <v>1</v>
      </c>
    </row>
    <row r="565" spans="1:19" x14ac:dyDescent="0.25">
      <c r="A565" s="1">
        <v>547</v>
      </c>
      <c r="B565" s="10">
        <v>331949</v>
      </c>
      <c r="C565" s="1" t="s">
        <v>3487</v>
      </c>
      <c r="D565" s="1" t="s">
        <v>3488</v>
      </c>
      <c r="E565" s="1" t="s">
        <v>1064</v>
      </c>
      <c r="F565" s="1" t="s">
        <v>15</v>
      </c>
      <c r="G565" s="10">
        <v>10000</v>
      </c>
      <c r="H565" s="1" t="s">
        <v>1936</v>
      </c>
      <c r="I565" s="10">
        <v>5120</v>
      </c>
      <c r="J565" s="1" t="s">
        <v>3489</v>
      </c>
      <c r="K565" s="1" t="s">
        <v>3490</v>
      </c>
      <c r="L565" s="1" t="s">
        <v>3491</v>
      </c>
      <c r="M565" s="1" t="s">
        <v>3492</v>
      </c>
      <c r="N565" s="10">
        <f t="shared" si="40"/>
        <v>11</v>
      </c>
      <c r="O565" s="10">
        <f t="shared" si="41"/>
        <v>38</v>
      </c>
      <c r="P565" s="10">
        <v>25</v>
      </c>
      <c r="Q565" s="19">
        <f t="shared" si="42"/>
        <v>9</v>
      </c>
      <c r="R565" s="11">
        <f t="shared" si="43"/>
        <v>331949</v>
      </c>
      <c r="S565" s="11">
        <f t="shared" si="44"/>
        <v>0</v>
      </c>
    </row>
    <row r="566" spans="1:19" x14ac:dyDescent="0.25">
      <c r="A566" s="1">
        <v>548</v>
      </c>
      <c r="B566" s="10">
        <v>98409</v>
      </c>
      <c r="C566" s="1" t="s">
        <v>3493</v>
      </c>
      <c r="D566" s="1" t="s">
        <v>719</v>
      </c>
      <c r="E566" s="1" t="s">
        <v>14</v>
      </c>
      <c r="F566" s="1" t="s">
        <v>15</v>
      </c>
      <c r="G566" s="10">
        <v>10000</v>
      </c>
      <c r="H566" s="1" t="s">
        <v>720</v>
      </c>
      <c r="I566" s="10">
        <v>5119</v>
      </c>
      <c r="J566" s="1" t="s">
        <v>3494</v>
      </c>
      <c r="K566" s="1" t="s">
        <v>3495</v>
      </c>
      <c r="L566" s="1" t="s">
        <v>3496</v>
      </c>
      <c r="M566" s="1" t="s">
        <v>3497</v>
      </c>
      <c r="N566" s="10">
        <f t="shared" si="40"/>
        <v>5</v>
      </c>
      <c r="O566" s="10">
        <f t="shared" si="41"/>
        <v>50</v>
      </c>
      <c r="P566" s="10">
        <v>9</v>
      </c>
      <c r="Q566" s="19">
        <f t="shared" si="42"/>
        <v>9</v>
      </c>
      <c r="R566" s="11">
        <f t="shared" si="43"/>
        <v>98409</v>
      </c>
      <c r="S566" s="11">
        <f t="shared" si="44"/>
        <v>0</v>
      </c>
    </row>
    <row r="567" spans="1:19" x14ac:dyDescent="0.25">
      <c r="A567" s="1">
        <v>549</v>
      </c>
      <c r="B567" s="10">
        <v>279278</v>
      </c>
      <c r="C567" s="1" t="s">
        <v>3498</v>
      </c>
      <c r="D567" s="1" t="s">
        <v>3499</v>
      </c>
      <c r="E567" s="1" t="s">
        <v>1005</v>
      </c>
      <c r="F567" s="1" t="s">
        <v>15</v>
      </c>
      <c r="G567" s="10">
        <v>200000</v>
      </c>
      <c r="H567" s="1" t="s">
        <v>257</v>
      </c>
      <c r="I567" s="10">
        <v>5110</v>
      </c>
      <c r="J567" s="1" t="s">
        <v>3500</v>
      </c>
      <c r="K567" s="1" t="s">
        <v>3501</v>
      </c>
      <c r="L567" s="1" t="s">
        <v>3502</v>
      </c>
      <c r="M567" s="1" t="s">
        <v>3503</v>
      </c>
      <c r="N567" s="10">
        <f t="shared" si="40"/>
        <v>26</v>
      </c>
      <c r="O567" s="10">
        <f t="shared" si="41"/>
        <v>53</v>
      </c>
      <c r="P567" s="10">
        <v>15</v>
      </c>
      <c r="Q567" s="19">
        <f t="shared" si="42"/>
        <v>9</v>
      </c>
      <c r="R567" s="11">
        <f t="shared" si="43"/>
        <v>279278</v>
      </c>
      <c r="S567" s="11">
        <f t="shared" si="44"/>
        <v>0</v>
      </c>
    </row>
    <row r="568" spans="1:19" x14ac:dyDescent="0.25">
      <c r="A568" s="1">
        <v>550</v>
      </c>
      <c r="B568" s="10">
        <v>108186</v>
      </c>
      <c r="C568" s="1" t="s">
        <v>3504</v>
      </c>
      <c r="D568" s="1" t="s">
        <v>3505</v>
      </c>
      <c r="E568" s="1" t="s">
        <v>23</v>
      </c>
      <c r="F568" s="1" t="s">
        <v>15</v>
      </c>
      <c r="G568" s="10">
        <v>8000</v>
      </c>
      <c r="H568" s="1" t="s">
        <v>3506</v>
      </c>
      <c r="I568" s="10">
        <v>5106</v>
      </c>
      <c r="J568" s="1" t="s">
        <v>3507</v>
      </c>
      <c r="K568" s="1" t="s">
        <v>3508</v>
      </c>
      <c r="L568" s="1" t="s">
        <v>3509</v>
      </c>
      <c r="M568" s="1" t="s">
        <v>3510</v>
      </c>
      <c r="N568" s="10">
        <f t="shared" si="40"/>
        <v>3</v>
      </c>
      <c r="O568" s="10">
        <f t="shared" si="41"/>
        <v>55</v>
      </c>
      <c r="P568" s="10">
        <v>16</v>
      </c>
      <c r="Q568" s="19">
        <f t="shared" si="42"/>
        <v>9</v>
      </c>
      <c r="R568" s="11">
        <f t="shared" si="43"/>
        <v>108186</v>
      </c>
      <c r="S568" s="11">
        <f t="shared" si="44"/>
        <v>0</v>
      </c>
    </row>
    <row r="569" spans="1:19" x14ac:dyDescent="0.25">
      <c r="A569" s="1">
        <v>551</v>
      </c>
      <c r="B569" s="10">
        <v>430393</v>
      </c>
      <c r="C569" s="1" t="s">
        <v>3511</v>
      </c>
      <c r="D569" s="1" t="s">
        <v>3512</v>
      </c>
      <c r="E569" s="1" t="s">
        <v>23</v>
      </c>
      <c r="F569" s="1" t="s">
        <v>15</v>
      </c>
      <c r="G569" s="10">
        <v>15000</v>
      </c>
      <c r="H569" s="1" t="s">
        <v>47</v>
      </c>
      <c r="I569" s="10">
        <v>5102</v>
      </c>
      <c r="J569" s="1" t="s">
        <v>3513</v>
      </c>
      <c r="K569" s="1" t="s">
        <v>3514</v>
      </c>
      <c r="L569" s="1" t="s">
        <v>3515</v>
      </c>
      <c r="M569" s="1" t="s">
        <v>3516</v>
      </c>
      <c r="N569" s="10">
        <f t="shared" si="40"/>
        <v>10</v>
      </c>
      <c r="O569" s="10">
        <f t="shared" si="41"/>
        <v>52</v>
      </c>
      <c r="P569" s="10">
        <v>5</v>
      </c>
      <c r="Q569" s="19">
        <f t="shared" si="42"/>
        <v>9</v>
      </c>
      <c r="R569" s="11">
        <f t="shared" si="43"/>
        <v>430393</v>
      </c>
      <c r="S569" s="11">
        <f t="shared" si="44"/>
        <v>0</v>
      </c>
    </row>
    <row r="570" spans="1:19" x14ac:dyDescent="0.25">
      <c r="A570" s="1">
        <v>552</v>
      </c>
      <c r="B570" s="10">
        <v>127155</v>
      </c>
      <c r="C570" s="1" t="s">
        <v>3517</v>
      </c>
      <c r="D570" s="1" t="s">
        <v>1498</v>
      </c>
      <c r="E570" s="1" t="s">
        <v>1005</v>
      </c>
      <c r="F570" s="1" t="s">
        <v>15</v>
      </c>
      <c r="G570" s="10">
        <v>25000</v>
      </c>
      <c r="H570" s="1" t="s">
        <v>1548</v>
      </c>
      <c r="I570" s="10">
        <v>5093</v>
      </c>
      <c r="J570" s="1" t="s">
        <v>3518</v>
      </c>
      <c r="K570" s="1" t="s">
        <v>3519</v>
      </c>
      <c r="L570" s="1" t="s">
        <v>3520</v>
      </c>
      <c r="M570" s="1" t="s">
        <v>3521</v>
      </c>
      <c r="N570" s="10">
        <f t="shared" si="40"/>
        <v>9</v>
      </c>
      <c r="O570" s="10">
        <f t="shared" si="41"/>
        <v>34</v>
      </c>
      <c r="P570" s="10">
        <v>6</v>
      </c>
      <c r="Q570" s="19">
        <f t="shared" si="42"/>
        <v>9</v>
      </c>
      <c r="R570" s="11">
        <f t="shared" si="43"/>
        <v>127155</v>
      </c>
      <c r="S570" s="11">
        <f t="shared" si="44"/>
        <v>0</v>
      </c>
    </row>
    <row r="571" spans="1:19" x14ac:dyDescent="0.25">
      <c r="A571" s="1">
        <v>553</v>
      </c>
      <c r="B571" s="10">
        <v>91524</v>
      </c>
      <c r="C571" s="1" t="s">
        <v>3522</v>
      </c>
      <c r="D571" s="1" t="s">
        <v>3523</v>
      </c>
      <c r="E571" s="1" t="s">
        <v>189</v>
      </c>
      <c r="F571" s="1" t="s">
        <v>15</v>
      </c>
      <c r="G571" s="10">
        <v>5000</v>
      </c>
      <c r="H571" s="1" t="s">
        <v>527</v>
      </c>
      <c r="I571" s="10">
        <v>5092</v>
      </c>
      <c r="J571" s="1" t="s">
        <v>3524</v>
      </c>
      <c r="K571" s="1" t="s">
        <v>3525</v>
      </c>
      <c r="L571" s="1" t="s">
        <v>3526</v>
      </c>
      <c r="M571" s="1" t="s">
        <v>3527</v>
      </c>
      <c r="N571" s="10">
        <f t="shared" si="40"/>
        <v>8</v>
      </c>
      <c r="O571" s="10">
        <f t="shared" si="41"/>
        <v>45</v>
      </c>
      <c r="P571" s="10">
        <v>1</v>
      </c>
      <c r="Q571" s="19">
        <f t="shared" si="42"/>
        <v>9</v>
      </c>
      <c r="R571" s="11">
        <f t="shared" si="43"/>
        <v>91524</v>
      </c>
      <c r="S571" s="11">
        <f t="shared" si="44"/>
        <v>0</v>
      </c>
    </row>
    <row r="572" spans="1:19" x14ac:dyDescent="0.25">
      <c r="A572" s="1">
        <v>554</v>
      </c>
      <c r="B572" s="10">
        <v>398520</v>
      </c>
      <c r="C572" s="1" t="s">
        <v>3528</v>
      </c>
      <c r="D572" s="1" t="s">
        <v>3529</v>
      </c>
      <c r="E572" s="1" t="s">
        <v>2175</v>
      </c>
      <c r="F572" s="1" t="s">
        <v>15</v>
      </c>
      <c r="G572" s="10">
        <v>32500</v>
      </c>
      <c r="H572" s="1" t="s">
        <v>250</v>
      </c>
      <c r="I572" s="10">
        <v>5088</v>
      </c>
      <c r="J572" s="1" t="s">
        <v>3530</v>
      </c>
      <c r="K572" s="1" t="s">
        <v>3531</v>
      </c>
      <c r="L572" s="1" t="s">
        <v>3532</v>
      </c>
      <c r="M572" s="1" t="s">
        <v>3533</v>
      </c>
      <c r="N572" s="10">
        <f t="shared" si="40"/>
        <v>18</v>
      </c>
      <c r="O572" s="10">
        <f t="shared" si="41"/>
        <v>31</v>
      </c>
      <c r="P572" s="10">
        <v>10</v>
      </c>
      <c r="Q572" s="19">
        <f t="shared" si="42"/>
        <v>9</v>
      </c>
      <c r="R572" s="11">
        <f t="shared" si="43"/>
        <v>398520</v>
      </c>
      <c r="S572" s="11">
        <f t="shared" si="44"/>
        <v>0</v>
      </c>
    </row>
    <row r="573" spans="1:19" x14ac:dyDescent="0.25">
      <c r="A573" s="1">
        <v>555</v>
      </c>
      <c r="B573" s="10">
        <v>408052</v>
      </c>
      <c r="C573" s="1" t="s">
        <v>3534</v>
      </c>
      <c r="D573" s="1" t="s">
        <v>2364</v>
      </c>
      <c r="E573" s="1" t="s">
        <v>23</v>
      </c>
      <c r="F573" s="1" t="s">
        <v>15</v>
      </c>
      <c r="G573" s="10">
        <v>25000</v>
      </c>
      <c r="H573" s="1" t="s">
        <v>1044</v>
      </c>
      <c r="I573" s="10">
        <v>5085</v>
      </c>
      <c r="J573" s="1" t="s">
        <v>3535</v>
      </c>
      <c r="K573" s="1" t="s">
        <v>3536</v>
      </c>
      <c r="L573" s="1" t="s">
        <v>3537</v>
      </c>
      <c r="M573" s="1" t="s">
        <v>3538</v>
      </c>
      <c r="N573" s="10">
        <f t="shared" si="40"/>
        <v>14</v>
      </c>
      <c r="O573" s="10">
        <f t="shared" si="41"/>
        <v>58</v>
      </c>
      <c r="P573" s="10">
        <v>19</v>
      </c>
      <c r="Q573" s="19">
        <f t="shared" si="42"/>
        <v>9</v>
      </c>
      <c r="R573" s="11">
        <f t="shared" si="43"/>
        <v>408052</v>
      </c>
      <c r="S573" s="11">
        <f t="shared" si="44"/>
        <v>0</v>
      </c>
    </row>
    <row r="574" spans="1:19" x14ac:dyDescent="0.25">
      <c r="A574" s="1">
        <v>556</v>
      </c>
      <c r="B574" s="10">
        <v>150808</v>
      </c>
      <c r="C574" s="1" t="s">
        <v>3539</v>
      </c>
      <c r="D574" s="1" t="s">
        <v>1808</v>
      </c>
      <c r="E574" s="1" t="s">
        <v>14</v>
      </c>
      <c r="F574" s="1" t="s">
        <v>15</v>
      </c>
      <c r="G574" s="10">
        <v>10000</v>
      </c>
      <c r="H574" s="1" t="s">
        <v>190</v>
      </c>
      <c r="I574" s="10">
        <v>5076</v>
      </c>
      <c r="J574" s="1" t="s">
        <v>3540</v>
      </c>
      <c r="K574" s="1" t="s">
        <v>3541</v>
      </c>
      <c r="L574" s="1" t="s">
        <v>3542</v>
      </c>
      <c r="M574" s="1" t="s">
        <v>3543</v>
      </c>
      <c r="N574" s="10">
        <f t="shared" si="40"/>
        <v>4</v>
      </c>
      <c r="O574" s="10">
        <f t="shared" si="41"/>
        <v>20</v>
      </c>
      <c r="P574" s="10">
        <v>25</v>
      </c>
      <c r="Q574" s="19">
        <f t="shared" si="42"/>
        <v>9</v>
      </c>
      <c r="R574" s="11">
        <f t="shared" si="43"/>
        <v>150808</v>
      </c>
      <c r="S574" s="11">
        <f t="shared" si="44"/>
        <v>0</v>
      </c>
    </row>
    <row r="575" spans="1:19" x14ac:dyDescent="0.25">
      <c r="A575" s="1">
        <v>557</v>
      </c>
      <c r="B575" s="10">
        <v>1065761</v>
      </c>
      <c r="C575" s="1" t="s">
        <v>3544</v>
      </c>
      <c r="D575" s="1" t="s">
        <v>3545</v>
      </c>
      <c r="E575" s="1" t="s">
        <v>83</v>
      </c>
      <c r="F575" s="1" t="s">
        <v>15</v>
      </c>
      <c r="G575" s="10">
        <v>100000</v>
      </c>
      <c r="H575" s="1" t="s">
        <v>2623</v>
      </c>
      <c r="I575" s="10">
        <v>5072</v>
      </c>
      <c r="J575" s="1" t="s">
        <v>3546</v>
      </c>
      <c r="K575" s="1" t="s">
        <v>3547</v>
      </c>
      <c r="L575" s="1" t="s">
        <v>3548</v>
      </c>
      <c r="M575" s="1" t="s">
        <v>3549</v>
      </c>
      <c r="N575" s="10">
        <f t="shared" si="40"/>
        <v>13</v>
      </c>
      <c r="O575" s="10">
        <f t="shared" si="41"/>
        <v>33</v>
      </c>
      <c r="P575" s="10">
        <v>1</v>
      </c>
      <c r="Q575" s="19">
        <f t="shared" si="42"/>
        <v>9</v>
      </c>
      <c r="R575" s="11">
        <f t="shared" si="43"/>
        <v>1065761</v>
      </c>
      <c r="S575" s="11">
        <f t="shared" si="44"/>
        <v>0</v>
      </c>
    </row>
    <row r="576" spans="1:19" x14ac:dyDescent="0.25">
      <c r="A576" s="1">
        <v>558</v>
      </c>
      <c r="B576" s="10">
        <v>1613874</v>
      </c>
      <c r="C576" s="1" t="s">
        <v>3550</v>
      </c>
      <c r="D576" s="1" t="s">
        <v>3551</v>
      </c>
      <c r="E576" s="1" t="s">
        <v>1255</v>
      </c>
      <c r="F576" s="1" t="s">
        <v>15</v>
      </c>
      <c r="G576" s="10">
        <v>250000</v>
      </c>
      <c r="H576" s="1" t="s">
        <v>827</v>
      </c>
      <c r="I576" s="10">
        <v>5063</v>
      </c>
      <c r="J576" s="1" t="s">
        <v>3552</v>
      </c>
      <c r="K576" s="1" t="s">
        <v>3553</v>
      </c>
      <c r="L576" s="1" t="s">
        <v>3554</v>
      </c>
      <c r="M576" s="1" t="s">
        <v>3555</v>
      </c>
      <c r="N576" s="10">
        <f t="shared" si="40"/>
        <v>15</v>
      </c>
      <c r="O576" s="10">
        <f t="shared" si="41"/>
        <v>45</v>
      </c>
      <c r="P576" s="10">
        <v>5</v>
      </c>
      <c r="Q576" s="19">
        <f t="shared" si="42"/>
        <v>9</v>
      </c>
      <c r="R576" s="11">
        <f t="shared" si="43"/>
        <v>1613874</v>
      </c>
      <c r="S576" s="11">
        <f t="shared" si="44"/>
        <v>0</v>
      </c>
    </row>
    <row r="577" spans="1:19" x14ac:dyDescent="0.25">
      <c r="A577" s="1">
        <v>559</v>
      </c>
      <c r="B577" s="10">
        <v>193566</v>
      </c>
      <c r="C577" s="1" t="s">
        <v>3556</v>
      </c>
      <c r="D577" s="1" t="s">
        <v>3557</v>
      </c>
      <c r="E577" s="1" t="s">
        <v>46</v>
      </c>
      <c r="F577" s="1" t="s">
        <v>15</v>
      </c>
      <c r="G577" s="10">
        <v>160000</v>
      </c>
      <c r="H577" s="1" t="s">
        <v>527</v>
      </c>
      <c r="I577" s="10">
        <v>5055</v>
      </c>
      <c r="J577" s="1" t="s">
        <v>3558</v>
      </c>
      <c r="K577" s="1" t="s">
        <v>3559</v>
      </c>
      <c r="L577" s="1" t="s">
        <v>3560</v>
      </c>
      <c r="M577" s="1" t="s">
        <v>3561</v>
      </c>
      <c r="N577" s="10">
        <f t="shared" si="40"/>
        <v>18</v>
      </c>
      <c r="O577" s="10">
        <f t="shared" si="41"/>
        <v>11</v>
      </c>
      <c r="P577" s="10">
        <v>15</v>
      </c>
      <c r="Q577" s="19">
        <f t="shared" si="42"/>
        <v>9</v>
      </c>
      <c r="R577" s="11">
        <f t="shared" si="43"/>
        <v>193566</v>
      </c>
      <c r="S577" s="11">
        <f t="shared" si="44"/>
        <v>0</v>
      </c>
    </row>
    <row r="578" spans="1:19" x14ac:dyDescent="0.25">
      <c r="A578" s="1">
        <v>560</v>
      </c>
      <c r="B578" s="10">
        <v>210854</v>
      </c>
      <c r="C578" s="1" t="s">
        <v>3562</v>
      </c>
      <c r="D578" s="1" t="s">
        <v>3563</v>
      </c>
      <c r="E578" s="1" t="s">
        <v>46</v>
      </c>
      <c r="F578" s="1" t="s">
        <v>15</v>
      </c>
      <c r="G578" s="10">
        <v>180000</v>
      </c>
      <c r="H578" s="1" t="s">
        <v>3564</v>
      </c>
      <c r="I578" s="10">
        <v>5051</v>
      </c>
      <c r="J578" s="1" t="s">
        <v>3565</v>
      </c>
      <c r="K578" s="1" t="s">
        <v>3566</v>
      </c>
      <c r="L578" s="1" t="s">
        <v>3567</v>
      </c>
      <c r="M578" s="1" t="s">
        <v>3568</v>
      </c>
      <c r="N578" s="10">
        <f t="shared" ref="N578:N641" si="45">LEN(TRIM(J578))-LEN(SUBSTITUTE(TRIM(J578),",",""))+1</f>
        <v>12</v>
      </c>
      <c r="O578" s="10">
        <f t="shared" ref="O578:O641" si="46">LEN(L578)</f>
        <v>53</v>
      </c>
      <c r="P578" s="10">
        <v>1</v>
      </c>
      <c r="Q578" s="19">
        <f t="shared" ref="Q578:Q641" si="47">VLOOKUP(F578,$T$2:$U$10,2)</f>
        <v>9</v>
      </c>
      <c r="R578" s="11">
        <f t="shared" ref="R578:R641" si="48">VLOOKUP(F578,$T$2:$V$10,3)*B578</f>
        <v>210854</v>
      </c>
      <c r="S578" s="11">
        <f t="shared" ref="S578:S641" si="49">IF(Q578=9, 0, 1)</f>
        <v>0</v>
      </c>
    </row>
    <row r="579" spans="1:19" x14ac:dyDescent="0.25">
      <c r="A579" s="1">
        <v>561</v>
      </c>
      <c r="B579" s="10">
        <v>279915</v>
      </c>
      <c r="C579" s="1" t="s">
        <v>3569</v>
      </c>
      <c r="D579" s="1" t="s">
        <v>2230</v>
      </c>
      <c r="E579" s="1" t="s">
        <v>14</v>
      </c>
      <c r="F579" s="1" t="s">
        <v>15</v>
      </c>
      <c r="G579" s="10">
        <v>40000</v>
      </c>
      <c r="H579" s="1" t="s">
        <v>1237</v>
      </c>
      <c r="I579" s="10">
        <v>5051</v>
      </c>
      <c r="J579" s="1" t="s">
        <v>3570</v>
      </c>
      <c r="K579" s="1" t="s">
        <v>3571</v>
      </c>
      <c r="L579" s="1" t="s">
        <v>3572</v>
      </c>
      <c r="M579" s="1" t="s">
        <v>3573</v>
      </c>
      <c r="N579" s="10">
        <f t="shared" si="45"/>
        <v>10</v>
      </c>
      <c r="O579" s="10">
        <f t="shared" si="46"/>
        <v>25</v>
      </c>
      <c r="P579" s="10">
        <v>5</v>
      </c>
      <c r="Q579" s="19">
        <f t="shared" si="47"/>
        <v>9</v>
      </c>
      <c r="R579" s="11">
        <f t="shared" si="48"/>
        <v>279915</v>
      </c>
      <c r="S579" s="11">
        <f t="shared" si="49"/>
        <v>0</v>
      </c>
    </row>
    <row r="580" spans="1:19" x14ac:dyDescent="0.25">
      <c r="A580" s="1">
        <v>562</v>
      </c>
      <c r="B580" s="10">
        <v>538103</v>
      </c>
      <c r="C580" s="1" t="s">
        <v>3574</v>
      </c>
      <c r="D580" s="1" t="s">
        <v>3575</v>
      </c>
      <c r="E580" s="1" t="s">
        <v>3576</v>
      </c>
      <c r="F580" s="1" t="s">
        <v>15</v>
      </c>
      <c r="G580" s="10">
        <v>200000</v>
      </c>
      <c r="H580" s="1" t="s">
        <v>3577</v>
      </c>
      <c r="I580" s="10">
        <v>5043</v>
      </c>
      <c r="J580" s="1" t="s">
        <v>3578</v>
      </c>
      <c r="K580" s="1" t="s">
        <v>3579</v>
      </c>
      <c r="L580" s="1" t="s">
        <v>3580</v>
      </c>
      <c r="M580" s="1" t="s">
        <v>3581</v>
      </c>
      <c r="N580" s="10">
        <f t="shared" si="45"/>
        <v>75</v>
      </c>
      <c r="O580" s="10">
        <f t="shared" si="46"/>
        <v>32</v>
      </c>
      <c r="P580" s="10">
        <v>1</v>
      </c>
      <c r="Q580" s="19">
        <f t="shared" si="47"/>
        <v>9</v>
      </c>
      <c r="R580" s="11">
        <f t="shared" si="48"/>
        <v>538103</v>
      </c>
      <c r="S580" s="11">
        <f t="shared" si="49"/>
        <v>0</v>
      </c>
    </row>
    <row r="581" spans="1:19" x14ac:dyDescent="0.25">
      <c r="A581" s="1">
        <v>563</v>
      </c>
      <c r="B581" s="10">
        <v>1226811</v>
      </c>
      <c r="C581" s="1" t="s">
        <v>3582</v>
      </c>
      <c r="D581" s="1" t="s">
        <v>3583</v>
      </c>
      <c r="E581" s="1" t="s">
        <v>3584</v>
      </c>
      <c r="F581" s="1" t="s">
        <v>15</v>
      </c>
      <c r="G581" s="10">
        <v>38000</v>
      </c>
      <c r="H581" s="1" t="s">
        <v>3585</v>
      </c>
      <c r="I581" s="10">
        <v>5030</v>
      </c>
      <c r="J581" s="1" t="s">
        <v>3586</v>
      </c>
      <c r="K581" s="1" t="s">
        <v>3587</v>
      </c>
      <c r="L581" s="1" t="s">
        <v>3588</v>
      </c>
      <c r="M581" s="1" t="s">
        <v>3589</v>
      </c>
      <c r="N581" s="10">
        <f t="shared" si="45"/>
        <v>18</v>
      </c>
      <c r="O581" s="10">
        <f t="shared" si="46"/>
        <v>11</v>
      </c>
      <c r="P581" s="10">
        <v>1</v>
      </c>
      <c r="Q581" s="19">
        <f t="shared" si="47"/>
        <v>9</v>
      </c>
      <c r="R581" s="11">
        <f t="shared" si="48"/>
        <v>1226811</v>
      </c>
      <c r="S581" s="11">
        <f t="shared" si="49"/>
        <v>0</v>
      </c>
    </row>
    <row r="582" spans="1:19" x14ac:dyDescent="0.25">
      <c r="A582" s="1">
        <v>564</v>
      </c>
      <c r="B582" s="10">
        <v>703818</v>
      </c>
      <c r="C582" s="1" t="s">
        <v>3590</v>
      </c>
      <c r="D582" s="1" t="s">
        <v>3591</v>
      </c>
      <c r="E582" s="1" t="s">
        <v>83</v>
      </c>
      <c r="F582" s="1" t="s">
        <v>15</v>
      </c>
      <c r="G582" s="10">
        <v>60000</v>
      </c>
      <c r="H582" s="1" t="s">
        <v>162</v>
      </c>
      <c r="I582" s="10">
        <v>5029</v>
      </c>
      <c r="J582" s="1" t="s">
        <v>3592</v>
      </c>
      <c r="K582" s="1" t="s">
        <v>3593</v>
      </c>
      <c r="L582" s="1" t="s">
        <v>3594</v>
      </c>
      <c r="M582" s="1" t="s">
        <v>3595</v>
      </c>
      <c r="N582" s="10">
        <f t="shared" si="45"/>
        <v>12</v>
      </c>
      <c r="O582" s="10">
        <f t="shared" si="46"/>
        <v>57</v>
      </c>
      <c r="P582" s="10">
        <v>5</v>
      </c>
      <c r="Q582" s="19">
        <f t="shared" si="47"/>
        <v>9</v>
      </c>
      <c r="R582" s="11">
        <f t="shared" si="48"/>
        <v>703818</v>
      </c>
      <c r="S582" s="11">
        <f t="shared" si="49"/>
        <v>0</v>
      </c>
    </row>
    <row r="583" spans="1:19" x14ac:dyDescent="0.25">
      <c r="A583" s="1">
        <v>565</v>
      </c>
      <c r="B583" s="10">
        <v>206823</v>
      </c>
      <c r="C583" s="1" t="s">
        <v>3596</v>
      </c>
      <c r="D583" s="1" t="s">
        <v>3597</v>
      </c>
      <c r="E583" s="1" t="s">
        <v>23</v>
      </c>
      <c r="F583" s="1" t="s">
        <v>15</v>
      </c>
      <c r="G583" s="10">
        <v>35000</v>
      </c>
      <c r="H583" s="1" t="s">
        <v>3598</v>
      </c>
      <c r="I583" s="10">
        <v>5022</v>
      </c>
      <c r="J583" s="1" t="s">
        <v>3599</v>
      </c>
      <c r="K583" s="1" t="s">
        <v>3600</v>
      </c>
      <c r="L583" s="1" t="s">
        <v>3601</v>
      </c>
      <c r="M583" s="1" t="s">
        <v>3602</v>
      </c>
      <c r="N583" s="10">
        <f t="shared" si="45"/>
        <v>7</v>
      </c>
      <c r="O583" s="10">
        <f t="shared" si="46"/>
        <v>44</v>
      </c>
      <c r="P583" s="10">
        <v>1</v>
      </c>
      <c r="Q583" s="19">
        <f t="shared" si="47"/>
        <v>9</v>
      </c>
      <c r="R583" s="11">
        <f t="shared" si="48"/>
        <v>206823</v>
      </c>
      <c r="S583" s="11">
        <f t="shared" si="49"/>
        <v>0</v>
      </c>
    </row>
    <row r="584" spans="1:19" x14ac:dyDescent="0.25">
      <c r="A584" s="1">
        <v>566</v>
      </c>
      <c r="B584" s="10">
        <v>195982</v>
      </c>
      <c r="C584" s="1" t="s">
        <v>3603</v>
      </c>
      <c r="D584" s="1" t="s">
        <v>3604</v>
      </c>
      <c r="E584" s="1" t="s">
        <v>23</v>
      </c>
      <c r="F584" s="1" t="s">
        <v>15</v>
      </c>
      <c r="G584" s="10">
        <v>18000</v>
      </c>
      <c r="H584" s="1" t="s">
        <v>136</v>
      </c>
      <c r="I584" s="10">
        <v>5005</v>
      </c>
      <c r="J584" s="1" t="s">
        <v>3605</v>
      </c>
      <c r="K584" s="1" t="s">
        <v>3606</v>
      </c>
      <c r="L584" s="1" t="s">
        <v>3607</v>
      </c>
      <c r="M584" s="1" t="s">
        <v>3608</v>
      </c>
      <c r="N584" s="10">
        <f t="shared" si="45"/>
        <v>18</v>
      </c>
      <c r="O584" s="10">
        <f t="shared" si="46"/>
        <v>52</v>
      </c>
      <c r="P584" s="10">
        <v>5</v>
      </c>
      <c r="Q584" s="19">
        <f t="shared" si="47"/>
        <v>9</v>
      </c>
      <c r="R584" s="11">
        <f t="shared" si="48"/>
        <v>195982</v>
      </c>
      <c r="S584" s="11">
        <f t="shared" si="49"/>
        <v>0</v>
      </c>
    </row>
    <row r="585" spans="1:19" x14ac:dyDescent="0.25">
      <c r="A585" s="1">
        <v>567</v>
      </c>
      <c r="B585" s="10">
        <v>678189</v>
      </c>
      <c r="C585" s="1" t="s">
        <v>3609</v>
      </c>
      <c r="D585" s="1" t="s">
        <v>3610</v>
      </c>
      <c r="E585" s="1" t="s">
        <v>46</v>
      </c>
      <c r="F585" s="1" t="s">
        <v>15</v>
      </c>
      <c r="G585" s="10">
        <v>320000</v>
      </c>
      <c r="H585" s="1" t="s">
        <v>3611</v>
      </c>
      <c r="I585" s="10">
        <v>5003</v>
      </c>
      <c r="J585" s="1" t="s">
        <v>3612</v>
      </c>
      <c r="K585" s="1" t="s">
        <v>3613</v>
      </c>
      <c r="L585" s="1" t="s">
        <v>3614</v>
      </c>
      <c r="M585" s="1" t="s">
        <v>3615</v>
      </c>
      <c r="N585" s="10">
        <f t="shared" si="45"/>
        <v>15</v>
      </c>
      <c r="O585" s="10">
        <f t="shared" si="46"/>
        <v>36</v>
      </c>
      <c r="P585" s="10">
        <v>5</v>
      </c>
      <c r="Q585" s="19">
        <f t="shared" si="47"/>
        <v>9</v>
      </c>
      <c r="R585" s="11">
        <f t="shared" si="48"/>
        <v>678189</v>
      </c>
      <c r="S585" s="11">
        <f t="shared" si="49"/>
        <v>0</v>
      </c>
    </row>
    <row r="586" spans="1:19" x14ac:dyDescent="0.25">
      <c r="A586" s="1">
        <v>568</v>
      </c>
      <c r="B586" s="10">
        <v>230360</v>
      </c>
      <c r="C586" s="1" t="s">
        <v>3616</v>
      </c>
      <c r="D586" s="1" t="s">
        <v>1481</v>
      </c>
      <c r="E586" s="1" t="s">
        <v>379</v>
      </c>
      <c r="F586" s="1" t="s">
        <v>15</v>
      </c>
      <c r="G586" s="10">
        <v>10</v>
      </c>
      <c r="H586" s="1" t="s">
        <v>527</v>
      </c>
      <c r="I586" s="10">
        <v>5001</v>
      </c>
      <c r="J586" s="1" t="s">
        <v>3617</v>
      </c>
      <c r="K586" s="1" t="s">
        <v>3618</v>
      </c>
      <c r="L586" s="1" t="s">
        <v>3619</v>
      </c>
      <c r="M586" s="1" t="s">
        <v>3620</v>
      </c>
      <c r="N586" s="10">
        <f t="shared" si="45"/>
        <v>12</v>
      </c>
      <c r="O586" s="10">
        <f t="shared" si="46"/>
        <v>58</v>
      </c>
      <c r="P586" s="10">
        <v>10</v>
      </c>
      <c r="Q586" s="19">
        <f t="shared" si="47"/>
        <v>9</v>
      </c>
      <c r="R586" s="11">
        <f t="shared" si="48"/>
        <v>230360</v>
      </c>
      <c r="S586" s="11">
        <f t="shared" si="49"/>
        <v>0</v>
      </c>
    </row>
    <row r="587" spans="1:19" x14ac:dyDescent="0.25">
      <c r="A587" s="1">
        <v>569</v>
      </c>
      <c r="B587" s="10">
        <v>214129</v>
      </c>
      <c r="C587" s="1" t="s">
        <v>3621</v>
      </c>
      <c r="D587" s="1" t="s">
        <v>3622</v>
      </c>
      <c r="E587" s="1" t="s">
        <v>1173</v>
      </c>
      <c r="F587" s="1" t="s">
        <v>15</v>
      </c>
      <c r="G587" s="10">
        <v>175000</v>
      </c>
      <c r="H587" s="1" t="s">
        <v>16</v>
      </c>
      <c r="I587" s="10">
        <v>4976</v>
      </c>
      <c r="J587" s="1" t="s">
        <v>3623</v>
      </c>
      <c r="K587" s="1" t="s">
        <v>3624</v>
      </c>
      <c r="L587" s="1" t="s">
        <v>3625</v>
      </c>
      <c r="M587" s="1" t="s">
        <v>3626</v>
      </c>
      <c r="N587" s="10">
        <f t="shared" si="45"/>
        <v>16</v>
      </c>
      <c r="O587" s="10">
        <f t="shared" si="46"/>
        <v>55</v>
      </c>
      <c r="P587" s="10">
        <v>1</v>
      </c>
      <c r="Q587" s="19">
        <f t="shared" si="47"/>
        <v>9</v>
      </c>
      <c r="R587" s="11">
        <f t="shared" si="48"/>
        <v>214129</v>
      </c>
      <c r="S587" s="11">
        <f t="shared" si="49"/>
        <v>0</v>
      </c>
    </row>
    <row r="588" spans="1:19" x14ac:dyDescent="0.25">
      <c r="A588" s="1">
        <v>570</v>
      </c>
      <c r="B588" s="10">
        <v>168532</v>
      </c>
      <c r="C588" s="1" t="s">
        <v>3627</v>
      </c>
      <c r="D588" s="1" t="s">
        <v>3628</v>
      </c>
      <c r="E588" s="1" t="s">
        <v>23</v>
      </c>
      <c r="F588" s="1" t="s">
        <v>15</v>
      </c>
      <c r="G588" s="10">
        <v>2500</v>
      </c>
      <c r="H588" s="1" t="s">
        <v>527</v>
      </c>
      <c r="I588" s="10">
        <v>4975</v>
      </c>
      <c r="J588" s="1" t="s">
        <v>3629</v>
      </c>
      <c r="K588" s="1" t="s">
        <v>3630</v>
      </c>
      <c r="L588" s="1" t="s">
        <v>3631</v>
      </c>
      <c r="M588" s="1" t="s">
        <v>3632</v>
      </c>
      <c r="N588" s="10">
        <f t="shared" si="45"/>
        <v>9</v>
      </c>
      <c r="O588" s="10">
        <f t="shared" si="46"/>
        <v>39</v>
      </c>
      <c r="P588" s="10">
        <v>15</v>
      </c>
      <c r="Q588" s="19">
        <f t="shared" si="47"/>
        <v>9</v>
      </c>
      <c r="R588" s="11">
        <f t="shared" si="48"/>
        <v>168532</v>
      </c>
      <c r="S588" s="11">
        <f t="shared" si="49"/>
        <v>0</v>
      </c>
    </row>
    <row r="589" spans="1:19" x14ac:dyDescent="0.25">
      <c r="A589" s="1">
        <v>571</v>
      </c>
      <c r="B589" s="10">
        <v>574630</v>
      </c>
      <c r="C589" s="1" t="s">
        <v>3633</v>
      </c>
      <c r="D589" s="1" t="s">
        <v>833</v>
      </c>
      <c r="E589" s="1" t="s">
        <v>834</v>
      </c>
      <c r="F589" s="1" t="s">
        <v>15</v>
      </c>
      <c r="G589" s="10">
        <v>50000</v>
      </c>
      <c r="H589" s="1" t="s">
        <v>16</v>
      </c>
      <c r="I589" s="10">
        <v>4974</v>
      </c>
      <c r="J589" s="1" t="s">
        <v>3634</v>
      </c>
      <c r="K589" s="1" t="s">
        <v>3635</v>
      </c>
      <c r="L589" s="1" t="s">
        <v>3636</v>
      </c>
      <c r="M589" s="1" t="s">
        <v>3637</v>
      </c>
      <c r="N589" s="10">
        <f t="shared" si="45"/>
        <v>15</v>
      </c>
      <c r="O589" s="10">
        <f t="shared" si="46"/>
        <v>55</v>
      </c>
      <c r="P589" s="10">
        <v>5</v>
      </c>
      <c r="Q589" s="19">
        <f t="shared" si="47"/>
        <v>9</v>
      </c>
      <c r="R589" s="11">
        <f t="shared" si="48"/>
        <v>574630</v>
      </c>
      <c r="S589" s="11">
        <f t="shared" si="49"/>
        <v>0</v>
      </c>
    </row>
    <row r="590" spans="1:19" x14ac:dyDescent="0.25">
      <c r="A590" s="1">
        <v>572</v>
      </c>
      <c r="B590" s="10">
        <v>898921</v>
      </c>
      <c r="C590" s="1" t="s">
        <v>3638</v>
      </c>
      <c r="D590" s="1" t="s">
        <v>3639</v>
      </c>
      <c r="E590" s="1" t="s">
        <v>189</v>
      </c>
      <c r="F590" s="1" t="s">
        <v>15</v>
      </c>
      <c r="G590" s="10">
        <v>750000</v>
      </c>
      <c r="H590" s="1" t="s">
        <v>778</v>
      </c>
      <c r="I590" s="10">
        <v>4965</v>
      </c>
      <c r="J590" s="1" t="s">
        <v>3640</v>
      </c>
      <c r="K590" s="1" t="s">
        <v>3641</v>
      </c>
      <c r="L590" s="1" t="s">
        <v>3642</v>
      </c>
      <c r="M590" s="1" t="s">
        <v>3643</v>
      </c>
      <c r="N590" s="10">
        <f t="shared" si="45"/>
        <v>15</v>
      </c>
      <c r="O590" s="10">
        <f t="shared" si="46"/>
        <v>40</v>
      </c>
      <c r="P590" s="10">
        <v>15</v>
      </c>
      <c r="Q590" s="19">
        <f t="shared" si="47"/>
        <v>9</v>
      </c>
      <c r="R590" s="11">
        <f t="shared" si="48"/>
        <v>898921</v>
      </c>
      <c r="S590" s="11">
        <f t="shared" si="49"/>
        <v>0</v>
      </c>
    </row>
    <row r="591" spans="1:19" x14ac:dyDescent="0.25">
      <c r="A591" s="1">
        <v>573</v>
      </c>
      <c r="B591" s="10">
        <v>210793</v>
      </c>
      <c r="C591" s="1" t="s">
        <v>3644</v>
      </c>
      <c r="D591" s="1" t="s">
        <v>1230</v>
      </c>
      <c r="E591" s="1" t="s">
        <v>23</v>
      </c>
      <c r="F591" s="1" t="s">
        <v>413</v>
      </c>
      <c r="G591" s="10">
        <v>10000</v>
      </c>
      <c r="H591" s="1" t="s">
        <v>414</v>
      </c>
      <c r="I591" s="10">
        <v>4961</v>
      </c>
      <c r="J591" s="1" t="s">
        <v>3645</v>
      </c>
      <c r="K591" s="1" t="s">
        <v>3646</v>
      </c>
      <c r="L591" s="1" t="s">
        <v>3647</v>
      </c>
      <c r="M591" s="1" t="s">
        <v>3648</v>
      </c>
      <c r="N591" s="10">
        <f t="shared" si="45"/>
        <v>11</v>
      </c>
      <c r="O591" s="10">
        <f t="shared" si="46"/>
        <v>33</v>
      </c>
      <c r="P591" s="10">
        <v>1.88</v>
      </c>
      <c r="Q591" s="19">
        <f t="shared" si="47"/>
        <v>1</v>
      </c>
      <c r="R591" s="11">
        <f t="shared" si="48"/>
        <v>158094.75</v>
      </c>
      <c r="S591" s="11">
        <f t="shared" si="49"/>
        <v>1</v>
      </c>
    </row>
    <row r="592" spans="1:19" x14ac:dyDescent="0.25">
      <c r="A592" s="1">
        <v>574</v>
      </c>
      <c r="B592" s="10">
        <v>299184</v>
      </c>
      <c r="C592" s="1" t="s">
        <v>3649</v>
      </c>
      <c r="D592" s="1" t="s">
        <v>3650</v>
      </c>
      <c r="E592" s="1" t="s">
        <v>46</v>
      </c>
      <c r="F592" s="1" t="s">
        <v>15</v>
      </c>
      <c r="G592" s="10">
        <v>20000</v>
      </c>
      <c r="H592" s="1" t="s">
        <v>3651</v>
      </c>
      <c r="I592" s="10">
        <v>4958</v>
      </c>
      <c r="J592" s="1" t="s">
        <v>3652</v>
      </c>
      <c r="K592" s="1" t="s">
        <v>3653</v>
      </c>
      <c r="L592" s="1" t="s">
        <v>3654</v>
      </c>
      <c r="M592" s="1" t="s">
        <v>3655</v>
      </c>
      <c r="N592" s="10">
        <f t="shared" si="45"/>
        <v>28</v>
      </c>
      <c r="O592" s="10">
        <f t="shared" si="46"/>
        <v>27</v>
      </c>
      <c r="P592" s="10">
        <v>1</v>
      </c>
      <c r="Q592" s="19">
        <f t="shared" si="47"/>
        <v>9</v>
      </c>
      <c r="R592" s="11">
        <f t="shared" si="48"/>
        <v>299184</v>
      </c>
      <c r="S592" s="11">
        <f t="shared" si="49"/>
        <v>0</v>
      </c>
    </row>
    <row r="593" spans="1:19" x14ac:dyDescent="0.25">
      <c r="A593" s="1">
        <v>575</v>
      </c>
      <c r="B593" s="10">
        <v>368503</v>
      </c>
      <c r="C593" s="1" t="s">
        <v>3656</v>
      </c>
      <c r="D593" s="1" t="s">
        <v>3657</v>
      </c>
      <c r="E593" s="1" t="s">
        <v>46</v>
      </c>
      <c r="F593" s="1" t="s">
        <v>15</v>
      </c>
      <c r="G593" s="10">
        <v>200000</v>
      </c>
      <c r="H593" s="1" t="s">
        <v>3658</v>
      </c>
      <c r="I593" s="10">
        <v>4956</v>
      </c>
      <c r="J593" s="1" t="s">
        <v>3659</v>
      </c>
      <c r="K593" s="1" t="s">
        <v>3660</v>
      </c>
      <c r="L593" s="1" t="s">
        <v>3661</v>
      </c>
      <c r="M593" s="1" t="s">
        <v>3662</v>
      </c>
      <c r="N593" s="10">
        <f t="shared" si="45"/>
        <v>9</v>
      </c>
      <c r="O593" s="10">
        <f t="shared" si="46"/>
        <v>17</v>
      </c>
      <c r="P593" s="10">
        <v>1</v>
      </c>
      <c r="Q593" s="19">
        <f t="shared" si="47"/>
        <v>9</v>
      </c>
      <c r="R593" s="11">
        <f t="shared" si="48"/>
        <v>368503</v>
      </c>
      <c r="S593" s="11">
        <f t="shared" si="49"/>
        <v>0</v>
      </c>
    </row>
    <row r="594" spans="1:19" x14ac:dyDescent="0.25">
      <c r="A594" s="1">
        <v>576</v>
      </c>
      <c r="B594" s="10">
        <v>167351</v>
      </c>
      <c r="C594" s="1" t="s">
        <v>3663</v>
      </c>
      <c r="D594" s="1" t="s">
        <v>3664</v>
      </c>
      <c r="E594" s="1" t="s">
        <v>23</v>
      </c>
      <c r="F594" s="1" t="s">
        <v>84</v>
      </c>
      <c r="G594" s="10">
        <v>13500</v>
      </c>
      <c r="H594" s="1" t="s">
        <v>85</v>
      </c>
      <c r="I594" s="10">
        <v>4955</v>
      </c>
      <c r="J594" s="1" t="s">
        <v>3665</v>
      </c>
      <c r="K594" s="1" t="s">
        <v>3666</v>
      </c>
      <c r="L594" s="1" t="s">
        <v>3667</v>
      </c>
      <c r="M594" s="1" t="s">
        <v>3668</v>
      </c>
      <c r="N594" s="10">
        <f t="shared" si="45"/>
        <v>9</v>
      </c>
      <c r="O594" s="10">
        <f t="shared" si="46"/>
        <v>60</v>
      </c>
      <c r="P594" s="10">
        <v>1.52</v>
      </c>
      <c r="Q594" s="19">
        <f t="shared" si="47"/>
        <v>2</v>
      </c>
      <c r="R594" s="11">
        <f t="shared" si="48"/>
        <v>123839.74</v>
      </c>
      <c r="S594" s="11">
        <f t="shared" si="49"/>
        <v>1</v>
      </c>
    </row>
    <row r="595" spans="1:19" x14ac:dyDescent="0.25">
      <c r="A595" s="1">
        <v>577</v>
      </c>
      <c r="B595" s="10">
        <v>207847</v>
      </c>
      <c r="C595" s="1" t="s">
        <v>3669</v>
      </c>
      <c r="D595" s="1" t="s">
        <v>3670</v>
      </c>
      <c r="E595" s="1" t="s">
        <v>46</v>
      </c>
      <c r="F595" s="1" t="s">
        <v>15</v>
      </c>
      <c r="G595" s="10">
        <v>185096</v>
      </c>
      <c r="H595" s="1" t="s">
        <v>16</v>
      </c>
      <c r="I595" s="10">
        <v>4953</v>
      </c>
      <c r="J595" s="1" t="s">
        <v>3671</v>
      </c>
      <c r="K595" s="1" t="s">
        <v>3672</v>
      </c>
      <c r="L595" s="1" t="s">
        <v>3673</v>
      </c>
      <c r="M595" s="1" t="s">
        <v>3674</v>
      </c>
      <c r="N595" s="10">
        <f t="shared" si="45"/>
        <v>17</v>
      </c>
      <c r="O595" s="10">
        <f t="shared" si="46"/>
        <v>10</v>
      </c>
      <c r="P595" s="10">
        <v>5</v>
      </c>
      <c r="Q595" s="19">
        <f t="shared" si="47"/>
        <v>9</v>
      </c>
      <c r="R595" s="11">
        <f t="shared" si="48"/>
        <v>207847</v>
      </c>
      <c r="S595" s="11">
        <f t="shared" si="49"/>
        <v>0</v>
      </c>
    </row>
    <row r="596" spans="1:19" x14ac:dyDescent="0.25">
      <c r="A596" s="1">
        <v>578</v>
      </c>
      <c r="B596" s="10">
        <v>1176641</v>
      </c>
      <c r="C596" s="1" t="s">
        <v>3675</v>
      </c>
      <c r="D596" s="1" t="s">
        <v>3676</v>
      </c>
      <c r="E596" s="1" t="s">
        <v>23</v>
      </c>
      <c r="F596" s="1" t="s">
        <v>15</v>
      </c>
      <c r="G596" s="10">
        <v>15000</v>
      </c>
      <c r="H596" s="1" t="s">
        <v>3677</v>
      </c>
      <c r="I596" s="10">
        <v>4953</v>
      </c>
      <c r="J596" s="1" t="s">
        <v>3678</v>
      </c>
      <c r="K596" s="1" t="s">
        <v>3679</v>
      </c>
      <c r="L596" s="1" t="s">
        <v>3680</v>
      </c>
      <c r="M596" s="1" t="s">
        <v>3681</v>
      </c>
      <c r="N596" s="10">
        <f t="shared" si="45"/>
        <v>14</v>
      </c>
      <c r="O596" s="10">
        <f t="shared" si="46"/>
        <v>53</v>
      </c>
      <c r="P596" s="10">
        <v>59</v>
      </c>
      <c r="Q596" s="19">
        <f t="shared" si="47"/>
        <v>9</v>
      </c>
      <c r="R596" s="11">
        <f t="shared" si="48"/>
        <v>1176641</v>
      </c>
      <c r="S596" s="11">
        <f t="shared" si="49"/>
        <v>0</v>
      </c>
    </row>
    <row r="597" spans="1:19" x14ac:dyDescent="0.25">
      <c r="A597" s="1">
        <v>579</v>
      </c>
      <c r="B597" s="10">
        <v>167411</v>
      </c>
      <c r="C597" s="1" t="s">
        <v>3682</v>
      </c>
      <c r="D597" s="1" t="s">
        <v>3683</v>
      </c>
      <c r="E597" s="1" t="s">
        <v>534</v>
      </c>
      <c r="F597" s="1" t="s">
        <v>15</v>
      </c>
      <c r="G597" s="10">
        <v>10000</v>
      </c>
      <c r="H597" s="1" t="s">
        <v>3684</v>
      </c>
      <c r="I597" s="10">
        <v>4952</v>
      </c>
      <c r="J597" s="1" t="s">
        <v>3685</v>
      </c>
      <c r="K597" s="1" t="s">
        <v>3686</v>
      </c>
      <c r="L597" s="1" t="s">
        <v>3687</v>
      </c>
      <c r="M597" s="1" t="s">
        <v>3688</v>
      </c>
      <c r="N597" s="10">
        <f t="shared" si="45"/>
        <v>13</v>
      </c>
      <c r="O597" s="10">
        <f t="shared" si="46"/>
        <v>58</v>
      </c>
      <c r="P597" s="10">
        <v>1</v>
      </c>
      <c r="Q597" s="19">
        <f t="shared" si="47"/>
        <v>9</v>
      </c>
      <c r="R597" s="11">
        <f t="shared" si="48"/>
        <v>167411</v>
      </c>
      <c r="S597" s="11">
        <f t="shared" si="49"/>
        <v>0</v>
      </c>
    </row>
    <row r="598" spans="1:19" x14ac:dyDescent="0.25">
      <c r="A598" s="1">
        <v>580</v>
      </c>
      <c r="B598" s="10">
        <v>255264</v>
      </c>
      <c r="C598" s="1" t="s">
        <v>3689</v>
      </c>
      <c r="D598" s="1" t="s">
        <v>3690</v>
      </c>
      <c r="E598" s="1" t="s">
        <v>1357</v>
      </c>
      <c r="F598" s="1" t="s">
        <v>15</v>
      </c>
      <c r="G598" s="10">
        <v>250000</v>
      </c>
      <c r="H598" s="1" t="s">
        <v>3691</v>
      </c>
      <c r="I598" s="10">
        <v>4948</v>
      </c>
      <c r="J598" s="1" t="s">
        <v>3692</v>
      </c>
      <c r="K598" s="1" t="s">
        <v>3693</v>
      </c>
      <c r="L598" s="1" t="s">
        <v>3694</v>
      </c>
      <c r="M598" s="1" t="s">
        <v>3695</v>
      </c>
      <c r="N598" s="10">
        <f t="shared" si="45"/>
        <v>20</v>
      </c>
      <c r="O598" s="10">
        <f t="shared" si="46"/>
        <v>40</v>
      </c>
      <c r="P598" s="10">
        <v>1</v>
      </c>
      <c r="Q598" s="19">
        <f t="shared" si="47"/>
        <v>9</v>
      </c>
      <c r="R598" s="11">
        <f t="shared" si="48"/>
        <v>255264</v>
      </c>
      <c r="S598" s="11">
        <f t="shared" si="49"/>
        <v>0</v>
      </c>
    </row>
    <row r="599" spans="1:19" x14ac:dyDescent="0.25">
      <c r="A599" s="1">
        <v>581</v>
      </c>
      <c r="B599" s="10">
        <v>417515</v>
      </c>
      <c r="C599" s="1" t="s">
        <v>3696</v>
      </c>
      <c r="D599" s="1" t="s">
        <v>3697</v>
      </c>
      <c r="E599" s="1" t="s">
        <v>23</v>
      </c>
      <c r="F599" s="1" t="s">
        <v>15</v>
      </c>
      <c r="G599" s="10">
        <v>50000</v>
      </c>
      <c r="H599" s="1" t="s">
        <v>3698</v>
      </c>
      <c r="I599" s="10">
        <v>4932</v>
      </c>
      <c r="J599" s="1" t="s">
        <v>3699</v>
      </c>
      <c r="K599" s="1" t="s">
        <v>3700</v>
      </c>
      <c r="L599" s="1" t="s">
        <v>3701</v>
      </c>
      <c r="M599" s="1" t="s">
        <v>3702</v>
      </c>
      <c r="N599" s="10">
        <f t="shared" si="45"/>
        <v>22</v>
      </c>
      <c r="O599" s="10">
        <f t="shared" si="46"/>
        <v>51</v>
      </c>
      <c r="P599" s="10">
        <v>1</v>
      </c>
      <c r="Q599" s="19">
        <f t="shared" si="47"/>
        <v>9</v>
      </c>
      <c r="R599" s="11">
        <f t="shared" si="48"/>
        <v>417515</v>
      </c>
      <c r="S599" s="11">
        <f t="shared" si="49"/>
        <v>0</v>
      </c>
    </row>
    <row r="600" spans="1:19" x14ac:dyDescent="0.25">
      <c r="A600" s="1">
        <v>582</v>
      </c>
      <c r="B600" s="10">
        <v>245620</v>
      </c>
      <c r="C600" s="1" t="s">
        <v>3703</v>
      </c>
      <c r="D600" s="1" t="s">
        <v>3704</v>
      </c>
      <c r="E600" s="1" t="s">
        <v>23</v>
      </c>
      <c r="F600" s="1" t="s">
        <v>945</v>
      </c>
      <c r="G600" s="10">
        <v>55000</v>
      </c>
      <c r="H600" s="1" t="s">
        <v>946</v>
      </c>
      <c r="I600" s="10">
        <v>4918</v>
      </c>
      <c r="J600" s="1" t="s">
        <v>3705</v>
      </c>
      <c r="K600" s="1" t="s">
        <v>3706</v>
      </c>
      <c r="L600" s="1" t="s">
        <v>3707</v>
      </c>
      <c r="M600" s="1" t="s">
        <v>3708</v>
      </c>
      <c r="N600" s="10">
        <f t="shared" si="45"/>
        <v>12</v>
      </c>
      <c r="O600" s="10">
        <f t="shared" si="46"/>
        <v>56</v>
      </c>
      <c r="P600" s="10">
        <v>6</v>
      </c>
      <c r="Q600" s="19">
        <f t="shared" si="47"/>
        <v>5</v>
      </c>
      <c r="R600" s="11">
        <f t="shared" si="48"/>
        <v>267725.80000000005</v>
      </c>
      <c r="S600" s="11">
        <f t="shared" si="49"/>
        <v>1</v>
      </c>
    </row>
    <row r="601" spans="1:19" x14ac:dyDescent="0.25">
      <c r="A601" s="1">
        <v>583</v>
      </c>
      <c r="B601" s="10">
        <v>92551</v>
      </c>
      <c r="C601" s="1" t="s">
        <v>3709</v>
      </c>
      <c r="D601" s="1" t="s">
        <v>3710</v>
      </c>
      <c r="E601" s="1" t="s">
        <v>46</v>
      </c>
      <c r="F601" s="1" t="s">
        <v>75</v>
      </c>
      <c r="G601" s="10">
        <v>40000</v>
      </c>
      <c r="H601" s="1" t="s">
        <v>3711</v>
      </c>
      <c r="I601" s="10">
        <v>4906</v>
      </c>
      <c r="J601" s="1" t="s">
        <v>3712</v>
      </c>
      <c r="K601" s="1" t="s">
        <v>3713</v>
      </c>
      <c r="L601" s="1" t="s">
        <v>3714</v>
      </c>
      <c r="M601" s="1" t="s">
        <v>3715</v>
      </c>
      <c r="N601" s="10">
        <f t="shared" si="45"/>
        <v>11</v>
      </c>
      <c r="O601" s="10">
        <f t="shared" si="46"/>
        <v>25</v>
      </c>
      <c r="P601" s="10">
        <v>16</v>
      </c>
      <c r="Q601" s="19">
        <f t="shared" si="47"/>
        <v>6</v>
      </c>
      <c r="R601" s="11">
        <f t="shared" si="48"/>
        <v>116614.26</v>
      </c>
      <c r="S601" s="11">
        <f t="shared" si="49"/>
        <v>1</v>
      </c>
    </row>
    <row r="602" spans="1:19" x14ac:dyDescent="0.25">
      <c r="A602" s="1">
        <v>584</v>
      </c>
      <c r="B602" s="10">
        <v>326593</v>
      </c>
      <c r="C602" s="1" t="s">
        <v>3716</v>
      </c>
      <c r="D602" s="1" t="s">
        <v>3717</v>
      </c>
      <c r="E602" s="1" t="s">
        <v>2550</v>
      </c>
      <c r="F602" s="1" t="s">
        <v>15</v>
      </c>
      <c r="G602" s="10">
        <v>81000</v>
      </c>
      <c r="H602" s="1" t="s">
        <v>162</v>
      </c>
      <c r="I602" s="10">
        <v>4905</v>
      </c>
      <c r="J602" s="1" t="s">
        <v>3718</v>
      </c>
      <c r="K602" s="1" t="s">
        <v>3719</v>
      </c>
      <c r="L602" s="1" t="s">
        <v>3720</v>
      </c>
      <c r="M602" s="1" t="s">
        <v>3721</v>
      </c>
      <c r="N602" s="10">
        <f t="shared" si="45"/>
        <v>21</v>
      </c>
      <c r="O602" s="10">
        <f t="shared" si="46"/>
        <v>30</v>
      </c>
      <c r="P602" s="10">
        <v>5</v>
      </c>
      <c r="Q602" s="19">
        <f t="shared" si="47"/>
        <v>9</v>
      </c>
      <c r="R602" s="11">
        <f t="shared" si="48"/>
        <v>326593</v>
      </c>
      <c r="S602" s="11">
        <f t="shared" si="49"/>
        <v>0</v>
      </c>
    </row>
    <row r="603" spans="1:19" x14ac:dyDescent="0.25">
      <c r="A603" s="1">
        <v>585</v>
      </c>
      <c r="B603" s="10">
        <v>386104</v>
      </c>
      <c r="C603" s="1" t="s">
        <v>3722</v>
      </c>
      <c r="D603" s="1" t="s">
        <v>3723</v>
      </c>
      <c r="E603" s="1" t="s">
        <v>14</v>
      </c>
      <c r="F603" s="1" t="s">
        <v>15</v>
      </c>
      <c r="G603" s="10">
        <v>70000</v>
      </c>
      <c r="H603" s="1" t="s">
        <v>3724</v>
      </c>
      <c r="I603" s="10">
        <v>4904</v>
      </c>
      <c r="J603" s="1" t="s">
        <v>3725</v>
      </c>
      <c r="K603" s="1" t="s">
        <v>3726</v>
      </c>
      <c r="L603" s="1" t="s">
        <v>3727</v>
      </c>
      <c r="M603" s="1" t="s">
        <v>3728</v>
      </c>
      <c r="N603" s="10">
        <f t="shared" si="45"/>
        <v>4</v>
      </c>
      <c r="O603" s="10">
        <f t="shared" si="46"/>
        <v>10</v>
      </c>
      <c r="P603" s="10">
        <v>1</v>
      </c>
      <c r="Q603" s="19">
        <f t="shared" si="47"/>
        <v>9</v>
      </c>
      <c r="R603" s="11">
        <f t="shared" si="48"/>
        <v>386104</v>
      </c>
      <c r="S603" s="11">
        <f t="shared" si="49"/>
        <v>0</v>
      </c>
    </row>
    <row r="604" spans="1:19" x14ac:dyDescent="0.25">
      <c r="A604" s="1">
        <v>586</v>
      </c>
      <c r="B604" s="10">
        <v>269271</v>
      </c>
      <c r="C604" s="1" t="s">
        <v>3729</v>
      </c>
      <c r="D604" s="1" t="s">
        <v>3730</v>
      </c>
      <c r="E604" s="1" t="s">
        <v>23</v>
      </c>
      <c r="F604" s="1" t="s">
        <v>15</v>
      </c>
      <c r="G604" s="10">
        <v>23500</v>
      </c>
      <c r="H604" s="1" t="s">
        <v>3731</v>
      </c>
      <c r="I604" s="10">
        <v>4903</v>
      </c>
      <c r="J604" s="1" t="s">
        <v>3732</v>
      </c>
      <c r="K604" s="1" t="s">
        <v>3733</v>
      </c>
      <c r="L604" s="1" t="s">
        <v>3734</v>
      </c>
      <c r="M604" s="1" t="s">
        <v>3735</v>
      </c>
      <c r="N604" s="10">
        <f t="shared" si="45"/>
        <v>7</v>
      </c>
      <c r="O604" s="10">
        <f t="shared" si="46"/>
        <v>54</v>
      </c>
      <c r="P604" s="10">
        <v>1</v>
      </c>
      <c r="Q604" s="19">
        <f t="shared" si="47"/>
        <v>9</v>
      </c>
      <c r="R604" s="11">
        <f t="shared" si="48"/>
        <v>269271</v>
      </c>
      <c r="S604" s="11">
        <f t="shared" si="49"/>
        <v>0</v>
      </c>
    </row>
    <row r="605" spans="1:19" x14ac:dyDescent="0.25">
      <c r="A605" s="1">
        <v>587</v>
      </c>
      <c r="B605" s="10">
        <v>540112</v>
      </c>
      <c r="C605" s="1" t="s">
        <v>3736</v>
      </c>
      <c r="D605" s="1" t="s">
        <v>3737</v>
      </c>
      <c r="E605" s="1" t="s">
        <v>834</v>
      </c>
      <c r="F605" s="1" t="s">
        <v>15</v>
      </c>
      <c r="G605" s="10">
        <v>20000</v>
      </c>
      <c r="H605" s="1" t="s">
        <v>527</v>
      </c>
      <c r="I605" s="10">
        <v>4900</v>
      </c>
      <c r="J605" s="1" t="s">
        <v>3738</v>
      </c>
      <c r="K605" s="1" t="s">
        <v>3739</v>
      </c>
      <c r="L605" s="1" t="s">
        <v>3740</v>
      </c>
      <c r="M605" s="1" t="s">
        <v>3741</v>
      </c>
      <c r="N605" s="10">
        <f t="shared" si="45"/>
        <v>22</v>
      </c>
      <c r="O605" s="10">
        <f t="shared" si="46"/>
        <v>64</v>
      </c>
      <c r="P605" s="10">
        <v>5</v>
      </c>
      <c r="Q605" s="19">
        <f t="shared" si="47"/>
        <v>9</v>
      </c>
      <c r="R605" s="11">
        <f t="shared" si="48"/>
        <v>540112</v>
      </c>
      <c r="S605" s="11">
        <f t="shared" si="49"/>
        <v>0</v>
      </c>
    </row>
    <row r="606" spans="1:19" x14ac:dyDescent="0.25">
      <c r="A606" s="1">
        <v>588</v>
      </c>
      <c r="B606" s="10">
        <v>306537</v>
      </c>
      <c r="C606" s="1" t="s">
        <v>3742</v>
      </c>
      <c r="D606" s="1" t="s">
        <v>3743</v>
      </c>
      <c r="E606" s="1" t="s">
        <v>46</v>
      </c>
      <c r="F606" s="1" t="s">
        <v>15</v>
      </c>
      <c r="G606" s="10">
        <v>300000</v>
      </c>
      <c r="H606" s="1" t="s">
        <v>919</v>
      </c>
      <c r="I606" s="10">
        <v>4896</v>
      </c>
      <c r="J606" s="1" t="s">
        <v>3744</v>
      </c>
      <c r="K606" s="1" t="s">
        <v>3745</v>
      </c>
      <c r="L606" s="1" t="s">
        <v>3746</v>
      </c>
      <c r="M606" s="1" t="s">
        <v>3747</v>
      </c>
      <c r="N606" s="10">
        <f t="shared" si="45"/>
        <v>19</v>
      </c>
      <c r="O606" s="10">
        <f t="shared" si="46"/>
        <v>53</v>
      </c>
      <c r="P606" s="10">
        <v>5</v>
      </c>
      <c r="Q606" s="19">
        <f t="shared" si="47"/>
        <v>9</v>
      </c>
      <c r="R606" s="11">
        <f t="shared" si="48"/>
        <v>306537</v>
      </c>
      <c r="S606" s="11">
        <f t="shared" si="49"/>
        <v>0</v>
      </c>
    </row>
    <row r="607" spans="1:19" x14ac:dyDescent="0.25">
      <c r="A607" s="1">
        <v>589</v>
      </c>
      <c r="B607" s="10">
        <v>134376</v>
      </c>
      <c r="C607" s="1" t="s">
        <v>3748</v>
      </c>
      <c r="D607" s="1" t="s">
        <v>3749</v>
      </c>
      <c r="E607" s="1" t="s">
        <v>14</v>
      </c>
      <c r="F607" s="1" t="s">
        <v>15</v>
      </c>
      <c r="G607" s="10">
        <v>4000</v>
      </c>
      <c r="H607" s="1" t="s">
        <v>3750</v>
      </c>
      <c r="I607" s="10">
        <v>4893</v>
      </c>
      <c r="J607" s="1" t="s">
        <v>3751</v>
      </c>
      <c r="K607" s="1" t="s">
        <v>3752</v>
      </c>
      <c r="L607" s="1" t="s">
        <v>3753</v>
      </c>
      <c r="M607" s="1" t="s">
        <v>3754</v>
      </c>
      <c r="N607" s="10">
        <f t="shared" si="45"/>
        <v>22</v>
      </c>
      <c r="O607" s="10">
        <f t="shared" si="46"/>
        <v>47</v>
      </c>
      <c r="P607" s="10">
        <v>2</v>
      </c>
      <c r="Q607" s="19">
        <f t="shared" si="47"/>
        <v>9</v>
      </c>
      <c r="R607" s="11">
        <f t="shared" si="48"/>
        <v>134376</v>
      </c>
      <c r="S607" s="11">
        <f t="shared" si="49"/>
        <v>0</v>
      </c>
    </row>
    <row r="608" spans="1:19" x14ac:dyDescent="0.25">
      <c r="A608" s="1">
        <v>590</v>
      </c>
      <c r="B608" s="10">
        <v>265011</v>
      </c>
      <c r="C608" s="1" t="s">
        <v>3755</v>
      </c>
      <c r="D608" s="1" t="s">
        <v>997</v>
      </c>
      <c r="E608" s="1" t="s">
        <v>998</v>
      </c>
      <c r="F608" s="1" t="s">
        <v>15</v>
      </c>
      <c r="G608" s="10">
        <v>100000</v>
      </c>
      <c r="H608" s="1" t="s">
        <v>149</v>
      </c>
      <c r="I608" s="10">
        <v>4887</v>
      </c>
      <c r="J608" s="1" t="s">
        <v>3756</v>
      </c>
      <c r="K608" s="1" t="s">
        <v>3757</v>
      </c>
      <c r="L608" s="1" t="s">
        <v>3758</v>
      </c>
      <c r="M608" s="1" t="s">
        <v>3759</v>
      </c>
      <c r="N608" s="10">
        <f t="shared" si="45"/>
        <v>29</v>
      </c>
      <c r="O608" s="10">
        <f t="shared" si="46"/>
        <v>60</v>
      </c>
      <c r="P608" s="10">
        <v>2</v>
      </c>
      <c r="Q608" s="19">
        <f t="shared" si="47"/>
        <v>9</v>
      </c>
      <c r="R608" s="11">
        <f t="shared" si="48"/>
        <v>265011</v>
      </c>
      <c r="S608" s="11">
        <f t="shared" si="49"/>
        <v>0</v>
      </c>
    </row>
    <row r="609" spans="1:19" x14ac:dyDescent="0.25">
      <c r="A609" s="1">
        <v>591</v>
      </c>
      <c r="B609" s="10">
        <v>774222</v>
      </c>
      <c r="C609" s="1" t="s">
        <v>3760</v>
      </c>
      <c r="D609" s="1" t="s">
        <v>344</v>
      </c>
      <c r="E609" s="1" t="s">
        <v>14</v>
      </c>
      <c r="F609" s="1" t="s">
        <v>15</v>
      </c>
      <c r="G609" s="10">
        <v>50000</v>
      </c>
      <c r="H609" s="1" t="s">
        <v>345</v>
      </c>
      <c r="I609" s="10">
        <v>4885</v>
      </c>
      <c r="J609" s="1" t="s">
        <v>3761</v>
      </c>
      <c r="K609" s="1" t="s">
        <v>3762</v>
      </c>
      <c r="L609" s="1" t="s">
        <v>3763</v>
      </c>
      <c r="M609" s="1" t="s">
        <v>3764</v>
      </c>
      <c r="N609" s="10">
        <f t="shared" si="45"/>
        <v>5</v>
      </c>
      <c r="O609" s="10">
        <f t="shared" si="46"/>
        <v>13</v>
      </c>
      <c r="P609" s="10">
        <v>90</v>
      </c>
      <c r="Q609" s="19">
        <f t="shared" si="47"/>
        <v>9</v>
      </c>
      <c r="R609" s="11">
        <f t="shared" si="48"/>
        <v>774222</v>
      </c>
      <c r="S609" s="11">
        <f t="shared" si="49"/>
        <v>0</v>
      </c>
    </row>
    <row r="610" spans="1:19" x14ac:dyDescent="0.25">
      <c r="A610" s="1">
        <v>592</v>
      </c>
      <c r="B610" s="10">
        <v>315295</v>
      </c>
      <c r="C610" s="1" t="s">
        <v>3765</v>
      </c>
      <c r="D610" s="1" t="s">
        <v>3766</v>
      </c>
      <c r="E610" s="1" t="s">
        <v>189</v>
      </c>
      <c r="F610" s="1" t="s">
        <v>15</v>
      </c>
      <c r="G610" s="10">
        <v>250000</v>
      </c>
      <c r="H610" s="1" t="s">
        <v>257</v>
      </c>
      <c r="I610" s="10">
        <v>4883</v>
      </c>
      <c r="J610" s="1" t="s">
        <v>3767</v>
      </c>
      <c r="K610" s="1" t="s">
        <v>3768</v>
      </c>
      <c r="L610" s="1" t="s">
        <v>3769</v>
      </c>
      <c r="M610" s="1" t="s">
        <v>3770</v>
      </c>
      <c r="N610" s="10">
        <f t="shared" si="45"/>
        <v>10</v>
      </c>
      <c r="O610" s="10">
        <f t="shared" si="46"/>
        <v>30</v>
      </c>
      <c r="P610" s="10">
        <v>1</v>
      </c>
      <c r="Q610" s="19">
        <f t="shared" si="47"/>
        <v>9</v>
      </c>
      <c r="R610" s="11">
        <f t="shared" si="48"/>
        <v>315295</v>
      </c>
      <c r="S610" s="11">
        <f t="shared" si="49"/>
        <v>0</v>
      </c>
    </row>
    <row r="611" spans="1:19" x14ac:dyDescent="0.25">
      <c r="A611" s="1">
        <v>593</v>
      </c>
      <c r="B611" s="10">
        <v>736320</v>
      </c>
      <c r="C611" s="1" t="s">
        <v>3771</v>
      </c>
      <c r="D611" s="1" t="s">
        <v>3772</v>
      </c>
      <c r="E611" s="1" t="s">
        <v>23</v>
      </c>
      <c r="F611" s="1" t="s">
        <v>84</v>
      </c>
      <c r="G611" s="10">
        <v>10000</v>
      </c>
      <c r="H611" s="1" t="s">
        <v>85</v>
      </c>
      <c r="I611" s="10">
        <v>4870</v>
      </c>
      <c r="J611" s="1" t="s">
        <v>3773</v>
      </c>
      <c r="K611" s="1" t="s">
        <v>3774</v>
      </c>
      <c r="L611" s="1" t="s">
        <v>3775</v>
      </c>
      <c r="M611" s="1" t="s">
        <v>3776</v>
      </c>
      <c r="N611" s="10">
        <f t="shared" si="45"/>
        <v>34</v>
      </c>
      <c r="O611" s="10">
        <f t="shared" si="46"/>
        <v>47</v>
      </c>
      <c r="P611" s="10">
        <v>4</v>
      </c>
      <c r="Q611" s="19">
        <f t="shared" si="47"/>
        <v>2</v>
      </c>
      <c r="R611" s="11">
        <f t="shared" si="48"/>
        <v>544876.80000000005</v>
      </c>
      <c r="S611" s="11">
        <f t="shared" si="49"/>
        <v>1</v>
      </c>
    </row>
    <row r="612" spans="1:19" x14ac:dyDescent="0.25">
      <c r="A612" s="1">
        <v>594</v>
      </c>
      <c r="B612" s="10">
        <v>259137</v>
      </c>
      <c r="C612" s="1" t="s">
        <v>3777</v>
      </c>
      <c r="D612" s="1" t="s">
        <v>3778</v>
      </c>
      <c r="E612" s="1" t="s">
        <v>46</v>
      </c>
      <c r="F612" s="1" t="s">
        <v>945</v>
      </c>
      <c r="G612" s="10">
        <v>60000</v>
      </c>
      <c r="H612" s="1" t="s">
        <v>946</v>
      </c>
      <c r="I612" s="10">
        <v>4865</v>
      </c>
      <c r="J612" s="1" t="s">
        <v>3779</v>
      </c>
      <c r="K612" s="1" t="s">
        <v>3780</v>
      </c>
      <c r="L612" s="1" t="s">
        <v>3781</v>
      </c>
      <c r="M612" s="1" t="s">
        <v>3782</v>
      </c>
      <c r="N612" s="10">
        <f t="shared" si="45"/>
        <v>9</v>
      </c>
      <c r="O612" s="10">
        <f t="shared" si="46"/>
        <v>16</v>
      </c>
      <c r="P612" s="10">
        <v>23</v>
      </c>
      <c r="Q612" s="19">
        <f t="shared" si="47"/>
        <v>5</v>
      </c>
      <c r="R612" s="11">
        <f t="shared" si="48"/>
        <v>282459.33</v>
      </c>
      <c r="S612" s="11">
        <f t="shared" si="49"/>
        <v>1</v>
      </c>
    </row>
    <row r="613" spans="1:19" x14ac:dyDescent="0.25">
      <c r="A613" s="1">
        <v>595</v>
      </c>
      <c r="B613" s="10">
        <v>816966</v>
      </c>
      <c r="C613" s="1" t="s">
        <v>3783</v>
      </c>
      <c r="D613" s="1" t="s">
        <v>3784</v>
      </c>
      <c r="E613" s="1" t="s">
        <v>83</v>
      </c>
      <c r="F613" s="1" t="s">
        <v>15</v>
      </c>
      <c r="G613" s="10">
        <v>75000</v>
      </c>
      <c r="H613" s="1" t="s">
        <v>560</v>
      </c>
      <c r="I613" s="10">
        <v>4860</v>
      </c>
      <c r="J613" s="1" t="s">
        <v>3785</v>
      </c>
      <c r="K613" s="1" t="s">
        <v>3786</v>
      </c>
      <c r="L613" s="1" t="s">
        <v>3787</v>
      </c>
      <c r="M613" s="1" t="s">
        <v>3788</v>
      </c>
      <c r="N613" s="10">
        <f t="shared" si="45"/>
        <v>17</v>
      </c>
      <c r="O613" s="10">
        <f t="shared" si="46"/>
        <v>50</v>
      </c>
      <c r="P613" s="10">
        <v>15</v>
      </c>
      <c r="Q613" s="19">
        <f t="shared" si="47"/>
        <v>9</v>
      </c>
      <c r="R613" s="11">
        <f t="shared" si="48"/>
        <v>816966</v>
      </c>
      <c r="S613" s="11">
        <f t="shared" si="49"/>
        <v>0</v>
      </c>
    </row>
    <row r="614" spans="1:19" x14ac:dyDescent="0.25">
      <c r="A614" s="1">
        <v>596</v>
      </c>
      <c r="B614" s="10">
        <v>427247</v>
      </c>
      <c r="C614" s="1" t="s">
        <v>3789</v>
      </c>
      <c r="D614" s="1" t="s">
        <v>3790</v>
      </c>
      <c r="E614" s="1" t="s">
        <v>470</v>
      </c>
      <c r="F614" s="1" t="s">
        <v>15</v>
      </c>
      <c r="G614" s="10">
        <v>35000</v>
      </c>
      <c r="H614" s="1" t="s">
        <v>3791</v>
      </c>
      <c r="I614" s="10">
        <v>4851</v>
      </c>
      <c r="J614" s="1" t="s">
        <v>3792</v>
      </c>
      <c r="K614" s="1" t="s">
        <v>3793</v>
      </c>
      <c r="L614" s="1" t="s">
        <v>3794</v>
      </c>
      <c r="M614" s="1" t="s">
        <v>3795</v>
      </c>
      <c r="N614" s="10">
        <f t="shared" si="45"/>
        <v>9</v>
      </c>
      <c r="O614" s="10">
        <f t="shared" si="46"/>
        <v>60</v>
      </c>
      <c r="P614" s="10">
        <v>1</v>
      </c>
      <c r="Q614" s="19">
        <f t="shared" si="47"/>
        <v>9</v>
      </c>
      <c r="R614" s="11">
        <f t="shared" si="48"/>
        <v>427247</v>
      </c>
      <c r="S614" s="11">
        <f t="shared" si="49"/>
        <v>0</v>
      </c>
    </row>
    <row r="615" spans="1:19" x14ac:dyDescent="0.25">
      <c r="A615" s="1">
        <v>597</v>
      </c>
      <c r="B615" s="10">
        <v>173105</v>
      </c>
      <c r="C615" s="1" t="s">
        <v>3796</v>
      </c>
      <c r="D615" s="1" t="s">
        <v>1808</v>
      </c>
      <c r="E615" s="1" t="s">
        <v>14</v>
      </c>
      <c r="F615" s="1" t="s">
        <v>15</v>
      </c>
      <c r="G615" s="10">
        <v>10000</v>
      </c>
      <c r="H615" s="1" t="s">
        <v>190</v>
      </c>
      <c r="I615" s="10">
        <v>4850</v>
      </c>
      <c r="J615" s="1" t="s">
        <v>3797</v>
      </c>
      <c r="K615" s="1" t="s">
        <v>3798</v>
      </c>
      <c r="L615" s="1" t="s">
        <v>3799</v>
      </c>
      <c r="M615" s="1" t="s">
        <v>3800</v>
      </c>
      <c r="N615" s="10">
        <f t="shared" si="45"/>
        <v>4</v>
      </c>
      <c r="O615" s="10">
        <f t="shared" si="46"/>
        <v>19</v>
      </c>
      <c r="P615" s="10">
        <v>30</v>
      </c>
      <c r="Q615" s="19">
        <f t="shared" si="47"/>
        <v>9</v>
      </c>
      <c r="R615" s="11">
        <f t="shared" si="48"/>
        <v>173105</v>
      </c>
      <c r="S615" s="11">
        <f t="shared" si="49"/>
        <v>0</v>
      </c>
    </row>
    <row r="616" spans="1:19" x14ac:dyDescent="0.25">
      <c r="A616" s="1">
        <v>598</v>
      </c>
      <c r="B616" s="10">
        <v>76019</v>
      </c>
      <c r="C616" s="1" t="s">
        <v>3801</v>
      </c>
      <c r="D616" s="1" t="s">
        <v>1839</v>
      </c>
      <c r="E616" s="1" t="s">
        <v>23</v>
      </c>
      <c r="F616" s="1" t="s">
        <v>15</v>
      </c>
      <c r="G616" s="10">
        <v>10000</v>
      </c>
      <c r="H616" s="1" t="s">
        <v>47</v>
      </c>
      <c r="I616" s="10">
        <v>4849</v>
      </c>
      <c r="J616" s="1" t="s">
        <v>3802</v>
      </c>
      <c r="K616" s="1" t="s">
        <v>3803</v>
      </c>
      <c r="L616" s="1" t="s">
        <v>3804</v>
      </c>
      <c r="M616" s="1" t="s">
        <v>3805</v>
      </c>
      <c r="N616" s="10">
        <f t="shared" si="45"/>
        <v>4</v>
      </c>
      <c r="O616" s="10">
        <f t="shared" si="46"/>
        <v>55</v>
      </c>
      <c r="P616" s="10">
        <v>12</v>
      </c>
      <c r="Q616" s="19">
        <f t="shared" si="47"/>
        <v>9</v>
      </c>
      <c r="R616" s="11">
        <f t="shared" si="48"/>
        <v>76019</v>
      </c>
      <c r="S616" s="11">
        <f t="shared" si="49"/>
        <v>0</v>
      </c>
    </row>
    <row r="617" spans="1:19" x14ac:dyDescent="0.25">
      <c r="A617" s="1">
        <v>599</v>
      </c>
      <c r="B617" s="10">
        <v>378117</v>
      </c>
      <c r="C617" s="1" t="s">
        <v>3806</v>
      </c>
      <c r="D617" s="1" t="s">
        <v>3807</v>
      </c>
      <c r="E617" s="1" t="s">
        <v>14</v>
      </c>
      <c r="F617" s="1" t="s">
        <v>15</v>
      </c>
      <c r="G617" s="10">
        <v>5000</v>
      </c>
      <c r="H617" s="1" t="s">
        <v>338</v>
      </c>
      <c r="I617" s="10">
        <v>4839</v>
      </c>
      <c r="J617" s="1" t="s">
        <v>3808</v>
      </c>
      <c r="K617" s="1" t="s">
        <v>3809</v>
      </c>
      <c r="L617" s="1" t="s">
        <v>3810</v>
      </c>
      <c r="M617" s="1" t="s">
        <v>3811</v>
      </c>
      <c r="N617" s="10">
        <f t="shared" si="45"/>
        <v>6</v>
      </c>
      <c r="O617" s="10">
        <f t="shared" si="46"/>
        <v>26</v>
      </c>
      <c r="P617" s="10">
        <v>25</v>
      </c>
      <c r="Q617" s="19">
        <f t="shared" si="47"/>
        <v>9</v>
      </c>
      <c r="R617" s="11">
        <f t="shared" si="48"/>
        <v>378117</v>
      </c>
      <c r="S617" s="11">
        <f t="shared" si="49"/>
        <v>0</v>
      </c>
    </row>
    <row r="618" spans="1:19" x14ac:dyDescent="0.25">
      <c r="A618" s="1">
        <v>600</v>
      </c>
      <c r="B618" s="10">
        <v>693435</v>
      </c>
      <c r="C618" s="1" t="s">
        <v>3812</v>
      </c>
      <c r="D618" s="1" t="s">
        <v>3813</v>
      </c>
      <c r="E618" s="1" t="s">
        <v>23</v>
      </c>
      <c r="F618" s="1" t="s">
        <v>15</v>
      </c>
      <c r="G618" s="10">
        <v>100000</v>
      </c>
      <c r="H618" s="1" t="s">
        <v>527</v>
      </c>
      <c r="I618" s="10">
        <v>4833</v>
      </c>
      <c r="J618" s="1" t="s">
        <v>3814</v>
      </c>
      <c r="K618" s="1" t="s">
        <v>3815</v>
      </c>
      <c r="L618" s="1" t="s">
        <v>3816</v>
      </c>
      <c r="M618" s="1" t="s">
        <v>3817</v>
      </c>
      <c r="N618" s="10">
        <f t="shared" si="45"/>
        <v>11</v>
      </c>
      <c r="O618" s="10">
        <f t="shared" si="46"/>
        <v>60</v>
      </c>
      <c r="P618" s="10">
        <v>1</v>
      </c>
      <c r="Q618" s="19">
        <f t="shared" si="47"/>
        <v>9</v>
      </c>
      <c r="R618" s="11">
        <f t="shared" si="48"/>
        <v>693435</v>
      </c>
      <c r="S618" s="11">
        <f t="shared" si="49"/>
        <v>0</v>
      </c>
    </row>
    <row r="619" spans="1:19" x14ac:dyDescent="0.25">
      <c r="A619" s="1">
        <v>601</v>
      </c>
      <c r="B619" s="10">
        <v>855094</v>
      </c>
      <c r="C619" s="1" t="s">
        <v>3818</v>
      </c>
      <c r="D619" s="1" t="s">
        <v>3819</v>
      </c>
      <c r="E619" s="1" t="s">
        <v>23</v>
      </c>
      <c r="F619" s="1" t="s">
        <v>15</v>
      </c>
      <c r="G619" s="10">
        <v>18000</v>
      </c>
      <c r="H619" s="1" t="s">
        <v>2320</v>
      </c>
      <c r="I619" s="10">
        <v>4828</v>
      </c>
      <c r="J619" s="1" t="s">
        <v>3820</v>
      </c>
      <c r="K619" s="1" t="s">
        <v>3821</v>
      </c>
      <c r="L619" s="1" t="s">
        <v>3822</v>
      </c>
      <c r="M619" s="1" t="s">
        <v>3823</v>
      </c>
      <c r="N619" s="10">
        <f t="shared" si="45"/>
        <v>17</v>
      </c>
      <c r="O619" s="10">
        <f t="shared" si="46"/>
        <v>34</v>
      </c>
      <c r="P619" s="10">
        <v>1</v>
      </c>
      <c r="Q619" s="19">
        <f t="shared" si="47"/>
        <v>9</v>
      </c>
      <c r="R619" s="11">
        <f t="shared" si="48"/>
        <v>855094</v>
      </c>
      <c r="S619" s="11">
        <f t="shared" si="49"/>
        <v>0</v>
      </c>
    </row>
    <row r="620" spans="1:19" x14ac:dyDescent="0.25">
      <c r="A620" s="1">
        <v>602</v>
      </c>
      <c r="B620" s="10">
        <v>190352</v>
      </c>
      <c r="C620" s="1" t="s">
        <v>3824</v>
      </c>
      <c r="D620" s="1" t="s">
        <v>3825</v>
      </c>
      <c r="E620" s="1" t="s">
        <v>23</v>
      </c>
      <c r="F620" s="1" t="s">
        <v>15</v>
      </c>
      <c r="G620" s="10">
        <v>10000</v>
      </c>
      <c r="H620" s="1" t="s">
        <v>527</v>
      </c>
      <c r="I620" s="10">
        <v>4823</v>
      </c>
      <c r="J620" s="1" t="s">
        <v>3826</v>
      </c>
      <c r="K620" s="1" t="s">
        <v>3827</v>
      </c>
      <c r="L620" s="1" t="s">
        <v>3828</v>
      </c>
      <c r="M620" s="1" t="s">
        <v>3829</v>
      </c>
      <c r="N620" s="10">
        <f t="shared" si="45"/>
        <v>7</v>
      </c>
      <c r="O620" s="10">
        <f t="shared" si="46"/>
        <v>60</v>
      </c>
      <c r="P620" s="10">
        <v>5</v>
      </c>
      <c r="Q620" s="19">
        <f t="shared" si="47"/>
        <v>9</v>
      </c>
      <c r="R620" s="11">
        <f t="shared" si="48"/>
        <v>190352</v>
      </c>
      <c r="S620" s="11">
        <f t="shared" si="49"/>
        <v>0</v>
      </c>
    </row>
    <row r="621" spans="1:19" x14ac:dyDescent="0.25">
      <c r="A621" s="1">
        <v>603</v>
      </c>
      <c r="B621" s="10">
        <v>103058</v>
      </c>
      <c r="C621" s="1" t="s">
        <v>3830</v>
      </c>
      <c r="D621" s="1" t="s">
        <v>3831</v>
      </c>
      <c r="E621" s="1" t="s">
        <v>46</v>
      </c>
      <c r="F621" s="1" t="s">
        <v>15</v>
      </c>
      <c r="G621" s="10">
        <v>75000</v>
      </c>
      <c r="H621" s="1" t="s">
        <v>16</v>
      </c>
      <c r="I621" s="10">
        <v>4822</v>
      </c>
      <c r="J621" s="1" t="s">
        <v>3832</v>
      </c>
      <c r="K621" s="1" t="s">
        <v>3833</v>
      </c>
      <c r="L621" s="1" t="s">
        <v>3834</v>
      </c>
      <c r="M621" s="1" t="s">
        <v>3835</v>
      </c>
      <c r="N621" s="10">
        <f t="shared" si="45"/>
        <v>5</v>
      </c>
      <c r="O621" s="10">
        <f t="shared" si="46"/>
        <v>9</v>
      </c>
      <c r="P621" s="10">
        <v>15</v>
      </c>
      <c r="Q621" s="19">
        <f t="shared" si="47"/>
        <v>9</v>
      </c>
      <c r="R621" s="11">
        <f t="shared" si="48"/>
        <v>103058</v>
      </c>
      <c r="S621" s="11">
        <f t="shared" si="49"/>
        <v>0</v>
      </c>
    </row>
    <row r="622" spans="1:19" x14ac:dyDescent="0.25">
      <c r="A622" s="1">
        <v>604</v>
      </c>
      <c r="B622" s="10">
        <v>306944</v>
      </c>
      <c r="C622" s="1" t="s">
        <v>3836</v>
      </c>
      <c r="D622" s="1" t="s">
        <v>3837</v>
      </c>
      <c r="E622" s="1" t="s">
        <v>23</v>
      </c>
      <c r="F622" s="1" t="s">
        <v>15</v>
      </c>
      <c r="G622" s="10">
        <v>9500</v>
      </c>
      <c r="H622" s="1" t="s">
        <v>47</v>
      </c>
      <c r="I622" s="10">
        <v>4818</v>
      </c>
      <c r="J622" s="1" t="s">
        <v>3838</v>
      </c>
      <c r="K622" s="1" t="s">
        <v>3839</v>
      </c>
      <c r="L622" s="1" t="s">
        <v>3840</v>
      </c>
      <c r="M622" s="1" t="s">
        <v>3841</v>
      </c>
      <c r="N622" s="10">
        <f t="shared" si="45"/>
        <v>3</v>
      </c>
      <c r="O622" s="10">
        <f t="shared" si="46"/>
        <v>45</v>
      </c>
      <c r="P622" s="10">
        <v>40</v>
      </c>
      <c r="Q622" s="19">
        <f t="shared" si="47"/>
        <v>9</v>
      </c>
      <c r="R622" s="11">
        <f t="shared" si="48"/>
        <v>306944</v>
      </c>
      <c r="S622" s="11">
        <f t="shared" si="49"/>
        <v>0</v>
      </c>
    </row>
    <row r="623" spans="1:19" x14ac:dyDescent="0.25">
      <c r="A623" s="1">
        <v>605</v>
      </c>
      <c r="B623" s="10">
        <v>126447</v>
      </c>
      <c r="C623" s="1" t="s">
        <v>3842</v>
      </c>
      <c r="D623" s="1" t="s">
        <v>3843</v>
      </c>
      <c r="E623" s="1" t="s">
        <v>46</v>
      </c>
      <c r="F623" s="1" t="s">
        <v>75</v>
      </c>
      <c r="G623" s="10">
        <v>100000</v>
      </c>
      <c r="H623" s="1" t="s">
        <v>827</v>
      </c>
      <c r="I623" s="10">
        <v>4796</v>
      </c>
      <c r="J623" s="1" t="s">
        <v>3844</v>
      </c>
      <c r="K623" s="1" t="s">
        <v>3845</v>
      </c>
      <c r="L623" s="1" t="s">
        <v>3846</v>
      </c>
      <c r="M623" s="1" t="s">
        <v>3847</v>
      </c>
      <c r="N623" s="10">
        <f t="shared" si="45"/>
        <v>14</v>
      </c>
      <c r="O623" s="10">
        <f t="shared" si="46"/>
        <v>17</v>
      </c>
      <c r="P623" s="10">
        <v>4</v>
      </c>
      <c r="Q623" s="19">
        <f t="shared" si="47"/>
        <v>6</v>
      </c>
      <c r="R623" s="11">
        <f t="shared" si="48"/>
        <v>159323.22</v>
      </c>
      <c r="S623" s="11">
        <f t="shared" si="49"/>
        <v>1</v>
      </c>
    </row>
    <row r="624" spans="1:19" x14ac:dyDescent="0.25">
      <c r="A624" s="1">
        <v>606</v>
      </c>
      <c r="B624" s="10">
        <v>241071</v>
      </c>
      <c r="C624" s="1" t="s">
        <v>3848</v>
      </c>
      <c r="D624" s="1" t="s">
        <v>3849</v>
      </c>
      <c r="E624" s="1" t="s">
        <v>38</v>
      </c>
      <c r="F624" s="1" t="s">
        <v>15</v>
      </c>
      <c r="G624" s="10">
        <v>200000</v>
      </c>
      <c r="H624" s="1" t="s">
        <v>16</v>
      </c>
      <c r="I624" s="10">
        <v>4789</v>
      </c>
      <c r="J624" s="1" t="s">
        <v>3850</v>
      </c>
      <c r="K624" s="1" t="s">
        <v>3851</v>
      </c>
      <c r="L624" s="1" t="s">
        <v>3852</v>
      </c>
      <c r="M624" s="1" t="s">
        <v>3853</v>
      </c>
      <c r="N624" s="10">
        <f t="shared" si="45"/>
        <v>32</v>
      </c>
      <c r="O624" s="10">
        <f t="shared" si="46"/>
        <v>25</v>
      </c>
      <c r="P624" s="10">
        <v>5</v>
      </c>
      <c r="Q624" s="19">
        <f t="shared" si="47"/>
        <v>9</v>
      </c>
      <c r="R624" s="11">
        <f t="shared" si="48"/>
        <v>241071</v>
      </c>
      <c r="S624" s="11">
        <f t="shared" si="49"/>
        <v>0</v>
      </c>
    </row>
    <row r="625" spans="1:19" x14ac:dyDescent="0.25">
      <c r="A625" s="1">
        <v>607</v>
      </c>
      <c r="B625" s="10">
        <v>567350</v>
      </c>
      <c r="C625" s="1" t="s">
        <v>3854</v>
      </c>
      <c r="D625" s="1" t="s">
        <v>344</v>
      </c>
      <c r="E625" s="1" t="s">
        <v>14</v>
      </c>
      <c r="F625" s="1" t="s">
        <v>15</v>
      </c>
      <c r="G625" s="10">
        <v>50000</v>
      </c>
      <c r="H625" s="1" t="s">
        <v>345</v>
      </c>
      <c r="I625" s="10">
        <v>4774</v>
      </c>
      <c r="J625" s="1" t="s">
        <v>3855</v>
      </c>
      <c r="K625" s="1" t="s">
        <v>3856</v>
      </c>
      <c r="L625" s="1" t="s">
        <v>3857</v>
      </c>
      <c r="M625" s="1" t="s">
        <v>3858</v>
      </c>
      <c r="N625" s="10">
        <f t="shared" si="45"/>
        <v>2</v>
      </c>
      <c r="O625" s="10">
        <f t="shared" si="46"/>
        <v>27</v>
      </c>
      <c r="P625" s="10">
        <v>85</v>
      </c>
      <c r="Q625" s="19">
        <f t="shared" si="47"/>
        <v>9</v>
      </c>
      <c r="R625" s="11">
        <f t="shared" si="48"/>
        <v>567350</v>
      </c>
      <c r="S625" s="11">
        <f t="shared" si="49"/>
        <v>0</v>
      </c>
    </row>
    <row r="626" spans="1:19" x14ac:dyDescent="0.25">
      <c r="A626" s="1">
        <v>608</v>
      </c>
      <c r="B626" s="10">
        <v>965758</v>
      </c>
      <c r="C626" s="1" t="s">
        <v>3859</v>
      </c>
      <c r="D626" s="1" t="s">
        <v>3860</v>
      </c>
      <c r="E626" s="1" t="s">
        <v>23</v>
      </c>
      <c r="F626" s="1" t="s">
        <v>15</v>
      </c>
      <c r="G626" s="10">
        <v>15000</v>
      </c>
      <c r="H626" s="1" t="s">
        <v>372</v>
      </c>
      <c r="I626" s="10">
        <v>4771</v>
      </c>
      <c r="J626" s="1" t="s">
        <v>3861</v>
      </c>
      <c r="K626" s="1" t="s">
        <v>3862</v>
      </c>
      <c r="L626" s="1" t="s">
        <v>3863</v>
      </c>
      <c r="M626" s="1" t="s">
        <v>3864</v>
      </c>
      <c r="N626" s="10">
        <f t="shared" si="45"/>
        <v>11</v>
      </c>
      <c r="O626" s="10">
        <f t="shared" si="46"/>
        <v>44</v>
      </c>
      <c r="P626" s="10">
        <v>149</v>
      </c>
      <c r="Q626" s="19">
        <f t="shared" si="47"/>
        <v>9</v>
      </c>
      <c r="R626" s="11">
        <f t="shared" si="48"/>
        <v>965758</v>
      </c>
      <c r="S626" s="11">
        <f t="shared" si="49"/>
        <v>0</v>
      </c>
    </row>
    <row r="627" spans="1:19" x14ac:dyDescent="0.25">
      <c r="A627" s="1">
        <v>609</v>
      </c>
      <c r="B627" s="10">
        <v>661452</v>
      </c>
      <c r="C627" s="1" t="s">
        <v>3865</v>
      </c>
      <c r="D627" s="1" t="s">
        <v>3866</v>
      </c>
      <c r="E627" s="1" t="s">
        <v>1909</v>
      </c>
      <c r="F627" s="1" t="s">
        <v>15</v>
      </c>
      <c r="G627" s="10">
        <v>600000</v>
      </c>
      <c r="H627" s="1" t="s">
        <v>3867</v>
      </c>
      <c r="I627" s="10">
        <v>4765</v>
      </c>
      <c r="J627" s="1" t="s">
        <v>3868</v>
      </c>
      <c r="K627" s="1" t="s">
        <v>3869</v>
      </c>
      <c r="L627" s="1" t="s">
        <v>3866</v>
      </c>
      <c r="M627" s="1" t="s">
        <v>3870</v>
      </c>
      <c r="N627" s="10">
        <f t="shared" si="45"/>
        <v>20</v>
      </c>
      <c r="O627" s="10">
        <f t="shared" si="46"/>
        <v>26</v>
      </c>
      <c r="P627" s="10">
        <v>1</v>
      </c>
      <c r="Q627" s="19">
        <f t="shared" si="47"/>
        <v>9</v>
      </c>
      <c r="R627" s="11">
        <f t="shared" si="48"/>
        <v>661452</v>
      </c>
      <c r="S627" s="11">
        <f t="shared" si="49"/>
        <v>0</v>
      </c>
    </row>
    <row r="628" spans="1:19" x14ac:dyDescent="0.25">
      <c r="A628" s="1">
        <v>610</v>
      </c>
      <c r="B628" s="10">
        <v>309495</v>
      </c>
      <c r="C628" s="1" t="s">
        <v>3871</v>
      </c>
      <c r="D628" s="1" t="s">
        <v>504</v>
      </c>
      <c r="E628" s="1" t="s">
        <v>14</v>
      </c>
      <c r="F628" s="1" t="s">
        <v>15</v>
      </c>
      <c r="G628" s="10">
        <v>15000</v>
      </c>
      <c r="H628" s="1" t="s">
        <v>505</v>
      </c>
      <c r="I628" s="10">
        <v>4765</v>
      </c>
      <c r="J628" s="1" t="s">
        <v>3872</v>
      </c>
      <c r="K628" s="1" t="s">
        <v>3873</v>
      </c>
      <c r="L628" s="1" t="s">
        <v>3874</v>
      </c>
      <c r="M628" s="1" t="s">
        <v>3875</v>
      </c>
      <c r="N628" s="10">
        <f t="shared" si="45"/>
        <v>15</v>
      </c>
      <c r="O628" s="10">
        <f t="shared" si="46"/>
        <v>33</v>
      </c>
      <c r="P628" s="10">
        <v>1</v>
      </c>
      <c r="Q628" s="19">
        <f t="shared" si="47"/>
        <v>9</v>
      </c>
      <c r="R628" s="11">
        <f t="shared" si="48"/>
        <v>309495</v>
      </c>
      <c r="S628" s="11">
        <f t="shared" si="49"/>
        <v>0</v>
      </c>
    </row>
    <row r="629" spans="1:19" x14ac:dyDescent="0.25">
      <c r="A629" s="1">
        <v>611</v>
      </c>
      <c r="B629" s="10">
        <v>208925</v>
      </c>
      <c r="C629" s="1" t="s">
        <v>3876</v>
      </c>
      <c r="D629" s="1" t="s">
        <v>3877</v>
      </c>
      <c r="E629" s="1" t="s">
        <v>379</v>
      </c>
      <c r="F629" s="1" t="s">
        <v>15</v>
      </c>
      <c r="G629" s="10">
        <v>150000</v>
      </c>
      <c r="H629" s="1" t="s">
        <v>190</v>
      </c>
      <c r="I629" s="10">
        <v>4744</v>
      </c>
      <c r="J629" s="1" t="s">
        <v>3878</v>
      </c>
      <c r="K629" s="1" t="s">
        <v>3879</v>
      </c>
      <c r="L629" s="1" t="s">
        <v>3880</v>
      </c>
      <c r="M629" s="1" t="s">
        <v>3881</v>
      </c>
      <c r="N629" s="10">
        <f t="shared" si="45"/>
        <v>16</v>
      </c>
      <c r="O629" s="10">
        <f t="shared" si="46"/>
        <v>49</v>
      </c>
      <c r="P629" s="10">
        <v>5</v>
      </c>
      <c r="Q629" s="19">
        <f t="shared" si="47"/>
        <v>9</v>
      </c>
      <c r="R629" s="11">
        <f t="shared" si="48"/>
        <v>208925</v>
      </c>
      <c r="S629" s="11">
        <f t="shared" si="49"/>
        <v>0</v>
      </c>
    </row>
    <row r="630" spans="1:19" x14ac:dyDescent="0.25">
      <c r="A630" s="1">
        <v>612</v>
      </c>
      <c r="B630" s="10">
        <v>972886</v>
      </c>
      <c r="C630" s="1" t="s">
        <v>3882</v>
      </c>
      <c r="D630" s="1" t="s">
        <v>3265</v>
      </c>
      <c r="E630" s="1" t="s">
        <v>14</v>
      </c>
      <c r="F630" s="1" t="s">
        <v>15</v>
      </c>
      <c r="G630" s="10">
        <v>80000</v>
      </c>
      <c r="H630" s="1" t="s">
        <v>3883</v>
      </c>
      <c r="I630" s="10">
        <v>4739</v>
      </c>
      <c r="J630" s="1" t="s">
        <v>3884</v>
      </c>
      <c r="K630" s="1" t="s">
        <v>3885</v>
      </c>
      <c r="L630" s="1" t="s">
        <v>3886</v>
      </c>
      <c r="M630" s="1" t="s">
        <v>3887</v>
      </c>
      <c r="N630" s="10">
        <f t="shared" si="45"/>
        <v>6</v>
      </c>
      <c r="O630" s="10">
        <f t="shared" si="46"/>
        <v>16</v>
      </c>
      <c r="P630" s="10">
        <v>6</v>
      </c>
      <c r="Q630" s="19">
        <f t="shared" si="47"/>
        <v>9</v>
      </c>
      <c r="R630" s="11">
        <f t="shared" si="48"/>
        <v>972886</v>
      </c>
      <c r="S630" s="11">
        <f t="shared" si="49"/>
        <v>0</v>
      </c>
    </row>
    <row r="631" spans="1:19" x14ac:dyDescent="0.25">
      <c r="A631" s="1">
        <v>613</v>
      </c>
      <c r="B631" s="10">
        <v>537823</v>
      </c>
      <c r="C631" s="1" t="s">
        <v>3888</v>
      </c>
      <c r="D631" s="1" t="s">
        <v>3889</v>
      </c>
      <c r="E631" s="1" t="s">
        <v>23</v>
      </c>
      <c r="F631" s="1" t="s">
        <v>15</v>
      </c>
      <c r="G631" s="10">
        <v>20000</v>
      </c>
      <c r="H631" s="1" t="s">
        <v>560</v>
      </c>
      <c r="I631" s="10">
        <v>4730</v>
      </c>
      <c r="J631" s="1" t="s">
        <v>3890</v>
      </c>
      <c r="K631" s="1" t="s">
        <v>3891</v>
      </c>
      <c r="L631" s="1" t="s">
        <v>3892</v>
      </c>
      <c r="M631" s="1" t="s">
        <v>3893</v>
      </c>
      <c r="N631" s="10">
        <f t="shared" si="45"/>
        <v>18</v>
      </c>
      <c r="O631" s="10">
        <f t="shared" si="46"/>
        <v>33</v>
      </c>
      <c r="P631" s="10">
        <v>35</v>
      </c>
      <c r="Q631" s="19">
        <f t="shared" si="47"/>
        <v>9</v>
      </c>
      <c r="R631" s="11">
        <f t="shared" si="48"/>
        <v>537823</v>
      </c>
      <c r="S631" s="11">
        <f t="shared" si="49"/>
        <v>0</v>
      </c>
    </row>
    <row r="632" spans="1:19" x14ac:dyDescent="0.25">
      <c r="A632" s="1">
        <v>614</v>
      </c>
      <c r="B632" s="10">
        <v>1341305</v>
      </c>
      <c r="C632" s="1" t="s">
        <v>3894</v>
      </c>
      <c r="D632" s="1" t="s">
        <v>3895</v>
      </c>
      <c r="E632" s="1" t="s">
        <v>14</v>
      </c>
      <c r="F632" s="1" t="s">
        <v>15</v>
      </c>
      <c r="G632" s="10">
        <v>30000</v>
      </c>
      <c r="H632" s="1" t="s">
        <v>3611</v>
      </c>
      <c r="I632" s="10">
        <v>4727</v>
      </c>
      <c r="J632" s="1" t="s">
        <v>3896</v>
      </c>
      <c r="K632" s="1" t="s">
        <v>3897</v>
      </c>
      <c r="L632" s="1" t="s">
        <v>3898</v>
      </c>
      <c r="M632" s="1" t="s">
        <v>3899</v>
      </c>
      <c r="N632" s="10">
        <f t="shared" si="45"/>
        <v>26</v>
      </c>
      <c r="O632" s="10">
        <f t="shared" si="46"/>
        <v>20</v>
      </c>
      <c r="P632" s="10">
        <v>1</v>
      </c>
      <c r="Q632" s="19">
        <f t="shared" si="47"/>
        <v>9</v>
      </c>
      <c r="R632" s="11">
        <f t="shared" si="48"/>
        <v>1341305</v>
      </c>
      <c r="S632" s="11">
        <f t="shared" si="49"/>
        <v>0</v>
      </c>
    </row>
    <row r="633" spans="1:19" x14ac:dyDescent="0.25">
      <c r="A633" s="1">
        <v>615</v>
      </c>
      <c r="B633" s="10">
        <v>168020</v>
      </c>
      <c r="C633" s="1" t="s">
        <v>3900</v>
      </c>
      <c r="D633" s="1" t="s">
        <v>3901</v>
      </c>
      <c r="E633" s="1" t="s">
        <v>23</v>
      </c>
      <c r="F633" s="1" t="s">
        <v>15</v>
      </c>
      <c r="G633" s="10">
        <v>50000</v>
      </c>
      <c r="H633" s="1" t="s">
        <v>136</v>
      </c>
      <c r="I633" s="10">
        <v>4726</v>
      </c>
      <c r="J633" s="1" t="s">
        <v>3902</v>
      </c>
      <c r="K633" s="1" t="s">
        <v>3903</v>
      </c>
      <c r="L633" s="1" t="s">
        <v>3904</v>
      </c>
      <c r="M633" s="1" t="s">
        <v>3905</v>
      </c>
      <c r="N633" s="10">
        <f t="shared" si="45"/>
        <v>8</v>
      </c>
      <c r="O633" s="10">
        <f t="shared" si="46"/>
        <v>54</v>
      </c>
      <c r="P633" s="10">
        <v>18</v>
      </c>
      <c r="Q633" s="19">
        <f t="shared" si="47"/>
        <v>9</v>
      </c>
      <c r="R633" s="11">
        <f t="shared" si="48"/>
        <v>168020</v>
      </c>
      <c r="S633" s="11">
        <f t="shared" si="49"/>
        <v>0</v>
      </c>
    </row>
    <row r="634" spans="1:19" x14ac:dyDescent="0.25">
      <c r="A634" s="1">
        <v>616</v>
      </c>
      <c r="B634" s="10">
        <v>186147</v>
      </c>
      <c r="C634" s="1" t="s">
        <v>3906</v>
      </c>
      <c r="D634" s="1" t="s">
        <v>719</v>
      </c>
      <c r="E634" s="1" t="s">
        <v>14</v>
      </c>
      <c r="F634" s="1" t="s">
        <v>15</v>
      </c>
      <c r="G634" s="10">
        <v>15000</v>
      </c>
      <c r="H634" s="1" t="s">
        <v>906</v>
      </c>
      <c r="I634" s="10">
        <v>4723</v>
      </c>
      <c r="J634" s="1" t="s">
        <v>3907</v>
      </c>
      <c r="K634" s="1" t="s">
        <v>3908</v>
      </c>
      <c r="L634" s="1" t="s">
        <v>3909</v>
      </c>
      <c r="M634" s="1" t="s">
        <v>3910</v>
      </c>
      <c r="N634" s="10">
        <f t="shared" si="45"/>
        <v>8</v>
      </c>
      <c r="O634" s="10">
        <f t="shared" si="46"/>
        <v>49</v>
      </c>
      <c r="P634" s="10">
        <v>8</v>
      </c>
      <c r="Q634" s="19">
        <f t="shared" si="47"/>
        <v>9</v>
      </c>
      <c r="R634" s="11">
        <f t="shared" si="48"/>
        <v>186147</v>
      </c>
      <c r="S634" s="11">
        <f t="shared" si="49"/>
        <v>0</v>
      </c>
    </row>
    <row r="635" spans="1:19" x14ac:dyDescent="0.25">
      <c r="A635" s="1">
        <v>617</v>
      </c>
      <c r="B635" s="10">
        <v>451868</v>
      </c>
      <c r="C635" s="1" t="s">
        <v>3911</v>
      </c>
      <c r="D635" s="1" t="s">
        <v>3813</v>
      </c>
      <c r="E635" s="1" t="s">
        <v>23</v>
      </c>
      <c r="F635" s="1" t="s">
        <v>15</v>
      </c>
      <c r="G635" s="10">
        <v>50000</v>
      </c>
      <c r="H635" s="1" t="s">
        <v>527</v>
      </c>
      <c r="I635" s="10">
        <v>4722</v>
      </c>
      <c r="J635" s="1" t="s">
        <v>3912</v>
      </c>
      <c r="K635" s="1" t="s">
        <v>3913</v>
      </c>
      <c r="L635" s="1" t="s">
        <v>3914</v>
      </c>
      <c r="M635" s="1" t="s">
        <v>3915</v>
      </c>
      <c r="N635" s="10">
        <f t="shared" si="45"/>
        <v>5</v>
      </c>
      <c r="O635" s="10">
        <f t="shared" si="46"/>
        <v>51</v>
      </c>
      <c r="P635" s="10">
        <v>1</v>
      </c>
      <c r="Q635" s="19">
        <f t="shared" si="47"/>
        <v>9</v>
      </c>
      <c r="R635" s="11">
        <f t="shared" si="48"/>
        <v>451868</v>
      </c>
      <c r="S635" s="11">
        <f t="shared" si="49"/>
        <v>0</v>
      </c>
    </row>
    <row r="636" spans="1:19" x14ac:dyDescent="0.25">
      <c r="A636" s="1">
        <v>618</v>
      </c>
      <c r="B636" s="10">
        <v>170779</v>
      </c>
      <c r="C636" s="1" t="s">
        <v>3916</v>
      </c>
      <c r="D636" s="1" t="s">
        <v>3917</v>
      </c>
      <c r="E636" s="1" t="s">
        <v>534</v>
      </c>
      <c r="F636" s="1" t="s">
        <v>15</v>
      </c>
      <c r="G636" s="10">
        <v>15000</v>
      </c>
      <c r="H636" s="1" t="s">
        <v>136</v>
      </c>
      <c r="I636" s="10">
        <v>4693</v>
      </c>
      <c r="J636" s="1" t="s">
        <v>3918</v>
      </c>
      <c r="K636" s="1" t="s">
        <v>3919</v>
      </c>
      <c r="L636" s="1" t="s">
        <v>3920</v>
      </c>
      <c r="M636" s="1" t="s">
        <v>3921</v>
      </c>
      <c r="N636" s="10">
        <f t="shared" si="45"/>
        <v>3</v>
      </c>
      <c r="O636" s="10">
        <f t="shared" si="46"/>
        <v>36</v>
      </c>
      <c r="P636" s="10">
        <v>25</v>
      </c>
      <c r="Q636" s="19">
        <f t="shared" si="47"/>
        <v>9</v>
      </c>
      <c r="R636" s="11">
        <f t="shared" si="48"/>
        <v>170779</v>
      </c>
      <c r="S636" s="11">
        <f t="shared" si="49"/>
        <v>0</v>
      </c>
    </row>
    <row r="637" spans="1:19" x14ac:dyDescent="0.25">
      <c r="A637" s="1">
        <v>619</v>
      </c>
      <c r="B637" s="10">
        <v>85593</v>
      </c>
      <c r="C637" s="1" t="s">
        <v>3922</v>
      </c>
      <c r="D637" s="1" t="s">
        <v>3923</v>
      </c>
      <c r="E637" s="1" t="s">
        <v>46</v>
      </c>
      <c r="F637" s="1" t="s">
        <v>15</v>
      </c>
      <c r="G637" s="10">
        <v>12000</v>
      </c>
      <c r="H637" s="1" t="s">
        <v>278</v>
      </c>
      <c r="I637" s="10">
        <v>4689</v>
      </c>
      <c r="J637" s="1" t="s">
        <v>3924</v>
      </c>
      <c r="K637" s="1" t="s">
        <v>3925</v>
      </c>
      <c r="L637" s="1" t="s">
        <v>3926</v>
      </c>
      <c r="M637" s="1" t="s">
        <v>3927</v>
      </c>
      <c r="N637" s="10">
        <f t="shared" si="45"/>
        <v>10</v>
      </c>
      <c r="O637" s="10">
        <f t="shared" si="46"/>
        <v>17</v>
      </c>
      <c r="P637" s="10">
        <v>1</v>
      </c>
      <c r="Q637" s="19">
        <f t="shared" si="47"/>
        <v>9</v>
      </c>
      <c r="R637" s="11">
        <f t="shared" si="48"/>
        <v>85593</v>
      </c>
      <c r="S637" s="11">
        <f t="shared" si="49"/>
        <v>0</v>
      </c>
    </row>
    <row r="638" spans="1:19" x14ac:dyDescent="0.25">
      <c r="A638" s="1">
        <v>620</v>
      </c>
      <c r="B638" s="10">
        <v>215056</v>
      </c>
      <c r="C638" s="1" t="s">
        <v>3928</v>
      </c>
      <c r="D638" s="1" t="s">
        <v>2340</v>
      </c>
      <c r="E638" s="1" t="s">
        <v>14</v>
      </c>
      <c r="F638" s="1" t="s">
        <v>15</v>
      </c>
      <c r="G638" s="10">
        <v>12000</v>
      </c>
      <c r="H638" s="1" t="s">
        <v>2341</v>
      </c>
      <c r="I638" s="10">
        <v>4689</v>
      </c>
      <c r="J638" s="1" t="s">
        <v>3929</v>
      </c>
      <c r="K638" s="1" t="s">
        <v>3930</v>
      </c>
      <c r="L638" s="1" t="s">
        <v>3931</v>
      </c>
      <c r="M638" s="1" t="s">
        <v>3932</v>
      </c>
      <c r="N638" s="10">
        <f t="shared" si="45"/>
        <v>28</v>
      </c>
      <c r="O638" s="10">
        <f t="shared" si="46"/>
        <v>44</v>
      </c>
      <c r="P638" s="10">
        <v>20</v>
      </c>
      <c r="Q638" s="19">
        <f t="shared" si="47"/>
        <v>9</v>
      </c>
      <c r="R638" s="11">
        <f t="shared" si="48"/>
        <v>215056</v>
      </c>
      <c r="S638" s="11">
        <f t="shared" si="49"/>
        <v>0</v>
      </c>
    </row>
    <row r="639" spans="1:19" x14ac:dyDescent="0.25">
      <c r="A639" s="1">
        <v>621</v>
      </c>
      <c r="B639" s="10">
        <v>30061</v>
      </c>
      <c r="C639" s="1" t="s">
        <v>3933</v>
      </c>
      <c r="D639" s="1" t="s">
        <v>1102</v>
      </c>
      <c r="E639" s="1" t="s">
        <v>14</v>
      </c>
      <c r="F639" s="1" t="s">
        <v>15</v>
      </c>
      <c r="G639" s="10">
        <v>5000</v>
      </c>
      <c r="H639" s="1" t="s">
        <v>1492</v>
      </c>
      <c r="I639" s="10">
        <v>4687</v>
      </c>
      <c r="J639" s="1" t="s">
        <v>3934</v>
      </c>
      <c r="K639" s="1" t="s">
        <v>1494</v>
      </c>
      <c r="L639" s="1" t="s">
        <v>3935</v>
      </c>
      <c r="M639" s="1" t="s">
        <v>3936</v>
      </c>
      <c r="N639" s="10">
        <f t="shared" si="45"/>
        <v>4</v>
      </c>
      <c r="O639" s="10">
        <f t="shared" si="46"/>
        <v>49</v>
      </c>
      <c r="P639" s="10">
        <v>3</v>
      </c>
      <c r="Q639" s="19">
        <f t="shared" si="47"/>
        <v>9</v>
      </c>
      <c r="R639" s="11">
        <f t="shared" si="48"/>
        <v>30061</v>
      </c>
      <c r="S639" s="11">
        <f t="shared" si="49"/>
        <v>0</v>
      </c>
    </row>
    <row r="640" spans="1:19" x14ac:dyDescent="0.25">
      <c r="A640" s="1">
        <v>622</v>
      </c>
      <c r="B640" s="10">
        <v>173820</v>
      </c>
      <c r="C640" s="1" t="s">
        <v>3937</v>
      </c>
      <c r="D640" s="1" t="s">
        <v>3938</v>
      </c>
      <c r="E640" s="1" t="s">
        <v>23</v>
      </c>
      <c r="F640" s="1" t="s">
        <v>15</v>
      </c>
      <c r="G640" s="10">
        <v>50000</v>
      </c>
      <c r="H640" s="1" t="s">
        <v>457</v>
      </c>
      <c r="I640" s="10">
        <v>4686</v>
      </c>
      <c r="J640" s="1" t="s">
        <v>3939</v>
      </c>
      <c r="K640" s="1" t="s">
        <v>3940</v>
      </c>
      <c r="L640" s="1" t="s">
        <v>3941</v>
      </c>
      <c r="M640" s="1" t="s">
        <v>3942</v>
      </c>
      <c r="N640" s="10">
        <f t="shared" si="45"/>
        <v>11</v>
      </c>
      <c r="O640" s="10">
        <f t="shared" si="46"/>
        <v>45</v>
      </c>
      <c r="P640" s="10">
        <v>5</v>
      </c>
      <c r="Q640" s="19">
        <f t="shared" si="47"/>
        <v>9</v>
      </c>
      <c r="R640" s="11">
        <f t="shared" si="48"/>
        <v>173820</v>
      </c>
      <c r="S640" s="11">
        <f t="shared" si="49"/>
        <v>0</v>
      </c>
    </row>
    <row r="641" spans="1:19" x14ac:dyDescent="0.25">
      <c r="A641" s="1">
        <v>623</v>
      </c>
      <c r="B641" s="10">
        <v>297808</v>
      </c>
      <c r="C641" s="1" t="s">
        <v>3943</v>
      </c>
      <c r="D641" s="1" t="s">
        <v>1998</v>
      </c>
      <c r="E641" s="1" t="s">
        <v>23</v>
      </c>
      <c r="F641" s="1" t="s">
        <v>15</v>
      </c>
      <c r="G641" s="10">
        <v>50000</v>
      </c>
      <c r="H641" s="1" t="s">
        <v>47</v>
      </c>
      <c r="I641" s="10">
        <v>4679</v>
      </c>
      <c r="J641" s="1" t="s">
        <v>3944</v>
      </c>
      <c r="K641" s="1" t="s">
        <v>3945</v>
      </c>
      <c r="L641" s="1" t="s">
        <v>3946</v>
      </c>
      <c r="M641" s="1" t="s">
        <v>3947</v>
      </c>
      <c r="N641" s="10">
        <f t="shared" si="45"/>
        <v>21</v>
      </c>
      <c r="O641" s="10">
        <f t="shared" si="46"/>
        <v>60</v>
      </c>
      <c r="P641" s="10">
        <v>49</v>
      </c>
      <c r="Q641" s="19">
        <f t="shared" si="47"/>
        <v>9</v>
      </c>
      <c r="R641" s="11">
        <f t="shared" si="48"/>
        <v>297808</v>
      </c>
      <c r="S641" s="11">
        <f t="shared" si="49"/>
        <v>0</v>
      </c>
    </row>
    <row r="642" spans="1:19" x14ac:dyDescent="0.25">
      <c r="A642" s="1">
        <v>624</v>
      </c>
      <c r="B642" s="10">
        <v>563721</v>
      </c>
      <c r="C642" s="1" t="s">
        <v>3948</v>
      </c>
      <c r="D642" s="1" t="s">
        <v>3949</v>
      </c>
      <c r="E642" s="1" t="s">
        <v>83</v>
      </c>
      <c r="F642" s="1" t="s">
        <v>15</v>
      </c>
      <c r="G642" s="10">
        <v>10000</v>
      </c>
      <c r="H642" s="1" t="s">
        <v>16</v>
      </c>
      <c r="I642" s="10">
        <v>4670</v>
      </c>
      <c r="J642" s="1" t="s">
        <v>3950</v>
      </c>
      <c r="K642" s="1" t="s">
        <v>3951</v>
      </c>
      <c r="L642" s="1" t="s">
        <v>3952</v>
      </c>
      <c r="M642" s="1" t="s">
        <v>3953</v>
      </c>
      <c r="N642" s="10">
        <f t="shared" ref="N642:N705" si="50">LEN(TRIM(J642))-LEN(SUBSTITUTE(TRIM(J642),",",""))+1</f>
        <v>11</v>
      </c>
      <c r="O642" s="10">
        <f t="shared" ref="O642:O705" si="51">LEN(L642)</f>
        <v>34</v>
      </c>
      <c r="P642" s="10">
        <v>9</v>
      </c>
      <c r="Q642" s="19">
        <f t="shared" ref="Q642:Q705" si="52">VLOOKUP(F642,$T$2:$U$10,2)</f>
        <v>9</v>
      </c>
      <c r="R642" s="11">
        <f t="shared" ref="R642:R705" si="53">VLOOKUP(F642,$T$2:$V$10,3)*B642</f>
        <v>563721</v>
      </c>
      <c r="S642" s="11">
        <f t="shared" ref="S642:S705" si="54">IF(Q642=9, 0, 1)</f>
        <v>0</v>
      </c>
    </row>
    <row r="643" spans="1:19" x14ac:dyDescent="0.25">
      <c r="A643" s="1">
        <v>625</v>
      </c>
      <c r="B643" s="10">
        <v>154715</v>
      </c>
      <c r="C643" s="1" t="s">
        <v>3954</v>
      </c>
      <c r="D643" s="1" t="s">
        <v>3955</v>
      </c>
      <c r="E643" s="1" t="s">
        <v>46</v>
      </c>
      <c r="F643" s="1" t="s">
        <v>15</v>
      </c>
      <c r="G643" s="10">
        <v>50000</v>
      </c>
      <c r="H643" s="1" t="s">
        <v>827</v>
      </c>
      <c r="I643" s="10">
        <v>4668</v>
      </c>
      <c r="J643" s="1" t="s">
        <v>3956</v>
      </c>
      <c r="K643" s="1" t="s">
        <v>3957</v>
      </c>
      <c r="L643" s="1" t="s">
        <v>3958</v>
      </c>
      <c r="M643" s="1" t="s">
        <v>3959</v>
      </c>
      <c r="N643" s="10">
        <f t="shared" si="50"/>
        <v>17</v>
      </c>
      <c r="O643" s="10">
        <f t="shared" si="51"/>
        <v>9</v>
      </c>
      <c r="P643" s="10">
        <v>20</v>
      </c>
      <c r="Q643" s="19">
        <f t="shared" si="52"/>
        <v>9</v>
      </c>
      <c r="R643" s="11">
        <f t="shared" si="53"/>
        <v>154715</v>
      </c>
      <c r="S643" s="11">
        <f t="shared" si="54"/>
        <v>0</v>
      </c>
    </row>
    <row r="644" spans="1:19" x14ac:dyDescent="0.25">
      <c r="A644" s="1">
        <v>626</v>
      </c>
      <c r="B644" s="10">
        <v>517255</v>
      </c>
      <c r="C644" s="1" t="s">
        <v>3960</v>
      </c>
      <c r="D644" s="1" t="s">
        <v>3961</v>
      </c>
      <c r="E644" s="1" t="s">
        <v>14</v>
      </c>
      <c r="F644" s="1" t="s">
        <v>15</v>
      </c>
      <c r="G644" s="10">
        <v>20000</v>
      </c>
      <c r="H644" s="1" t="s">
        <v>527</v>
      </c>
      <c r="I644" s="10">
        <v>4658</v>
      </c>
      <c r="J644" s="1" t="s">
        <v>3962</v>
      </c>
      <c r="K644" s="1" t="s">
        <v>3963</v>
      </c>
      <c r="L644" s="1" t="s">
        <v>3964</v>
      </c>
      <c r="M644" s="1" t="s">
        <v>3965</v>
      </c>
      <c r="N644" s="10">
        <f t="shared" si="50"/>
        <v>33</v>
      </c>
      <c r="O644" s="10">
        <f t="shared" si="51"/>
        <v>48</v>
      </c>
      <c r="P644" s="10">
        <v>1</v>
      </c>
      <c r="Q644" s="19">
        <f t="shared" si="52"/>
        <v>9</v>
      </c>
      <c r="R644" s="11">
        <f t="shared" si="53"/>
        <v>517255</v>
      </c>
      <c r="S644" s="11">
        <f t="shared" si="54"/>
        <v>0</v>
      </c>
    </row>
    <row r="645" spans="1:19" x14ac:dyDescent="0.25">
      <c r="A645" s="1">
        <v>627</v>
      </c>
      <c r="B645" s="10">
        <v>339724</v>
      </c>
      <c r="C645" s="1" t="s">
        <v>3966</v>
      </c>
      <c r="D645" s="1" t="s">
        <v>2418</v>
      </c>
      <c r="E645" s="1" t="s">
        <v>14</v>
      </c>
      <c r="F645" s="1" t="s">
        <v>15</v>
      </c>
      <c r="G645" s="10">
        <v>30000</v>
      </c>
      <c r="H645" s="1" t="s">
        <v>2419</v>
      </c>
      <c r="I645" s="10">
        <v>4649</v>
      </c>
      <c r="J645" s="1" t="s">
        <v>3967</v>
      </c>
      <c r="K645" s="1" t="s">
        <v>3968</v>
      </c>
      <c r="L645" s="1" t="s">
        <v>3969</v>
      </c>
      <c r="M645" s="1" t="s">
        <v>3970</v>
      </c>
      <c r="N645" s="10">
        <f t="shared" si="50"/>
        <v>5</v>
      </c>
      <c r="O645" s="10">
        <f t="shared" si="51"/>
        <v>21</v>
      </c>
      <c r="P645" s="10">
        <v>1</v>
      </c>
      <c r="Q645" s="19">
        <f t="shared" si="52"/>
        <v>9</v>
      </c>
      <c r="R645" s="11">
        <f t="shared" si="53"/>
        <v>339724</v>
      </c>
      <c r="S645" s="11">
        <f t="shared" si="54"/>
        <v>0</v>
      </c>
    </row>
    <row r="646" spans="1:19" x14ac:dyDescent="0.25">
      <c r="A646" s="1">
        <v>628</v>
      </c>
      <c r="B646" s="10">
        <v>111824</v>
      </c>
      <c r="C646" s="1" t="s">
        <v>3971</v>
      </c>
      <c r="D646" s="1" t="s">
        <v>3972</v>
      </c>
      <c r="E646" s="1" t="s">
        <v>497</v>
      </c>
      <c r="F646" s="1" t="s">
        <v>15</v>
      </c>
      <c r="G646" s="10">
        <v>4000</v>
      </c>
      <c r="H646" s="1" t="s">
        <v>68</v>
      </c>
      <c r="I646" s="10">
        <v>4649</v>
      </c>
      <c r="J646" s="1" t="s">
        <v>3973</v>
      </c>
      <c r="K646" s="1" t="s">
        <v>3974</v>
      </c>
      <c r="L646" s="1" t="s">
        <v>3975</v>
      </c>
      <c r="M646" s="1" t="s">
        <v>3976</v>
      </c>
      <c r="N646" s="10">
        <f t="shared" si="50"/>
        <v>8</v>
      </c>
      <c r="O646" s="10">
        <f t="shared" si="51"/>
        <v>48</v>
      </c>
      <c r="P646" s="10">
        <v>3</v>
      </c>
      <c r="Q646" s="19">
        <f t="shared" si="52"/>
        <v>9</v>
      </c>
      <c r="R646" s="11">
        <f t="shared" si="53"/>
        <v>111824</v>
      </c>
      <c r="S646" s="11">
        <f t="shared" si="54"/>
        <v>0</v>
      </c>
    </row>
    <row r="647" spans="1:19" x14ac:dyDescent="0.25">
      <c r="A647" s="1">
        <v>629</v>
      </c>
      <c r="B647" s="10">
        <v>350119</v>
      </c>
      <c r="C647" s="1" t="s">
        <v>3977</v>
      </c>
      <c r="D647" s="1" t="s">
        <v>3978</v>
      </c>
      <c r="E647" s="1" t="s">
        <v>23</v>
      </c>
      <c r="F647" s="1" t="s">
        <v>15</v>
      </c>
      <c r="G647" s="10">
        <v>15000</v>
      </c>
      <c r="H647" s="1" t="s">
        <v>1929</v>
      </c>
      <c r="I647" s="10">
        <v>4644</v>
      </c>
      <c r="J647" s="1" t="s">
        <v>3979</v>
      </c>
      <c r="K647" s="1" t="s">
        <v>3980</v>
      </c>
      <c r="L647" s="1" t="s">
        <v>3981</v>
      </c>
      <c r="M647" s="1" t="s">
        <v>3982</v>
      </c>
      <c r="N647" s="10">
        <f t="shared" si="50"/>
        <v>17</v>
      </c>
      <c r="O647" s="10">
        <f t="shared" si="51"/>
        <v>30</v>
      </c>
      <c r="P647" s="10">
        <v>45</v>
      </c>
      <c r="Q647" s="19">
        <f t="shared" si="52"/>
        <v>9</v>
      </c>
      <c r="R647" s="11">
        <f t="shared" si="53"/>
        <v>350119</v>
      </c>
      <c r="S647" s="11">
        <f t="shared" si="54"/>
        <v>0</v>
      </c>
    </row>
    <row r="648" spans="1:19" x14ac:dyDescent="0.25">
      <c r="A648" s="1">
        <v>630</v>
      </c>
      <c r="B648" s="10">
        <v>120335</v>
      </c>
      <c r="C648" s="1" t="s">
        <v>3983</v>
      </c>
      <c r="D648" s="1" t="s">
        <v>3984</v>
      </c>
      <c r="E648" s="1" t="s">
        <v>46</v>
      </c>
      <c r="F648" s="1" t="s">
        <v>15</v>
      </c>
      <c r="G648" s="10">
        <v>35000</v>
      </c>
      <c r="H648" s="1" t="s">
        <v>1237</v>
      </c>
      <c r="I648" s="10">
        <v>4636</v>
      </c>
      <c r="J648" s="1" t="s">
        <v>3985</v>
      </c>
      <c r="K648" s="1" t="s">
        <v>3986</v>
      </c>
      <c r="L648" s="1" t="s">
        <v>3987</v>
      </c>
      <c r="M648" s="1" t="s">
        <v>3988</v>
      </c>
      <c r="N648" s="10">
        <f t="shared" si="50"/>
        <v>15</v>
      </c>
      <c r="O648" s="10">
        <f t="shared" si="51"/>
        <v>60</v>
      </c>
      <c r="P648" s="10">
        <v>10</v>
      </c>
      <c r="Q648" s="19">
        <f t="shared" si="52"/>
        <v>9</v>
      </c>
      <c r="R648" s="11">
        <f t="shared" si="53"/>
        <v>120335</v>
      </c>
      <c r="S648" s="11">
        <f t="shared" si="54"/>
        <v>0</v>
      </c>
    </row>
    <row r="649" spans="1:19" x14ac:dyDescent="0.25">
      <c r="A649" s="1">
        <v>631</v>
      </c>
      <c r="B649" s="10">
        <v>214152</v>
      </c>
      <c r="C649" s="1" t="s">
        <v>3989</v>
      </c>
      <c r="D649" s="1" t="s">
        <v>3990</v>
      </c>
      <c r="E649" s="1" t="s">
        <v>23</v>
      </c>
      <c r="F649" s="1" t="s">
        <v>15</v>
      </c>
      <c r="G649" s="10">
        <v>10000</v>
      </c>
      <c r="H649" s="1" t="s">
        <v>16</v>
      </c>
      <c r="I649" s="10">
        <v>4634</v>
      </c>
      <c r="J649" s="1" t="s">
        <v>3991</v>
      </c>
      <c r="K649" s="1" t="s">
        <v>3992</v>
      </c>
      <c r="L649" s="1" t="s">
        <v>3993</v>
      </c>
      <c r="M649" s="1" t="s">
        <v>3994</v>
      </c>
      <c r="N649" s="10">
        <f t="shared" si="50"/>
        <v>24</v>
      </c>
      <c r="O649" s="10">
        <f t="shared" si="51"/>
        <v>43</v>
      </c>
      <c r="P649" s="10">
        <v>5</v>
      </c>
      <c r="Q649" s="19">
        <f t="shared" si="52"/>
        <v>9</v>
      </c>
      <c r="R649" s="11">
        <f t="shared" si="53"/>
        <v>214152</v>
      </c>
      <c r="S649" s="11">
        <f t="shared" si="54"/>
        <v>0</v>
      </c>
    </row>
    <row r="650" spans="1:19" x14ac:dyDescent="0.25">
      <c r="A650" s="1">
        <v>632</v>
      </c>
      <c r="B650" s="10">
        <v>198741</v>
      </c>
      <c r="C650" s="1" t="s">
        <v>3995</v>
      </c>
      <c r="D650" s="1" t="s">
        <v>3996</v>
      </c>
      <c r="E650" s="1" t="s">
        <v>46</v>
      </c>
      <c r="F650" s="1" t="s">
        <v>15</v>
      </c>
      <c r="G650" s="10">
        <v>100000</v>
      </c>
      <c r="H650" s="1" t="s">
        <v>257</v>
      </c>
      <c r="I650" s="10">
        <v>4632</v>
      </c>
      <c r="J650" s="1" t="s">
        <v>3997</v>
      </c>
      <c r="K650" s="1" t="s">
        <v>3998</v>
      </c>
      <c r="L650" s="1" t="s">
        <v>3999</v>
      </c>
      <c r="M650" s="1" t="s">
        <v>4000</v>
      </c>
      <c r="N650" s="10">
        <f t="shared" si="50"/>
        <v>26</v>
      </c>
      <c r="O650" s="10">
        <f t="shared" si="51"/>
        <v>41</v>
      </c>
      <c r="P650" s="10">
        <v>5</v>
      </c>
      <c r="Q650" s="19">
        <f t="shared" si="52"/>
        <v>9</v>
      </c>
      <c r="R650" s="11">
        <f t="shared" si="53"/>
        <v>198741</v>
      </c>
      <c r="S650" s="11">
        <f t="shared" si="54"/>
        <v>0</v>
      </c>
    </row>
    <row r="651" spans="1:19" x14ac:dyDescent="0.25">
      <c r="A651" s="1">
        <v>633</v>
      </c>
      <c r="B651" s="10">
        <v>141115</v>
      </c>
      <c r="C651" s="1" t="s">
        <v>4001</v>
      </c>
      <c r="D651" s="1" t="s">
        <v>4002</v>
      </c>
      <c r="E651" s="1" t="s">
        <v>4003</v>
      </c>
      <c r="F651" s="1" t="s">
        <v>15</v>
      </c>
      <c r="G651" s="10">
        <v>9500</v>
      </c>
      <c r="H651" s="1" t="s">
        <v>869</v>
      </c>
      <c r="I651" s="10">
        <v>4625</v>
      </c>
      <c r="J651" s="1" t="s">
        <v>4004</v>
      </c>
      <c r="K651" s="1" t="s">
        <v>4005</v>
      </c>
      <c r="L651" s="1" t="s">
        <v>4006</v>
      </c>
      <c r="M651" s="1" t="s">
        <v>4007</v>
      </c>
      <c r="N651" s="10">
        <f t="shared" si="50"/>
        <v>12</v>
      </c>
      <c r="O651" s="10">
        <f t="shared" si="51"/>
        <v>41</v>
      </c>
      <c r="P651" s="10">
        <v>5</v>
      </c>
      <c r="Q651" s="19">
        <f t="shared" si="52"/>
        <v>9</v>
      </c>
      <c r="R651" s="11">
        <f t="shared" si="53"/>
        <v>141115</v>
      </c>
      <c r="S651" s="11">
        <f t="shared" si="54"/>
        <v>0</v>
      </c>
    </row>
    <row r="652" spans="1:19" x14ac:dyDescent="0.25">
      <c r="A652" s="1">
        <v>634</v>
      </c>
      <c r="B652" s="10">
        <v>205116</v>
      </c>
      <c r="C652" s="1" t="s">
        <v>4008</v>
      </c>
      <c r="D652" s="1" t="s">
        <v>4009</v>
      </c>
      <c r="E652" s="1" t="s">
        <v>23</v>
      </c>
      <c r="F652" s="1" t="s">
        <v>15</v>
      </c>
      <c r="G652" s="10">
        <v>50000</v>
      </c>
      <c r="H652" s="1" t="s">
        <v>4010</v>
      </c>
      <c r="I652" s="10">
        <v>4623</v>
      </c>
      <c r="J652" s="1" t="s">
        <v>4011</v>
      </c>
      <c r="K652" s="1" t="s">
        <v>4012</v>
      </c>
      <c r="L652" s="1" t="s">
        <v>4013</v>
      </c>
      <c r="M652" s="1" t="s">
        <v>4014</v>
      </c>
      <c r="N652" s="10">
        <f t="shared" si="50"/>
        <v>18</v>
      </c>
      <c r="O652" s="10">
        <f t="shared" si="51"/>
        <v>41</v>
      </c>
      <c r="P652" s="10">
        <v>1</v>
      </c>
      <c r="Q652" s="19">
        <f t="shared" si="52"/>
        <v>9</v>
      </c>
      <c r="R652" s="11">
        <f t="shared" si="53"/>
        <v>205116</v>
      </c>
      <c r="S652" s="11">
        <f t="shared" si="54"/>
        <v>0</v>
      </c>
    </row>
    <row r="653" spans="1:19" x14ac:dyDescent="0.25">
      <c r="A653" s="1">
        <v>635</v>
      </c>
      <c r="B653" s="10">
        <v>274794</v>
      </c>
      <c r="C653" s="1" t="s">
        <v>4015</v>
      </c>
      <c r="D653" s="1" t="s">
        <v>3978</v>
      </c>
      <c r="E653" s="1" t="s">
        <v>23</v>
      </c>
      <c r="F653" s="1" t="s">
        <v>15</v>
      </c>
      <c r="G653" s="10">
        <v>7000</v>
      </c>
      <c r="H653" s="1" t="s">
        <v>1929</v>
      </c>
      <c r="I653" s="10">
        <v>4614</v>
      </c>
      <c r="J653" s="1" t="s">
        <v>4016</v>
      </c>
      <c r="K653" s="1" t="s">
        <v>4017</v>
      </c>
      <c r="L653" s="1" t="s">
        <v>4018</v>
      </c>
      <c r="M653" s="1" t="s">
        <v>4019</v>
      </c>
      <c r="N653" s="10">
        <f t="shared" si="50"/>
        <v>13</v>
      </c>
      <c r="O653" s="10">
        <f t="shared" si="51"/>
        <v>37</v>
      </c>
      <c r="P653" s="10">
        <v>35</v>
      </c>
      <c r="Q653" s="19">
        <f t="shared" si="52"/>
        <v>9</v>
      </c>
      <c r="R653" s="11">
        <f t="shared" si="53"/>
        <v>274794</v>
      </c>
      <c r="S653" s="11">
        <f t="shared" si="54"/>
        <v>0</v>
      </c>
    </row>
    <row r="654" spans="1:19" x14ac:dyDescent="0.25">
      <c r="A654" s="1">
        <v>636</v>
      </c>
      <c r="B654" s="10">
        <v>680568</v>
      </c>
      <c r="C654" s="1" t="s">
        <v>4020</v>
      </c>
      <c r="D654" s="1" t="s">
        <v>808</v>
      </c>
      <c r="E654" s="1" t="s">
        <v>23</v>
      </c>
      <c r="F654" s="1" t="s">
        <v>15</v>
      </c>
      <c r="G654" s="10">
        <v>150000</v>
      </c>
      <c r="H654" s="1" t="s">
        <v>162</v>
      </c>
      <c r="I654" s="10">
        <v>4597</v>
      </c>
      <c r="J654" s="1" t="s">
        <v>4021</v>
      </c>
      <c r="K654" s="1" t="s">
        <v>4022</v>
      </c>
      <c r="L654" s="1" t="s">
        <v>4023</v>
      </c>
      <c r="M654" s="1" t="s">
        <v>4024</v>
      </c>
      <c r="N654" s="10">
        <f t="shared" si="50"/>
        <v>10</v>
      </c>
      <c r="O654" s="10">
        <f t="shared" si="51"/>
        <v>48</v>
      </c>
      <c r="P654" s="10">
        <v>1</v>
      </c>
      <c r="Q654" s="19">
        <f t="shared" si="52"/>
        <v>9</v>
      </c>
      <c r="R654" s="11">
        <f t="shared" si="53"/>
        <v>680568</v>
      </c>
      <c r="S654" s="11">
        <f t="shared" si="54"/>
        <v>0</v>
      </c>
    </row>
    <row r="655" spans="1:19" x14ac:dyDescent="0.25">
      <c r="A655" s="1">
        <v>637</v>
      </c>
      <c r="B655" s="10">
        <v>151590</v>
      </c>
      <c r="C655" s="1" t="s">
        <v>4025</v>
      </c>
      <c r="D655" s="1" t="s">
        <v>4026</v>
      </c>
      <c r="E655" s="1" t="s">
        <v>2162</v>
      </c>
      <c r="F655" s="1" t="s">
        <v>15</v>
      </c>
      <c r="G655" s="10">
        <v>20000</v>
      </c>
      <c r="H655" s="1" t="s">
        <v>16</v>
      </c>
      <c r="I655" s="10">
        <v>4586</v>
      </c>
      <c r="J655" s="1" t="s">
        <v>4027</v>
      </c>
      <c r="K655" s="1" t="s">
        <v>4028</v>
      </c>
      <c r="L655" s="1" t="s">
        <v>4029</v>
      </c>
      <c r="M655" s="1" t="s">
        <v>4030</v>
      </c>
      <c r="N655" s="10">
        <f t="shared" si="50"/>
        <v>13</v>
      </c>
      <c r="O655" s="10">
        <f t="shared" si="51"/>
        <v>24</v>
      </c>
      <c r="P655" s="10">
        <v>1</v>
      </c>
      <c r="Q655" s="19">
        <f t="shared" si="52"/>
        <v>9</v>
      </c>
      <c r="R655" s="11">
        <f t="shared" si="53"/>
        <v>151590</v>
      </c>
      <c r="S655" s="11">
        <f t="shared" si="54"/>
        <v>0</v>
      </c>
    </row>
    <row r="656" spans="1:19" x14ac:dyDescent="0.25">
      <c r="A656" s="1">
        <v>638</v>
      </c>
      <c r="B656" s="10">
        <v>542732</v>
      </c>
      <c r="C656" s="1" t="s">
        <v>4031</v>
      </c>
      <c r="D656" s="1" t="s">
        <v>4032</v>
      </c>
      <c r="E656" s="1" t="s">
        <v>23</v>
      </c>
      <c r="F656" s="1" t="s">
        <v>15</v>
      </c>
      <c r="G656" s="10">
        <v>50000</v>
      </c>
      <c r="H656" s="1" t="s">
        <v>47</v>
      </c>
      <c r="I656" s="10">
        <v>4586</v>
      </c>
      <c r="J656" s="1" t="s">
        <v>4033</v>
      </c>
      <c r="K656" s="1" t="s">
        <v>4034</v>
      </c>
      <c r="L656" s="1" t="s">
        <v>4035</v>
      </c>
      <c r="M656" s="1" t="s">
        <v>4036</v>
      </c>
      <c r="N656" s="10">
        <f t="shared" si="50"/>
        <v>8</v>
      </c>
      <c r="O656" s="10">
        <f t="shared" si="51"/>
        <v>10</v>
      </c>
      <c r="P656" s="10">
        <v>5</v>
      </c>
      <c r="Q656" s="19">
        <f t="shared" si="52"/>
        <v>9</v>
      </c>
      <c r="R656" s="11">
        <f t="shared" si="53"/>
        <v>542732</v>
      </c>
      <c r="S656" s="11">
        <f t="shared" si="54"/>
        <v>0</v>
      </c>
    </row>
    <row r="657" spans="1:19" x14ac:dyDescent="0.25">
      <c r="A657" s="1">
        <v>639</v>
      </c>
      <c r="B657" s="10">
        <v>202760</v>
      </c>
      <c r="C657" s="1" t="s">
        <v>4037</v>
      </c>
      <c r="D657" s="1" t="s">
        <v>4038</v>
      </c>
      <c r="E657" s="1" t="s">
        <v>46</v>
      </c>
      <c r="F657" s="1" t="s">
        <v>15</v>
      </c>
      <c r="G657" s="10">
        <v>100000</v>
      </c>
      <c r="H657" s="1" t="s">
        <v>527</v>
      </c>
      <c r="I657" s="10">
        <v>4583</v>
      </c>
      <c r="J657" s="1" t="s">
        <v>4039</v>
      </c>
      <c r="K657" s="1" t="s">
        <v>4040</v>
      </c>
      <c r="L657" s="1" t="s">
        <v>4041</v>
      </c>
      <c r="M657" s="1" t="s">
        <v>4042</v>
      </c>
      <c r="N657" s="10">
        <f t="shared" si="50"/>
        <v>22</v>
      </c>
      <c r="O657" s="10">
        <f t="shared" si="51"/>
        <v>26</v>
      </c>
      <c r="P657" s="10">
        <v>5</v>
      </c>
      <c r="Q657" s="19">
        <f t="shared" si="52"/>
        <v>9</v>
      </c>
      <c r="R657" s="11">
        <f t="shared" si="53"/>
        <v>202760</v>
      </c>
      <c r="S657" s="11">
        <f t="shared" si="54"/>
        <v>0</v>
      </c>
    </row>
    <row r="658" spans="1:19" x14ac:dyDescent="0.25">
      <c r="A658" s="1">
        <v>640</v>
      </c>
      <c r="B658" s="10">
        <v>157381</v>
      </c>
      <c r="C658" s="1" t="s">
        <v>4043</v>
      </c>
      <c r="D658" s="1" t="s">
        <v>4044</v>
      </c>
      <c r="E658" s="1" t="s">
        <v>46</v>
      </c>
      <c r="F658" s="1" t="s">
        <v>15</v>
      </c>
      <c r="G658" s="10">
        <v>50000</v>
      </c>
      <c r="H658" s="1" t="s">
        <v>527</v>
      </c>
      <c r="I658" s="10">
        <v>4574</v>
      </c>
      <c r="J658" s="1" t="s">
        <v>4045</v>
      </c>
      <c r="K658" s="1" t="s">
        <v>4046</v>
      </c>
      <c r="L658" s="1" t="s">
        <v>4047</v>
      </c>
      <c r="M658" s="1" t="s">
        <v>4048</v>
      </c>
      <c r="N658" s="10">
        <f t="shared" si="50"/>
        <v>18</v>
      </c>
      <c r="O658" s="10">
        <f t="shared" si="51"/>
        <v>50</v>
      </c>
      <c r="P658" s="10">
        <v>5</v>
      </c>
      <c r="Q658" s="19">
        <f t="shared" si="52"/>
        <v>9</v>
      </c>
      <c r="R658" s="11">
        <f t="shared" si="53"/>
        <v>157381</v>
      </c>
      <c r="S658" s="11">
        <f t="shared" si="54"/>
        <v>0</v>
      </c>
    </row>
    <row r="659" spans="1:19" x14ac:dyDescent="0.25">
      <c r="A659" s="1">
        <v>641</v>
      </c>
      <c r="B659" s="10">
        <v>229110</v>
      </c>
      <c r="C659" s="1" t="s">
        <v>4049</v>
      </c>
      <c r="D659" s="1" t="s">
        <v>2960</v>
      </c>
      <c r="E659" s="1" t="s">
        <v>23</v>
      </c>
      <c r="F659" s="1" t="s">
        <v>15</v>
      </c>
      <c r="G659" s="10">
        <v>5000</v>
      </c>
      <c r="H659" s="1" t="s">
        <v>162</v>
      </c>
      <c r="I659" s="10">
        <v>4570</v>
      </c>
      <c r="J659" s="1" t="s">
        <v>4050</v>
      </c>
      <c r="K659" s="1" t="s">
        <v>4051</v>
      </c>
      <c r="L659" s="1" t="s">
        <v>4052</v>
      </c>
      <c r="M659" s="1" t="s">
        <v>4053</v>
      </c>
      <c r="N659" s="10">
        <f t="shared" si="50"/>
        <v>4</v>
      </c>
      <c r="O659" s="10">
        <f t="shared" si="51"/>
        <v>26</v>
      </c>
      <c r="P659" s="10">
        <v>35</v>
      </c>
      <c r="Q659" s="19">
        <f t="shared" si="52"/>
        <v>9</v>
      </c>
      <c r="R659" s="11">
        <f t="shared" si="53"/>
        <v>229110</v>
      </c>
      <c r="S659" s="11">
        <f t="shared" si="54"/>
        <v>0</v>
      </c>
    </row>
    <row r="660" spans="1:19" x14ac:dyDescent="0.25">
      <c r="A660" s="1">
        <v>642</v>
      </c>
      <c r="B660" s="10">
        <v>208098</v>
      </c>
      <c r="C660" s="1" t="s">
        <v>4054</v>
      </c>
      <c r="D660" s="1" t="s">
        <v>2610</v>
      </c>
      <c r="E660" s="1" t="s">
        <v>23</v>
      </c>
      <c r="F660" s="1" t="s">
        <v>15</v>
      </c>
      <c r="G660" s="10">
        <v>50000</v>
      </c>
      <c r="H660" s="1" t="s">
        <v>250</v>
      </c>
      <c r="I660" s="10">
        <v>4567</v>
      </c>
      <c r="J660" s="1" t="s">
        <v>4055</v>
      </c>
      <c r="K660" s="1" t="s">
        <v>4056</v>
      </c>
      <c r="L660" s="1" t="s">
        <v>4057</v>
      </c>
      <c r="M660" s="1" t="s">
        <v>4058</v>
      </c>
      <c r="N660" s="10">
        <f t="shared" si="50"/>
        <v>3</v>
      </c>
      <c r="O660" s="10">
        <f t="shared" si="51"/>
        <v>56</v>
      </c>
      <c r="P660" s="10">
        <v>25</v>
      </c>
      <c r="Q660" s="19">
        <f t="shared" si="52"/>
        <v>9</v>
      </c>
      <c r="R660" s="11">
        <f t="shared" si="53"/>
        <v>208098</v>
      </c>
      <c r="S660" s="11">
        <f t="shared" si="54"/>
        <v>0</v>
      </c>
    </row>
    <row r="661" spans="1:19" x14ac:dyDescent="0.25">
      <c r="A661" s="1">
        <v>643</v>
      </c>
      <c r="B661" s="10">
        <v>791862</v>
      </c>
      <c r="C661" s="1" t="s">
        <v>4059</v>
      </c>
      <c r="D661" s="1" t="s">
        <v>4060</v>
      </c>
      <c r="E661" s="1" t="s">
        <v>189</v>
      </c>
      <c r="F661" s="1" t="s">
        <v>15</v>
      </c>
      <c r="G661" s="10">
        <v>160000</v>
      </c>
      <c r="H661" s="1" t="s">
        <v>338</v>
      </c>
      <c r="I661" s="10">
        <v>4562</v>
      </c>
      <c r="J661" s="1" t="s">
        <v>4061</v>
      </c>
      <c r="K661" s="1" t="s">
        <v>4062</v>
      </c>
      <c r="L661" s="1" t="s">
        <v>4063</v>
      </c>
      <c r="M661" s="1" t="s">
        <v>4064</v>
      </c>
      <c r="N661" s="10">
        <f t="shared" si="50"/>
        <v>11</v>
      </c>
      <c r="O661" s="10">
        <f t="shared" si="51"/>
        <v>25</v>
      </c>
      <c r="P661" s="10">
        <v>139</v>
      </c>
      <c r="Q661" s="19">
        <f t="shared" si="52"/>
        <v>9</v>
      </c>
      <c r="R661" s="11">
        <f t="shared" si="53"/>
        <v>791862</v>
      </c>
      <c r="S661" s="11">
        <f t="shared" si="54"/>
        <v>0</v>
      </c>
    </row>
    <row r="662" spans="1:19" x14ac:dyDescent="0.25">
      <c r="A662" s="1">
        <v>644</v>
      </c>
      <c r="B662" s="10">
        <v>166720</v>
      </c>
      <c r="C662" s="1" t="s">
        <v>4065</v>
      </c>
      <c r="D662" s="1" t="s">
        <v>4066</v>
      </c>
      <c r="E662" s="1" t="s">
        <v>685</v>
      </c>
      <c r="F662" s="1" t="s">
        <v>945</v>
      </c>
      <c r="G662" s="10">
        <v>13371</v>
      </c>
      <c r="H662" s="1" t="s">
        <v>946</v>
      </c>
      <c r="I662" s="10">
        <v>4557</v>
      </c>
      <c r="J662" s="1" t="s">
        <v>4067</v>
      </c>
      <c r="K662" s="1" t="s">
        <v>4068</v>
      </c>
      <c r="L662" s="1" t="s">
        <v>4069</v>
      </c>
      <c r="M662" s="1" t="s">
        <v>4070</v>
      </c>
      <c r="N662" s="10">
        <f t="shared" si="50"/>
        <v>7</v>
      </c>
      <c r="O662" s="10">
        <f t="shared" si="51"/>
        <v>57</v>
      </c>
      <c r="P662" s="10">
        <v>1.1200000000000001</v>
      </c>
      <c r="Q662" s="19">
        <f t="shared" si="52"/>
        <v>5</v>
      </c>
      <c r="R662" s="11">
        <f t="shared" si="53"/>
        <v>181724.80000000002</v>
      </c>
      <c r="S662" s="11">
        <f t="shared" si="54"/>
        <v>1</v>
      </c>
    </row>
    <row r="663" spans="1:19" x14ac:dyDescent="0.25">
      <c r="A663" s="1">
        <v>645</v>
      </c>
      <c r="B663" s="10">
        <v>137765</v>
      </c>
      <c r="C663" s="1" t="s">
        <v>4071</v>
      </c>
      <c r="D663" s="1" t="s">
        <v>4072</v>
      </c>
      <c r="E663" s="1" t="s">
        <v>46</v>
      </c>
      <c r="F663" s="1" t="s">
        <v>15</v>
      </c>
      <c r="G663" s="10">
        <v>100000</v>
      </c>
      <c r="H663" s="1" t="s">
        <v>4073</v>
      </c>
      <c r="I663" s="10">
        <v>4550</v>
      </c>
      <c r="J663" s="1" t="s">
        <v>4074</v>
      </c>
      <c r="K663" s="1" t="s">
        <v>4075</v>
      </c>
      <c r="L663" s="1" t="s">
        <v>4076</v>
      </c>
      <c r="M663" s="1" t="s">
        <v>4077</v>
      </c>
      <c r="N663" s="10">
        <f t="shared" si="50"/>
        <v>24</v>
      </c>
      <c r="O663" s="10">
        <f t="shared" si="51"/>
        <v>16</v>
      </c>
      <c r="P663" s="10">
        <v>5</v>
      </c>
      <c r="Q663" s="19">
        <f t="shared" si="52"/>
        <v>9</v>
      </c>
      <c r="R663" s="11">
        <f t="shared" si="53"/>
        <v>137765</v>
      </c>
      <c r="S663" s="11">
        <f t="shared" si="54"/>
        <v>0</v>
      </c>
    </row>
    <row r="664" spans="1:19" x14ac:dyDescent="0.25">
      <c r="A664" s="1">
        <v>646</v>
      </c>
      <c r="B664" s="10">
        <v>212265</v>
      </c>
      <c r="C664" s="1" t="s">
        <v>4078</v>
      </c>
      <c r="D664" s="1" t="s">
        <v>4079</v>
      </c>
      <c r="E664" s="1" t="s">
        <v>23</v>
      </c>
      <c r="F664" s="1" t="s">
        <v>15</v>
      </c>
      <c r="G664" s="10">
        <v>9800</v>
      </c>
      <c r="H664" s="1" t="s">
        <v>4080</v>
      </c>
      <c r="I664" s="10">
        <v>4541</v>
      </c>
      <c r="J664" s="1" t="s">
        <v>4081</v>
      </c>
      <c r="K664" s="1" t="s">
        <v>4082</v>
      </c>
      <c r="L664" s="1" t="s">
        <v>4083</v>
      </c>
      <c r="M664" s="1" t="s">
        <v>4084</v>
      </c>
      <c r="N664" s="10">
        <f t="shared" si="50"/>
        <v>16</v>
      </c>
      <c r="O664" s="10">
        <f t="shared" si="51"/>
        <v>39</v>
      </c>
      <c r="P664" s="10">
        <v>1</v>
      </c>
      <c r="Q664" s="19">
        <f t="shared" si="52"/>
        <v>9</v>
      </c>
      <c r="R664" s="11">
        <f t="shared" si="53"/>
        <v>212265</v>
      </c>
      <c r="S664" s="11">
        <f t="shared" si="54"/>
        <v>0</v>
      </c>
    </row>
    <row r="665" spans="1:19" x14ac:dyDescent="0.25">
      <c r="A665" s="1">
        <v>647</v>
      </c>
      <c r="B665" s="10">
        <v>150745</v>
      </c>
      <c r="C665" s="1" t="s">
        <v>4085</v>
      </c>
      <c r="D665" s="1" t="s">
        <v>4086</v>
      </c>
      <c r="E665" s="1" t="s">
        <v>46</v>
      </c>
      <c r="F665" s="1" t="s">
        <v>15</v>
      </c>
      <c r="G665" s="10">
        <v>75000</v>
      </c>
      <c r="H665" s="1" t="s">
        <v>4087</v>
      </c>
      <c r="I665" s="10">
        <v>4534</v>
      </c>
      <c r="J665" s="1" t="s">
        <v>4088</v>
      </c>
      <c r="K665" s="1" t="s">
        <v>4089</v>
      </c>
      <c r="L665" s="1" t="s">
        <v>4090</v>
      </c>
      <c r="M665" s="1" t="s">
        <v>4091</v>
      </c>
      <c r="N665" s="10">
        <f t="shared" si="50"/>
        <v>17</v>
      </c>
      <c r="O665" s="10">
        <f t="shared" si="51"/>
        <v>13</v>
      </c>
      <c r="P665" s="10">
        <v>5</v>
      </c>
      <c r="Q665" s="19">
        <f t="shared" si="52"/>
        <v>9</v>
      </c>
      <c r="R665" s="11">
        <f t="shared" si="53"/>
        <v>150745</v>
      </c>
      <c r="S665" s="11">
        <f t="shared" si="54"/>
        <v>0</v>
      </c>
    </row>
    <row r="666" spans="1:19" x14ac:dyDescent="0.25">
      <c r="A666" s="1">
        <v>648</v>
      </c>
      <c r="B666" s="10">
        <v>189066</v>
      </c>
      <c r="C666" s="1" t="s">
        <v>4092</v>
      </c>
      <c r="D666" s="1" t="s">
        <v>4093</v>
      </c>
      <c r="E666" s="1" t="s">
        <v>4094</v>
      </c>
      <c r="F666" s="1" t="s">
        <v>15</v>
      </c>
      <c r="G666" s="10">
        <v>11200</v>
      </c>
      <c r="H666" s="1" t="s">
        <v>85</v>
      </c>
      <c r="I666" s="10">
        <v>4533</v>
      </c>
      <c r="J666" s="1" t="s">
        <v>4095</v>
      </c>
      <c r="K666" s="1" t="s">
        <v>4096</v>
      </c>
      <c r="L666" s="1" t="s">
        <v>4097</v>
      </c>
      <c r="M666" s="1" t="s">
        <v>4098</v>
      </c>
      <c r="N666" s="10">
        <f t="shared" si="50"/>
        <v>17</v>
      </c>
      <c r="O666" s="10">
        <f t="shared" si="51"/>
        <v>59</v>
      </c>
      <c r="P666" s="10">
        <v>9</v>
      </c>
      <c r="Q666" s="19">
        <f t="shared" si="52"/>
        <v>9</v>
      </c>
      <c r="R666" s="11">
        <f t="shared" si="53"/>
        <v>189066</v>
      </c>
      <c r="S666" s="11">
        <f t="shared" si="54"/>
        <v>0</v>
      </c>
    </row>
    <row r="667" spans="1:19" x14ac:dyDescent="0.25">
      <c r="A667" s="1">
        <v>649</v>
      </c>
      <c r="B667" s="10">
        <v>78624</v>
      </c>
      <c r="C667" s="1" t="s">
        <v>4099</v>
      </c>
      <c r="D667" s="1" t="s">
        <v>4100</v>
      </c>
      <c r="E667" s="1" t="s">
        <v>23</v>
      </c>
      <c r="F667" s="1" t="s">
        <v>15</v>
      </c>
      <c r="G667" s="10">
        <v>14000</v>
      </c>
      <c r="H667" s="1" t="s">
        <v>2623</v>
      </c>
      <c r="I667" s="10">
        <v>4526</v>
      </c>
      <c r="J667" s="1" t="s">
        <v>4101</v>
      </c>
      <c r="K667" s="1" t="s">
        <v>4102</v>
      </c>
      <c r="L667" s="1" t="s">
        <v>4103</v>
      </c>
      <c r="M667" s="1" t="s">
        <v>4104</v>
      </c>
      <c r="N667" s="10">
        <f t="shared" si="50"/>
        <v>15</v>
      </c>
      <c r="O667" s="10">
        <f t="shared" si="51"/>
        <v>5</v>
      </c>
      <c r="P667" s="10">
        <v>3</v>
      </c>
      <c r="Q667" s="19">
        <f t="shared" si="52"/>
        <v>9</v>
      </c>
      <c r="R667" s="11">
        <f t="shared" si="53"/>
        <v>78624</v>
      </c>
      <c r="S667" s="11">
        <f t="shared" si="54"/>
        <v>0</v>
      </c>
    </row>
    <row r="668" spans="1:19" x14ac:dyDescent="0.25">
      <c r="A668" s="1">
        <v>650</v>
      </c>
      <c r="B668" s="10">
        <v>821015</v>
      </c>
      <c r="C668" s="1" t="s">
        <v>4105</v>
      </c>
      <c r="D668" s="1" t="s">
        <v>4106</v>
      </c>
      <c r="E668" s="1" t="s">
        <v>1005</v>
      </c>
      <c r="F668" s="1" t="s">
        <v>15</v>
      </c>
      <c r="G668" s="10">
        <v>150000</v>
      </c>
      <c r="H668" s="1" t="s">
        <v>827</v>
      </c>
      <c r="I668" s="10">
        <v>4516</v>
      </c>
      <c r="J668" s="1" t="s">
        <v>4107</v>
      </c>
      <c r="K668" s="1" t="s">
        <v>4108</v>
      </c>
      <c r="L668" s="1" t="s">
        <v>4109</v>
      </c>
      <c r="M668" s="1" t="s">
        <v>4110</v>
      </c>
      <c r="N668" s="10">
        <f t="shared" si="50"/>
        <v>7</v>
      </c>
      <c r="O668" s="10">
        <f t="shared" si="51"/>
        <v>7</v>
      </c>
      <c r="P668" s="10">
        <v>5</v>
      </c>
      <c r="Q668" s="19">
        <f t="shared" si="52"/>
        <v>9</v>
      </c>
      <c r="R668" s="11">
        <f t="shared" si="53"/>
        <v>821015</v>
      </c>
      <c r="S668" s="11">
        <f t="shared" si="54"/>
        <v>0</v>
      </c>
    </row>
    <row r="669" spans="1:19" x14ac:dyDescent="0.25">
      <c r="A669" s="1">
        <v>651</v>
      </c>
      <c r="B669" s="10">
        <v>259096</v>
      </c>
      <c r="C669" s="1" t="s">
        <v>4111</v>
      </c>
      <c r="D669" s="1" t="s">
        <v>4112</v>
      </c>
      <c r="E669" s="1" t="s">
        <v>14</v>
      </c>
      <c r="F669" s="1" t="s">
        <v>15</v>
      </c>
      <c r="G669" s="10">
        <v>120000</v>
      </c>
      <c r="H669" s="1" t="s">
        <v>305</v>
      </c>
      <c r="I669" s="10">
        <v>4509</v>
      </c>
      <c r="J669" s="1" t="s">
        <v>4113</v>
      </c>
      <c r="K669" s="1" t="s">
        <v>4114</v>
      </c>
      <c r="L669" s="1" t="s">
        <v>4115</v>
      </c>
      <c r="M669" s="1" t="s">
        <v>4116</v>
      </c>
      <c r="N669" s="10">
        <f t="shared" si="50"/>
        <v>47</v>
      </c>
      <c r="O669" s="10">
        <f t="shared" si="51"/>
        <v>33</v>
      </c>
      <c r="P669" s="10">
        <v>1</v>
      </c>
      <c r="Q669" s="19">
        <f t="shared" si="52"/>
        <v>9</v>
      </c>
      <c r="R669" s="11">
        <f t="shared" si="53"/>
        <v>259096</v>
      </c>
      <c r="S669" s="11">
        <f t="shared" si="54"/>
        <v>0</v>
      </c>
    </row>
    <row r="670" spans="1:19" x14ac:dyDescent="0.25">
      <c r="A670" s="1">
        <v>652</v>
      </c>
      <c r="B670" s="10">
        <v>178193</v>
      </c>
      <c r="C670" s="1" t="s">
        <v>4117</v>
      </c>
      <c r="D670" s="1" t="s">
        <v>4118</v>
      </c>
      <c r="E670" s="1" t="s">
        <v>46</v>
      </c>
      <c r="F670" s="1" t="s">
        <v>15</v>
      </c>
      <c r="G670" s="10">
        <v>150000</v>
      </c>
      <c r="H670" s="1" t="s">
        <v>372</v>
      </c>
      <c r="I670" s="10">
        <v>4506</v>
      </c>
      <c r="J670" s="1" t="s">
        <v>4119</v>
      </c>
      <c r="K670" s="1" t="s">
        <v>4120</v>
      </c>
      <c r="L670" s="1" t="s">
        <v>4121</v>
      </c>
      <c r="M670" s="1" t="s">
        <v>4122</v>
      </c>
      <c r="N670" s="10">
        <f t="shared" si="50"/>
        <v>21</v>
      </c>
      <c r="O670" s="10">
        <f t="shared" si="51"/>
        <v>52</v>
      </c>
      <c r="P670" s="10">
        <v>1</v>
      </c>
      <c r="Q670" s="19">
        <f t="shared" si="52"/>
        <v>9</v>
      </c>
      <c r="R670" s="11">
        <f t="shared" si="53"/>
        <v>178193</v>
      </c>
      <c r="S670" s="11">
        <f t="shared" si="54"/>
        <v>0</v>
      </c>
    </row>
    <row r="671" spans="1:19" x14ac:dyDescent="0.25">
      <c r="A671" s="1">
        <v>653</v>
      </c>
      <c r="B671" s="10">
        <v>440461</v>
      </c>
      <c r="C671" s="1" t="s">
        <v>4123</v>
      </c>
      <c r="D671" s="1" t="s">
        <v>4124</v>
      </c>
      <c r="E671" s="1" t="s">
        <v>14</v>
      </c>
      <c r="F671" s="1" t="s">
        <v>15</v>
      </c>
      <c r="G671" s="10">
        <v>40000</v>
      </c>
      <c r="H671" s="1" t="s">
        <v>16</v>
      </c>
      <c r="I671" s="10">
        <v>4506</v>
      </c>
      <c r="J671" s="1" t="s">
        <v>4125</v>
      </c>
      <c r="K671" s="1" t="s">
        <v>4126</v>
      </c>
      <c r="L671" s="1" t="s">
        <v>4127</v>
      </c>
      <c r="M671" s="1" t="s">
        <v>4128</v>
      </c>
      <c r="N671" s="10">
        <f t="shared" si="50"/>
        <v>6</v>
      </c>
      <c r="O671" s="10">
        <f t="shared" si="51"/>
        <v>9</v>
      </c>
      <c r="P671" s="10">
        <v>5</v>
      </c>
      <c r="Q671" s="19">
        <f t="shared" si="52"/>
        <v>9</v>
      </c>
      <c r="R671" s="11">
        <f t="shared" si="53"/>
        <v>440461</v>
      </c>
      <c r="S671" s="11">
        <f t="shared" si="54"/>
        <v>0</v>
      </c>
    </row>
    <row r="672" spans="1:19" x14ac:dyDescent="0.25">
      <c r="A672" s="1">
        <v>654</v>
      </c>
      <c r="B672" s="10">
        <v>345992</v>
      </c>
      <c r="C672" s="1" t="s">
        <v>4129</v>
      </c>
      <c r="D672" s="1" t="s">
        <v>4130</v>
      </c>
      <c r="E672" s="1" t="s">
        <v>38</v>
      </c>
      <c r="F672" s="1" t="s">
        <v>15</v>
      </c>
      <c r="G672" s="10">
        <v>125000</v>
      </c>
      <c r="H672" s="1" t="s">
        <v>3577</v>
      </c>
      <c r="I672" s="10">
        <v>4495</v>
      </c>
      <c r="J672" s="1" t="s">
        <v>4131</v>
      </c>
      <c r="K672" s="1" t="s">
        <v>4132</v>
      </c>
      <c r="L672" s="1" t="s">
        <v>4133</v>
      </c>
      <c r="M672" s="1" t="s">
        <v>4134</v>
      </c>
      <c r="N672" s="10">
        <f t="shared" si="50"/>
        <v>14</v>
      </c>
      <c r="O672" s="10">
        <f t="shared" si="51"/>
        <v>33</v>
      </c>
      <c r="P672" s="10">
        <v>10</v>
      </c>
      <c r="Q672" s="19">
        <f t="shared" si="52"/>
        <v>9</v>
      </c>
      <c r="R672" s="11">
        <f t="shared" si="53"/>
        <v>345992</v>
      </c>
      <c r="S672" s="11">
        <f t="shared" si="54"/>
        <v>0</v>
      </c>
    </row>
    <row r="673" spans="1:19" x14ac:dyDescent="0.25">
      <c r="A673" s="1">
        <v>655</v>
      </c>
      <c r="B673" s="10">
        <v>452457</v>
      </c>
      <c r="C673" s="1" t="s">
        <v>4135</v>
      </c>
      <c r="D673" s="1" t="s">
        <v>2677</v>
      </c>
      <c r="E673" s="1" t="s">
        <v>23</v>
      </c>
      <c r="F673" s="1" t="s">
        <v>15</v>
      </c>
      <c r="G673" s="10">
        <v>50000</v>
      </c>
      <c r="H673" s="1" t="s">
        <v>2678</v>
      </c>
      <c r="I673" s="10">
        <v>4491</v>
      </c>
      <c r="J673" s="1" t="s">
        <v>4136</v>
      </c>
      <c r="K673" s="1" t="s">
        <v>4137</v>
      </c>
      <c r="L673" s="1" t="s">
        <v>4138</v>
      </c>
      <c r="M673" s="1" t="s">
        <v>4139</v>
      </c>
      <c r="N673" s="10">
        <f t="shared" si="50"/>
        <v>11</v>
      </c>
      <c r="O673" s="10">
        <f t="shared" si="51"/>
        <v>54</v>
      </c>
      <c r="P673" s="10">
        <v>39</v>
      </c>
      <c r="Q673" s="19">
        <f t="shared" si="52"/>
        <v>9</v>
      </c>
      <c r="R673" s="11">
        <f t="shared" si="53"/>
        <v>452457</v>
      </c>
      <c r="S673" s="11">
        <f t="shared" si="54"/>
        <v>0</v>
      </c>
    </row>
    <row r="674" spans="1:19" x14ac:dyDescent="0.25">
      <c r="A674" s="1">
        <v>656</v>
      </c>
      <c r="B674" s="10">
        <v>174804</v>
      </c>
      <c r="C674" s="1" t="s">
        <v>4140</v>
      </c>
      <c r="D674" s="1" t="s">
        <v>4141</v>
      </c>
      <c r="E674" s="1" t="s">
        <v>46</v>
      </c>
      <c r="F674" s="1" t="s">
        <v>15</v>
      </c>
      <c r="G674" s="10">
        <v>100000</v>
      </c>
      <c r="H674" s="1" t="s">
        <v>541</v>
      </c>
      <c r="I674" s="10">
        <v>4484</v>
      </c>
      <c r="J674" s="1" t="s">
        <v>4142</v>
      </c>
      <c r="K674" s="1" t="s">
        <v>4143</v>
      </c>
      <c r="L674" s="1" t="s">
        <v>4144</v>
      </c>
      <c r="M674" s="1" t="s">
        <v>4145</v>
      </c>
      <c r="N674" s="10">
        <f t="shared" si="50"/>
        <v>18</v>
      </c>
      <c r="O674" s="10">
        <f t="shared" si="51"/>
        <v>16</v>
      </c>
      <c r="P674" s="10">
        <v>1</v>
      </c>
      <c r="Q674" s="19">
        <f t="shared" si="52"/>
        <v>9</v>
      </c>
      <c r="R674" s="11">
        <f t="shared" si="53"/>
        <v>174804</v>
      </c>
      <c r="S674" s="11">
        <f t="shared" si="54"/>
        <v>0</v>
      </c>
    </row>
    <row r="675" spans="1:19" x14ac:dyDescent="0.25">
      <c r="A675" s="1">
        <v>657</v>
      </c>
      <c r="B675" s="10">
        <v>215512</v>
      </c>
      <c r="C675" s="1" t="s">
        <v>4146</v>
      </c>
      <c r="D675" s="1" t="s">
        <v>4147</v>
      </c>
      <c r="E675" s="1" t="s">
        <v>477</v>
      </c>
      <c r="F675" s="1" t="s">
        <v>15</v>
      </c>
      <c r="G675" s="10">
        <v>30000</v>
      </c>
      <c r="H675" s="1" t="s">
        <v>250</v>
      </c>
      <c r="I675" s="10">
        <v>4478</v>
      </c>
      <c r="J675" s="1" t="s">
        <v>4148</v>
      </c>
      <c r="K675" s="1" t="s">
        <v>4149</v>
      </c>
      <c r="L675" s="1" t="s">
        <v>4150</v>
      </c>
      <c r="M675" s="1" t="s">
        <v>4151</v>
      </c>
      <c r="N675" s="10">
        <f t="shared" si="50"/>
        <v>11</v>
      </c>
      <c r="O675" s="10">
        <f t="shared" si="51"/>
        <v>21</v>
      </c>
      <c r="P675" s="10">
        <v>20</v>
      </c>
      <c r="Q675" s="19">
        <f t="shared" si="52"/>
        <v>9</v>
      </c>
      <c r="R675" s="11">
        <f t="shared" si="53"/>
        <v>215512</v>
      </c>
      <c r="S675" s="11">
        <f t="shared" si="54"/>
        <v>0</v>
      </c>
    </row>
    <row r="676" spans="1:19" x14ac:dyDescent="0.25">
      <c r="A676" s="1">
        <v>658</v>
      </c>
      <c r="B676" s="10">
        <v>116164</v>
      </c>
      <c r="C676" s="1" t="s">
        <v>4152</v>
      </c>
      <c r="D676" s="1" t="s">
        <v>4153</v>
      </c>
      <c r="E676" s="1" t="s">
        <v>559</v>
      </c>
      <c r="F676" s="1" t="s">
        <v>15</v>
      </c>
      <c r="G676" s="10">
        <v>100000</v>
      </c>
      <c r="H676" s="1" t="s">
        <v>47</v>
      </c>
      <c r="I676" s="10">
        <v>4477</v>
      </c>
      <c r="J676" s="1" t="s">
        <v>4154</v>
      </c>
      <c r="K676" s="1" t="s">
        <v>4155</v>
      </c>
      <c r="L676" s="1" t="s">
        <v>4156</v>
      </c>
      <c r="M676" s="1" t="s">
        <v>4157</v>
      </c>
      <c r="N676" s="10">
        <f t="shared" si="50"/>
        <v>10</v>
      </c>
      <c r="O676" s="10">
        <f t="shared" si="51"/>
        <v>16</v>
      </c>
      <c r="P676" s="10">
        <v>5</v>
      </c>
      <c r="Q676" s="19">
        <f t="shared" si="52"/>
        <v>9</v>
      </c>
      <c r="R676" s="11">
        <f t="shared" si="53"/>
        <v>116164</v>
      </c>
      <c r="S676" s="11">
        <f t="shared" si="54"/>
        <v>0</v>
      </c>
    </row>
    <row r="677" spans="1:19" x14ac:dyDescent="0.25">
      <c r="A677" s="1">
        <v>659</v>
      </c>
      <c r="B677" s="10">
        <v>264527</v>
      </c>
      <c r="C677" s="1" t="s">
        <v>4158</v>
      </c>
      <c r="D677" s="1" t="s">
        <v>4159</v>
      </c>
      <c r="E677" s="1" t="s">
        <v>189</v>
      </c>
      <c r="F677" s="1" t="s">
        <v>15</v>
      </c>
      <c r="G677" s="10">
        <v>80000</v>
      </c>
      <c r="H677" s="1" t="s">
        <v>527</v>
      </c>
      <c r="I677" s="10">
        <v>4474</v>
      </c>
      <c r="J677" s="1" t="s">
        <v>4160</v>
      </c>
      <c r="K677" s="1" t="s">
        <v>4161</v>
      </c>
      <c r="L677" s="1" t="s">
        <v>4162</v>
      </c>
      <c r="M677" s="1" t="s">
        <v>4163</v>
      </c>
      <c r="N677" s="10">
        <f t="shared" si="50"/>
        <v>4</v>
      </c>
      <c r="O677" s="10">
        <f t="shared" si="51"/>
        <v>46</v>
      </c>
      <c r="P677" s="10">
        <v>5</v>
      </c>
      <c r="Q677" s="19">
        <f t="shared" si="52"/>
        <v>9</v>
      </c>
      <c r="R677" s="11">
        <f t="shared" si="53"/>
        <v>264527</v>
      </c>
      <c r="S677" s="11">
        <f t="shared" si="54"/>
        <v>0</v>
      </c>
    </row>
    <row r="678" spans="1:19" x14ac:dyDescent="0.25">
      <c r="A678" s="1">
        <v>660</v>
      </c>
      <c r="B678" s="10">
        <v>610117</v>
      </c>
      <c r="C678" s="1" t="s">
        <v>4164</v>
      </c>
      <c r="D678" s="1" t="s">
        <v>4165</v>
      </c>
      <c r="E678" s="1" t="s">
        <v>1909</v>
      </c>
      <c r="F678" s="1" t="s">
        <v>84</v>
      </c>
      <c r="G678" s="10">
        <v>200000</v>
      </c>
      <c r="H678" s="1" t="s">
        <v>85</v>
      </c>
      <c r="I678" s="10">
        <v>4462</v>
      </c>
      <c r="J678" s="1" t="s">
        <v>4166</v>
      </c>
      <c r="K678" s="1" t="s">
        <v>4167</v>
      </c>
      <c r="L678" s="1" t="s">
        <v>4168</v>
      </c>
      <c r="M678" s="1" t="s">
        <v>4169</v>
      </c>
      <c r="N678" s="10">
        <f t="shared" si="50"/>
        <v>15</v>
      </c>
      <c r="O678" s="10">
        <f t="shared" si="51"/>
        <v>54</v>
      </c>
      <c r="P678" s="10">
        <v>4</v>
      </c>
      <c r="Q678" s="19">
        <f t="shared" si="52"/>
        <v>2</v>
      </c>
      <c r="R678" s="11">
        <f t="shared" si="53"/>
        <v>451486.58</v>
      </c>
      <c r="S678" s="11">
        <f t="shared" si="54"/>
        <v>1</v>
      </c>
    </row>
    <row r="679" spans="1:19" x14ac:dyDescent="0.25">
      <c r="A679" s="1">
        <v>661</v>
      </c>
      <c r="B679" s="10">
        <v>1643117</v>
      </c>
      <c r="C679" s="1" t="s">
        <v>4170</v>
      </c>
      <c r="D679" s="1" t="s">
        <v>4171</v>
      </c>
      <c r="E679" s="1" t="s">
        <v>23</v>
      </c>
      <c r="F679" s="1" t="s">
        <v>15</v>
      </c>
      <c r="G679" s="10">
        <v>100000</v>
      </c>
      <c r="H679" s="1" t="s">
        <v>47</v>
      </c>
      <c r="I679" s="10">
        <v>4459</v>
      </c>
      <c r="J679" s="1" t="s">
        <v>4172</v>
      </c>
      <c r="K679" s="1" t="s">
        <v>4173</v>
      </c>
      <c r="L679" s="1" t="s">
        <v>4174</v>
      </c>
      <c r="M679" s="1" t="s">
        <v>4175</v>
      </c>
      <c r="N679" s="10">
        <f t="shared" si="50"/>
        <v>18</v>
      </c>
      <c r="O679" s="10">
        <f t="shared" si="51"/>
        <v>57</v>
      </c>
      <c r="P679" s="10">
        <v>10</v>
      </c>
      <c r="Q679" s="19">
        <f t="shared" si="52"/>
        <v>9</v>
      </c>
      <c r="R679" s="11">
        <f t="shared" si="53"/>
        <v>1643117</v>
      </c>
      <c r="S679" s="11">
        <f t="shared" si="54"/>
        <v>0</v>
      </c>
    </row>
    <row r="680" spans="1:19" x14ac:dyDescent="0.25">
      <c r="A680" s="1">
        <v>662</v>
      </c>
      <c r="B680" s="10">
        <v>163891</v>
      </c>
      <c r="C680" s="1" t="s">
        <v>4176</v>
      </c>
      <c r="D680" s="1" t="s">
        <v>4177</v>
      </c>
      <c r="E680" s="1" t="s">
        <v>559</v>
      </c>
      <c r="F680" s="1" t="s">
        <v>75</v>
      </c>
      <c r="G680" s="10">
        <v>50000</v>
      </c>
      <c r="H680" s="1" t="s">
        <v>827</v>
      </c>
      <c r="I680" s="10">
        <v>4459</v>
      </c>
      <c r="J680" s="1" t="s">
        <v>4178</v>
      </c>
      <c r="K680" s="1" t="s">
        <v>4179</v>
      </c>
      <c r="L680" s="1" t="s">
        <v>4180</v>
      </c>
      <c r="M680" s="1" t="s">
        <v>4181</v>
      </c>
      <c r="N680" s="10">
        <f t="shared" si="50"/>
        <v>14</v>
      </c>
      <c r="O680" s="10">
        <f t="shared" si="51"/>
        <v>26</v>
      </c>
      <c r="P680" s="10">
        <v>8</v>
      </c>
      <c r="Q680" s="19">
        <f t="shared" si="52"/>
        <v>6</v>
      </c>
      <c r="R680" s="11">
        <f t="shared" si="53"/>
        <v>206502.66</v>
      </c>
      <c r="S680" s="11">
        <f t="shared" si="54"/>
        <v>1</v>
      </c>
    </row>
    <row r="681" spans="1:19" x14ac:dyDescent="0.25">
      <c r="A681" s="1">
        <v>663</v>
      </c>
      <c r="B681" s="10">
        <v>267851</v>
      </c>
      <c r="C681" s="1" t="s">
        <v>4182</v>
      </c>
      <c r="D681" s="1" t="s">
        <v>580</v>
      </c>
      <c r="E681" s="1" t="s">
        <v>581</v>
      </c>
      <c r="F681" s="1" t="s">
        <v>15</v>
      </c>
      <c r="G681" s="10">
        <v>15000</v>
      </c>
      <c r="H681" s="1" t="s">
        <v>278</v>
      </c>
      <c r="I681" s="10">
        <v>4459</v>
      </c>
      <c r="J681" s="1" t="s">
        <v>4183</v>
      </c>
      <c r="K681" s="1" t="s">
        <v>4184</v>
      </c>
      <c r="L681" s="1" t="s">
        <v>4185</v>
      </c>
      <c r="M681" s="1" t="s">
        <v>4186</v>
      </c>
      <c r="N681" s="10">
        <f t="shared" si="50"/>
        <v>19</v>
      </c>
      <c r="O681" s="10">
        <f t="shared" si="51"/>
        <v>56</v>
      </c>
      <c r="P681" s="10">
        <v>1</v>
      </c>
      <c r="Q681" s="19">
        <f t="shared" si="52"/>
        <v>9</v>
      </c>
      <c r="R681" s="11">
        <f t="shared" si="53"/>
        <v>267851</v>
      </c>
      <c r="S681" s="11">
        <f t="shared" si="54"/>
        <v>0</v>
      </c>
    </row>
    <row r="682" spans="1:19" x14ac:dyDescent="0.25">
      <c r="A682" s="1">
        <v>664</v>
      </c>
      <c r="B682" s="10">
        <v>434805</v>
      </c>
      <c r="C682" s="1" t="s">
        <v>4187</v>
      </c>
      <c r="D682" s="1" t="s">
        <v>4188</v>
      </c>
      <c r="E682" s="1" t="s">
        <v>46</v>
      </c>
      <c r="F682" s="1" t="s">
        <v>84</v>
      </c>
      <c r="G682" s="10">
        <v>184000</v>
      </c>
      <c r="H682" s="1" t="s">
        <v>1343</v>
      </c>
      <c r="I682" s="10">
        <v>4458</v>
      </c>
      <c r="J682" s="1" t="s">
        <v>4189</v>
      </c>
      <c r="K682" s="1" t="s">
        <v>4190</v>
      </c>
      <c r="L682" s="1" t="s">
        <v>4191</v>
      </c>
      <c r="M682" s="1" t="s">
        <v>4192</v>
      </c>
      <c r="N682" s="10">
        <f t="shared" si="50"/>
        <v>8</v>
      </c>
      <c r="O682" s="10">
        <f t="shared" si="51"/>
        <v>40</v>
      </c>
      <c r="P682" s="10">
        <v>5</v>
      </c>
      <c r="Q682" s="19">
        <f t="shared" si="52"/>
        <v>2</v>
      </c>
      <c r="R682" s="11">
        <f t="shared" si="53"/>
        <v>321755.7</v>
      </c>
      <c r="S682" s="11">
        <f t="shared" si="54"/>
        <v>1</v>
      </c>
    </row>
    <row r="683" spans="1:19" x14ac:dyDescent="0.25">
      <c r="A683" s="1">
        <v>665</v>
      </c>
      <c r="B683" s="10">
        <v>135837</v>
      </c>
      <c r="C683" s="1" t="s">
        <v>4193</v>
      </c>
      <c r="D683" s="1" t="s">
        <v>4194</v>
      </c>
      <c r="E683" s="1" t="s">
        <v>46</v>
      </c>
      <c r="F683" s="1" t="s">
        <v>413</v>
      </c>
      <c r="G683" s="10">
        <v>29000</v>
      </c>
      <c r="H683" s="1" t="s">
        <v>1535</v>
      </c>
      <c r="I683" s="10">
        <v>4451</v>
      </c>
      <c r="J683" s="1" t="s">
        <v>4195</v>
      </c>
      <c r="K683" s="1" t="s">
        <v>4196</v>
      </c>
      <c r="L683" s="1" t="s">
        <v>4197</v>
      </c>
      <c r="M683" s="1" t="s">
        <v>4198</v>
      </c>
      <c r="N683" s="10">
        <f t="shared" si="50"/>
        <v>15</v>
      </c>
      <c r="O683" s="10">
        <f t="shared" si="51"/>
        <v>50</v>
      </c>
      <c r="P683" s="10">
        <v>1.42</v>
      </c>
      <c r="Q683" s="19">
        <f t="shared" si="52"/>
        <v>1</v>
      </c>
      <c r="R683" s="11">
        <f t="shared" si="53"/>
        <v>101877.75</v>
      </c>
      <c r="S683" s="11">
        <f t="shared" si="54"/>
        <v>1</v>
      </c>
    </row>
    <row r="684" spans="1:19" x14ac:dyDescent="0.25">
      <c r="A684" s="1">
        <v>666</v>
      </c>
      <c r="B684" s="10">
        <v>257872</v>
      </c>
      <c r="C684" s="1" t="s">
        <v>4199</v>
      </c>
      <c r="D684" s="1" t="s">
        <v>4200</v>
      </c>
      <c r="E684" s="1" t="s">
        <v>189</v>
      </c>
      <c r="F684" s="1" t="s">
        <v>413</v>
      </c>
      <c r="G684" s="10">
        <v>15000</v>
      </c>
      <c r="H684" s="1" t="s">
        <v>1535</v>
      </c>
      <c r="I684" s="10">
        <v>4444</v>
      </c>
      <c r="J684" s="1" t="s">
        <v>4201</v>
      </c>
      <c r="K684" s="1" t="s">
        <v>4202</v>
      </c>
      <c r="L684" s="1" t="s">
        <v>4203</v>
      </c>
      <c r="M684" s="1" t="s">
        <v>4204</v>
      </c>
      <c r="N684" s="10">
        <f t="shared" si="50"/>
        <v>11</v>
      </c>
      <c r="O684" s="10">
        <f t="shared" si="51"/>
        <v>9</v>
      </c>
      <c r="P684" s="10">
        <v>17</v>
      </c>
      <c r="Q684" s="19">
        <f t="shared" si="52"/>
        <v>1</v>
      </c>
      <c r="R684" s="11">
        <f t="shared" si="53"/>
        <v>193404</v>
      </c>
      <c r="S684" s="11">
        <f t="shared" si="54"/>
        <v>1</v>
      </c>
    </row>
    <row r="685" spans="1:19" x14ac:dyDescent="0.25">
      <c r="A685" s="1">
        <v>667</v>
      </c>
      <c r="B685" s="10">
        <v>389079</v>
      </c>
      <c r="C685" s="1" t="s">
        <v>4205</v>
      </c>
      <c r="D685" s="1" t="s">
        <v>4206</v>
      </c>
      <c r="E685" s="1" t="s">
        <v>685</v>
      </c>
      <c r="F685" s="1" t="s">
        <v>15</v>
      </c>
      <c r="G685" s="10">
        <v>55000</v>
      </c>
      <c r="H685" s="1" t="s">
        <v>527</v>
      </c>
      <c r="I685" s="10">
        <v>4441</v>
      </c>
      <c r="J685" s="1" t="s">
        <v>4207</v>
      </c>
      <c r="K685" s="1" t="s">
        <v>4208</v>
      </c>
      <c r="L685" s="1" t="s">
        <v>4209</v>
      </c>
      <c r="M685" s="1" t="s">
        <v>4210</v>
      </c>
      <c r="N685" s="10">
        <f t="shared" si="50"/>
        <v>21</v>
      </c>
      <c r="O685" s="10">
        <f t="shared" si="51"/>
        <v>50</v>
      </c>
      <c r="P685" s="10">
        <v>5</v>
      </c>
      <c r="Q685" s="19">
        <f t="shared" si="52"/>
        <v>9</v>
      </c>
      <c r="R685" s="11">
        <f t="shared" si="53"/>
        <v>389079</v>
      </c>
      <c r="S685" s="11">
        <f t="shared" si="54"/>
        <v>0</v>
      </c>
    </row>
    <row r="686" spans="1:19" x14ac:dyDescent="0.25">
      <c r="A686" s="1">
        <v>668</v>
      </c>
      <c r="B686" s="10">
        <v>443777</v>
      </c>
      <c r="C686" s="1" t="s">
        <v>4211</v>
      </c>
      <c r="D686" s="1" t="s">
        <v>4212</v>
      </c>
      <c r="E686" s="1" t="s">
        <v>23</v>
      </c>
      <c r="F686" s="1" t="s">
        <v>15</v>
      </c>
      <c r="G686" s="10">
        <v>15000</v>
      </c>
      <c r="H686" s="1" t="s">
        <v>47</v>
      </c>
      <c r="I686" s="10">
        <v>4435</v>
      </c>
      <c r="J686" s="1" t="s">
        <v>4213</v>
      </c>
      <c r="K686" s="1" t="s">
        <v>4214</v>
      </c>
      <c r="L686" s="1" t="s">
        <v>4215</v>
      </c>
      <c r="M686" s="1" t="s">
        <v>4216</v>
      </c>
      <c r="N686" s="10">
        <f t="shared" si="50"/>
        <v>10</v>
      </c>
      <c r="O686" s="10">
        <f t="shared" si="51"/>
        <v>36</v>
      </c>
      <c r="P686" s="10">
        <v>1</v>
      </c>
      <c r="Q686" s="19">
        <f t="shared" si="52"/>
        <v>9</v>
      </c>
      <c r="R686" s="11">
        <f t="shared" si="53"/>
        <v>443777</v>
      </c>
      <c r="S686" s="11">
        <f t="shared" si="54"/>
        <v>0</v>
      </c>
    </row>
    <row r="687" spans="1:19" x14ac:dyDescent="0.25">
      <c r="A687" s="1">
        <v>669</v>
      </c>
      <c r="B687" s="10">
        <v>114060</v>
      </c>
      <c r="C687" s="1" t="s">
        <v>4217</v>
      </c>
      <c r="D687" s="1" t="s">
        <v>4218</v>
      </c>
      <c r="E687" s="1" t="s">
        <v>46</v>
      </c>
      <c r="F687" s="1" t="s">
        <v>15</v>
      </c>
      <c r="G687" s="10">
        <v>20000</v>
      </c>
      <c r="H687" s="1" t="s">
        <v>4219</v>
      </c>
      <c r="I687" s="10">
        <v>4427</v>
      </c>
      <c r="J687" s="1" t="s">
        <v>4220</v>
      </c>
      <c r="K687" s="1" t="s">
        <v>4221</v>
      </c>
      <c r="L687" s="1" t="s">
        <v>4222</v>
      </c>
      <c r="M687" s="1" t="s">
        <v>4223</v>
      </c>
      <c r="N687" s="10">
        <f t="shared" si="50"/>
        <v>10</v>
      </c>
      <c r="O687" s="10">
        <f t="shared" si="51"/>
        <v>17</v>
      </c>
      <c r="P687" s="10">
        <v>1</v>
      </c>
      <c r="Q687" s="19">
        <f t="shared" si="52"/>
        <v>9</v>
      </c>
      <c r="R687" s="11">
        <f t="shared" si="53"/>
        <v>114060</v>
      </c>
      <c r="S687" s="11">
        <f t="shared" si="54"/>
        <v>0</v>
      </c>
    </row>
    <row r="688" spans="1:19" x14ac:dyDescent="0.25">
      <c r="A688" s="1">
        <v>670</v>
      </c>
      <c r="B688" s="10">
        <v>181797</v>
      </c>
      <c r="C688" s="1" t="s">
        <v>4224</v>
      </c>
      <c r="D688" s="1" t="s">
        <v>4225</v>
      </c>
      <c r="E688" s="1" t="s">
        <v>23</v>
      </c>
      <c r="F688" s="1" t="s">
        <v>15</v>
      </c>
      <c r="G688" s="10">
        <v>19000</v>
      </c>
      <c r="H688" s="1" t="s">
        <v>1044</v>
      </c>
      <c r="I688" s="10">
        <v>4421</v>
      </c>
      <c r="J688" s="1" t="s">
        <v>4226</v>
      </c>
      <c r="K688" s="1" t="s">
        <v>4227</v>
      </c>
      <c r="L688" s="1" t="s">
        <v>4228</v>
      </c>
      <c r="M688" s="1" t="s">
        <v>4229</v>
      </c>
      <c r="N688" s="10">
        <f t="shared" si="50"/>
        <v>10</v>
      </c>
      <c r="O688" s="10">
        <f t="shared" si="51"/>
        <v>49</v>
      </c>
      <c r="P688" s="10">
        <v>1</v>
      </c>
      <c r="Q688" s="19">
        <f t="shared" si="52"/>
        <v>9</v>
      </c>
      <c r="R688" s="11">
        <f t="shared" si="53"/>
        <v>181797</v>
      </c>
      <c r="S688" s="11">
        <f t="shared" si="54"/>
        <v>0</v>
      </c>
    </row>
    <row r="689" spans="1:19" x14ac:dyDescent="0.25">
      <c r="A689" s="1">
        <v>671</v>
      </c>
      <c r="B689" s="10">
        <v>651091</v>
      </c>
      <c r="C689" s="1" t="s">
        <v>4230</v>
      </c>
      <c r="D689" s="1" t="s">
        <v>4231</v>
      </c>
      <c r="E689" s="1" t="s">
        <v>573</v>
      </c>
      <c r="F689" s="1" t="s">
        <v>84</v>
      </c>
      <c r="G689" s="10">
        <v>50000</v>
      </c>
      <c r="H689" s="1" t="s">
        <v>4232</v>
      </c>
      <c r="I689" s="10">
        <v>4420</v>
      </c>
      <c r="J689" s="1" t="s">
        <v>4233</v>
      </c>
      <c r="K689" s="1" t="s">
        <v>4234</v>
      </c>
      <c r="L689" s="1" t="s">
        <v>4235</v>
      </c>
      <c r="M689" s="1" t="s">
        <v>4236</v>
      </c>
      <c r="N689" s="10">
        <f t="shared" si="50"/>
        <v>17</v>
      </c>
      <c r="O689" s="10">
        <f t="shared" si="51"/>
        <v>57</v>
      </c>
      <c r="P689" s="10">
        <v>1.96</v>
      </c>
      <c r="Q689" s="19">
        <f t="shared" si="52"/>
        <v>2</v>
      </c>
      <c r="R689" s="11">
        <f t="shared" si="53"/>
        <v>481807.33999999997</v>
      </c>
      <c r="S689" s="11">
        <f t="shared" si="54"/>
        <v>1</v>
      </c>
    </row>
    <row r="690" spans="1:19" x14ac:dyDescent="0.25">
      <c r="A690" s="1">
        <v>672</v>
      </c>
      <c r="B690" s="10">
        <v>1018717</v>
      </c>
      <c r="C690" s="1" t="s">
        <v>4237</v>
      </c>
      <c r="D690" s="1" t="s">
        <v>4238</v>
      </c>
      <c r="E690" s="1" t="s">
        <v>14</v>
      </c>
      <c r="F690" s="1" t="s">
        <v>15</v>
      </c>
      <c r="G690" s="10">
        <v>75000</v>
      </c>
      <c r="H690" s="1" t="s">
        <v>4239</v>
      </c>
      <c r="I690" s="10">
        <v>4420</v>
      </c>
      <c r="J690" s="1" t="s">
        <v>4240</v>
      </c>
      <c r="K690" s="1" t="s">
        <v>4241</v>
      </c>
      <c r="L690" s="1" t="s">
        <v>4242</v>
      </c>
      <c r="M690" s="1" t="s">
        <v>4243</v>
      </c>
      <c r="N690" s="10">
        <f t="shared" si="50"/>
        <v>7</v>
      </c>
      <c r="O690" s="10">
        <f t="shared" si="51"/>
        <v>28</v>
      </c>
      <c r="P690" s="10">
        <v>1</v>
      </c>
      <c r="Q690" s="19">
        <f t="shared" si="52"/>
        <v>9</v>
      </c>
      <c r="R690" s="11">
        <f t="shared" si="53"/>
        <v>1018717</v>
      </c>
      <c r="S690" s="11">
        <f t="shared" si="54"/>
        <v>0</v>
      </c>
    </row>
    <row r="691" spans="1:19" x14ac:dyDescent="0.25">
      <c r="A691" s="1">
        <v>673</v>
      </c>
      <c r="B691" s="10">
        <v>739513</v>
      </c>
      <c r="C691" s="1" t="s">
        <v>4244</v>
      </c>
      <c r="D691" s="1" t="s">
        <v>344</v>
      </c>
      <c r="E691" s="1" t="s">
        <v>14</v>
      </c>
      <c r="F691" s="1" t="s">
        <v>15</v>
      </c>
      <c r="G691" s="10">
        <v>50000</v>
      </c>
      <c r="H691" s="1" t="s">
        <v>345</v>
      </c>
      <c r="I691" s="10">
        <v>4417</v>
      </c>
      <c r="J691" s="1" t="s">
        <v>4245</v>
      </c>
      <c r="K691" s="1" t="s">
        <v>1250</v>
      </c>
      <c r="L691" s="1" t="s">
        <v>4246</v>
      </c>
      <c r="M691" s="1" t="s">
        <v>4247</v>
      </c>
      <c r="N691" s="10">
        <f t="shared" si="50"/>
        <v>2</v>
      </c>
      <c r="O691" s="10">
        <f t="shared" si="51"/>
        <v>11</v>
      </c>
      <c r="P691" s="10">
        <v>90</v>
      </c>
      <c r="Q691" s="19">
        <f t="shared" si="52"/>
        <v>9</v>
      </c>
      <c r="R691" s="11">
        <f t="shared" si="53"/>
        <v>739513</v>
      </c>
      <c r="S691" s="11">
        <f t="shared" si="54"/>
        <v>0</v>
      </c>
    </row>
    <row r="692" spans="1:19" x14ac:dyDescent="0.25">
      <c r="A692" s="1">
        <v>674</v>
      </c>
      <c r="B692" s="10">
        <v>593255</v>
      </c>
      <c r="C692" s="1" t="s">
        <v>4248</v>
      </c>
      <c r="D692" s="1" t="s">
        <v>4249</v>
      </c>
      <c r="E692" s="1" t="s">
        <v>1255</v>
      </c>
      <c r="F692" s="1" t="s">
        <v>15</v>
      </c>
      <c r="G692" s="10">
        <v>100000</v>
      </c>
      <c r="H692" s="1" t="s">
        <v>39</v>
      </c>
      <c r="I692" s="10">
        <v>4415</v>
      </c>
      <c r="J692" s="1" t="s">
        <v>4250</v>
      </c>
      <c r="K692" s="1" t="s">
        <v>4251</v>
      </c>
      <c r="L692" s="1" t="s">
        <v>4252</v>
      </c>
      <c r="M692" s="1" t="s">
        <v>4253</v>
      </c>
      <c r="N692" s="10">
        <f t="shared" si="50"/>
        <v>7</v>
      </c>
      <c r="O692" s="10">
        <f t="shared" si="51"/>
        <v>39</v>
      </c>
      <c r="P692" s="10">
        <v>10</v>
      </c>
      <c r="Q692" s="19">
        <f t="shared" si="52"/>
        <v>9</v>
      </c>
      <c r="R692" s="11">
        <f t="shared" si="53"/>
        <v>593255</v>
      </c>
      <c r="S692" s="11">
        <f t="shared" si="54"/>
        <v>0</v>
      </c>
    </row>
    <row r="693" spans="1:19" x14ac:dyDescent="0.25">
      <c r="A693" s="1">
        <v>675</v>
      </c>
      <c r="B693" s="10">
        <v>173803</v>
      </c>
      <c r="C693" s="1" t="s">
        <v>4254</v>
      </c>
      <c r="D693" s="1" t="s">
        <v>4255</v>
      </c>
      <c r="E693" s="1" t="s">
        <v>46</v>
      </c>
      <c r="F693" s="1" t="s">
        <v>15</v>
      </c>
      <c r="G693" s="10">
        <v>160000</v>
      </c>
      <c r="H693" s="1" t="s">
        <v>4256</v>
      </c>
      <c r="I693" s="10">
        <v>4409</v>
      </c>
      <c r="J693" s="1" t="s">
        <v>4257</v>
      </c>
      <c r="K693" s="1" t="s">
        <v>4258</v>
      </c>
      <c r="L693" s="1" t="s">
        <v>4259</v>
      </c>
      <c r="M693" s="1" t="s">
        <v>4260</v>
      </c>
      <c r="N693" s="10">
        <f t="shared" si="50"/>
        <v>28</v>
      </c>
      <c r="O693" s="10">
        <f t="shared" si="51"/>
        <v>15</v>
      </c>
      <c r="P693" s="10">
        <v>2</v>
      </c>
      <c r="Q693" s="19">
        <f t="shared" si="52"/>
        <v>9</v>
      </c>
      <c r="R693" s="11">
        <f t="shared" si="53"/>
        <v>173803</v>
      </c>
      <c r="S693" s="11">
        <f t="shared" si="54"/>
        <v>0</v>
      </c>
    </row>
    <row r="694" spans="1:19" x14ac:dyDescent="0.25">
      <c r="A694" s="1">
        <v>676</v>
      </c>
      <c r="B694" s="10">
        <v>203188</v>
      </c>
      <c r="C694" s="1" t="s">
        <v>4261</v>
      </c>
      <c r="D694" s="1" t="s">
        <v>4262</v>
      </c>
      <c r="E694" s="1" t="s">
        <v>23</v>
      </c>
      <c r="F694" s="1" t="s">
        <v>15</v>
      </c>
      <c r="G694" s="10">
        <v>20000</v>
      </c>
      <c r="H694" s="1" t="s">
        <v>257</v>
      </c>
      <c r="I694" s="10">
        <v>4400</v>
      </c>
      <c r="J694" s="1" t="s">
        <v>4263</v>
      </c>
      <c r="K694" s="1" t="s">
        <v>4264</v>
      </c>
      <c r="L694" s="1" t="s">
        <v>4265</v>
      </c>
      <c r="M694" s="1" t="s">
        <v>4266</v>
      </c>
      <c r="N694" s="10">
        <f t="shared" si="50"/>
        <v>10</v>
      </c>
      <c r="O694" s="10">
        <f t="shared" si="51"/>
        <v>48</v>
      </c>
      <c r="P694" s="10">
        <v>1</v>
      </c>
      <c r="Q694" s="19">
        <f t="shared" si="52"/>
        <v>9</v>
      </c>
      <c r="R694" s="11">
        <f t="shared" si="53"/>
        <v>203188</v>
      </c>
      <c r="S694" s="11">
        <f t="shared" si="54"/>
        <v>0</v>
      </c>
    </row>
    <row r="695" spans="1:19" x14ac:dyDescent="0.25">
      <c r="A695" s="1">
        <v>677</v>
      </c>
      <c r="B695" s="10">
        <v>94183</v>
      </c>
      <c r="C695" s="1" t="s">
        <v>4267</v>
      </c>
      <c r="D695" s="1" t="s">
        <v>4268</v>
      </c>
      <c r="E695" s="1" t="s">
        <v>46</v>
      </c>
      <c r="F695" s="1" t="s">
        <v>84</v>
      </c>
      <c r="G695" s="10">
        <v>70000</v>
      </c>
      <c r="H695" s="1" t="s">
        <v>4269</v>
      </c>
      <c r="I695" s="10">
        <v>4398</v>
      </c>
      <c r="J695" s="1" t="s">
        <v>4270</v>
      </c>
      <c r="K695" s="1" t="s">
        <v>4271</v>
      </c>
      <c r="L695" s="1" t="s">
        <v>4272</v>
      </c>
      <c r="M695" s="1" t="s">
        <v>4273</v>
      </c>
      <c r="N695" s="10">
        <f t="shared" si="50"/>
        <v>25</v>
      </c>
      <c r="O695" s="10">
        <f t="shared" si="51"/>
        <v>9</v>
      </c>
      <c r="P695" s="10">
        <v>0.91</v>
      </c>
      <c r="Q695" s="19">
        <f t="shared" si="52"/>
        <v>2</v>
      </c>
      <c r="R695" s="11">
        <f t="shared" si="53"/>
        <v>69695.42</v>
      </c>
      <c r="S695" s="11">
        <f t="shared" si="54"/>
        <v>1</v>
      </c>
    </row>
    <row r="696" spans="1:19" x14ac:dyDescent="0.25">
      <c r="A696" s="1">
        <v>678</v>
      </c>
      <c r="B696" s="10">
        <v>383406</v>
      </c>
      <c r="C696" s="1" t="s">
        <v>4274</v>
      </c>
      <c r="D696" s="1" t="s">
        <v>344</v>
      </c>
      <c r="E696" s="1" t="s">
        <v>14</v>
      </c>
      <c r="F696" s="1" t="s">
        <v>15</v>
      </c>
      <c r="G696" s="10">
        <v>30000</v>
      </c>
      <c r="H696" s="1" t="s">
        <v>345</v>
      </c>
      <c r="I696" s="10">
        <v>4398</v>
      </c>
      <c r="J696" s="1" t="s">
        <v>4275</v>
      </c>
      <c r="K696" s="1" t="s">
        <v>4276</v>
      </c>
      <c r="L696" s="1" t="s">
        <v>4277</v>
      </c>
      <c r="M696" s="1" t="s">
        <v>4278</v>
      </c>
      <c r="N696" s="10">
        <f t="shared" si="50"/>
        <v>2</v>
      </c>
      <c r="O696" s="10">
        <f t="shared" si="51"/>
        <v>20</v>
      </c>
      <c r="P696" s="10">
        <v>55</v>
      </c>
      <c r="Q696" s="19">
        <f t="shared" si="52"/>
        <v>9</v>
      </c>
      <c r="R696" s="11">
        <f t="shared" si="53"/>
        <v>383406</v>
      </c>
      <c r="S696" s="11">
        <f t="shared" si="54"/>
        <v>0</v>
      </c>
    </row>
    <row r="697" spans="1:19" x14ac:dyDescent="0.25">
      <c r="A697" s="1">
        <v>679</v>
      </c>
      <c r="B697" s="10">
        <v>247481</v>
      </c>
      <c r="C697" s="1" t="s">
        <v>4279</v>
      </c>
      <c r="D697" s="1" t="s">
        <v>4280</v>
      </c>
      <c r="E697" s="1" t="s">
        <v>559</v>
      </c>
      <c r="F697" s="1" t="s">
        <v>15</v>
      </c>
      <c r="G697" s="10">
        <v>210000</v>
      </c>
      <c r="H697" s="1" t="s">
        <v>47</v>
      </c>
      <c r="I697" s="10">
        <v>4396</v>
      </c>
      <c r="J697" s="1" t="s">
        <v>4281</v>
      </c>
      <c r="K697" s="1" t="s">
        <v>4282</v>
      </c>
      <c r="L697" s="1" t="s">
        <v>4283</v>
      </c>
      <c r="M697" s="1" t="s">
        <v>4284</v>
      </c>
      <c r="N697" s="10">
        <f t="shared" si="50"/>
        <v>25</v>
      </c>
      <c r="O697" s="10">
        <f t="shared" si="51"/>
        <v>22</v>
      </c>
      <c r="P697" s="10">
        <v>10</v>
      </c>
      <c r="Q697" s="19">
        <f t="shared" si="52"/>
        <v>9</v>
      </c>
      <c r="R697" s="11">
        <f t="shared" si="53"/>
        <v>247481</v>
      </c>
      <c r="S697" s="11">
        <f t="shared" si="54"/>
        <v>0</v>
      </c>
    </row>
    <row r="698" spans="1:19" x14ac:dyDescent="0.25">
      <c r="A698" s="1">
        <v>680</v>
      </c>
      <c r="B698" s="10">
        <v>176746</v>
      </c>
      <c r="C698" s="1" t="s">
        <v>4285</v>
      </c>
      <c r="D698" s="1" t="s">
        <v>4286</v>
      </c>
      <c r="E698" s="1" t="s">
        <v>559</v>
      </c>
      <c r="F698" s="1" t="s">
        <v>15</v>
      </c>
      <c r="G698" s="10">
        <v>137000</v>
      </c>
      <c r="H698" s="1" t="s">
        <v>4287</v>
      </c>
      <c r="I698" s="10">
        <v>4395</v>
      </c>
      <c r="J698" s="1" t="s">
        <v>4288</v>
      </c>
      <c r="K698" s="1" t="s">
        <v>4289</v>
      </c>
      <c r="L698" s="1" t="s">
        <v>4290</v>
      </c>
      <c r="M698" s="1" t="s">
        <v>4291</v>
      </c>
      <c r="N698" s="10">
        <f t="shared" si="50"/>
        <v>13</v>
      </c>
      <c r="O698" s="10">
        <f t="shared" si="51"/>
        <v>22</v>
      </c>
      <c r="P698" s="10">
        <v>1</v>
      </c>
      <c r="Q698" s="19">
        <f t="shared" si="52"/>
        <v>9</v>
      </c>
      <c r="R698" s="11">
        <f t="shared" si="53"/>
        <v>176746</v>
      </c>
      <c r="S698" s="11">
        <f t="shared" si="54"/>
        <v>0</v>
      </c>
    </row>
    <row r="699" spans="1:19" x14ac:dyDescent="0.25">
      <c r="A699" s="1">
        <v>681</v>
      </c>
      <c r="B699" s="10">
        <v>1403981</v>
      </c>
      <c r="C699" s="1" t="s">
        <v>4292</v>
      </c>
      <c r="D699" s="1" t="s">
        <v>4238</v>
      </c>
      <c r="E699" s="1" t="s">
        <v>14</v>
      </c>
      <c r="F699" s="1" t="s">
        <v>15</v>
      </c>
      <c r="G699" s="10">
        <v>40000</v>
      </c>
      <c r="H699" s="1" t="s">
        <v>4239</v>
      </c>
      <c r="I699" s="10">
        <v>4389</v>
      </c>
      <c r="J699" s="1" t="s">
        <v>4293</v>
      </c>
      <c r="K699" s="1" t="s">
        <v>4294</v>
      </c>
      <c r="L699" s="1" t="s">
        <v>4295</v>
      </c>
      <c r="M699" s="1" t="s">
        <v>4296</v>
      </c>
      <c r="N699" s="10">
        <f t="shared" si="50"/>
        <v>29</v>
      </c>
      <c r="O699" s="10">
        <f t="shared" si="51"/>
        <v>12</v>
      </c>
      <c r="P699" s="10">
        <v>10</v>
      </c>
      <c r="Q699" s="19">
        <f t="shared" si="52"/>
        <v>9</v>
      </c>
      <c r="R699" s="11">
        <f t="shared" si="53"/>
        <v>1403981</v>
      </c>
      <c r="S699" s="11">
        <f t="shared" si="54"/>
        <v>0</v>
      </c>
    </row>
    <row r="700" spans="1:19" x14ac:dyDescent="0.25">
      <c r="A700" s="1">
        <v>682</v>
      </c>
      <c r="B700" s="10">
        <v>767568</v>
      </c>
      <c r="C700" s="1" t="s">
        <v>4297</v>
      </c>
      <c r="D700" s="1" t="s">
        <v>490</v>
      </c>
      <c r="E700" s="1" t="s">
        <v>14</v>
      </c>
      <c r="F700" s="1" t="s">
        <v>15</v>
      </c>
      <c r="G700" s="10">
        <v>250000</v>
      </c>
      <c r="H700" s="1" t="s">
        <v>484</v>
      </c>
      <c r="I700" s="10">
        <v>4385</v>
      </c>
      <c r="J700" s="1" t="s">
        <v>4298</v>
      </c>
      <c r="K700" s="1" t="s">
        <v>4299</v>
      </c>
      <c r="L700" s="1" t="s">
        <v>4300</v>
      </c>
      <c r="M700" s="1" t="s">
        <v>4301</v>
      </c>
      <c r="N700" s="10">
        <f t="shared" si="50"/>
        <v>10</v>
      </c>
      <c r="O700" s="10">
        <f t="shared" si="51"/>
        <v>31</v>
      </c>
      <c r="P700" s="10">
        <v>1</v>
      </c>
      <c r="Q700" s="19">
        <f t="shared" si="52"/>
        <v>9</v>
      </c>
      <c r="R700" s="11">
        <f t="shared" si="53"/>
        <v>767568</v>
      </c>
      <c r="S700" s="11">
        <f t="shared" si="54"/>
        <v>0</v>
      </c>
    </row>
    <row r="701" spans="1:19" x14ac:dyDescent="0.25">
      <c r="A701" s="1">
        <v>683</v>
      </c>
      <c r="B701" s="10">
        <v>366877</v>
      </c>
      <c r="C701" s="1" t="s">
        <v>4302</v>
      </c>
      <c r="D701" s="1" t="s">
        <v>4303</v>
      </c>
      <c r="E701" s="1" t="s">
        <v>23</v>
      </c>
      <c r="F701" s="1" t="s">
        <v>15</v>
      </c>
      <c r="G701" s="10">
        <v>15000</v>
      </c>
      <c r="H701" s="1" t="s">
        <v>47</v>
      </c>
      <c r="I701" s="10">
        <v>4382</v>
      </c>
      <c r="J701" s="1" t="s">
        <v>4304</v>
      </c>
      <c r="K701" s="1" t="s">
        <v>4305</v>
      </c>
      <c r="L701" s="1" t="s">
        <v>4306</v>
      </c>
      <c r="M701" s="1" t="s">
        <v>4307</v>
      </c>
      <c r="N701" s="10">
        <f t="shared" si="50"/>
        <v>14</v>
      </c>
      <c r="O701" s="10">
        <f t="shared" si="51"/>
        <v>38</v>
      </c>
      <c r="P701" s="10">
        <v>39</v>
      </c>
      <c r="Q701" s="19">
        <f t="shared" si="52"/>
        <v>9</v>
      </c>
      <c r="R701" s="11">
        <f t="shared" si="53"/>
        <v>366877</v>
      </c>
      <c r="S701" s="11">
        <f t="shared" si="54"/>
        <v>0</v>
      </c>
    </row>
    <row r="702" spans="1:19" x14ac:dyDescent="0.25">
      <c r="A702" s="1">
        <v>684</v>
      </c>
      <c r="B702" s="10">
        <v>217517</v>
      </c>
      <c r="C702" s="1" t="s">
        <v>4308</v>
      </c>
      <c r="D702" s="1" t="s">
        <v>4309</v>
      </c>
      <c r="E702" s="1" t="s">
        <v>14</v>
      </c>
      <c r="F702" s="1" t="s">
        <v>75</v>
      </c>
      <c r="G702" s="10">
        <v>30000</v>
      </c>
      <c r="H702" s="1" t="s">
        <v>4310</v>
      </c>
      <c r="I702" s="10">
        <v>4380</v>
      </c>
      <c r="J702" s="1" t="s">
        <v>4311</v>
      </c>
      <c r="K702" s="1" t="s">
        <v>4312</v>
      </c>
      <c r="L702" s="1" t="s">
        <v>4313</v>
      </c>
      <c r="M702" s="1" t="s">
        <v>4314</v>
      </c>
      <c r="N702" s="10">
        <f t="shared" si="50"/>
        <v>21</v>
      </c>
      <c r="O702" s="10">
        <f t="shared" si="51"/>
        <v>12</v>
      </c>
      <c r="P702" s="10">
        <v>1.6</v>
      </c>
      <c r="Q702" s="19">
        <f t="shared" si="52"/>
        <v>6</v>
      </c>
      <c r="R702" s="11">
        <f t="shared" si="53"/>
        <v>274071.42</v>
      </c>
      <c r="S702" s="11">
        <f t="shared" si="54"/>
        <v>1</v>
      </c>
    </row>
    <row r="703" spans="1:19" x14ac:dyDescent="0.25">
      <c r="A703" s="1">
        <v>685</v>
      </c>
      <c r="B703" s="10">
        <v>1032352</v>
      </c>
      <c r="C703" s="1" t="s">
        <v>4315</v>
      </c>
      <c r="D703" s="1" t="s">
        <v>4316</v>
      </c>
      <c r="E703" s="1" t="s">
        <v>1005</v>
      </c>
      <c r="F703" s="1" t="s">
        <v>15</v>
      </c>
      <c r="G703" s="10">
        <v>100000</v>
      </c>
      <c r="H703" s="1" t="s">
        <v>257</v>
      </c>
      <c r="I703" s="10">
        <v>4378</v>
      </c>
      <c r="J703" s="1" t="s">
        <v>4317</v>
      </c>
      <c r="K703" s="1" t="s">
        <v>4318</v>
      </c>
      <c r="L703" s="1" t="s">
        <v>4319</v>
      </c>
      <c r="M703" s="1" t="s">
        <v>4320</v>
      </c>
      <c r="N703" s="10">
        <f t="shared" si="50"/>
        <v>9</v>
      </c>
      <c r="O703" s="10">
        <f t="shared" si="51"/>
        <v>58</v>
      </c>
      <c r="P703" s="10">
        <v>10</v>
      </c>
      <c r="Q703" s="19">
        <f t="shared" si="52"/>
        <v>9</v>
      </c>
      <c r="R703" s="11">
        <f t="shared" si="53"/>
        <v>1032352</v>
      </c>
      <c r="S703" s="11">
        <f t="shared" si="54"/>
        <v>0</v>
      </c>
    </row>
    <row r="704" spans="1:19" x14ac:dyDescent="0.25">
      <c r="A704" s="1">
        <v>686</v>
      </c>
      <c r="B704" s="10">
        <v>266519</v>
      </c>
      <c r="C704" s="1" t="s">
        <v>4321</v>
      </c>
      <c r="D704" s="1" t="s">
        <v>4322</v>
      </c>
      <c r="E704" s="1" t="s">
        <v>534</v>
      </c>
      <c r="F704" s="1" t="s">
        <v>15</v>
      </c>
      <c r="G704" s="10">
        <v>5000</v>
      </c>
      <c r="H704" s="1" t="s">
        <v>338</v>
      </c>
      <c r="I704" s="10">
        <v>4372</v>
      </c>
      <c r="J704" s="1" t="s">
        <v>4323</v>
      </c>
      <c r="K704" s="1" t="s">
        <v>4324</v>
      </c>
      <c r="L704" s="1" t="s">
        <v>4325</v>
      </c>
      <c r="M704" s="1" t="s">
        <v>4326</v>
      </c>
      <c r="N704" s="10">
        <f t="shared" si="50"/>
        <v>15</v>
      </c>
      <c r="O704" s="10">
        <f t="shared" si="51"/>
        <v>60</v>
      </c>
      <c r="P704" s="10">
        <v>1</v>
      </c>
      <c r="Q704" s="19">
        <f t="shared" si="52"/>
        <v>9</v>
      </c>
      <c r="R704" s="11">
        <f t="shared" si="53"/>
        <v>266519</v>
      </c>
      <c r="S704" s="11">
        <f t="shared" si="54"/>
        <v>0</v>
      </c>
    </row>
    <row r="705" spans="1:19" x14ac:dyDescent="0.25">
      <c r="A705" s="1">
        <v>687</v>
      </c>
      <c r="B705" s="10">
        <v>234316</v>
      </c>
      <c r="C705" s="1" t="s">
        <v>4327</v>
      </c>
      <c r="D705" s="1" t="s">
        <v>4328</v>
      </c>
      <c r="E705" s="1" t="s">
        <v>189</v>
      </c>
      <c r="F705" s="1" t="s">
        <v>15</v>
      </c>
      <c r="G705" s="10">
        <v>40000</v>
      </c>
      <c r="H705" s="1" t="s">
        <v>39</v>
      </c>
      <c r="I705" s="10">
        <v>4371</v>
      </c>
      <c r="J705" s="1" t="s">
        <v>4329</v>
      </c>
      <c r="K705" s="1" t="s">
        <v>4330</v>
      </c>
      <c r="L705" s="1" t="s">
        <v>4331</v>
      </c>
      <c r="M705" s="1" t="s">
        <v>4332</v>
      </c>
      <c r="N705" s="10">
        <f t="shared" si="50"/>
        <v>6</v>
      </c>
      <c r="O705" s="10">
        <f t="shared" si="51"/>
        <v>31</v>
      </c>
      <c r="P705" s="10">
        <v>5</v>
      </c>
      <c r="Q705" s="19">
        <f t="shared" si="52"/>
        <v>9</v>
      </c>
      <c r="R705" s="11">
        <f t="shared" si="53"/>
        <v>234316</v>
      </c>
      <c r="S705" s="11">
        <f t="shared" si="54"/>
        <v>0</v>
      </c>
    </row>
    <row r="706" spans="1:19" x14ac:dyDescent="0.25">
      <c r="A706" s="1">
        <v>688</v>
      </c>
      <c r="B706" s="10">
        <v>182038</v>
      </c>
      <c r="C706" s="1" t="s">
        <v>4333</v>
      </c>
      <c r="D706" s="1" t="s">
        <v>2775</v>
      </c>
      <c r="E706" s="1" t="s">
        <v>581</v>
      </c>
      <c r="F706" s="1" t="s">
        <v>15</v>
      </c>
      <c r="G706" s="10">
        <v>25000</v>
      </c>
      <c r="H706" s="1" t="s">
        <v>136</v>
      </c>
      <c r="I706" s="10">
        <v>4371</v>
      </c>
      <c r="J706" s="1" t="s">
        <v>4334</v>
      </c>
      <c r="K706" s="1" t="s">
        <v>4335</v>
      </c>
      <c r="L706" s="1" t="s">
        <v>4336</v>
      </c>
      <c r="M706" s="1" t="s">
        <v>4337</v>
      </c>
      <c r="N706" s="10">
        <f t="shared" ref="N706:N769" si="55">LEN(TRIM(J706))-LEN(SUBSTITUTE(TRIM(J706),",",""))+1</f>
        <v>14</v>
      </c>
      <c r="O706" s="10">
        <f t="shared" ref="O706:O769" si="56">LEN(L706)</f>
        <v>60</v>
      </c>
      <c r="P706" s="10">
        <v>10</v>
      </c>
      <c r="Q706" s="19">
        <f t="shared" ref="Q706:Q769" si="57">VLOOKUP(F706,$T$2:$U$10,2)</f>
        <v>9</v>
      </c>
      <c r="R706" s="11">
        <f t="shared" ref="R706:R769" si="58">VLOOKUP(F706,$T$2:$V$10,3)*B706</f>
        <v>182038</v>
      </c>
      <c r="S706" s="11">
        <f t="shared" ref="S706:S769" si="59">IF(Q706=9, 0, 1)</f>
        <v>0</v>
      </c>
    </row>
    <row r="707" spans="1:19" x14ac:dyDescent="0.25">
      <c r="A707" s="1">
        <v>689</v>
      </c>
      <c r="B707" s="10">
        <v>600199</v>
      </c>
      <c r="C707" s="1" t="s">
        <v>4338</v>
      </c>
      <c r="D707" s="1" t="s">
        <v>4339</v>
      </c>
      <c r="E707" s="1" t="s">
        <v>14</v>
      </c>
      <c r="F707" s="1" t="s">
        <v>15</v>
      </c>
      <c r="G707" s="10">
        <v>60000</v>
      </c>
      <c r="H707" s="1" t="s">
        <v>3208</v>
      </c>
      <c r="I707" s="10">
        <v>4368</v>
      </c>
      <c r="J707" s="1" t="s">
        <v>4340</v>
      </c>
      <c r="K707" s="1" t="s">
        <v>4341</v>
      </c>
      <c r="L707" s="1" t="s">
        <v>4342</v>
      </c>
      <c r="M707" s="1" t="s">
        <v>4343</v>
      </c>
      <c r="N707" s="10">
        <f t="shared" si="55"/>
        <v>4</v>
      </c>
      <c r="O707" s="10">
        <f t="shared" si="56"/>
        <v>59</v>
      </c>
      <c r="P707" s="10">
        <v>1</v>
      </c>
      <c r="Q707" s="19">
        <f t="shared" si="57"/>
        <v>9</v>
      </c>
      <c r="R707" s="11">
        <f t="shared" si="58"/>
        <v>600199</v>
      </c>
      <c r="S707" s="11">
        <f t="shared" si="59"/>
        <v>0</v>
      </c>
    </row>
    <row r="708" spans="1:19" x14ac:dyDescent="0.25">
      <c r="A708" s="1">
        <v>690</v>
      </c>
      <c r="B708" s="10">
        <v>684755</v>
      </c>
      <c r="C708" s="1" t="s">
        <v>4344</v>
      </c>
      <c r="D708" s="1" t="s">
        <v>4345</v>
      </c>
      <c r="E708" s="1" t="s">
        <v>14</v>
      </c>
      <c r="F708" s="1" t="s">
        <v>15</v>
      </c>
      <c r="G708" s="10">
        <v>60000</v>
      </c>
      <c r="H708" s="1" t="s">
        <v>4346</v>
      </c>
      <c r="I708" s="10">
        <v>4368</v>
      </c>
      <c r="J708" s="1" t="s">
        <v>4347</v>
      </c>
      <c r="K708" s="1" t="s">
        <v>4348</v>
      </c>
      <c r="L708" s="1" t="s">
        <v>4349</v>
      </c>
      <c r="M708" s="1" t="s">
        <v>4350</v>
      </c>
      <c r="N708" s="10">
        <f t="shared" si="55"/>
        <v>54</v>
      </c>
      <c r="O708" s="10">
        <f t="shared" si="56"/>
        <v>26</v>
      </c>
      <c r="P708" s="10">
        <v>1</v>
      </c>
      <c r="Q708" s="19">
        <f t="shared" si="57"/>
        <v>9</v>
      </c>
      <c r="R708" s="11">
        <f t="shared" si="58"/>
        <v>684755</v>
      </c>
      <c r="S708" s="11">
        <f t="shared" si="59"/>
        <v>0</v>
      </c>
    </row>
    <row r="709" spans="1:19" x14ac:dyDescent="0.25">
      <c r="A709" s="1">
        <v>691</v>
      </c>
      <c r="B709" s="10">
        <v>406805</v>
      </c>
      <c r="C709" s="1" t="s">
        <v>4351</v>
      </c>
      <c r="D709" s="1" t="s">
        <v>4352</v>
      </c>
      <c r="E709" s="1" t="s">
        <v>23</v>
      </c>
      <c r="F709" s="1" t="s">
        <v>15</v>
      </c>
      <c r="G709" s="10">
        <v>20000</v>
      </c>
      <c r="H709" s="1" t="s">
        <v>305</v>
      </c>
      <c r="I709" s="10">
        <v>4362</v>
      </c>
      <c r="J709" s="1" t="s">
        <v>4353</v>
      </c>
      <c r="K709" s="1" t="s">
        <v>4354</v>
      </c>
      <c r="L709" s="1" t="s">
        <v>4355</v>
      </c>
      <c r="M709" s="1" t="s">
        <v>4356</v>
      </c>
      <c r="N709" s="10">
        <f t="shared" si="55"/>
        <v>21</v>
      </c>
      <c r="O709" s="10">
        <f t="shared" si="56"/>
        <v>40</v>
      </c>
      <c r="P709" s="10">
        <v>5</v>
      </c>
      <c r="Q709" s="19">
        <f t="shared" si="57"/>
        <v>9</v>
      </c>
      <c r="R709" s="11">
        <f t="shared" si="58"/>
        <v>406805</v>
      </c>
      <c r="S709" s="11">
        <f t="shared" si="59"/>
        <v>0</v>
      </c>
    </row>
    <row r="710" spans="1:19" x14ac:dyDescent="0.25">
      <c r="A710" s="1">
        <v>692</v>
      </c>
      <c r="B710" s="10">
        <v>168041</v>
      </c>
      <c r="C710" s="1" t="s">
        <v>4357</v>
      </c>
      <c r="D710" s="1" t="s">
        <v>4358</v>
      </c>
      <c r="E710" s="1" t="s">
        <v>46</v>
      </c>
      <c r="F710" s="1" t="s">
        <v>15</v>
      </c>
      <c r="G710" s="10">
        <v>150000</v>
      </c>
      <c r="H710" s="1" t="s">
        <v>278</v>
      </c>
      <c r="I710" s="10">
        <v>4357</v>
      </c>
      <c r="J710" s="1" t="s">
        <v>4359</v>
      </c>
      <c r="K710" s="1" t="s">
        <v>4360</v>
      </c>
      <c r="L710" s="1" t="s">
        <v>4361</v>
      </c>
      <c r="M710" s="1" t="s">
        <v>4362</v>
      </c>
      <c r="N710" s="10">
        <f t="shared" si="55"/>
        <v>24</v>
      </c>
      <c r="O710" s="10">
        <f t="shared" si="56"/>
        <v>10</v>
      </c>
      <c r="P710" s="10">
        <v>5</v>
      </c>
      <c r="Q710" s="19">
        <f t="shared" si="57"/>
        <v>9</v>
      </c>
      <c r="R710" s="11">
        <f t="shared" si="58"/>
        <v>168041</v>
      </c>
      <c r="S710" s="11">
        <f t="shared" si="59"/>
        <v>0</v>
      </c>
    </row>
    <row r="711" spans="1:19" x14ac:dyDescent="0.25">
      <c r="A711" s="1">
        <v>693</v>
      </c>
      <c r="B711" s="10">
        <v>436755</v>
      </c>
      <c r="C711" s="1" t="s">
        <v>4363</v>
      </c>
      <c r="D711" s="1" t="s">
        <v>4364</v>
      </c>
      <c r="E711" s="1" t="s">
        <v>14</v>
      </c>
      <c r="F711" s="1" t="s">
        <v>75</v>
      </c>
      <c r="G711" s="10">
        <v>45000</v>
      </c>
      <c r="H711" s="1" t="s">
        <v>827</v>
      </c>
      <c r="I711" s="10">
        <v>4352</v>
      </c>
      <c r="J711" s="1" t="s">
        <v>4365</v>
      </c>
      <c r="K711" s="1" t="s">
        <v>4366</v>
      </c>
      <c r="L711" s="1" t="s">
        <v>4367</v>
      </c>
      <c r="M711" s="1" t="s">
        <v>4368</v>
      </c>
      <c r="N711" s="10">
        <f t="shared" si="55"/>
        <v>23</v>
      </c>
      <c r="O711" s="10">
        <f t="shared" si="56"/>
        <v>41</v>
      </c>
      <c r="P711" s="10">
        <v>1.45</v>
      </c>
      <c r="Q711" s="19">
        <f t="shared" si="57"/>
        <v>6</v>
      </c>
      <c r="R711" s="11">
        <f t="shared" si="58"/>
        <v>550311.30000000005</v>
      </c>
      <c r="S711" s="11">
        <f t="shared" si="59"/>
        <v>1</v>
      </c>
    </row>
    <row r="712" spans="1:19" x14ac:dyDescent="0.25">
      <c r="A712" s="1">
        <v>694</v>
      </c>
      <c r="B712" s="10">
        <v>151371</v>
      </c>
      <c r="C712" s="1" t="s">
        <v>4369</v>
      </c>
      <c r="D712" s="1" t="s">
        <v>323</v>
      </c>
      <c r="E712" s="1" t="s">
        <v>23</v>
      </c>
      <c r="F712" s="1" t="s">
        <v>15</v>
      </c>
      <c r="G712" s="10">
        <v>10000</v>
      </c>
      <c r="H712" s="1" t="s">
        <v>39</v>
      </c>
      <c r="I712" s="10">
        <v>4349</v>
      </c>
      <c r="J712" s="1" t="s">
        <v>4370</v>
      </c>
      <c r="K712" s="1" t="s">
        <v>4371</v>
      </c>
      <c r="L712" s="1" t="s">
        <v>4372</v>
      </c>
      <c r="M712" s="1" t="s">
        <v>4373</v>
      </c>
      <c r="N712" s="10">
        <f t="shared" si="55"/>
        <v>34</v>
      </c>
      <c r="O712" s="10">
        <f t="shared" si="56"/>
        <v>51</v>
      </c>
      <c r="P712" s="10">
        <v>1</v>
      </c>
      <c r="Q712" s="19">
        <f t="shared" si="57"/>
        <v>9</v>
      </c>
      <c r="R712" s="11">
        <f t="shared" si="58"/>
        <v>151371</v>
      </c>
      <c r="S712" s="11">
        <f t="shared" si="59"/>
        <v>0</v>
      </c>
    </row>
    <row r="713" spans="1:19" x14ac:dyDescent="0.25">
      <c r="A713" s="1">
        <v>695</v>
      </c>
      <c r="B713" s="10">
        <v>475255</v>
      </c>
      <c r="C713" s="1" t="s">
        <v>4374</v>
      </c>
      <c r="D713" s="1" t="s">
        <v>2863</v>
      </c>
      <c r="E713" s="1" t="s">
        <v>46</v>
      </c>
      <c r="F713" s="1" t="s">
        <v>15</v>
      </c>
      <c r="G713" s="10">
        <v>160000</v>
      </c>
      <c r="H713" s="1" t="s">
        <v>92</v>
      </c>
      <c r="I713" s="10">
        <v>4348</v>
      </c>
      <c r="J713" s="1" t="s">
        <v>4375</v>
      </c>
      <c r="K713" s="1" t="s">
        <v>4376</v>
      </c>
      <c r="L713" s="1" t="s">
        <v>4377</v>
      </c>
      <c r="M713" s="1" t="s">
        <v>4378</v>
      </c>
      <c r="N713" s="10">
        <f t="shared" si="55"/>
        <v>19</v>
      </c>
      <c r="O713" s="10">
        <f t="shared" si="56"/>
        <v>52</v>
      </c>
      <c r="P713" s="10">
        <v>1</v>
      </c>
      <c r="Q713" s="19">
        <f t="shared" si="57"/>
        <v>9</v>
      </c>
      <c r="R713" s="11">
        <f t="shared" si="58"/>
        <v>475255</v>
      </c>
      <c r="S713" s="11">
        <f t="shared" si="59"/>
        <v>0</v>
      </c>
    </row>
    <row r="714" spans="1:19" x14ac:dyDescent="0.25">
      <c r="A714" s="1">
        <v>696</v>
      </c>
      <c r="B714" s="10">
        <v>450333</v>
      </c>
      <c r="C714" s="1" t="s">
        <v>4379</v>
      </c>
      <c r="D714" s="1" t="s">
        <v>504</v>
      </c>
      <c r="E714" s="1" t="s">
        <v>14</v>
      </c>
      <c r="F714" s="1" t="s">
        <v>15</v>
      </c>
      <c r="G714" s="10">
        <v>20000</v>
      </c>
      <c r="H714" s="1" t="s">
        <v>505</v>
      </c>
      <c r="I714" s="10">
        <v>4333</v>
      </c>
      <c r="J714" s="1" t="s">
        <v>4380</v>
      </c>
      <c r="K714" s="1" t="s">
        <v>4381</v>
      </c>
      <c r="L714" s="1" t="s">
        <v>4382</v>
      </c>
      <c r="M714" s="1" t="s">
        <v>4383</v>
      </c>
      <c r="N714" s="10">
        <f t="shared" si="55"/>
        <v>8</v>
      </c>
      <c r="O714" s="10">
        <f t="shared" si="56"/>
        <v>40</v>
      </c>
      <c r="P714" s="10">
        <v>1</v>
      </c>
      <c r="Q714" s="19">
        <f t="shared" si="57"/>
        <v>9</v>
      </c>
      <c r="R714" s="11">
        <f t="shared" si="58"/>
        <v>450333</v>
      </c>
      <c r="S714" s="11">
        <f t="shared" si="59"/>
        <v>0</v>
      </c>
    </row>
    <row r="715" spans="1:19" x14ac:dyDescent="0.25">
      <c r="A715" s="1">
        <v>697</v>
      </c>
      <c r="B715" s="10">
        <v>149681</v>
      </c>
      <c r="C715" s="1" t="s">
        <v>4384</v>
      </c>
      <c r="D715" s="1" t="s">
        <v>4385</v>
      </c>
      <c r="E715" s="1" t="s">
        <v>14</v>
      </c>
      <c r="F715" s="1" t="s">
        <v>15</v>
      </c>
      <c r="G715" s="10">
        <v>19750</v>
      </c>
      <c r="H715" s="1" t="s">
        <v>4386</v>
      </c>
      <c r="I715" s="10">
        <v>4332</v>
      </c>
      <c r="J715" s="1" t="s">
        <v>4387</v>
      </c>
      <c r="K715" s="1" t="s">
        <v>4388</v>
      </c>
      <c r="L715" s="1" t="s">
        <v>4389</v>
      </c>
      <c r="M715" s="1" t="s">
        <v>4390</v>
      </c>
      <c r="N715" s="10">
        <f t="shared" si="55"/>
        <v>11</v>
      </c>
      <c r="O715" s="10">
        <f t="shared" si="56"/>
        <v>28</v>
      </c>
      <c r="P715" s="10">
        <v>1</v>
      </c>
      <c r="Q715" s="19">
        <f t="shared" si="57"/>
        <v>9</v>
      </c>
      <c r="R715" s="11">
        <f t="shared" si="58"/>
        <v>149681</v>
      </c>
      <c r="S715" s="11">
        <f t="shared" si="59"/>
        <v>0</v>
      </c>
    </row>
    <row r="716" spans="1:19" x14ac:dyDescent="0.25">
      <c r="A716" s="1">
        <v>698</v>
      </c>
      <c r="B716" s="10">
        <v>285309</v>
      </c>
      <c r="C716" s="1" t="s">
        <v>4391</v>
      </c>
      <c r="D716" s="1" t="s">
        <v>4124</v>
      </c>
      <c r="E716" s="1" t="s">
        <v>14</v>
      </c>
      <c r="F716" s="1" t="s">
        <v>15</v>
      </c>
      <c r="G716" s="10">
        <v>30000</v>
      </c>
      <c r="H716" s="1" t="s">
        <v>16</v>
      </c>
      <c r="I716" s="10">
        <v>4330</v>
      </c>
      <c r="J716" s="1" t="s">
        <v>4392</v>
      </c>
      <c r="K716" s="1" t="s">
        <v>4393</v>
      </c>
      <c r="L716" s="1" t="s">
        <v>4394</v>
      </c>
      <c r="M716" s="1" t="s">
        <v>4395</v>
      </c>
      <c r="N716" s="10">
        <f t="shared" si="55"/>
        <v>3</v>
      </c>
      <c r="O716" s="10">
        <f t="shared" si="56"/>
        <v>32</v>
      </c>
      <c r="P716" s="10">
        <v>1</v>
      </c>
      <c r="Q716" s="19">
        <f t="shared" si="57"/>
        <v>9</v>
      </c>
      <c r="R716" s="11">
        <f t="shared" si="58"/>
        <v>285309</v>
      </c>
      <c r="S716" s="11">
        <f t="shared" si="59"/>
        <v>0</v>
      </c>
    </row>
    <row r="717" spans="1:19" x14ac:dyDescent="0.25">
      <c r="A717" s="1">
        <v>699</v>
      </c>
      <c r="B717" s="10">
        <v>264997</v>
      </c>
      <c r="C717" s="1" t="s">
        <v>4396</v>
      </c>
      <c r="D717" s="1" t="s">
        <v>4397</v>
      </c>
      <c r="E717" s="1" t="s">
        <v>1005</v>
      </c>
      <c r="F717" s="1" t="s">
        <v>15</v>
      </c>
      <c r="G717" s="10">
        <v>25000</v>
      </c>
      <c r="H717" s="1" t="s">
        <v>2048</v>
      </c>
      <c r="I717" s="10">
        <v>4327</v>
      </c>
      <c r="J717" s="1" t="s">
        <v>4398</v>
      </c>
      <c r="K717" s="1" t="s">
        <v>4399</v>
      </c>
      <c r="L717" s="1" t="s">
        <v>4400</v>
      </c>
      <c r="M717" s="1" t="s">
        <v>4401</v>
      </c>
      <c r="N717" s="10">
        <f t="shared" si="55"/>
        <v>4</v>
      </c>
      <c r="O717" s="10">
        <f t="shared" si="56"/>
        <v>26</v>
      </c>
      <c r="P717" s="10">
        <v>1</v>
      </c>
      <c r="Q717" s="19">
        <f t="shared" si="57"/>
        <v>9</v>
      </c>
      <c r="R717" s="11">
        <f t="shared" si="58"/>
        <v>264997</v>
      </c>
      <c r="S717" s="11">
        <f t="shared" si="59"/>
        <v>0</v>
      </c>
    </row>
    <row r="718" spans="1:19" x14ac:dyDescent="0.25">
      <c r="A718" s="1">
        <v>700</v>
      </c>
      <c r="B718" s="10">
        <v>177456</v>
      </c>
      <c r="C718" s="1" t="s">
        <v>4402</v>
      </c>
      <c r="D718" s="1" t="s">
        <v>4403</v>
      </c>
      <c r="E718" s="1" t="s">
        <v>1858</v>
      </c>
      <c r="F718" s="1" t="s">
        <v>945</v>
      </c>
      <c r="G718" s="10">
        <v>70000</v>
      </c>
      <c r="H718" s="1" t="s">
        <v>4404</v>
      </c>
      <c r="I718" s="10">
        <v>4318</v>
      </c>
      <c r="J718" s="1" t="s">
        <v>4405</v>
      </c>
      <c r="K718" s="1" t="s">
        <v>4406</v>
      </c>
      <c r="L718" s="1" t="s">
        <v>4407</v>
      </c>
      <c r="M718" s="1" t="s">
        <v>4408</v>
      </c>
      <c r="N718" s="10">
        <f t="shared" si="55"/>
        <v>13</v>
      </c>
      <c r="O718" s="10">
        <f t="shared" si="56"/>
        <v>16</v>
      </c>
      <c r="P718" s="10">
        <v>6</v>
      </c>
      <c r="Q718" s="19">
        <f t="shared" si="57"/>
        <v>5</v>
      </c>
      <c r="R718" s="11">
        <f t="shared" si="58"/>
        <v>193427.04</v>
      </c>
      <c r="S718" s="11">
        <f t="shared" si="59"/>
        <v>1</v>
      </c>
    </row>
    <row r="719" spans="1:19" x14ac:dyDescent="0.25">
      <c r="A719" s="1">
        <v>701</v>
      </c>
      <c r="B719" s="10">
        <v>405916</v>
      </c>
      <c r="C719" s="1" t="s">
        <v>4409</v>
      </c>
      <c r="D719" s="1" t="s">
        <v>3087</v>
      </c>
      <c r="E719" s="1" t="s">
        <v>38</v>
      </c>
      <c r="F719" s="1" t="s">
        <v>15</v>
      </c>
      <c r="G719" s="10">
        <v>320000</v>
      </c>
      <c r="H719" s="1" t="s">
        <v>527</v>
      </c>
      <c r="I719" s="10">
        <v>4311</v>
      </c>
      <c r="J719" s="1" t="s">
        <v>4410</v>
      </c>
      <c r="K719" s="1" t="s">
        <v>4411</v>
      </c>
      <c r="L719" s="1" t="s">
        <v>4412</v>
      </c>
      <c r="M719" s="1" t="s">
        <v>4413</v>
      </c>
      <c r="N719" s="10">
        <f t="shared" si="55"/>
        <v>50</v>
      </c>
      <c r="O719" s="10">
        <f t="shared" si="56"/>
        <v>25</v>
      </c>
      <c r="P719" s="10">
        <v>1</v>
      </c>
      <c r="Q719" s="19">
        <f t="shared" si="57"/>
        <v>9</v>
      </c>
      <c r="R719" s="11">
        <f t="shared" si="58"/>
        <v>405916</v>
      </c>
      <c r="S719" s="11">
        <f t="shared" si="59"/>
        <v>0</v>
      </c>
    </row>
    <row r="720" spans="1:19" x14ac:dyDescent="0.25">
      <c r="A720" s="1">
        <v>702</v>
      </c>
      <c r="B720" s="10">
        <v>1216482</v>
      </c>
      <c r="C720" s="1" t="s">
        <v>4414</v>
      </c>
      <c r="D720" s="1" t="s">
        <v>2781</v>
      </c>
      <c r="E720" s="1" t="s">
        <v>14</v>
      </c>
      <c r="F720" s="1" t="s">
        <v>15</v>
      </c>
      <c r="G720" s="10">
        <v>50000</v>
      </c>
      <c r="H720" s="1" t="s">
        <v>2782</v>
      </c>
      <c r="I720" s="10">
        <v>4306</v>
      </c>
      <c r="J720" s="1" t="s">
        <v>4415</v>
      </c>
      <c r="K720" s="1" t="s">
        <v>4416</v>
      </c>
      <c r="L720" s="1" t="s">
        <v>4417</v>
      </c>
      <c r="M720" s="1" t="s">
        <v>4418</v>
      </c>
      <c r="N720" s="10">
        <f t="shared" si="55"/>
        <v>27</v>
      </c>
      <c r="O720" s="10">
        <f t="shared" si="56"/>
        <v>42</v>
      </c>
      <c r="P720" s="10">
        <v>10</v>
      </c>
      <c r="Q720" s="19">
        <f t="shared" si="57"/>
        <v>9</v>
      </c>
      <c r="R720" s="11">
        <f t="shared" si="58"/>
        <v>1216482</v>
      </c>
      <c r="S720" s="11">
        <f t="shared" si="59"/>
        <v>0</v>
      </c>
    </row>
    <row r="721" spans="1:19" x14ac:dyDescent="0.25">
      <c r="A721" s="1">
        <v>703</v>
      </c>
      <c r="B721" s="10">
        <v>158733</v>
      </c>
      <c r="C721" s="1" t="s">
        <v>4419</v>
      </c>
      <c r="D721" s="1" t="s">
        <v>4420</v>
      </c>
      <c r="E721" s="1" t="s">
        <v>46</v>
      </c>
      <c r="F721" s="1" t="s">
        <v>15</v>
      </c>
      <c r="G721" s="10">
        <v>100000</v>
      </c>
      <c r="H721" s="1" t="s">
        <v>16</v>
      </c>
      <c r="I721" s="10">
        <v>4300</v>
      </c>
      <c r="J721" s="1" t="s">
        <v>4421</v>
      </c>
      <c r="K721" s="1" t="s">
        <v>4422</v>
      </c>
      <c r="L721" s="1" t="s">
        <v>4423</v>
      </c>
      <c r="M721" s="1" t="s">
        <v>4424</v>
      </c>
      <c r="N721" s="10">
        <f t="shared" si="55"/>
        <v>12</v>
      </c>
      <c r="O721" s="10">
        <f t="shared" si="56"/>
        <v>5</v>
      </c>
      <c r="P721" s="10">
        <v>15</v>
      </c>
      <c r="Q721" s="19">
        <f t="shared" si="57"/>
        <v>9</v>
      </c>
      <c r="R721" s="11">
        <f t="shared" si="58"/>
        <v>158733</v>
      </c>
      <c r="S721" s="11">
        <f t="shared" si="59"/>
        <v>0</v>
      </c>
    </row>
    <row r="722" spans="1:19" x14ac:dyDescent="0.25">
      <c r="A722" s="1">
        <v>704</v>
      </c>
      <c r="B722" s="10">
        <v>132523</v>
      </c>
      <c r="C722" s="1" t="s">
        <v>4425</v>
      </c>
      <c r="D722" s="1" t="s">
        <v>4426</v>
      </c>
      <c r="E722" s="1" t="s">
        <v>46</v>
      </c>
      <c r="F722" s="1" t="s">
        <v>15</v>
      </c>
      <c r="G722" s="10">
        <v>100000</v>
      </c>
      <c r="H722" s="1" t="s">
        <v>4427</v>
      </c>
      <c r="I722" s="10">
        <v>4298</v>
      </c>
      <c r="J722" s="1" t="s">
        <v>4428</v>
      </c>
      <c r="K722" s="1" t="s">
        <v>4429</v>
      </c>
      <c r="L722" s="1" t="s">
        <v>4430</v>
      </c>
      <c r="M722" s="1" t="s">
        <v>4431</v>
      </c>
      <c r="N722" s="10">
        <f t="shared" si="55"/>
        <v>11</v>
      </c>
      <c r="O722" s="10">
        <f t="shared" si="56"/>
        <v>50</v>
      </c>
      <c r="P722" s="10">
        <v>5</v>
      </c>
      <c r="Q722" s="19">
        <f t="shared" si="57"/>
        <v>9</v>
      </c>
      <c r="R722" s="11">
        <f t="shared" si="58"/>
        <v>132523</v>
      </c>
      <c r="S722" s="11">
        <f t="shared" si="59"/>
        <v>0</v>
      </c>
    </row>
    <row r="723" spans="1:19" x14ac:dyDescent="0.25">
      <c r="A723" s="1">
        <v>705</v>
      </c>
      <c r="B723" s="10">
        <v>571960</v>
      </c>
      <c r="C723" s="1" t="s">
        <v>4432</v>
      </c>
      <c r="D723" s="1" t="s">
        <v>2370</v>
      </c>
      <c r="E723" s="1" t="s">
        <v>23</v>
      </c>
      <c r="F723" s="1" t="s">
        <v>15</v>
      </c>
      <c r="G723" s="10">
        <v>80000</v>
      </c>
      <c r="H723" s="1" t="s">
        <v>16</v>
      </c>
      <c r="I723" s="10">
        <v>4296</v>
      </c>
      <c r="J723" s="1" t="s">
        <v>4433</v>
      </c>
      <c r="K723" s="1" t="s">
        <v>4434</v>
      </c>
      <c r="L723" s="1" t="s">
        <v>4435</v>
      </c>
      <c r="M723" s="1" t="s">
        <v>4436</v>
      </c>
      <c r="N723" s="10">
        <f t="shared" si="55"/>
        <v>7</v>
      </c>
      <c r="O723" s="10">
        <f t="shared" si="56"/>
        <v>64</v>
      </c>
      <c r="P723" s="10">
        <v>1</v>
      </c>
      <c r="Q723" s="19">
        <f t="shared" si="57"/>
        <v>9</v>
      </c>
      <c r="R723" s="11">
        <f t="shared" si="58"/>
        <v>571960</v>
      </c>
      <c r="S723" s="11">
        <f t="shared" si="59"/>
        <v>0</v>
      </c>
    </row>
    <row r="724" spans="1:19" x14ac:dyDescent="0.25">
      <c r="A724" s="1">
        <v>706</v>
      </c>
      <c r="B724" s="10">
        <v>456114</v>
      </c>
      <c r="C724" s="1" t="s">
        <v>4437</v>
      </c>
      <c r="D724" s="1" t="s">
        <v>4438</v>
      </c>
      <c r="E724" s="1" t="s">
        <v>189</v>
      </c>
      <c r="F724" s="1" t="s">
        <v>15</v>
      </c>
      <c r="G724" s="10">
        <v>200000</v>
      </c>
      <c r="H724" s="1" t="s">
        <v>4439</v>
      </c>
      <c r="I724" s="10">
        <v>4279</v>
      </c>
      <c r="J724" s="1" t="s">
        <v>4440</v>
      </c>
      <c r="K724" s="1" t="s">
        <v>4441</v>
      </c>
      <c r="L724" s="1" t="s">
        <v>4442</v>
      </c>
      <c r="M724" s="1" t="s">
        <v>4443</v>
      </c>
      <c r="N724" s="10">
        <f t="shared" si="55"/>
        <v>13</v>
      </c>
      <c r="O724" s="10">
        <f t="shared" si="56"/>
        <v>41</v>
      </c>
      <c r="P724" s="10">
        <v>25</v>
      </c>
      <c r="Q724" s="19">
        <f t="shared" si="57"/>
        <v>9</v>
      </c>
      <c r="R724" s="11">
        <f t="shared" si="58"/>
        <v>456114</v>
      </c>
      <c r="S724" s="11">
        <f t="shared" si="59"/>
        <v>0</v>
      </c>
    </row>
    <row r="725" spans="1:19" x14ac:dyDescent="0.25">
      <c r="A725" s="1">
        <v>707</v>
      </c>
      <c r="B725" s="10">
        <v>951254</v>
      </c>
      <c r="C725" s="1" t="s">
        <v>4444</v>
      </c>
      <c r="D725" s="1" t="s">
        <v>344</v>
      </c>
      <c r="E725" s="1" t="s">
        <v>14</v>
      </c>
      <c r="F725" s="1" t="s">
        <v>15</v>
      </c>
      <c r="G725" s="10">
        <v>20000</v>
      </c>
      <c r="H725" s="1" t="s">
        <v>345</v>
      </c>
      <c r="I725" s="10">
        <v>4278</v>
      </c>
      <c r="J725" s="1" t="s">
        <v>4445</v>
      </c>
      <c r="K725" s="1" t="s">
        <v>4446</v>
      </c>
      <c r="L725" s="1" t="s">
        <v>4447</v>
      </c>
      <c r="M725" s="1" t="s">
        <v>4448</v>
      </c>
      <c r="N725" s="10">
        <f t="shared" si="55"/>
        <v>15</v>
      </c>
      <c r="O725" s="10">
        <f t="shared" si="56"/>
        <v>35</v>
      </c>
      <c r="P725" s="10">
        <v>10</v>
      </c>
      <c r="Q725" s="19">
        <f t="shared" si="57"/>
        <v>9</v>
      </c>
      <c r="R725" s="11">
        <f t="shared" si="58"/>
        <v>951254</v>
      </c>
      <c r="S725" s="11">
        <f t="shared" si="59"/>
        <v>0</v>
      </c>
    </row>
    <row r="726" spans="1:19" x14ac:dyDescent="0.25">
      <c r="A726" s="1">
        <v>708</v>
      </c>
      <c r="B726" s="10">
        <v>176354</v>
      </c>
      <c r="C726" s="1" t="s">
        <v>4449</v>
      </c>
      <c r="D726" s="1" t="s">
        <v>4450</v>
      </c>
      <c r="E726" s="1" t="s">
        <v>559</v>
      </c>
      <c r="F726" s="1" t="s">
        <v>15</v>
      </c>
      <c r="G726" s="10">
        <v>50000</v>
      </c>
      <c r="H726" s="1" t="s">
        <v>16</v>
      </c>
      <c r="I726" s="10">
        <v>4272</v>
      </c>
      <c r="J726" s="1" t="s">
        <v>4451</v>
      </c>
      <c r="K726" s="1" t="s">
        <v>4452</v>
      </c>
      <c r="L726" s="1" t="s">
        <v>4453</v>
      </c>
      <c r="M726" s="1" t="s">
        <v>4454</v>
      </c>
      <c r="N726" s="10">
        <f t="shared" si="55"/>
        <v>21</v>
      </c>
      <c r="O726" s="10">
        <f t="shared" si="56"/>
        <v>21</v>
      </c>
      <c r="P726" s="10">
        <v>5</v>
      </c>
      <c r="Q726" s="19">
        <f t="shared" si="57"/>
        <v>9</v>
      </c>
      <c r="R726" s="11">
        <f t="shared" si="58"/>
        <v>176354</v>
      </c>
      <c r="S726" s="11">
        <f t="shared" si="59"/>
        <v>0</v>
      </c>
    </row>
    <row r="727" spans="1:19" x14ac:dyDescent="0.25">
      <c r="A727" s="1">
        <v>709</v>
      </c>
      <c r="B727" s="10">
        <v>100803</v>
      </c>
      <c r="C727" s="1" t="s">
        <v>4455</v>
      </c>
      <c r="D727" s="1" t="s">
        <v>4456</v>
      </c>
      <c r="E727" s="1" t="s">
        <v>46</v>
      </c>
      <c r="F727" s="1" t="s">
        <v>75</v>
      </c>
      <c r="G727" s="10">
        <v>60000</v>
      </c>
      <c r="H727" s="1" t="s">
        <v>827</v>
      </c>
      <c r="I727" s="10">
        <v>4271</v>
      </c>
      <c r="J727" s="1" t="s">
        <v>4457</v>
      </c>
      <c r="K727" s="1" t="s">
        <v>4458</v>
      </c>
      <c r="L727" s="1" t="s">
        <v>4459</v>
      </c>
      <c r="M727" s="1" t="s">
        <v>4460</v>
      </c>
      <c r="N727" s="10">
        <f t="shared" si="55"/>
        <v>11</v>
      </c>
      <c r="O727" s="10">
        <f t="shared" si="56"/>
        <v>11</v>
      </c>
      <c r="P727" s="10">
        <v>1.55</v>
      </c>
      <c r="Q727" s="19">
        <f t="shared" si="57"/>
        <v>6</v>
      </c>
      <c r="R727" s="11">
        <f t="shared" si="58"/>
        <v>127011.78</v>
      </c>
      <c r="S727" s="11">
        <f t="shared" si="59"/>
        <v>1</v>
      </c>
    </row>
    <row r="728" spans="1:19" x14ac:dyDescent="0.25">
      <c r="A728" s="1">
        <v>710</v>
      </c>
      <c r="B728" s="10">
        <v>736112</v>
      </c>
      <c r="C728" s="1" t="s">
        <v>4461</v>
      </c>
      <c r="D728" s="1" t="s">
        <v>4462</v>
      </c>
      <c r="E728" s="1" t="s">
        <v>23</v>
      </c>
      <c r="F728" s="1" t="s">
        <v>15</v>
      </c>
      <c r="G728" s="10">
        <v>28500</v>
      </c>
      <c r="H728" s="1" t="s">
        <v>162</v>
      </c>
      <c r="I728" s="10">
        <v>4270</v>
      </c>
      <c r="J728" s="1" t="s">
        <v>4463</v>
      </c>
      <c r="K728" s="1" t="s">
        <v>4464</v>
      </c>
      <c r="L728" s="1" t="s">
        <v>4465</v>
      </c>
      <c r="M728" s="1" t="s">
        <v>4466</v>
      </c>
      <c r="N728" s="10">
        <f t="shared" si="55"/>
        <v>9</v>
      </c>
      <c r="O728" s="10">
        <f t="shared" si="56"/>
        <v>12</v>
      </c>
      <c r="P728" s="10">
        <v>25</v>
      </c>
      <c r="Q728" s="19">
        <f t="shared" si="57"/>
        <v>9</v>
      </c>
      <c r="R728" s="11">
        <f t="shared" si="58"/>
        <v>736112</v>
      </c>
      <c r="S728" s="11">
        <f t="shared" si="59"/>
        <v>0</v>
      </c>
    </row>
    <row r="729" spans="1:19" x14ac:dyDescent="0.25">
      <c r="A729" s="1">
        <v>711</v>
      </c>
      <c r="B729" s="10">
        <v>68367</v>
      </c>
      <c r="C729" s="1" t="s">
        <v>4467</v>
      </c>
      <c r="D729" s="1" t="s">
        <v>4468</v>
      </c>
      <c r="E729" s="1" t="s">
        <v>23</v>
      </c>
      <c r="F729" s="1" t="s">
        <v>84</v>
      </c>
      <c r="G729" s="10">
        <v>6500</v>
      </c>
      <c r="H729" s="1" t="s">
        <v>965</v>
      </c>
      <c r="I729" s="10">
        <v>4258</v>
      </c>
      <c r="J729" s="1" t="s">
        <v>4469</v>
      </c>
      <c r="K729" s="1" t="s">
        <v>4470</v>
      </c>
      <c r="L729" s="1" t="s">
        <v>4471</v>
      </c>
      <c r="M729" s="1" t="s">
        <v>4472</v>
      </c>
      <c r="N729" s="10">
        <f t="shared" si="55"/>
        <v>10</v>
      </c>
      <c r="O729" s="10">
        <f t="shared" si="56"/>
        <v>48</v>
      </c>
      <c r="P729" s="10">
        <v>0.8</v>
      </c>
      <c r="Q729" s="19">
        <f t="shared" si="57"/>
        <v>2</v>
      </c>
      <c r="R729" s="11">
        <f t="shared" si="58"/>
        <v>50591.58</v>
      </c>
      <c r="S729" s="11">
        <f t="shared" si="59"/>
        <v>1</v>
      </c>
    </row>
    <row r="730" spans="1:19" x14ac:dyDescent="0.25">
      <c r="A730" s="1">
        <v>712</v>
      </c>
      <c r="B730" s="10">
        <v>121227</v>
      </c>
      <c r="C730" s="1" t="s">
        <v>4473</v>
      </c>
      <c r="D730" s="1" t="s">
        <v>4474</v>
      </c>
      <c r="E730" s="1" t="s">
        <v>4475</v>
      </c>
      <c r="F730" s="1" t="s">
        <v>15</v>
      </c>
      <c r="G730" s="10">
        <v>10000</v>
      </c>
      <c r="H730" s="1" t="s">
        <v>16</v>
      </c>
      <c r="I730" s="10">
        <v>4256</v>
      </c>
      <c r="J730" s="1" t="s">
        <v>4476</v>
      </c>
      <c r="K730" s="1" t="s">
        <v>4477</v>
      </c>
      <c r="L730" s="1" t="s">
        <v>4478</v>
      </c>
      <c r="M730" s="1" t="s">
        <v>4479</v>
      </c>
      <c r="N730" s="10">
        <f t="shared" si="55"/>
        <v>8</v>
      </c>
      <c r="O730" s="10">
        <f t="shared" si="56"/>
        <v>50</v>
      </c>
      <c r="P730" s="10">
        <v>15</v>
      </c>
      <c r="Q730" s="19">
        <f t="shared" si="57"/>
        <v>9</v>
      </c>
      <c r="R730" s="11">
        <f t="shared" si="58"/>
        <v>121227</v>
      </c>
      <c r="S730" s="11">
        <f t="shared" si="59"/>
        <v>0</v>
      </c>
    </row>
    <row r="731" spans="1:19" x14ac:dyDescent="0.25">
      <c r="A731" s="1">
        <v>713</v>
      </c>
      <c r="B731" s="10">
        <v>138572</v>
      </c>
      <c r="C731" s="1" t="s">
        <v>4480</v>
      </c>
      <c r="D731" s="1" t="s">
        <v>840</v>
      </c>
      <c r="E731" s="1" t="s">
        <v>23</v>
      </c>
      <c r="F731" s="1" t="s">
        <v>15</v>
      </c>
      <c r="G731" s="10">
        <v>14000</v>
      </c>
      <c r="H731" s="1" t="s">
        <v>527</v>
      </c>
      <c r="I731" s="10">
        <v>4253</v>
      </c>
      <c r="J731" s="1" t="s">
        <v>4481</v>
      </c>
      <c r="K731" s="1" t="s">
        <v>4482</v>
      </c>
      <c r="L731" s="1" t="s">
        <v>4483</v>
      </c>
      <c r="M731" s="1" t="s">
        <v>4484</v>
      </c>
      <c r="N731" s="10">
        <f t="shared" si="55"/>
        <v>16</v>
      </c>
      <c r="O731" s="10">
        <f t="shared" si="56"/>
        <v>59</v>
      </c>
      <c r="P731" s="10">
        <v>1</v>
      </c>
      <c r="Q731" s="19">
        <f t="shared" si="57"/>
        <v>9</v>
      </c>
      <c r="R731" s="11">
        <f t="shared" si="58"/>
        <v>138572</v>
      </c>
      <c r="S731" s="11">
        <f t="shared" si="59"/>
        <v>0</v>
      </c>
    </row>
    <row r="732" spans="1:19" x14ac:dyDescent="0.25">
      <c r="A732" s="1">
        <v>714</v>
      </c>
      <c r="B732" s="10">
        <v>313157</v>
      </c>
      <c r="C732" s="1" t="s">
        <v>4485</v>
      </c>
      <c r="D732" s="1" t="s">
        <v>4486</v>
      </c>
      <c r="E732" s="1" t="s">
        <v>559</v>
      </c>
      <c r="F732" s="1" t="s">
        <v>15</v>
      </c>
      <c r="G732" s="10">
        <v>250000</v>
      </c>
      <c r="H732" s="1" t="s">
        <v>3208</v>
      </c>
      <c r="I732" s="10">
        <v>4245</v>
      </c>
      <c r="J732" s="1" t="s">
        <v>4487</v>
      </c>
      <c r="K732" s="1" t="s">
        <v>4488</v>
      </c>
      <c r="L732" s="1" t="s">
        <v>4489</v>
      </c>
      <c r="M732" s="1" t="s">
        <v>4490</v>
      </c>
      <c r="N732" s="10">
        <f t="shared" si="55"/>
        <v>101</v>
      </c>
      <c r="O732" s="10">
        <f t="shared" si="56"/>
        <v>58</v>
      </c>
      <c r="P732" s="10">
        <v>5</v>
      </c>
      <c r="Q732" s="19">
        <f t="shared" si="57"/>
        <v>9</v>
      </c>
      <c r="R732" s="11">
        <f t="shared" si="58"/>
        <v>313157</v>
      </c>
      <c r="S732" s="11">
        <f t="shared" si="59"/>
        <v>0</v>
      </c>
    </row>
    <row r="733" spans="1:19" x14ac:dyDescent="0.25">
      <c r="A733" s="1">
        <v>715</v>
      </c>
      <c r="B733" s="10">
        <v>800211</v>
      </c>
      <c r="C733" s="1" t="s">
        <v>4491</v>
      </c>
      <c r="D733" s="1" t="s">
        <v>4492</v>
      </c>
      <c r="E733" s="1" t="s">
        <v>189</v>
      </c>
      <c r="F733" s="1" t="s">
        <v>15</v>
      </c>
      <c r="G733" s="10">
        <v>100000</v>
      </c>
      <c r="H733" s="1" t="s">
        <v>278</v>
      </c>
      <c r="I733" s="10">
        <v>4245</v>
      </c>
      <c r="J733" s="1" t="s">
        <v>4493</v>
      </c>
      <c r="K733" s="1" t="s">
        <v>4494</v>
      </c>
      <c r="L733" s="1" t="s">
        <v>4495</v>
      </c>
      <c r="M733" s="1" t="s">
        <v>4496</v>
      </c>
      <c r="N733" s="10">
        <f t="shared" si="55"/>
        <v>19</v>
      </c>
      <c r="O733" s="10">
        <f t="shared" si="56"/>
        <v>44</v>
      </c>
      <c r="P733" s="10">
        <v>1</v>
      </c>
      <c r="Q733" s="19">
        <f t="shared" si="57"/>
        <v>9</v>
      </c>
      <c r="R733" s="11">
        <f t="shared" si="58"/>
        <v>800211</v>
      </c>
      <c r="S733" s="11">
        <f t="shared" si="59"/>
        <v>0</v>
      </c>
    </row>
    <row r="734" spans="1:19" x14ac:dyDescent="0.25">
      <c r="A734" s="1">
        <v>716</v>
      </c>
      <c r="B734" s="10">
        <v>128748</v>
      </c>
      <c r="C734" s="1" t="s">
        <v>4497</v>
      </c>
      <c r="D734" s="1" t="s">
        <v>4498</v>
      </c>
      <c r="E734" s="1" t="s">
        <v>46</v>
      </c>
      <c r="F734" s="1" t="s">
        <v>75</v>
      </c>
      <c r="G734" s="10">
        <v>10000</v>
      </c>
      <c r="H734" s="1" t="s">
        <v>291</v>
      </c>
      <c r="I734" s="10">
        <v>4243</v>
      </c>
      <c r="J734" s="1" t="s">
        <v>4499</v>
      </c>
      <c r="K734" s="1" t="s">
        <v>4500</v>
      </c>
      <c r="L734" s="1" t="s">
        <v>4501</v>
      </c>
      <c r="M734" s="1" t="s">
        <v>4502</v>
      </c>
      <c r="N734" s="10">
        <f t="shared" si="55"/>
        <v>9</v>
      </c>
      <c r="O734" s="10">
        <f t="shared" si="56"/>
        <v>58</v>
      </c>
      <c r="P734" s="10">
        <v>8</v>
      </c>
      <c r="Q734" s="19">
        <f t="shared" si="57"/>
        <v>6</v>
      </c>
      <c r="R734" s="11">
        <f t="shared" si="58"/>
        <v>162222.48000000001</v>
      </c>
      <c r="S734" s="11">
        <f t="shared" si="59"/>
        <v>1</v>
      </c>
    </row>
    <row r="735" spans="1:19" x14ac:dyDescent="0.25">
      <c r="A735" s="1">
        <v>717</v>
      </c>
      <c r="B735" s="10">
        <v>287342</v>
      </c>
      <c r="C735" s="1" t="s">
        <v>4503</v>
      </c>
      <c r="D735" s="1" t="s">
        <v>4504</v>
      </c>
      <c r="E735" s="1" t="s">
        <v>1712</v>
      </c>
      <c r="F735" s="1" t="s">
        <v>15</v>
      </c>
      <c r="G735" s="10">
        <v>40000</v>
      </c>
      <c r="H735" s="1" t="s">
        <v>257</v>
      </c>
      <c r="I735" s="10">
        <v>4242</v>
      </c>
      <c r="J735" s="1" t="s">
        <v>4505</v>
      </c>
      <c r="K735" s="1" t="s">
        <v>4506</v>
      </c>
      <c r="L735" s="1" t="s">
        <v>4507</v>
      </c>
      <c r="M735" s="1" t="s">
        <v>4508</v>
      </c>
      <c r="N735" s="10">
        <f t="shared" si="55"/>
        <v>12</v>
      </c>
      <c r="O735" s="10">
        <f t="shared" si="56"/>
        <v>55</v>
      </c>
      <c r="P735" s="10">
        <v>4</v>
      </c>
      <c r="Q735" s="19">
        <f t="shared" si="57"/>
        <v>9</v>
      </c>
      <c r="R735" s="11">
        <f t="shared" si="58"/>
        <v>287342</v>
      </c>
      <c r="S735" s="11">
        <f t="shared" si="59"/>
        <v>0</v>
      </c>
    </row>
    <row r="736" spans="1:19" x14ac:dyDescent="0.25">
      <c r="A736" s="1">
        <v>718</v>
      </c>
      <c r="B736" s="10">
        <v>168289</v>
      </c>
      <c r="C736" s="1" t="s">
        <v>4509</v>
      </c>
      <c r="D736" s="1" t="s">
        <v>4510</v>
      </c>
      <c r="E736" s="1" t="s">
        <v>23</v>
      </c>
      <c r="F736" s="1" t="s">
        <v>15</v>
      </c>
      <c r="G736" s="10">
        <v>15000</v>
      </c>
      <c r="H736" s="1" t="s">
        <v>257</v>
      </c>
      <c r="I736" s="10">
        <v>4242</v>
      </c>
      <c r="J736" s="1" t="s">
        <v>4511</v>
      </c>
      <c r="K736" s="1" t="s">
        <v>4512</v>
      </c>
      <c r="L736" s="1" t="s">
        <v>4513</v>
      </c>
      <c r="M736" s="1" t="s">
        <v>4514</v>
      </c>
      <c r="N736" s="10">
        <f t="shared" si="55"/>
        <v>4</v>
      </c>
      <c r="O736" s="10">
        <f t="shared" si="56"/>
        <v>48</v>
      </c>
      <c r="P736" s="10">
        <v>1</v>
      </c>
      <c r="Q736" s="19">
        <f t="shared" si="57"/>
        <v>9</v>
      </c>
      <c r="R736" s="11">
        <f t="shared" si="58"/>
        <v>168289</v>
      </c>
      <c r="S736" s="11">
        <f t="shared" si="59"/>
        <v>0</v>
      </c>
    </row>
    <row r="737" spans="1:19" x14ac:dyDescent="0.25">
      <c r="A737" s="1">
        <v>719</v>
      </c>
      <c r="B737" s="10">
        <v>438076</v>
      </c>
      <c r="C737" s="1" t="s">
        <v>4515</v>
      </c>
      <c r="D737" s="1" t="s">
        <v>4516</v>
      </c>
      <c r="E737" s="1" t="s">
        <v>14</v>
      </c>
      <c r="F737" s="1" t="s">
        <v>15</v>
      </c>
      <c r="G737" s="10">
        <v>8000</v>
      </c>
      <c r="H737" s="1" t="s">
        <v>4517</v>
      </c>
      <c r="I737" s="10">
        <v>4238</v>
      </c>
      <c r="J737" s="1" t="s">
        <v>4518</v>
      </c>
      <c r="K737" s="1" t="s">
        <v>4519</v>
      </c>
      <c r="L737" s="1" t="s">
        <v>4520</v>
      </c>
      <c r="M737" s="1" t="s">
        <v>4521</v>
      </c>
      <c r="N737" s="10">
        <f t="shared" si="55"/>
        <v>8</v>
      </c>
      <c r="O737" s="10">
        <f t="shared" si="56"/>
        <v>27</v>
      </c>
      <c r="P737" s="10">
        <v>15</v>
      </c>
      <c r="Q737" s="19">
        <f t="shared" si="57"/>
        <v>9</v>
      </c>
      <c r="R737" s="11">
        <f t="shared" si="58"/>
        <v>438076</v>
      </c>
      <c r="S737" s="11">
        <f t="shared" si="59"/>
        <v>0</v>
      </c>
    </row>
    <row r="738" spans="1:19" x14ac:dyDescent="0.25">
      <c r="A738" s="1">
        <v>720</v>
      </c>
      <c r="B738" s="10">
        <v>679587</v>
      </c>
      <c r="C738" s="1" t="s">
        <v>4522</v>
      </c>
      <c r="D738" s="1" t="s">
        <v>4523</v>
      </c>
      <c r="E738" s="1" t="s">
        <v>4524</v>
      </c>
      <c r="F738" s="1" t="s">
        <v>15</v>
      </c>
      <c r="G738" s="10">
        <v>347000</v>
      </c>
      <c r="H738" s="1" t="s">
        <v>3577</v>
      </c>
      <c r="I738" s="10">
        <v>4236</v>
      </c>
      <c r="J738" s="1" t="s">
        <v>4525</v>
      </c>
      <c r="K738" s="1" t="s">
        <v>4526</v>
      </c>
      <c r="L738" s="1" t="s">
        <v>4527</v>
      </c>
      <c r="M738" s="1" t="s">
        <v>4528</v>
      </c>
      <c r="N738" s="10">
        <f t="shared" si="55"/>
        <v>18</v>
      </c>
      <c r="O738" s="10">
        <f t="shared" si="56"/>
        <v>45</v>
      </c>
      <c r="P738" s="10">
        <v>1</v>
      </c>
      <c r="Q738" s="19">
        <f t="shared" si="57"/>
        <v>9</v>
      </c>
      <c r="R738" s="11">
        <f t="shared" si="58"/>
        <v>679587</v>
      </c>
      <c r="S738" s="11">
        <f t="shared" si="59"/>
        <v>0</v>
      </c>
    </row>
    <row r="739" spans="1:19" x14ac:dyDescent="0.25">
      <c r="A739" s="1">
        <v>721</v>
      </c>
      <c r="B739" s="10">
        <v>150892</v>
      </c>
      <c r="C739" s="1" t="s">
        <v>4529</v>
      </c>
      <c r="D739" s="1" t="s">
        <v>1839</v>
      </c>
      <c r="E739" s="1" t="s">
        <v>23</v>
      </c>
      <c r="F739" s="1" t="s">
        <v>15</v>
      </c>
      <c r="G739" s="10">
        <v>10000</v>
      </c>
      <c r="H739" s="1" t="s">
        <v>47</v>
      </c>
      <c r="I739" s="10">
        <v>4232</v>
      </c>
      <c r="J739" s="1" t="s">
        <v>4530</v>
      </c>
      <c r="K739" s="1" t="s">
        <v>4531</v>
      </c>
      <c r="L739" s="1" t="s">
        <v>4532</v>
      </c>
      <c r="M739" s="1" t="s">
        <v>4533</v>
      </c>
      <c r="N739" s="10">
        <f t="shared" si="55"/>
        <v>6</v>
      </c>
      <c r="O739" s="10">
        <f t="shared" si="56"/>
        <v>31</v>
      </c>
      <c r="P739" s="10">
        <v>18</v>
      </c>
      <c r="Q739" s="19">
        <f t="shared" si="57"/>
        <v>9</v>
      </c>
      <c r="R739" s="11">
        <f t="shared" si="58"/>
        <v>150892</v>
      </c>
      <c r="S739" s="11">
        <f t="shared" si="59"/>
        <v>0</v>
      </c>
    </row>
    <row r="740" spans="1:19" x14ac:dyDescent="0.25">
      <c r="A740" s="1">
        <v>722</v>
      </c>
      <c r="B740" s="10">
        <v>83087</v>
      </c>
      <c r="C740" s="1" t="s">
        <v>4534</v>
      </c>
      <c r="D740" s="1" t="s">
        <v>4535</v>
      </c>
      <c r="E740" s="1" t="s">
        <v>23</v>
      </c>
      <c r="F740" s="1" t="s">
        <v>15</v>
      </c>
      <c r="G740" s="10">
        <v>40000</v>
      </c>
      <c r="H740" s="1" t="s">
        <v>4536</v>
      </c>
      <c r="I740" s="10">
        <v>4226</v>
      </c>
      <c r="J740" s="1" t="s">
        <v>4537</v>
      </c>
      <c r="K740" s="1" t="s">
        <v>4538</v>
      </c>
      <c r="L740" s="1" t="s">
        <v>4539</v>
      </c>
      <c r="M740" s="1" t="s">
        <v>4540</v>
      </c>
      <c r="N740" s="10">
        <f t="shared" si="55"/>
        <v>6</v>
      </c>
      <c r="O740" s="10">
        <f t="shared" si="56"/>
        <v>29</v>
      </c>
      <c r="P740" s="10">
        <v>1</v>
      </c>
      <c r="Q740" s="19">
        <f t="shared" si="57"/>
        <v>9</v>
      </c>
      <c r="R740" s="11">
        <f t="shared" si="58"/>
        <v>83087</v>
      </c>
      <c r="S740" s="11">
        <f t="shared" si="59"/>
        <v>0</v>
      </c>
    </row>
    <row r="741" spans="1:19" x14ac:dyDescent="0.25">
      <c r="A741" s="1">
        <v>723</v>
      </c>
      <c r="B741" s="10">
        <v>181625</v>
      </c>
      <c r="C741" s="1" t="s">
        <v>4541</v>
      </c>
      <c r="D741" s="1" t="s">
        <v>4542</v>
      </c>
      <c r="E741" s="1" t="s">
        <v>14</v>
      </c>
      <c r="F741" s="1" t="s">
        <v>15</v>
      </c>
      <c r="G741" s="10">
        <v>7500</v>
      </c>
      <c r="H741" s="1" t="s">
        <v>2802</v>
      </c>
      <c r="I741" s="10">
        <v>4222</v>
      </c>
      <c r="J741" s="1" t="s">
        <v>4543</v>
      </c>
      <c r="K741" s="1" t="s">
        <v>4544</v>
      </c>
      <c r="L741" s="1" t="s">
        <v>4545</v>
      </c>
      <c r="M741" s="1" t="s">
        <v>4546</v>
      </c>
      <c r="N741" s="10">
        <f t="shared" si="55"/>
        <v>5</v>
      </c>
      <c r="O741" s="10">
        <f t="shared" si="56"/>
        <v>9</v>
      </c>
      <c r="P741" s="10">
        <v>20</v>
      </c>
      <c r="Q741" s="19">
        <f t="shared" si="57"/>
        <v>9</v>
      </c>
      <c r="R741" s="11">
        <f t="shared" si="58"/>
        <v>181625</v>
      </c>
      <c r="S741" s="11">
        <f t="shared" si="59"/>
        <v>0</v>
      </c>
    </row>
    <row r="742" spans="1:19" x14ac:dyDescent="0.25">
      <c r="A742" s="1">
        <v>724</v>
      </c>
      <c r="B742" s="10">
        <v>154968</v>
      </c>
      <c r="C742" s="1" t="s">
        <v>4547</v>
      </c>
      <c r="D742" s="1" t="s">
        <v>4548</v>
      </c>
      <c r="E742" s="1" t="s">
        <v>46</v>
      </c>
      <c r="F742" s="1" t="s">
        <v>15</v>
      </c>
      <c r="G742" s="10">
        <v>60000</v>
      </c>
      <c r="H742" s="1" t="s">
        <v>4549</v>
      </c>
      <c r="I742" s="10">
        <v>4218</v>
      </c>
      <c r="J742" s="1" t="s">
        <v>4550</v>
      </c>
      <c r="K742" s="1" t="s">
        <v>4551</v>
      </c>
      <c r="L742" s="1" t="s">
        <v>4552</v>
      </c>
      <c r="M742" s="1" t="s">
        <v>4553</v>
      </c>
      <c r="N742" s="10">
        <f t="shared" si="55"/>
        <v>11</v>
      </c>
      <c r="O742" s="10">
        <f t="shared" si="56"/>
        <v>15</v>
      </c>
      <c r="P742" s="10">
        <v>10</v>
      </c>
      <c r="Q742" s="19">
        <f t="shared" si="57"/>
        <v>9</v>
      </c>
      <c r="R742" s="11">
        <f t="shared" si="58"/>
        <v>154968</v>
      </c>
      <c r="S742" s="11">
        <f t="shared" si="59"/>
        <v>0</v>
      </c>
    </row>
    <row r="743" spans="1:19" x14ac:dyDescent="0.25">
      <c r="A743" s="1">
        <v>725</v>
      </c>
      <c r="B743" s="10">
        <v>187859</v>
      </c>
      <c r="C743" s="1" t="s">
        <v>4554</v>
      </c>
      <c r="D743" s="1" t="s">
        <v>4555</v>
      </c>
      <c r="E743" s="1" t="s">
        <v>46</v>
      </c>
      <c r="F743" s="1" t="s">
        <v>84</v>
      </c>
      <c r="G743" s="10">
        <v>150000</v>
      </c>
      <c r="H743" s="1" t="s">
        <v>1388</v>
      </c>
      <c r="I743" s="10">
        <v>4218</v>
      </c>
      <c r="J743" s="1" t="s">
        <v>4556</v>
      </c>
      <c r="K743" s="1" t="s">
        <v>4557</v>
      </c>
      <c r="L743" s="1" t="s">
        <v>4558</v>
      </c>
      <c r="M743" s="1" t="s">
        <v>4559</v>
      </c>
      <c r="N743" s="10">
        <f t="shared" si="55"/>
        <v>13</v>
      </c>
      <c r="O743" s="10">
        <f t="shared" si="56"/>
        <v>8</v>
      </c>
      <c r="P743" s="10">
        <v>4</v>
      </c>
      <c r="Q743" s="19">
        <f t="shared" si="57"/>
        <v>2</v>
      </c>
      <c r="R743" s="11">
        <f t="shared" si="58"/>
        <v>139015.66</v>
      </c>
      <c r="S743" s="11">
        <f t="shared" si="59"/>
        <v>1</v>
      </c>
    </row>
    <row r="744" spans="1:19" x14ac:dyDescent="0.25">
      <c r="A744" s="1">
        <v>726</v>
      </c>
      <c r="B744" s="10">
        <v>1575976</v>
      </c>
      <c r="C744" s="1" t="s">
        <v>4560</v>
      </c>
      <c r="D744" s="1" t="s">
        <v>4561</v>
      </c>
      <c r="E744" s="1" t="s">
        <v>23</v>
      </c>
      <c r="F744" s="1" t="s">
        <v>15</v>
      </c>
      <c r="G744" s="10">
        <v>50000</v>
      </c>
      <c r="H744" s="1" t="s">
        <v>162</v>
      </c>
      <c r="I744" s="10">
        <v>4218</v>
      </c>
      <c r="J744" s="1" t="s">
        <v>4562</v>
      </c>
      <c r="K744" s="1" t="s">
        <v>4563</v>
      </c>
      <c r="L744" s="1" t="s">
        <v>4564</v>
      </c>
      <c r="M744" s="1" t="s">
        <v>4565</v>
      </c>
      <c r="N744" s="10">
        <f t="shared" si="55"/>
        <v>6</v>
      </c>
      <c r="O744" s="10">
        <f t="shared" si="56"/>
        <v>40</v>
      </c>
      <c r="P744" s="10">
        <v>1</v>
      </c>
      <c r="Q744" s="19">
        <f t="shared" si="57"/>
        <v>9</v>
      </c>
      <c r="R744" s="11">
        <f t="shared" si="58"/>
        <v>1575976</v>
      </c>
      <c r="S744" s="11">
        <f t="shared" si="59"/>
        <v>0</v>
      </c>
    </row>
    <row r="745" spans="1:19" x14ac:dyDescent="0.25">
      <c r="A745" s="1">
        <v>727</v>
      </c>
      <c r="B745" s="10">
        <v>307843</v>
      </c>
      <c r="C745" s="1" t="s">
        <v>4566</v>
      </c>
      <c r="D745" s="1" t="s">
        <v>1597</v>
      </c>
      <c r="E745" s="1" t="s">
        <v>46</v>
      </c>
      <c r="F745" s="1" t="s">
        <v>15</v>
      </c>
      <c r="G745" s="10">
        <v>50000</v>
      </c>
      <c r="H745" s="1" t="s">
        <v>1598</v>
      </c>
      <c r="I745" s="10">
        <v>4212</v>
      </c>
      <c r="J745" s="1" t="s">
        <v>4567</v>
      </c>
      <c r="K745" s="1" t="s">
        <v>4568</v>
      </c>
      <c r="L745" s="1" t="s">
        <v>4569</v>
      </c>
      <c r="M745" s="1" t="s">
        <v>4570</v>
      </c>
      <c r="N745" s="10">
        <f t="shared" si="55"/>
        <v>11</v>
      </c>
      <c r="O745" s="10">
        <f t="shared" si="56"/>
        <v>33</v>
      </c>
      <c r="P745" s="10">
        <v>5</v>
      </c>
      <c r="Q745" s="19">
        <f t="shared" si="57"/>
        <v>9</v>
      </c>
      <c r="R745" s="11">
        <f t="shared" si="58"/>
        <v>307843</v>
      </c>
      <c r="S745" s="11">
        <f t="shared" si="59"/>
        <v>0</v>
      </c>
    </row>
    <row r="746" spans="1:19" x14ac:dyDescent="0.25">
      <c r="A746" s="1">
        <v>728</v>
      </c>
      <c r="B746" s="10">
        <v>430255</v>
      </c>
      <c r="C746" s="1" t="s">
        <v>4571</v>
      </c>
      <c r="D746" s="1" t="s">
        <v>4572</v>
      </c>
      <c r="E746" s="1" t="s">
        <v>4573</v>
      </c>
      <c r="F746" s="1" t="s">
        <v>15</v>
      </c>
      <c r="G746" s="10">
        <v>150000</v>
      </c>
      <c r="H746" s="1" t="s">
        <v>16</v>
      </c>
      <c r="I746" s="10">
        <v>4201</v>
      </c>
      <c r="J746" s="1" t="s">
        <v>4574</v>
      </c>
      <c r="K746" s="1" t="s">
        <v>4575</v>
      </c>
      <c r="L746" s="1" t="s">
        <v>4576</v>
      </c>
      <c r="M746" s="1" t="s">
        <v>4577</v>
      </c>
      <c r="N746" s="10">
        <f t="shared" si="55"/>
        <v>46</v>
      </c>
      <c r="O746" s="10">
        <f t="shared" si="56"/>
        <v>45</v>
      </c>
      <c r="P746" s="10">
        <v>5</v>
      </c>
      <c r="Q746" s="19">
        <f t="shared" si="57"/>
        <v>9</v>
      </c>
      <c r="R746" s="11">
        <f t="shared" si="58"/>
        <v>430255</v>
      </c>
      <c r="S746" s="11">
        <f t="shared" si="59"/>
        <v>0</v>
      </c>
    </row>
    <row r="747" spans="1:19" x14ac:dyDescent="0.25">
      <c r="A747" s="1">
        <v>729</v>
      </c>
      <c r="B747" s="10">
        <v>309183</v>
      </c>
      <c r="C747" s="1" t="s">
        <v>4578</v>
      </c>
      <c r="D747" s="1" t="s">
        <v>808</v>
      </c>
      <c r="E747" s="1" t="s">
        <v>23</v>
      </c>
      <c r="F747" s="1" t="s">
        <v>15</v>
      </c>
      <c r="G747" s="10">
        <v>75000</v>
      </c>
      <c r="H747" s="1" t="s">
        <v>162</v>
      </c>
      <c r="I747" s="10">
        <v>4201</v>
      </c>
      <c r="J747" s="1" t="s">
        <v>4579</v>
      </c>
      <c r="K747" s="1" t="s">
        <v>4580</v>
      </c>
      <c r="L747" s="1" t="s">
        <v>4581</v>
      </c>
      <c r="M747" s="1" t="s">
        <v>4582</v>
      </c>
      <c r="N747" s="10">
        <f t="shared" si="55"/>
        <v>8</v>
      </c>
      <c r="O747" s="10">
        <f t="shared" si="56"/>
        <v>46</v>
      </c>
      <c r="P747" s="10">
        <v>1</v>
      </c>
      <c r="Q747" s="19">
        <f t="shared" si="57"/>
        <v>9</v>
      </c>
      <c r="R747" s="11">
        <f t="shared" si="58"/>
        <v>309183</v>
      </c>
      <c r="S747" s="11">
        <f t="shared" si="59"/>
        <v>0</v>
      </c>
    </row>
    <row r="748" spans="1:19" x14ac:dyDescent="0.25">
      <c r="A748" s="1">
        <v>730</v>
      </c>
      <c r="B748" s="10">
        <v>73615</v>
      </c>
      <c r="C748" s="1" t="s">
        <v>4583</v>
      </c>
      <c r="D748" s="1" t="s">
        <v>4584</v>
      </c>
      <c r="E748" s="1" t="s">
        <v>14</v>
      </c>
      <c r="F748" s="1" t="s">
        <v>15</v>
      </c>
      <c r="G748" s="10">
        <v>7500</v>
      </c>
      <c r="H748" s="1" t="s">
        <v>4585</v>
      </c>
      <c r="I748" s="10">
        <v>4194</v>
      </c>
      <c r="J748" s="1" t="s">
        <v>4586</v>
      </c>
      <c r="K748" s="1" t="s">
        <v>4587</v>
      </c>
      <c r="L748" s="1" t="s">
        <v>4588</v>
      </c>
      <c r="M748" s="1" t="s">
        <v>4589</v>
      </c>
      <c r="N748" s="10">
        <f t="shared" si="55"/>
        <v>7</v>
      </c>
      <c r="O748" s="10">
        <f t="shared" si="56"/>
        <v>30</v>
      </c>
      <c r="P748" s="10">
        <v>1</v>
      </c>
      <c r="Q748" s="19">
        <f t="shared" si="57"/>
        <v>9</v>
      </c>
      <c r="R748" s="11">
        <f t="shared" si="58"/>
        <v>73615</v>
      </c>
      <c r="S748" s="11">
        <f t="shared" si="59"/>
        <v>0</v>
      </c>
    </row>
    <row r="749" spans="1:19" x14ac:dyDescent="0.25">
      <c r="A749" s="1">
        <v>731</v>
      </c>
      <c r="B749" s="10">
        <v>117660</v>
      </c>
      <c r="C749" s="1" t="s">
        <v>4590</v>
      </c>
      <c r="D749" s="1" t="s">
        <v>4591</v>
      </c>
      <c r="E749" s="1" t="s">
        <v>685</v>
      </c>
      <c r="F749" s="1" t="s">
        <v>15</v>
      </c>
      <c r="G749" s="10">
        <v>34000</v>
      </c>
      <c r="H749" s="1" t="s">
        <v>4592</v>
      </c>
      <c r="I749" s="10">
        <v>4194</v>
      </c>
      <c r="J749" s="1" t="s">
        <v>4593</v>
      </c>
      <c r="K749" s="1" t="s">
        <v>4594</v>
      </c>
      <c r="L749" s="1" t="s">
        <v>4595</v>
      </c>
      <c r="M749" s="1" t="s">
        <v>4596</v>
      </c>
      <c r="N749" s="10">
        <f t="shared" si="55"/>
        <v>35</v>
      </c>
      <c r="O749" s="10">
        <f t="shared" si="56"/>
        <v>19</v>
      </c>
      <c r="P749" s="10">
        <v>1</v>
      </c>
      <c r="Q749" s="19">
        <f t="shared" si="57"/>
        <v>9</v>
      </c>
      <c r="R749" s="11">
        <f t="shared" si="58"/>
        <v>117660</v>
      </c>
      <c r="S749" s="11">
        <f t="shared" si="59"/>
        <v>0</v>
      </c>
    </row>
    <row r="750" spans="1:19" x14ac:dyDescent="0.25">
      <c r="A750" s="1">
        <v>732</v>
      </c>
      <c r="B750" s="10">
        <v>291356</v>
      </c>
      <c r="C750" s="1" t="s">
        <v>4597</v>
      </c>
      <c r="D750" s="1" t="s">
        <v>4598</v>
      </c>
      <c r="E750" s="1" t="s">
        <v>23</v>
      </c>
      <c r="F750" s="1" t="s">
        <v>15</v>
      </c>
      <c r="G750" s="10">
        <v>10000</v>
      </c>
      <c r="H750" s="1" t="s">
        <v>1929</v>
      </c>
      <c r="I750" s="10">
        <v>4185</v>
      </c>
      <c r="J750" s="1" t="s">
        <v>4599</v>
      </c>
      <c r="K750" s="1" t="s">
        <v>4600</v>
      </c>
      <c r="L750" s="1" t="s">
        <v>4601</v>
      </c>
      <c r="M750" s="1" t="s">
        <v>4602</v>
      </c>
      <c r="N750" s="10">
        <f t="shared" si="55"/>
        <v>11</v>
      </c>
      <c r="O750" s="10">
        <f t="shared" si="56"/>
        <v>54</v>
      </c>
      <c r="P750" s="10">
        <v>5</v>
      </c>
      <c r="Q750" s="19">
        <f t="shared" si="57"/>
        <v>9</v>
      </c>
      <c r="R750" s="11">
        <f t="shared" si="58"/>
        <v>291356</v>
      </c>
      <c r="S750" s="11">
        <f t="shared" si="59"/>
        <v>0</v>
      </c>
    </row>
    <row r="751" spans="1:19" x14ac:dyDescent="0.25">
      <c r="A751" s="1">
        <v>733</v>
      </c>
      <c r="B751" s="10">
        <v>161981</v>
      </c>
      <c r="C751" s="1" t="s">
        <v>4603</v>
      </c>
      <c r="D751" s="1" t="s">
        <v>4604</v>
      </c>
      <c r="E751" s="1" t="s">
        <v>46</v>
      </c>
      <c r="F751" s="1" t="s">
        <v>15</v>
      </c>
      <c r="G751" s="10">
        <v>125000</v>
      </c>
      <c r="H751" s="1" t="s">
        <v>1598</v>
      </c>
      <c r="I751" s="10">
        <v>4174</v>
      </c>
      <c r="J751" s="1" t="s">
        <v>4605</v>
      </c>
      <c r="K751" s="1" t="s">
        <v>4606</v>
      </c>
      <c r="L751" s="1" t="s">
        <v>4607</v>
      </c>
      <c r="M751" s="1" t="s">
        <v>4608</v>
      </c>
      <c r="N751" s="10">
        <f t="shared" si="55"/>
        <v>19</v>
      </c>
      <c r="O751" s="10">
        <f t="shared" si="56"/>
        <v>41</v>
      </c>
      <c r="P751" s="10">
        <v>15</v>
      </c>
      <c r="Q751" s="19">
        <f t="shared" si="57"/>
        <v>9</v>
      </c>
      <c r="R751" s="11">
        <f t="shared" si="58"/>
        <v>161981</v>
      </c>
      <c r="S751" s="11">
        <f t="shared" si="59"/>
        <v>0</v>
      </c>
    </row>
    <row r="752" spans="1:19" x14ac:dyDescent="0.25">
      <c r="A752" s="1">
        <v>734</v>
      </c>
      <c r="B752" s="10">
        <v>641614</v>
      </c>
      <c r="C752" s="1" t="s">
        <v>4609</v>
      </c>
      <c r="D752" s="1" t="s">
        <v>4492</v>
      </c>
      <c r="E752" s="1" t="s">
        <v>581</v>
      </c>
      <c r="F752" s="1" t="s">
        <v>15</v>
      </c>
      <c r="G752" s="10">
        <v>27000</v>
      </c>
      <c r="H752" s="1" t="s">
        <v>278</v>
      </c>
      <c r="I752" s="10">
        <v>4172</v>
      </c>
      <c r="J752" s="1" t="s">
        <v>4610</v>
      </c>
      <c r="K752" s="1" t="s">
        <v>4611</v>
      </c>
      <c r="L752" s="1" t="s">
        <v>4612</v>
      </c>
      <c r="M752" s="1" t="s">
        <v>4613</v>
      </c>
      <c r="N752" s="10">
        <f t="shared" si="55"/>
        <v>12</v>
      </c>
      <c r="O752" s="10">
        <f t="shared" si="56"/>
        <v>59</v>
      </c>
      <c r="P752" s="10">
        <v>1</v>
      </c>
      <c r="Q752" s="19">
        <f t="shared" si="57"/>
        <v>9</v>
      </c>
      <c r="R752" s="11">
        <f t="shared" si="58"/>
        <v>641614</v>
      </c>
      <c r="S752" s="11">
        <f t="shared" si="59"/>
        <v>0</v>
      </c>
    </row>
    <row r="753" spans="1:19" x14ac:dyDescent="0.25">
      <c r="A753" s="1">
        <v>735</v>
      </c>
      <c r="B753" s="10">
        <v>119456</v>
      </c>
      <c r="C753" s="1" t="s">
        <v>4614</v>
      </c>
      <c r="D753" s="1" t="s">
        <v>4403</v>
      </c>
      <c r="E753" s="1" t="s">
        <v>23</v>
      </c>
      <c r="F753" s="1" t="s">
        <v>75</v>
      </c>
      <c r="G753" s="10">
        <v>100000</v>
      </c>
      <c r="H753" s="1" t="s">
        <v>4615</v>
      </c>
      <c r="I753" s="10">
        <v>4169</v>
      </c>
      <c r="J753" s="1" t="s">
        <v>4616</v>
      </c>
      <c r="K753" s="1" t="s">
        <v>4617</v>
      </c>
      <c r="L753" s="1" t="s">
        <v>4618</v>
      </c>
      <c r="M753" s="1" t="s">
        <v>4619</v>
      </c>
      <c r="N753" s="10">
        <f t="shared" si="55"/>
        <v>16</v>
      </c>
      <c r="O753" s="10">
        <f t="shared" si="56"/>
        <v>10</v>
      </c>
      <c r="P753" s="10">
        <v>1.62</v>
      </c>
      <c r="Q753" s="19">
        <f t="shared" si="57"/>
        <v>6</v>
      </c>
      <c r="R753" s="11">
        <f t="shared" si="58"/>
        <v>150514.56</v>
      </c>
      <c r="S753" s="11">
        <f t="shared" si="59"/>
        <v>1</v>
      </c>
    </row>
    <row r="754" spans="1:19" x14ac:dyDescent="0.25">
      <c r="A754" s="1">
        <v>736</v>
      </c>
      <c r="B754" s="10">
        <v>75167</v>
      </c>
      <c r="C754" s="1" t="s">
        <v>4620</v>
      </c>
      <c r="D754" s="1" t="s">
        <v>4621</v>
      </c>
      <c r="E754" s="1" t="s">
        <v>46</v>
      </c>
      <c r="F754" s="1" t="s">
        <v>75</v>
      </c>
      <c r="G754" s="10">
        <v>35000</v>
      </c>
      <c r="H754" s="1" t="s">
        <v>76</v>
      </c>
      <c r="I754" s="10">
        <v>4169</v>
      </c>
      <c r="J754" s="1" t="s">
        <v>4622</v>
      </c>
      <c r="K754" s="1" t="s">
        <v>4623</v>
      </c>
      <c r="L754" s="1" t="s">
        <v>4624</v>
      </c>
      <c r="M754" s="1" t="s">
        <v>4625</v>
      </c>
      <c r="N754" s="10">
        <f t="shared" si="55"/>
        <v>12</v>
      </c>
      <c r="O754" s="10">
        <f t="shared" si="56"/>
        <v>59</v>
      </c>
      <c r="P754" s="10">
        <v>1.67</v>
      </c>
      <c r="Q754" s="19">
        <f t="shared" si="57"/>
        <v>6</v>
      </c>
      <c r="R754" s="11">
        <f t="shared" si="58"/>
        <v>94710.42</v>
      </c>
      <c r="S754" s="11">
        <f t="shared" si="59"/>
        <v>1</v>
      </c>
    </row>
    <row r="755" spans="1:19" x14ac:dyDescent="0.25">
      <c r="A755" s="1">
        <v>737</v>
      </c>
      <c r="B755" s="10">
        <v>303292</v>
      </c>
      <c r="C755" s="1" t="s">
        <v>4626</v>
      </c>
      <c r="D755" s="1" t="s">
        <v>4627</v>
      </c>
      <c r="E755" s="1" t="s">
        <v>534</v>
      </c>
      <c r="F755" s="1" t="s">
        <v>15</v>
      </c>
      <c r="G755" s="10">
        <v>200000</v>
      </c>
      <c r="H755" s="1" t="s">
        <v>257</v>
      </c>
      <c r="I755" s="10">
        <v>4148</v>
      </c>
      <c r="J755" s="1" t="s">
        <v>4628</v>
      </c>
      <c r="K755" s="1" t="s">
        <v>4629</v>
      </c>
      <c r="L755" s="1" t="s">
        <v>4630</v>
      </c>
      <c r="M755" s="1" t="s">
        <v>4631</v>
      </c>
      <c r="N755" s="10">
        <f t="shared" si="55"/>
        <v>16</v>
      </c>
      <c r="O755" s="10">
        <f t="shared" si="56"/>
        <v>44</v>
      </c>
      <c r="P755" s="10">
        <v>39</v>
      </c>
      <c r="Q755" s="19">
        <f t="shared" si="57"/>
        <v>9</v>
      </c>
      <c r="R755" s="11">
        <f t="shared" si="58"/>
        <v>303292</v>
      </c>
      <c r="S755" s="11">
        <f t="shared" si="59"/>
        <v>0</v>
      </c>
    </row>
    <row r="756" spans="1:19" x14ac:dyDescent="0.25">
      <c r="A756" s="1">
        <v>738</v>
      </c>
      <c r="B756" s="10">
        <v>152451</v>
      </c>
      <c r="C756" s="1" t="s">
        <v>4632</v>
      </c>
      <c r="D756" s="1" t="s">
        <v>4633</v>
      </c>
      <c r="E756" s="1" t="s">
        <v>46</v>
      </c>
      <c r="F756" s="1" t="s">
        <v>15</v>
      </c>
      <c r="G756" s="10">
        <v>150000</v>
      </c>
      <c r="H756" s="1" t="s">
        <v>257</v>
      </c>
      <c r="I756" s="10">
        <v>4146</v>
      </c>
      <c r="J756" s="1" t="s">
        <v>4634</v>
      </c>
      <c r="K756" s="1" t="s">
        <v>4635</v>
      </c>
      <c r="L756" s="1" t="s">
        <v>4636</v>
      </c>
      <c r="M756" s="1" t="s">
        <v>4637</v>
      </c>
      <c r="N756" s="10">
        <f t="shared" si="55"/>
        <v>10</v>
      </c>
      <c r="O756" s="10">
        <f t="shared" si="56"/>
        <v>46</v>
      </c>
      <c r="P756" s="10">
        <v>3</v>
      </c>
      <c r="Q756" s="19">
        <f t="shared" si="57"/>
        <v>9</v>
      </c>
      <c r="R756" s="11">
        <f t="shared" si="58"/>
        <v>152451</v>
      </c>
      <c r="S756" s="11">
        <f t="shared" si="59"/>
        <v>0</v>
      </c>
    </row>
    <row r="757" spans="1:19" x14ac:dyDescent="0.25">
      <c r="A757" s="1">
        <v>739</v>
      </c>
      <c r="B757" s="10">
        <v>616231</v>
      </c>
      <c r="C757" s="1" t="s">
        <v>4638</v>
      </c>
      <c r="D757" s="1" t="s">
        <v>4639</v>
      </c>
      <c r="E757" s="1" t="s">
        <v>1005</v>
      </c>
      <c r="F757" s="1" t="s">
        <v>15</v>
      </c>
      <c r="G757" s="10">
        <v>150000</v>
      </c>
      <c r="H757" s="1" t="s">
        <v>122</v>
      </c>
      <c r="I757" s="10">
        <v>4141</v>
      </c>
      <c r="J757" s="1" t="s">
        <v>4640</v>
      </c>
      <c r="K757" s="1" t="s">
        <v>4641</v>
      </c>
      <c r="L757" s="1" t="s">
        <v>4642</v>
      </c>
      <c r="M757" s="1" t="s">
        <v>4643</v>
      </c>
      <c r="N757" s="10">
        <f t="shared" si="55"/>
        <v>10</v>
      </c>
      <c r="O757" s="10">
        <f t="shared" si="56"/>
        <v>60</v>
      </c>
      <c r="P757" s="10">
        <v>109</v>
      </c>
      <c r="Q757" s="19">
        <f t="shared" si="57"/>
        <v>9</v>
      </c>
      <c r="R757" s="11">
        <f t="shared" si="58"/>
        <v>616231</v>
      </c>
      <c r="S757" s="11">
        <f t="shared" si="59"/>
        <v>0</v>
      </c>
    </row>
    <row r="758" spans="1:19" x14ac:dyDescent="0.25">
      <c r="A758" s="1">
        <v>740</v>
      </c>
      <c r="B758" s="10">
        <v>146075</v>
      </c>
      <c r="C758" s="1" t="s">
        <v>4644</v>
      </c>
      <c r="D758" s="1" t="s">
        <v>4645</v>
      </c>
      <c r="E758" s="1" t="s">
        <v>4646</v>
      </c>
      <c r="F758" s="1" t="s">
        <v>15</v>
      </c>
      <c r="G758" s="10">
        <v>125000</v>
      </c>
      <c r="H758" s="1" t="s">
        <v>527</v>
      </c>
      <c r="I758" s="10">
        <v>4133</v>
      </c>
      <c r="J758" s="1" t="s">
        <v>4647</v>
      </c>
      <c r="K758" s="1" t="s">
        <v>4648</v>
      </c>
      <c r="L758" s="1" t="s">
        <v>4649</v>
      </c>
      <c r="M758" s="1" t="s">
        <v>4650</v>
      </c>
      <c r="N758" s="10">
        <f t="shared" si="55"/>
        <v>8</v>
      </c>
      <c r="O758" s="10">
        <f t="shared" si="56"/>
        <v>23</v>
      </c>
      <c r="P758" s="10">
        <v>10</v>
      </c>
      <c r="Q758" s="19">
        <f t="shared" si="57"/>
        <v>9</v>
      </c>
      <c r="R758" s="11">
        <f t="shared" si="58"/>
        <v>146075</v>
      </c>
      <c r="S758" s="11">
        <f t="shared" si="59"/>
        <v>0</v>
      </c>
    </row>
    <row r="759" spans="1:19" x14ac:dyDescent="0.25">
      <c r="A759" s="1">
        <v>741</v>
      </c>
      <c r="B759" s="10">
        <v>111274</v>
      </c>
      <c r="C759" s="1" t="s">
        <v>4651</v>
      </c>
      <c r="D759" s="1" t="s">
        <v>4652</v>
      </c>
      <c r="E759" s="1" t="s">
        <v>46</v>
      </c>
      <c r="F759" s="1" t="s">
        <v>15</v>
      </c>
      <c r="G759" s="10">
        <v>85000</v>
      </c>
      <c r="H759" s="1" t="s">
        <v>3430</v>
      </c>
      <c r="I759" s="10">
        <v>4131</v>
      </c>
      <c r="J759" s="1" t="s">
        <v>4653</v>
      </c>
      <c r="K759" s="1" t="s">
        <v>4654</v>
      </c>
      <c r="L759" s="1" t="s">
        <v>4655</v>
      </c>
      <c r="M759" s="1" t="s">
        <v>4656</v>
      </c>
      <c r="N759" s="10">
        <f t="shared" si="55"/>
        <v>12</v>
      </c>
      <c r="O759" s="10">
        <f t="shared" si="56"/>
        <v>14</v>
      </c>
      <c r="P759" s="10">
        <v>1</v>
      </c>
      <c r="Q759" s="19">
        <f t="shared" si="57"/>
        <v>9</v>
      </c>
      <c r="R759" s="11">
        <f t="shared" si="58"/>
        <v>111274</v>
      </c>
      <c r="S759" s="11">
        <f t="shared" si="59"/>
        <v>0</v>
      </c>
    </row>
    <row r="760" spans="1:19" x14ac:dyDescent="0.25">
      <c r="A760" s="1">
        <v>742</v>
      </c>
      <c r="B760" s="10">
        <v>190214</v>
      </c>
      <c r="C760" s="1" t="s">
        <v>4657</v>
      </c>
      <c r="D760" s="1" t="s">
        <v>4658</v>
      </c>
      <c r="E760" s="1" t="s">
        <v>46</v>
      </c>
      <c r="F760" s="1" t="s">
        <v>75</v>
      </c>
      <c r="G760" s="10">
        <v>25000</v>
      </c>
      <c r="H760" s="1" t="s">
        <v>3711</v>
      </c>
      <c r="I760" s="10">
        <v>4129</v>
      </c>
      <c r="J760" s="1" t="s">
        <v>4659</v>
      </c>
      <c r="K760" s="1" t="s">
        <v>4660</v>
      </c>
      <c r="L760" s="1" t="s">
        <v>4661</v>
      </c>
      <c r="M760" s="1" t="s">
        <v>4662</v>
      </c>
      <c r="N760" s="10">
        <f t="shared" si="55"/>
        <v>16</v>
      </c>
      <c r="O760" s="10">
        <f t="shared" si="56"/>
        <v>32</v>
      </c>
      <c r="P760" s="10">
        <v>15</v>
      </c>
      <c r="Q760" s="19">
        <f t="shared" si="57"/>
        <v>6</v>
      </c>
      <c r="R760" s="11">
        <f t="shared" si="58"/>
        <v>239669.64</v>
      </c>
      <c r="S760" s="11">
        <f t="shared" si="59"/>
        <v>1</v>
      </c>
    </row>
    <row r="761" spans="1:19" x14ac:dyDescent="0.25">
      <c r="A761" s="1">
        <v>744</v>
      </c>
      <c r="B761" s="10">
        <v>315960</v>
      </c>
      <c r="C761" s="1" t="s">
        <v>4671</v>
      </c>
      <c r="D761" s="1" t="s">
        <v>2120</v>
      </c>
      <c r="E761" s="1" t="s">
        <v>665</v>
      </c>
      <c r="F761" s="1" t="s">
        <v>15</v>
      </c>
      <c r="G761" s="10">
        <v>14750</v>
      </c>
      <c r="H761" s="1" t="s">
        <v>39</v>
      </c>
      <c r="I761" s="10">
        <v>4121</v>
      </c>
      <c r="J761" s="1" t="s">
        <v>4672</v>
      </c>
      <c r="K761" s="1" t="s">
        <v>4673</v>
      </c>
      <c r="L761" s="1" t="s">
        <v>4674</v>
      </c>
      <c r="M761" s="1" t="s">
        <v>4675</v>
      </c>
      <c r="N761" s="10">
        <f t="shared" si="55"/>
        <v>13</v>
      </c>
      <c r="O761" s="10">
        <f t="shared" si="56"/>
        <v>46</v>
      </c>
      <c r="P761" s="10">
        <v>1</v>
      </c>
      <c r="Q761" s="19">
        <f t="shared" si="57"/>
        <v>9</v>
      </c>
      <c r="R761" s="11">
        <f t="shared" si="58"/>
        <v>315960</v>
      </c>
      <c r="S761" s="11">
        <f t="shared" si="59"/>
        <v>0</v>
      </c>
    </row>
    <row r="762" spans="1:19" x14ac:dyDescent="0.25">
      <c r="A762" s="1">
        <v>745</v>
      </c>
      <c r="B762" s="10">
        <v>84434</v>
      </c>
      <c r="C762" s="1" t="s">
        <v>4676</v>
      </c>
      <c r="D762" s="1" t="s">
        <v>4677</v>
      </c>
      <c r="E762" s="1" t="s">
        <v>38</v>
      </c>
      <c r="F762" s="1" t="s">
        <v>75</v>
      </c>
      <c r="G762" s="10">
        <v>75000</v>
      </c>
      <c r="H762" s="1" t="s">
        <v>827</v>
      </c>
      <c r="I762" s="10">
        <v>4118</v>
      </c>
      <c r="J762" s="1" t="s">
        <v>4678</v>
      </c>
      <c r="K762" s="1" t="s">
        <v>4679</v>
      </c>
      <c r="L762" s="1" t="s">
        <v>4680</v>
      </c>
      <c r="M762" s="1" t="s">
        <v>4681</v>
      </c>
      <c r="N762" s="10">
        <f t="shared" si="55"/>
        <v>24</v>
      </c>
      <c r="O762" s="10">
        <f t="shared" si="56"/>
        <v>30</v>
      </c>
      <c r="P762" s="10">
        <v>3.12</v>
      </c>
      <c r="Q762" s="19">
        <f t="shared" si="57"/>
        <v>6</v>
      </c>
      <c r="R762" s="11">
        <f t="shared" si="58"/>
        <v>106386.84</v>
      </c>
      <c r="S762" s="11">
        <f t="shared" si="59"/>
        <v>1</v>
      </c>
    </row>
    <row r="763" spans="1:19" x14ac:dyDescent="0.25">
      <c r="A763" s="1">
        <v>746</v>
      </c>
      <c r="B763" s="10">
        <v>100272</v>
      </c>
      <c r="C763" s="1" t="s">
        <v>4682</v>
      </c>
      <c r="D763" s="1" t="s">
        <v>4683</v>
      </c>
      <c r="E763" s="1" t="s">
        <v>46</v>
      </c>
      <c r="F763" s="1" t="s">
        <v>15</v>
      </c>
      <c r="G763" s="10">
        <v>70000</v>
      </c>
      <c r="H763" s="1" t="s">
        <v>271</v>
      </c>
      <c r="I763" s="10">
        <v>4113</v>
      </c>
      <c r="J763" s="1" t="s">
        <v>4684</v>
      </c>
      <c r="K763" s="1" t="s">
        <v>4685</v>
      </c>
      <c r="L763" s="1" t="s">
        <v>4686</v>
      </c>
      <c r="M763" s="1" t="s">
        <v>4687</v>
      </c>
      <c r="N763" s="10">
        <f t="shared" si="55"/>
        <v>16</v>
      </c>
      <c r="O763" s="10">
        <f t="shared" si="56"/>
        <v>7</v>
      </c>
      <c r="P763" s="10">
        <v>1</v>
      </c>
      <c r="Q763" s="19">
        <f t="shared" si="57"/>
        <v>9</v>
      </c>
      <c r="R763" s="11">
        <f t="shared" si="58"/>
        <v>100272</v>
      </c>
      <c r="S763" s="11">
        <f t="shared" si="59"/>
        <v>0</v>
      </c>
    </row>
    <row r="764" spans="1:19" x14ac:dyDescent="0.25">
      <c r="A764" s="1">
        <v>747</v>
      </c>
      <c r="B764" s="10">
        <v>62508</v>
      </c>
      <c r="C764" s="1" t="s">
        <v>4688</v>
      </c>
      <c r="D764" s="1" t="s">
        <v>4689</v>
      </c>
      <c r="E764" s="1" t="s">
        <v>189</v>
      </c>
      <c r="F764" s="1" t="s">
        <v>15</v>
      </c>
      <c r="G764" s="10">
        <v>40000</v>
      </c>
      <c r="H764" s="1" t="s">
        <v>4690</v>
      </c>
      <c r="I764" s="10">
        <v>4107</v>
      </c>
      <c r="J764" s="1" t="s">
        <v>4691</v>
      </c>
      <c r="K764" s="1" t="s">
        <v>4692</v>
      </c>
      <c r="L764" s="1" t="s">
        <v>4693</v>
      </c>
      <c r="M764" s="1" t="s">
        <v>4694</v>
      </c>
      <c r="N764" s="10">
        <f t="shared" si="55"/>
        <v>9</v>
      </c>
      <c r="O764" s="10">
        <f t="shared" si="56"/>
        <v>30</v>
      </c>
      <c r="P764" s="10">
        <v>1</v>
      </c>
      <c r="Q764" s="19">
        <f t="shared" si="57"/>
        <v>9</v>
      </c>
      <c r="R764" s="11">
        <f t="shared" si="58"/>
        <v>62508</v>
      </c>
      <c r="S764" s="11">
        <f t="shared" si="59"/>
        <v>0</v>
      </c>
    </row>
    <row r="765" spans="1:19" x14ac:dyDescent="0.25">
      <c r="A765" s="1">
        <v>748</v>
      </c>
      <c r="B765" s="10">
        <v>96045</v>
      </c>
      <c r="C765" s="1" t="s">
        <v>4695</v>
      </c>
      <c r="D765" s="1" t="s">
        <v>4696</v>
      </c>
      <c r="E765" s="1" t="s">
        <v>46</v>
      </c>
      <c r="F765" s="1" t="s">
        <v>75</v>
      </c>
      <c r="G765" s="10">
        <v>70000</v>
      </c>
      <c r="H765" s="1" t="s">
        <v>827</v>
      </c>
      <c r="I765" s="10">
        <v>4107</v>
      </c>
      <c r="J765" s="1" t="s">
        <v>4697</v>
      </c>
      <c r="K765" s="1" t="s">
        <v>4698</v>
      </c>
      <c r="L765" s="1" t="s">
        <v>4699</v>
      </c>
      <c r="M765" s="1" t="s">
        <v>4700</v>
      </c>
      <c r="N765" s="10">
        <f t="shared" si="55"/>
        <v>15</v>
      </c>
      <c r="O765" s="10">
        <f t="shared" si="56"/>
        <v>28</v>
      </c>
      <c r="P765" s="10">
        <v>1.41</v>
      </c>
      <c r="Q765" s="19">
        <f t="shared" si="57"/>
        <v>6</v>
      </c>
      <c r="R765" s="11">
        <f t="shared" si="58"/>
        <v>121016.7</v>
      </c>
      <c r="S765" s="11">
        <f t="shared" si="59"/>
        <v>1</v>
      </c>
    </row>
    <row r="766" spans="1:19" x14ac:dyDescent="0.25">
      <c r="A766" s="1">
        <v>749</v>
      </c>
      <c r="B766" s="10">
        <v>533333</v>
      </c>
      <c r="C766" s="1" t="s">
        <v>4701</v>
      </c>
      <c r="D766" s="1" t="s">
        <v>4702</v>
      </c>
      <c r="E766" s="1" t="s">
        <v>651</v>
      </c>
      <c r="F766" s="1" t="s">
        <v>413</v>
      </c>
      <c r="G766" s="10">
        <v>15000</v>
      </c>
      <c r="H766" s="1" t="s">
        <v>414</v>
      </c>
      <c r="I766" s="10">
        <v>4100</v>
      </c>
      <c r="J766" s="1" t="s">
        <v>4703</v>
      </c>
      <c r="K766" s="1" t="s">
        <v>4704</v>
      </c>
      <c r="L766" s="1" t="s">
        <v>4705</v>
      </c>
      <c r="M766" s="1" t="s">
        <v>4706</v>
      </c>
      <c r="N766" s="10">
        <f t="shared" si="55"/>
        <v>7</v>
      </c>
      <c r="O766" s="10">
        <f t="shared" si="56"/>
        <v>30</v>
      </c>
      <c r="P766" s="10">
        <v>67</v>
      </c>
      <c r="Q766" s="19">
        <f t="shared" si="57"/>
        <v>1</v>
      </c>
      <c r="R766" s="11">
        <f t="shared" si="58"/>
        <v>399999.75</v>
      </c>
      <c r="S766" s="11">
        <f t="shared" si="59"/>
        <v>1</v>
      </c>
    </row>
    <row r="767" spans="1:19" x14ac:dyDescent="0.25">
      <c r="A767" s="1">
        <v>750</v>
      </c>
      <c r="B767" s="10">
        <v>114711</v>
      </c>
      <c r="C767" s="1" t="s">
        <v>4707</v>
      </c>
      <c r="D767" s="1" t="s">
        <v>4708</v>
      </c>
      <c r="E767" s="1" t="s">
        <v>46</v>
      </c>
      <c r="F767" s="1" t="s">
        <v>84</v>
      </c>
      <c r="G767" s="10">
        <v>50000</v>
      </c>
      <c r="H767" s="1" t="s">
        <v>271</v>
      </c>
      <c r="I767" s="10">
        <v>4099</v>
      </c>
      <c r="J767" s="1" t="s">
        <v>4709</v>
      </c>
      <c r="K767" s="1" t="s">
        <v>4710</v>
      </c>
      <c r="L767" s="1" t="s">
        <v>4711</v>
      </c>
      <c r="M767" s="1" t="s">
        <v>4712</v>
      </c>
      <c r="N767" s="10">
        <f t="shared" si="55"/>
        <v>8</v>
      </c>
      <c r="O767" s="10">
        <f t="shared" si="56"/>
        <v>46</v>
      </c>
      <c r="P767" s="10">
        <v>4</v>
      </c>
      <c r="Q767" s="19">
        <f t="shared" si="57"/>
        <v>2</v>
      </c>
      <c r="R767" s="11">
        <f t="shared" si="58"/>
        <v>84886.14</v>
      </c>
      <c r="S767" s="11">
        <f t="shared" si="59"/>
        <v>1</v>
      </c>
    </row>
    <row r="768" spans="1:19" x14ac:dyDescent="0.25">
      <c r="A768" s="1">
        <v>751</v>
      </c>
      <c r="B768" s="10">
        <v>248873</v>
      </c>
      <c r="C768" s="1" t="s">
        <v>4713</v>
      </c>
      <c r="D768" s="1" t="s">
        <v>4714</v>
      </c>
      <c r="E768" s="1" t="s">
        <v>847</v>
      </c>
      <c r="F768" s="1" t="s">
        <v>15</v>
      </c>
      <c r="G768" s="10">
        <v>100000</v>
      </c>
      <c r="H768" s="1" t="s">
        <v>190</v>
      </c>
      <c r="I768" s="10">
        <v>4097</v>
      </c>
      <c r="J768" s="1" t="s">
        <v>4715</v>
      </c>
      <c r="K768" s="1" t="s">
        <v>4716</v>
      </c>
      <c r="L768" s="1" t="s">
        <v>4717</v>
      </c>
      <c r="M768" s="1" t="s">
        <v>4718</v>
      </c>
      <c r="N768" s="10">
        <f t="shared" si="55"/>
        <v>9</v>
      </c>
      <c r="O768" s="10">
        <f t="shared" si="56"/>
        <v>60</v>
      </c>
      <c r="P768" s="10">
        <v>1</v>
      </c>
      <c r="Q768" s="19">
        <f t="shared" si="57"/>
        <v>9</v>
      </c>
      <c r="R768" s="11">
        <f t="shared" si="58"/>
        <v>248873</v>
      </c>
      <c r="S768" s="11">
        <f t="shared" si="59"/>
        <v>0</v>
      </c>
    </row>
    <row r="769" spans="1:19" x14ac:dyDescent="0.25">
      <c r="A769" s="1">
        <v>752</v>
      </c>
      <c r="B769" s="10">
        <v>205121</v>
      </c>
      <c r="C769" s="1" t="s">
        <v>4719</v>
      </c>
      <c r="D769" s="1" t="s">
        <v>4720</v>
      </c>
      <c r="E769" s="1" t="s">
        <v>83</v>
      </c>
      <c r="F769" s="1" t="s">
        <v>15</v>
      </c>
      <c r="G769" s="10">
        <v>45000</v>
      </c>
      <c r="H769" s="1" t="s">
        <v>39</v>
      </c>
      <c r="I769" s="10">
        <v>4091</v>
      </c>
      <c r="J769" s="1" t="s">
        <v>4721</v>
      </c>
      <c r="K769" s="1" t="s">
        <v>4722</v>
      </c>
      <c r="L769" s="1" t="s">
        <v>4723</v>
      </c>
      <c r="M769" s="1" t="s">
        <v>4724</v>
      </c>
      <c r="N769" s="10">
        <f t="shared" si="55"/>
        <v>17</v>
      </c>
      <c r="O769" s="10">
        <f t="shared" si="56"/>
        <v>58</v>
      </c>
      <c r="P769" s="10">
        <v>1</v>
      </c>
      <c r="Q769" s="19">
        <f t="shared" si="57"/>
        <v>9</v>
      </c>
      <c r="R769" s="11">
        <f t="shared" si="58"/>
        <v>205121</v>
      </c>
      <c r="S769" s="11">
        <f t="shared" si="59"/>
        <v>0</v>
      </c>
    </row>
    <row r="770" spans="1:19" x14ac:dyDescent="0.25">
      <c r="A770" s="1">
        <v>753</v>
      </c>
      <c r="B770" s="10">
        <v>334714</v>
      </c>
      <c r="C770" s="1" t="s">
        <v>4725</v>
      </c>
      <c r="D770" s="1" t="s">
        <v>4345</v>
      </c>
      <c r="E770" s="1" t="s">
        <v>14</v>
      </c>
      <c r="F770" s="1" t="s">
        <v>15</v>
      </c>
      <c r="G770" s="10">
        <v>25000</v>
      </c>
      <c r="H770" s="1" t="s">
        <v>4346</v>
      </c>
      <c r="I770" s="10">
        <v>4085</v>
      </c>
      <c r="J770" s="1" t="s">
        <v>4726</v>
      </c>
      <c r="K770" s="1" t="s">
        <v>4727</v>
      </c>
      <c r="L770" s="1" t="s">
        <v>4728</v>
      </c>
      <c r="M770" s="1" t="s">
        <v>4729</v>
      </c>
      <c r="N770" s="10">
        <f t="shared" ref="N770:N833" si="60">LEN(TRIM(J770))-LEN(SUBSTITUTE(TRIM(J770),",",""))+1</f>
        <v>19</v>
      </c>
      <c r="O770" s="10">
        <f t="shared" ref="O770:O833" si="61">LEN(L770)</f>
        <v>30</v>
      </c>
      <c r="P770" s="10">
        <v>5</v>
      </c>
      <c r="Q770" s="19">
        <f t="shared" ref="Q770:Q833" si="62">VLOOKUP(F770,$T$2:$U$10,2)</f>
        <v>9</v>
      </c>
      <c r="R770" s="11">
        <f t="shared" ref="R770:R833" si="63">VLOOKUP(F770,$T$2:$V$10,3)*B770</f>
        <v>334714</v>
      </c>
      <c r="S770" s="11">
        <f t="shared" ref="S770:S833" si="64">IF(Q770=9, 0, 1)</f>
        <v>0</v>
      </c>
    </row>
    <row r="771" spans="1:19" x14ac:dyDescent="0.25">
      <c r="A771" s="1">
        <v>754</v>
      </c>
      <c r="B771" s="10">
        <v>823003</v>
      </c>
      <c r="C771" s="1" t="s">
        <v>4730</v>
      </c>
      <c r="D771" s="1" t="s">
        <v>4731</v>
      </c>
      <c r="E771" s="1" t="s">
        <v>847</v>
      </c>
      <c r="F771" s="1" t="s">
        <v>15</v>
      </c>
      <c r="G771" s="10">
        <v>100000</v>
      </c>
      <c r="H771" s="1" t="s">
        <v>527</v>
      </c>
      <c r="I771" s="10">
        <v>4084</v>
      </c>
      <c r="J771" s="1" t="s">
        <v>4732</v>
      </c>
      <c r="K771" s="1" t="s">
        <v>4733</v>
      </c>
      <c r="L771" s="1" t="s">
        <v>4734</v>
      </c>
      <c r="M771" s="1" t="s">
        <v>4735</v>
      </c>
      <c r="N771" s="10">
        <f t="shared" si="60"/>
        <v>5</v>
      </c>
      <c r="O771" s="10">
        <f t="shared" si="61"/>
        <v>29</v>
      </c>
      <c r="P771" s="10">
        <v>5</v>
      </c>
      <c r="Q771" s="19">
        <f t="shared" si="62"/>
        <v>9</v>
      </c>
      <c r="R771" s="11">
        <f t="shared" si="63"/>
        <v>823003</v>
      </c>
      <c r="S771" s="11">
        <f t="shared" si="64"/>
        <v>0</v>
      </c>
    </row>
    <row r="772" spans="1:19" x14ac:dyDescent="0.25">
      <c r="A772" s="1">
        <v>755</v>
      </c>
      <c r="B772" s="10">
        <v>171422</v>
      </c>
      <c r="C772" s="1" t="s">
        <v>4736</v>
      </c>
      <c r="D772" s="1" t="s">
        <v>4737</v>
      </c>
      <c r="E772" s="1" t="s">
        <v>46</v>
      </c>
      <c r="F772" s="1" t="s">
        <v>413</v>
      </c>
      <c r="G772" s="10">
        <v>10000</v>
      </c>
      <c r="H772" s="1" t="s">
        <v>414</v>
      </c>
      <c r="I772" s="10">
        <v>4080</v>
      </c>
      <c r="J772" s="1" t="s">
        <v>4738</v>
      </c>
      <c r="K772" s="1" t="s">
        <v>4739</v>
      </c>
      <c r="L772" s="1" t="s">
        <v>4740</v>
      </c>
      <c r="M772" s="1" t="s">
        <v>4741</v>
      </c>
      <c r="N772" s="10">
        <f t="shared" si="60"/>
        <v>5</v>
      </c>
      <c r="O772" s="10">
        <f t="shared" si="61"/>
        <v>18</v>
      </c>
      <c r="P772" s="10">
        <v>4</v>
      </c>
      <c r="Q772" s="19">
        <f t="shared" si="62"/>
        <v>1</v>
      </c>
      <c r="R772" s="11">
        <f t="shared" si="63"/>
        <v>128566.5</v>
      </c>
      <c r="S772" s="11">
        <f t="shared" si="64"/>
        <v>1</v>
      </c>
    </row>
    <row r="773" spans="1:19" x14ac:dyDescent="0.25">
      <c r="A773" s="1">
        <v>756</v>
      </c>
      <c r="B773" s="10">
        <v>311338</v>
      </c>
      <c r="C773" s="1" t="s">
        <v>4742</v>
      </c>
      <c r="D773" s="1" t="s">
        <v>3227</v>
      </c>
      <c r="E773" s="1" t="s">
        <v>83</v>
      </c>
      <c r="F773" s="1" t="s">
        <v>15</v>
      </c>
      <c r="G773" s="10">
        <v>20000</v>
      </c>
      <c r="H773" s="1" t="s">
        <v>16</v>
      </c>
      <c r="I773" s="10">
        <v>4079</v>
      </c>
      <c r="J773" s="1" t="s">
        <v>4743</v>
      </c>
      <c r="K773" s="1" t="s">
        <v>4744</v>
      </c>
      <c r="L773" s="1" t="s">
        <v>4745</v>
      </c>
      <c r="M773" s="1" t="s">
        <v>4746</v>
      </c>
      <c r="N773" s="10">
        <f t="shared" si="60"/>
        <v>12</v>
      </c>
      <c r="O773" s="10">
        <f t="shared" si="61"/>
        <v>62</v>
      </c>
      <c r="P773" s="10">
        <v>1</v>
      </c>
      <c r="Q773" s="19">
        <f t="shared" si="62"/>
        <v>9</v>
      </c>
      <c r="R773" s="11">
        <f t="shared" si="63"/>
        <v>311338</v>
      </c>
      <c r="S773" s="11">
        <f t="shared" si="64"/>
        <v>0</v>
      </c>
    </row>
    <row r="774" spans="1:19" x14ac:dyDescent="0.25">
      <c r="A774" s="1">
        <v>757</v>
      </c>
      <c r="B774" s="10">
        <v>145815</v>
      </c>
      <c r="C774" s="1" t="s">
        <v>4747</v>
      </c>
      <c r="D774" s="1" t="s">
        <v>4748</v>
      </c>
      <c r="E774" s="1" t="s">
        <v>46</v>
      </c>
      <c r="F774" s="1" t="s">
        <v>15</v>
      </c>
      <c r="G774" s="10">
        <v>65000</v>
      </c>
      <c r="H774" s="1" t="s">
        <v>16</v>
      </c>
      <c r="I774" s="10">
        <v>4077</v>
      </c>
      <c r="J774" s="1" t="s">
        <v>4749</v>
      </c>
      <c r="K774" s="1" t="s">
        <v>4750</v>
      </c>
      <c r="L774" s="1" t="s">
        <v>4751</v>
      </c>
      <c r="M774" s="1" t="s">
        <v>4752</v>
      </c>
      <c r="N774" s="10">
        <f t="shared" si="60"/>
        <v>21</v>
      </c>
      <c r="O774" s="10">
        <f t="shared" si="61"/>
        <v>15</v>
      </c>
      <c r="P774" s="10">
        <v>5</v>
      </c>
      <c r="Q774" s="19">
        <f t="shared" si="62"/>
        <v>9</v>
      </c>
      <c r="R774" s="11">
        <f t="shared" si="63"/>
        <v>145815</v>
      </c>
      <c r="S774" s="11">
        <f t="shared" si="64"/>
        <v>0</v>
      </c>
    </row>
    <row r="775" spans="1:19" x14ac:dyDescent="0.25">
      <c r="A775" s="1">
        <v>758</v>
      </c>
      <c r="B775" s="10">
        <v>127412</v>
      </c>
      <c r="C775" s="1" t="s">
        <v>4753</v>
      </c>
      <c r="D775" s="1" t="s">
        <v>4754</v>
      </c>
      <c r="E775" s="1" t="s">
        <v>23</v>
      </c>
      <c r="F775" s="1" t="s">
        <v>15</v>
      </c>
      <c r="G775" s="10">
        <v>10000</v>
      </c>
      <c r="H775" s="1" t="s">
        <v>257</v>
      </c>
      <c r="I775" s="10">
        <v>4074</v>
      </c>
      <c r="J775" s="1" t="s">
        <v>4755</v>
      </c>
      <c r="K775" s="1" t="s">
        <v>4756</v>
      </c>
      <c r="L775" s="1" t="s">
        <v>4757</v>
      </c>
      <c r="M775" s="1" t="s">
        <v>4758</v>
      </c>
      <c r="N775" s="10">
        <f t="shared" si="60"/>
        <v>9</v>
      </c>
      <c r="O775" s="10">
        <f t="shared" si="61"/>
        <v>53</v>
      </c>
      <c r="P775" s="10">
        <v>5</v>
      </c>
      <c r="Q775" s="19">
        <f t="shared" si="62"/>
        <v>9</v>
      </c>
      <c r="R775" s="11">
        <f t="shared" si="63"/>
        <v>127412</v>
      </c>
      <c r="S775" s="11">
        <f t="shared" si="64"/>
        <v>0</v>
      </c>
    </row>
    <row r="776" spans="1:19" x14ac:dyDescent="0.25">
      <c r="A776" s="1">
        <v>759</v>
      </c>
      <c r="B776" s="10">
        <v>98328</v>
      </c>
      <c r="C776" s="1" t="s">
        <v>4759</v>
      </c>
      <c r="D776" s="1" t="s">
        <v>4760</v>
      </c>
      <c r="E776" s="1" t="s">
        <v>46</v>
      </c>
      <c r="F776" s="1" t="s">
        <v>15</v>
      </c>
      <c r="G776" s="10">
        <v>50000</v>
      </c>
      <c r="H776" s="1" t="s">
        <v>257</v>
      </c>
      <c r="I776" s="10">
        <v>4073</v>
      </c>
      <c r="J776" s="1" t="s">
        <v>4761</v>
      </c>
      <c r="K776" s="1" t="s">
        <v>4762</v>
      </c>
      <c r="L776" s="1" t="s">
        <v>4763</v>
      </c>
      <c r="M776" s="1" t="s">
        <v>4764</v>
      </c>
      <c r="N776" s="10">
        <f t="shared" si="60"/>
        <v>18</v>
      </c>
      <c r="O776" s="10">
        <f t="shared" si="61"/>
        <v>9</v>
      </c>
      <c r="P776" s="10">
        <v>15</v>
      </c>
      <c r="Q776" s="19">
        <f t="shared" si="62"/>
        <v>9</v>
      </c>
      <c r="R776" s="11">
        <f t="shared" si="63"/>
        <v>98328</v>
      </c>
      <c r="S776" s="11">
        <f t="shared" si="64"/>
        <v>0</v>
      </c>
    </row>
    <row r="777" spans="1:19" x14ac:dyDescent="0.25">
      <c r="A777" s="1">
        <v>760</v>
      </c>
      <c r="B777" s="10">
        <v>97801</v>
      </c>
      <c r="C777" s="1" t="s">
        <v>4765</v>
      </c>
      <c r="D777" s="1" t="s">
        <v>4766</v>
      </c>
      <c r="E777" s="1" t="s">
        <v>46</v>
      </c>
      <c r="F777" s="1" t="s">
        <v>15</v>
      </c>
      <c r="G777" s="10">
        <v>90000</v>
      </c>
      <c r="H777" s="1" t="s">
        <v>2048</v>
      </c>
      <c r="I777" s="10">
        <v>4062</v>
      </c>
      <c r="J777" s="1" t="s">
        <v>4767</v>
      </c>
      <c r="K777" s="1" t="s">
        <v>4768</v>
      </c>
      <c r="L777" s="1" t="s">
        <v>4769</v>
      </c>
      <c r="M777" s="1" t="s">
        <v>4770</v>
      </c>
      <c r="N777" s="10">
        <f t="shared" si="60"/>
        <v>13</v>
      </c>
      <c r="O777" s="10">
        <f t="shared" si="61"/>
        <v>11</v>
      </c>
      <c r="P777" s="10">
        <v>10</v>
      </c>
      <c r="Q777" s="19">
        <f t="shared" si="62"/>
        <v>9</v>
      </c>
      <c r="R777" s="11">
        <f t="shared" si="63"/>
        <v>97801</v>
      </c>
      <c r="S777" s="11">
        <f t="shared" si="64"/>
        <v>0</v>
      </c>
    </row>
    <row r="778" spans="1:19" x14ac:dyDescent="0.25">
      <c r="A778" s="1">
        <v>761</v>
      </c>
      <c r="B778" s="10">
        <v>442735</v>
      </c>
      <c r="C778" s="1" t="s">
        <v>4771</v>
      </c>
      <c r="D778" s="1" t="s">
        <v>4772</v>
      </c>
      <c r="E778" s="1" t="s">
        <v>189</v>
      </c>
      <c r="F778" s="1" t="s">
        <v>75</v>
      </c>
      <c r="G778" s="10">
        <v>100000</v>
      </c>
      <c r="H778" s="1" t="s">
        <v>1310</v>
      </c>
      <c r="I778" s="10">
        <v>4060</v>
      </c>
      <c r="J778" s="1" t="s">
        <v>4773</v>
      </c>
      <c r="K778" s="1" t="s">
        <v>4774</v>
      </c>
      <c r="L778" s="1" t="s">
        <v>4775</v>
      </c>
      <c r="M778" s="1" t="s">
        <v>4776</v>
      </c>
      <c r="N778" s="10">
        <f t="shared" si="60"/>
        <v>14</v>
      </c>
      <c r="O778" s="10">
        <f t="shared" si="61"/>
        <v>52</v>
      </c>
      <c r="P778" s="10">
        <v>1.51</v>
      </c>
      <c r="Q778" s="19">
        <f t="shared" si="62"/>
        <v>6</v>
      </c>
      <c r="R778" s="11">
        <f t="shared" si="63"/>
        <v>557846.1</v>
      </c>
      <c r="S778" s="11">
        <f t="shared" si="64"/>
        <v>1</v>
      </c>
    </row>
    <row r="779" spans="1:19" x14ac:dyDescent="0.25">
      <c r="A779" s="1">
        <v>762</v>
      </c>
      <c r="B779" s="10">
        <v>102601</v>
      </c>
      <c r="C779" s="1" t="s">
        <v>4777</v>
      </c>
      <c r="D779" s="1" t="s">
        <v>4778</v>
      </c>
      <c r="E779" s="1" t="s">
        <v>14</v>
      </c>
      <c r="F779" s="1" t="s">
        <v>15</v>
      </c>
      <c r="G779" s="10">
        <v>70000</v>
      </c>
      <c r="H779" s="1" t="s">
        <v>4779</v>
      </c>
      <c r="I779" s="10">
        <v>4058</v>
      </c>
      <c r="J779" s="1" t="s">
        <v>4780</v>
      </c>
      <c r="K779" s="1" t="s">
        <v>4781</v>
      </c>
      <c r="L779" s="1" t="s">
        <v>4782</v>
      </c>
      <c r="M779" s="1" t="s">
        <v>4783</v>
      </c>
      <c r="N779" s="10">
        <f t="shared" si="60"/>
        <v>4</v>
      </c>
      <c r="O779" s="10">
        <f t="shared" si="61"/>
        <v>31</v>
      </c>
      <c r="P779" s="10">
        <v>5</v>
      </c>
      <c r="Q779" s="19">
        <f t="shared" si="62"/>
        <v>9</v>
      </c>
      <c r="R779" s="11">
        <f t="shared" si="63"/>
        <v>102601</v>
      </c>
      <c r="S779" s="11">
        <f t="shared" si="64"/>
        <v>0</v>
      </c>
    </row>
    <row r="780" spans="1:19" x14ac:dyDescent="0.25">
      <c r="A780" s="1">
        <v>763</v>
      </c>
      <c r="B780" s="10">
        <v>261677</v>
      </c>
      <c r="C780" s="1" t="s">
        <v>4784</v>
      </c>
      <c r="D780" s="1" t="s">
        <v>4785</v>
      </c>
      <c r="E780" s="1" t="s">
        <v>23</v>
      </c>
      <c r="F780" s="1" t="s">
        <v>15</v>
      </c>
      <c r="G780" s="10">
        <v>50000</v>
      </c>
      <c r="H780" s="1" t="s">
        <v>4786</v>
      </c>
      <c r="I780" s="10">
        <v>4048</v>
      </c>
      <c r="J780" s="1" t="s">
        <v>4787</v>
      </c>
      <c r="K780" s="1" t="s">
        <v>4788</v>
      </c>
      <c r="L780" s="1" t="s">
        <v>4789</v>
      </c>
      <c r="M780" s="1" t="s">
        <v>4790</v>
      </c>
      <c r="N780" s="10">
        <f t="shared" si="60"/>
        <v>16</v>
      </c>
      <c r="O780" s="10">
        <f t="shared" si="61"/>
        <v>44</v>
      </c>
      <c r="P780" s="10">
        <v>1</v>
      </c>
      <c r="Q780" s="19">
        <f t="shared" si="62"/>
        <v>9</v>
      </c>
      <c r="R780" s="11">
        <f t="shared" si="63"/>
        <v>261677</v>
      </c>
      <c r="S780" s="11">
        <f t="shared" si="64"/>
        <v>0</v>
      </c>
    </row>
    <row r="781" spans="1:19" x14ac:dyDescent="0.25">
      <c r="A781" s="1">
        <v>764</v>
      </c>
      <c r="B781" s="10">
        <v>281989</v>
      </c>
      <c r="C781" s="1" t="s">
        <v>4791</v>
      </c>
      <c r="D781" s="1" t="s">
        <v>4792</v>
      </c>
      <c r="E781" s="1" t="s">
        <v>23</v>
      </c>
      <c r="F781" s="1" t="s">
        <v>15</v>
      </c>
      <c r="G781" s="10">
        <v>2500</v>
      </c>
      <c r="H781" s="1" t="s">
        <v>560</v>
      </c>
      <c r="I781" s="10">
        <v>4048</v>
      </c>
      <c r="J781" s="1" t="s">
        <v>4793</v>
      </c>
      <c r="K781" s="1" t="s">
        <v>4794</v>
      </c>
      <c r="L781" s="1" t="s">
        <v>4795</v>
      </c>
      <c r="M781" s="1" t="s">
        <v>4796</v>
      </c>
      <c r="N781" s="10">
        <f t="shared" si="60"/>
        <v>9</v>
      </c>
      <c r="O781" s="10">
        <f t="shared" si="61"/>
        <v>10</v>
      </c>
      <c r="P781" s="10">
        <v>1</v>
      </c>
      <c r="Q781" s="19">
        <f t="shared" si="62"/>
        <v>9</v>
      </c>
      <c r="R781" s="11">
        <f t="shared" si="63"/>
        <v>281989</v>
      </c>
      <c r="S781" s="11">
        <f t="shared" si="64"/>
        <v>0</v>
      </c>
    </row>
    <row r="782" spans="1:19" x14ac:dyDescent="0.25">
      <c r="A782" s="1">
        <v>765</v>
      </c>
      <c r="B782" s="10">
        <v>161246</v>
      </c>
      <c r="C782" s="1" t="s">
        <v>4797</v>
      </c>
      <c r="D782" s="1" t="s">
        <v>4798</v>
      </c>
      <c r="E782" s="1" t="s">
        <v>46</v>
      </c>
      <c r="F782" s="1" t="s">
        <v>15</v>
      </c>
      <c r="G782" s="10">
        <v>44000</v>
      </c>
      <c r="H782" s="1" t="s">
        <v>4799</v>
      </c>
      <c r="I782" s="10">
        <v>4045</v>
      </c>
      <c r="J782" s="1" t="s">
        <v>4800</v>
      </c>
      <c r="K782" s="1" t="s">
        <v>4801</v>
      </c>
      <c r="L782" s="1" t="s">
        <v>4802</v>
      </c>
      <c r="M782" s="1" t="s">
        <v>4803</v>
      </c>
      <c r="N782" s="10">
        <f t="shared" si="60"/>
        <v>22</v>
      </c>
      <c r="O782" s="10">
        <f t="shared" si="61"/>
        <v>48</v>
      </c>
      <c r="P782" s="10">
        <v>1</v>
      </c>
      <c r="Q782" s="19">
        <f t="shared" si="62"/>
        <v>9</v>
      </c>
      <c r="R782" s="11">
        <f t="shared" si="63"/>
        <v>161246</v>
      </c>
      <c r="S782" s="11">
        <f t="shared" si="64"/>
        <v>0</v>
      </c>
    </row>
    <row r="783" spans="1:19" x14ac:dyDescent="0.25">
      <c r="A783" s="1">
        <v>766</v>
      </c>
      <c r="B783" s="10">
        <v>119719</v>
      </c>
      <c r="C783" s="1" t="s">
        <v>4804</v>
      </c>
      <c r="D783" s="1" t="s">
        <v>4805</v>
      </c>
      <c r="E783" s="1" t="s">
        <v>46</v>
      </c>
      <c r="F783" s="1" t="s">
        <v>15</v>
      </c>
      <c r="G783" s="10">
        <v>24000</v>
      </c>
      <c r="H783" s="1" t="s">
        <v>686</v>
      </c>
      <c r="I783" s="10">
        <v>4044</v>
      </c>
      <c r="J783" s="1" t="s">
        <v>4806</v>
      </c>
      <c r="K783" s="1" t="s">
        <v>4807</v>
      </c>
      <c r="L783" s="1" t="s">
        <v>4808</v>
      </c>
      <c r="M783" s="1" t="s">
        <v>4809</v>
      </c>
      <c r="N783" s="10">
        <f t="shared" si="60"/>
        <v>22</v>
      </c>
      <c r="O783" s="10">
        <f t="shared" si="61"/>
        <v>15</v>
      </c>
      <c r="P783" s="10">
        <v>5</v>
      </c>
      <c r="Q783" s="19">
        <f t="shared" si="62"/>
        <v>9</v>
      </c>
      <c r="R783" s="11">
        <f t="shared" si="63"/>
        <v>119719</v>
      </c>
      <c r="S783" s="11">
        <f t="shared" si="64"/>
        <v>0</v>
      </c>
    </row>
    <row r="784" spans="1:19" x14ac:dyDescent="0.25">
      <c r="A784" s="1">
        <v>767</v>
      </c>
      <c r="B784" s="10">
        <v>298251</v>
      </c>
      <c r="C784" s="1" t="s">
        <v>4810</v>
      </c>
      <c r="D784" s="1" t="s">
        <v>4811</v>
      </c>
      <c r="E784" s="1" t="s">
        <v>665</v>
      </c>
      <c r="F784" s="1" t="s">
        <v>15</v>
      </c>
      <c r="G784" s="10">
        <v>20000</v>
      </c>
      <c r="H784" s="1" t="s">
        <v>47</v>
      </c>
      <c r="I784" s="10">
        <v>4039</v>
      </c>
      <c r="J784" s="1" t="s">
        <v>4812</v>
      </c>
      <c r="K784" s="1" t="s">
        <v>4813</v>
      </c>
      <c r="L784" s="1" t="s">
        <v>4814</v>
      </c>
      <c r="M784" s="1" t="s">
        <v>4815</v>
      </c>
      <c r="N784" s="10">
        <f t="shared" si="60"/>
        <v>7</v>
      </c>
      <c r="O784" s="10">
        <f t="shared" si="61"/>
        <v>35</v>
      </c>
      <c r="P784" s="10">
        <v>10</v>
      </c>
      <c r="Q784" s="19">
        <f t="shared" si="62"/>
        <v>9</v>
      </c>
      <c r="R784" s="11">
        <f t="shared" si="63"/>
        <v>298251</v>
      </c>
      <c r="S784" s="11">
        <f t="shared" si="64"/>
        <v>0</v>
      </c>
    </row>
    <row r="785" spans="1:19" x14ac:dyDescent="0.25">
      <c r="A785" s="1">
        <v>768</v>
      </c>
      <c r="B785" s="10">
        <v>245426</v>
      </c>
      <c r="C785" s="1" t="s">
        <v>4816</v>
      </c>
      <c r="D785" s="1" t="s">
        <v>4817</v>
      </c>
      <c r="E785" s="1" t="s">
        <v>1005</v>
      </c>
      <c r="F785" s="1" t="s">
        <v>15</v>
      </c>
      <c r="G785" s="10">
        <v>2500</v>
      </c>
      <c r="H785" s="1" t="s">
        <v>4818</v>
      </c>
      <c r="I785" s="10">
        <v>4034</v>
      </c>
      <c r="J785" s="1" t="s">
        <v>4819</v>
      </c>
      <c r="K785" s="1" t="s">
        <v>4820</v>
      </c>
      <c r="L785" s="1" t="s">
        <v>4821</v>
      </c>
      <c r="M785" s="1" t="s">
        <v>4822</v>
      </c>
      <c r="N785" s="10">
        <f t="shared" si="60"/>
        <v>12</v>
      </c>
      <c r="O785" s="10">
        <f t="shared" si="61"/>
        <v>32</v>
      </c>
      <c r="P785" s="10">
        <v>1</v>
      </c>
      <c r="Q785" s="19">
        <f t="shared" si="62"/>
        <v>9</v>
      </c>
      <c r="R785" s="11">
        <f t="shared" si="63"/>
        <v>245426</v>
      </c>
      <c r="S785" s="11">
        <f t="shared" si="64"/>
        <v>0</v>
      </c>
    </row>
    <row r="786" spans="1:19" x14ac:dyDescent="0.25">
      <c r="A786" s="1">
        <v>769</v>
      </c>
      <c r="B786" s="10">
        <v>308924</v>
      </c>
      <c r="C786" s="1" t="s">
        <v>4823</v>
      </c>
      <c r="D786" s="1" t="s">
        <v>4824</v>
      </c>
      <c r="E786" s="1" t="s">
        <v>23</v>
      </c>
      <c r="F786" s="1" t="s">
        <v>15</v>
      </c>
      <c r="G786" s="10">
        <v>35000</v>
      </c>
      <c r="H786" s="1" t="s">
        <v>2551</v>
      </c>
      <c r="I786" s="10">
        <v>4034</v>
      </c>
      <c r="J786" s="1" t="s">
        <v>4825</v>
      </c>
      <c r="K786" s="1" t="s">
        <v>4826</v>
      </c>
      <c r="L786" s="1" t="s">
        <v>4827</v>
      </c>
      <c r="M786" s="1" t="s">
        <v>4828</v>
      </c>
      <c r="N786" s="10">
        <f t="shared" si="60"/>
        <v>15</v>
      </c>
      <c r="O786" s="10">
        <f t="shared" si="61"/>
        <v>51</v>
      </c>
      <c r="P786" s="10">
        <v>5</v>
      </c>
      <c r="Q786" s="19">
        <f t="shared" si="62"/>
        <v>9</v>
      </c>
      <c r="R786" s="11">
        <f t="shared" si="63"/>
        <v>308924</v>
      </c>
      <c r="S786" s="11">
        <f t="shared" si="64"/>
        <v>0</v>
      </c>
    </row>
    <row r="787" spans="1:19" x14ac:dyDescent="0.25">
      <c r="A787" s="1">
        <v>770</v>
      </c>
      <c r="B787" s="10">
        <v>295138</v>
      </c>
      <c r="C787" s="1" t="s">
        <v>4829</v>
      </c>
      <c r="D787" s="1" t="s">
        <v>4830</v>
      </c>
      <c r="E787" s="1" t="s">
        <v>23</v>
      </c>
      <c r="F787" s="1" t="s">
        <v>4831</v>
      </c>
      <c r="G787" s="10">
        <v>120000</v>
      </c>
      <c r="H787" s="1" t="s">
        <v>4832</v>
      </c>
      <c r="I787" s="10">
        <v>4034</v>
      </c>
      <c r="J787" s="1" t="s">
        <v>4833</v>
      </c>
      <c r="K787" s="1" t="s">
        <v>4834</v>
      </c>
      <c r="L787" s="1" t="s">
        <v>4835</v>
      </c>
      <c r="M787" s="1" t="s">
        <v>4836</v>
      </c>
      <c r="N787" s="10">
        <f t="shared" si="60"/>
        <v>20</v>
      </c>
      <c r="O787" s="10">
        <f t="shared" si="61"/>
        <v>51</v>
      </c>
      <c r="P787" s="10">
        <v>0.73</v>
      </c>
      <c r="Q787" s="19">
        <f t="shared" si="62"/>
        <v>7</v>
      </c>
      <c r="R787" s="11">
        <f t="shared" si="63"/>
        <v>209547.97999999998</v>
      </c>
      <c r="S787" s="11">
        <f t="shared" si="64"/>
        <v>1</v>
      </c>
    </row>
    <row r="788" spans="1:19" x14ac:dyDescent="0.25">
      <c r="A788" s="1">
        <v>771</v>
      </c>
      <c r="B788" s="10">
        <v>93633</v>
      </c>
      <c r="C788" s="1" t="s">
        <v>4837</v>
      </c>
      <c r="D788" s="1" t="s">
        <v>4838</v>
      </c>
      <c r="E788" s="1" t="s">
        <v>23</v>
      </c>
      <c r="F788" s="1" t="s">
        <v>15</v>
      </c>
      <c r="G788" s="10">
        <v>10000</v>
      </c>
      <c r="H788" s="1" t="s">
        <v>257</v>
      </c>
      <c r="I788" s="10">
        <v>4033</v>
      </c>
      <c r="J788" s="1" t="s">
        <v>4839</v>
      </c>
      <c r="K788" s="1" t="s">
        <v>4840</v>
      </c>
      <c r="L788" s="1" t="s">
        <v>4841</v>
      </c>
      <c r="M788" s="1" t="s">
        <v>4842</v>
      </c>
      <c r="N788" s="10">
        <f t="shared" si="60"/>
        <v>6</v>
      </c>
      <c r="O788" s="10">
        <f t="shared" si="61"/>
        <v>38</v>
      </c>
      <c r="P788" s="10">
        <v>10</v>
      </c>
      <c r="Q788" s="19">
        <f t="shared" si="62"/>
        <v>9</v>
      </c>
      <c r="R788" s="11">
        <f t="shared" si="63"/>
        <v>93633</v>
      </c>
      <c r="S788" s="11">
        <f t="shared" si="64"/>
        <v>0</v>
      </c>
    </row>
    <row r="789" spans="1:19" x14ac:dyDescent="0.25">
      <c r="A789" s="1">
        <v>772</v>
      </c>
      <c r="B789" s="10">
        <v>120259</v>
      </c>
      <c r="C789" s="1" t="s">
        <v>4843</v>
      </c>
      <c r="D789" s="1" t="s">
        <v>4844</v>
      </c>
      <c r="E789" s="1" t="s">
        <v>1330</v>
      </c>
      <c r="F789" s="1" t="s">
        <v>15</v>
      </c>
      <c r="G789" s="10">
        <v>4000</v>
      </c>
      <c r="H789" s="1" t="s">
        <v>16</v>
      </c>
      <c r="I789" s="10">
        <v>4027</v>
      </c>
      <c r="J789" s="1" t="s">
        <v>4845</v>
      </c>
      <c r="K789" s="1" t="s">
        <v>4846</v>
      </c>
      <c r="L789" s="1" t="s">
        <v>4847</v>
      </c>
      <c r="M789" s="1" t="s">
        <v>4848</v>
      </c>
      <c r="N789" s="10">
        <f t="shared" si="60"/>
        <v>5</v>
      </c>
      <c r="O789" s="10">
        <f t="shared" si="61"/>
        <v>23</v>
      </c>
      <c r="P789" s="10">
        <v>1</v>
      </c>
      <c r="Q789" s="19">
        <f t="shared" si="62"/>
        <v>9</v>
      </c>
      <c r="R789" s="11">
        <f t="shared" si="63"/>
        <v>120259</v>
      </c>
      <c r="S789" s="11">
        <f t="shared" si="64"/>
        <v>0</v>
      </c>
    </row>
    <row r="790" spans="1:19" x14ac:dyDescent="0.25">
      <c r="A790" s="1">
        <v>773</v>
      </c>
      <c r="B790" s="10">
        <v>393407</v>
      </c>
      <c r="C790" s="1" t="s">
        <v>4849</v>
      </c>
      <c r="D790" s="1" t="s">
        <v>4850</v>
      </c>
      <c r="E790" s="1" t="s">
        <v>23</v>
      </c>
      <c r="F790" s="1" t="s">
        <v>15</v>
      </c>
      <c r="G790" s="10">
        <v>50000</v>
      </c>
      <c r="H790" s="1" t="s">
        <v>85</v>
      </c>
      <c r="I790" s="10">
        <v>4024</v>
      </c>
      <c r="J790" s="1" t="s">
        <v>4851</v>
      </c>
      <c r="K790" s="1" t="s">
        <v>4852</v>
      </c>
      <c r="L790" s="1" t="s">
        <v>4853</v>
      </c>
      <c r="M790" s="1" t="s">
        <v>4854</v>
      </c>
      <c r="N790" s="10">
        <f t="shared" si="60"/>
        <v>5</v>
      </c>
      <c r="O790" s="10">
        <f t="shared" si="61"/>
        <v>60</v>
      </c>
      <c r="P790" s="10">
        <v>79</v>
      </c>
      <c r="Q790" s="19">
        <f t="shared" si="62"/>
        <v>9</v>
      </c>
      <c r="R790" s="11">
        <f t="shared" si="63"/>
        <v>393407</v>
      </c>
      <c r="S790" s="11">
        <f t="shared" si="64"/>
        <v>0</v>
      </c>
    </row>
    <row r="791" spans="1:19" x14ac:dyDescent="0.25">
      <c r="A791" s="1">
        <v>774</v>
      </c>
      <c r="B791" s="10">
        <v>1363381</v>
      </c>
      <c r="C791" s="1" t="s">
        <v>4855</v>
      </c>
      <c r="D791" s="1" t="s">
        <v>4856</v>
      </c>
      <c r="E791" s="1" t="s">
        <v>534</v>
      </c>
      <c r="F791" s="1" t="s">
        <v>15</v>
      </c>
      <c r="G791" s="10">
        <v>24000</v>
      </c>
      <c r="H791" s="1" t="s">
        <v>3598</v>
      </c>
      <c r="I791" s="10">
        <v>4023</v>
      </c>
      <c r="J791" s="1" t="s">
        <v>4857</v>
      </c>
      <c r="K791" s="1" t="s">
        <v>4858</v>
      </c>
      <c r="L791" s="1" t="s">
        <v>4859</v>
      </c>
      <c r="M791" s="1" t="s">
        <v>4860</v>
      </c>
      <c r="N791" s="10">
        <f t="shared" si="60"/>
        <v>13</v>
      </c>
      <c r="O791" s="10">
        <f t="shared" si="61"/>
        <v>59</v>
      </c>
      <c r="P791" s="10">
        <v>1</v>
      </c>
      <c r="Q791" s="19">
        <f t="shared" si="62"/>
        <v>9</v>
      </c>
      <c r="R791" s="11">
        <f t="shared" si="63"/>
        <v>1363381</v>
      </c>
      <c r="S791" s="11">
        <f t="shared" si="64"/>
        <v>0</v>
      </c>
    </row>
    <row r="792" spans="1:19" x14ac:dyDescent="0.25">
      <c r="A792" s="1">
        <v>775</v>
      </c>
      <c r="B792" s="10">
        <v>146596</v>
      </c>
      <c r="C792" s="1" t="s">
        <v>4861</v>
      </c>
      <c r="D792" s="1" t="s">
        <v>4862</v>
      </c>
      <c r="E792" s="1" t="s">
        <v>1057</v>
      </c>
      <c r="F792" s="1" t="s">
        <v>15</v>
      </c>
      <c r="G792" s="10">
        <v>6250</v>
      </c>
      <c r="H792" s="1" t="s">
        <v>2094</v>
      </c>
      <c r="I792" s="10">
        <v>4022</v>
      </c>
      <c r="J792" s="1" t="s">
        <v>4863</v>
      </c>
      <c r="K792" s="1" t="s">
        <v>4864</v>
      </c>
      <c r="L792" s="1" t="s">
        <v>4865</v>
      </c>
      <c r="M792" s="1" t="s">
        <v>4866</v>
      </c>
      <c r="N792" s="10">
        <f t="shared" si="60"/>
        <v>19</v>
      </c>
      <c r="O792" s="10">
        <f t="shared" si="61"/>
        <v>58</v>
      </c>
      <c r="P792" s="10">
        <v>7</v>
      </c>
      <c r="Q792" s="19">
        <f t="shared" si="62"/>
        <v>9</v>
      </c>
      <c r="R792" s="11">
        <f t="shared" si="63"/>
        <v>146596</v>
      </c>
      <c r="S792" s="11">
        <f t="shared" si="64"/>
        <v>0</v>
      </c>
    </row>
    <row r="793" spans="1:19" x14ac:dyDescent="0.25">
      <c r="A793" s="1">
        <v>776</v>
      </c>
      <c r="B793" s="10">
        <v>408519</v>
      </c>
      <c r="C793" s="1" t="s">
        <v>4867</v>
      </c>
      <c r="D793" s="1" t="s">
        <v>2274</v>
      </c>
      <c r="E793" s="1" t="s">
        <v>14</v>
      </c>
      <c r="F793" s="1" t="s">
        <v>15</v>
      </c>
      <c r="G793" s="10">
        <v>20000</v>
      </c>
      <c r="H793" s="1" t="s">
        <v>4868</v>
      </c>
      <c r="I793" s="10">
        <v>4021</v>
      </c>
      <c r="J793" s="1" t="s">
        <v>4869</v>
      </c>
      <c r="K793" s="1" t="s">
        <v>4870</v>
      </c>
      <c r="L793" s="1" t="s">
        <v>4871</v>
      </c>
      <c r="M793" s="1" t="s">
        <v>4872</v>
      </c>
      <c r="N793" s="10">
        <f t="shared" si="60"/>
        <v>17</v>
      </c>
      <c r="O793" s="10">
        <f t="shared" si="61"/>
        <v>18</v>
      </c>
      <c r="P793" s="10">
        <v>2</v>
      </c>
      <c r="Q793" s="19">
        <f t="shared" si="62"/>
        <v>9</v>
      </c>
      <c r="R793" s="11">
        <f t="shared" si="63"/>
        <v>408519</v>
      </c>
      <c r="S793" s="11">
        <f t="shared" si="64"/>
        <v>0</v>
      </c>
    </row>
    <row r="794" spans="1:19" x14ac:dyDescent="0.25">
      <c r="A794" s="1">
        <v>777</v>
      </c>
      <c r="B794" s="10">
        <v>15415</v>
      </c>
      <c r="C794" s="1" t="s">
        <v>4873</v>
      </c>
      <c r="D794" s="1" t="s">
        <v>4874</v>
      </c>
      <c r="E794" s="1" t="s">
        <v>14</v>
      </c>
      <c r="F794" s="1" t="s">
        <v>15</v>
      </c>
      <c r="G794" s="10">
        <v>450</v>
      </c>
      <c r="H794" s="1" t="s">
        <v>527</v>
      </c>
      <c r="I794" s="10">
        <v>4015</v>
      </c>
      <c r="J794" s="1" t="s">
        <v>4875</v>
      </c>
      <c r="K794" s="1" t="s">
        <v>4876</v>
      </c>
      <c r="L794" s="1" t="s">
        <v>4877</v>
      </c>
      <c r="M794" s="1" t="s">
        <v>4878</v>
      </c>
      <c r="N794" s="10">
        <f t="shared" si="60"/>
        <v>3</v>
      </c>
      <c r="O794" s="10">
        <f t="shared" si="61"/>
        <v>47</v>
      </c>
      <c r="P794" s="10">
        <v>3</v>
      </c>
      <c r="Q794" s="19">
        <f t="shared" si="62"/>
        <v>9</v>
      </c>
      <c r="R794" s="11">
        <f t="shared" si="63"/>
        <v>15415</v>
      </c>
      <c r="S794" s="11">
        <f t="shared" si="64"/>
        <v>0</v>
      </c>
    </row>
    <row r="795" spans="1:19" x14ac:dyDescent="0.25">
      <c r="A795" s="1">
        <v>778</v>
      </c>
      <c r="B795" s="10">
        <v>519070</v>
      </c>
      <c r="C795" s="1" t="s">
        <v>4879</v>
      </c>
      <c r="D795" s="1" t="s">
        <v>4880</v>
      </c>
      <c r="E795" s="1" t="s">
        <v>534</v>
      </c>
      <c r="F795" s="1" t="s">
        <v>15</v>
      </c>
      <c r="G795" s="10">
        <v>5000</v>
      </c>
      <c r="H795" s="1" t="s">
        <v>47</v>
      </c>
      <c r="I795" s="10">
        <v>4013</v>
      </c>
      <c r="J795" s="1" t="s">
        <v>4881</v>
      </c>
      <c r="K795" s="1" t="s">
        <v>4882</v>
      </c>
      <c r="L795" s="1" t="s">
        <v>4883</v>
      </c>
      <c r="M795" s="1" t="s">
        <v>4884</v>
      </c>
      <c r="N795" s="10">
        <f t="shared" si="60"/>
        <v>30</v>
      </c>
      <c r="O795" s="10">
        <f t="shared" si="61"/>
        <v>61</v>
      </c>
      <c r="P795" s="10">
        <v>3</v>
      </c>
      <c r="Q795" s="19">
        <f t="shared" si="62"/>
        <v>9</v>
      </c>
      <c r="R795" s="11">
        <f t="shared" si="63"/>
        <v>519070</v>
      </c>
      <c r="S795" s="11">
        <f t="shared" si="64"/>
        <v>0</v>
      </c>
    </row>
    <row r="796" spans="1:19" x14ac:dyDescent="0.25">
      <c r="A796" s="1">
        <v>779</v>
      </c>
      <c r="B796" s="10">
        <v>130132</v>
      </c>
      <c r="C796" s="1" t="s">
        <v>4885</v>
      </c>
      <c r="D796" s="1" t="s">
        <v>1498</v>
      </c>
      <c r="E796" s="1" t="s">
        <v>497</v>
      </c>
      <c r="F796" s="1" t="s">
        <v>15</v>
      </c>
      <c r="G796" s="10">
        <v>15000</v>
      </c>
      <c r="H796" s="1" t="s">
        <v>4886</v>
      </c>
      <c r="I796" s="10">
        <v>4011</v>
      </c>
      <c r="J796" s="1" t="s">
        <v>4887</v>
      </c>
      <c r="K796" s="1" t="s">
        <v>4888</v>
      </c>
      <c r="L796" s="1" t="s">
        <v>4889</v>
      </c>
      <c r="M796" s="1" t="s">
        <v>4890</v>
      </c>
      <c r="N796" s="10">
        <f t="shared" si="60"/>
        <v>17</v>
      </c>
      <c r="O796" s="10">
        <f t="shared" si="61"/>
        <v>60</v>
      </c>
      <c r="P796" s="10">
        <v>10</v>
      </c>
      <c r="Q796" s="19">
        <f t="shared" si="62"/>
        <v>9</v>
      </c>
      <c r="R796" s="11">
        <f t="shared" si="63"/>
        <v>130132</v>
      </c>
      <c r="S796" s="11">
        <f t="shared" si="64"/>
        <v>0</v>
      </c>
    </row>
    <row r="797" spans="1:19" x14ac:dyDescent="0.25">
      <c r="A797" s="1">
        <v>780</v>
      </c>
      <c r="B797" s="10">
        <v>449654</v>
      </c>
      <c r="C797" s="1" t="s">
        <v>4891</v>
      </c>
      <c r="D797" s="1" t="s">
        <v>4892</v>
      </c>
      <c r="E797" s="1" t="s">
        <v>665</v>
      </c>
      <c r="F797" s="1" t="s">
        <v>15</v>
      </c>
      <c r="G797" s="10">
        <v>20000</v>
      </c>
      <c r="H797" s="1" t="s">
        <v>47</v>
      </c>
      <c r="I797" s="10">
        <v>4010</v>
      </c>
      <c r="J797" s="1" t="s">
        <v>4893</v>
      </c>
      <c r="K797" s="1" t="s">
        <v>4894</v>
      </c>
      <c r="L797" s="1" t="s">
        <v>4895</v>
      </c>
      <c r="M797" s="1" t="s">
        <v>4896</v>
      </c>
      <c r="N797" s="10">
        <f t="shared" si="60"/>
        <v>30</v>
      </c>
      <c r="O797" s="10">
        <f t="shared" si="61"/>
        <v>57</v>
      </c>
      <c r="P797" s="10">
        <v>15</v>
      </c>
      <c r="Q797" s="19">
        <f t="shared" si="62"/>
        <v>9</v>
      </c>
      <c r="R797" s="11">
        <f t="shared" si="63"/>
        <v>449654</v>
      </c>
      <c r="S797" s="11">
        <f t="shared" si="64"/>
        <v>0</v>
      </c>
    </row>
    <row r="798" spans="1:19" x14ac:dyDescent="0.25">
      <c r="A798" s="1">
        <v>781</v>
      </c>
      <c r="B798" s="10">
        <v>354115</v>
      </c>
      <c r="C798" s="1" t="s">
        <v>4897</v>
      </c>
      <c r="D798" s="1" t="s">
        <v>4898</v>
      </c>
      <c r="E798" s="1" t="s">
        <v>189</v>
      </c>
      <c r="F798" s="1" t="s">
        <v>15</v>
      </c>
      <c r="G798" s="10">
        <v>100000</v>
      </c>
      <c r="H798" s="1" t="s">
        <v>4899</v>
      </c>
      <c r="I798" s="10">
        <v>4010</v>
      </c>
      <c r="J798" s="1" t="s">
        <v>4900</v>
      </c>
      <c r="K798" s="1" t="s">
        <v>4901</v>
      </c>
      <c r="L798" s="1" t="s">
        <v>4902</v>
      </c>
      <c r="M798" s="1" t="s">
        <v>4903</v>
      </c>
      <c r="N798" s="10">
        <f t="shared" si="60"/>
        <v>12</v>
      </c>
      <c r="O798" s="10">
        <f t="shared" si="61"/>
        <v>44</v>
      </c>
      <c r="P798" s="10">
        <v>1</v>
      </c>
      <c r="Q798" s="19">
        <f t="shared" si="62"/>
        <v>9</v>
      </c>
      <c r="R798" s="11">
        <f t="shared" si="63"/>
        <v>354115</v>
      </c>
      <c r="S798" s="11">
        <f t="shared" si="64"/>
        <v>0</v>
      </c>
    </row>
    <row r="799" spans="1:19" x14ac:dyDescent="0.25">
      <c r="A799" s="1">
        <v>782</v>
      </c>
      <c r="B799" s="10">
        <v>449969</v>
      </c>
      <c r="C799" s="1" t="s">
        <v>4904</v>
      </c>
      <c r="D799" s="1" t="s">
        <v>4905</v>
      </c>
      <c r="E799" s="1" t="s">
        <v>1005</v>
      </c>
      <c r="F799" s="1" t="s">
        <v>15</v>
      </c>
      <c r="G799" s="10">
        <v>50000</v>
      </c>
      <c r="H799" s="1" t="s">
        <v>4906</v>
      </c>
      <c r="I799" s="10">
        <v>4007</v>
      </c>
      <c r="J799" s="1" t="s">
        <v>4907</v>
      </c>
      <c r="K799" s="1" t="s">
        <v>4908</v>
      </c>
      <c r="L799" s="1" t="s">
        <v>4909</v>
      </c>
      <c r="M799" s="1" t="s">
        <v>4910</v>
      </c>
      <c r="N799" s="10">
        <f t="shared" si="60"/>
        <v>11</v>
      </c>
      <c r="O799" s="10">
        <f t="shared" si="61"/>
        <v>38</v>
      </c>
      <c r="P799" s="10">
        <v>8</v>
      </c>
      <c r="Q799" s="19">
        <f t="shared" si="62"/>
        <v>9</v>
      </c>
      <c r="R799" s="11">
        <f t="shared" si="63"/>
        <v>449969</v>
      </c>
      <c r="S799" s="11">
        <f t="shared" si="64"/>
        <v>0</v>
      </c>
    </row>
    <row r="800" spans="1:19" x14ac:dyDescent="0.25">
      <c r="A800" s="1">
        <v>783</v>
      </c>
      <c r="B800" s="10">
        <v>223174</v>
      </c>
      <c r="C800" s="1" t="s">
        <v>4911</v>
      </c>
      <c r="D800" s="1" t="s">
        <v>4912</v>
      </c>
      <c r="E800" s="1" t="s">
        <v>23</v>
      </c>
      <c r="F800" s="1" t="s">
        <v>15</v>
      </c>
      <c r="G800" s="10">
        <v>10000</v>
      </c>
      <c r="H800" s="1" t="s">
        <v>162</v>
      </c>
      <c r="I800" s="10">
        <v>4001</v>
      </c>
      <c r="J800" s="1" t="s">
        <v>4913</v>
      </c>
      <c r="K800" s="1" t="s">
        <v>4914</v>
      </c>
      <c r="L800" s="1" t="s">
        <v>4915</v>
      </c>
      <c r="M800" s="1" t="s">
        <v>4916</v>
      </c>
      <c r="N800" s="10">
        <f t="shared" si="60"/>
        <v>16</v>
      </c>
      <c r="O800" s="10">
        <f t="shared" si="61"/>
        <v>19</v>
      </c>
      <c r="P800" s="10">
        <v>5</v>
      </c>
      <c r="Q800" s="19">
        <f t="shared" si="62"/>
        <v>9</v>
      </c>
      <c r="R800" s="11">
        <f t="shared" si="63"/>
        <v>223174</v>
      </c>
      <c r="S800" s="11">
        <f t="shared" si="64"/>
        <v>0</v>
      </c>
    </row>
    <row r="801" spans="1:19" x14ac:dyDescent="0.25">
      <c r="A801" s="1">
        <v>784</v>
      </c>
      <c r="B801" s="10">
        <v>209247</v>
      </c>
      <c r="C801" s="1" t="s">
        <v>4917</v>
      </c>
      <c r="D801" s="1" t="s">
        <v>4918</v>
      </c>
      <c r="E801" s="1" t="s">
        <v>477</v>
      </c>
      <c r="F801" s="1" t="s">
        <v>15</v>
      </c>
      <c r="G801" s="10">
        <v>35000</v>
      </c>
      <c r="H801" s="1" t="s">
        <v>3463</v>
      </c>
      <c r="I801" s="10">
        <v>3997</v>
      </c>
      <c r="J801" s="1" t="s">
        <v>4919</v>
      </c>
      <c r="K801" s="1" t="s">
        <v>4920</v>
      </c>
      <c r="L801" s="1" t="s">
        <v>4921</v>
      </c>
      <c r="M801" s="1" t="s">
        <v>4922</v>
      </c>
      <c r="N801" s="10">
        <f t="shared" si="60"/>
        <v>12</v>
      </c>
      <c r="O801" s="10">
        <f t="shared" si="61"/>
        <v>37</v>
      </c>
      <c r="P801" s="10">
        <v>5</v>
      </c>
      <c r="Q801" s="19">
        <f t="shared" si="62"/>
        <v>9</v>
      </c>
      <c r="R801" s="11">
        <f t="shared" si="63"/>
        <v>209247</v>
      </c>
      <c r="S801" s="11">
        <f t="shared" si="64"/>
        <v>0</v>
      </c>
    </row>
    <row r="802" spans="1:19" x14ac:dyDescent="0.25">
      <c r="A802" s="1">
        <v>785</v>
      </c>
      <c r="B802" s="10">
        <v>197151</v>
      </c>
      <c r="C802" s="1" t="s">
        <v>4923</v>
      </c>
      <c r="D802" s="1" t="s">
        <v>1084</v>
      </c>
      <c r="E802" s="1" t="s">
        <v>189</v>
      </c>
      <c r="F802" s="1" t="s">
        <v>15</v>
      </c>
      <c r="G802" s="10">
        <v>10000</v>
      </c>
      <c r="H802" s="1" t="s">
        <v>4924</v>
      </c>
      <c r="I802" s="10">
        <v>3991</v>
      </c>
      <c r="J802" s="1" t="s">
        <v>4925</v>
      </c>
      <c r="K802" s="1" t="s">
        <v>4926</v>
      </c>
      <c r="L802" s="1" t="s">
        <v>4927</v>
      </c>
      <c r="M802" s="1" t="s">
        <v>4928</v>
      </c>
      <c r="N802" s="10">
        <f t="shared" si="60"/>
        <v>5</v>
      </c>
      <c r="O802" s="10">
        <f t="shared" si="61"/>
        <v>46</v>
      </c>
      <c r="P802" s="10">
        <v>19</v>
      </c>
      <c r="Q802" s="19">
        <f t="shared" si="62"/>
        <v>9</v>
      </c>
      <c r="R802" s="11">
        <f t="shared" si="63"/>
        <v>197151</v>
      </c>
      <c r="S802" s="11">
        <f t="shared" si="64"/>
        <v>0</v>
      </c>
    </row>
    <row r="803" spans="1:19" x14ac:dyDescent="0.25">
      <c r="A803" s="1">
        <v>786</v>
      </c>
      <c r="B803" s="10">
        <v>352425</v>
      </c>
      <c r="C803" s="1" t="s">
        <v>4929</v>
      </c>
      <c r="D803" s="1" t="s">
        <v>4930</v>
      </c>
      <c r="E803" s="1" t="s">
        <v>23</v>
      </c>
      <c r="F803" s="1" t="s">
        <v>15</v>
      </c>
      <c r="G803" s="10">
        <v>50000</v>
      </c>
      <c r="H803" s="1" t="s">
        <v>136</v>
      </c>
      <c r="I803" s="10">
        <v>3990</v>
      </c>
      <c r="J803" s="1" t="s">
        <v>4931</v>
      </c>
      <c r="K803" s="1" t="s">
        <v>4932</v>
      </c>
      <c r="L803" s="1" t="s">
        <v>4933</v>
      </c>
      <c r="M803" s="1" t="s">
        <v>4934</v>
      </c>
      <c r="N803" s="10">
        <f t="shared" si="60"/>
        <v>15</v>
      </c>
      <c r="O803" s="10">
        <f t="shared" si="61"/>
        <v>65</v>
      </c>
      <c r="P803" s="10">
        <v>2</v>
      </c>
      <c r="Q803" s="19">
        <f t="shared" si="62"/>
        <v>9</v>
      </c>
      <c r="R803" s="11">
        <f t="shared" si="63"/>
        <v>352425</v>
      </c>
      <c r="S803" s="11">
        <f t="shared" si="64"/>
        <v>0</v>
      </c>
    </row>
    <row r="804" spans="1:19" x14ac:dyDescent="0.25">
      <c r="A804" s="1">
        <v>787</v>
      </c>
      <c r="B804" s="10">
        <v>107947</v>
      </c>
      <c r="C804" s="1" t="s">
        <v>4935</v>
      </c>
      <c r="D804" s="1" t="s">
        <v>4936</v>
      </c>
      <c r="E804" s="1" t="s">
        <v>23</v>
      </c>
      <c r="F804" s="1" t="s">
        <v>84</v>
      </c>
      <c r="G804" s="10">
        <v>32000</v>
      </c>
      <c r="H804" s="1" t="s">
        <v>1343</v>
      </c>
      <c r="I804" s="10">
        <v>3990</v>
      </c>
      <c r="J804" s="1" t="s">
        <v>4937</v>
      </c>
      <c r="K804" s="1" t="s">
        <v>4938</v>
      </c>
      <c r="L804" s="1" t="s">
        <v>4939</v>
      </c>
      <c r="M804" s="1" t="s">
        <v>4940</v>
      </c>
      <c r="N804" s="10">
        <f t="shared" si="60"/>
        <v>10</v>
      </c>
      <c r="O804" s="10">
        <f t="shared" si="61"/>
        <v>37</v>
      </c>
      <c r="P804" s="10">
        <v>0.92</v>
      </c>
      <c r="Q804" s="19">
        <f t="shared" si="62"/>
        <v>2</v>
      </c>
      <c r="R804" s="11">
        <f t="shared" si="63"/>
        <v>79880.78</v>
      </c>
      <c r="S804" s="11">
        <f t="shared" si="64"/>
        <v>1</v>
      </c>
    </row>
    <row r="805" spans="1:19" x14ac:dyDescent="0.25">
      <c r="A805" s="1">
        <v>788</v>
      </c>
      <c r="B805" s="10">
        <v>115276</v>
      </c>
      <c r="C805" s="1" t="s">
        <v>4941</v>
      </c>
      <c r="D805" s="1" t="s">
        <v>4942</v>
      </c>
      <c r="E805" s="1" t="s">
        <v>46</v>
      </c>
      <c r="F805" s="1" t="s">
        <v>15</v>
      </c>
      <c r="G805" s="10">
        <v>97640</v>
      </c>
      <c r="H805" s="1" t="s">
        <v>4943</v>
      </c>
      <c r="I805" s="10">
        <v>3984</v>
      </c>
      <c r="J805" s="1" t="s">
        <v>4944</v>
      </c>
      <c r="K805" s="1" t="s">
        <v>4945</v>
      </c>
      <c r="L805" s="1" t="s">
        <v>4946</v>
      </c>
      <c r="M805" s="1" t="s">
        <v>4947</v>
      </c>
      <c r="N805" s="10">
        <f t="shared" si="60"/>
        <v>17</v>
      </c>
      <c r="O805" s="10">
        <f t="shared" si="61"/>
        <v>33</v>
      </c>
      <c r="P805" s="10">
        <v>1</v>
      </c>
      <c r="Q805" s="19">
        <f t="shared" si="62"/>
        <v>9</v>
      </c>
      <c r="R805" s="11">
        <f t="shared" si="63"/>
        <v>115276</v>
      </c>
      <c r="S805" s="11">
        <f t="shared" si="64"/>
        <v>0</v>
      </c>
    </row>
    <row r="806" spans="1:19" x14ac:dyDescent="0.25">
      <c r="A806" s="1">
        <v>789</v>
      </c>
      <c r="B806" s="10">
        <v>547125</v>
      </c>
      <c r="C806" s="1" t="s">
        <v>4948</v>
      </c>
      <c r="D806" s="1" t="s">
        <v>4949</v>
      </c>
      <c r="E806" s="1" t="s">
        <v>1005</v>
      </c>
      <c r="F806" s="1" t="s">
        <v>15</v>
      </c>
      <c r="G806" s="10">
        <v>175000</v>
      </c>
      <c r="H806" s="1" t="s">
        <v>4950</v>
      </c>
      <c r="I806" s="10">
        <v>3982</v>
      </c>
      <c r="J806" s="1" t="s">
        <v>4951</v>
      </c>
      <c r="K806" s="1" t="s">
        <v>4952</v>
      </c>
      <c r="L806" s="1" t="s">
        <v>4953</v>
      </c>
      <c r="M806" s="1" t="s">
        <v>4954</v>
      </c>
      <c r="N806" s="10">
        <f t="shared" si="60"/>
        <v>13</v>
      </c>
      <c r="O806" s="10">
        <f t="shared" si="61"/>
        <v>49</v>
      </c>
      <c r="P806" s="10">
        <v>1</v>
      </c>
      <c r="Q806" s="19">
        <f t="shared" si="62"/>
        <v>9</v>
      </c>
      <c r="R806" s="11">
        <f t="shared" si="63"/>
        <v>547125</v>
      </c>
      <c r="S806" s="11">
        <f t="shared" si="64"/>
        <v>0</v>
      </c>
    </row>
    <row r="807" spans="1:19" x14ac:dyDescent="0.25">
      <c r="A807" s="1">
        <v>790</v>
      </c>
      <c r="B807" s="10">
        <v>370280</v>
      </c>
      <c r="C807" s="1" t="s">
        <v>4955</v>
      </c>
      <c r="D807" s="1" t="s">
        <v>4956</v>
      </c>
      <c r="E807" s="1" t="s">
        <v>83</v>
      </c>
      <c r="F807" s="1" t="s">
        <v>15</v>
      </c>
      <c r="G807" s="10">
        <v>100000</v>
      </c>
      <c r="H807" s="1" t="s">
        <v>4957</v>
      </c>
      <c r="I807" s="10">
        <v>3969</v>
      </c>
      <c r="J807" s="1" t="s">
        <v>4958</v>
      </c>
      <c r="K807" s="1" t="s">
        <v>4959</v>
      </c>
      <c r="L807" s="1" t="s">
        <v>4960</v>
      </c>
      <c r="M807" s="1" t="s">
        <v>4961</v>
      </c>
      <c r="N807" s="10">
        <f t="shared" si="60"/>
        <v>13</v>
      </c>
      <c r="O807" s="10">
        <f t="shared" si="61"/>
        <v>35</v>
      </c>
      <c r="P807" s="10">
        <v>5</v>
      </c>
      <c r="Q807" s="19">
        <f t="shared" si="62"/>
        <v>9</v>
      </c>
      <c r="R807" s="11">
        <f t="shared" si="63"/>
        <v>370280</v>
      </c>
      <c r="S807" s="11">
        <f t="shared" si="64"/>
        <v>0</v>
      </c>
    </row>
    <row r="808" spans="1:19" x14ac:dyDescent="0.25">
      <c r="A808" s="1">
        <v>791</v>
      </c>
      <c r="B808" s="10">
        <v>105797</v>
      </c>
      <c r="C808" s="1" t="s">
        <v>4962</v>
      </c>
      <c r="D808" s="1" t="s">
        <v>4963</v>
      </c>
      <c r="E808" s="1" t="s">
        <v>46</v>
      </c>
      <c r="F808" s="1" t="s">
        <v>15</v>
      </c>
      <c r="G808" s="10">
        <v>65000</v>
      </c>
      <c r="H808" s="1" t="s">
        <v>4964</v>
      </c>
      <c r="I808" s="10">
        <v>3969</v>
      </c>
      <c r="J808" s="1" t="s">
        <v>4965</v>
      </c>
      <c r="K808" s="1" t="s">
        <v>4966</v>
      </c>
      <c r="L808" s="1" t="s">
        <v>4967</v>
      </c>
      <c r="M808" s="1" t="s">
        <v>4968</v>
      </c>
      <c r="N808" s="10">
        <f t="shared" si="60"/>
        <v>23</v>
      </c>
      <c r="O808" s="10">
        <f t="shared" si="61"/>
        <v>40</v>
      </c>
      <c r="P808" s="10">
        <v>5</v>
      </c>
      <c r="Q808" s="19">
        <f t="shared" si="62"/>
        <v>9</v>
      </c>
      <c r="R808" s="11">
        <f t="shared" si="63"/>
        <v>105797</v>
      </c>
      <c r="S808" s="11">
        <f t="shared" si="64"/>
        <v>0</v>
      </c>
    </row>
    <row r="809" spans="1:19" x14ac:dyDescent="0.25">
      <c r="A809" s="1">
        <v>792</v>
      </c>
      <c r="B809" s="10">
        <v>556541</v>
      </c>
      <c r="C809" s="1" t="s">
        <v>4969</v>
      </c>
      <c r="D809" s="1" t="s">
        <v>4970</v>
      </c>
      <c r="E809" s="1" t="s">
        <v>581</v>
      </c>
      <c r="F809" s="1" t="s">
        <v>15</v>
      </c>
      <c r="G809" s="10">
        <v>35000</v>
      </c>
      <c r="H809" s="1" t="s">
        <v>380</v>
      </c>
      <c r="I809" s="10">
        <v>3966</v>
      </c>
      <c r="J809" s="1" t="s">
        <v>4971</v>
      </c>
      <c r="K809" s="1" t="s">
        <v>4972</v>
      </c>
      <c r="L809" s="1" t="s">
        <v>4973</v>
      </c>
      <c r="M809" s="1" t="s">
        <v>4974</v>
      </c>
      <c r="N809" s="10">
        <f t="shared" si="60"/>
        <v>6</v>
      </c>
      <c r="O809" s="10">
        <f t="shared" si="61"/>
        <v>50</v>
      </c>
      <c r="P809" s="10">
        <v>30</v>
      </c>
      <c r="Q809" s="19">
        <f t="shared" si="62"/>
        <v>9</v>
      </c>
      <c r="R809" s="11">
        <f t="shared" si="63"/>
        <v>556541</v>
      </c>
      <c r="S809" s="11">
        <f t="shared" si="64"/>
        <v>0</v>
      </c>
    </row>
    <row r="810" spans="1:19" x14ac:dyDescent="0.25">
      <c r="A810" s="1">
        <v>793</v>
      </c>
      <c r="B810" s="10">
        <v>97148</v>
      </c>
      <c r="C810" s="1" t="s">
        <v>4975</v>
      </c>
      <c r="D810" s="1" t="s">
        <v>4976</v>
      </c>
      <c r="E810" s="1" t="s">
        <v>46</v>
      </c>
      <c r="F810" s="1" t="s">
        <v>15</v>
      </c>
      <c r="G810" s="10">
        <v>55000</v>
      </c>
      <c r="H810" s="1" t="s">
        <v>4977</v>
      </c>
      <c r="I810" s="10">
        <v>3964</v>
      </c>
      <c r="J810" s="1" t="s">
        <v>4978</v>
      </c>
      <c r="K810" s="1" t="s">
        <v>4979</v>
      </c>
      <c r="L810" s="1" t="s">
        <v>4980</v>
      </c>
      <c r="M810" s="1" t="s">
        <v>4981</v>
      </c>
      <c r="N810" s="10">
        <f t="shared" si="60"/>
        <v>17</v>
      </c>
      <c r="O810" s="10">
        <f t="shared" si="61"/>
        <v>31</v>
      </c>
      <c r="P810" s="10">
        <v>1</v>
      </c>
      <c r="Q810" s="19">
        <f t="shared" si="62"/>
        <v>9</v>
      </c>
      <c r="R810" s="11">
        <f t="shared" si="63"/>
        <v>97148</v>
      </c>
      <c r="S810" s="11">
        <f t="shared" si="64"/>
        <v>0</v>
      </c>
    </row>
    <row r="811" spans="1:19" x14ac:dyDescent="0.25">
      <c r="A811" s="1">
        <v>794</v>
      </c>
      <c r="B811" s="10">
        <v>163442</v>
      </c>
      <c r="C811" s="1" t="s">
        <v>4982</v>
      </c>
      <c r="D811" s="1" t="s">
        <v>4983</v>
      </c>
      <c r="E811" s="1" t="s">
        <v>998</v>
      </c>
      <c r="F811" s="1" t="s">
        <v>15</v>
      </c>
      <c r="G811" s="10">
        <v>100000</v>
      </c>
      <c r="H811" s="1" t="s">
        <v>331</v>
      </c>
      <c r="I811" s="10">
        <v>3962</v>
      </c>
      <c r="J811" s="1" t="s">
        <v>4984</v>
      </c>
      <c r="K811" s="1" t="s">
        <v>4985</v>
      </c>
      <c r="L811" s="1" t="s">
        <v>4986</v>
      </c>
      <c r="M811" s="1" t="s">
        <v>4987</v>
      </c>
      <c r="N811" s="10">
        <f t="shared" si="60"/>
        <v>17</v>
      </c>
      <c r="O811" s="10">
        <f t="shared" si="61"/>
        <v>37</v>
      </c>
      <c r="P811" s="10">
        <v>6</v>
      </c>
      <c r="Q811" s="19">
        <f t="shared" si="62"/>
        <v>9</v>
      </c>
      <c r="R811" s="11">
        <f t="shared" si="63"/>
        <v>163442</v>
      </c>
      <c r="S811" s="11">
        <f t="shared" si="64"/>
        <v>0</v>
      </c>
    </row>
    <row r="812" spans="1:19" x14ac:dyDescent="0.25">
      <c r="A812" s="1">
        <v>795</v>
      </c>
      <c r="B812" s="10">
        <v>644249</v>
      </c>
      <c r="C812" s="1" t="s">
        <v>4988</v>
      </c>
      <c r="D812" s="1" t="s">
        <v>4989</v>
      </c>
      <c r="E812" s="1" t="s">
        <v>1255</v>
      </c>
      <c r="F812" s="1" t="s">
        <v>945</v>
      </c>
      <c r="G812" s="10">
        <v>50000</v>
      </c>
      <c r="H812" s="1" t="s">
        <v>4990</v>
      </c>
      <c r="I812" s="10">
        <v>3958</v>
      </c>
      <c r="J812" s="1" t="s">
        <v>4991</v>
      </c>
      <c r="K812" s="1" t="s">
        <v>4992</v>
      </c>
      <c r="L812" s="1" t="s">
        <v>4993</v>
      </c>
      <c r="M812" s="1" t="s">
        <v>4994</v>
      </c>
      <c r="N812" s="10">
        <f t="shared" si="60"/>
        <v>10</v>
      </c>
      <c r="O812" s="10">
        <f t="shared" si="61"/>
        <v>52</v>
      </c>
      <c r="P812" s="10">
        <v>6</v>
      </c>
      <c r="Q812" s="19">
        <f t="shared" si="62"/>
        <v>5</v>
      </c>
      <c r="R812" s="11">
        <f t="shared" si="63"/>
        <v>702231.41</v>
      </c>
      <c r="S812" s="11">
        <f t="shared" si="64"/>
        <v>1</v>
      </c>
    </row>
    <row r="813" spans="1:19" x14ac:dyDescent="0.25">
      <c r="A813" s="1">
        <v>796</v>
      </c>
      <c r="B813" s="10">
        <v>251468</v>
      </c>
      <c r="C813" s="1" t="s">
        <v>4995</v>
      </c>
      <c r="D813" s="1" t="s">
        <v>1102</v>
      </c>
      <c r="E813" s="1" t="s">
        <v>14</v>
      </c>
      <c r="F813" s="1" t="s">
        <v>15</v>
      </c>
      <c r="G813" s="10">
        <v>40000</v>
      </c>
      <c r="H813" s="1" t="s">
        <v>1492</v>
      </c>
      <c r="I813" s="10">
        <v>3958</v>
      </c>
      <c r="J813" s="1" t="s">
        <v>4996</v>
      </c>
      <c r="K813" s="1" t="s">
        <v>4997</v>
      </c>
      <c r="L813" s="1" t="s">
        <v>4998</v>
      </c>
      <c r="M813" s="1" t="s">
        <v>4999</v>
      </c>
      <c r="N813" s="10">
        <f t="shared" si="60"/>
        <v>3</v>
      </c>
      <c r="O813" s="10">
        <f t="shared" si="61"/>
        <v>46</v>
      </c>
      <c r="P813" s="10">
        <v>45</v>
      </c>
      <c r="Q813" s="19">
        <f t="shared" si="62"/>
        <v>9</v>
      </c>
      <c r="R813" s="11">
        <f t="shared" si="63"/>
        <v>251468</v>
      </c>
      <c r="S813" s="11">
        <f t="shared" si="64"/>
        <v>0</v>
      </c>
    </row>
    <row r="814" spans="1:19" x14ac:dyDescent="0.25">
      <c r="A814" s="1">
        <v>797</v>
      </c>
      <c r="B814" s="10">
        <v>100226</v>
      </c>
      <c r="C814" s="1" t="s">
        <v>5000</v>
      </c>
      <c r="D814" s="1" t="s">
        <v>5001</v>
      </c>
      <c r="E814" s="1" t="s">
        <v>23</v>
      </c>
      <c r="F814" s="1" t="s">
        <v>75</v>
      </c>
      <c r="G814" s="10">
        <v>30000</v>
      </c>
      <c r="H814" s="1" t="s">
        <v>5002</v>
      </c>
      <c r="I814" s="10">
        <v>3951</v>
      </c>
      <c r="J814" s="1" t="s">
        <v>5003</v>
      </c>
      <c r="K814" s="1" t="s">
        <v>5004</v>
      </c>
      <c r="L814" s="1" t="s">
        <v>5005</v>
      </c>
      <c r="M814" s="1" t="s">
        <v>5006</v>
      </c>
      <c r="N814" s="10">
        <f t="shared" si="60"/>
        <v>24</v>
      </c>
      <c r="O814" s="10">
        <f t="shared" si="61"/>
        <v>47</v>
      </c>
      <c r="P814" s="10">
        <v>13</v>
      </c>
      <c r="Q814" s="19">
        <f t="shared" si="62"/>
        <v>6</v>
      </c>
      <c r="R814" s="11">
        <f t="shared" si="63"/>
        <v>126284.76</v>
      </c>
      <c r="S814" s="11">
        <f t="shared" si="64"/>
        <v>1</v>
      </c>
    </row>
    <row r="815" spans="1:19" x14ac:dyDescent="0.25">
      <c r="A815" s="1">
        <v>798</v>
      </c>
      <c r="B815" s="10">
        <v>2140851</v>
      </c>
      <c r="C815" s="1" t="s">
        <v>5007</v>
      </c>
      <c r="D815" s="1" t="s">
        <v>3251</v>
      </c>
      <c r="E815" s="1" t="s">
        <v>14</v>
      </c>
      <c r="F815" s="1" t="s">
        <v>15</v>
      </c>
      <c r="G815" s="10">
        <v>100000</v>
      </c>
      <c r="H815" s="1" t="s">
        <v>3252</v>
      </c>
      <c r="I815" s="10">
        <v>3950</v>
      </c>
      <c r="J815" s="1" t="s">
        <v>5008</v>
      </c>
      <c r="K815" s="1" t="s">
        <v>5009</v>
      </c>
      <c r="L815" s="1" t="s">
        <v>5010</v>
      </c>
      <c r="M815" s="1" t="s">
        <v>5011</v>
      </c>
      <c r="N815" s="10">
        <f t="shared" si="60"/>
        <v>15</v>
      </c>
      <c r="O815" s="10">
        <f t="shared" si="61"/>
        <v>53</v>
      </c>
      <c r="P815" s="10">
        <v>1</v>
      </c>
      <c r="Q815" s="19">
        <f t="shared" si="62"/>
        <v>9</v>
      </c>
      <c r="R815" s="11">
        <f t="shared" si="63"/>
        <v>2140851</v>
      </c>
      <c r="S815" s="11">
        <f t="shared" si="64"/>
        <v>0</v>
      </c>
    </row>
    <row r="816" spans="1:19" x14ac:dyDescent="0.25">
      <c r="A816" s="1">
        <v>799</v>
      </c>
      <c r="B816" s="10">
        <v>130463</v>
      </c>
      <c r="C816" s="1" t="s">
        <v>5012</v>
      </c>
      <c r="D816" s="1" t="s">
        <v>5013</v>
      </c>
      <c r="E816" s="1" t="s">
        <v>189</v>
      </c>
      <c r="F816" s="1" t="s">
        <v>15</v>
      </c>
      <c r="G816" s="10">
        <v>40000</v>
      </c>
      <c r="H816" s="1" t="s">
        <v>5014</v>
      </c>
      <c r="I816" s="10">
        <v>3948</v>
      </c>
      <c r="J816" s="1" t="s">
        <v>5015</v>
      </c>
      <c r="K816" s="1" t="s">
        <v>5016</v>
      </c>
      <c r="L816" s="1" t="s">
        <v>5017</v>
      </c>
      <c r="M816" s="1" t="s">
        <v>5018</v>
      </c>
      <c r="N816" s="10">
        <f t="shared" si="60"/>
        <v>11</v>
      </c>
      <c r="O816" s="10">
        <f t="shared" si="61"/>
        <v>57</v>
      </c>
      <c r="P816" s="10">
        <v>1</v>
      </c>
      <c r="Q816" s="19">
        <f t="shared" si="62"/>
        <v>9</v>
      </c>
      <c r="R816" s="11">
        <f t="shared" si="63"/>
        <v>130463</v>
      </c>
      <c r="S816" s="11">
        <f t="shared" si="64"/>
        <v>0</v>
      </c>
    </row>
    <row r="817" spans="1:19" x14ac:dyDescent="0.25">
      <c r="A817" s="1">
        <v>800</v>
      </c>
      <c r="B817" s="10">
        <v>473333</v>
      </c>
      <c r="C817" s="1" t="s">
        <v>5019</v>
      </c>
      <c r="D817" s="1" t="s">
        <v>5020</v>
      </c>
      <c r="E817" s="1" t="s">
        <v>83</v>
      </c>
      <c r="F817" s="1" t="s">
        <v>15</v>
      </c>
      <c r="G817" s="10">
        <v>150000</v>
      </c>
      <c r="H817" s="1" t="s">
        <v>4786</v>
      </c>
      <c r="I817" s="10">
        <v>3927</v>
      </c>
      <c r="J817" s="1" t="s">
        <v>5021</v>
      </c>
      <c r="K817" s="1" t="s">
        <v>5022</v>
      </c>
      <c r="L817" s="1" t="s">
        <v>5023</v>
      </c>
      <c r="M817" s="1" t="s">
        <v>5024</v>
      </c>
      <c r="N817" s="10">
        <f t="shared" si="60"/>
        <v>7</v>
      </c>
      <c r="O817" s="10">
        <f t="shared" si="61"/>
        <v>44</v>
      </c>
      <c r="P817" s="10">
        <v>1</v>
      </c>
      <c r="Q817" s="19">
        <f t="shared" si="62"/>
        <v>9</v>
      </c>
      <c r="R817" s="11">
        <f t="shared" si="63"/>
        <v>473333</v>
      </c>
      <c r="S817" s="11">
        <f t="shared" si="64"/>
        <v>0</v>
      </c>
    </row>
    <row r="818" spans="1:19" x14ac:dyDescent="0.25">
      <c r="A818" s="1">
        <v>801</v>
      </c>
      <c r="B818" s="10">
        <v>672899</v>
      </c>
      <c r="C818" s="1" t="s">
        <v>5025</v>
      </c>
      <c r="D818" s="1" t="s">
        <v>4345</v>
      </c>
      <c r="E818" s="1" t="s">
        <v>14</v>
      </c>
      <c r="F818" s="1" t="s">
        <v>15</v>
      </c>
      <c r="G818" s="10">
        <v>70000</v>
      </c>
      <c r="H818" s="1" t="s">
        <v>4346</v>
      </c>
      <c r="I818" s="10">
        <v>3926</v>
      </c>
      <c r="J818" s="1" t="s">
        <v>5026</v>
      </c>
      <c r="K818" s="1" t="s">
        <v>5027</v>
      </c>
      <c r="L818" s="1" t="s">
        <v>5028</v>
      </c>
      <c r="M818" s="1" t="s">
        <v>5029</v>
      </c>
      <c r="N818" s="10">
        <f t="shared" si="60"/>
        <v>33</v>
      </c>
      <c r="O818" s="10">
        <f t="shared" si="61"/>
        <v>51</v>
      </c>
      <c r="P818" s="10">
        <v>1</v>
      </c>
      <c r="Q818" s="19">
        <f t="shared" si="62"/>
        <v>9</v>
      </c>
      <c r="R818" s="11">
        <f t="shared" si="63"/>
        <v>672899</v>
      </c>
      <c r="S818" s="11">
        <f t="shared" si="64"/>
        <v>0</v>
      </c>
    </row>
    <row r="819" spans="1:19" x14ac:dyDescent="0.25">
      <c r="A819" s="1">
        <v>802</v>
      </c>
      <c r="B819" s="10">
        <v>179280</v>
      </c>
      <c r="C819" s="1" t="s">
        <v>5030</v>
      </c>
      <c r="D819" s="1" t="s">
        <v>5031</v>
      </c>
      <c r="E819" s="1" t="s">
        <v>14</v>
      </c>
      <c r="F819" s="1" t="s">
        <v>15</v>
      </c>
      <c r="G819" s="10">
        <v>7500</v>
      </c>
      <c r="H819" s="1" t="s">
        <v>527</v>
      </c>
      <c r="I819" s="10">
        <v>3925</v>
      </c>
      <c r="J819" s="1" t="s">
        <v>5032</v>
      </c>
      <c r="K819" s="1" t="s">
        <v>5033</v>
      </c>
      <c r="L819" s="1" t="s">
        <v>5034</v>
      </c>
      <c r="M819" s="1" t="s">
        <v>5035</v>
      </c>
      <c r="N819" s="10">
        <f t="shared" si="60"/>
        <v>12</v>
      </c>
      <c r="O819" s="10">
        <f t="shared" si="61"/>
        <v>18</v>
      </c>
      <c r="P819" s="10">
        <v>1</v>
      </c>
      <c r="Q819" s="19">
        <f t="shared" si="62"/>
        <v>9</v>
      </c>
      <c r="R819" s="11">
        <f t="shared" si="63"/>
        <v>179280</v>
      </c>
      <c r="S819" s="11">
        <f t="shared" si="64"/>
        <v>0</v>
      </c>
    </row>
    <row r="820" spans="1:19" x14ac:dyDescent="0.25">
      <c r="A820" s="1">
        <v>803</v>
      </c>
      <c r="B820" s="10">
        <v>251062</v>
      </c>
      <c r="C820" s="1" t="s">
        <v>5036</v>
      </c>
      <c r="D820" s="1" t="s">
        <v>5037</v>
      </c>
      <c r="E820" s="1" t="s">
        <v>685</v>
      </c>
      <c r="F820" s="1" t="s">
        <v>15</v>
      </c>
      <c r="G820" s="10">
        <v>25000</v>
      </c>
      <c r="H820" s="1" t="s">
        <v>560</v>
      </c>
      <c r="I820" s="10">
        <v>3923</v>
      </c>
      <c r="J820" s="1" t="s">
        <v>5038</v>
      </c>
      <c r="K820" s="1" t="s">
        <v>5039</v>
      </c>
      <c r="L820" s="1" t="s">
        <v>5040</v>
      </c>
      <c r="M820" s="1" t="s">
        <v>5041</v>
      </c>
      <c r="N820" s="10">
        <f t="shared" si="60"/>
        <v>19</v>
      </c>
      <c r="O820" s="10">
        <f t="shared" si="61"/>
        <v>49</v>
      </c>
      <c r="P820" s="10">
        <v>10</v>
      </c>
      <c r="Q820" s="19">
        <f t="shared" si="62"/>
        <v>9</v>
      </c>
      <c r="R820" s="11">
        <f t="shared" si="63"/>
        <v>251062</v>
      </c>
      <c r="S820" s="11">
        <f t="shared" si="64"/>
        <v>0</v>
      </c>
    </row>
    <row r="821" spans="1:19" x14ac:dyDescent="0.25">
      <c r="A821" s="1">
        <v>804</v>
      </c>
      <c r="B821" s="10">
        <v>142987</v>
      </c>
      <c r="C821" s="1" t="s">
        <v>5042</v>
      </c>
      <c r="D821" s="1" t="s">
        <v>5043</v>
      </c>
      <c r="E821" s="1" t="s">
        <v>477</v>
      </c>
      <c r="F821" s="1" t="s">
        <v>15</v>
      </c>
      <c r="G821" s="10">
        <v>115000</v>
      </c>
      <c r="H821" s="1" t="s">
        <v>5044</v>
      </c>
      <c r="I821" s="10">
        <v>3920</v>
      </c>
      <c r="J821" s="1" t="s">
        <v>5045</v>
      </c>
      <c r="K821" s="1" t="s">
        <v>5046</v>
      </c>
      <c r="L821" s="1" t="s">
        <v>5047</v>
      </c>
      <c r="M821" s="1" t="s">
        <v>5048</v>
      </c>
      <c r="N821" s="10">
        <f t="shared" si="60"/>
        <v>18</v>
      </c>
      <c r="O821" s="10">
        <f t="shared" si="61"/>
        <v>31</v>
      </c>
      <c r="P821" s="10">
        <v>1</v>
      </c>
      <c r="Q821" s="19">
        <f t="shared" si="62"/>
        <v>9</v>
      </c>
      <c r="R821" s="11">
        <f t="shared" si="63"/>
        <v>142987</v>
      </c>
      <c r="S821" s="11">
        <f t="shared" si="64"/>
        <v>0</v>
      </c>
    </row>
    <row r="822" spans="1:19" x14ac:dyDescent="0.25">
      <c r="A822" s="1">
        <v>805</v>
      </c>
      <c r="B822" s="10">
        <v>73040</v>
      </c>
      <c r="C822" s="1" t="s">
        <v>5049</v>
      </c>
      <c r="D822" s="1" t="s">
        <v>5050</v>
      </c>
      <c r="E822" s="1" t="s">
        <v>83</v>
      </c>
      <c r="F822" s="1" t="s">
        <v>15</v>
      </c>
      <c r="G822" s="10">
        <v>15000</v>
      </c>
      <c r="H822" s="1" t="s">
        <v>47</v>
      </c>
      <c r="I822" s="10">
        <v>3919</v>
      </c>
      <c r="J822" s="1" t="s">
        <v>5051</v>
      </c>
      <c r="K822" s="1" t="s">
        <v>5052</v>
      </c>
      <c r="L822" s="1" t="s">
        <v>5053</v>
      </c>
      <c r="M822" s="1" t="s">
        <v>5054</v>
      </c>
      <c r="N822" s="10">
        <f t="shared" si="60"/>
        <v>10</v>
      </c>
      <c r="O822" s="10">
        <f t="shared" si="61"/>
        <v>37</v>
      </c>
      <c r="P822" s="10">
        <v>5</v>
      </c>
      <c r="Q822" s="19">
        <f t="shared" si="62"/>
        <v>9</v>
      </c>
      <c r="R822" s="11">
        <f t="shared" si="63"/>
        <v>73040</v>
      </c>
      <c r="S822" s="11">
        <f t="shared" si="64"/>
        <v>0</v>
      </c>
    </row>
    <row r="823" spans="1:19" x14ac:dyDescent="0.25">
      <c r="A823" s="1">
        <v>806</v>
      </c>
      <c r="B823" s="10">
        <v>629222</v>
      </c>
      <c r="C823" s="1" t="s">
        <v>5055</v>
      </c>
      <c r="D823" s="1" t="s">
        <v>5056</v>
      </c>
      <c r="E823" s="1" t="s">
        <v>14</v>
      </c>
      <c r="F823" s="1" t="s">
        <v>75</v>
      </c>
      <c r="G823" s="10">
        <v>40000</v>
      </c>
      <c r="H823" s="1" t="s">
        <v>827</v>
      </c>
      <c r="I823" s="10">
        <v>3918</v>
      </c>
      <c r="J823" s="1" t="s">
        <v>5057</v>
      </c>
      <c r="K823" s="1" t="s">
        <v>5058</v>
      </c>
      <c r="L823" s="1" t="s">
        <v>5059</v>
      </c>
      <c r="M823" s="1" t="s">
        <v>5060</v>
      </c>
      <c r="N823" s="10">
        <f t="shared" si="60"/>
        <v>5</v>
      </c>
      <c r="O823" s="10">
        <f t="shared" si="61"/>
        <v>19</v>
      </c>
      <c r="P823" s="10">
        <v>69</v>
      </c>
      <c r="Q823" s="19">
        <f t="shared" si="62"/>
        <v>6</v>
      </c>
      <c r="R823" s="11">
        <f t="shared" si="63"/>
        <v>792819.72</v>
      </c>
      <c r="S823" s="11">
        <f t="shared" si="64"/>
        <v>1</v>
      </c>
    </row>
    <row r="824" spans="1:19" x14ac:dyDescent="0.25">
      <c r="A824" s="1">
        <v>807</v>
      </c>
      <c r="B824" s="10">
        <v>150003</v>
      </c>
      <c r="C824" s="1" t="s">
        <v>5061</v>
      </c>
      <c r="D824" s="1" t="s">
        <v>5062</v>
      </c>
      <c r="E824" s="1" t="s">
        <v>2967</v>
      </c>
      <c r="F824" s="1" t="s">
        <v>15</v>
      </c>
      <c r="G824" s="10">
        <v>5000</v>
      </c>
      <c r="H824" s="1" t="s">
        <v>5063</v>
      </c>
      <c r="I824" s="10">
        <v>3918</v>
      </c>
      <c r="J824" s="1" t="s">
        <v>5064</v>
      </c>
      <c r="K824" s="1" t="s">
        <v>5065</v>
      </c>
      <c r="L824" s="1" t="s">
        <v>5066</v>
      </c>
      <c r="M824" s="1" t="s">
        <v>5067</v>
      </c>
      <c r="N824" s="10">
        <f t="shared" si="60"/>
        <v>6</v>
      </c>
      <c r="O824" s="10">
        <f t="shared" si="61"/>
        <v>17</v>
      </c>
      <c r="P824" s="10">
        <v>15</v>
      </c>
      <c r="Q824" s="19">
        <f t="shared" si="62"/>
        <v>9</v>
      </c>
      <c r="R824" s="11">
        <f t="shared" si="63"/>
        <v>150003</v>
      </c>
      <c r="S824" s="11">
        <f t="shared" si="64"/>
        <v>0</v>
      </c>
    </row>
    <row r="825" spans="1:19" x14ac:dyDescent="0.25">
      <c r="A825" s="1">
        <v>808</v>
      </c>
      <c r="B825" s="10">
        <v>104277</v>
      </c>
      <c r="C825" s="1" t="s">
        <v>5068</v>
      </c>
      <c r="D825" s="1" t="s">
        <v>5069</v>
      </c>
      <c r="E825" s="1" t="s">
        <v>298</v>
      </c>
      <c r="F825" s="1" t="s">
        <v>15</v>
      </c>
      <c r="G825" s="10">
        <v>1</v>
      </c>
      <c r="H825" s="1" t="s">
        <v>16</v>
      </c>
      <c r="I825" s="10">
        <v>3917</v>
      </c>
      <c r="J825" s="1" t="s">
        <v>5070</v>
      </c>
      <c r="K825" s="1" t="s">
        <v>5071</v>
      </c>
      <c r="L825" s="1" t="s">
        <v>5072</v>
      </c>
      <c r="M825" s="1" t="s">
        <v>5073</v>
      </c>
      <c r="N825" s="10">
        <f t="shared" si="60"/>
        <v>3</v>
      </c>
      <c r="O825" s="10">
        <f t="shared" si="61"/>
        <v>31</v>
      </c>
      <c r="P825" s="10">
        <v>10</v>
      </c>
      <c r="Q825" s="19">
        <f t="shared" si="62"/>
        <v>9</v>
      </c>
      <c r="R825" s="11">
        <f t="shared" si="63"/>
        <v>104277</v>
      </c>
      <c r="S825" s="11">
        <f t="shared" si="64"/>
        <v>0</v>
      </c>
    </row>
    <row r="826" spans="1:19" x14ac:dyDescent="0.25">
      <c r="A826" s="1">
        <v>809</v>
      </c>
      <c r="B826" s="10">
        <v>1419068</v>
      </c>
      <c r="C826" s="1" t="s">
        <v>5074</v>
      </c>
      <c r="D826" s="1" t="s">
        <v>5075</v>
      </c>
      <c r="E826" s="1" t="s">
        <v>189</v>
      </c>
      <c r="F826" s="1" t="s">
        <v>15</v>
      </c>
      <c r="G826" s="10">
        <v>150000</v>
      </c>
      <c r="H826" s="1" t="s">
        <v>5076</v>
      </c>
      <c r="I826" s="10">
        <v>3916</v>
      </c>
      <c r="J826" s="1" t="s">
        <v>5077</v>
      </c>
      <c r="K826" s="1" t="s">
        <v>5078</v>
      </c>
      <c r="L826" s="1" t="s">
        <v>5079</v>
      </c>
      <c r="M826" s="1" t="s">
        <v>5080</v>
      </c>
      <c r="N826" s="10">
        <f t="shared" si="60"/>
        <v>11</v>
      </c>
      <c r="O826" s="10">
        <f t="shared" si="61"/>
        <v>40</v>
      </c>
      <c r="P826" s="10">
        <v>1</v>
      </c>
      <c r="Q826" s="19">
        <f t="shared" si="62"/>
        <v>9</v>
      </c>
      <c r="R826" s="11">
        <f t="shared" si="63"/>
        <v>1419068</v>
      </c>
      <c r="S826" s="11">
        <f t="shared" si="64"/>
        <v>0</v>
      </c>
    </row>
    <row r="827" spans="1:19" x14ac:dyDescent="0.25">
      <c r="A827" s="1">
        <v>810</v>
      </c>
      <c r="B827" s="10">
        <v>131220</v>
      </c>
      <c r="C827" s="1" t="s">
        <v>5081</v>
      </c>
      <c r="D827" s="1" t="s">
        <v>5082</v>
      </c>
      <c r="E827" s="1" t="s">
        <v>23</v>
      </c>
      <c r="F827" s="1" t="s">
        <v>15</v>
      </c>
      <c r="G827" s="10">
        <v>10000</v>
      </c>
      <c r="H827" s="1" t="s">
        <v>47</v>
      </c>
      <c r="I827" s="10">
        <v>3915</v>
      </c>
      <c r="J827" s="1" t="s">
        <v>5083</v>
      </c>
      <c r="K827" s="1" t="s">
        <v>5084</v>
      </c>
      <c r="L827" s="1" t="s">
        <v>5085</v>
      </c>
      <c r="M827" s="1" t="s">
        <v>5086</v>
      </c>
      <c r="N827" s="10">
        <f t="shared" si="60"/>
        <v>4</v>
      </c>
      <c r="O827" s="10">
        <f t="shared" si="61"/>
        <v>36</v>
      </c>
      <c r="P827" s="10">
        <v>1</v>
      </c>
      <c r="Q827" s="19">
        <f t="shared" si="62"/>
        <v>9</v>
      </c>
      <c r="R827" s="11">
        <f t="shared" si="63"/>
        <v>131220</v>
      </c>
      <c r="S827" s="11">
        <f t="shared" si="64"/>
        <v>0</v>
      </c>
    </row>
    <row r="828" spans="1:19" x14ac:dyDescent="0.25">
      <c r="A828" s="1">
        <v>811</v>
      </c>
      <c r="B828" s="10">
        <v>330330</v>
      </c>
      <c r="C828" s="1" t="s">
        <v>5087</v>
      </c>
      <c r="D828" s="1" t="s">
        <v>5088</v>
      </c>
      <c r="E828" s="1" t="s">
        <v>23</v>
      </c>
      <c r="F828" s="1" t="s">
        <v>15</v>
      </c>
      <c r="G828" s="10">
        <v>10000</v>
      </c>
      <c r="H828" s="1" t="s">
        <v>5089</v>
      </c>
      <c r="I828" s="10">
        <v>3913</v>
      </c>
      <c r="J828" s="1" t="s">
        <v>5090</v>
      </c>
      <c r="K828" s="1" t="s">
        <v>5091</v>
      </c>
      <c r="L828" s="1" t="s">
        <v>5092</v>
      </c>
      <c r="M828" s="1" t="s">
        <v>5093</v>
      </c>
      <c r="N828" s="10">
        <f t="shared" si="60"/>
        <v>19</v>
      </c>
      <c r="O828" s="10">
        <f t="shared" si="61"/>
        <v>60</v>
      </c>
      <c r="P828" s="10">
        <v>50</v>
      </c>
      <c r="Q828" s="19">
        <f t="shared" si="62"/>
        <v>9</v>
      </c>
      <c r="R828" s="11">
        <f t="shared" si="63"/>
        <v>330330</v>
      </c>
      <c r="S828" s="11">
        <f t="shared" si="64"/>
        <v>0</v>
      </c>
    </row>
    <row r="829" spans="1:19" x14ac:dyDescent="0.25">
      <c r="A829" s="1">
        <v>812</v>
      </c>
      <c r="B829" s="10">
        <v>25419</v>
      </c>
      <c r="C829" s="1" t="s">
        <v>5094</v>
      </c>
      <c r="D829" s="1" t="s">
        <v>5095</v>
      </c>
      <c r="E829" s="1" t="s">
        <v>23</v>
      </c>
      <c r="F829" s="1" t="s">
        <v>15</v>
      </c>
      <c r="G829" s="10">
        <v>10500</v>
      </c>
      <c r="H829" s="1" t="s">
        <v>5096</v>
      </c>
      <c r="I829" s="10">
        <v>3908</v>
      </c>
      <c r="J829" s="1" t="s">
        <v>5097</v>
      </c>
      <c r="K829" s="1" t="s">
        <v>5098</v>
      </c>
      <c r="L829" s="1" t="s">
        <v>5099</v>
      </c>
      <c r="M829" s="1" t="s">
        <v>5100</v>
      </c>
      <c r="N829" s="10">
        <f t="shared" si="60"/>
        <v>24</v>
      </c>
      <c r="O829" s="10">
        <f t="shared" si="61"/>
        <v>55</v>
      </c>
      <c r="P829" s="10">
        <v>1</v>
      </c>
      <c r="Q829" s="19">
        <f t="shared" si="62"/>
        <v>9</v>
      </c>
      <c r="R829" s="11">
        <f t="shared" si="63"/>
        <v>25419</v>
      </c>
      <c r="S829" s="11">
        <f t="shared" si="64"/>
        <v>0</v>
      </c>
    </row>
    <row r="830" spans="1:19" x14ac:dyDescent="0.25">
      <c r="A830" s="1">
        <v>813</v>
      </c>
      <c r="B830" s="10">
        <v>115569</v>
      </c>
      <c r="C830" s="1" t="s">
        <v>5101</v>
      </c>
      <c r="D830" s="1" t="s">
        <v>5102</v>
      </c>
      <c r="E830" s="1" t="s">
        <v>46</v>
      </c>
      <c r="F830" s="1" t="s">
        <v>15</v>
      </c>
      <c r="G830" s="10">
        <v>90000</v>
      </c>
      <c r="H830" s="1" t="s">
        <v>16</v>
      </c>
      <c r="I830" s="10">
        <v>3906</v>
      </c>
      <c r="J830" s="1" t="s">
        <v>5103</v>
      </c>
      <c r="K830" s="1" t="s">
        <v>5104</v>
      </c>
      <c r="L830" s="1" t="s">
        <v>5105</v>
      </c>
      <c r="M830" s="1" t="s">
        <v>5106</v>
      </c>
      <c r="N830" s="10">
        <f t="shared" si="60"/>
        <v>11</v>
      </c>
      <c r="O830" s="10">
        <f t="shared" si="61"/>
        <v>18</v>
      </c>
      <c r="P830" s="10">
        <v>15</v>
      </c>
      <c r="Q830" s="19">
        <f t="shared" si="62"/>
        <v>9</v>
      </c>
      <c r="R830" s="11">
        <f t="shared" si="63"/>
        <v>115569</v>
      </c>
      <c r="S830" s="11">
        <f t="shared" si="64"/>
        <v>0</v>
      </c>
    </row>
    <row r="831" spans="1:19" x14ac:dyDescent="0.25">
      <c r="A831" s="1">
        <v>814</v>
      </c>
      <c r="B831" s="10">
        <v>81861</v>
      </c>
      <c r="C831" s="1" t="s">
        <v>5107</v>
      </c>
      <c r="D831" s="1" t="s">
        <v>5108</v>
      </c>
      <c r="E831" s="1" t="s">
        <v>46</v>
      </c>
      <c r="F831" s="1" t="s">
        <v>15</v>
      </c>
      <c r="G831" s="10">
        <v>50000</v>
      </c>
      <c r="H831" s="1" t="s">
        <v>5109</v>
      </c>
      <c r="I831" s="10">
        <v>3901</v>
      </c>
      <c r="J831" s="1" t="s">
        <v>5110</v>
      </c>
      <c r="K831" s="1" t="s">
        <v>5111</v>
      </c>
      <c r="L831" s="1" t="s">
        <v>5112</v>
      </c>
      <c r="M831" s="1" t="s">
        <v>5113</v>
      </c>
      <c r="N831" s="10">
        <f t="shared" si="60"/>
        <v>19</v>
      </c>
      <c r="O831" s="10">
        <f t="shared" si="61"/>
        <v>59</v>
      </c>
      <c r="P831" s="10">
        <v>1</v>
      </c>
      <c r="Q831" s="19">
        <f t="shared" si="62"/>
        <v>9</v>
      </c>
      <c r="R831" s="11">
        <f t="shared" si="63"/>
        <v>81861</v>
      </c>
      <c r="S831" s="11">
        <f t="shared" si="64"/>
        <v>0</v>
      </c>
    </row>
    <row r="832" spans="1:19" x14ac:dyDescent="0.25">
      <c r="A832" s="1">
        <v>815</v>
      </c>
      <c r="B832" s="10">
        <v>268875</v>
      </c>
      <c r="C832" s="1" t="s">
        <v>5114</v>
      </c>
      <c r="D832" s="1" t="s">
        <v>5115</v>
      </c>
      <c r="E832" s="1" t="s">
        <v>46</v>
      </c>
      <c r="F832" s="1" t="s">
        <v>15</v>
      </c>
      <c r="G832" s="10">
        <v>75000</v>
      </c>
      <c r="H832" s="1" t="s">
        <v>5116</v>
      </c>
      <c r="I832" s="10">
        <v>3900</v>
      </c>
      <c r="J832" s="1" t="s">
        <v>5117</v>
      </c>
      <c r="K832" s="1" t="s">
        <v>5118</v>
      </c>
      <c r="L832" s="1" t="s">
        <v>5119</v>
      </c>
      <c r="M832" s="1" t="s">
        <v>5120</v>
      </c>
      <c r="N832" s="10">
        <f t="shared" si="60"/>
        <v>33</v>
      </c>
      <c r="O832" s="10">
        <f t="shared" si="61"/>
        <v>57</v>
      </c>
      <c r="P832" s="10">
        <v>10</v>
      </c>
      <c r="Q832" s="19">
        <f t="shared" si="62"/>
        <v>9</v>
      </c>
      <c r="R832" s="11">
        <f t="shared" si="63"/>
        <v>268875</v>
      </c>
      <c r="S832" s="11">
        <f t="shared" si="64"/>
        <v>0</v>
      </c>
    </row>
    <row r="833" spans="1:19" x14ac:dyDescent="0.25">
      <c r="A833" s="1">
        <v>816</v>
      </c>
      <c r="B833" s="10">
        <v>146752</v>
      </c>
      <c r="C833" s="1" t="s">
        <v>5121</v>
      </c>
      <c r="D833" s="1" t="s">
        <v>5122</v>
      </c>
      <c r="E833" s="1" t="s">
        <v>2162</v>
      </c>
      <c r="F833" s="1" t="s">
        <v>15</v>
      </c>
      <c r="G833" s="10">
        <v>50000</v>
      </c>
      <c r="H833" s="1" t="s">
        <v>16</v>
      </c>
      <c r="I833" s="10">
        <v>3900</v>
      </c>
      <c r="J833" s="1" t="s">
        <v>5123</v>
      </c>
      <c r="K833" s="1" t="s">
        <v>5124</v>
      </c>
      <c r="L833" s="1" t="s">
        <v>5125</v>
      </c>
      <c r="M833" s="1" t="s">
        <v>5126</v>
      </c>
      <c r="N833" s="10">
        <f t="shared" si="60"/>
        <v>41</v>
      </c>
      <c r="O833" s="10">
        <f t="shared" si="61"/>
        <v>20</v>
      </c>
      <c r="P833" s="10">
        <v>1</v>
      </c>
      <c r="Q833" s="19">
        <f t="shared" si="62"/>
        <v>9</v>
      </c>
      <c r="R833" s="11">
        <f t="shared" si="63"/>
        <v>146752</v>
      </c>
      <c r="S833" s="11">
        <f t="shared" si="64"/>
        <v>0</v>
      </c>
    </row>
    <row r="834" spans="1:19" x14ac:dyDescent="0.25">
      <c r="A834" s="1">
        <v>817</v>
      </c>
      <c r="B834" s="10">
        <v>321680</v>
      </c>
      <c r="C834" s="1" t="s">
        <v>5127</v>
      </c>
      <c r="D834" s="1" t="s">
        <v>5128</v>
      </c>
      <c r="E834" s="1" t="s">
        <v>1699</v>
      </c>
      <c r="F834" s="1" t="s">
        <v>15</v>
      </c>
      <c r="G834" s="10">
        <v>10000</v>
      </c>
      <c r="H834" s="1" t="s">
        <v>16</v>
      </c>
      <c r="I834" s="10">
        <v>3890</v>
      </c>
      <c r="J834" s="1" t="s">
        <v>5129</v>
      </c>
      <c r="K834" s="1" t="s">
        <v>5130</v>
      </c>
      <c r="L834" s="1" t="s">
        <v>5131</v>
      </c>
      <c r="M834" s="1" t="s">
        <v>5132</v>
      </c>
      <c r="N834" s="10">
        <f t="shared" ref="N834:N897" si="65">LEN(TRIM(J834))-LEN(SUBSTITUTE(TRIM(J834),",",""))+1</f>
        <v>15</v>
      </c>
      <c r="O834" s="10">
        <f t="shared" ref="O834:O897" si="66">LEN(L834)</f>
        <v>40</v>
      </c>
      <c r="P834" s="10">
        <v>1</v>
      </c>
      <c r="Q834" s="19">
        <f t="shared" ref="Q834:Q897" si="67">VLOOKUP(F834,$T$2:$U$10,2)</f>
        <v>9</v>
      </c>
      <c r="R834" s="11">
        <f t="shared" ref="R834:R897" si="68">VLOOKUP(F834,$T$2:$V$10,3)*B834</f>
        <v>321680</v>
      </c>
      <c r="S834" s="11">
        <f t="shared" ref="S834:S897" si="69">IF(Q834=9, 0, 1)</f>
        <v>0</v>
      </c>
    </row>
    <row r="835" spans="1:19" x14ac:dyDescent="0.25">
      <c r="A835" s="1">
        <v>818</v>
      </c>
      <c r="B835" s="10">
        <v>213461</v>
      </c>
      <c r="C835" s="1" t="s">
        <v>5133</v>
      </c>
      <c r="D835" s="1" t="s">
        <v>5134</v>
      </c>
      <c r="E835" s="1" t="s">
        <v>1909</v>
      </c>
      <c r="F835" s="1" t="s">
        <v>15</v>
      </c>
      <c r="G835" s="10">
        <v>54000</v>
      </c>
      <c r="H835" s="1" t="s">
        <v>527</v>
      </c>
      <c r="I835" s="10">
        <v>3882</v>
      </c>
      <c r="J835" s="1" t="s">
        <v>5135</v>
      </c>
      <c r="K835" s="1" t="s">
        <v>5136</v>
      </c>
      <c r="L835" s="1" t="s">
        <v>5137</v>
      </c>
      <c r="M835" s="1" t="s">
        <v>5138</v>
      </c>
      <c r="N835" s="10">
        <f t="shared" si="65"/>
        <v>14</v>
      </c>
      <c r="O835" s="10">
        <f t="shared" si="66"/>
        <v>60</v>
      </c>
      <c r="P835" s="10">
        <v>10</v>
      </c>
      <c r="Q835" s="19">
        <f t="shared" si="67"/>
        <v>9</v>
      </c>
      <c r="R835" s="11">
        <f t="shared" si="68"/>
        <v>213461</v>
      </c>
      <c r="S835" s="11">
        <f t="shared" si="69"/>
        <v>0</v>
      </c>
    </row>
    <row r="836" spans="1:19" x14ac:dyDescent="0.25">
      <c r="A836" s="1">
        <v>819</v>
      </c>
      <c r="B836" s="10">
        <v>116064</v>
      </c>
      <c r="C836" s="1" t="s">
        <v>5139</v>
      </c>
      <c r="D836" s="1" t="s">
        <v>5140</v>
      </c>
      <c r="E836" s="1" t="s">
        <v>46</v>
      </c>
      <c r="F836" s="1" t="s">
        <v>15</v>
      </c>
      <c r="G836" s="10">
        <v>75000</v>
      </c>
      <c r="H836" s="1" t="s">
        <v>271</v>
      </c>
      <c r="I836" s="10">
        <v>3880</v>
      </c>
      <c r="J836" s="1" t="s">
        <v>5141</v>
      </c>
      <c r="K836" s="1" t="s">
        <v>5142</v>
      </c>
      <c r="L836" s="1" t="s">
        <v>5143</v>
      </c>
      <c r="M836" s="1" t="s">
        <v>5144</v>
      </c>
      <c r="N836" s="10">
        <f t="shared" si="65"/>
        <v>9</v>
      </c>
      <c r="O836" s="10">
        <f t="shared" si="66"/>
        <v>15</v>
      </c>
      <c r="P836" s="10">
        <v>15</v>
      </c>
      <c r="Q836" s="19">
        <f t="shared" si="67"/>
        <v>9</v>
      </c>
      <c r="R836" s="11">
        <f t="shared" si="68"/>
        <v>116064</v>
      </c>
      <c r="S836" s="11">
        <f t="shared" si="69"/>
        <v>0</v>
      </c>
    </row>
    <row r="837" spans="1:19" x14ac:dyDescent="0.25">
      <c r="A837" s="1">
        <v>820</v>
      </c>
      <c r="B837" s="10">
        <v>133341</v>
      </c>
      <c r="C837" s="1" t="s">
        <v>5145</v>
      </c>
      <c r="D837" s="1" t="s">
        <v>297</v>
      </c>
      <c r="E837" s="1" t="s">
        <v>298</v>
      </c>
      <c r="F837" s="1" t="s">
        <v>15</v>
      </c>
      <c r="G837" s="10">
        <v>20000</v>
      </c>
      <c r="H837" s="1" t="s">
        <v>278</v>
      </c>
      <c r="I837" s="10">
        <v>3873</v>
      </c>
      <c r="J837" s="1" t="s">
        <v>5146</v>
      </c>
      <c r="K837" s="1" t="s">
        <v>5147</v>
      </c>
      <c r="L837" s="1" t="s">
        <v>5148</v>
      </c>
      <c r="M837" s="1" t="s">
        <v>5149</v>
      </c>
      <c r="N837" s="10">
        <f t="shared" si="65"/>
        <v>13</v>
      </c>
      <c r="O837" s="10">
        <f t="shared" si="66"/>
        <v>43</v>
      </c>
      <c r="P837" s="10">
        <v>1</v>
      </c>
      <c r="Q837" s="19">
        <f t="shared" si="67"/>
        <v>9</v>
      </c>
      <c r="R837" s="11">
        <f t="shared" si="68"/>
        <v>133341</v>
      </c>
      <c r="S837" s="11">
        <f t="shared" si="69"/>
        <v>0</v>
      </c>
    </row>
    <row r="838" spans="1:19" x14ac:dyDescent="0.25">
      <c r="A838" s="1">
        <v>821</v>
      </c>
      <c r="B838" s="10">
        <v>100571</v>
      </c>
      <c r="C838" s="1" t="s">
        <v>5150</v>
      </c>
      <c r="D838" s="1" t="s">
        <v>5151</v>
      </c>
      <c r="E838" s="1" t="s">
        <v>46</v>
      </c>
      <c r="F838" s="1" t="s">
        <v>15</v>
      </c>
      <c r="G838" s="10">
        <v>29500</v>
      </c>
      <c r="H838" s="1" t="s">
        <v>136</v>
      </c>
      <c r="I838" s="10">
        <v>3871</v>
      </c>
      <c r="J838" s="1" t="s">
        <v>5152</v>
      </c>
      <c r="K838" s="1" t="s">
        <v>5153</v>
      </c>
      <c r="L838" s="1" t="s">
        <v>5154</v>
      </c>
      <c r="M838" s="1" t="s">
        <v>5155</v>
      </c>
      <c r="N838" s="10">
        <f t="shared" si="65"/>
        <v>23</v>
      </c>
      <c r="O838" s="10">
        <f t="shared" si="66"/>
        <v>14</v>
      </c>
      <c r="P838" s="10">
        <v>5</v>
      </c>
      <c r="Q838" s="19">
        <f t="shared" si="67"/>
        <v>9</v>
      </c>
      <c r="R838" s="11">
        <f t="shared" si="68"/>
        <v>100571</v>
      </c>
      <c r="S838" s="11">
        <f t="shared" si="69"/>
        <v>0</v>
      </c>
    </row>
    <row r="839" spans="1:19" x14ac:dyDescent="0.25">
      <c r="A839" s="1">
        <v>822</v>
      </c>
      <c r="B839" s="10">
        <v>85563</v>
      </c>
      <c r="C839" s="1" t="s">
        <v>5156</v>
      </c>
      <c r="D839" s="1" t="s">
        <v>2281</v>
      </c>
      <c r="E839" s="1" t="s">
        <v>14</v>
      </c>
      <c r="F839" s="1" t="s">
        <v>15</v>
      </c>
      <c r="G839" s="10">
        <v>8000</v>
      </c>
      <c r="H839" s="1" t="s">
        <v>527</v>
      </c>
      <c r="I839" s="10">
        <v>3869</v>
      </c>
      <c r="J839" s="1" t="s">
        <v>5157</v>
      </c>
      <c r="K839" s="1" t="s">
        <v>5158</v>
      </c>
      <c r="L839" s="1" t="s">
        <v>5159</v>
      </c>
      <c r="M839" s="1" t="s">
        <v>5160</v>
      </c>
      <c r="N839" s="10">
        <f t="shared" si="65"/>
        <v>2</v>
      </c>
      <c r="O839" s="10">
        <f t="shared" si="66"/>
        <v>17</v>
      </c>
      <c r="P839" s="10">
        <v>8</v>
      </c>
      <c r="Q839" s="19">
        <f t="shared" si="67"/>
        <v>9</v>
      </c>
      <c r="R839" s="11">
        <f t="shared" si="68"/>
        <v>85563</v>
      </c>
      <c r="S839" s="11">
        <f t="shared" si="69"/>
        <v>0</v>
      </c>
    </row>
    <row r="840" spans="1:19" x14ac:dyDescent="0.25">
      <c r="A840" s="1">
        <v>823</v>
      </c>
      <c r="B840" s="10">
        <v>158583</v>
      </c>
      <c r="C840" s="1" t="s">
        <v>5161</v>
      </c>
      <c r="D840" s="1" t="s">
        <v>5162</v>
      </c>
      <c r="E840" s="1" t="s">
        <v>83</v>
      </c>
      <c r="F840" s="1" t="s">
        <v>15</v>
      </c>
      <c r="G840" s="10">
        <v>22000</v>
      </c>
      <c r="H840" s="1" t="s">
        <v>380</v>
      </c>
      <c r="I840" s="10">
        <v>3864</v>
      </c>
      <c r="J840" s="1" t="s">
        <v>5163</v>
      </c>
      <c r="K840" s="1" t="s">
        <v>5164</v>
      </c>
      <c r="L840" s="1" t="s">
        <v>5165</v>
      </c>
      <c r="M840" s="1" t="s">
        <v>5166</v>
      </c>
      <c r="N840" s="10">
        <f t="shared" si="65"/>
        <v>15</v>
      </c>
      <c r="O840" s="10">
        <f t="shared" si="66"/>
        <v>60</v>
      </c>
      <c r="P840" s="10">
        <v>5</v>
      </c>
      <c r="Q840" s="19">
        <f t="shared" si="67"/>
        <v>9</v>
      </c>
      <c r="R840" s="11">
        <f t="shared" si="68"/>
        <v>158583</v>
      </c>
      <c r="S840" s="11">
        <f t="shared" si="69"/>
        <v>0</v>
      </c>
    </row>
    <row r="841" spans="1:19" x14ac:dyDescent="0.25">
      <c r="A841" s="1">
        <v>824</v>
      </c>
      <c r="B841" s="10">
        <v>1052110</v>
      </c>
      <c r="C841" s="1" t="s">
        <v>5167</v>
      </c>
      <c r="D841" s="1" t="s">
        <v>5168</v>
      </c>
      <c r="E841" s="1" t="s">
        <v>189</v>
      </c>
      <c r="F841" s="1" t="s">
        <v>15</v>
      </c>
      <c r="G841" s="10">
        <v>400000</v>
      </c>
      <c r="H841" s="1" t="s">
        <v>527</v>
      </c>
      <c r="I841" s="10">
        <v>3863</v>
      </c>
      <c r="J841" s="1" t="s">
        <v>5169</v>
      </c>
      <c r="K841" s="1" t="s">
        <v>5170</v>
      </c>
      <c r="L841" s="1" t="s">
        <v>5171</v>
      </c>
      <c r="M841" s="1" t="s">
        <v>5172</v>
      </c>
      <c r="N841" s="10">
        <f t="shared" si="65"/>
        <v>18</v>
      </c>
      <c r="O841" s="10">
        <f t="shared" si="66"/>
        <v>41</v>
      </c>
      <c r="P841" s="10">
        <v>1</v>
      </c>
      <c r="Q841" s="19">
        <f t="shared" si="67"/>
        <v>9</v>
      </c>
      <c r="R841" s="11">
        <f t="shared" si="68"/>
        <v>1052110</v>
      </c>
      <c r="S841" s="11">
        <f t="shared" si="69"/>
        <v>0</v>
      </c>
    </row>
    <row r="842" spans="1:19" x14ac:dyDescent="0.25">
      <c r="A842" s="1">
        <v>825</v>
      </c>
      <c r="B842" s="10">
        <v>102102</v>
      </c>
      <c r="C842" s="1" t="s">
        <v>5173</v>
      </c>
      <c r="D842" s="1" t="s">
        <v>5174</v>
      </c>
      <c r="E842" s="1" t="s">
        <v>14</v>
      </c>
      <c r="F842" s="1" t="s">
        <v>15</v>
      </c>
      <c r="G842" s="10">
        <v>10000</v>
      </c>
      <c r="H842" s="1" t="s">
        <v>5175</v>
      </c>
      <c r="I842" s="10">
        <v>3863</v>
      </c>
      <c r="J842" s="1" t="s">
        <v>5176</v>
      </c>
      <c r="K842" s="1" t="s">
        <v>5177</v>
      </c>
      <c r="L842" s="1" t="s">
        <v>5178</v>
      </c>
      <c r="M842" s="1" t="s">
        <v>5179</v>
      </c>
      <c r="N842" s="10">
        <f t="shared" si="65"/>
        <v>10</v>
      </c>
      <c r="O842" s="10">
        <f t="shared" si="66"/>
        <v>21</v>
      </c>
      <c r="P842" s="10">
        <v>3</v>
      </c>
      <c r="Q842" s="19">
        <f t="shared" si="67"/>
        <v>9</v>
      </c>
      <c r="R842" s="11">
        <f t="shared" si="68"/>
        <v>102102</v>
      </c>
      <c r="S842" s="11">
        <f t="shared" si="69"/>
        <v>0</v>
      </c>
    </row>
    <row r="843" spans="1:19" x14ac:dyDescent="0.25">
      <c r="A843" s="1">
        <v>826</v>
      </c>
      <c r="B843" s="10">
        <v>594602</v>
      </c>
      <c r="C843" s="1" t="s">
        <v>5180</v>
      </c>
      <c r="D843" s="1" t="s">
        <v>5181</v>
      </c>
      <c r="E843" s="1" t="s">
        <v>23</v>
      </c>
      <c r="F843" s="1" t="s">
        <v>15</v>
      </c>
      <c r="G843" s="10">
        <v>40000</v>
      </c>
      <c r="H843" s="1" t="s">
        <v>1237</v>
      </c>
      <c r="I843" s="10">
        <v>3861</v>
      </c>
      <c r="J843" s="1" t="s">
        <v>5182</v>
      </c>
      <c r="K843" s="1" t="s">
        <v>5183</v>
      </c>
      <c r="L843" s="1" t="s">
        <v>5184</v>
      </c>
      <c r="M843" s="1" t="s">
        <v>5185</v>
      </c>
      <c r="N843" s="10">
        <f t="shared" si="65"/>
        <v>12</v>
      </c>
      <c r="O843" s="10">
        <f t="shared" si="66"/>
        <v>50</v>
      </c>
      <c r="P843" s="10">
        <v>25</v>
      </c>
      <c r="Q843" s="19">
        <f t="shared" si="67"/>
        <v>9</v>
      </c>
      <c r="R843" s="11">
        <f t="shared" si="68"/>
        <v>594602</v>
      </c>
      <c r="S843" s="11">
        <f t="shared" si="69"/>
        <v>0</v>
      </c>
    </row>
    <row r="844" spans="1:19" x14ac:dyDescent="0.25">
      <c r="A844" s="1">
        <v>827</v>
      </c>
      <c r="B844" s="10">
        <v>161169</v>
      </c>
      <c r="C844" s="1" t="s">
        <v>5186</v>
      </c>
      <c r="D844" s="1" t="s">
        <v>2973</v>
      </c>
      <c r="E844" s="1" t="s">
        <v>5187</v>
      </c>
      <c r="F844" s="1" t="s">
        <v>15</v>
      </c>
      <c r="G844" s="10">
        <v>40000</v>
      </c>
      <c r="H844" s="1" t="s">
        <v>162</v>
      </c>
      <c r="I844" s="10">
        <v>3851</v>
      </c>
      <c r="J844" s="1" t="s">
        <v>5188</v>
      </c>
      <c r="K844" s="1" t="s">
        <v>5189</v>
      </c>
      <c r="L844" s="1" t="s">
        <v>5190</v>
      </c>
      <c r="M844" s="1" t="s">
        <v>5191</v>
      </c>
      <c r="N844" s="10">
        <f t="shared" si="65"/>
        <v>21</v>
      </c>
      <c r="O844" s="10">
        <f t="shared" si="66"/>
        <v>31</v>
      </c>
      <c r="P844" s="10">
        <v>8</v>
      </c>
      <c r="Q844" s="19">
        <f t="shared" si="67"/>
        <v>9</v>
      </c>
      <c r="R844" s="11">
        <f t="shared" si="68"/>
        <v>161169</v>
      </c>
      <c r="S844" s="11">
        <f t="shared" si="69"/>
        <v>0</v>
      </c>
    </row>
    <row r="845" spans="1:19" x14ac:dyDescent="0.25">
      <c r="A845" s="1">
        <v>828</v>
      </c>
      <c r="B845" s="10">
        <v>171764</v>
      </c>
      <c r="C845" s="1" t="s">
        <v>5192</v>
      </c>
      <c r="D845" s="1" t="s">
        <v>2370</v>
      </c>
      <c r="E845" s="1" t="s">
        <v>23</v>
      </c>
      <c r="F845" s="1" t="s">
        <v>15</v>
      </c>
      <c r="G845" s="10">
        <v>10000</v>
      </c>
      <c r="H845" s="1" t="s">
        <v>16</v>
      </c>
      <c r="I845" s="10">
        <v>3850</v>
      </c>
      <c r="J845" s="1" t="s">
        <v>5193</v>
      </c>
      <c r="K845" s="1" t="s">
        <v>5194</v>
      </c>
      <c r="L845" s="1" t="s">
        <v>5195</v>
      </c>
      <c r="M845" s="1" t="s">
        <v>5196</v>
      </c>
      <c r="N845" s="10">
        <f t="shared" si="65"/>
        <v>4</v>
      </c>
      <c r="O845" s="10">
        <f t="shared" si="66"/>
        <v>30</v>
      </c>
      <c r="P845" s="10">
        <v>1</v>
      </c>
      <c r="Q845" s="19">
        <f t="shared" si="67"/>
        <v>9</v>
      </c>
      <c r="R845" s="11">
        <f t="shared" si="68"/>
        <v>171764</v>
      </c>
      <c r="S845" s="11">
        <f t="shared" si="69"/>
        <v>0</v>
      </c>
    </row>
    <row r="846" spans="1:19" x14ac:dyDescent="0.25">
      <c r="A846" s="1">
        <v>829</v>
      </c>
      <c r="B846" s="10">
        <v>195221</v>
      </c>
      <c r="C846" s="1" t="s">
        <v>5197</v>
      </c>
      <c r="D846" s="1" t="s">
        <v>5198</v>
      </c>
      <c r="E846" s="1" t="s">
        <v>23</v>
      </c>
      <c r="F846" s="1" t="s">
        <v>15</v>
      </c>
      <c r="G846" s="10">
        <v>10000</v>
      </c>
      <c r="H846" s="1" t="s">
        <v>5199</v>
      </c>
      <c r="I846" s="10">
        <v>3846</v>
      </c>
      <c r="J846" s="1" t="s">
        <v>5200</v>
      </c>
      <c r="K846" s="1" t="s">
        <v>5201</v>
      </c>
      <c r="L846" s="1" t="s">
        <v>5202</v>
      </c>
      <c r="M846" s="1" t="s">
        <v>5203</v>
      </c>
      <c r="N846" s="10">
        <f t="shared" si="65"/>
        <v>8</v>
      </c>
      <c r="O846" s="10">
        <f t="shared" si="66"/>
        <v>19</v>
      </c>
      <c r="P846" s="10">
        <v>5</v>
      </c>
      <c r="Q846" s="19">
        <f t="shared" si="67"/>
        <v>9</v>
      </c>
      <c r="R846" s="11">
        <f t="shared" si="68"/>
        <v>195221</v>
      </c>
      <c r="S846" s="11">
        <f t="shared" si="69"/>
        <v>0</v>
      </c>
    </row>
    <row r="847" spans="1:19" x14ac:dyDescent="0.25">
      <c r="A847" s="1">
        <v>830</v>
      </c>
      <c r="B847" s="10">
        <v>402214</v>
      </c>
      <c r="C847" s="1" t="s">
        <v>5204</v>
      </c>
      <c r="D847" s="1" t="s">
        <v>5205</v>
      </c>
      <c r="E847" s="1" t="s">
        <v>83</v>
      </c>
      <c r="F847" s="1" t="s">
        <v>84</v>
      </c>
      <c r="G847" s="10">
        <v>35000</v>
      </c>
      <c r="H847" s="1" t="s">
        <v>4906</v>
      </c>
      <c r="I847" s="10">
        <v>3846</v>
      </c>
      <c r="J847" s="1" t="s">
        <v>5206</v>
      </c>
      <c r="K847" s="1" t="s">
        <v>5207</v>
      </c>
      <c r="L847" s="1" t="s">
        <v>5208</v>
      </c>
      <c r="M847" s="1" t="s">
        <v>5209</v>
      </c>
      <c r="N847" s="10">
        <f t="shared" si="65"/>
        <v>13</v>
      </c>
      <c r="O847" s="10">
        <f t="shared" si="66"/>
        <v>43</v>
      </c>
      <c r="P847" s="10">
        <v>0.77</v>
      </c>
      <c r="Q847" s="19">
        <f t="shared" si="67"/>
        <v>2</v>
      </c>
      <c r="R847" s="11">
        <f t="shared" si="68"/>
        <v>297638.36</v>
      </c>
      <c r="S847" s="11">
        <f t="shared" si="69"/>
        <v>1</v>
      </c>
    </row>
    <row r="848" spans="1:19" x14ac:dyDescent="0.25">
      <c r="A848" s="1">
        <v>831</v>
      </c>
      <c r="B848" s="10">
        <v>116398</v>
      </c>
      <c r="C848" s="1" t="s">
        <v>5210</v>
      </c>
      <c r="D848" s="1" t="s">
        <v>4798</v>
      </c>
      <c r="E848" s="1" t="s">
        <v>46</v>
      </c>
      <c r="F848" s="1" t="s">
        <v>15</v>
      </c>
      <c r="G848" s="10">
        <v>38000</v>
      </c>
      <c r="H848" s="1" t="s">
        <v>4799</v>
      </c>
      <c r="I848" s="10">
        <v>3843</v>
      </c>
      <c r="J848" s="1" t="s">
        <v>5211</v>
      </c>
      <c r="K848" s="1" t="s">
        <v>5212</v>
      </c>
      <c r="L848" s="1" t="s">
        <v>5213</v>
      </c>
      <c r="M848" s="1" t="s">
        <v>5214</v>
      </c>
      <c r="N848" s="10">
        <f t="shared" si="65"/>
        <v>19</v>
      </c>
      <c r="O848" s="10">
        <f t="shared" si="66"/>
        <v>24</v>
      </c>
      <c r="P848" s="10">
        <v>5</v>
      </c>
      <c r="Q848" s="19">
        <f t="shared" si="67"/>
        <v>9</v>
      </c>
      <c r="R848" s="11">
        <f t="shared" si="68"/>
        <v>116398</v>
      </c>
      <c r="S848" s="11">
        <f t="shared" si="69"/>
        <v>0</v>
      </c>
    </row>
    <row r="849" spans="1:19" x14ac:dyDescent="0.25">
      <c r="A849" s="1">
        <v>832</v>
      </c>
      <c r="B849" s="10">
        <v>250303</v>
      </c>
      <c r="C849" s="1" t="s">
        <v>5215</v>
      </c>
      <c r="D849" s="1" t="s">
        <v>997</v>
      </c>
      <c r="E849" s="1" t="s">
        <v>998</v>
      </c>
      <c r="F849" s="1" t="s">
        <v>15</v>
      </c>
      <c r="G849" s="10">
        <v>75000</v>
      </c>
      <c r="H849" s="1" t="s">
        <v>39</v>
      </c>
      <c r="I849" s="10">
        <v>3842</v>
      </c>
      <c r="J849" s="1" t="s">
        <v>5216</v>
      </c>
      <c r="K849" s="1" t="s">
        <v>5217</v>
      </c>
      <c r="L849" s="1" t="s">
        <v>5218</v>
      </c>
      <c r="M849" s="1" t="s">
        <v>5219</v>
      </c>
      <c r="N849" s="10">
        <f t="shared" si="65"/>
        <v>30</v>
      </c>
      <c r="O849" s="10">
        <f t="shared" si="66"/>
        <v>60</v>
      </c>
      <c r="P849" s="10">
        <v>5</v>
      </c>
      <c r="Q849" s="19">
        <f t="shared" si="67"/>
        <v>9</v>
      </c>
      <c r="R849" s="11">
        <f t="shared" si="68"/>
        <v>250303</v>
      </c>
      <c r="S849" s="11">
        <f t="shared" si="69"/>
        <v>0</v>
      </c>
    </row>
    <row r="850" spans="1:19" x14ac:dyDescent="0.25">
      <c r="A850" s="1">
        <v>833</v>
      </c>
      <c r="B850" s="10">
        <v>219263</v>
      </c>
      <c r="C850" s="1" t="s">
        <v>5220</v>
      </c>
      <c r="D850" s="1" t="s">
        <v>5221</v>
      </c>
      <c r="E850" s="1" t="s">
        <v>559</v>
      </c>
      <c r="F850" s="1" t="s">
        <v>15</v>
      </c>
      <c r="G850" s="10">
        <v>200000</v>
      </c>
      <c r="H850" s="1" t="s">
        <v>16</v>
      </c>
      <c r="I850" s="10">
        <v>3840</v>
      </c>
      <c r="J850" s="1" t="s">
        <v>5222</v>
      </c>
      <c r="K850" s="1" t="s">
        <v>5223</v>
      </c>
      <c r="L850" s="1" t="s">
        <v>5224</v>
      </c>
      <c r="M850" s="1" t="s">
        <v>5225</v>
      </c>
      <c r="N850" s="10">
        <f t="shared" si="65"/>
        <v>47</v>
      </c>
      <c r="O850" s="10">
        <f t="shared" si="66"/>
        <v>52</v>
      </c>
      <c r="P850" s="10">
        <v>1</v>
      </c>
      <c r="Q850" s="19">
        <f t="shared" si="67"/>
        <v>9</v>
      </c>
      <c r="R850" s="11">
        <f t="shared" si="68"/>
        <v>219263</v>
      </c>
      <c r="S850" s="11">
        <f t="shared" si="69"/>
        <v>0</v>
      </c>
    </row>
    <row r="851" spans="1:19" x14ac:dyDescent="0.25">
      <c r="A851" s="1">
        <v>834</v>
      </c>
      <c r="B851" s="10">
        <v>61915</v>
      </c>
      <c r="C851" s="1" t="s">
        <v>5226</v>
      </c>
      <c r="D851" s="1" t="s">
        <v>1102</v>
      </c>
      <c r="E851" s="1" t="s">
        <v>14</v>
      </c>
      <c r="F851" s="1" t="s">
        <v>15</v>
      </c>
      <c r="G851" s="10">
        <v>5000</v>
      </c>
      <c r="H851" s="1" t="s">
        <v>1492</v>
      </c>
      <c r="I851" s="10">
        <v>3838</v>
      </c>
      <c r="J851" s="1" t="s">
        <v>5227</v>
      </c>
      <c r="K851" s="1" t="s">
        <v>5228</v>
      </c>
      <c r="L851" s="1" t="s">
        <v>5229</v>
      </c>
      <c r="M851" s="1" t="s">
        <v>5230</v>
      </c>
      <c r="N851" s="10">
        <f t="shared" si="65"/>
        <v>3</v>
      </c>
      <c r="O851" s="10">
        <f t="shared" si="66"/>
        <v>38</v>
      </c>
      <c r="P851" s="10">
        <v>10</v>
      </c>
      <c r="Q851" s="19">
        <f t="shared" si="67"/>
        <v>9</v>
      </c>
      <c r="R851" s="11">
        <f t="shared" si="68"/>
        <v>61915</v>
      </c>
      <c r="S851" s="11">
        <f t="shared" si="69"/>
        <v>0</v>
      </c>
    </row>
    <row r="852" spans="1:19" x14ac:dyDescent="0.25">
      <c r="A852" s="1">
        <v>835</v>
      </c>
      <c r="B852" s="10">
        <v>405937</v>
      </c>
      <c r="C852" s="1" t="s">
        <v>5231</v>
      </c>
      <c r="D852" s="1" t="s">
        <v>5232</v>
      </c>
      <c r="E852" s="1" t="s">
        <v>1173</v>
      </c>
      <c r="F852" s="1" t="s">
        <v>15</v>
      </c>
      <c r="G852" s="10">
        <v>300000</v>
      </c>
      <c r="H852" s="1" t="s">
        <v>16</v>
      </c>
      <c r="I852" s="10">
        <v>3833</v>
      </c>
      <c r="J852" s="1" t="s">
        <v>5233</v>
      </c>
      <c r="K852" s="1" t="s">
        <v>5234</v>
      </c>
      <c r="L852" s="1" t="s">
        <v>5235</v>
      </c>
      <c r="M852" s="1" t="s">
        <v>5236</v>
      </c>
      <c r="N852" s="10">
        <f t="shared" si="65"/>
        <v>34</v>
      </c>
      <c r="O852" s="10">
        <f t="shared" si="66"/>
        <v>59</v>
      </c>
      <c r="P852" s="10">
        <v>5</v>
      </c>
      <c r="Q852" s="19">
        <f t="shared" si="67"/>
        <v>9</v>
      </c>
      <c r="R852" s="11">
        <f t="shared" si="68"/>
        <v>405937</v>
      </c>
      <c r="S852" s="11">
        <f t="shared" si="69"/>
        <v>0</v>
      </c>
    </row>
    <row r="853" spans="1:19" x14ac:dyDescent="0.25">
      <c r="A853" s="1">
        <v>836</v>
      </c>
      <c r="B853" s="10">
        <v>402640</v>
      </c>
      <c r="C853" s="1" t="s">
        <v>5237</v>
      </c>
      <c r="D853" s="1" t="s">
        <v>3772</v>
      </c>
      <c r="E853" s="1" t="s">
        <v>497</v>
      </c>
      <c r="F853" s="1" t="s">
        <v>84</v>
      </c>
      <c r="G853" s="10">
        <v>5000</v>
      </c>
      <c r="H853" s="1" t="s">
        <v>85</v>
      </c>
      <c r="I853" s="10">
        <v>3831</v>
      </c>
      <c r="J853" s="1" t="s">
        <v>5238</v>
      </c>
      <c r="K853" s="1" t="s">
        <v>5239</v>
      </c>
      <c r="L853" s="1" t="s">
        <v>5240</v>
      </c>
      <c r="M853" s="1" t="s">
        <v>5241</v>
      </c>
      <c r="N853" s="10">
        <f t="shared" si="65"/>
        <v>25</v>
      </c>
      <c r="O853" s="10">
        <f t="shared" si="66"/>
        <v>65</v>
      </c>
      <c r="P853" s="10">
        <v>4</v>
      </c>
      <c r="Q853" s="19">
        <f t="shared" si="67"/>
        <v>2</v>
      </c>
      <c r="R853" s="11">
        <f t="shared" si="68"/>
        <v>297953.59999999998</v>
      </c>
      <c r="S853" s="11">
        <f t="shared" si="69"/>
        <v>1</v>
      </c>
    </row>
    <row r="854" spans="1:19" x14ac:dyDescent="0.25">
      <c r="A854" s="1">
        <v>837</v>
      </c>
      <c r="B854" s="10">
        <v>234407</v>
      </c>
      <c r="C854" s="1" t="s">
        <v>5242</v>
      </c>
      <c r="D854" s="1" t="s">
        <v>5243</v>
      </c>
      <c r="E854" s="1" t="s">
        <v>23</v>
      </c>
      <c r="F854" s="1" t="s">
        <v>945</v>
      </c>
      <c r="G854" s="10">
        <v>20000</v>
      </c>
      <c r="H854" s="1" t="s">
        <v>5244</v>
      </c>
      <c r="I854" s="10">
        <v>3827</v>
      </c>
      <c r="J854" s="1" t="s">
        <v>5245</v>
      </c>
      <c r="K854" s="1" t="s">
        <v>5246</v>
      </c>
      <c r="L854" s="1" t="s">
        <v>5247</v>
      </c>
      <c r="M854" s="1" t="s">
        <v>5248</v>
      </c>
      <c r="N854" s="10">
        <f t="shared" si="65"/>
        <v>26</v>
      </c>
      <c r="O854" s="10">
        <f t="shared" si="66"/>
        <v>62</v>
      </c>
      <c r="P854" s="10">
        <v>3</v>
      </c>
      <c r="Q854" s="19">
        <f t="shared" si="67"/>
        <v>5</v>
      </c>
      <c r="R854" s="11">
        <f t="shared" si="68"/>
        <v>255503.63</v>
      </c>
      <c r="S854" s="11">
        <f t="shared" si="69"/>
        <v>1</v>
      </c>
    </row>
    <row r="855" spans="1:19" x14ac:dyDescent="0.25">
      <c r="A855" s="1">
        <v>838</v>
      </c>
      <c r="B855" s="10">
        <v>55588</v>
      </c>
      <c r="C855" s="1" t="s">
        <v>5249</v>
      </c>
      <c r="D855" s="1" t="s">
        <v>5250</v>
      </c>
      <c r="E855" s="1" t="s">
        <v>14</v>
      </c>
      <c r="F855" s="1" t="s">
        <v>15</v>
      </c>
      <c r="G855" s="10">
        <v>20000</v>
      </c>
      <c r="H855" s="1" t="s">
        <v>122</v>
      </c>
      <c r="I855" s="10">
        <v>3811</v>
      </c>
      <c r="J855" s="1" t="s">
        <v>5251</v>
      </c>
      <c r="K855" s="1" t="s">
        <v>5252</v>
      </c>
      <c r="L855" s="1" t="s">
        <v>5253</v>
      </c>
      <c r="M855" s="1" t="s">
        <v>5254</v>
      </c>
      <c r="N855" s="10">
        <f t="shared" si="65"/>
        <v>9</v>
      </c>
      <c r="O855" s="10">
        <f t="shared" si="66"/>
        <v>46</v>
      </c>
      <c r="P855" s="10">
        <v>8</v>
      </c>
      <c r="Q855" s="19">
        <f t="shared" si="67"/>
        <v>9</v>
      </c>
      <c r="R855" s="11">
        <f t="shared" si="68"/>
        <v>55588</v>
      </c>
      <c r="S855" s="11">
        <f t="shared" si="69"/>
        <v>0</v>
      </c>
    </row>
    <row r="856" spans="1:19" x14ac:dyDescent="0.25">
      <c r="A856" s="1">
        <v>839</v>
      </c>
      <c r="B856" s="10">
        <v>272851</v>
      </c>
      <c r="C856" s="1" t="s">
        <v>5255</v>
      </c>
      <c r="D856" s="1" t="s">
        <v>1724</v>
      </c>
      <c r="E856" s="1" t="s">
        <v>189</v>
      </c>
      <c r="F856" s="1" t="s">
        <v>15</v>
      </c>
      <c r="G856" s="10">
        <v>25000</v>
      </c>
      <c r="H856" s="1" t="s">
        <v>1725</v>
      </c>
      <c r="I856" s="10">
        <v>3801</v>
      </c>
      <c r="J856" s="1" t="s">
        <v>5256</v>
      </c>
      <c r="K856" s="1" t="s">
        <v>5257</v>
      </c>
      <c r="L856" s="1" t="s">
        <v>5258</v>
      </c>
      <c r="M856" s="1" t="s">
        <v>5259</v>
      </c>
      <c r="N856" s="10">
        <f t="shared" si="65"/>
        <v>10</v>
      </c>
      <c r="O856" s="10">
        <f t="shared" si="66"/>
        <v>51</v>
      </c>
      <c r="P856" s="10">
        <v>5</v>
      </c>
      <c r="Q856" s="19">
        <f t="shared" si="67"/>
        <v>9</v>
      </c>
      <c r="R856" s="11">
        <f t="shared" si="68"/>
        <v>272851</v>
      </c>
      <c r="S856" s="11">
        <f t="shared" si="69"/>
        <v>0</v>
      </c>
    </row>
    <row r="857" spans="1:19" x14ac:dyDescent="0.25">
      <c r="A857" s="1">
        <v>840</v>
      </c>
      <c r="B857" s="10">
        <v>250421</v>
      </c>
      <c r="C857" s="1" t="s">
        <v>5260</v>
      </c>
      <c r="D857" s="1" t="s">
        <v>3227</v>
      </c>
      <c r="E857" s="1" t="s">
        <v>665</v>
      </c>
      <c r="F857" s="1" t="s">
        <v>15</v>
      </c>
      <c r="G857" s="10">
        <v>35000</v>
      </c>
      <c r="H857" s="1" t="s">
        <v>16</v>
      </c>
      <c r="I857" s="10">
        <v>3801</v>
      </c>
      <c r="J857" s="1" t="s">
        <v>5261</v>
      </c>
      <c r="K857" s="1" t="s">
        <v>5262</v>
      </c>
      <c r="L857" s="1" t="s">
        <v>5263</v>
      </c>
      <c r="M857" s="1" t="s">
        <v>5264</v>
      </c>
      <c r="N857" s="10">
        <f t="shared" si="65"/>
        <v>8</v>
      </c>
      <c r="O857" s="10">
        <f t="shared" si="66"/>
        <v>54</v>
      </c>
      <c r="P857" s="10">
        <v>10</v>
      </c>
      <c r="Q857" s="19">
        <f t="shared" si="67"/>
        <v>9</v>
      </c>
      <c r="R857" s="11">
        <f t="shared" si="68"/>
        <v>250421</v>
      </c>
      <c r="S857" s="11">
        <f t="shared" si="69"/>
        <v>0</v>
      </c>
    </row>
    <row r="858" spans="1:19" x14ac:dyDescent="0.25">
      <c r="A858" s="1">
        <v>841</v>
      </c>
      <c r="B858" s="10">
        <v>163820</v>
      </c>
      <c r="C858" s="1" t="s">
        <v>5265</v>
      </c>
      <c r="D858" s="1" t="s">
        <v>5266</v>
      </c>
      <c r="E858" s="1" t="s">
        <v>23</v>
      </c>
      <c r="F858" s="1" t="s">
        <v>15</v>
      </c>
      <c r="G858" s="10">
        <v>6000</v>
      </c>
      <c r="H858" s="1" t="s">
        <v>47</v>
      </c>
      <c r="I858" s="10">
        <v>3797</v>
      </c>
      <c r="J858" s="1" t="s">
        <v>5267</v>
      </c>
      <c r="K858" s="1" t="s">
        <v>5268</v>
      </c>
      <c r="L858" s="1" t="s">
        <v>5269</v>
      </c>
      <c r="M858" s="1" t="s">
        <v>5270</v>
      </c>
      <c r="N858" s="10">
        <f t="shared" si="65"/>
        <v>25</v>
      </c>
      <c r="O858" s="10">
        <f t="shared" si="66"/>
        <v>59</v>
      </c>
      <c r="P858" s="10">
        <v>29</v>
      </c>
      <c r="Q858" s="19">
        <f t="shared" si="67"/>
        <v>9</v>
      </c>
      <c r="R858" s="11">
        <f t="shared" si="68"/>
        <v>163820</v>
      </c>
      <c r="S858" s="11">
        <f t="shared" si="69"/>
        <v>0</v>
      </c>
    </row>
    <row r="859" spans="1:19" x14ac:dyDescent="0.25">
      <c r="A859" s="1">
        <v>842</v>
      </c>
      <c r="B859" s="10">
        <v>582634</v>
      </c>
      <c r="C859" s="1" t="s">
        <v>1790</v>
      </c>
      <c r="D859" s="1" t="s">
        <v>5271</v>
      </c>
      <c r="E859" s="1" t="s">
        <v>534</v>
      </c>
      <c r="F859" s="1" t="s">
        <v>15</v>
      </c>
      <c r="G859" s="10">
        <v>10000</v>
      </c>
      <c r="H859" s="1" t="s">
        <v>3463</v>
      </c>
      <c r="I859" s="10">
        <v>3792</v>
      </c>
      <c r="J859" s="1" t="s">
        <v>5272</v>
      </c>
      <c r="K859" s="1" t="s">
        <v>5273</v>
      </c>
      <c r="L859" s="1" t="s">
        <v>5274</v>
      </c>
      <c r="M859" s="1" t="s">
        <v>5275</v>
      </c>
      <c r="N859" s="10">
        <f t="shared" si="65"/>
        <v>22</v>
      </c>
      <c r="O859" s="10">
        <f t="shared" si="66"/>
        <v>44</v>
      </c>
      <c r="P859" s="10">
        <v>49</v>
      </c>
      <c r="Q859" s="19">
        <f t="shared" si="67"/>
        <v>9</v>
      </c>
      <c r="R859" s="11">
        <f t="shared" si="68"/>
        <v>582634</v>
      </c>
      <c r="S859" s="11">
        <f t="shared" si="69"/>
        <v>0</v>
      </c>
    </row>
    <row r="860" spans="1:19" x14ac:dyDescent="0.25">
      <c r="A860" s="1">
        <v>843</v>
      </c>
      <c r="B860" s="10">
        <v>298436</v>
      </c>
      <c r="C860" s="1" t="s">
        <v>5276</v>
      </c>
      <c r="D860" s="1" t="s">
        <v>5277</v>
      </c>
      <c r="E860" s="1" t="s">
        <v>559</v>
      </c>
      <c r="F860" s="1" t="s">
        <v>15</v>
      </c>
      <c r="G860" s="10">
        <v>256500</v>
      </c>
      <c r="H860" s="1" t="s">
        <v>5278</v>
      </c>
      <c r="I860" s="10">
        <v>3790</v>
      </c>
      <c r="J860" s="1" t="s">
        <v>5279</v>
      </c>
      <c r="K860" s="1" t="s">
        <v>5280</v>
      </c>
      <c r="L860" s="1" t="s">
        <v>5281</v>
      </c>
      <c r="M860" s="1" t="s">
        <v>5282</v>
      </c>
      <c r="N860" s="10">
        <f t="shared" si="65"/>
        <v>27</v>
      </c>
      <c r="O860" s="10">
        <f t="shared" si="66"/>
        <v>41</v>
      </c>
      <c r="P860" s="10">
        <v>1</v>
      </c>
      <c r="Q860" s="19">
        <f t="shared" si="67"/>
        <v>9</v>
      </c>
      <c r="R860" s="11">
        <f t="shared" si="68"/>
        <v>298436</v>
      </c>
      <c r="S860" s="11">
        <f t="shared" si="69"/>
        <v>0</v>
      </c>
    </row>
    <row r="861" spans="1:19" x14ac:dyDescent="0.25">
      <c r="A861" s="1">
        <v>844</v>
      </c>
      <c r="B861" s="10">
        <v>816274</v>
      </c>
      <c r="C861" s="1" t="s">
        <v>5283</v>
      </c>
      <c r="D861" s="1" t="s">
        <v>3265</v>
      </c>
      <c r="E861" s="1" t="s">
        <v>14</v>
      </c>
      <c r="F861" s="1" t="s">
        <v>15</v>
      </c>
      <c r="G861" s="10">
        <v>50000</v>
      </c>
      <c r="H861" s="1" t="s">
        <v>3266</v>
      </c>
      <c r="I861" s="10">
        <v>3790</v>
      </c>
      <c r="J861" s="1" t="s">
        <v>5284</v>
      </c>
      <c r="K861" s="1" t="s">
        <v>5285</v>
      </c>
      <c r="L861" s="1" t="s">
        <v>5286</v>
      </c>
      <c r="M861" s="1" t="s">
        <v>5287</v>
      </c>
      <c r="N861" s="10">
        <f t="shared" si="65"/>
        <v>7</v>
      </c>
      <c r="O861" s="10">
        <f t="shared" si="66"/>
        <v>12</v>
      </c>
      <c r="P861" s="10">
        <v>10</v>
      </c>
      <c r="Q861" s="19">
        <f t="shared" si="67"/>
        <v>9</v>
      </c>
      <c r="R861" s="11">
        <f t="shared" si="68"/>
        <v>816274</v>
      </c>
      <c r="S861" s="11">
        <f t="shared" si="69"/>
        <v>0</v>
      </c>
    </row>
    <row r="862" spans="1:19" x14ac:dyDescent="0.25">
      <c r="A862" s="1">
        <v>845</v>
      </c>
      <c r="B862" s="10">
        <v>167590</v>
      </c>
      <c r="C862" s="1" t="s">
        <v>5288</v>
      </c>
      <c r="D862" s="1" t="s">
        <v>5289</v>
      </c>
      <c r="E862" s="1" t="s">
        <v>46</v>
      </c>
      <c r="F862" s="1" t="s">
        <v>15</v>
      </c>
      <c r="G862" s="10">
        <v>100000</v>
      </c>
      <c r="H862" s="1" t="s">
        <v>47</v>
      </c>
      <c r="I862" s="10">
        <v>3787</v>
      </c>
      <c r="J862" s="1" t="s">
        <v>5290</v>
      </c>
      <c r="K862" s="1" t="s">
        <v>5291</v>
      </c>
      <c r="L862" s="1" t="s">
        <v>5292</v>
      </c>
      <c r="M862" s="1" t="s">
        <v>5293</v>
      </c>
      <c r="N862" s="10">
        <f t="shared" si="65"/>
        <v>30</v>
      </c>
      <c r="O862" s="10">
        <f t="shared" si="66"/>
        <v>55</v>
      </c>
      <c r="P862" s="10">
        <v>5</v>
      </c>
      <c r="Q862" s="19">
        <f t="shared" si="67"/>
        <v>9</v>
      </c>
      <c r="R862" s="11">
        <f t="shared" si="68"/>
        <v>167590</v>
      </c>
      <c r="S862" s="11">
        <f t="shared" si="69"/>
        <v>0</v>
      </c>
    </row>
    <row r="863" spans="1:19" x14ac:dyDescent="0.25">
      <c r="A863" s="1">
        <v>846</v>
      </c>
      <c r="B863" s="10">
        <v>565944</v>
      </c>
      <c r="C863" s="1" t="s">
        <v>5294</v>
      </c>
      <c r="D863" s="1" t="s">
        <v>5295</v>
      </c>
      <c r="E863" s="1" t="s">
        <v>14</v>
      </c>
      <c r="F863" s="1" t="s">
        <v>15</v>
      </c>
      <c r="G863" s="10">
        <v>40000</v>
      </c>
      <c r="H863" s="1" t="s">
        <v>560</v>
      </c>
      <c r="I863" s="10">
        <v>3785</v>
      </c>
      <c r="J863" s="1" t="s">
        <v>5296</v>
      </c>
      <c r="K863" s="1" t="s">
        <v>5297</v>
      </c>
      <c r="L863" s="1" t="s">
        <v>5298</v>
      </c>
      <c r="M863" s="1" t="s">
        <v>5299</v>
      </c>
      <c r="N863" s="10">
        <f t="shared" si="65"/>
        <v>7</v>
      </c>
      <c r="O863" s="10">
        <f t="shared" si="66"/>
        <v>15</v>
      </c>
      <c r="P863" s="10">
        <v>1</v>
      </c>
      <c r="Q863" s="19">
        <f t="shared" si="67"/>
        <v>9</v>
      </c>
      <c r="R863" s="11">
        <f t="shared" si="68"/>
        <v>565944</v>
      </c>
      <c r="S863" s="11">
        <f t="shared" si="69"/>
        <v>0</v>
      </c>
    </row>
    <row r="864" spans="1:19" x14ac:dyDescent="0.25">
      <c r="A864" s="1">
        <v>847</v>
      </c>
      <c r="B864" s="10">
        <v>233228</v>
      </c>
      <c r="C864" s="1" t="s">
        <v>5300</v>
      </c>
      <c r="D864" s="1" t="s">
        <v>5301</v>
      </c>
      <c r="E864" s="1" t="s">
        <v>534</v>
      </c>
      <c r="F864" s="1" t="s">
        <v>15</v>
      </c>
      <c r="G864" s="10">
        <v>50000</v>
      </c>
      <c r="H864" s="1" t="s">
        <v>5302</v>
      </c>
      <c r="I864" s="10">
        <v>3784</v>
      </c>
      <c r="J864" s="1" t="s">
        <v>5303</v>
      </c>
      <c r="K864" s="1" t="s">
        <v>5304</v>
      </c>
      <c r="L864" s="1" t="s">
        <v>5305</v>
      </c>
      <c r="M864" s="1" t="s">
        <v>5306</v>
      </c>
      <c r="N864" s="10">
        <f t="shared" si="65"/>
        <v>16</v>
      </c>
      <c r="O864" s="10">
        <f t="shared" si="66"/>
        <v>58</v>
      </c>
      <c r="P864" s="10">
        <v>1</v>
      </c>
      <c r="Q864" s="19">
        <f t="shared" si="67"/>
        <v>9</v>
      </c>
      <c r="R864" s="11">
        <f t="shared" si="68"/>
        <v>233228</v>
      </c>
      <c r="S864" s="11">
        <f t="shared" si="69"/>
        <v>0</v>
      </c>
    </row>
    <row r="865" spans="1:19" x14ac:dyDescent="0.25">
      <c r="A865" s="1">
        <v>848</v>
      </c>
      <c r="B865" s="10">
        <v>843743</v>
      </c>
      <c r="C865" s="1" t="s">
        <v>5307</v>
      </c>
      <c r="D865" s="1" t="s">
        <v>5308</v>
      </c>
      <c r="E865" s="1" t="s">
        <v>23</v>
      </c>
      <c r="F865" s="1" t="s">
        <v>15</v>
      </c>
      <c r="G865" s="10">
        <v>80000</v>
      </c>
      <c r="H865" s="1" t="s">
        <v>92</v>
      </c>
      <c r="I865" s="10">
        <v>3784</v>
      </c>
      <c r="J865" s="1" t="s">
        <v>5309</v>
      </c>
      <c r="K865" s="1" t="s">
        <v>5310</v>
      </c>
      <c r="L865" s="1" t="s">
        <v>5311</v>
      </c>
      <c r="M865" s="1" t="s">
        <v>5312</v>
      </c>
      <c r="N865" s="10">
        <f t="shared" si="65"/>
        <v>14</v>
      </c>
      <c r="O865" s="10">
        <f t="shared" si="66"/>
        <v>38</v>
      </c>
      <c r="P865" s="10">
        <v>1</v>
      </c>
      <c r="Q865" s="19">
        <f t="shared" si="67"/>
        <v>9</v>
      </c>
      <c r="R865" s="11">
        <f t="shared" si="68"/>
        <v>843743</v>
      </c>
      <c r="S865" s="11">
        <f t="shared" si="69"/>
        <v>0</v>
      </c>
    </row>
    <row r="866" spans="1:19" x14ac:dyDescent="0.25">
      <c r="A866" s="1">
        <v>849</v>
      </c>
      <c r="B866" s="10">
        <v>82577</v>
      </c>
      <c r="C866" s="1" t="s">
        <v>5313</v>
      </c>
      <c r="D866" s="1" t="s">
        <v>5314</v>
      </c>
      <c r="E866" s="1" t="s">
        <v>2062</v>
      </c>
      <c r="F866" s="1" t="s">
        <v>15</v>
      </c>
      <c r="G866" s="10">
        <v>50000</v>
      </c>
      <c r="H866" s="1" t="s">
        <v>257</v>
      </c>
      <c r="I866" s="10">
        <v>3784</v>
      </c>
      <c r="J866" s="1" t="s">
        <v>5315</v>
      </c>
      <c r="K866" s="1" t="s">
        <v>5316</v>
      </c>
      <c r="L866" s="1" t="s">
        <v>5317</v>
      </c>
      <c r="M866" s="1" t="s">
        <v>5318</v>
      </c>
      <c r="N866" s="10">
        <f t="shared" si="65"/>
        <v>44</v>
      </c>
      <c r="O866" s="10">
        <f t="shared" si="66"/>
        <v>30</v>
      </c>
      <c r="P866" s="10">
        <v>2</v>
      </c>
      <c r="Q866" s="19">
        <f t="shared" si="67"/>
        <v>9</v>
      </c>
      <c r="R866" s="11">
        <f t="shared" si="68"/>
        <v>82577</v>
      </c>
      <c r="S866" s="11">
        <f t="shared" si="69"/>
        <v>0</v>
      </c>
    </row>
    <row r="867" spans="1:19" x14ac:dyDescent="0.25">
      <c r="A867" s="1">
        <v>850</v>
      </c>
      <c r="B867" s="10">
        <v>1032443</v>
      </c>
      <c r="C867" s="1" t="s">
        <v>5319</v>
      </c>
      <c r="D867" s="1" t="s">
        <v>3784</v>
      </c>
      <c r="E867" s="1" t="s">
        <v>83</v>
      </c>
      <c r="F867" s="1" t="s">
        <v>15</v>
      </c>
      <c r="G867" s="10">
        <v>45000</v>
      </c>
      <c r="H867" s="1" t="s">
        <v>560</v>
      </c>
      <c r="I867" s="10">
        <v>3783</v>
      </c>
      <c r="J867" s="1" t="s">
        <v>5320</v>
      </c>
      <c r="K867" s="1" t="s">
        <v>5321</v>
      </c>
      <c r="L867" s="1" t="s">
        <v>5322</v>
      </c>
      <c r="M867" s="1" t="s">
        <v>5323</v>
      </c>
      <c r="N867" s="10">
        <f t="shared" si="65"/>
        <v>7</v>
      </c>
      <c r="O867" s="10">
        <f t="shared" si="66"/>
        <v>51</v>
      </c>
      <c r="P867" s="10">
        <v>5</v>
      </c>
      <c r="Q867" s="19">
        <f t="shared" si="67"/>
        <v>9</v>
      </c>
      <c r="R867" s="11">
        <f t="shared" si="68"/>
        <v>1032443</v>
      </c>
      <c r="S867" s="11">
        <f t="shared" si="69"/>
        <v>0</v>
      </c>
    </row>
    <row r="868" spans="1:19" x14ac:dyDescent="0.25">
      <c r="A868" s="1">
        <v>851</v>
      </c>
      <c r="B868" s="10">
        <v>140000</v>
      </c>
      <c r="C868" s="1" t="s">
        <v>5324</v>
      </c>
      <c r="D868" s="1" t="s">
        <v>5325</v>
      </c>
      <c r="E868" s="1" t="s">
        <v>46</v>
      </c>
      <c r="F868" s="1" t="s">
        <v>84</v>
      </c>
      <c r="G868" s="10">
        <v>140000</v>
      </c>
      <c r="H868" s="1" t="s">
        <v>733</v>
      </c>
      <c r="I868" s="10">
        <v>3783</v>
      </c>
      <c r="J868" s="1" t="s">
        <v>5326</v>
      </c>
      <c r="K868" s="1" t="s">
        <v>5327</v>
      </c>
      <c r="L868" s="1" t="s">
        <v>5328</v>
      </c>
      <c r="M868" s="1" t="s">
        <v>5329</v>
      </c>
      <c r="N868" s="10">
        <f t="shared" si="65"/>
        <v>26</v>
      </c>
      <c r="O868" s="10">
        <f t="shared" si="66"/>
        <v>44</v>
      </c>
      <c r="P868" s="10">
        <v>0.88</v>
      </c>
      <c r="Q868" s="19">
        <f t="shared" si="67"/>
        <v>2</v>
      </c>
      <c r="R868" s="11">
        <f t="shared" si="68"/>
        <v>103600</v>
      </c>
      <c r="S868" s="11">
        <f t="shared" si="69"/>
        <v>1</v>
      </c>
    </row>
    <row r="869" spans="1:19" x14ac:dyDescent="0.25">
      <c r="A869" s="1">
        <v>852</v>
      </c>
      <c r="B869" s="10">
        <v>106729</v>
      </c>
      <c r="C869" s="1" t="s">
        <v>5330</v>
      </c>
      <c r="D869" s="1" t="s">
        <v>5331</v>
      </c>
      <c r="E869" s="1" t="s">
        <v>46</v>
      </c>
      <c r="F869" s="1" t="s">
        <v>15</v>
      </c>
      <c r="G869" s="10">
        <v>28000</v>
      </c>
      <c r="H869" s="1" t="s">
        <v>5332</v>
      </c>
      <c r="I869" s="10">
        <v>3780</v>
      </c>
      <c r="J869" s="1" t="s">
        <v>5333</v>
      </c>
      <c r="K869" s="1" t="s">
        <v>5334</v>
      </c>
      <c r="L869" s="1" t="s">
        <v>5335</v>
      </c>
      <c r="M869" s="1" t="s">
        <v>5336</v>
      </c>
      <c r="N869" s="10">
        <f t="shared" si="65"/>
        <v>12</v>
      </c>
      <c r="O869" s="10">
        <f t="shared" si="66"/>
        <v>42</v>
      </c>
      <c r="P869" s="10">
        <v>5</v>
      </c>
      <c r="Q869" s="19">
        <f t="shared" si="67"/>
        <v>9</v>
      </c>
      <c r="R869" s="11">
        <f t="shared" si="68"/>
        <v>106729</v>
      </c>
      <c r="S869" s="11">
        <f t="shared" si="69"/>
        <v>0</v>
      </c>
    </row>
    <row r="870" spans="1:19" x14ac:dyDescent="0.25">
      <c r="A870" s="1">
        <v>853</v>
      </c>
      <c r="B870" s="10">
        <v>140600</v>
      </c>
      <c r="C870" s="1" t="s">
        <v>5337</v>
      </c>
      <c r="D870" s="1" t="s">
        <v>5338</v>
      </c>
      <c r="E870" s="1" t="s">
        <v>534</v>
      </c>
      <c r="F870" s="1" t="s">
        <v>15</v>
      </c>
      <c r="G870" s="10">
        <v>25000</v>
      </c>
      <c r="H870" s="1" t="s">
        <v>257</v>
      </c>
      <c r="I870" s="10">
        <v>3769</v>
      </c>
      <c r="J870" s="1" t="s">
        <v>5339</v>
      </c>
      <c r="K870" s="1" t="s">
        <v>5340</v>
      </c>
      <c r="L870" s="1" t="s">
        <v>5341</v>
      </c>
      <c r="M870" s="1" t="s">
        <v>5342</v>
      </c>
      <c r="N870" s="10">
        <f t="shared" si="65"/>
        <v>18</v>
      </c>
      <c r="O870" s="10">
        <f t="shared" si="66"/>
        <v>61</v>
      </c>
      <c r="P870" s="10">
        <v>1</v>
      </c>
      <c r="Q870" s="19">
        <f t="shared" si="67"/>
        <v>9</v>
      </c>
      <c r="R870" s="11">
        <f t="shared" si="68"/>
        <v>140600</v>
      </c>
      <c r="S870" s="11">
        <f t="shared" si="69"/>
        <v>0</v>
      </c>
    </row>
    <row r="871" spans="1:19" x14ac:dyDescent="0.25">
      <c r="A871" s="1">
        <v>854</v>
      </c>
      <c r="B871" s="10">
        <v>321005</v>
      </c>
      <c r="C871" s="1" t="s">
        <v>5343</v>
      </c>
      <c r="D871" s="1" t="s">
        <v>3807</v>
      </c>
      <c r="E871" s="1" t="s">
        <v>14</v>
      </c>
      <c r="F871" s="1" t="s">
        <v>15</v>
      </c>
      <c r="G871" s="10">
        <v>5000</v>
      </c>
      <c r="H871" s="1" t="s">
        <v>5344</v>
      </c>
      <c r="I871" s="10">
        <v>3769</v>
      </c>
      <c r="J871" s="1" t="s">
        <v>5345</v>
      </c>
      <c r="K871" s="1" t="s">
        <v>5346</v>
      </c>
      <c r="L871" s="1" t="s">
        <v>5347</v>
      </c>
      <c r="M871" s="1" t="s">
        <v>5348</v>
      </c>
      <c r="N871" s="10">
        <f t="shared" si="65"/>
        <v>6</v>
      </c>
      <c r="O871" s="10">
        <f t="shared" si="66"/>
        <v>24</v>
      </c>
      <c r="P871" s="10">
        <v>25</v>
      </c>
      <c r="Q871" s="19">
        <f t="shared" si="67"/>
        <v>9</v>
      </c>
      <c r="R871" s="11">
        <f t="shared" si="68"/>
        <v>321005</v>
      </c>
      <c r="S871" s="11">
        <f t="shared" si="69"/>
        <v>0</v>
      </c>
    </row>
    <row r="872" spans="1:19" x14ac:dyDescent="0.25">
      <c r="A872" s="1">
        <v>855</v>
      </c>
      <c r="B872" s="10">
        <v>487241</v>
      </c>
      <c r="C872" s="1" t="s">
        <v>5349</v>
      </c>
      <c r="D872" s="1" t="s">
        <v>5350</v>
      </c>
      <c r="E872" s="1" t="s">
        <v>1005</v>
      </c>
      <c r="F872" s="1" t="s">
        <v>15</v>
      </c>
      <c r="G872" s="10">
        <v>5000</v>
      </c>
      <c r="H872" s="1" t="s">
        <v>1548</v>
      </c>
      <c r="I872" s="10">
        <v>3763</v>
      </c>
      <c r="J872" s="1" t="s">
        <v>5351</v>
      </c>
      <c r="K872" s="1" t="s">
        <v>5352</v>
      </c>
      <c r="L872" s="1" t="s">
        <v>5353</v>
      </c>
      <c r="M872" s="1" t="s">
        <v>5354</v>
      </c>
      <c r="N872" s="10">
        <f t="shared" si="65"/>
        <v>16</v>
      </c>
      <c r="O872" s="10">
        <f t="shared" si="66"/>
        <v>43</v>
      </c>
      <c r="P872" s="10">
        <v>19</v>
      </c>
      <c r="Q872" s="19">
        <f t="shared" si="67"/>
        <v>9</v>
      </c>
      <c r="R872" s="11">
        <f t="shared" si="68"/>
        <v>487241</v>
      </c>
      <c r="S872" s="11">
        <f t="shared" si="69"/>
        <v>0</v>
      </c>
    </row>
    <row r="873" spans="1:19" x14ac:dyDescent="0.25">
      <c r="A873" s="1">
        <v>856</v>
      </c>
      <c r="B873" s="10">
        <v>289888</v>
      </c>
      <c r="C873" s="1" t="s">
        <v>5355</v>
      </c>
      <c r="D873" s="1" t="s">
        <v>5356</v>
      </c>
      <c r="E873" s="1" t="s">
        <v>1255</v>
      </c>
      <c r="F873" s="1" t="s">
        <v>15</v>
      </c>
      <c r="G873" s="10">
        <v>25000</v>
      </c>
      <c r="H873" s="1" t="s">
        <v>1237</v>
      </c>
      <c r="I873" s="10">
        <v>3759</v>
      </c>
      <c r="J873" s="1" t="s">
        <v>5357</v>
      </c>
      <c r="K873" s="1" t="s">
        <v>5358</v>
      </c>
      <c r="L873" s="1" t="s">
        <v>5359</v>
      </c>
      <c r="M873" s="1" t="s">
        <v>5360</v>
      </c>
      <c r="N873" s="10">
        <f t="shared" si="65"/>
        <v>17</v>
      </c>
      <c r="O873" s="10">
        <f t="shared" si="66"/>
        <v>45</v>
      </c>
      <c r="P873" s="10">
        <v>1</v>
      </c>
      <c r="Q873" s="19">
        <f t="shared" si="67"/>
        <v>9</v>
      </c>
      <c r="R873" s="11">
        <f t="shared" si="68"/>
        <v>289888</v>
      </c>
      <c r="S873" s="11">
        <f t="shared" si="69"/>
        <v>0</v>
      </c>
    </row>
    <row r="874" spans="1:19" x14ac:dyDescent="0.25">
      <c r="A874" s="1">
        <v>857</v>
      </c>
      <c r="B874" s="10">
        <v>718152</v>
      </c>
      <c r="C874" s="1" t="s">
        <v>5361</v>
      </c>
      <c r="D874" s="1" t="s">
        <v>344</v>
      </c>
      <c r="E874" s="1" t="s">
        <v>14</v>
      </c>
      <c r="F874" s="1" t="s">
        <v>15</v>
      </c>
      <c r="G874" s="10">
        <v>50000</v>
      </c>
      <c r="H874" s="1" t="s">
        <v>345</v>
      </c>
      <c r="I874" s="10">
        <v>3756</v>
      </c>
      <c r="J874" s="1" t="s">
        <v>5362</v>
      </c>
      <c r="K874" s="1" t="s">
        <v>5363</v>
      </c>
      <c r="L874" s="1" t="s">
        <v>5364</v>
      </c>
      <c r="M874" s="1" t="s">
        <v>5365</v>
      </c>
      <c r="N874" s="10">
        <f t="shared" si="65"/>
        <v>6</v>
      </c>
      <c r="O874" s="10">
        <f t="shared" si="66"/>
        <v>14</v>
      </c>
      <c r="P874" s="10">
        <v>1</v>
      </c>
      <c r="Q874" s="19">
        <f t="shared" si="67"/>
        <v>9</v>
      </c>
      <c r="R874" s="11">
        <f t="shared" si="68"/>
        <v>718152</v>
      </c>
      <c r="S874" s="11">
        <f t="shared" si="69"/>
        <v>0</v>
      </c>
    </row>
    <row r="875" spans="1:19" x14ac:dyDescent="0.25">
      <c r="A875" s="1">
        <v>858</v>
      </c>
      <c r="B875" s="10">
        <v>217036</v>
      </c>
      <c r="C875" s="1" t="s">
        <v>5366</v>
      </c>
      <c r="D875" s="1" t="s">
        <v>5367</v>
      </c>
      <c r="E875" s="1" t="s">
        <v>685</v>
      </c>
      <c r="F875" s="1" t="s">
        <v>15</v>
      </c>
      <c r="G875" s="10">
        <v>12000</v>
      </c>
      <c r="H875" s="1" t="s">
        <v>2918</v>
      </c>
      <c r="I875" s="10">
        <v>3756</v>
      </c>
      <c r="J875" s="1" t="s">
        <v>5368</v>
      </c>
      <c r="K875" s="1" t="s">
        <v>5369</v>
      </c>
      <c r="L875" s="1" t="s">
        <v>5370</v>
      </c>
      <c r="M875" s="1" t="s">
        <v>5371</v>
      </c>
      <c r="N875" s="10">
        <f t="shared" si="65"/>
        <v>16</v>
      </c>
      <c r="O875" s="10">
        <f t="shared" si="66"/>
        <v>21</v>
      </c>
      <c r="P875" s="10">
        <v>10</v>
      </c>
      <c r="Q875" s="19">
        <f t="shared" si="67"/>
        <v>9</v>
      </c>
      <c r="R875" s="11">
        <f t="shared" si="68"/>
        <v>217036</v>
      </c>
      <c r="S875" s="11">
        <f t="shared" si="69"/>
        <v>0</v>
      </c>
    </row>
    <row r="876" spans="1:19" x14ac:dyDescent="0.25">
      <c r="A876" s="1">
        <v>859</v>
      </c>
      <c r="B876" s="10">
        <v>207980</v>
      </c>
      <c r="C876" s="1" t="s">
        <v>5372</v>
      </c>
      <c r="D876" s="1" t="s">
        <v>5373</v>
      </c>
      <c r="E876" s="1" t="s">
        <v>2550</v>
      </c>
      <c r="F876" s="1" t="s">
        <v>15</v>
      </c>
      <c r="G876" s="10">
        <v>30000</v>
      </c>
      <c r="H876" s="1" t="s">
        <v>24</v>
      </c>
      <c r="I876" s="10">
        <v>3755</v>
      </c>
      <c r="J876" s="1" t="s">
        <v>5374</v>
      </c>
      <c r="K876" s="1" t="s">
        <v>5375</v>
      </c>
      <c r="L876" s="1" t="s">
        <v>5376</v>
      </c>
      <c r="M876" s="1" t="s">
        <v>5377</v>
      </c>
      <c r="N876" s="10">
        <f t="shared" si="65"/>
        <v>30</v>
      </c>
      <c r="O876" s="10">
        <f t="shared" si="66"/>
        <v>30</v>
      </c>
      <c r="P876" s="10">
        <v>1</v>
      </c>
      <c r="Q876" s="19">
        <f t="shared" si="67"/>
        <v>9</v>
      </c>
      <c r="R876" s="11">
        <f t="shared" si="68"/>
        <v>207980</v>
      </c>
      <c r="S876" s="11">
        <f t="shared" si="69"/>
        <v>0</v>
      </c>
    </row>
    <row r="877" spans="1:19" x14ac:dyDescent="0.25">
      <c r="A877" s="1">
        <v>860</v>
      </c>
      <c r="B877" s="10">
        <v>300319</v>
      </c>
      <c r="C877" s="1" t="s">
        <v>5378</v>
      </c>
      <c r="D877" s="1" t="s">
        <v>5379</v>
      </c>
      <c r="E877" s="1" t="s">
        <v>559</v>
      </c>
      <c r="F877" s="1" t="s">
        <v>15</v>
      </c>
      <c r="G877" s="10">
        <v>250000</v>
      </c>
      <c r="H877" s="1" t="s">
        <v>16</v>
      </c>
      <c r="I877" s="10">
        <v>3755</v>
      </c>
      <c r="J877" s="1" t="s">
        <v>5380</v>
      </c>
      <c r="K877" s="1" t="s">
        <v>5381</v>
      </c>
      <c r="L877" s="1" t="s">
        <v>5382</v>
      </c>
      <c r="M877" s="1" t="s">
        <v>5383</v>
      </c>
      <c r="N877" s="10">
        <f t="shared" si="65"/>
        <v>76</v>
      </c>
      <c r="O877" s="10">
        <f t="shared" si="66"/>
        <v>30</v>
      </c>
      <c r="P877" s="10">
        <v>5</v>
      </c>
      <c r="Q877" s="19">
        <f t="shared" si="67"/>
        <v>9</v>
      </c>
      <c r="R877" s="11">
        <f t="shared" si="68"/>
        <v>300319</v>
      </c>
      <c r="S877" s="11">
        <f t="shared" si="69"/>
        <v>0</v>
      </c>
    </row>
    <row r="878" spans="1:19" x14ac:dyDescent="0.25">
      <c r="A878" s="1">
        <v>861</v>
      </c>
      <c r="B878" s="10">
        <v>179404</v>
      </c>
      <c r="C878" s="1" t="s">
        <v>5384</v>
      </c>
      <c r="D878" s="1" t="s">
        <v>5385</v>
      </c>
      <c r="E878" s="1" t="s">
        <v>14</v>
      </c>
      <c r="F878" s="1" t="s">
        <v>15</v>
      </c>
      <c r="G878" s="10">
        <v>12000</v>
      </c>
      <c r="H878" s="1" t="s">
        <v>16</v>
      </c>
      <c r="I878" s="10">
        <v>3746</v>
      </c>
      <c r="J878" s="1" t="s">
        <v>5386</v>
      </c>
      <c r="K878" s="1" t="s">
        <v>5387</v>
      </c>
      <c r="L878" s="1" t="s">
        <v>5388</v>
      </c>
      <c r="M878" s="1" t="s">
        <v>5389</v>
      </c>
      <c r="N878" s="10">
        <f t="shared" si="65"/>
        <v>9</v>
      </c>
      <c r="O878" s="10">
        <f t="shared" si="66"/>
        <v>32</v>
      </c>
      <c r="P878" s="10">
        <v>5</v>
      </c>
      <c r="Q878" s="19">
        <f t="shared" si="67"/>
        <v>9</v>
      </c>
      <c r="R878" s="11">
        <f t="shared" si="68"/>
        <v>179404</v>
      </c>
      <c r="S878" s="11">
        <f t="shared" si="69"/>
        <v>0</v>
      </c>
    </row>
    <row r="879" spans="1:19" x14ac:dyDescent="0.25">
      <c r="A879" s="1">
        <v>862</v>
      </c>
      <c r="B879" s="10">
        <v>517622</v>
      </c>
      <c r="C879" s="1" t="s">
        <v>5390</v>
      </c>
      <c r="D879" s="1" t="s">
        <v>5391</v>
      </c>
      <c r="E879" s="1" t="s">
        <v>14</v>
      </c>
      <c r="F879" s="1" t="s">
        <v>15</v>
      </c>
      <c r="G879" s="10">
        <v>75000</v>
      </c>
      <c r="H879" s="1" t="s">
        <v>5392</v>
      </c>
      <c r="I879" s="10">
        <v>3745</v>
      </c>
      <c r="J879" s="1" t="s">
        <v>5393</v>
      </c>
      <c r="K879" s="1" t="s">
        <v>5394</v>
      </c>
      <c r="L879" s="1" t="s">
        <v>5395</v>
      </c>
      <c r="M879" s="1" t="s">
        <v>5396</v>
      </c>
      <c r="N879" s="10">
        <f t="shared" si="65"/>
        <v>6</v>
      </c>
      <c r="O879" s="10">
        <f t="shared" si="66"/>
        <v>59</v>
      </c>
      <c r="P879" s="10">
        <v>1</v>
      </c>
      <c r="Q879" s="19">
        <f t="shared" si="67"/>
        <v>9</v>
      </c>
      <c r="R879" s="11">
        <f t="shared" si="68"/>
        <v>517622</v>
      </c>
      <c r="S879" s="11">
        <f t="shared" si="69"/>
        <v>0</v>
      </c>
    </row>
    <row r="880" spans="1:19" x14ac:dyDescent="0.25">
      <c r="A880" s="1">
        <v>863</v>
      </c>
      <c r="B880" s="10">
        <v>81329</v>
      </c>
      <c r="C880" s="1" t="s">
        <v>5397</v>
      </c>
      <c r="D880" s="1" t="s">
        <v>5398</v>
      </c>
      <c r="E880" s="1" t="s">
        <v>1005</v>
      </c>
      <c r="F880" s="1" t="s">
        <v>15</v>
      </c>
      <c r="G880" s="10">
        <v>20000</v>
      </c>
      <c r="H880" s="1" t="s">
        <v>278</v>
      </c>
      <c r="I880" s="10">
        <v>3737</v>
      </c>
      <c r="J880" s="1" t="s">
        <v>5399</v>
      </c>
      <c r="K880" s="1" t="s">
        <v>5400</v>
      </c>
      <c r="L880" s="1" t="s">
        <v>5401</v>
      </c>
      <c r="M880" s="1" t="s">
        <v>5402</v>
      </c>
      <c r="N880" s="10">
        <f t="shared" si="65"/>
        <v>10</v>
      </c>
      <c r="O880" s="10">
        <f t="shared" si="66"/>
        <v>45</v>
      </c>
      <c r="P880" s="10">
        <v>1</v>
      </c>
      <c r="Q880" s="19">
        <f t="shared" si="67"/>
        <v>9</v>
      </c>
      <c r="R880" s="11">
        <f t="shared" si="68"/>
        <v>81329</v>
      </c>
      <c r="S880" s="11">
        <f t="shared" si="69"/>
        <v>0</v>
      </c>
    </row>
    <row r="881" spans="1:19" x14ac:dyDescent="0.25">
      <c r="A881" s="1">
        <v>864</v>
      </c>
      <c r="B881" s="10">
        <v>122056</v>
      </c>
      <c r="C881" s="1" t="s">
        <v>5403</v>
      </c>
      <c r="D881" s="1" t="s">
        <v>5404</v>
      </c>
      <c r="E881" s="1" t="s">
        <v>998</v>
      </c>
      <c r="F881" s="1" t="s">
        <v>84</v>
      </c>
      <c r="G881" s="10">
        <v>40000</v>
      </c>
      <c r="H881" s="1" t="s">
        <v>85</v>
      </c>
      <c r="I881" s="10">
        <v>3737</v>
      </c>
      <c r="J881" s="1" t="s">
        <v>5405</v>
      </c>
      <c r="K881" s="1" t="s">
        <v>5406</v>
      </c>
      <c r="L881" s="1" t="s">
        <v>5407</v>
      </c>
      <c r="M881" s="1" t="s">
        <v>5408</v>
      </c>
      <c r="N881" s="10">
        <f t="shared" si="65"/>
        <v>25</v>
      </c>
      <c r="O881" s="10">
        <f t="shared" si="66"/>
        <v>21</v>
      </c>
      <c r="P881" s="10">
        <v>12</v>
      </c>
      <c r="Q881" s="19">
        <f t="shared" si="67"/>
        <v>2</v>
      </c>
      <c r="R881" s="11">
        <f t="shared" si="68"/>
        <v>90321.44</v>
      </c>
      <c r="S881" s="11">
        <f t="shared" si="69"/>
        <v>1</v>
      </c>
    </row>
    <row r="882" spans="1:19" x14ac:dyDescent="0.25">
      <c r="A882" s="1">
        <v>865</v>
      </c>
      <c r="B882" s="10">
        <v>685853</v>
      </c>
      <c r="C882" s="1" t="s">
        <v>5409</v>
      </c>
      <c r="D882" s="1" t="s">
        <v>2781</v>
      </c>
      <c r="E882" s="1" t="s">
        <v>14</v>
      </c>
      <c r="F882" s="1" t="s">
        <v>15</v>
      </c>
      <c r="G882" s="10">
        <v>50000</v>
      </c>
      <c r="H882" s="1" t="s">
        <v>2782</v>
      </c>
      <c r="I882" s="10">
        <v>3737</v>
      </c>
      <c r="J882" s="1" t="s">
        <v>5410</v>
      </c>
      <c r="K882" s="1" t="s">
        <v>5411</v>
      </c>
      <c r="L882" s="1" t="s">
        <v>5412</v>
      </c>
      <c r="M882" s="1" t="s">
        <v>5413</v>
      </c>
      <c r="N882" s="10">
        <f t="shared" si="65"/>
        <v>7</v>
      </c>
      <c r="O882" s="10">
        <f t="shared" si="66"/>
        <v>45</v>
      </c>
      <c r="P882" s="10">
        <v>75</v>
      </c>
      <c r="Q882" s="19">
        <f t="shared" si="67"/>
        <v>9</v>
      </c>
      <c r="R882" s="11">
        <f t="shared" si="68"/>
        <v>685853</v>
      </c>
      <c r="S882" s="11">
        <f t="shared" si="69"/>
        <v>0</v>
      </c>
    </row>
    <row r="883" spans="1:19" x14ac:dyDescent="0.25">
      <c r="A883" s="1">
        <v>866</v>
      </c>
      <c r="B883" s="10">
        <v>107403</v>
      </c>
      <c r="C883" s="1" t="s">
        <v>5414</v>
      </c>
      <c r="D883" s="1" t="s">
        <v>5415</v>
      </c>
      <c r="E883" s="1" t="s">
        <v>998</v>
      </c>
      <c r="F883" s="1" t="s">
        <v>75</v>
      </c>
      <c r="G883" s="10">
        <v>100000</v>
      </c>
      <c r="H883" s="1" t="s">
        <v>827</v>
      </c>
      <c r="I883" s="10">
        <v>3736</v>
      </c>
      <c r="J883" s="1" t="s">
        <v>5416</v>
      </c>
      <c r="K883" s="1" t="s">
        <v>5417</v>
      </c>
      <c r="L883" s="1" t="s">
        <v>5418</v>
      </c>
      <c r="M883" s="1" t="s">
        <v>5419</v>
      </c>
      <c r="N883" s="10">
        <f t="shared" si="65"/>
        <v>28</v>
      </c>
      <c r="O883" s="10">
        <f t="shared" si="66"/>
        <v>18</v>
      </c>
      <c r="P883" s="10">
        <v>1.42</v>
      </c>
      <c r="Q883" s="19">
        <f t="shared" si="67"/>
        <v>6</v>
      </c>
      <c r="R883" s="11">
        <f t="shared" si="68"/>
        <v>135327.78</v>
      </c>
      <c r="S883" s="11">
        <f t="shared" si="69"/>
        <v>1</v>
      </c>
    </row>
    <row r="884" spans="1:19" x14ac:dyDescent="0.25">
      <c r="A884" s="1">
        <v>867</v>
      </c>
      <c r="B884" s="10">
        <v>135146</v>
      </c>
      <c r="C884" s="1" t="s">
        <v>5420</v>
      </c>
      <c r="D884" s="1" t="s">
        <v>5421</v>
      </c>
      <c r="E884" s="1" t="s">
        <v>1699</v>
      </c>
      <c r="F884" s="1" t="s">
        <v>75</v>
      </c>
      <c r="G884" s="10">
        <v>35000</v>
      </c>
      <c r="H884" s="1" t="s">
        <v>827</v>
      </c>
      <c r="I884" s="10">
        <v>3732</v>
      </c>
      <c r="J884" s="1" t="s">
        <v>5422</v>
      </c>
      <c r="K884" s="1" t="s">
        <v>5423</v>
      </c>
      <c r="L884" s="1" t="s">
        <v>5424</v>
      </c>
      <c r="M884" s="1" t="s">
        <v>5425</v>
      </c>
      <c r="N884" s="10">
        <f t="shared" si="65"/>
        <v>21</v>
      </c>
      <c r="O884" s="10">
        <f t="shared" si="66"/>
        <v>36</v>
      </c>
      <c r="P884" s="10">
        <v>23</v>
      </c>
      <c r="Q884" s="19">
        <f t="shared" si="67"/>
        <v>6</v>
      </c>
      <c r="R884" s="11">
        <f t="shared" si="68"/>
        <v>170283.96</v>
      </c>
      <c r="S884" s="11">
        <f t="shared" si="69"/>
        <v>1</v>
      </c>
    </row>
    <row r="885" spans="1:19" x14ac:dyDescent="0.25">
      <c r="A885" s="1">
        <v>868</v>
      </c>
      <c r="B885" s="10">
        <v>351076</v>
      </c>
      <c r="C885" s="1" t="s">
        <v>5426</v>
      </c>
      <c r="D885" s="1" t="s">
        <v>5367</v>
      </c>
      <c r="E885" s="1" t="s">
        <v>2175</v>
      </c>
      <c r="F885" s="1" t="s">
        <v>15</v>
      </c>
      <c r="G885" s="10">
        <v>75000</v>
      </c>
      <c r="H885" s="1" t="s">
        <v>257</v>
      </c>
      <c r="I885" s="10">
        <v>3729</v>
      </c>
      <c r="J885" s="1" t="s">
        <v>5427</v>
      </c>
      <c r="K885" s="1" t="s">
        <v>5428</v>
      </c>
      <c r="L885" s="1" t="s">
        <v>5429</v>
      </c>
      <c r="M885" s="1" t="s">
        <v>5430</v>
      </c>
      <c r="N885" s="10">
        <f t="shared" si="65"/>
        <v>33</v>
      </c>
      <c r="O885" s="10">
        <f t="shared" si="66"/>
        <v>21</v>
      </c>
      <c r="P885" s="10">
        <v>1</v>
      </c>
      <c r="Q885" s="19">
        <f t="shared" si="67"/>
        <v>9</v>
      </c>
      <c r="R885" s="11">
        <f t="shared" si="68"/>
        <v>351076</v>
      </c>
      <c r="S885" s="11">
        <f t="shared" si="69"/>
        <v>0</v>
      </c>
    </row>
    <row r="886" spans="1:19" x14ac:dyDescent="0.25">
      <c r="A886" s="1">
        <v>869</v>
      </c>
      <c r="B886" s="10">
        <v>239178</v>
      </c>
      <c r="C886" s="1" t="s">
        <v>5431</v>
      </c>
      <c r="D886" s="1" t="s">
        <v>5432</v>
      </c>
      <c r="E886" s="1" t="s">
        <v>14</v>
      </c>
      <c r="F886" s="1" t="s">
        <v>15</v>
      </c>
      <c r="G886" s="10">
        <v>30000</v>
      </c>
      <c r="H886" s="1" t="s">
        <v>68</v>
      </c>
      <c r="I886" s="10">
        <v>3724</v>
      </c>
      <c r="J886" s="1" t="s">
        <v>5433</v>
      </c>
      <c r="K886" s="1" t="s">
        <v>5434</v>
      </c>
      <c r="L886" s="1" t="s">
        <v>5435</v>
      </c>
      <c r="M886" s="1" t="s">
        <v>5436</v>
      </c>
      <c r="N886" s="10">
        <f t="shared" si="65"/>
        <v>7</v>
      </c>
      <c r="O886" s="10">
        <f t="shared" si="66"/>
        <v>57</v>
      </c>
      <c r="P886" s="10">
        <v>2</v>
      </c>
      <c r="Q886" s="19">
        <f t="shared" si="67"/>
        <v>9</v>
      </c>
      <c r="R886" s="11">
        <f t="shared" si="68"/>
        <v>239178</v>
      </c>
      <c r="S886" s="11">
        <f t="shared" si="69"/>
        <v>0</v>
      </c>
    </row>
    <row r="887" spans="1:19" x14ac:dyDescent="0.25">
      <c r="A887" s="1">
        <v>870</v>
      </c>
      <c r="B887" s="10">
        <v>158152</v>
      </c>
      <c r="C887" s="1" t="s">
        <v>5437</v>
      </c>
      <c r="D887" s="1" t="s">
        <v>5438</v>
      </c>
      <c r="E887" s="1" t="s">
        <v>46</v>
      </c>
      <c r="F887" s="1" t="s">
        <v>15</v>
      </c>
      <c r="G887" s="10">
        <v>150000</v>
      </c>
      <c r="H887" s="1" t="s">
        <v>250</v>
      </c>
      <c r="I887" s="10">
        <v>3724</v>
      </c>
      <c r="J887" s="1" t="s">
        <v>5439</v>
      </c>
      <c r="K887" s="1" t="s">
        <v>5440</v>
      </c>
      <c r="L887" s="1" t="s">
        <v>5441</v>
      </c>
      <c r="M887" s="1" t="s">
        <v>5442</v>
      </c>
      <c r="N887" s="10">
        <f t="shared" si="65"/>
        <v>19</v>
      </c>
      <c r="O887" s="10">
        <f t="shared" si="66"/>
        <v>19</v>
      </c>
      <c r="P887" s="10">
        <v>5</v>
      </c>
      <c r="Q887" s="19">
        <f t="shared" si="67"/>
        <v>9</v>
      </c>
      <c r="R887" s="11">
        <f t="shared" si="68"/>
        <v>158152</v>
      </c>
      <c r="S887" s="11">
        <f t="shared" si="69"/>
        <v>0</v>
      </c>
    </row>
    <row r="888" spans="1:19" x14ac:dyDescent="0.25">
      <c r="A888" s="1">
        <v>871</v>
      </c>
      <c r="B888" s="10">
        <v>154670</v>
      </c>
      <c r="C888" s="1" t="s">
        <v>5443</v>
      </c>
      <c r="D888" s="1" t="s">
        <v>5444</v>
      </c>
      <c r="E888" s="1" t="s">
        <v>5445</v>
      </c>
      <c r="F888" s="1" t="s">
        <v>15</v>
      </c>
      <c r="G888" s="10">
        <v>88000</v>
      </c>
      <c r="H888" s="1" t="s">
        <v>162</v>
      </c>
      <c r="I888" s="10">
        <v>3722</v>
      </c>
      <c r="J888" s="1" t="s">
        <v>5446</v>
      </c>
      <c r="K888" s="1" t="s">
        <v>5447</v>
      </c>
      <c r="L888" s="1" t="s">
        <v>5448</v>
      </c>
      <c r="M888" s="1" t="s">
        <v>5449</v>
      </c>
      <c r="N888" s="10">
        <f t="shared" si="65"/>
        <v>11</v>
      </c>
      <c r="O888" s="10">
        <f t="shared" si="66"/>
        <v>45</v>
      </c>
      <c r="P888" s="10">
        <v>1</v>
      </c>
      <c r="Q888" s="19">
        <f t="shared" si="67"/>
        <v>9</v>
      </c>
      <c r="R888" s="11">
        <f t="shared" si="68"/>
        <v>154670</v>
      </c>
      <c r="S888" s="11">
        <f t="shared" si="69"/>
        <v>0</v>
      </c>
    </row>
    <row r="889" spans="1:19" x14ac:dyDescent="0.25">
      <c r="A889" s="1">
        <v>872</v>
      </c>
      <c r="B889" s="10">
        <v>599950</v>
      </c>
      <c r="C889" s="1" t="s">
        <v>5450</v>
      </c>
      <c r="D889" s="1" t="s">
        <v>5451</v>
      </c>
      <c r="E889" s="1" t="s">
        <v>1255</v>
      </c>
      <c r="F889" s="1" t="s">
        <v>945</v>
      </c>
      <c r="G889" s="10">
        <v>50000</v>
      </c>
      <c r="H889" s="1" t="s">
        <v>2730</v>
      </c>
      <c r="I889" s="10">
        <v>3720</v>
      </c>
      <c r="J889" s="1" t="s">
        <v>5452</v>
      </c>
      <c r="K889" s="1" t="s">
        <v>5453</v>
      </c>
      <c r="L889" s="1" t="s">
        <v>5454</v>
      </c>
      <c r="M889" s="1" t="s">
        <v>5455</v>
      </c>
      <c r="N889" s="10">
        <f t="shared" si="65"/>
        <v>8</v>
      </c>
      <c r="O889" s="10">
        <f t="shared" si="66"/>
        <v>47</v>
      </c>
      <c r="P889" s="10">
        <v>6</v>
      </c>
      <c r="Q889" s="19">
        <f t="shared" si="67"/>
        <v>5</v>
      </c>
      <c r="R889" s="11">
        <f t="shared" si="68"/>
        <v>653945.5</v>
      </c>
      <c r="S889" s="11">
        <f t="shared" si="69"/>
        <v>1</v>
      </c>
    </row>
    <row r="890" spans="1:19" x14ac:dyDescent="0.25">
      <c r="A890" s="1">
        <v>873</v>
      </c>
      <c r="B890" s="10">
        <v>1468736</v>
      </c>
      <c r="C890" s="1" t="s">
        <v>5456</v>
      </c>
      <c r="D890" s="1" t="s">
        <v>5457</v>
      </c>
      <c r="E890" s="1" t="s">
        <v>23</v>
      </c>
      <c r="F890" s="1" t="s">
        <v>15</v>
      </c>
      <c r="G890" s="10">
        <v>250000</v>
      </c>
      <c r="H890" s="1" t="s">
        <v>686</v>
      </c>
      <c r="I890" s="10">
        <v>3715</v>
      </c>
      <c r="J890" s="1" t="s">
        <v>5458</v>
      </c>
      <c r="K890" s="1" t="s">
        <v>5459</v>
      </c>
      <c r="L890" s="1" t="s">
        <v>5460</v>
      </c>
      <c r="M890" s="1" t="s">
        <v>5461</v>
      </c>
      <c r="N890" s="10">
        <f t="shared" si="65"/>
        <v>6</v>
      </c>
      <c r="O890" s="10">
        <f t="shared" si="66"/>
        <v>35</v>
      </c>
      <c r="P890" s="10">
        <v>5</v>
      </c>
      <c r="Q890" s="19">
        <f t="shared" si="67"/>
        <v>9</v>
      </c>
      <c r="R890" s="11">
        <f t="shared" si="68"/>
        <v>1468736</v>
      </c>
      <c r="S890" s="11">
        <f t="shared" si="69"/>
        <v>0</v>
      </c>
    </row>
    <row r="891" spans="1:19" x14ac:dyDescent="0.25">
      <c r="A891" s="1">
        <v>874</v>
      </c>
      <c r="B891" s="10">
        <v>187646</v>
      </c>
      <c r="C891" s="1" t="s">
        <v>5462</v>
      </c>
      <c r="D891" s="1" t="s">
        <v>3010</v>
      </c>
      <c r="E891" s="1" t="s">
        <v>46</v>
      </c>
      <c r="F891" s="1" t="s">
        <v>15</v>
      </c>
      <c r="G891" s="10">
        <v>150000</v>
      </c>
      <c r="H891" s="1" t="s">
        <v>16</v>
      </c>
      <c r="I891" s="10">
        <v>3712</v>
      </c>
      <c r="J891" s="1" t="s">
        <v>5463</v>
      </c>
      <c r="K891" s="1" t="s">
        <v>5464</v>
      </c>
      <c r="L891" s="1" t="s">
        <v>5465</v>
      </c>
      <c r="M891" s="1" t="s">
        <v>5466</v>
      </c>
      <c r="N891" s="10">
        <f t="shared" si="65"/>
        <v>14</v>
      </c>
      <c r="O891" s="10">
        <f t="shared" si="66"/>
        <v>51</v>
      </c>
      <c r="P891" s="10">
        <v>10</v>
      </c>
      <c r="Q891" s="19">
        <f t="shared" si="67"/>
        <v>9</v>
      </c>
      <c r="R891" s="11">
        <f t="shared" si="68"/>
        <v>187646</v>
      </c>
      <c r="S891" s="11">
        <f t="shared" si="69"/>
        <v>0</v>
      </c>
    </row>
    <row r="892" spans="1:19" x14ac:dyDescent="0.25">
      <c r="A892" s="1">
        <v>875</v>
      </c>
      <c r="B892" s="10">
        <v>109341</v>
      </c>
      <c r="C892" s="1" t="s">
        <v>5467</v>
      </c>
      <c r="D892" s="1" t="s">
        <v>5468</v>
      </c>
      <c r="E892" s="1" t="s">
        <v>23</v>
      </c>
      <c r="F892" s="1" t="s">
        <v>15</v>
      </c>
      <c r="G892" s="10">
        <v>15000</v>
      </c>
      <c r="H892" s="1" t="s">
        <v>5469</v>
      </c>
      <c r="I892" s="10">
        <v>3710</v>
      </c>
      <c r="J892" s="1" t="s">
        <v>5470</v>
      </c>
      <c r="K892" s="1" t="s">
        <v>5471</v>
      </c>
      <c r="L892" s="1" t="s">
        <v>5472</v>
      </c>
      <c r="M892" s="1" t="s">
        <v>5473</v>
      </c>
      <c r="N892" s="10">
        <f t="shared" si="65"/>
        <v>15</v>
      </c>
      <c r="O892" s="10">
        <f t="shared" si="66"/>
        <v>13</v>
      </c>
      <c r="P892" s="10">
        <v>2</v>
      </c>
      <c r="Q892" s="19">
        <f t="shared" si="67"/>
        <v>9</v>
      </c>
      <c r="R892" s="11">
        <f t="shared" si="68"/>
        <v>109341</v>
      </c>
      <c r="S892" s="11">
        <f t="shared" si="69"/>
        <v>0</v>
      </c>
    </row>
    <row r="893" spans="1:19" x14ac:dyDescent="0.25">
      <c r="A893" s="1">
        <v>876</v>
      </c>
      <c r="B893" s="10">
        <v>221739</v>
      </c>
      <c r="C893" s="1" t="s">
        <v>5474</v>
      </c>
      <c r="D893" s="1" t="s">
        <v>5475</v>
      </c>
      <c r="E893" s="1" t="s">
        <v>83</v>
      </c>
      <c r="F893" s="1" t="s">
        <v>15</v>
      </c>
      <c r="G893" s="10">
        <v>25000</v>
      </c>
      <c r="H893" s="1" t="s">
        <v>47</v>
      </c>
      <c r="I893" s="10">
        <v>3710</v>
      </c>
      <c r="J893" s="1" t="s">
        <v>5476</v>
      </c>
      <c r="K893" s="1" t="s">
        <v>5477</v>
      </c>
      <c r="L893" s="1" t="s">
        <v>5478</v>
      </c>
      <c r="M893" s="1" t="s">
        <v>5479</v>
      </c>
      <c r="N893" s="10">
        <f t="shared" si="65"/>
        <v>5</v>
      </c>
      <c r="O893" s="10">
        <f t="shared" si="66"/>
        <v>27</v>
      </c>
      <c r="P893" s="10">
        <v>5</v>
      </c>
      <c r="Q893" s="19">
        <f t="shared" si="67"/>
        <v>9</v>
      </c>
      <c r="R893" s="11">
        <f t="shared" si="68"/>
        <v>221739</v>
      </c>
      <c r="S893" s="11">
        <f t="shared" si="69"/>
        <v>0</v>
      </c>
    </row>
    <row r="894" spans="1:19" x14ac:dyDescent="0.25">
      <c r="A894" s="1">
        <v>877</v>
      </c>
      <c r="B894" s="10">
        <v>229300</v>
      </c>
      <c r="C894" s="1" t="s">
        <v>5480</v>
      </c>
      <c r="D894" s="1" t="s">
        <v>5481</v>
      </c>
      <c r="E894" s="1" t="s">
        <v>477</v>
      </c>
      <c r="F894" s="1" t="s">
        <v>84</v>
      </c>
      <c r="G894" s="10">
        <v>189000</v>
      </c>
      <c r="H894" s="1" t="s">
        <v>271</v>
      </c>
      <c r="I894" s="10">
        <v>3707</v>
      </c>
      <c r="J894" s="1" t="s">
        <v>5482</v>
      </c>
      <c r="K894" s="1" t="s">
        <v>5483</v>
      </c>
      <c r="L894" s="1" t="s">
        <v>5484</v>
      </c>
      <c r="M894" s="1" t="s">
        <v>5485</v>
      </c>
      <c r="N894" s="10">
        <f t="shared" si="65"/>
        <v>24</v>
      </c>
      <c r="O894" s="10">
        <f t="shared" si="66"/>
        <v>26</v>
      </c>
      <c r="P894" s="10">
        <v>5</v>
      </c>
      <c r="Q894" s="19">
        <f t="shared" si="67"/>
        <v>2</v>
      </c>
      <c r="R894" s="11">
        <f t="shared" si="68"/>
        <v>169682</v>
      </c>
      <c r="S894" s="11">
        <f t="shared" si="69"/>
        <v>1</v>
      </c>
    </row>
    <row r="895" spans="1:19" x14ac:dyDescent="0.25">
      <c r="A895" s="1">
        <v>878</v>
      </c>
      <c r="B895" s="10">
        <v>268368</v>
      </c>
      <c r="C895" s="1" t="s">
        <v>5486</v>
      </c>
      <c r="D895" s="1" t="s">
        <v>5487</v>
      </c>
      <c r="E895" s="1" t="s">
        <v>534</v>
      </c>
      <c r="F895" s="1" t="s">
        <v>15</v>
      </c>
      <c r="G895" s="10">
        <v>100000</v>
      </c>
      <c r="H895" s="1" t="s">
        <v>3430</v>
      </c>
      <c r="I895" s="10">
        <v>3706</v>
      </c>
      <c r="J895" s="1" t="s">
        <v>5488</v>
      </c>
      <c r="K895" s="1" t="s">
        <v>5489</v>
      </c>
      <c r="L895" s="1" t="s">
        <v>5490</v>
      </c>
      <c r="M895" s="1" t="s">
        <v>5491</v>
      </c>
      <c r="N895" s="10">
        <f t="shared" si="65"/>
        <v>15</v>
      </c>
      <c r="O895" s="10">
        <f t="shared" si="66"/>
        <v>50</v>
      </c>
      <c r="P895" s="10">
        <v>5</v>
      </c>
      <c r="Q895" s="19">
        <f t="shared" si="67"/>
        <v>9</v>
      </c>
      <c r="R895" s="11">
        <f t="shared" si="68"/>
        <v>268368</v>
      </c>
      <c r="S895" s="11">
        <f t="shared" si="69"/>
        <v>0</v>
      </c>
    </row>
    <row r="896" spans="1:19" x14ac:dyDescent="0.25">
      <c r="A896" s="1">
        <v>879</v>
      </c>
      <c r="B896" s="10">
        <v>613917</v>
      </c>
      <c r="C896" s="1" t="s">
        <v>5492</v>
      </c>
      <c r="D896" s="1" t="s">
        <v>5493</v>
      </c>
      <c r="E896" s="1" t="s">
        <v>23</v>
      </c>
      <c r="F896" s="1" t="s">
        <v>15</v>
      </c>
      <c r="G896" s="10">
        <v>20000</v>
      </c>
      <c r="H896" s="1" t="s">
        <v>1343</v>
      </c>
      <c r="I896" s="10">
        <v>3705</v>
      </c>
      <c r="J896" s="1" t="s">
        <v>5494</v>
      </c>
      <c r="K896" s="1" t="s">
        <v>5495</v>
      </c>
      <c r="L896" s="1" t="s">
        <v>5496</v>
      </c>
      <c r="M896" s="1" t="s">
        <v>5497</v>
      </c>
      <c r="N896" s="10">
        <f t="shared" si="65"/>
        <v>8</v>
      </c>
      <c r="O896" s="10">
        <f t="shared" si="66"/>
        <v>45</v>
      </c>
      <c r="P896" s="10">
        <v>5</v>
      </c>
      <c r="Q896" s="19">
        <f t="shared" si="67"/>
        <v>9</v>
      </c>
      <c r="R896" s="11">
        <f t="shared" si="68"/>
        <v>613917</v>
      </c>
      <c r="S896" s="11">
        <f t="shared" si="69"/>
        <v>0</v>
      </c>
    </row>
    <row r="897" spans="1:19" x14ac:dyDescent="0.25">
      <c r="A897" s="1">
        <v>880</v>
      </c>
      <c r="B897" s="10">
        <v>319060</v>
      </c>
      <c r="C897" s="1" t="s">
        <v>5498</v>
      </c>
      <c r="D897" s="1" t="s">
        <v>5499</v>
      </c>
      <c r="E897" s="1" t="s">
        <v>23</v>
      </c>
      <c r="F897" s="1" t="s">
        <v>15</v>
      </c>
      <c r="G897" s="10">
        <v>6900</v>
      </c>
      <c r="H897" s="1" t="s">
        <v>1044</v>
      </c>
      <c r="I897" s="10">
        <v>3702</v>
      </c>
      <c r="J897" s="1" t="s">
        <v>5500</v>
      </c>
      <c r="K897" s="1" t="s">
        <v>5501</v>
      </c>
      <c r="L897" s="1" t="s">
        <v>5502</v>
      </c>
      <c r="M897" s="1" t="s">
        <v>5503</v>
      </c>
      <c r="N897" s="10">
        <f t="shared" si="65"/>
        <v>5</v>
      </c>
      <c r="O897" s="10">
        <f t="shared" si="66"/>
        <v>65</v>
      </c>
      <c r="P897" s="10">
        <v>49</v>
      </c>
      <c r="Q897" s="19">
        <f t="shared" si="67"/>
        <v>9</v>
      </c>
      <c r="R897" s="11">
        <f t="shared" si="68"/>
        <v>319060</v>
      </c>
      <c r="S897" s="11">
        <f t="shared" si="69"/>
        <v>0</v>
      </c>
    </row>
    <row r="898" spans="1:19" x14ac:dyDescent="0.25">
      <c r="A898" s="1">
        <v>881</v>
      </c>
      <c r="B898" s="10">
        <v>434275</v>
      </c>
      <c r="C898" s="1" t="s">
        <v>5504</v>
      </c>
      <c r="D898" s="1" t="s">
        <v>5505</v>
      </c>
      <c r="E898" s="1" t="s">
        <v>573</v>
      </c>
      <c r="F898" s="1" t="s">
        <v>15</v>
      </c>
      <c r="G898" s="10">
        <v>20000</v>
      </c>
      <c r="H898" s="1" t="s">
        <v>2543</v>
      </c>
      <c r="I898" s="10">
        <v>3698</v>
      </c>
      <c r="J898" s="1" t="s">
        <v>5506</v>
      </c>
      <c r="K898" s="1" t="s">
        <v>5507</v>
      </c>
      <c r="L898" s="1" t="s">
        <v>5508</v>
      </c>
      <c r="M898" s="1" t="s">
        <v>5509</v>
      </c>
      <c r="N898" s="10">
        <f t="shared" ref="N898:N961" si="70">LEN(TRIM(J898))-LEN(SUBSTITUTE(TRIM(J898),",",""))+1</f>
        <v>12</v>
      </c>
      <c r="O898" s="10">
        <f t="shared" ref="O898:O961" si="71">LEN(L898)</f>
        <v>47</v>
      </c>
      <c r="P898" s="10">
        <v>5</v>
      </c>
      <c r="Q898" s="19">
        <f t="shared" ref="Q898:Q961" si="72">VLOOKUP(F898,$T$2:$U$10,2)</f>
        <v>9</v>
      </c>
      <c r="R898" s="11">
        <f t="shared" ref="R898:R961" si="73">VLOOKUP(F898,$T$2:$V$10,3)*B898</f>
        <v>434275</v>
      </c>
      <c r="S898" s="11">
        <f t="shared" ref="S898:S961" si="74">IF(Q898=9, 0, 1)</f>
        <v>0</v>
      </c>
    </row>
    <row r="899" spans="1:19" x14ac:dyDescent="0.25">
      <c r="A899" s="1">
        <v>882</v>
      </c>
      <c r="B899" s="10">
        <v>87796</v>
      </c>
      <c r="C899" s="1" t="s">
        <v>5510</v>
      </c>
      <c r="D899" s="1" t="s">
        <v>5511</v>
      </c>
      <c r="E899" s="1" t="s">
        <v>14</v>
      </c>
      <c r="F899" s="1" t="s">
        <v>15</v>
      </c>
      <c r="G899" s="10">
        <v>3000</v>
      </c>
      <c r="H899" s="1" t="s">
        <v>505</v>
      </c>
      <c r="I899" s="10">
        <v>3696</v>
      </c>
      <c r="J899" s="1" t="s">
        <v>5512</v>
      </c>
      <c r="K899" s="1" t="s">
        <v>5513</v>
      </c>
      <c r="L899" s="1" t="s">
        <v>5514</v>
      </c>
      <c r="M899" s="1" t="s">
        <v>5515</v>
      </c>
      <c r="N899" s="10">
        <f t="shared" si="70"/>
        <v>6</v>
      </c>
      <c r="O899" s="10">
        <f t="shared" si="71"/>
        <v>44</v>
      </c>
      <c r="P899" s="10">
        <v>1</v>
      </c>
      <c r="Q899" s="19">
        <f t="shared" si="72"/>
        <v>9</v>
      </c>
      <c r="R899" s="11">
        <f t="shared" si="73"/>
        <v>87796</v>
      </c>
      <c r="S899" s="11">
        <f t="shared" si="74"/>
        <v>0</v>
      </c>
    </row>
    <row r="900" spans="1:19" x14ac:dyDescent="0.25">
      <c r="A900" s="1">
        <v>883</v>
      </c>
      <c r="B900" s="10">
        <v>104491</v>
      </c>
      <c r="C900" s="1" t="s">
        <v>5516</v>
      </c>
      <c r="D900" s="1" t="s">
        <v>5517</v>
      </c>
      <c r="E900" s="1" t="s">
        <v>46</v>
      </c>
      <c r="F900" s="1" t="s">
        <v>15</v>
      </c>
      <c r="G900" s="10">
        <v>85000</v>
      </c>
      <c r="H900" s="1" t="s">
        <v>5518</v>
      </c>
      <c r="I900" s="10">
        <v>3687</v>
      </c>
      <c r="J900" s="1" t="s">
        <v>5519</v>
      </c>
      <c r="K900" s="1" t="s">
        <v>5520</v>
      </c>
      <c r="L900" s="1" t="s">
        <v>5521</v>
      </c>
      <c r="M900" s="1" t="s">
        <v>5522</v>
      </c>
      <c r="N900" s="10">
        <f t="shared" si="70"/>
        <v>10</v>
      </c>
      <c r="O900" s="10">
        <f t="shared" si="71"/>
        <v>19</v>
      </c>
      <c r="P900" s="10">
        <v>15</v>
      </c>
      <c r="Q900" s="19">
        <f t="shared" si="72"/>
        <v>9</v>
      </c>
      <c r="R900" s="11">
        <f t="shared" si="73"/>
        <v>104491</v>
      </c>
      <c r="S900" s="11">
        <f t="shared" si="74"/>
        <v>0</v>
      </c>
    </row>
    <row r="901" spans="1:19" x14ac:dyDescent="0.25">
      <c r="A901" s="1">
        <v>884</v>
      </c>
      <c r="B901" s="10">
        <v>248419</v>
      </c>
      <c r="C901" s="1" t="s">
        <v>5523</v>
      </c>
      <c r="D901" s="1" t="s">
        <v>5524</v>
      </c>
      <c r="E901" s="1" t="s">
        <v>23</v>
      </c>
      <c r="F901" s="1" t="s">
        <v>75</v>
      </c>
      <c r="G901" s="10">
        <v>60000</v>
      </c>
      <c r="H901" s="1" t="s">
        <v>5525</v>
      </c>
      <c r="I901" s="10">
        <v>3684</v>
      </c>
      <c r="J901" s="1" t="s">
        <v>5526</v>
      </c>
      <c r="K901" s="1" t="s">
        <v>5527</v>
      </c>
      <c r="L901" s="1" t="s">
        <v>5528</v>
      </c>
      <c r="M901" s="1" t="s">
        <v>5529</v>
      </c>
      <c r="N901" s="10">
        <f t="shared" si="70"/>
        <v>10</v>
      </c>
      <c r="O901" s="10">
        <f t="shared" si="71"/>
        <v>60</v>
      </c>
      <c r="P901" s="10">
        <v>1.34</v>
      </c>
      <c r="Q901" s="19">
        <f t="shared" si="72"/>
        <v>6</v>
      </c>
      <c r="R901" s="11">
        <f t="shared" si="73"/>
        <v>313007.94</v>
      </c>
      <c r="S901" s="11">
        <f t="shared" si="74"/>
        <v>1</v>
      </c>
    </row>
    <row r="902" spans="1:19" x14ac:dyDescent="0.25">
      <c r="A902" s="1">
        <v>885</v>
      </c>
      <c r="B902" s="10">
        <v>82290</v>
      </c>
      <c r="C902" s="1" t="s">
        <v>5530</v>
      </c>
      <c r="D902" s="1" t="s">
        <v>5531</v>
      </c>
      <c r="E902" s="1" t="s">
        <v>1255</v>
      </c>
      <c r="F902" s="1" t="s">
        <v>15</v>
      </c>
      <c r="G902" s="10">
        <v>50000</v>
      </c>
      <c r="H902" s="1" t="s">
        <v>162</v>
      </c>
      <c r="I902" s="10">
        <v>3677</v>
      </c>
      <c r="J902" s="1" t="s">
        <v>5532</v>
      </c>
      <c r="K902" s="1" t="s">
        <v>5533</v>
      </c>
      <c r="L902" s="1" t="s">
        <v>5534</v>
      </c>
      <c r="M902" s="1" t="s">
        <v>5535</v>
      </c>
      <c r="N902" s="10">
        <f t="shared" si="70"/>
        <v>10</v>
      </c>
      <c r="O902" s="10">
        <f t="shared" si="71"/>
        <v>35</v>
      </c>
      <c r="P902" s="10">
        <v>10</v>
      </c>
      <c r="Q902" s="19">
        <f t="shared" si="72"/>
        <v>9</v>
      </c>
      <c r="R902" s="11">
        <f t="shared" si="73"/>
        <v>82290</v>
      </c>
      <c r="S902" s="11">
        <f t="shared" si="74"/>
        <v>0</v>
      </c>
    </row>
    <row r="903" spans="1:19" x14ac:dyDescent="0.25">
      <c r="A903" s="1">
        <v>886</v>
      </c>
      <c r="B903" s="10">
        <v>156027</v>
      </c>
      <c r="C903" s="1" t="s">
        <v>5536</v>
      </c>
      <c r="D903" s="1" t="s">
        <v>5537</v>
      </c>
      <c r="E903" s="1" t="s">
        <v>847</v>
      </c>
      <c r="F903" s="1" t="s">
        <v>15</v>
      </c>
      <c r="G903" s="10">
        <v>7500</v>
      </c>
      <c r="H903" s="1" t="s">
        <v>5538</v>
      </c>
      <c r="I903" s="10">
        <v>3676</v>
      </c>
      <c r="J903" s="1" t="s">
        <v>5539</v>
      </c>
      <c r="K903" s="1" t="s">
        <v>5540</v>
      </c>
      <c r="L903" s="1" t="s">
        <v>5541</v>
      </c>
      <c r="M903" s="1" t="s">
        <v>5542</v>
      </c>
      <c r="N903" s="10">
        <f t="shared" si="70"/>
        <v>21</v>
      </c>
      <c r="O903" s="10">
        <f t="shared" si="71"/>
        <v>32</v>
      </c>
      <c r="P903" s="10">
        <v>1</v>
      </c>
      <c r="Q903" s="19">
        <f t="shared" si="72"/>
        <v>9</v>
      </c>
      <c r="R903" s="11">
        <f t="shared" si="73"/>
        <v>156027</v>
      </c>
      <c r="S903" s="11">
        <f t="shared" si="74"/>
        <v>0</v>
      </c>
    </row>
    <row r="904" spans="1:19" x14ac:dyDescent="0.25">
      <c r="A904" s="1">
        <v>887</v>
      </c>
      <c r="B904" s="10">
        <v>172301</v>
      </c>
      <c r="C904" s="1" t="s">
        <v>5543</v>
      </c>
      <c r="D904" s="1" t="s">
        <v>5544</v>
      </c>
      <c r="E904" s="1" t="s">
        <v>23</v>
      </c>
      <c r="F904" s="1" t="s">
        <v>15</v>
      </c>
      <c r="G904" s="10">
        <v>50000</v>
      </c>
      <c r="H904" s="1" t="s">
        <v>5545</v>
      </c>
      <c r="I904" s="10">
        <v>3674</v>
      </c>
      <c r="J904" s="1" t="s">
        <v>5546</v>
      </c>
      <c r="K904" s="1" t="s">
        <v>5547</v>
      </c>
      <c r="L904" s="1" t="s">
        <v>5548</v>
      </c>
      <c r="M904" s="1" t="s">
        <v>5549</v>
      </c>
      <c r="N904" s="10">
        <f t="shared" si="70"/>
        <v>9</v>
      </c>
      <c r="O904" s="10">
        <f t="shared" si="71"/>
        <v>29</v>
      </c>
      <c r="P904" s="10">
        <v>1</v>
      </c>
      <c r="Q904" s="19">
        <f t="shared" si="72"/>
        <v>9</v>
      </c>
      <c r="R904" s="11">
        <f t="shared" si="73"/>
        <v>172301</v>
      </c>
      <c r="S904" s="11">
        <f t="shared" si="74"/>
        <v>0</v>
      </c>
    </row>
    <row r="905" spans="1:19" x14ac:dyDescent="0.25">
      <c r="A905" s="1">
        <v>888</v>
      </c>
      <c r="B905" s="10">
        <v>73716</v>
      </c>
      <c r="C905" s="1" t="s">
        <v>5550</v>
      </c>
      <c r="D905" s="1" t="s">
        <v>1610</v>
      </c>
      <c r="E905" s="1" t="s">
        <v>23</v>
      </c>
      <c r="F905" s="1" t="s">
        <v>75</v>
      </c>
      <c r="G905" s="10">
        <v>50000</v>
      </c>
      <c r="H905" s="1" t="s">
        <v>291</v>
      </c>
      <c r="I905" s="10">
        <v>3674</v>
      </c>
      <c r="J905" s="1" t="s">
        <v>5551</v>
      </c>
      <c r="K905" s="1" t="s">
        <v>5552</v>
      </c>
      <c r="L905" s="1" t="s">
        <v>5553</v>
      </c>
      <c r="M905" s="1" t="s">
        <v>5554</v>
      </c>
      <c r="N905" s="10">
        <f t="shared" si="70"/>
        <v>30</v>
      </c>
      <c r="O905" s="10">
        <f t="shared" si="71"/>
        <v>51</v>
      </c>
      <c r="P905" s="10">
        <v>1.58</v>
      </c>
      <c r="Q905" s="19">
        <f t="shared" si="72"/>
        <v>6</v>
      </c>
      <c r="R905" s="11">
        <f t="shared" si="73"/>
        <v>92882.16</v>
      </c>
      <c r="S905" s="11">
        <f t="shared" si="74"/>
        <v>1</v>
      </c>
    </row>
    <row r="906" spans="1:19" x14ac:dyDescent="0.25">
      <c r="A906" s="1">
        <v>889</v>
      </c>
      <c r="B906" s="10">
        <v>561836</v>
      </c>
      <c r="C906" s="1" t="s">
        <v>5555</v>
      </c>
      <c r="D906" s="1" t="s">
        <v>5556</v>
      </c>
      <c r="E906" s="1" t="s">
        <v>497</v>
      </c>
      <c r="F906" s="1" t="s">
        <v>15</v>
      </c>
      <c r="G906" s="10">
        <v>40000</v>
      </c>
      <c r="H906" s="1" t="s">
        <v>5557</v>
      </c>
      <c r="I906" s="10">
        <v>3668</v>
      </c>
      <c r="J906" s="1" t="s">
        <v>5558</v>
      </c>
      <c r="K906" s="1" t="s">
        <v>5559</v>
      </c>
      <c r="L906" s="1" t="s">
        <v>5560</v>
      </c>
      <c r="M906" s="1" t="s">
        <v>5561</v>
      </c>
      <c r="N906" s="10">
        <f t="shared" si="70"/>
        <v>23</v>
      </c>
      <c r="O906" s="10">
        <f t="shared" si="71"/>
        <v>27</v>
      </c>
      <c r="P906" s="10">
        <v>5</v>
      </c>
      <c r="Q906" s="19">
        <f t="shared" si="72"/>
        <v>9</v>
      </c>
      <c r="R906" s="11">
        <f t="shared" si="73"/>
        <v>561836</v>
      </c>
      <c r="S906" s="11">
        <f t="shared" si="74"/>
        <v>0</v>
      </c>
    </row>
    <row r="907" spans="1:19" x14ac:dyDescent="0.25">
      <c r="A907" s="1">
        <v>890</v>
      </c>
      <c r="B907" s="10">
        <v>72339</v>
      </c>
      <c r="C907" s="1" t="s">
        <v>5562</v>
      </c>
      <c r="D907" s="1" t="s">
        <v>5563</v>
      </c>
      <c r="E907" s="1" t="s">
        <v>46</v>
      </c>
      <c r="F907" s="1" t="s">
        <v>15</v>
      </c>
      <c r="G907" s="10">
        <v>48000</v>
      </c>
      <c r="H907" s="1" t="s">
        <v>278</v>
      </c>
      <c r="I907" s="10">
        <v>3666</v>
      </c>
      <c r="J907" s="1" t="s">
        <v>5564</v>
      </c>
      <c r="K907" s="1" t="s">
        <v>5565</v>
      </c>
      <c r="L907" s="1" t="s">
        <v>5566</v>
      </c>
      <c r="M907" s="1" t="s">
        <v>5567</v>
      </c>
      <c r="N907" s="10">
        <f t="shared" si="70"/>
        <v>8</v>
      </c>
      <c r="O907" s="10">
        <f t="shared" si="71"/>
        <v>52</v>
      </c>
      <c r="P907" s="10">
        <v>1</v>
      </c>
      <c r="Q907" s="19">
        <f t="shared" si="72"/>
        <v>9</v>
      </c>
      <c r="R907" s="11">
        <f t="shared" si="73"/>
        <v>72339</v>
      </c>
      <c r="S907" s="11">
        <f t="shared" si="74"/>
        <v>0</v>
      </c>
    </row>
    <row r="908" spans="1:19" x14ac:dyDescent="0.25">
      <c r="A908" s="1">
        <v>891</v>
      </c>
      <c r="B908" s="10">
        <v>263931</v>
      </c>
      <c r="C908" s="1" t="s">
        <v>5568</v>
      </c>
      <c r="D908" s="1" t="s">
        <v>3010</v>
      </c>
      <c r="E908" s="1" t="s">
        <v>46</v>
      </c>
      <c r="F908" s="1" t="s">
        <v>15</v>
      </c>
      <c r="G908" s="10">
        <v>150000</v>
      </c>
      <c r="H908" s="1" t="s">
        <v>16</v>
      </c>
      <c r="I908" s="10">
        <v>3658</v>
      </c>
      <c r="J908" s="1" t="s">
        <v>5569</v>
      </c>
      <c r="K908" s="1" t="s">
        <v>5570</v>
      </c>
      <c r="L908" s="1" t="s">
        <v>5571</v>
      </c>
      <c r="M908" s="1" t="s">
        <v>5572</v>
      </c>
      <c r="N908" s="10">
        <f t="shared" si="70"/>
        <v>15</v>
      </c>
      <c r="O908" s="10">
        <f t="shared" si="71"/>
        <v>42</v>
      </c>
      <c r="P908" s="10">
        <v>10</v>
      </c>
      <c r="Q908" s="19">
        <f t="shared" si="72"/>
        <v>9</v>
      </c>
      <c r="R908" s="11">
        <f t="shared" si="73"/>
        <v>263931</v>
      </c>
      <c r="S908" s="11">
        <f t="shared" si="74"/>
        <v>0</v>
      </c>
    </row>
    <row r="909" spans="1:19" x14ac:dyDescent="0.25">
      <c r="A909" s="1">
        <v>892</v>
      </c>
      <c r="B909" s="10">
        <v>155824</v>
      </c>
      <c r="C909" s="1" t="s">
        <v>5573</v>
      </c>
      <c r="D909" s="1" t="s">
        <v>5574</v>
      </c>
      <c r="E909" s="1" t="s">
        <v>23</v>
      </c>
      <c r="F909" s="1" t="s">
        <v>15</v>
      </c>
      <c r="G909" s="10">
        <v>50000</v>
      </c>
      <c r="H909" s="1" t="s">
        <v>5575</v>
      </c>
      <c r="I909" s="10">
        <v>3653</v>
      </c>
      <c r="J909" s="1" t="s">
        <v>5576</v>
      </c>
      <c r="K909" s="1" t="s">
        <v>5577</v>
      </c>
      <c r="L909" s="1" t="s">
        <v>5578</v>
      </c>
      <c r="M909" s="1" t="s">
        <v>5579</v>
      </c>
      <c r="N909" s="10">
        <f t="shared" si="70"/>
        <v>12</v>
      </c>
      <c r="O909" s="10">
        <f t="shared" si="71"/>
        <v>49</v>
      </c>
      <c r="P909" s="10">
        <v>5</v>
      </c>
      <c r="Q909" s="19">
        <f t="shared" si="72"/>
        <v>9</v>
      </c>
      <c r="R909" s="11">
        <f t="shared" si="73"/>
        <v>155824</v>
      </c>
      <c r="S909" s="11">
        <f t="shared" si="74"/>
        <v>0</v>
      </c>
    </row>
    <row r="910" spans="1:19" x14ac:dyDescent="0.25">
      <c r="A910" s="1">
        <v>893</v>
      </c>
      <c r="B910" s="10">
        <v>100278</v>
      </c>
      <c r="C910" s="1" t="s">
        <v>5580</v>
      </c>
      <c r="D910" s="1" t="s">
        <v>5581</v>
      </c>
      <c r="E910" s="1" t="s">
        <v>46</v>
      </c>
      <c r="F910" s="1" t="s">
        <v>15</v>
      </c>
      <c r="G910" s="10">
        <v>65000</v>
      </c>
      <c r="H910" s="1" t="s">
        <v>39</v>
      </c>
      <c r="I910" s="10">
        <v>3652</v>
      </c>
      <c r="J910" s="1" t="s">
        <v>5582</v>
      </c>
      <c r="K910" s="1" t="s">
        <v>5583</v>
      </c>
      <c r="L910" s="1" t="s">
        <v>5584</v>
      </c>
      <c r="M910" s="1" t="s">
        <v>5585</v>
      </c>
      <c r="N910" s="10">
        <f t="shared" si="70"/>
        <v>20</v>
      </c>
      <c r="O910" s="10">
        <f t="shared" si="71"/>
        <v>12</v>
      </c>
      <c r="P910" s="10">
        <v>2</v>
      </c>
      <c r="Q910" s="19">
        <f t="shared" si="72"/>
        <v>9</v>
      </c>
      <c r="R910" s="11">
        <f t="shared" si="73"/>
        <v>100278</v>
      </c>
      <c r="S910" s="11">
        <f t="shared" si="74"/>
        <v>0</v>
      </c>
    </row>
    <row r="911" spans="1:19" x14ac:dyDescent="0.25">
      <c r="A911" s="1">
        <v>894</v>
      </c>
      <c r="B911" s="10">
        <v>720919</v>
      </c>
      <c r="C911" s="1" t="s">
        <v>5586</v>
      </c>
      <c r="D911" s="1" t="s">
        <v>3272</v>
      </c>
      <c r="E911" s="1" t="s">
        <v>23</v>
      </c>
      <c r="F911" s="1" t="s">
        <v>15</v>
      </c>
      <c r="G911" s="10">
        <v>90000</v>
      </c>
      <c r="H911" s="1" t="s">
        <v>47</v>
      </c>
      <c r="I911" s="10">
        <v>3642</v>
      </c>
      <c r="J911" s="1" t="s">
        <v>5587</v>
      </c>
      <c r="K911" s="1" t="s">
        <v>5588</v>
      </c>
      <c r="L911" s="1" t="s">
        <v>5589</v>
      </c>
      <c r="M911" s="1" t="s">
        <v>5590</v>
      </c>
      <c r="N911" s="10">
        <f t="shared" si="70"/>
        <v>9</v>
      </c>
      <c r="O911" s="10">
        <f t="shared" si="71"/>
        <v>35</v>
      </c>
      <c r="P911" s="10">
        <v>5</v>
      </c>
      <c r="Q911" s="19">
        <f t="shared" si="72"/>
        <v>9</v>
      </c>
      <c r="R911" s="11">
        <f t="shared" si="73"/>
        <v>720919</v>
      </c>
      <c r="S911" s="11">
        <f t="shared" si="74"/>
        <v>0</v>
      </c>
    </row>
    <row r="912" spans="1:19" x14ac:dyDescent="0.25">
      <c r="A912" s="1">
        <v>895</v>
      </c>
      <c r="B912" s="10">
        <v>122286</v>
      </c>
      <c r="C912" s="1" t="s">
        <v>5591</v>
      </c>
      <c r="D912" s="1" t="s">
        <v>5592</v>
      </c>
      <c r="E912" s="1" t="s">
        <v>3118</v>
      </c>
      <c r="F912" s="1" t="s">
        <v>84</v>
      </c>
      <c r="G912" s="10">
        <v>37000</v>
      </c>
      <c r="H912" s="1" t="s">
        <v>85</v>
      </c>
      <c r="I912" s="10">
        <v>3640</v>
      </c>
      <c r="J912" s="1" t="s">
        <v>5593</v>
      </c>
      <c r="K912" s="1" t="s">
        <v>5594</v>
      </c>
      <c r="L912" s="1" t="s">
        <v>5595</v>
      </c>
      <c r="M912" s="1" t="s">
        <v>5596</v>
      </c>
      <c r="N912" s="10">
        <f t="shared" si="70"/>
        <v>13</v>
      </c>
      <c r="O912" s="10">
        <f t="shared" si="71"/>
        <v>30</v>
      </c>
      <c r="P912" s="10">
        <v>4</v>
      </c>
      <c r="Q912" s="19">
        <f t="shared" si="72"/>
        <v>2</v>
      </c>
      <c r="R912" s="11">
        <f t="shared" si="73"/>
        <v>90491.64</v>
      </c>
      <c r="S912" s="11">
        <f t="shared" si="74"/>
        <v>1</v>
      </c>
    </row>
    <row r="913" spans="1:19" x14ac:dyDescent="0.25">
      <c r="A913" s="1">
        <v>896</v>
      </c>
      <c r="B913" s="10">
        <v>227412</v>
      </c>
      <c r="C913" s="1" t="s">
        <v>5597</v>
      </c>
      <c r="D913" s="1" t="s">
        <v>5598</v>
      </c>
      <c r="E913" s="1" t="s">
        <v>14</v>
      </c>
      <c r="F913" s="1" t="s">
        <v>945</v>
      </c>
      <c r="G913" s="10">
        <v>5000</v>
      </c>
      <c r="H913" s="1" t="s">
        <v>5599</v>
      </c>
      <c r="I913" s="10">
        <v>3638</v>
      </c>
      <c r="J913" s="1" t="s">
        <v>5600</v>
      </c>
      <c r="K913" s="1" t="s">
        <v>5601</v>
      </c>
      <c r="L913" s="1" t="s">
        <v>5602</v>
      </c>
      <c r="M913" s="1" t="s">
        <v>5603</v>
      </c>
      <c r="N913" s="10">
        <f t="shared" si="70"/>
        <v>46</v>
      </c>
      <c r="O913" s="10">
        <f t="shared" si="71"/>
        <v>52</v>
      </c>
      <c r="P913" s="10">
        <v>18</v>
      </c>
      <c r="Q913" s="19">
        <f t="shared" si="72"/>
        <v>5</v>
      </c>
      <c r="R913" s="11">
        <f t="shared" si="73"/>
        <v>247879.08000000002</v>
      </c>
      <c r="S913" s="11">
        <f t="shared" si="74"/>
        <v>1</v>
      </c>
    </row>
    <row r="914" spans="1:19" x14ac:dyDescent="0.25">
      <c r="A914" s="1">
        <v>897</v>
      </c>
      <c r="B914" s="10">
        <v>134485</v>
      </c>
      <c r="C914" s="1" t="s">
        <v>5604</v>
      </c>
      <c r="D914" s="1" t="s">
        <v>5605</v>
      </c>
      <c r="E914" s="1" t="s">
        <v>2967</v>
      </c>
      <c r="F914" s="1" t="s">
        <v>15</v>
      </c>
      <c r="G914" s="10">
        <v>18000</v>
      </c>
      <c r="H914" s="1" t="s">
        <v>527</v>
      </c>
      <c r="I914" s="10">
        <v>3637</v>
      </c>
      <c r="J914" s="1" t="s">
        <v>5606</v>
      </c>
      <c r="K914" s="1" t="s">
        <v>5607</v>
      </c>
      <c r="L914" s="1" t="s">
        <v>5608</v>
      </c>
      <c r="M914" s="1" t="s">
        <v>5609</v>
      </c>
      <c r="N914" s="10">
        <f t="shared" si="70"/>
        <v>19</v>
      </c>
      <c r="O914" s="10">
        <f t="shared" si="71"/>
        <v>59</v>
      </c>
      <c r="P914" s="10">
        <v>11</v>
      </c>
      <c r="Q914" s="19">
        <f t="shared" si="72"/>
        <v>9</v>
      </c>
      <c r="R914" s="11">
        <f t="shared" si="73"/>
        <v>134485</v>
      </c>
      <c r="S914" s="11">
        <f t="shared" si="74"/>
        <v>0</v>
      </c>
    </row>
    <row r="915" spans="1:19" x14ac:dyDescent="0.25">
      <c r="A915" s="1">
        <v>898</v>
      </c>
      <c r="B915" s="10">
        <v>87384</v>
      </c>
      <c r="C915" s="1" t="s">
        <v>5610</v>
      </c>
      <c r="D915" s="1" t="s">
        <v>5611</v>
      </c>
      <c r="E915" s="1" t="s">
        <v>46</v>
      </c>
      <c r="F915" s="1" t="s">
        <v>15</v>
      </c>
      <c r="G915" s="10">
        <v>50000</v>
      </c>
      <c r="H915" s="1" t="s">
        <v>5612</v>
      </c>
      <c r="I915" s="10">
        <v>3632</v>
      </c>
      <c r="J915" s="1" t="s">
        <v>5613</v>
      </c>
      <c r="K915" s="1" t="s">
        <v>5614</v>
      </c>
      <c r="L915" s="1" t="s">
        <v>5615</v>
      </c>
      <c r="M915" s="1" t="s">
        <v>5616</v>
      </c>
      <c r="N915" s="10">
        <f t="shared" si="70"/>
        <v>20</v>
      </c>
      <c r="O915" s="10">
        <f t="shared" si="71"/>
        <v>38</v>
      </c>
      <c r="P915" s="10">
        <v>5</v>
      </c>
      <c r="Q915" s="19">
        <f t="shared" si="72"/>
        <v>9</v>
      </c>
      <c r="R915" s="11">
        <f t="shared" si="73"/>
        <v>87384</v>
      </c>
      <c r="S915" s="11">
        <f t="shared" si="74"/>
        <v>0</v>
      </c>
    </row>
    <row r="916" spans="1:19" x14ac:dyDescent="0.25">
      <c r="A916" s="1">
        <v>899</v>
      </c>
      <c r="B916" s="10">
        <v>160608</v>
      </c>
      <c r="C916" s="1" t="s">
        <v>5617</v>
      </c>
      <c r="D916" s="1" t="s">
        <v>5618</v>
      </c>
      <c r="E916" s="1" t="s">
        <v>1255</v>
      </c>
      <c r="F916" s="1" t="s">
        <v>15</v>
      </c>
      <c r="G916" s="10">
        <v>50000</v>
      </c>
      <c r="H916" s="1" t="s">
        <v>47</v>
      </c>
      <c r="I916" s="10">
        <v>3631</v>
      </c>
      <c r="J916" s="1" t="s">
        <v>5619</v>
      </c>
      <c r="K916" s="1" t="s">
        <v>5620</v>
      </c>
      <c r="L916" s="1" t="s">
        <v>5621</v>
      </c>
      <c r="M916" s="1" t="s">
        <v>5622</v>
      </c>
      <c r="N916" s="10">
        <f t="shared" si="70"/>
        <v>10</v>
      </c>
      <c r="O916" s="10">
        <f t="shared" si="71"/>
        <v>53</v>
      </c>
      <c r="P916" s="10">
        <v>10</v>
      </c>
      <c r="Q916" s="19">
        <f t="shared" si="72"/>
        <v>9</v>
      </c>
      <c r="R916" s="11">
        <f t="shared" si="73"/>
        <v>160608</v>
      </c>
      <c r="S916" s="11">
        <f t="shared" si="74"/>
        <v>0</v>
      </c>
    </row>
    <row r="917" spans="1:19" x14ac:dyDescent="0.25">
      <c r="A917" s="1">
        <v>900</v>
      </c>
      <c r="B917" s="10">
        <v>210297</v>
      </c>
      <c r="C917" s="1" t="s">
        <v>5623</v>
      </c>
      <c r="D917" s="1" t="s">
        <v>5624</v>
      </c>
      <c r="E917" s="1" t="s">
        <v>559</v>
      </c>
      <c r="F917" s="1" t="s">
        <v>15</v>
      </c>
      <c r="G917" s="10">
        <v>150000</v>
      </c>
      <c r="H917" s="1" t="s">
        <v>1256</v>
      </c>
      <c r="I917" s="10">
        <v>3631</v>
      </c>
      <c r="J917" s="1" t="s">
        <v>5625</v>
      </c>
      <c r="K917" s="1" t="s">
        <v>5626</v>
      </c>
      <c r="L917" s="1" t="s">
        <v>5627</v>
      </c>
      <c r="M917" s="1" t="s">
        <v>5628</v>
      </c>
      <c r="N917" s="10">
        <f t="shared" si="70"/>
        <v>10</v>
      </c>
      <c r="O917" s="10">
        <f t="shared" si="71"/>
        <v>30</v>
      </c>
      <c r="P917" s="10">
        <v>1</v>
      </c>
      <c r="Q917" s="19">
        <f t="shared" si="72"/>
        <v>9</v>
      </c>
      <c r="R917" s="11">
        <f t="shared" si="73"/>
        <v>210297</v>
      </c>
      <c r="S917" s="11">
        <f t="shared" si="74"/>
        <v>0</v>
      </c>
    </row>
    <row r="918" spans="1:19" x14ac:dyDescent="0.25">
      <c r="A918" s="1">
        <v>901</v>
      </c>
      <c r="B918" s="10">
        <v>110884</v>
      </c>
      <c r="C918" s="1" t="s">
        <v>5629</v>
      </c>
      <c r="D918" s="1" t="s">
        <v>5630</v>
      </c>
      <c r="E918" s="1" t="s">
        <v>534</v>
      </c>
      <c r="F918" s="1" t="s">
        <v>413</v>
      </c>
      <c r="G918" s="10">
        <v>30000</v>
      </c>
      <c r="H918" s="1" t="s">
        <v>658</v>
      </c>
      <c r="I918" s="10">
        <v>3630</v>
      </c>
      <c r="J918" s="1" t="s">
        <v>5631</v>
      </c>
      <c r="K918" s="1" t="s">
        <v>5632</v>
      </c>
      <c r="L918" s="1" t="s">
        <v>5633</v>
      </c>
      <c r="M918" s="1" t="s">
        <v>5634</v>
      </c>
      <c r="N918" s="10">
        <f t="shared" si="70"/>
        <v>31</v>
      </c>
      <c r="O918" s="10">
        <f t="shared" si="71"/>
        <v>58</v>
      </c>
      <c r="P918" s="10">
        <v>0.87</v>
      </c>
      <c r="Q918" s="19">
        <f t="shared" si="72"/>
        <v>1</v>
      </c>
      <c r="R918" s="11">
        <f t="shared" si="73"/>
        <v>83163</v>
      </c>
      <c r="S918" s="11">
        <f t="shared" si="74"/>
        <v>1</v>
      </c>
    </row>
    <row r="919" spans="1:19" x14ac:dyDescent="0.25">
      <c r="A919" s="1">
        <v>902</v>
      </c>
      <c r="B919" s="10">
        <v>162908</v>
      </c>
      <c r="C919" s="1" t="s">
        <v>5635</v>
      </c>
      <c r="D919" s="1" t="s">
        <v>5636</v>
      </c>
      <c r="E919" s="1" t="s">
        <v>14</v>
      </c>
      <c r="F919" s="1" t="s">
        <v>15</v>
      </c>
      <c r="G919" s="10">
        <v>25000</v>
      </c>
      <c r="H919" s="1" t="s">
        <v>1449</v>
      </c>
      <c r="I919" s="10">
        <v>3625</v>
      </c>
      <c r="J919" s="1" t="s">
        <v>5637</v>
      </c>
      <c r="K919" s="1" t="s">
        <v>5638</v>
      </c>
      <c r="L919" s="1" t="s">
        <v>5639</v>
      </c>
      <c r="M919" s="1" t="s">
        <v>5640</v>
      </c>
      <c r="N919" s="10">
        <f t="shared" si="70"/>
        <v>5</v>
      </c>
      <c r="O919" s="10">
        <f t="shared" si="71"/>
        <v>45</v>
      </c>
      <c r="P919" s="10">
        <v>35</v>
      </c>
      <c r="Q919" s="19">
        <f t="shared" si="72"/>
        <v>9</v>
      </c>
      <c r="R919" s="11">
        <f t="shared" si="73"/>
        <v>162908</v>
      </c>
      <c r="S919" s="11">
        <f t="shared" si="74"/>
        <v>0</v>
      </c>
    </row>
    <row r="920" spans="1:19" x14ac:dyDescent="0.25">
      <c r="A920" s="1">
        <v>903</v>
      </c>
      <c r="B920" s="10">
        <v>296998</v>
      </c>
      <c r="C920" s="1" t="s">
        <v>5641</v>
      </c>
      <c r="D920" s="1" t="s">
        <v>5642</v>
      </c>
      <c r="E920" s="1" t="s">
        <v>189</v>
      </c>
      <c r="F920" s="1" t="s">
        <v>413</v>
      </c>
      <c r="G920" s="10">
        <v>15000</v>
      </c>
      <c r="H920" s="1" t="s">
        <v>1535</v>
      </c>
      <c r="I920" s="10">
        <v>3623</v>
      </c>
      <c r="J920" s="1" t="s">
        <v>5643</v>
      </c>
      <c r="K920" s="1" t="s">
        <v>5644</v>
      </c>
      <c r="L920" s="1" t="s">
        <v>5645</v>
      </c>
      <c r="M920" s="1" t="s">
        <v>5646</v>
      </c>
      <c r="N920" s="10">
        <f t="shared" si="70"/>
        <v>10</v>
      </c>
      <c r="O920" s="10">
        <f t="shared" si="71"/>
        <v>39</v>
      </c>
      <c r="P920" s="10">
        <v>0.78</v>
      </c>
      <c r="Q920" s="19">
        <f t="shared" si="72"/>
        <v>1</v>
      </c>
      <c r="R920" s="11">
        <f t="shared" si="73"/>
        <v>222748.5</v>
      </c>
      <c r="S920" s="11">
        <f t="shared" si="74"/>
        <v>1</v>
      </c>
    </row>
    <row r="921" spans="1:19" x14ac:dyDescent="0.25">
      <c r="A921" s="1">
        <v>904</v>
      </c>
      <c r="B921" s="10">
        <v>181998</v>
      </c>
      <c r="C921" s="1" t="s">
        <v>5647</v>
      </c>
      <c r="D921" s="1" t="s">
        <v>3318</v>
      </c>
      <c r="E921" s="1" t="s">
        <v>665</v>
      </c>
      <c r="F921" s="1" t="s">
        <v>15</v>
      </c>
      <c r="G921" s="10">
        <v>9700</v>
      </c>
      <c r="H921" s="1" t="s">
        <v>2551</v>
      </c>
      <c r="I921" s="10">
        <v>3612</v>
      </c>
      <c r="J921" s="1" t="s">
        <v>5648</v>
      </c>
      <c r="K921" s="1" t="s">
        <v>5649</v>
      </c>
      <c r="L921" s="1" t="s">
        <v>5650</v>
      </c>
      <c r="M921" s="1" t="s">
        <v>5651</v>
      </c>
      <c r="N921" s="10">
        <f t="shared" si="70"/>
        <v>6</v>
      </c>
      <c r="O921" s="10">
        <f t="shared" si="71"/>
        <v>35</v>
      </c>
      <c r="P921" s="10">
        <v>25</v>
      </c>
      <c r="Q921" s="19">
        <f t="shared" si="72"/>
        <v>9</v>
      </c>
      <c r="R921" s="11">
        <f t="shared" si="73"/>
        <v>181998</v>
      </c>
      <c r="S921" s="11">
        <f t="shared" si="74"/>
        <v>0</v>
      </c>
    </row>
    <row r="922" spans="1:19" x14ac:dyDescent="0.25">
      <c r="A922" s="1">
        <v>905</v>
      </c>
      <c r="B922" s="10">
        <v>1362343</v>
      </c>
      <c r="C922" s="1" t="s">
        <v>5652</v>
      </c>
      <c r="D922" s="1" t="s">
        <v>5653</v>
      </c>
      <c r="E922" s="1" t="s">
        <v>83</v>
      </c>
      <c r="F922" s="1" t="s">
        <v>15</v>
      </c>
      <c r="G922" s="10">
        <v>500000</v>
      </c>
      <c r="H922" s="1" t="s">
        <v>47</v>
      </c>
      <c r="I922" s="10">
        <v>3611</v>
      </c>
      <c r="J922" s="1" t="s">
        <v>5654</v>
      </c>
      <c r="K922" s="1" t="s">
        <v>5655</v>
      </c>
      <c r="L922" s="1" t="s">
        <v>5656</v>
      </c>
      <c r="M922" s="1" t="s">
        <v>5657</v>
      </c>
      <c r="N922" s="10">
        <f t="shared" si="70"/>
        <v>7</v>
      </c>
      <c r="O922" s="10">
        <f t="shared" si="71"/>
        <v>30</v>
      </c>
      <c r="P922" s="10">
        <v>40</v>
      </c>
      <c r="Q922" s="19">
        <f t="shared" si="72"/>
        <v>9</v>
      </c>
      <c r="R922" s="11">
        <f t="shared" si="73"/>
        <v>1362343</v>
      </c>
      <c r="S922" s="11">
        <f t="shared" si="74"/>
        <v>0</v>
      </c>
    </row>
    <row r="923" spans="1:19" x14ac:dyDescent="0.25">
      <c r="A923" s="1">
        <v>906</v>
      </c>
      <c r="B923" s="10">
        <v>427565</v>
      </c>
      <c r="C923" s="1" t="s">
        <v>5658</v>
      </c>
      <c r="D923" s="1" t="s">
        <v>1573</v>
      </c>
      <c r="E923" s="1" t="s">
        <v>189</v>
      </c>
      <c r="F923" s="1" t="s">
        <v>15</v>
      </c>
      <c r="G923" s="10">
        <v>50000</v>
      </c>
      <c r="H923" s="1" t="s">
        <v>47</v>
      </c>
      <c r="I923" s="10">
        <v>3609</v>
      </c>
      <c r="J923" s="1" t="s">
        <v>5659</v>
      </c>
      <c r="K923" s="1" t="s">
        <v>5660</v>
      </c>
      <c r="L923" s="1" t="s">
        <v>5661</v>
      </c>
      <c r="M923" s="1" t="s">
        <v>5662</v>
      </c>
      <c r="N923" s="10">
        <f t="shared" si="70"/>
        <v>18</v>
      </c>
      <c r="O923" s="10">
        <f t="shared" si="71"/>
        <v>39</v>
      </c>
      <c r="P923" s="10">
        <v>1</v>
      </c>
      <c r="Q923" s="19">
        <f t="shared" si="72"/>
        <v>9</v>
      </c>
      <c r="R923" s="11">
        <f t="shared" si="73"/>
        <v>427565</v>
      </c>
      <c r="S923" s="11">
        <f t="shared" si="74"/>
        <v>0</v>
      </c>
    </row>
    <row r="924" spans="1:19" x14ac:dyDescent="0.25">
      <c r="A924" s="1">
        <v>907</v>
      </c>
      <c r="B924" s="10">
        <v>106722</v>
      </c>
      <c r="C924" s="1" t="s">
        <v>5663</v>
      </c>
      <c r="D924" s="1" t="s">
        <v>5664</v>
      </c>
      <c r="E924" s="1" t="s">
        <v>46</v>
      </c>
      <c r="F924" s="1" t="s">
        <v>15</v>
      </c>
      <c r="G924" s="10">
        <v>99000</v>
      </c>
      <c r="H924" s="1" t="s">
        <v>16</v>
      </c>
      <c r="I924" s="10">
        <v>3608</v>
      </c>
      <c r="J924" s="1" t="s">
        <v>5665</v>
      </c>
      <c r="K924" s="1" t="s">
        <v>5666</v>
      </c>
      <c r="L924" s="1" t="s">
        <v>5667</v>
      </c>
      <c r="M924" s="1" t="s">
        <v>5668</v>
      </c>
      <c r="N924" s="10">
        <f t="shared" si="70"/>
        <v>21</v>
      </c>
      <c r="O924" s="10">
        <f t="shared" si="71"/>
        <v>22</v>
      </c>
      <c r="P924" s="10">
        <v>1</v>
      </c>
      <c r="Q924" s="19">
        <f t="shared" si="72"/>
        <v>9</v>
      </c>
      <c r="R924" s="11">
        <f t="shared" si="73"/>
        <v>106722</v>
      </c>
      <c r="S924" s="11">
        <f t="shared" si="74"/>
        <v>0</v>
      </c>
    </row>
    <row r="925" spans="1:19" x14ac:dyDescent="0.25">
      <c r="A925" s="1">
        <v>908</v>
      </c>
      <c r="B925" s="10">
        <v>20505</v>
      </c>
      <c r="C925" s="1" t="s">
        <v>5669</v>
      </c>
      <c r="D925" s="1" t="s">
        <v>1102</v>
      </c>
      <c r="E925" s="1" t="s">
        <v>14</v>
      </c>
      <c r="F925" s="1" t="s">
        <v>15</v>
      </c>
      <c r="G925" s="10">
        <v>5000</v>
      </c>
      <c r="H925" s="1" t="s">
        <v>1492</v>
      </c>
      <c r="I925" s="10">
        <v>3607</v>
      </c>
      <c r="J925" s="1" t="s">
        <v>5670</v>
      </c>
      <c r="K925" s="1" t="s">
        <v>1494</v>
      </c>
      <c r="L925" s="1" t="s">
        <v>5671</v>
      </c>
      <c r="M925" s="1" t="s">
        <v>5672</v>
      </c>
      <c r="N925" s="10">
        <f t="shared" si="70"/>
        <v>4</v>
      </c>
      <c r="O925" s="10">
        <f t="shared" si="71"/>
        <v>52</v>
      </c>
      <c r="P925" s="10">
        <v>3</v>
      </c>
      <c r="Q925" s="19">
        <f t="shared" si="72"/>
        <v>9</v>
      </c>
      <c r="R925" s="11">
        <f t="shared" si="73"/>
        <v>20505</v>
      </c>
      <c r="S925" s="11">
        <f t="shared" si="74"/>
        <v>0</v>
      </c>
    </row>
    <row r="926" spans="1:19" x14ac:dyDescent="0.25">
      <c r="A926" s="1">
        <v>909</v>
      </c>
      <c r="B926" s="10">
        <v>68761</v>
      </c>
      <c r="C926" s="1" t="s">
        <v>5673</v>
      </c>
      <c r="D926" s="1" t="s">
        <v>5674</v>
      </c>
      <c r="E926" s="1" t="s">
        <v>3037</v>
      </c>
      <c r="F926" s="1" t="s">
        <v>75</v>
      </c>
      <c r="G926" s="10">
        <v>8000</v>
      </c>
      <c r="H926" s="1" t="s">
        <v>5675</v>
      </c>
      <c r="I926" s="10">
        <v>3603</v>
      </c>
      <c r="J926" s="1" t="s">
        <v>5676</v>
      </c>
      <c r="K926" s="1" t="s">
        <v>5677</v>
      </c>
      <c r="L926" s="1" t="s">
        <v>5678</v>
      </c>
      <c r="M926" s="1" t="s">
        <v>5679</v>
      </c>
      <c r="N926" s="10">
        <f t="shared" si="70"/>
        <v>8</v>
      </c>
      <c r="O926" s="10">
        <f t="shared" si="71"/>
        <v>37</v>
      </c>
      <c r="P926" s="10">
        <v>6</v>
      </c>
      <c r="Q926" s="19">
        <f t="shared" si="72"/>
        <v>6</v>
      </c>
      <c r="R926" s="11">
        <f t="shared" si="73"/>
        <v>86638.86</v>
      </c>
      <c r="S926" s="11">
        <f t="shared" si="74"/>
        <v>1</v>
      </c>
    </row>
    <row r="927" spans="1:19" x14ac:dyDescent="0.25">
      <c r="A927" s="1">
        <v>910</v>
      </c>
      <c r="B927" s="10">
        <v>206450</v>
      </c>
      <c r="C927" s="1" t="s">
        <v>5680</v>
      </c>
      <c r="D927" s="1" t="s">
        <v>5681</v>
      </c>
      <c r="E927" s="1" t="s">
        <v>23</v>
      </c>
      <c r="F927" s="1" t="s">
        <v>15</v>
      </c>
      <c r="G927" s="10">
        <v>15000</v>
      </c>
      <c r="H927" s="1" t="s">
        <v>16</v>
      </c>
      <c r="I927" s="10">
        <v>3594</v>
      </c>
      <c r="J927" s="1" t="s">
        <v>5682</v>
      </c>
      <c r="K927" s="1" t="s">
        <v>5683</v>
      </c>
      <c r="L927" s="1" t="s">
        <v>5684</v>
      </c>
      <c r="M927" s="1" t="s">
        <v>5685</v>
      </c>
      <c r="N927" s="10">
        <f t="shared" si="70"/>
        <v>8</v>
      </c>
      <c r="O927" s="10">
        <f t="shared" si="71"/>
        <v>40</v>
      </c>
      <c r="P927" s="10">
        <v>1</v>
      </c>
      <c r="Q927" s="19">
        <f t="shared" si="72"/>
        <v>9</v>
      </c>
      <c r="R927" s="11">
        <f t="shared" si="73"/>
        <v>206450</v>
      </c>
      <c r="S927" s="11">
        <f t="shared" si="74"/>
        <v>0</v>
      </c>
    </row>
    <row r="928" spans="1:19" x14ac:dyDescent="0.25">
      <c r="A928" s="1">
        <v>911</v>
      </c>
      <c r="B928" s="10">
        <v>195480</v>
      </c>
      <c r="C928" s="1" t="s">
        <v>5686</v>
      </c>
      <c r="D928" s="1" t="s">
        <v>5687</v>
      </c>
      <c r="E928" s="1" t="s">
        <v>559</v>
      </c>
      <c r="F928" s="1" t="s">
        <v>15</v>
      </c>
      <c r="G928" s="10">
        <v>150000</v>
      </c>
      <c r="H928" s="1" t="s">
        <v>257</v>
      </c>
      <c r="I928" s="10">
        <v>3584</v>
      </c>
      <c r="J928" s="1" t="s">
        <v>5688</v>
      </c>
      <c r="K928" s="1" t="s">
        <v>5689</v>
      </c>
      <c r="L928" s="1" t="s">
        <v>5690</v>
      </c>
      <c r="M928" s="1" t="s">
        <v>5691</v>
      </c>
      <c r="N928" s="10">
        <f t="shared" si="70"/>
        <v>30</v>
      </c>
      <c r="O928" s="10">
        <f t="shared" si="71"/>
        <v>33</v>
      </c>
      <c r="P928" s="10">
        <v>5</v>
      </c>
      <c r="Q928" s="19">
        <f t="shared" si="72"/>
        <v>9</v>
      </c>
      <c r="R928" s="11">
        <f t="shared" si="73"/>
        <v>195480</v>
      </c>
      <c r="S928" s="11">
        <f t="shared" si="74"/>
        <v>0</v>
      </c>
    </row>
    <row r="929" spans="1:19" x14ac:dyDescent="0.25">
      <c r="A929" s="1">
        <v>912</v>
      </c>
      <c r="B929" s="10">
        <v>352700</v>
      </c>
      <c r="C929" s="1" t="s">
        <v>5692</v>
      </c>
      <c r="D929" s="1" t="s">
        <v>5693</v>
      </c>
      <c r="E929" s="1" t="s">
        <v>581</v>
      </c>
      <c r="F929" s="1" t="s">
        <v>15</v>
      </c>
      <c r="G929" s="10">
        <v>5000</v>
      </c>
      <c r="H929" s="1" t="s">
        <v>2334</v>
      </c>
      <c r="I929" s="10">
        <v>3579</v>
      </c>
      <c r="J929" s="1" t="s">
        <v>5694</v>
      </c>
      <c r="K929" s="1" t="s">
        <v>5695</v>
      </c>
      <c r="L929" s="1" t="s">
        <v>5696</v>
      </c>
      <c r="M929" s="1" t="s">
        <v>5697</v>
      </c>
      <c r="N929" s="10">
        <f t="shared" si="70"/>
        <v>14</v>
      </c>
      <c r="O929" s="10">
        <f t="shared" si="71"/>
        <v>51</v>
      </c>
      <c r="P929" s="10">
        <v>1</v>
      </c>
      <c r="Q929" s="19">
        <f t="shared" si="72"/>
        <v>9</v>
      </c>
      <c r="R929" s="11">
        <f t="shared" si="73"/>
        <v>352700</v>
      </c>
      <c r="S929" s="11">
        <f t="shared" si="74"/>
        <v>0</v>
      </c>
    </row>
    <row r="930" spans="1:19" x14ac:dyDescent="0.25">
      <c r="A930" s="1">
        <v>913</v>
      </c>
      <c r="B930" s="10">
        <v>137707</v>
      </c>
      <c r="C930" s="1" t="s">
        <v>5698</v>
      </c>
      <c r="D930" s="1" t="s">
        <v>5699</v>
      </c>
      <c r="E930" s="1" t="s">
        <v>46</v>
      </c>
      <c r="F930" s="1" t="s">
        <v>15</v>
      </c>
      <c r="G930" s="10">
        <v>68000</v>
      </c>
      <c r="H930" s="1" t="s">
        <v>47</v>
      </c>
      <c r="I930" s="10">
        <v>3578</v>
      </c>
      <c r="J930" s="1" t="s">
        <v>5700</v>
      </c>
      <c r="K930" s="1" t="s">
        <v>5701</v>
      </c>
      <c r="L930" s="1" t="s">
        <v>5702</v>
      </c>
      <c r="M930" s="1" t="s">
        <v>5703</v>
      </c>
      <c r="N930" s="10">
        <f t="shared" si="70"/>
        <v>18</v>
      </c>
      <c r="O930" s="10">
        <f t="shared" si="71"/>
        <v>7</v>
      </c>
      <c r="P930" s="10">
        <v>2</v>
      </c>
      <c r="Q930" s="19">
        <f t="shared" si="72"/>
        <v>9</v>
      </c>
      <c r="R930" s="11">
        <f t="shared" si="73"/>
        <v>137707</v>
      </c>
      <c r="S930" s="11">
        <f t="shared" si="74"/>
        <v>0</v>
      </c>
    </row>
    <row r="931" spans="1:19" x14ac:dyDescent="0.25">
      <c r="A931" s="1">
        <v>914</v>
      </c>
      <c r="B931" s="10">
        <v>81719</v>
      </c>
      <c r="C931" s="1" t="s">
        <v>5704</v>
      </c>
      <c r="D931" s="1" t="s">
        <v>5705</v>
      </c>
      <c r="E931" s="1" t="s">
        <v>46</v>
      </c>
      <c r="F931" s="1" t="s">
        <v>15</v>
      </c>
      <c r="G931" s="10">
        <v>12000</v>
      </c>
      <c r="H931" s="1" t="s">
        <v>1237</v>
      </c>
      <c r="I931" s="10">
        <v>3567</v>
      </c>
      <c r="J931" s="1" t="s">
        <v>5706</v>
      </c>
      <c r="K931" s="1" t="s">
        <v>5707</v>
      </c>
      <c r="L931" s="1" t="s">
        <v>5708</v>
      </c>
      <c r="M931" s="1" t="s">
        <v>5709</v>
      </c>
      <c r="N931" s="10">
        <f t="shared" si="70"/>
        <v>7</v>
      </c>
      <c r="O931" s="10">
        <f t="shared" si="71"/>
        <v>18</v>
      </c>
      <c r="P931" s="10">
        <v>1</v>
      </c>
      <c r="Q931" s="19">
        <f t="shared" si="72"/>
        <v>9</v>
      </c>
      <c r="R931" s="11">
        <f t="shared" si="73"/>
        <v>81719</v>
      </c>
      <c r="S931" s="11">
        <f t="shared" si="74"/>
        <v>0</v>
      </c>
    </row>
    <row r="932" spans="1:19" x14ac:dyDescent="0.25">
      <c r="A932" s="1">
        <v>915</v>
      </c>
      <c r="B932" s="10">
        <v>1395370</v>
      </c>
      <c r="C932" s="1" t="s">
        <v>5710</v>
      </c>
      <c r="D932" s="1" t="s">
        <v>5711</v>
      </c>
      <c r="E932" s="1" t="s">
        <v>23</v>
      </c>
      <c r="F932" s="1" t="s">
        <v>15</v>
      </c>
      <c r="G932" s="10">
        <v>50000</v>
      </c>
      <c r="H932" s="1" t="s">
        <v>257</v>
      </c>
      <c r="I932" s="10">
        <v>3566</v>
      </c>
      <c r="J932" s="1" t="s">
        <v>5712</v>
      </c>
      <c r="K932" s="1" t="s">
        <v>5713</v>
      </c>
      <c r="L932" s="1" t="s">
        <v>5714</v>
      </c>
      <c r="M932" s="1" t="s">
        <v>5715</v>
      </c>
      <c r="N932" s="10">
        <f t="shared" si="70"/>
        <v>15</v>
      </c>
      <c r="O932" s="10">
        <f t="shared" si="71"/>
        <v>56</v>
      </c>
      <c r="P932" s="10">
        <v>1</v>
      </c>
      <c r="Q932" s="19">
        <f t="shared" si="72"/>
        <v>9</v>
      </c>
      <c r="R932" s="11">
        <f t="shared" si="73"/>
        <v>1395370</v>
      </c>
      <c r="S932" s="11">
        <f t="shared" si="74"/>
        <v>0</v>
      </c>
    </row>
    <row r="933" spans="1:19" x14ac:dyDescent="0.25">
      <c r="A933" s="1">
        <v>916</v>
      </c>
      <c r="B933" s="10">
        <v>221135</v>
      </c>
      <c r="C933" s="1" t="s">
        <v>5716</v>
      </c>
      <c r="D933" s="1" t="s">
        <v>5717</v>
      </c>
      <c r="E933" s="1" t="s">
        <v>1173</v>
      </c>
      <c r="F933" s="1" t="s">
        <v>15</v>
      </c>
      <c r="G933" s="10">
        <v>80000</v>
      </c>
      <c r="H933" s="1" t="s">
        <v>257</v>
      </c>
      <c r="I933" s="10">
        <v>3565</v>
      </c>
      <c r="J933" s="1" t="s">
        <v>5718</v>
      </c>
      <c r="K933" s="1" t="s">
        <v>5719</v>
      </c>
      <c r="L933" s="1" t="s">
        <v>5720</v>
      </c>
      <c r="M933" s="1" t="s">
        <v>5721</v>
      </c>
      <c r="N933" s="10">
        <f t="shared" si="70"/>
        <v>19</v>
      </c>
      <c r="O933" s="10">
        <f t="shared" si="71"/>
        <v>27</v>
      </c>
      <c r="P933" s="10">
        <v>5</v>
      </c>
      <c r="Q933" s="19">
        <f t="shared" si="72"/>
        <v>9</v>
      </c>
      <c r="R933" s="11">
        <f t="shared" si="73"/>
        <v>221135</v>
      </c>
      <c r="S933" s="11">
        <f t="shared" si="74"/>
        <v>0</v>
      </c>
    </row>
    <row r="934" spans="1:19" x14ac:dyDescent="0.25">
      <c r="A934" s="1">
        <v>917</v>
      </c>
      <c r="B934" s="10">
        <v>214930</v>
      </c>
      <c r="C934" s="1" t="s">
        <v>5722</v>
      </c>
      <c r="D934" s="1" t="s">
        <v>5723</v>
      </c>
      <c r="E934" s="1" t="s">
        <v>559</v>
      </c>
      <c r="F934" s="1" t="s">
        <v>15</v>
      </c>
      <c r="G934" s="10">
        <v>180000</v>
      </c>
      <c r="H934" s="1" t="s">
        <v>250</v>
      </c>
      <c r="I934" s="10">
        <v>3564</v>
      </c>
      <c r="J934" s="1" t="s">
        <v>5724</v>
      </c>
      <c r="K934" s="1" t="s">
        <v>5725</v>
      </c>
      <c r="L934" s="1" t="s">
        <v>5726</v>
      </c>
      <c r="M934" s="1" t="s">
        <v>5727</v>
      </c>
      <c r="N934" s="10">
        <f t="shared" si="70"/>
        <v>15</v>
      </c>
      <c r="O934" s="10">
        <f t="shared" si="71"/>
        <v>18</v>
      </c>
      <c r="P934" s="10">
        <v>5</v>
      </c>
      <c r="Q934" s="19">
        <f t="shared" si="72"/>
        <v>9</v>
      </c>
      <c r="R934" s="11">
        <f t="shared" si="73"/>
        <v>214930</v>
      </c>
      <c r="S934" s="11">
        <f t="shared" si="74"/>
        <v>0</v>
      </c>
    </row>
    <row r="935" spans="1:19" x14ac:dyDescent="0.25">
      <c r="A935" s="1">
        <v>918</v>
      </c>
      <c r="B935" s="10">
        <v>202928</v>
      </c>
      <c r="C935" s="1" t="s">
        <v>5728</v>
      </c>
      <c r="D935" s="1" t="s">
        <v>5729</v>
      </c>
      <c r="E935" s="1" t="s">
        <v>14</v>
      </c>
      <c r="F935" s="1" t="s">
        <v>15</v>
      </c>
      <c r="G935" s="10">
        <v>20000</v>
      </c>
      <c r="H935" s="1" t="s">
        <v>2320</v>
      </c>
      <c r="I935" s="10">
        <v>3562</v>
      </c>
      <c r="J935" s="1" t="s">
        <v>5730</v>
      </c>
      <c r="K935" s="1" t="s">
        <v>5731</v>
      </c>
      <c r="L935" s="1" t="s">
        <v>5732</v>
      </c>
      <c r="M935" s="1" t="s">
        <v>5733</v>
      </c>
      <c r="N935" s="10">
        <f t="shared" si="70"/>
        <v>7</v>
      </c>
      <c r="O935" s="10">
        <f t="shared" si="71"/>
        <v>16</v>
      </c>
      <c r="P935" s="10">
        <v>1</v>
      </c>
      <c r="Q935" s="19">
        <f t="shared" si="72"/>
        <v>9</v>
      </c>
      <c r="R935" s="11">
        <f t="shared" si="73"/>
        <v>202928</v>
      </c>
      <c r="S935" s="11">
        <f t="shared" si="74"/>
        <v>0</v>
      </c>
    </row>
    <row r="936" spans="1:19" x14ac:dyDescent="0.25">
      <c r="A936" s="1">
        <v>919</v>
      </c>
      <c r="B936" s="10">
        <v>136723</v>
      </c>
      <c r="C936" s="1" t="s">
        <v>5734</v>
      </c>
      <c r="D936" s="1" t="s">
        <v>5735</v>
      </c>
      <c r="E936" s="1" t="s">
        <v>477</v>
      </c>
      <c r="F936" s="1" t="s">
        <v>15</v>
      </c>
      <c r="G936" s="10">
        <v>110000</v>
      </c>
      <c r="H936" s="1" t="s">
        <v>16</v>
      </c>
      <c r="I936" s="10">
        <v>3562</v>
      </c>
      <c r="J936" s="1" t="s">
        <v>5736</v>
      </c>
      <c r="K936" s="1" t="s">
        <v>5737</v>
      </c>
      <c r="L936" s="1" t="s">
        <v>5738</v>
      </c>
      <c r="M936" s="1" t="s">
        <v>5739</v>
      </c>
      <c r="N936" s="10">
        <f t="shared" si="70"/>
        <v>31</v>
      </c>
      <c r="O936" s="10">
        <f t="shared" si="71"/>
        <v>30</v>
      </c>
      <c r="P936" s="10">
        <v>1</v>
      </c>
      <c r="Q936" s="19">
        <f t="shared" si="72"/>
        <v>9</v>
      </c>
      <c r="R936" s="11">
        <f t="shared" si="73"/>
        <v>136723</v>
      </c>
      <c r="S936" s="11">
        <f t="shared" si="74"/>
        <v>0</v>
      </c>
    </row>
    <row r="937" spans="1:19" x14ac:dyDescent="0.25">
      <c r="A937" s="1">
        <v>920</v>
      </c>
      <c r="B937" s="10">
        <v>92268</v>
      </c>
      <c r="C937" s="1" t="s">
        <v>5740</v>
      </c>
      <c r="D937" s="1" t="s">
        <v>5741</v>
      </c>
      <c r="E937" s="1" t="s">
        <v>46</v>
      </c>
      <c r="F937" s="1" t="s">
        <v>15</v>
      </c>
      <c r="G937" s="10">
        <v>70000</v>
      </c>
      <c r="H937" s="1" t="s">
        <v>560</v>
      </c>
      <c r="I937" s="10">
        <v>3559</v>
      </c>
      <c r="J937" s="1" t="s">
        <v>5742</v>
      </c>
      <c r="K937" s="1" t="s">
        <v>5743</v>
      </c>
      <c r="L937" s="1" t="s">
        <v>5744</v>
      </c>
      <c r="M937" s="1" t="s">
        <v>5745</v>
      </c>
      <c r="N937" s="10">
        <f t="shared" si="70"/>
        <v>16</v>
      </c>
      <c r="O937" s="10">
        <f t="shared" si="71"/>
        <v>53</v>
      </c>
      <c r="P937" s="10">
        <v>5</v>
      </c>
      <c r="Q937" s="19">
        <f t="shared" si="72"/>
        <v>9</v>
      </c>
      <c r="R937" s="11">
        <f t="shared" si="73"/>
        <v>92268</v>
      </c>
      <c r="S937" s="11">
        <f t="shared" si="74"/>
        <v>0</v>
      </c>
    </row>
    <row r="938" spans="1:19" x14ac:dyDescent="0.25">
      <c r="A938" s="1">
        <v>921</v>
      </c>
      <c r="B938" s="10">
        <v>446907</v>
      </c>
      <c r="C938" s="1" t="s">
        <v>5746</v>
      </c>
      <c r="D938" s="1" t="s">
        <v>5747</v>
      </c>
      <c r="E938" s="1" t="s">
        <v>1173</v>
      </c>
      <c r="F938" s="1" t="s">
        <v>15</v>
      </c>
      <c r="G938" s="10">
        <v>250000</v>
      </c>
      <c r="H938" s="1" t="s">
        <v>686</v>
      </c>
      <c r="I938" s="10">
        <v>3554</v>
      </c>
      <c r="J938" s="1" t="s">
        <v>5748</v>
      </c>
      <c r="K938" s="1" t="s">
        <v>5749</v>
      </c>
      <c r="L938" s="1" t="s">
        <v>5750</v>
      </c>
      <c r="M938" s="1" t="s">
        <v>5751</v>
      </c>
      <c r="N938" s="10">
        <f t="shared" si="70"/>
        <v>16</v>
      </c>
      <c r="O938" s="10">
        <f t="shared" si="71"/>
        <v>40</v>
      </c>
      <c r="P938" s="10">
        <v>1</v>
      </c>
      <c r="Q938" s="19">
        <f t="shared" si="72"/>
        <v>9</v>
      </c>
      <c r="R938" s="11">
        <f t="shared" si="73"/>
        <v>446907</v>
      </c>
      <c r="S938" s="11">
        <f t="shared" si="74"/>
        <v>0</v>
      </c>
    </row>
    <row r="939" spans="1:19" x14ac:dyDescent="0.25">
      <c r="A939" s="1">
        <v>922</v>
      </c>
      <c r="B939" s="10">
        <v>257304</v>
      </c>
      <c r="C939" s="1" t="s">
        <v>5752</v>
      </c>
      <c r="D939" s="1" t="s">
        <v>5753</v>
      </c>
      <c r="E939" s="1" t="s">
        <v>23</v>
      </c>
      <c r="F939" s="1" t="s">
        <v>15</v>
      </c>
      <c r="G939" s="10">
        <v>15000</v>
      </c>
      <c r="H939" s="1" t="s">
        <v>1044</v>
      </c>
      <c r="I939" s="10">
        <v>3551</v>
      </c>
      <c r="J939" s="1" t="s">
        <v>5754</v>
      </c>
      <c r="K939" s="1" t="s">
        <v>5755</v>
      </c>
      <c r="L939" s="1" t="s">
        <v>5756</v>
      </c>
      <c r="M939" s="1" t="s">
        <v>5757</v>
      </c>
      <c r="N939" s="10">
        <f t="shared" si="70"/>
        <v>7</v>
      </c>
      <c r="O939" s="10">
        <f t="shared" si="71"/>
        <v>53</v>
      </c>
      <c r="P939" s="10">
        <v>5</v>
      </c>
      <c r="Q939" s="19">
        <f t="shared" si="72"/>
        <v>9</v>
      </c>
      <c r="R939" s="11">
        <f t="shared" si="73"/>
        <v>257304</v>
      </c>
      <c r="S939" s="11">
        <f t="shared" si="74"/>
        <v>0</v>
      </c>
    </row>
    <row r="940" spans="1:19" x14ac:dyDescent="0.25">
      <c r="A940" s="1">
        <v>923</v>
      </c>
      <c r="B940" s="10">
        <v>130071</v>
      </c>
      <c r="C940" s="1" t="s">
        <v>5758</v>
      </c>
      <c r="D940" s="1" t="s">
        <v>5759</v>
      </c>
      <c r="E940" s="1" t="s">
        <v>23</v>
      </c>
      <c r="F940" s="1" t="s">
        <v>15</v>
      </c>
      <c r="G940" s="10">
        <v>28000</v>
      </c>
      <c r="H940" s="1" t="s">
        <v>47</v>
      </c>
      <c r="I940" s="10">
        <v>3546</v>
      </c>
      <c r="J940" s="1" t="s">
        <v>5760</v>
      </c>
      <c r="K940" s="1" t="s">
        <v>5761</v>
      </c>
      <c r="L940" s="1" t="s">
        <v>5762</v>
      </c>
      <c r="M940" s="1" t="s">
        <v>5763</v>
      </c>
      <c r="N940" s="10">
        <f t="shared" si="70"/>
        <v>5</v>
      </c>
      <c r="O940" s="10">
        <f t="shared" si="71"/>
        <v>7</v>
      </c>
      <c r="P940" s="10">
        <v>18</v>
      </c>
      <c r="Q940" s="19">
        <f t="shared" si="72"/>
        <v>9</v>
      </c>
      <c r="R940" s="11">
        <f t="shared" si="73"/>
        <v>130071</v>
      </c>
      <c r="S940" s="11">
        <f t="shared" si="74"/>
        <v>0</v>
      </c>
    </row>
    <row r="941" spans="1:19" x14ac:dyDescent="0.25">
      <c r="A941" s="1">
        <v>924</v>
      </c>
      <c r="B941" s="10">
        <v>142564</v>
      </c>
      <c r="C941" s="1" t="s">
        <v>5764</v>
      </c>
      <c r="D941" s="1" t="s">
        <v>5444</v>
      </c>
      <c r="E941" s="1" t="s">
        <v>5765</v>
      </c>
      <c r="F941" s="1" t="s">
        <v>15</v>
      </c>
      <c r="G941" s="10">
        <v>35000</v>
      </c>
      <c r="H941" s="1" t="s">
        <v>162</v>
      </c>
      <c r="I941" s="10">
        <v>3544</v>
      </c>
      <c r="J941" s="1" t="s">
        <v>5766</v>
      </c>
      <c r="K941" s="1" t="s">
        <v>5767</v>
      </c>
      <c r="L941" s="1" t="s">
        <v>5768</v>
      </c>
      <c r="M941" s="1" t="s">
        <v>5769</v>
      </c>
      <c r="N941" s="10">
        <f t="shared" si="70"/>
        <v>13</v>
      </c>
      <c r="O941" s="10">
        <f t="shared" si="71"/>
        <v>32</v>
      </c>
      <c r="P941" s="10">
        <v>1</v>
      </c>
      <c r="Q941" s="19">
        <f t="shared" si="72"/>
        <v>9</v>
      </c>
      <c r="R941" s="11">
        <f t="shared" si="73"/>
        <v>142564</v>
      </c>
      <c r="S941" s="11">
        <f t="shared" si="74"/>
        <v>0</v>
      </c>
    </row>
    <row r="942" spans="1:19" x14ac:dyDescent="0.25">
      <c r="A942" s="1">
        <v>925</v>
      </c>
      <c r="B942" s="10">
        <v>104905</v>
      </c>
      <c r="C942" s="1" t="s">
        <v>5770</v>
      </c>
      <c r="D942" s="1" t="s">
        <v>5771</v>
      </c>
      <c r="E942" s="1" t="s">
        <v>2162</v>
      </c>
      <c r="F942" s="1" t="s">
        <v>75</v>
      </c>
      <c r="G942" s="10">
        <v>96000</v>
      </c>
      <c r="H942" s="1" t="s">
        <v>827</v>
      </c>
      <c r="I942" s="10">
        <v>3540</v>
      </c>
      <c r="J942" s="1" t="s">
        <v>5772</v>
      </c>
      <c r="K942" s="1" t="s">
        <v>5773</v>
      </c>
      <c r="L942" s="1" t="s">
        <v>5774</v>
      </c>
      <c r="M942" s="1" t="s">
        <v>5775</v>
      </c>
      <c r="N942" s="10">
        <f t="shared" si="70"/>
        <v>21</v>
      </c>
      <c r="O942" s="10">
        <f t="shared" si="71"/>
        <v>36</v>
      </c>
      <c r="P942" s="10">
        <v>1.68</v>
      </c>
      <c r="Q942" s="19">
        <f t="shared" si="72"/>
        <v>6</v>
      </c>
      <c r="R942" s="11">
        <f t="shared" si="73"/>
        <v>132180.29999999999</v>
      </c>
      <c r="S942" s="11">
        <f t="shared" si="74"/>
        <v>1</v>
      </c>
    </row>
    <row r="943" spans="1:19" x14ac:dyDescent="0.25">
      <c r="A943" s="1">
        <v>926</v>
      </c>
      <c r="B943" s="10">
        <v>839145</v>
      </c>
      <c r="C943" s="1" t="s">
        <v>5776</v>
      </c>
      <c r="D943" s="1" t="s">
        <v>5777</v>
      </c>
      <c r="E943" s="1" t="s">
        <v>876</v>
      </c>
      <c r="F943" s="1" t="s">
        <v>15</v>
      </c>
      <c r="G943" s="10">
        <v>80000</v>
      </c>
      <c r="H943" s="1" t="s">
        <v>5778</v>
      </c>
      <c r="I943" s="10">
        <v>3537</v>
      </c>
      <c r="J943" s="1" t="s">
        <v>5779</v>
      </c>
      <c r="K943" s="1" t="s">
        <v>5780</v>
      </c>
      <c r="L943" s="1" t="s">
        <v>5781</v>
      </c>
      <c r="M943" s="1" t="s">
        <v>5782</v>
      </c>
      <c r="N943" s="10">
        <f t="shared" si="70"/>
        <v>21</v>
      </c>
      <c r="O943" s="10">
        <f t="shared" si="71"/>
        <v>49</v>
      </c>
      <c r="P943" s="10">
        <v>5</v>
      </c>
      <c r="Q943" s="19">
        <f t="shared" si="72"/>
        <v>9</v>
      </c>
      <c r="R943" s="11">
        <f t="shared" si="73"/>
        <v>839145</v>
      </c>
      <c r="S943" s="11">
        <f t="shared" si="74"/>
        <v>0</v>
      </c>
    </row>
    <row r="944" spans="1:19" x14ac:dyDescent="0.25">
      <c r="A944" s="1">
        <v>927</v>
      </c>
      <c r="B944" s="10">
        <v>411134</v>
      </c>
      <c r="C944" s="1" t="s">
        <v>5783</v>
      </c>
      <c r="D944" s="1" t="s">
        <v>5784</v>
      </c>
      <c r="E944" s="1" t="s">
        <v>5785</v>
      </c>
      <c r="F944" s="1" t="s">
        <v>15</v>
      </c>
      <c r="G944" s="10">
        <v>48250</v>
      </c>
      <c r="H944" s="1" t="s">
        <v>16</v>
      </c>
      <c r="I944" s="10">
        <v>3536</v>
      </c>
      <c r="J944" s="1" t="s">
        <v>5786</v>
      </c>
      <c r="K944" s="1" t="s">
        <v>5787</v>
      </c>
      <c r="L944" s="1" t="s">
        <v>5788</v>
      </c>
      <c r="M944" s="1" t="s">
        <v>5789</v>
      </c>
      <c r="N944" s="10">
        <f t="shared" si="70"/>
        <v>4</v>
      </c>
      <c r="O944" s="10">
        <f t="shared" si="71"/>
        <v>54</v>
      </c>
      <c r="P944" s="10">
        <v>55</v>
      </c>
      <c r="Q944" s="19">
        <f t="shared" si="72"/>
        <v>9</v>
      </c>
      <c r="R944" s="11">
        <f t="shared" si="73"/>
        <v>411134</v>
      </c>
      <c r="S944" s="11">
        <f t="shared" si="74"/>
        <v>0</v>
      </c>
    </row>
    <row r="945" spans="1:19" x14ac:dyDescent="0.25">
      <c r="A945" s="1">
        <v>928</v>
      </c>
      <c r="B945" s="10">
        <v>121096</v>
      </c>
      <c r="C945" s="1" t="s">
        <v>5790</v>
      </c>
      <c r="D945" s="1" t="s">
        <v>5791</v>
      </c>
      <c r="E945" s="1" t="s">
        <v>46</v>
      </c>
      <c r="F945" s="1" t="s">
        <v>15</v>
      </c>
      <c r="G945" s="10">
        <v>100000</v>
      </c>
      <c r="H945" s="1" t="s">
        <v>257</v>
      </c>
      <c r="I945" s="10">
        <v>3535</v>
      </c>
      <c r="J945" s="1" t="s">
        <v>5792</v>
      </c>
      <c r="K945" s="1" t="s">
        <v>5793</v>
      </c>
      <c r="L945" s="1" t="s">
        <v>5794</v>
      </c>
      <c r="M945" s="1" t="s">
        <v>5795</v>
      </c>
      <c r="N945" s="10">
        <f t="shared" si="70"/>
        <v>20</v>
      </c>
      <c r="O945" s="10">
        <f t="shared" si="71"/>
        <v>36</v>
      </c>
      <c r="P945" s="10">
        <v>15</v>
      </c>
      <c r="Q945" s="19">
        <f t="shared" si="72"/>
        <v>9</v>
      </c>
      <c r="R945" s="11">
        <f t="shared" si="73"/>
        <v>121096</v>
      </c>
      <c r="S945" s="11">
        <f t="shared" si="74"/>
        <v>0</v>
      </c>
    </row>
    <row r="946" spans="1:19" x14ac:dyDescent="0.25">
      <c r="A946" s="1">
        <v>930</v>
      </c>
      <c r="B946" s="10">
        <v>268702</v>
      </c>
      <c r="C946" s="1" t="s">
        <v>5801</v>
      </c>
      <c r="D946" s="1" t="s">
        <v>1660</v>
      </c>
      <c r="E946" s="1" t="s">
        <v>23</v>
      </c>
      <c r="F946" s="1" t="s">
        <v>15</v>
      </c>
      <c r="G946" s="10">
        <v>50000</v>
      </c>
      <c r="H946" s="1" t="s">
        <v>257</v>
      </c>
      <c r="I946" s="10">
        <v>3534</v>
      </c>
      <c r="J946" s="1" t="s">
        <v>5802</v>
      </c>
      <c r="K946" s="1" t="s">
        <v>5803</v>
      </c>
      <c r="L946" s="1" t="s">
        <v>5804</v>
      </c>
      <c r="M946" s="1" t="s">
        <v>5805</v>
      </c>
      <c r="N946" s="10">
        <f t="shared" si="70"/>
        <v>47</v>
      </c>
      <c r="O946" s="10">
        <f t="shared" si="71"/>
        <v>38</v>
      </c>
      <c r="P946" s="10">
        <v>10</v>
      </c>
      <c r="Q946" s="19">
        <f t="shared" si="72"/>
        <v>9</v>
      </c>
      <c r="R946" s="11">
        <f t="shared" si="73"/>
        <v>268702</v>
      </c>
      <c r="S946" s="11">
        <f t="shared" si="74"/>
        <v>0</v>
      </c>
    </row>
    <row r="947" spans="1:19" x14ac:dyDescent="0.25">
      <c r="A947" s="1">
        <v>931</v>
      </c>
      <c r="B947" s="10">
        <v>115111</v>
      </c>
      <c r="C947" s="1" t="s">
        <v>5806</v>
      </c>
      <c r="D947" s="1" t="s">
        <v>5807</v>
      </c>
      <c r="E947" s="1" t="s">
        <v>665</v>
      </c>
      <c r="F947" s="1" t="s">
        <v>15</v>
      </c>
      <c r="G947" s="10">
        <v>20000</v>
      </c>
      <c r="H947" s="1" t="s">
        <v>666</v>
      </c>
      <c r="I947" s="10">
        <v>3531</v>
      </c>
      <c r="J947" s="1" t="s">
        <v>5808</v>
      </c>
      <c r="K947" s="1" t="s">
        <v>5809</v>
      </c>
      <c r="L947" s="1" t="s">
        <v>5810</v>
      </c>
      <c r="M947" s="1" t="s">
        <v>5811</v>
      </c>
      <c r="N947" s="10">
        <f t="shared" si="70"/>
        <v>12</v>
      </c>
      <c r="O947" s="10">
        <f t="shared" si="71"/>
        <v>57</v>
      </c>
      <c r="P947" s="10">
        <v>1</v>
      </c>
      <c r="Q947" s="19">
        <f t="shared" si="72"/>
        <v>9</v>
      </c>
      <c r="R947" s="11">
        <f t="shared" si="73"/>
        <v>115111</v>
      </c>
      <c r="S947" s="11">
        <f t="shared" si="74"/>
        <v>0</v>
      </c>
    </row>
    <row r="948" spans="1:19" x14ac:dyDescent="0.25">
      <c r="A948" s="1">
        <v>932</v>
      </c>
      <c r="B948" s="10">
        <v>95564</v>
      </c>
      <c r="C948" s="1" t="s">
        <v>5812</v>
      </c>
      <c r="D948" s="1" t="s">
        <v>5813</v>
      </c>
      <c r="E948" s="1" t="s">
        <v>14</v>
      </c>
      <c r="F948" s="1" t="s">
        <v>15</v>
      </c>
      <c r="G948" s="10">
        <v>15000</v>
      </c>
      <c r="H948" s="1" t="s">
        <v>5096</v>
      </c>
      <c r="I948" s="10">
        <v>3531</v>
      </c>
      <c r="J948" s="1" t="s">
        <v>5814</v>
      </c>
      <c r="K948" s="1" t="s">
        <v>5815</v>
      </c>
      <c r="L948" s="1" t="s">
        <v>5816</v>
      </c>
      <c r="M948" s="1" t="s">
        <v>5817</v>
      </c>
      <c r="N948" s="10">
        <f t="shared" si="70"/>
        <v>10</v>
      </c>
      <c r="O948" s="10">
        <f t="shared" si="71"/>
        <v>10</v>
      </c>
      <c r="P948" s="10">
        <v>1</v>
      </c>
      <c r="Q948" s="19">
        <f t="shared" si="72"/>
        <v>9</v>
      </c>
      <c r="R948" s="11">
        <f t="shared" si="73"/>
        <v>95564</v>
      </c>
      <c r="S948" s="11">
        <f t="shared" si="74"/>
        <v>0</v>
      </c>
    </row>
    <row r="949" spans="1:19" x14ac:dyDescent="0.25">
      <c r="A949" s="1">
        <v>933</v>
      </c>
      <c r="B949" s="10">
        <v>339973</v>
      </c>
      <c r="C949" s="1" t="s">
        <v>5818</v>
      </c>
      <c r="D949" s="1" t="s">
        <v>5819</v>
      </c>
      <c r="E949" s="1" t="s">
        <v>14</v>
      </c>
      <c r="F949" s="1" t="s">
        <v>15</v>
      </c>
      <c r="G949" s="10">
        <v>30000</v>
      </c>
      <c r="H949" s="1" t="s">
        <v>136</v>
      </c>
      <c r="I949" s="10">
        <v>3528</v>
      </c>
      <c r="J949" s="1" t="s">
        <v>5820</v>
      </c>
      <c r="K949" s="1" t="s">
        <v>5821</v>
      </c>
      <c r="L949" s="1" t="s">
        <v>5822</v>
      </c>
      <c r="M949" s="1" t="s">
        <v>5823</v>
      </c>
      <c r="N949" s="10">
        <f t="shared" si="70"/>
        <v>5</v>
      </c>
      <c r="O949" s="10">
        <f t="shared" si="71"/>
        <v>19</v>
      </c>
      <c r="P949" s="10">
        <v>1</v>
      </c>
      <c r="Q949" s="19">
        <f t="shared" si="72"/>
        <v>9</v>
      </c>
      <c r="R949" s="11">
        <f t="shared" si="73"/>
        <v>339973</v>
      </c>
      <c r="S949" s="11">
        <f t="shared" si="74"/>
        <v>0</v>
      </c>
    </row>
    <row r="950" spans="1:19" x14ac:dyDescent="0.25">
      <c r="A950" s="1">
        <v>934</v>
      </c>
      <c r="B950" s="10">
        <v>147526</v>
      </c>
      <c r="C950" s="1" t="s">
        <v>5824</v>
      </c>
      <c r="D950" s="1" t="s">
        <v>5825</v>
      </c>
      <c r="E950" s="1" t="s">
        <v>2967</v>
      </c>
      <c r="F950" s="1" t="s">
        <v>15</v>
      </c>
      <c r="G950" s="10">
        <v>15000</v>
      </c>
      <c r="H950" s="1" t="s">
        <v>5826</v>
      </c>
      <c r="I950" s="10">
        <v>3527</v>
      </c>
      <c r="J950" s="1" t="s">
        <v>5827</v>
      </c>
      <c r="K950" s="1" t="s">
        <v>5828</v>
      </c>
      <c r="L950" s="1" t="s">
        <v>5829</v>
      </c>
      <c r="M950" s="1" t="s">
        <v>5830</v>
      </c>
      <c r="N950" s="10">
        <f t="shared" si="70"/>
        <v>6</v>
      </c>
      <c r="O950" s="10">
        <f t="shared" si="71"/>
        <v>55</v>
      </c>
      <c r="P950" s="10">
        <v>1</v>
      </c>
      <c r="Q950" s="19">
        <f t="shared" si="72"/>
        <v>9</v>
      </c>
      <c r="R950" s="11">
        <f t="shared" si="73"/>
        <v>147526</v>
      </c>
      <c r="S950" s="11">
        <f t="shared" si="74"/>
        <v>0</v>
      </c>
    </row>
    <row r="951" spans="1:19" x14ac:dyDescent="0.25">
      <c r="A951" s="1">
        <v>935</v>
      </c>
      <c r="B951" s="10">
        <v>115797</v>
      </c>
      <c r="C951" s="1" t="s">
        <v>5831</v>
      </c>
      <c r="D951" s="1" t="s">
        <v>5832</v>
      </c>
      <c r="E951" s="1" t="s">
        <v>23</v>
      </c>
      <c r="F951" s="1" t="s">
        <v>15</v>
      </c>
      <c r="G951" s="10">
        <v>15000</v>
      </c>
      <c r="H951" s="1" t="s">
        <v>5833</v>
      </c>
      <c r="I951" s="10">
        <v>3526</v>
      </c>
      <c r="J951" s="1" t="s">
        <v>5834</v>
      </c>
      <c r="K951" s="1" t="s">
        <v>5835</v>
      </c>
      <c r="L951" s="1" t="s">
        <v>5836</v>
      </c>
      <c r="M951" s="1" t="s">
        <v>5837</v>
      </c>
      <c r="N951" s="10">
        <f t="shared" si="70"/>
        <v>8</v>
      </c>
      <c r="O951" s="10">
        <f t="shared" si="71"/>
        <v>52</v>
      </c>
      <c r="P951" s="10">
        <v>10</v>
      </c>
      <c r="Q951" s="19">
        <f t="shared" si="72"/>
        <v>9</v>
      </c>
      <c r="R951" s="11">
        <f t="shared" si="73"/>
        <v>115797</v>
      </c>
      <c r="S951" s="11">
        <f t="shared" si="74"/>
        <v>0</v>
      </c>
    </row>
    <row r="952" spans="1:19" x14ac:dyDescent="0.25">
      <c r="A952" s="1">
        <v>936</v>
      </c>
      <c r="B952" s="10">
        <v>767472</v>
      </c>
      <c r="C952" s="1" t="s">
        <v>5838</v>
      </c>
      <c r="D952" s="1" t="s">
        <v>5839</v>
      </c>
      <c r="E952" s="1" t="s">
        <v>189</v>
      </c>
      <c r="F952" s="1" t="s">
        <v>15</v>
      </c>
      <c r="G952" s="10">
        <v>250000</v>
      </c>
      <c r="H952" s="1" t="s">
        <v>39</v>
      </c>
      <c r="I952" s="10">
        <v>3526</v>
      </c>
      <c r="J952" s="1" t="s">
        <v>5840</v>
      </c>
      <c r="K952" s="1" t="s">
        <v>5841</v>
      </c>
      <c r="L952" s="1" t="s">
        <v>5842</v>
      </c>
      <c r="M952" s="1" t="s">
        <v>5843</v>
      </c>
      <c r="N952" s="10">
        <f t="shared" si="70"/>
        <v>15</v>
      </c>
      <c r="O952" s="10">
        <f t="shared" si="71"/>
        <v>51</v>
      </c>
      <c r="P952" s="10">
        <v>149</v>
      </c>
      <c r="Q952" s="19">
        <f t="shared" si="72"/>
        <v>9</v>
      </c>
      <c r="R952" s="11">
        <f t="shared" si="73"/>
        <v>767472</v>
      </c>
      <c r="S952" s="11">
        <f t="shared" si="74"/>
        <v>0</v>
      </c>
    </row>
    <row r="953" spans="1:19" x14ac:dyDescent="0.25">
      <c r="A953" s="1">
        <v>937</v>
      </c>
      <c r="B953" s="10">
        <v>102518</v>
      </c>
      <c r="C953" s="1" t="s">
        <v>5844</v>
      </c>
      <c r="D953" s="1" t="s">
        <v>5845</v>
      </c>
      <c r="E953" s="1" t="s">
        <v>46</v>
      </c>
      <c r="F953" s="1" t="s">
        <v>15</v>
      </c>
      <c r="G953" s="10">
        <v>40000</v>
      </c>
      <c r="H953" s="1" t="s">
        <v>527</v>
      </c>
      <c r="I953" s="10">
        <v>3526</v>
      </c>
      <c r="J953" s="1" t="s">
        <v>5846</v>
      </c>
      <c r="K953" s="1" t="s">
        <v>5847</v>
      </c>
      <c r="L953" s="1" t="s">
        <v>5845</v>
      </c>
      <c r="M953" s="1" t="s">
        <v>5848</v>
      </c>
      <c r="N953" s="10">
        <f t="shared" si="70"/>
        <v>16</v>
      </c>
      <c r="O953" s="10">
        <f t="shared" si="71"/>
        <v>4</v>
      </c>
      <c r="P953" s="10">
        <v>1</v>
      </c>
      <c r="Q953" s="19">
        <f t="shared" si="72"/>
        <v>9</v>
      </c>
      <c r="R953" s="11">
        <f t="shared" si="73"/>
        <v>102518</v>
      </c>
      <c r="S953" s="11">
        <f t="shared" si="74"/>
        <v>0</v>
      </c>
    </row>
    <row r="954" spans="1:19" x14ac:dyDescent="0.25">
      <c r="A954" s="1">
        <v>938</v>
      </c>
      <c r="B954" s="10">
        <v>184587</v>
      </c>
      <c r="C954" s="1" t="s">
        <v>5849</v>
      </c>
      <c r="D954" s="1" t="s">
        <v>5850</v>
      </c>
      <c r="E954" s="1" t="s">
        <v>23</v>
      </c>
      <c r="F954" s="1" t="s">
        <v>15</v>
      </c>
      <c r="G954" s="10">
        <v>50000</v>
      </c>
      <c r="H954" s="1" t="s">
        <v>625</v>
      </c>
      <c r="I954" s="10">
        <v>3525</v>
      </c>
      <c r="J954" s="1" t="s">
        <v>5851</v>
      </c>
      <c r="K954" s="1" t="s">
        <v>5852</v>
      </c>
      <c r="L954" s="1" t="s">
        <v>5853</v>
      </c>
      <c r="M954" s="1" t="s">
        <v>5854</v>
      </c>
      <c r="N954" s="10">
        <f t="shared" si="70"/>
        <v>21</v>
      </c>
      <c r="O954" s="10">
        <f t="shared" si="71"/>
        <v>48</v>
      </c>
      <c r="P954" s="10">
        <v>1</v>
      </c>
      <c r="Q954" s="19">
        <f t="shared" si="72"/>
        <v>9</v>
      </c>
      <c r="R954" s="11">
        <f t="shared" si="73"/>
        <v>184587</v>
      </c>
      <c r="S954" s="11">
        <f t="shared" si="74"/>
        <v>0</v>
      </c>
    </row>
    <row r="955" spans="1:19" x14ac:dyDescent="0.25">
      <c r="A955" s="1">
        <v>939</v>
      </c>
      <c r="B955" s="10">
        <v>268437</v>
      </c>
      <c r="C955" s="1" t="s">
        <v>5855</v>
      </c>
      <c r="D955" s="1" t="s">
        <v>5856</v>
      </c>
      <c r="E955" s="1" t="s">
        <v>83</v>
      </c>
      <c r="F955" s="1" t="s">
        <v>15</v>
      </c>
      <c r="G955" s="10">
        <v>50000</v>
      </c>
      <c r="H955" s="1" t="s">
        <v>16</v>
      </c>
      <c r="I955" s="10">
        <v>3525</v>
      </c>
      <c r="J955" s="1" t="s">
        <v>5857</v>
      </c>
      <c r="K955" s="1" t="s">
        <v>5858</v>
      </c>
      <c r="L955" s="1" t="s">
        <v>5859</v>
      </c>
      <c r="M955" s="1" t="s">
        <v>5860</v>
      </c>
      <c r="N955" s="10">
        <f t="shared" si="70"/>
        <v>9</v>
      </c>
      <c r="O955" s="10">
        <f t="shared" si="71"/>
        <v>48</v>
      </c>
      <c r="P955" s="10">
        <v>1</v>
      </c>
      <c r="Q955" s="19">
        <f t="shared" si="72"/>
        <v>9</v>
      </c>
      <c r="R955" s="11">
        <f t="shared" si="73"/>
        <v>268437</v>
      </c>
      <c r="S955" s="11">
        <f t="shared" si="74"/>
        <v>0</v>
      </c>
    </row>
    <row r="956" spans="1:19" x14ac:dyDescent="0.25">
      <c r="A956" s="1">
        <v>940</v>
      </c>
      <c r="B956" s="10">
        <v>337347</v>
      </c>
      <c r="C956" s="1" t="s">
        <v>5861</v>
      </c>
      <c r="D956" s="1" t="s">
        <v>5862</v>
      </c>
      <c r="E956" s="1" t="s">
        <v>83</v>
      </c>
      <c r="F956" s="1" t="s">
        <v>945</v>
      </c>
      <c r="G956" s="10">
        <v>50000</v>
      </c>
      <c r="H956" s="1" t="s">
        <v>2730</v>
      </c>
      <c r="I956" s="10">
        <v>3523</v>
      </c>
      <c r="J956" s="1" t="s">
        <v>5863</v>
      </c>
      <c r="K956" s="1" t="s">
        <v>5864</v>
      </c>
      <c r="L956" s="1" t="s">
        <v>5865</v>
      </c>
      <c r="M956" s="1" t="s">
        <v>5866</v>
      </c>
      <c r="N956" s="10">
        <f t="shared" si="70"/>
        <v>10</v>
      </c>
      <c r="O956" s="10">
        <f t="shared" si="71"/>
        <v>35</v>
      </c>
      <c r="P956" s="10">
        <v>3</v>
      </c>
      <c r="Q956" s="19">
        <f t="shared" si="72"/>
        <v>5</v>
      </c>
      <c r="R956" s="11">
        <f t="shared" si="73"/>
        <v>367708.23000000004</v>
      </c>
      <c r="S956" s="11">
        <f t="shared" si="74"/>
        <v>1</v>
      </c>
    </row>
    <row r="957" spans="1:19" x14ac:dyDescent="0.25">
      <c r="A957" s="1">
        <v>941</v>
      </c>
      <c r="B957" s="10">
        <v>1438765</v>
      </c>
      <c r="C957" s="1" t="s">
        <v>5867</v>
      </c>
      <c r="D957" s="1" t="s">
        <v>5868</v>
      </c>
      <c r="E957" s="1" t="s">
        <v>573</v>
      </c>
      <c r="F957" s="1" t="s">
        <v>15</v>
      </c>
      <c r="G957" s="10">
        <v>100000</v>
      </c>
      <c r="H957" s="1" t="s">
        <v>47</v>
      </c>
      <c r="I957" s="10">
        <v>3520</v>
      </c>
      <c r="J957" s="1" t="s">
        <v>5869</v>
      </c>
      <c r="K957" s="1" t="s">
        <v>5870</v>
      </c>
      <c r="L957" s="1" t="s">
        <v>5871</v>
      </c>
      <c r="M957" s="1" t="s">
        <v>5872</v>
      </c>
      <c r="N957" s="10">
        <f t="shared" si="70"/>
        <v>10</v>
      </c>
      <c r="O957" s="10">
        <f t="shared" si="71"/>
        <v>57</v>
      </c>
      <c r="P957" s="10">
        <v>7</v>
      </c>
      <c r="Q957" s="19">
        <f t="shared" si="72"/>
        <v>9</v>
      </c>
      <c r="R957" s="11">
        <f t="shared" si="73"/>
        <v>1438765</v>
      </c>
      <c r="S957" s="11">
        <f t="shared" si="74"/>
        <v>0</v>
      </c>
    </row>
    <row r="958" spans="1:19" x14ac:dyDescent="0.25">
      <c r="A958" s="1">
        <v>942</v>
      </c>
      <c r="B958" s="10">
        <v>231370</v>
      </c>
      <c r="C958" s="1" t="s">
        <v>5873</v>
      </c>
      <c r="D958" s="1" t="s">
        <v>5874</v>
      </c>
      <c r="E958" s="1" t="s">
        <v>46</v>
      </c>
      <c r="F958" s="1" t="s">
        <v>15</v>
      </c>
      <c r="G958" s="10">
        <v>139000</v>
      </c>
      <c r="H958" s="1" t="s">
        <v>5875</v>
      </c>
      <c r="I958" s="10">
        <v>3519</v>
      </c>
      <c r="J958" s="1" t="s">
        <v>5876</v>
      </c>
      <c r="K958" s="1" t="s">
        <v>5877</v>
      </c>
      <c r="L958" s="1" t="s">
        <v>5878</v>
      </c>
      <c r="M958" s="1" t="s">
        <v>5879</v>
      </c>
      <c r="N958" s="10">
        <f t="shared" si="70"/>
        <v>20</v>
      </c>
      <c r="O958" s="10">
        <f t="shared" si="71"/>
        <v>60</v>
      </c>
      <c r="P958" s="10">
        <v>5</v>
      </c>
      <c r="Q958" s="19">
        <f t="shared" si="72"/>
        <v>9</v>
      </c>
      <c r="R958" s="11">
        <f t="shared" si="73"/>
        <v>231370</v>
      </c>
      <c r="S958" s="11">
        <f t="shared" si="74"/>
        <v>0</v>
      </c>
    </row>
    <row r="959" spans="1:19" x14ac:dyDescent="0.25">
      <c r="A959" s="1">
        <v>943</v>
      </c>
      <c r="B959" s="10">
        <v>442313</v>
      </c>
      <c r="C959" s="1" t="s">
        <v>5880</v>
      </c>
      <c r="D959" s="1" t="s">
        <v>5881</v>
      </c>
      <c r="E959" s="1" t="s">
        <v>5882</v>
      </c>
      <c r="F959" s="1" t="s">
        <v>15</v>
      </c>
      <c r="G959" s="10">
        <v>350000</v>
      </c>
      <c r="H959" s="1" t="s">
        <v>5883</v>
      </c>
      <c r="I959" s="10">
        <v>3518</v>
      </c>
      <c r="J959" s="1" t="s">
        <v>5884</v>
      </c>
      <c r="K959" s="1" t="s">
        <v>5885</v>
      </c>
      <c r="L959" s="1" t="s">
        <v>5886</v>
      </c>
      <c r="M959" s="1" t="s">
        <v>5887</v>
      </c>
      <c r="N959" s="10">
        <f t="shared" si="70"/>
        <v>38</v>
      </c>
      <c r="O959" s="10">
        <f t="shared" si="71"/>
        <v>55</v>
      </c>
      <c r="P959" s="10">
        <v>2</v>
      </c>
      <c r="Q959" s="19">
        <f t="shared" si="72"/>
        <v>9</v>
      </c>
      <c r="R959" s="11">
        <f t="shared" si="73"/>
        <v>442313</v>
      </c>
      <c r="S959" s="11">
        <f t="shared" si="74"/>
        <v>0</v>
      </c>
    </row>
    <row r="960" spans="1:19" x14ac:dyDescent="0.25">
      <c r="A960" s="1">
        <v>944</v>
      </c>
      <c r="B960" s="10">
        <v>62020</v>
      </c>
      <c r="C960" s="1" t="s">
        <v>5888</v>
      </c>
      <c r="D960" s="1" t="s">
        <v>5889</v>
      </c>
      <c r="E960" s="1" t="s">
        <v>23</v>
      </c>
      <c r="F960" s="1" t="s">
        <v>15</v>
      </c>
      <c r="G960" s="10">
        <v>10000</v>
      </c>
      <c r="H960" s="1" t="s">
        <v>162</v>
      </c>
      <c r="I960" s="10">
        <v>3518</v>
      </c>
      <c r="J960" s="1" t="s">
        <v>5890</v>
      </c>
      <c r="K960" s="1" t="s">
        <v>5891</v>
      </c>
      <c r="L960" s="1" t="s">
        <v>5892</v>
      </c>
      <c r="M960" s="1" t="s">
        <v>5893</v>
      </c>
      <c r="N960" s="10">
        <f t="shared" si="70"/>
        <v>10</v>
      </c>
      <c r="O960" s="10">
        <f t="shared" si="71"/>
        <v>48</v>
      </c>
      <c r="P960" s="10">
        <v>5</v>
      </c>
      <c r="Q960" s="19">
        <f t="shared" si="72"/>
        <v>9</v>
      </c>
      <c r="R960" s="11">
        <f t="shared" si="73"/>
        <v>62020</v>
      </c>
      <c r="S960" s="11">
        <f t="shared" si="74"/>
        <v>0</v>
      </c>
    </row>
    <row r="961" spans="1:19" x14ac:dyDescent="0.25">
      <c r="A961" s="1">
        <v>945</v>
      </c>
      <c r="B961" s="10">
        <v>77467</v>
      </c>
      <c r="C961" s="1" t="s">
        <v>5894</v>
      </c>
      <c r="D961" s="1" t="s">
        <v>5895</v>
      </c>
      <c r="E961" s="1" t="s">
        <v>2062</v>
      </c>
      <c r="F961" s="1" t="s">
        <v>75</v>
      </c>
      <c r="G961" s="10">
        <v>3000</v>
      </c>
      <c r="H961" s="1" t="s">
        <v>291</v>
      </c>
      <c r="I961" s="10">
        <v>3517</v>
      </c>
      <c r="J961" s="1" t="s">
        <v>5896</v>
      </c>
      <c r="K961" s="1" t="s">
        <v>5897</v>
      </c>
      <c r="L961" s="1" t="s">
        <v>5898</v>
      </c>
      <c r="M961" s="1" t="s">
        <v>5899</v>
      </c>
      <c r="N961" s="10">
        <f t="shared" si="70"/>
        <v>6</v>
      </c>
      <c r="O961" s="10">
        <f t="shared" si="71"/>
        <v>59</v>
      </c>
      <c r="P961" s="10">
        <v>8</v>
      </c>
      <c r="Q961" s="19">
        <f t="shared" si="72"/>
        <v>6</v>
      </c>
      <c r="R961" s="11">
        <f t="shared" si="73"/>
        <v>97608.42</v>
      </c>
      <c r="S961" s="11">
        <f t="shared" si="74"/>
        <v>1</v>
      </c>
    </row>
    <row r="962" spans="1:19" x14ac:dyDescent="0.25">
      <c r="A962" s="1">
        <v>946</v>
      </c>
      <c r="B962" s="10">
        <v>1290439</v>
      </c>
      <c r="C962" s="1" t="s">
        <v>5900</v>
      </c>
      <c r="D962" s="1" t="s">
        <v>5901</v>
      </c>
      <c r="E962" s="1" t="s">
        <v>189</v>
      </c>
      <c r="F962" s="1" t="s">
        <v>15</v>
      </c>
      <c r="G962" s="10">
        <v>100000</v>
      </c>
      <c r="H962" s="1" t="s">
        <v>47</v>
      </c>
      <c r="I962" s="10">
        <v>3515</v>
      </c>
      <c r="J962" s="1" t="s">
        <v>5902</v>
      </c>
      <c r="K962" s="1" t="s">
        <v>5903</v>
      </c>
      <c r="L962" s="1" t="s">
        <v>5904</v>
      </c>
      <c r="M962" s="1" t="s">
        <v>5905</v>
      </c>
      <c r="N962" s="10">
        <f t="shared" ref="N962:N1025" si="75">LEN(TRIM(J962))-LEN(SUBSTITUTE(TRIM(J962),",",""))+1</f>
        <v>14</v>
      </c>
      <c r="O962" s="10">
        <f t="shared" ref="O962:O1025" si="76">LEN(L962)</f>
        <v>41</v>
      </c>
      <c r="P962" s="10">
        <v>15</v>
      </c>
      <c r="Q962" s="19">
        <f t="shared" ref="Q962:Q1025" si="77">VLOOKUP(F962,$T$2:$U$10,2)</f>
        <v>9</v>
      </c>
      <c r="R962" s="11">
        <f t="shared" ref="R962:R1025" si="78">VLOOKUP(F962,$T$2:$V$10,3)*B962</f>
        <v>1290439</v>
      </c>
      <c r="S962" s="11">
        <f t="shared" ref="S962:S1025" si="79">IF(Q962=9, 0, 1)</f>
        <v>0</v>
      </c>
    </row>
    <row r="963" spans="1:19" x14ac:dyDescent="0.25">
      <c r="A963" s="1">
        <v>947</v>
      </c>
      <c r="B963" s="10">
        <v>64973</v>
      </c>
      <c r="C963" s="1" t="s">
        <v>5906</v>
      </c>
      <c r="D963" s="1" t="s">
        <v>5907</v>
      </c>
      <c r="E963" s="1" t="s">
        <v>665</v>
      </c>
      <c r="F963" s="1" t="s">
        <v>15</v>
      </c>
      <c r="G963" s="10">
        <v>13000</v>
      </c>
      <c r="H963" s="1" t="s">
        <v>3750</v>
      </c>
      <c r="I963" s="10">
        <v>3508</v>
      </c>
      <c r="J963" s="1" t="s">
        <v>5908</v>
      </c>
      <c r="K963" s="1" t="s">
        <v>5909</v>
      </c>
      <c r="L963" s="1" t="s">
        <v>5910</v>
      </c>
      <c r="M963" s="1" t="s">
        <v>5911</v>
      </c>
      <c r="N963" s="10">
        <f t="shared" si="75"/>
        <v>18</v>
      </c>
      <c r="O963" s="10">
        <f t="shared" si="76"/>
        <v>37</v>
      </c>
      <c r="P963" s="10">
        <v>1</v>
      </c>
      <c r="Q963" s="19">
        <f t="shared" si="77"/>
        <v>9</v>
      </c>
      <c r="R963" s="11">
        <f t="shared" si="78"/>
        <v>64973</v>
      </c>
      <c r="S963" s="11">
        <f t="shared" si="79"/>
        <v>0</v>
      </c>
    </row>
    <row r="964" spans="1:19" x14ac:dyDescent="0.25">
      <c r="A964" s="1">
        <v>948</v>
      </c>
      <c r="B964" s="10">
        <v>147762</v>
      </c>
      <c r="C964" s="1" t="s">
        <v>5912</v>
      </c>
      <c r="D964" s="1" t="s">
        <v>5913</v>
      </c>
      <c r="E964" s="1" t="s">
        <v>14</v>
      </c>
      <c r="F964" s="1" t="s">
        <v>15</v>
      </c>
      <c r="G964" s="10">
        <v>20000</v>
      </c>
      <c r="H964" s="1" t="s">
        <v>136</v>
      </c>
      <c r="I964" s="10">
        <v>3503</v>
      </c>
      <c r="J964" s="1" t="s">
        <v>5914</v>
      </c>
      <c r="K964" s="1" t="s">
        <v>5915</v>
      </c>
      <c r="L964" s="1" t="s">
        <v>5916</v>
      </c>
      <c r="M964" s="1" t="s">
        <v>5917</v>
      </c>
      <c r="N964" s="10">
        <f t="shared" si="75"/>
        <v>9</v>
      </c>
      <c r="O964" s="10">
        <f t="shared" si="76"/>
        <v>22</v>
      </c>
      <c r="P964" s="10">
        <v>35</v>
      </c>
      <c r="Q964" s="19">
        <f t="shared" si="77"/>
        <v>9</v>
      </c>
      <c r="R964" s="11">
        <f t="shared" si="78"/>
        <v>147762</v>
      </c>
      <c r="S964" s="11">
        <f t="shared" si="79"/>
        <v>0</v>
      </c>
    </row>
    <row r="965" spans="1:19" x14ac:dyDescent="0.25">
      <c r="A965" s="1">
        <v>949</v>
      </c>
      <c r="B965" s="10">
        <v>179721</v>
      </c>
      <c r="C965" s="1" t="s">
        <v>5918</v>
      </c>
      <c r="D965" s="1" t="s">
        <v>4112</v>
      </c>
      <c r="E965" s="1" t="s">
        <v>14</v>
      </c>
      <c r="F965" s="1" t="s">
        <v>15</v>
      </c>
      <c r="G965" s="10">
        <v>60000</v>
      </c>
      <c r="H965" s="1" t="s">
        <v>305</v>
      </c>
      <c r="I965" s="10">
        <v>3501</v>
      </c>
      <c r="J965" s="1" t="s">
        <v>5919</v>
      </c>
      <c r="K965" s="1" t="s">
        <v>5920</v>
      </c>
      <c r="L965" s="1" t="s">
        <v>5921</v>
      </c>
      <c r="M965" s="1" t="s">
        <v>5922</v>
      </c>
      <c r="N965" s="10">
        <f t="shared" si="75"/>
        <v>39</v>
      </c>
      <c r="O965" s="10">
        <f t="shared" si="76"/>
        <v>33</v>
      </c>
      <c r="P965" s="10">
        <v>1</v>
      </c>
      <c r="Q965" s="19">
        <f t="shared" si="77"/>
        <v>9</v>
      </c>
      <c r="R965" s="11">
        <f t="shared" si="78"/>
        <v>179721</v>
      </c>
      <c r="S965" s="11">
        <f t="shared" si="79"/>
        <v>0</v>
      </c>
    </row>
    <row r="966" spans="1:19" x14ac:dyDescent="0.25">
      <c r="A966" s="1">
        <v>950</v>
      </c>
      <c r="B966" s="10">
        <v>160336</v>
      </c>
      <c r="C966" s="1" t="s">
        <v>5923</v>
      </c>
      <c r="D966" s="1" t="s">
        <v>2358</v>
      </c>
      <c r="E966" s="1" t="s">
        <v>14</v>
      </c>
      <c r="F966" s="1" t="s">
        <v>15</v>
      </c>
      <c r="G966" s="10">
        <v>30000</v>
      </c>
      <c r="H966" s="1" t="s">
        <v>257</v>
      </c>
      <c r="I966" s="10">
        <v>3494</v>
      </c>
      <c r="J966" s="1" t="s">
        <v>5924</v>
      </c>
      <c r="K966" s="1" t="s">
        <v>5925</v>
      </c>
      <c r="L966" s="1" t="s">
        <v>5926</v>
      </c>
      <c r="M966" s="1" t="s">
        <v>5927</v>
      </c>
      <c r="N966" s="10">
        <f t="shared" si="75"/>
        <v>15</v>
      </c>
      <c r="O966" s="10">
        <f t="shared" si="76"/>
        <v>56</v>
      </c>
      <c r="P966" s="10">
        <v>1</v>
      </c>
      <c r="Q966" s="19">
        <f t="shared" si="77"/>
        <v>9</v>
      </c>
      <c r="R966" s="11">
        <f t="shared" si="78"/>
        <v>160336</v>
      </c>
      <c r="S966" s="11">
        <f t="shared" si="79"/>
        <v>0</v>
      </c>
    </row>
    <row r="967" spans="1:19" x14ac:dyDescent="0.25">
      <c r="A967" s="1">
        <v>951</v>
      </c>
      <c r="B967" s="10">
        <v>346330</v>
      </c>
      <c r="C967" s="1" t="s">
        <v>5928</v>
      </c>
      <c r="D967" s="1" t="s">
        <v>4364</v>
      </c>
      <c r="E967" s="1" t="s">
        <v>14</v>
      </c>
      <c r="F967" s="1" t="s">
        <v>75</v>
      </c>
      <c r="G967" s="10">
        <v>25000</v>
      </c>
      <c r="H967" s="1" t="s">
        <v>827</v>
      </c>
      <c r="I967" s="10">
        <v>3494</v>
      </c>
      <c r="J967" s="1" t="s">
        <v>5929</v>
      </c>
      <c r="K967" s="1" t="s">
        <v>5930</v>
      </c>
      <c r="L967" s="1" t="s">
        <v>5931</v>
      </c>
      <c r="M967" s="1" t="s">
        <v>5932</v>
      </c>
      <c r="N967" s="10">
        <f t="shared" si="75"/>
        <v>19</v>
      </c>
      <c r="O967" s="10">
        <f t="shared" si="76"/>
        <v>40</v>
      </c>
      <c r="P967" s="10">
        <v>1.54</v>
      </c>
      <c r="Q967" s="19">
        <f t="shared" si="77"/>
        <v>6</v>
      </c>
      <c r="R967" s="11">
        <f t="shared" si="78"/>
        <v>436375.8</v>
      </c>
      <c r="S967" s="11">
        <f t="shared" si="79"/>
        <v>1</v>
      </c>
    </row>
    <row r="968" spans="1:19" x14ac:dyDescent="0.25">
      <c r="A968" s="1">
        <v>952</v>
      </c>
      <c r="B968" s="10">
        <v>295402</v>
      </c>
      <c r="C968" s="1" t="s">
        <v>5933</v>
      </c>
      <c r="D968" s="1" t="s">
        <v>5934</v>
      </c>
      <c r="E968" s="1" t="s">
        <v>1005</v>
      </c>
      <c r="F968" s="1" t="s">
        <v>15</v>
      </c>
      <c r="G968" s="10">
        <v>66000</v>
      </c>
      <c r="H968" s="1" t="s">
        <v>136</v>
      </c>
      <c r="I968" s="10">
        <v>3491</v>
      </c>
      <c r="J968" s="1" t="s">
        <v>5935</v>
      </c>
      <c r="K968" s="1" t="s">
        <v>5936</v>
      </c>
      <c r="L968" s="1" t="s">
        <v>5937</v>
      </c>
      <c r="M968" s="1" t="s">
        <v>5938</v>
      </c>
      <c r="N968" s="10">
        <f t="shared" si="75"/>
        <v>11</v>
      </c>
      <c r="O968" s="10">
        <f t="shared" si="76"/>
        <v>55</v>
      </c>
      <c r="P968" s="10">
        <v>8</v>
      </c>
      <c r="Q968" s="19">
        <f t="shared" si="77"/>
        <v>9</v>
      </c>
      <c r="R968" s="11">
        <f t="shared" si="78"/>
        <v>295402</v>
      </c>
      <c r="S968" s="11">
        <f t="shared" si="79"/>
        <v>0</v>
      </c>
    </row>
    <row r="969" spans="1:19" x14ac:dyDescent="0.25">
      <c r="A969" s="1">
        <v>953</v>
      </c>
      <c r="B969" s="10">
        <v>130737</v>
      </c>
      <c r="C969" s="1" t="s">
        <v>5939</v>
      </c>
      <c r="D969" s="1" t="s">
        <v>5940</v>
      </c>
      <c r="E969" s="1" t="s">
        <v>534</v>
      </c>
      <c r="F969" s="1" t="s">
        <v>75</v>
      </c>
      <c r="G969" s="10">
        <v>15000</v>
      </c>
      <c r="H969" s="1" t="s">
        <v>827</v>
      </c>
      <c r="I969" s="10">
        <v>3483</v>
      </c>
      <c r="J969" s="1" t="s">
        <v>5941</v>
      </c>
      <c r="K969" s="1" t="s">
        <v>5942</v>
      </c>
      <c r="L969" s="1" t="s">
        <v>5943</v>
      </c>
      <c r="M969" s="1" t="s">
        <v>5944</v>
      </c>
      <c r="N969" s="10">
        <f t="shared" si="75"/>
        <v>12</v>
      </c>
      <c r="O969" s="10">
        <f t="shared" si="76"/>
        <v>58</v>
      </c>
      <c r="P969" s="10">
        <v>20</v>
      </c>
      <c r="Q969" s="19">
        <f t="shared" si="77"/>
        <v>6</v>
      </c>
      <c r="R969" s="11">
        <f t="shared" si="78"/>
        <v>164728.62</v>
      </c>
      <c r="S969" s="11">
        <f t="shared" si="79"/>
        <v>1</v>
      </c>
    </row>
    <row r="970" spans="1:19" x14ac:dyDescent="0.25">
      <c r="A970" s="1">
        <v>954</v>
      </c>
      <c r="B970" s="10">
        <v>88904</v>
      </c>
      <c r="C970" s="1" t="s">
        <v>5945</v>
      </c>
      <c r="D970" s="1" t="s">
        <v>1610</v>
      </c>
      <c r="E970" s="1" t="s">
        <v>189</v>
      </c>
      <c r="F970" s="1" t="s">
        <v>75</v>
      </c>
      <c r="G970" s="10">
        <v>6000</v>
      </c>
      <c r="H970" s="1" t="s">
        <v>827</v>
      </c>
      <c r="I970" s="10">
        <v>3480</v>
      </c>
      <c r="J970" s="1" t="s">
        <v>5946</v>
      </c>
      <c r="K970" s="1" t="s">
        <v>5947</v>
      </c>
      <c r="L970" s="1" t="s">
        <v>5948</v>
      </c>
      <c r="M970" s="1" t="s">
        <v>5949</v>
      </c>
      <c r="N970" s="10">
        <f t="shared" si="75"/>
        <v>9</v>
      </c>
      <c r="O970" s="10">
        <f t="shared" si="76"/>
        <v>56</v>
      </c>
      <c r="P970" s="10">
        <v>1.41</v>
      </c>
      <c r="Q970" s="19">
        <f t="shared" si="77"/>
        <v>6</v>
      </c>
      <c r="R970" s="11">
        <f t="shared" si="78"/>
        <v>112019.04</v>
      </c>
      <c r="S970" s="11">
        <f t="shared" si="79"/>
        <v>1</v>
      </c>
    </row>
    <row r="971" spans="1:19" x14ac:dyDescent="0.25">
      <c r="A971" s="1">
        <v>955</v>
      </c>
      <c r="B971" s="10">
        <v>624474</v>
      </c>
      <c r="C971" s="1" t="s">
        <v>5950</v>
      </c>
      <c r="D971" s="1" t="s">
        <v>5951</v>
      </c>
      <c r="E971" s="1" t="s">
        <v>23</v>
      </c>
      <c r="F971" s="1" t="s">
        <v>15</v>
      </c>
      <c r="G971" s="10">
        <v>15000</v>
      </c>
      <c r="H971" s="1" t="s">
        <v>16</v>
      </c>
      <c r="I971" s="10">
        <v>3478</v>
      </c>
      <c r="J971" s="1" t="s">
        <v>5952</v>
      </c>
      <c r="K971" s="1" t="s">
        <v>5953</v>
      </c>
      <c r="L971" s="1" t="s">
        <v>5954</v>
      </c>
      <c r="M971" s="1" t="s">
        <v>5955</v>
      </c>
      <c r="N971" s="10">
        <f t="shared" si="75"/>
        <v>9</v>
      </c>
      <c r="O971" s="10">
        <f t="shared" si="76"/>
        <v>35</v>
      </c>
      <c r="P971" s="10">
        <v>15</v>
      </c>
      <c r="Q971" s="19">
        <f t="shared" si="77"/>
        <v>9</v>
      </c>
      <c r="R971" s="11">
        <f t="shared" si="78"/>
        <v>624474</v>
      </c>
      <c r="S971" s="11">
        <f t="shared" si="79"/>
        <v>0</v>
      </c>
    </row>
    <row r="972" spans="1:19" x14ac:dyDescent="0.25">
      <c r="A972" s="1">
        <v>956</v>
      </c>
      <c r="B972" s="10">
        <v>580902</v>
      </c>
      <c r="C972" s="1" t="s">
        <v>5956</v>
      </c>
      <c r="D972" s="1" t="s">
        <v>5957</v>
      </c>
      <c r="E972" s="1" t="s">
        <v>189</v>
      </c>
      <c r="F972" s="1" t="s">
        <v>15</v>
      </c>
      <c r="G972" s="10">
        <v>100000</v>
      </c>
      <c r="H972" s="1" t="s">
        <v>250</v>
      </c>
      <c r="I972" s="10">
        <v>3475</v>
      </c>
      <c r="J972" s="1" t="s">
        <v>5958</v>
      </c>
      <c r="K972" s="1" t="s">
        <v>5959</v>
      </c>
      <c r="L972" s="1" t="s">
        <v>5960</v>
      </c>
      <c r="M972" s="1" t="s">
        <v>5961</v>
      </c>
      <c r="N972" s="10">
        <f t="shared" si="75"/>
        <v>10</v>
      </c>
      <c r="O972" s="10">
        <f t="shared" si="76"/>
        <v>45</v>
      </c>
      <c r="P972" s="10">
        <v>1</v>
      </c>
      <c r="Q972" s="19">
        <f t="shared" si="77"/>
        <v>9</v>
      </c>
      <c r="R972" s="11">
        <f t="shared" si="78"/>
        <v>580902</v>
      </c>
      <c r="S972" s="11">
        <f t="shared" si="79"/>
        <v>0</v>
      </c>
    </row>
    <row r="973" spans="1:19" x14ac:dyDescent="0.25">
      <c r="A973" s="1">
        <v>957</v>
      </c>
      <c r="B973" s="10">
        <v>28509</v>
      </c>
      <c r="C973" s="1" t="s">
        <v>5962</v>
      </c>
      <c r="D973" s="1" t="s">
        <v>5963</v>
      </c>
      <c r="E973" s="1" t="s">
        <v>83</v>
      </c>
      <c r="F973" s="1" t="s">
        <v>15</v>
      </c>
      <c r="G973" s="10">
        <v>10000</v>
      </c>
      <c r="H973" s="1" t="s">
        <v>278</v>
      </c>
      <c r="I973" s="10">
        <v>3468</v>
      </c>
      <c r="J973" s="1" t="s">
        <v>5964</v>
      </c>
      <c r="K973" s="1" t="s">
        <v>5965</v>
      </c>
      <c r="L973" s="1" t="s">
        <v>5966</v>
      </c>
      <c r="M973" s="1" t="s">
        <v>5967</v>
      </c>
      <c r="N973" s="10">
        <f t="shared" si="75"/>
        <v>8</v>
      </c>
      <c r="O973" s="10">
        <f t="shared" si="76"/>
        <v>51</v>
      </c>
      <c r="P973" s="10">
        <v>49</v>
      </c>
      <c r="Q973" s="19">
        <f t="shared" si="77"/>
        <v>9</v>
      </c>
      <c r="R973" s="11">
        <f t="shared" si="78"/>
        <v>28509</v>
      </c>
      <c r="S973" s="11">
        <f t="shared" si="79"/>
        <v>0</v>
      </c>
    </row>
    <row r="974" spans="1:19" x14ac:dyDescent="0.25">
      <c r="A974" s="1">
        <v>958</v>
      </c>
      <c r="B974" s="10">
        <v>137232</v>
      </c>
      <c r="C974" s="1" t="s">
        <v>5968</v>
      </c>
      <c r="D974" s="1" t="s">
        <v>5969</v>
      </c>
      <c r="E974" s="1" t="s">
        <v>46</v>
      </c>
      <c r="F974" s="1" t="s">
        <v>15</v>
      </c>
      <c r="G974" s="10">
        <v>120000</v>
      </c>
      <c r="H974" s="1" t="s">
        <v>5970</v>
      </c>
      <c r="I974" s="10">
        <v>3468</v>
      </c>
      <c r="J974" s="1" t="s">
        <v>5971</v>
      </c>
      <c r="K974" s="1" t="s">
        <v>5972</v>
      </c>
      <c r="L974" s="1" t="s">
        <v>5973</v>
      </c>
      <c r="M974" s="1" t="s">
        <v>5974</v>
      </c>
      <c r="N974" s="10">
        <f t="shared" si="75"/>
        <v>16</v>
      </c>
      <c r="O974" s="10">
        <f t="shared" si="76"/>
        <v>10</v>
      </c>
      <c r="P974" s="10">
        <v>10</v>
      </c>
      <c r="Q974" s="19">
        <f t="shared" si="77"/>
        <v>9</v>
      </c>
      <c r="R974" s="11">
        <f t="shared" si="78"/>
        <v>137232</v>
      </c>
      <c r="S974" s="11">
        <f t="shared" si="79"/>
        <v>0</v>
      </c>
    </row>
    <row r="975" spans="1:19" x14ac:dyDescent="0.25">
      <c r="A975" s="1">
        <v>959</v>
      </c>
      <c r="B975" s="10">
        <v>110353</v>
      </c>
      <c r="C975" s="1" t="s">
        <v>5975</v>
      </c>
      <c r="D975" s="1" t="s">
        <v>5976</v>
      </c>
      <c r="E975" s="1" t="s">
        <v>330</v>
      </c>
      <c r="F975" s="1" t="s">
        <v>15</v>
      </c>
      <c r="G975" s="10">
        <v>8000</v>
      </c>
      <c r="H975" s="1" t="s">
        <v>527</v>
      </c>
      <c r="I975" s="10">
        <v>3468</v>
      </c>
      <c r="J975" s="1" t="s">
        <v>5977</v>
      </c>
      <c r="K975" s="1" t="s">
        <v>5978</v>
      </c>
      <c r="L975" s="1" t="s">
        <v>5979</v>
      </c>
      <c r="M975" s="1" t="s">
        <v>5980</v>
      </c>
      <c r="N975" s="10">
        <f t="shared" si="75"/>
        <v>36</v>
      </c>
      <c r="O975" s="10">
        <f t="shared" si="76"/>
        <v>60</v>
      </c>
      <c r="P975" s="10">
        <v>1</v>
      </c>
      <c r="Q975" s="19">
        <f t="shared" si="77"/>
        <v>9</v>
      </c>
      <c r="R975" s="11">
        <f t="shared" si="78"/>
        <v>110353</v>
      </c>
      <c r="S975" s="11">
        <f t="shared" si="79"/>
        <v>0</v>
      </c>
    </row>
    <row r="976" spans="1:19" x14ac:dyDescent="0.25">
      <c r="A976" s="1">
        <v>960</v>
      </c>
      <c r="B976" s="10">
        <v>88093</v>
      </c>
      <c r="C976" s="1" t="s">
        <v>5981</v>
      </c>
      <c r="D976" s="1" t="s">
        <v>5982</v>
      </c>
      <c r="E976" s="1" t="s">
        <v>46</v>
      </c>
      <c r="F976" s="1" t="s">
        <v>15</v>
      </c>
      <c r="G976" s="10">
        <v>14000</v>
      </c>
      <c r="H976" s="1" t="s">
        <v>3564</v>
      </c>
      <c r="I976" s="10">
        <v>3467</v>
      </c>
      <c r="J976" s="1" t="s">
        <v>5983</v>
      </c>
      <c r="K976" s="1" t="s">
        <v>5984</v>
      </c>
      <c r="L976" s="1" t="s">
        <v>5985</v>
      </c>
      <c r="M976" s="1" t="s">
        <v>5986</v>
      </c>
      <c r="N976" s="10">
        <f t="shared" si="75"/>
        <v>28</v>
      </c>
      <c r="O976" s="10">
        <f t="shared" si="76"/>
        <v>30</v>
      </c>
      <c r="P976" s="10">
        <v>1</v>
      </c>
      <c r="Q976" s="19">
        <f t="shared" si="77"/>
        <v>9</v>
      </c>
      <c r="R976" s="11">
        <f t="shared" si="78"/>
        <v>88093</v>
      </c>
      <c r="S976" s="11">
        <f t="shared" si="79"/>
        <v>0</v>
      </c>
    </row>
    <row r="977" spans="1:19" x14ac:dyDescent="0.25">
      <c r="A977" s="1">
        <v>961</v>
      </c>
      <c r="B977" s="10">
        <v>72627</v>
      </c>
      <c r="C977" s="1" t="s">
        <v>5987</v>
      </c>
      <c r="D977" s="1" t="s">
        <v>5988</v>
      </c>
      <c r="E977" s="1" t="s">
        <v>46</v>
      </c>
      <c r="F977" s="1" t="s">
        <v>15</v>
      </c>
      <c r="G977" s="10">
        <v>12500</v>
      </c>
      <c r="H977" s="1" t="s">
        <v>827</v>
      </c>
      <c r="I977" s="10">
        <v>3464</v>
      </c>
      <c r="J977" s="1" t="s">
        <v>5989</v>
      </c>
      <c r="K977" s="1" t="s">
        <v>5990</v>
      </c>
      <c r="L977" s="1" t="s">
        <v>5991</v>
      </c>
      <c r="M977" s="1" t="s">
        <v>5992</v>
      </c>
      <c r="N977" s="10">
        <f t="shared" si="75"/>
        <v>11</v>
      </c>
      <c r="O977" s="10">
        <f t="shared" si="76"/>
        <v>60</v>
      </c>
      <c r="P977" s="10">
        <v>1</v>
      </c>
      <c r="Q977" s="19">
        <f t="shared" si="77"/>
        <v>9</v>
      </c>
      <c r="R977" s="11">
        <f t="shared" si="78"/>
        <v>72627</v>
      </c>
      <c r="S977" s="11">
        <f t="shared" si="79"/>
        <v>0</v>
      </c>
    </row>
    <row r="978" spans="1:19" x14ac:dyDescent="0.25">
      <c r="A978" s="1">
        <v>962</v>
      </c>
      <c r="B978" s="10">
        <v>470279</v>
      </c>
      <c r="C978" s="1" t="s">
        <v>5993</v>
      </c>
      <c r="D978" s="1" t="s">
        <v>5994</v>
      </c>
      <c r="E978" s="1" t="s">
        <v>665</v>
      </c>
      <c r="F978" s="1" t="s">
        <v>15</v>
      </c>
      <c r="G978" s="10">
        <v>75000</v>
      </c>
      <c r="H978" s="1" t="s">
        <v>257</v>
      </c>
      <c r="I978" s="10">
        <v>3463</v>
      </c>
      <c r="J978" s="1" t="s">
        <v>5995</v>
      </c>
      <c r="K978" s="1" t="s">
        <v>5996</v>
      </c>
      <c r="L978" s="1" t="s">
        <v>5997</v>
      </c>
      <c r="M978" s="1" t="s">
        <v>5998</v>
      </c>
      <c r="N978" s="10">
        <f t="shared" si="75"/>
        <v>10</v>
      </c>
      <c r="O978" s="10">
        <f t="shared" si="76"/>
        <v>33</v>
      </c>
      <c r="P978" s="10">
        <v>2</v>
      </c>
      <c r="Q978" s="19">
        <f t="shared" si="77"/>
        <v>9</v>
      </c>
      <c r="R978" s="11">
        <f t="shared" si="78"/>
        <v>470279</v>
      </c>
      <c r="S978" s="11">
        <f t="shared" si="79"/>
        <v>0</v>
      </c>
    </row>
    <row r="979" spans="1:19" x14ac:dyDescent="0.25">
      <c r="A979" s="1">
        <v>963</v>
      </c>
      <c r="B979" s="10">
        <v>311788</v>
      </c>
      <c r="C979" s="1" t="s">
        <v>5999</v>
      </c>
      <c r="D979" s="1" t="s">
        <v>6000</v>
      </c>
      <c r="E979" s="1" t="s">
        <v>189</v>
      </c>
      <c r="F979" s="1" t="s">
        <v>15</v>
      </c>
      <c r="G979" s="10">
        <v>16000</v>
      </c>
      <c r="H979" s="1" t="s">
        <v>1929</v>
      </c>
      <c r="I979" s="10">
        <v>3462</v>
      </c>
      <c r="J979" s="1" t="s">
        <v>6001</v>
      </c>
      <c r="K979" s="1" t="s">
        <v>6002</v>
      </c>
      <c r="L979" s="1" t="s">
        <v>6003</v>
      </c>
      <c r="M979" s="1" t="s">
        <v>6004</v>
      </c>
      <c r="N979" s="10">
        <f t="shared" si="75"/>
        <v>16</v>
      </c>
      <c r="O979" s="10">
        <f t="shared" si="76"/>
        <v>57</v>
      </c>
      <c r="P979" s="10">
        <v>39</v>
      </c>
      <c r="Q979" s="19">
        <f t="shared" si="77"/>
        <v>9</v>
      </c>
      <c r="R979" s="11">
        <f t="shared" si="78"/>
        <v>311788</v>
      </c>
      <c r="S979" s="11">
        <f t="shared" si="79"/>
        <v>0</v>
      </c>
    </row>
    <row r="980" spans="1:19" x14ac:dyDescent="0.25">
      <c r="A980" s="1">
        <v>964</v>
      </c>
      <c r="B980" s="10">
        <v>140405</v>
      </c>
      <c r="C980" s="1" t="s">
        <v>6005</v>
      </c>
      <c r="D980" s="1" t="s">
        <v>6006</v>
      </c>
      <c r="E980" s="1" t="s">
        <v>14</v>
      </c>
      <c r="F980" s="1" t="s">
        <v>84</v>
      </c>
      <c r="G980" s="10">
        <v>15000</v>
      </c>
      <c r="H980" s="1" t="s">
        <v>85</v>
      </c>
      <c r="I980" s="10">
        <v>3460</v>
      </c>
      <c r="J980" s="1" t="s">
        <v>6007</v>
      </c>
      <c r="K980" s="1" t="s">
        <v>6008</v>
      </c>
      <c r="L980" s="1" t="s">
        <v>6009</v>
      </c>
      <c r="M980" s="1" t="s">
        <v>6010</v>
      </c>
      <c r="N980" s="10">
        <f t="shared" si="75"/>
        <v>15</v>
      </c>
      <c r="O980" s="10">
        <f t="shared" si="76"/>
        <v>36</v>
      </c>
      <c r="P980" s="10">
        <v>7</v>
      </c>
      <c r="Q980" s="19">
        <f t="shared" si="77"/>
        <v>2</v>
      </c>
      <c r="R980" s="11">
        <f t="shared" si="78"/>
        <v>103899.7</v>
      </c>
      <c r="S980" s="11">
        <f t="shared" si="79"/>
        <v>1</v>
      </c>
    </row>
    <row r="981" spans="1:19" x14ac:dyDescent="0.25">
      <c r="A981" s="1">
        <v>965</v>
      </c>
      <c r="B981" s="10">
        <v>909537</v>
      </c>
      <c r="C981" s="1" t="s">
        <v>6011</v>
      </c>
      <c r="D981" s="1" t="s">
        <v>344</v>
      </c>
      <c r="E981" s="1" t="s">
        <v>14</v>
      </c>
      <c r="F981" s="1" t="s">
        <v>15</v>
      </c>
      <c r="G981" s="10">
        <v>20000</v>
      </c>
      <c r="H981" s="1" t="s">
        <v>345</v>
      </c>
      <c r="I981" s="10">
        <v>3459</v>
      </c>
      <c r="J981" s="1" t="s">
        <v>6012</v>
      </c>
      <c r="K981" s="1" t="s">
        <v>6013</v>
      </c>
      <c r="L981" s="1" t="s">
        <v>6014</v>
      </c>
      <c r="M981" s="1" t="s">
        <v>6015</v>
      </c>
      <c r="N981" s="10">
        <f t="shared" si="75"/>
        <v>15</v>
      </c>
      <c r="O981" s="10">
        <f t="shared" si="76"/>
        <v>13</v>
      </c>
      <c r="P981" s="10">
        <v>10</v>
      </c>
      <c r="Q981" s="19">
        <f t="shared" si="77"/>
        <v>9</v>
      </c>
      <c r="R981" s="11">
        <f t="shared" si="78"/>
        <v>909537</v>
      </c>
      <c r="S981" s="11">
        <f t="shared" si="79"/>
        <v>0</v>
      </c>
    </row>
    <row r="982" spans="1:19" x14ac:dyDescent="0.25">
      <c r="A982" s="1">
        <v>966</v>
      </c>
      <c r="B982" s="10">
        <v>604792</v>
      </c>
      <c r="C982" s="1" t="s">
        <v>6016</v>
      </c>
      <c r="D982" s="1" t="s">
        <v>6017</v>
      </c>
      <c r="E982" s="1" t="s">
        <v>534</v>
      </c>
      <c r="F982" s="1" t="s">
        <v>15</v>
      </c>
      <c r="G982" s="10">
        <v>50000</v>
      </c>
      <c r="H982" s="1" t="s">
        <v>109</v>
      </c>
      <c r="I982" s="10">
        <v>3456</v>
      </c>
      <c r="J982" s="1" t="s">
        <v>6018</v>
      </c>
      <c r="K982" s="1" t="s">
        <v>6019</v>
      </c>
      <c r="L982" s="1" t="s">
        <v>6020</v>
      </c>
      <c r="M982" s="1" t="s">
        <v>6021</v>
      </c>
      <c r="N982" s="10">
        <f t="shared" si="75"/>
        <v>9</v>
      </c>
      <c r="O982" s="10">
        <f t="shared" si="76"/>
        <v>56</v>
      </c>
      <c r="P982" s="10">
        <v>1</v>
      </c>
      <c r="Q982" s="19">
        <f t="shared" si="77"/>
        <v>9</v>
      </c>
      <c r="R982" s="11">
        <f t="shared" si="78"/>
        <v>604792</v>
      </c>
      <c r="S982" s="11">
        <f t="shared" si="79"/>
        <v>0</v>
      </c>
    </row>
    <row r="983" spans="1:19" x14ac:dyDescent="0.25">
      <c r="A983" s="1">
        <v>967</v>
      </c>
      <c r="B983" s="10">
        <v>240022</v>
      </c>
      <c r="C983" s="1" t="s">
        <v>6022</v>
      </c>
      <c r="D983" s="1" t="s">
        <v>6023</v>
      </c>
      <c r="E983" s="1" t="s">
        <v>559</v>
      </c>
      <c r="F983" s="1" t="s">
        <v>15</v>
      </c>
      <c r="G983" s="10">
        <v>190000</v>
      </c>
      <c r="H983" s="1" t="s">
        <v>16</v>
      </c>
      <c r="I983" s="10">
        <v>3448</v>
      </c>
      <c r="J983" s="1" t="s">
        <v>6024</v>
      </c>
      <c r="K983" s="1" t="s">
        <v>6025</v>
      </c>
      <c r="L983" s="1" t="s">
        <v>6026</v>
      </c>
      <c r="M983" s="1" t="s">
        <v>6027</v>
      </c>
      <c r="N983" s="10">
        <f t="shared" si="75"/>
        <v>14</v>
      </c>
      <c r="O983" s="10">
        <f t="shared" si="76"/>
        <v>16</v>
      </c>
      <c r="P983" s="10">
        <v>5</v>
      </c>
      <c r="Q983" s="19">
        <f t="shared" si="77"/>
        <v>9</v>
      </c>
      <c r="R983" s="11">
        <f t="shared" si="78"/>
        <v>240022</v>
      </c>
      <c r="S983" s="11">
        <f t="shared" si="79"/>
        <v>0</v>
      </c>
    </row>
    <row r="984" spans="1:19" x14ac:dyDescent="0.25">
      <c r="A984" s="1">
        <v>968</v>
      </c>
      <c r="B984" s="10">
        <v>171593</v>
      </c>
      <c r="C984" s="1" t="s">
        <v>6028</v>
      </c>
      <c r="D984" s="1" t="s">
        <v>1948</v>
      </c>
      <c r="E984" s="1" t="s">
        <v>46</v>
      </c>
      <c r="F984" s="1" t="s">
        <v>15</v>
      </c>
      <c r="G984" s="10">
        <v>65000</v>
      </c>
      <c r="H984" s="1" t="s">
        <v>278</v>
      </c>
      <c r="I984" s="10">
        <v>3446</v>
      </c>
      <c r="J984" s="1" t="s">
        <v>6029</v>
      </c>
      <c r="K984" s="1" t="s">
        <v>6030</v>
      </c>
      <c r="L984" s="1" t="s">
        <v>6031</v>
      </c>
      <c r="M984" s="1" t="s">
        <v>6032</v>
      </c>
      <c r="N984" s="10">
        <f t="shared" si="75"/>
        <v>24</v>
      </c>
      <c r="O984" s="10">
        <f t="shared" si="76"/>
        <v>29</v>
      </c>
      <c r="P984" s="10">
        <v>5</v>
      </c>
      <c r="Q984" s="19">
        <f t="shared" si="77"/>
        <v>9</v>
      </c>
      <c r="R984" s="11">
        <f t="shared" si="78"/>
        <v>171593</v>
      </c>
      <c r="S984" s="11">
        <f t="shared" si="79"/>
        <v>0</v>
      </c>
    </row>
    <row r="985" spans="1:19" x14ac:dyDescent="0.25">
      <c r="A985" s="1">
        <v>969</v>
      </c>
      <c r="B985" s="10">
        <v>42202</v>
      </c>
      <c r="C985" s="1" t="s">
        <v>6033</v>
      </c>
      <c r="D985" s="1" t="s">
        <v>6034</v>
      </c>
      <c r="E985" s="1" t="s">
        <v>2062</v>
      </c>
      <c r="F985" s="1" t="s">
        <v>15</v>
      </c>
      <c r="G985" s="10">
        <v>20000</v>
      </c>
      <c r="H985" s="1" t="s">
        <v>257</v>
      </c>
      <c r="I985" s="10">
        <v>3444</v>
      </c>
      <c r="J985" s="1" t="s">
        <v>6035</v>
      </c>
      <c r="K985" s="1" t="s">
        <v>6036</v>
      </c>
      <c r="L985" s="1" t="s">
        <v>6037</v>
      </c>
      <c r="M985" s="1" t="s">
        <v>6038</v>
      </c>
      <c r="N985" s="10">
        <f t="shared" si="75"/>
        <v>11</v>
      </c>
      <c r="O985" s="10">
        <f t="shared" si="76"/>
        <v>60</v>
      </c>
      <c r="P985" s="10">
        <v>5</v>
      </c>
      <c r="Q985" s="19">
        <f t="shared" si="77"/>
        <v>9</v>
      </c>
      <c r="R985" s="11">
        <f t="shared" si="78"/>
        <v>42202</v>
      </c>
      <c r="S985" s="11">
        <f t="shared" si="79"/>
        <v>0</v>
      </c>
    </row>
    <row r="986" spans="1:19" x14ac:dyDescent="0.25">
      <c r="A986" s="1">
        <v>970</v>
      </c>
      <c r="B986" s="10">
        <v>133661</v>
      </c>
      <c r="C986" s="1" t="s">
        <v>6039</v>
      </c>
      <c r="D986" s="1" t="s">
        <v>6040</v>
      </c>
      <c r="E986" s="1" t="s">
        <v>46</v>
      </c>
      <c r="F986" s="1" t="s">
        <v>84</v>
      </c>
      <c r="G986" s="10">
        <v>40000</v>
      </c>
      <c r="H986" s="1" t="s">
        <v>1343</v>
      </c>
      <c r="I986" s="10">
        <v>3441</v>
      </c>
      <c r="J986" s="1" t="s">
        <v>6041</v>
      </c>
      <c r="K986" s="1" t="s">
        <v>6042</v>
      </c>
      <c r="L986" s="1" t="s">
        <v>6043</v>
      </c>
      <c r="M986" s="1" t="s">
        <v>6044</v>
      </c>
      <c r="N986" s="10">
        <f t="shared" si="75"/>
        <v>18</v>
      </c>
      <c r="O986" s="10">
        <f t="shared" si="76"/>
        <v>12</v>
      </c>
      <c r="P986" s="10">
        <v>11</v>
      </c>
      <c r="Q986" s="19">
        <f t="shared" si="77"/>
        <v>2</v>
      </c>
      <c r="R986" s="11">
        <f t="shared" si="78"/>
        <v>98909.14</v>
      </c>
      <c r="S986" s="11">
        <f t="shared" si="79"/>
        <v>1</v>
      </c>
    </row>
    <row r="987" spans="1:19" x14ac:dyDescent="0.25">
      <c r="A987" s="1">
        <v>971</v>
      </c>
      <c r="B987" s="10">
        <v>135081</v>
      </c>
      <c r="C987" s="1" t="s">
        <v>6045</v>
      </c>
      <c r="D987" s="1" t="s">
        <v>6046</v>
      </c>
      <c r="E987" s="1" t="s">
        <v>23</v>
      </c>
      <c r="F987" s="1" t="s">
        <v>15</v>
      </c>
      <c r="G987" s="10">
        <v>27000</v>
      </c>
      <c r="H987" s="1" t="s">
        <v>527</v>
      </c>
      <c r="I987" s="10">
        <v>3436</v>
      </c>
      <c r="J987" s="1" t="s">
        <v>6047</v>
      </c>
      <c r="K987" s="1" t="s">
        <v>6048</v>
      </c>
      <c r="L987" s="1" t="s">
        <v>6049</v>
      </c>
      <c r="M987" s="1" t="s">
        <v>6050</v>
      </c>
      <c r="N987" s="10">
        <f t="shared" si="75"/>
        <v>5</v>
      </c>
      <c r="O987" s="10">
        <f t="shared" si="76"/>
        <v>52</v>
      </c>
      <c r="P987" s="10">
        <v>5</v>
      </c>
      <c r="Q987" s="19">
        <f t="shared" si="77"/>
        <v>9</v>
      </c>
      <c r="R987" s="11">
        <f t="shared" si="78"/>
        <v>135081</v>
      </c>
      <c r="S987" s="11">
        <f t="shared" si="79"/>
        <v>0</v>
      </c>
    </row>
    <row r="988" spans="1:19" x14ac:dyDescent="0.25">
      <c r="A988" s="1">
        <v>972</v>
      </c>
      <c r="B988" s="10">
        <v>621049</v>
      </c>
      <c r="C988" s="1" t="s">
        <v>6051</v>
      </c>
      <c r="D988" s="1" t="s">
        <v>6052</v>
      </c>
      <c r="E988" s="1" t="s">
        <v>23</v>
      </c>
      <c r="F988" s="1" t="s">
        <v>15</v>
      </c>
      <c r="G988" s="10">
        <v>250000</v>
      </c>
      <c r="H988" s="1" t="s">
        <v>3506</v>
      </c>
      <c r="I988" s="10">
        <v>3434</v>
      </c>
      <c r="J988" s="1" t="s">
        <v>6053</v>
      </c>
      <c r="K988" s="1" t="s">
        <v>6054</v>
      </c>
      <c r="L988" s="1" t="s">
        <v>6055</v>
      </c>
      <c r="M988" s="1" t="s">
        <v>6056</v>
      </c>
      <c r="N988" s="10">
        <f t="shared" si="75"/>
        <v>13</v>
      </c>
      <c r="O988" s="10">
        <f t="shared" si="76"/>
        <v>52</v>
      </c>
      <c r="P988" s="10">
        <v>10</v>
      </c>
      <c r="Q988" s="19">
        <f t="shared" si="77"/>
        <v>9</v>
      </c>
      <c r="R988" s="11">
        <f t="shared" si="78"/>
        <v>621049</v>
      </c>
      <c r="S988" s="11">
        <f t="shared" si="79"/>
        <v>0</v>
      </c>
    </row>
    <row r="989" spans="1:19" x14ac:dyDescent="0.25">
      <c r="A989" s="1">
        <v>973</v>
      </c>
      <c r="B989" s="10">
        <v>408861</v>
      </c>
      <c r="C989" s="1" t="s">
        <v>6057</v>
      </c>
      <c r="D989" s="1" t="s">
        <v>6058</v>
      </c>
      <c r="E989" s="1" t="s">
        <v>23</v>
      </c>
      <c r="F989" s="1" t="s">
        <v>15</v>
      </c>
      <c r="G989" s="10">
        <v>11500</v>
      </c>
      <c r="H989" s="1" t="s">
        <v>6059</v>
      </c>
      <c r="I989" s="10">
        <v>3431</v>
      </c>
      <c r="J989" s="1" t="s">
        <v>6060</v>
      </c>
      <c r="K989" s="1" t="s">
        <v>6061</v>
      </c>
      <c r="L989" s="1" t="s">
        <v>6062</v>
      </c>
      <c r="M989" s="1" t="s">
        <v>6063</v>
      </c>
      <c r="N989" s="10">
        <f t="shared" si="75"/>
        <v>41</v>
      </c>
      <c r="O989" s="10">
        <f t="shared" si="76"/>
        <v>39</v>
      </c>
      <c r="P989" s="10">
        <v>45</v>
      </c>
      <c r="Q989" s="19">
        <f t="shared" si="77"/>
        <v>9</v>
      </c>
      <c r="R989" s="11">
        <f t="shared" si="78"/>
        <v>408861</v>
      </c>
      <c r="S989" s="11">
        <f t="shared" si="79"/>
        <v>0</v>
      </c>
    </row>
    <row r="990" spans="1:19" x14ac:dyDescent="0.25">
      <c r="A990" s="1">
        <v>974</v>
      </c>
      <c r="B990" s="10">
        <v>108938</v>
      </c>
      <c r="C990" s="1" t="s">
        <v>6064</v>
      </c>
      <c r="D990" s="1" t="s">
        <v>6065</v>
      </c>
      <c r="E990" s="1" t="s">
        <v>46</v>
      </c>
      <c r="F990" s="1" t="s">
        <v>15</v>
      </c>
      <c r="G990" s="10">
        <v>65000</v>
      </c>
      <c r="H990" s="1" t="s">
        <v>250</v>
      </c>
      <c r="I990" s="10">
        <v>3427</v>
      </c>
      <c r="J990" s="1" t="s">
        <v>6066</v>
      </c>
      <c r="K990" s="1" t="s">
        <v>6067</v>
      </c>
      <c r="L990" s="1" t="s">
        <v>6068</v>
      </c>
      <c r="M990" s="1" t="s">
        <v>6069</v>
      </c>
      <c r="N990" s="10">
        <f t="shared" si="75"/>
        <v>20</v>
      </c>
      <c r="O990" s="10">
        <f t="shared" si="76"/>
        <v>17</v>
      </c>
      <c r="P990" s="10">
        <v>5</v>
      </c>
      <c r="Q990" s="19">
        <f t="shared" si="77"/>
        <v>9</v>
      </c>
      <c r="R990" s="11">
        <f t="shared" si="78"/>
        <v>108938</v>
      </c>
      <c r="S990" s="11">
        <f t="shared" si="79"/>
        <v>0</v>
      </c>
    </row>
    <row r="991" spans="1:19" x14ac:dyDescent="0.25">
      <c r="A991" s="1">
        <v>975</v>
      </c>
      <c r="B991" s="10">
        <v>832523</v>
      </c>
      <c r="C991" s="1" t="s">
        <v>6070</v>
      </c>
      <c r="D991" s="1" t="s">
        <v>6071</v>
      </c>
      <c r="E991" s="1" t="s">
        <v>83</v>
      </c>
      <c r="F991" s="1" t="s">
        <v>15</v>
      </c>
      <c r="G991" s="10">
        <v>100000</v>
      </c>
      <c r="H991" s="1" t="s">
        <v>47</v>
      </c>
      <c r="I991" s="10">
        <v>3426</v>
      </c>
      <c r="J991" s="1" t="s">
        <v>6072</v>
      </c>
      <c r="K991" s="1" t="s">
        <v>6073</v>
      </c>
      <c r="L991" s="1" t="s">
        <v>6074</v>
      </c>
      <c r="M991" s="1" t="s">
        <v>6075</v>
      </c>
      <c r="N991" s="10">
        <f t="shared" si="75"/>
        <v>13</v>
      </c>
      <c r="O991" s="10">
        <f t="shared" si="76"/>
        <v>32</v>
      </c>
      <c r="P991" s="10">
        <v>1</v>
      </c>
      <c r="Q991" s="19">
        <f t="shared" si="77"/>
        <v>9</v>
      </c>
      <c r="R991" s="11">
        <f t="shared" si="78"/>
        <v>832523</v>
      </c>
      <c r="S991" s="11">
        <f t="shared" si="79"/>
        <v>0</v>
      </c>
    </row>
    <row r="992" spans="1:19" x14ac:dyDescent="0.25">
      <c r="A992" s="1">
        <v>976</v>
      </c>
      <c r="B992" s="10">
        <v>90776</v>
      </c>
      <c r="C992" s="1" t="s">
        <v>6076</v>
      </c>
      <c r="D992" s="1" t="s">
        <v>6077</v>
      </c>
      <c r="E992" s="1" t="s">
        <v>46</v>
      </c>
      <c r="F992" s="1" t="s">
        <v>15</v>
      </c>
      <c r="G992" s="10">
        <v>12001</v>
      </c>
      <c r="H992" s="1" t="s">
        <v>47</v>
      </c>
      <c r="I992" s="10">
        <v>3424</v>
      </c>
      <c r="J992" s="1" t="s">
        <v>6078</v>
      </c>
      <c r="K992" s="1" t="s">
        <v>6079</v>
      </c>
      <c r="L992" s="1" t="s">
        <v>6080</v>
      </c>
      <c r="M992" s="1" t="s">
        <v>6081</v>
      </c>
      <c r="N992" s="10">
        <f t="shared" si="75"/>
        <v>17</v>
      </c>
      <c r="O992" s="10">
        <f t="shared" si="76"/>
        <v>20</v>
      </c>
      <c r="P992" s="10">
        <v>5</v>
      </c>
      <c r="Q992" s="19">
        <f t="shared" si="77"/>
        <v>9</v>
      </c>
      <c r="R992" s="11">
        <f t="shared" si="78"/>
        <v>90776</v>
      </c>
      <c r="S992" s="11">
        <f t="shared" si="79"/>
        <v>0</v>
      </c>
    </row>
    <row r="993" spans="1:19" x14ac:dyDescent="0.25">
      <c r="A993" s="1">
        <v>977</v>
      </c>
      <c r="B993" s="10">
        <v>101716</v>
      </c>
      <c r="C993" s="1" t="s">
        <v>6082</v>
      </c>
      <c r="D993" s="1" t="s">
        <v>6083</v>
      </c>
      <c r="E993" s="1" t="s">
        <v>497</v>
      </c>
      <c r="F993" s="1" t="s">
        <v>15</v>
      </c>
      <c r="G993" s="10">
        <v>50000</v>
      </c>
      <c r="H993" s="1" t="s">
        <v>380</v>
      </c>
      <c r="I993" s="10">
        <v>3424</v>
      </c>
      <c r="J993" s="1" t="s">
        <v>6084</v>
      </c>
      <c r="K993" s="1" t="s">
        <v>6085</v>
      </c>
      <c r="L993" s="1" t="s">
        <v>6086</v>
      </c>
      <c r="M993" s="1" t="s">
        <v>6087</v>
      </c>
      <c r="N993" s="10">
        <f t="shared" si="75"/>
        <v>16</v>
      </c>
      <c r="O993" s="10">
        <f t="shared" si="76"/>
        <v>9</v>
      </c>
      <c r="P993" s="10">
        <v>5</v>
      </c>
      <c r="Q993" s="19">
        <f t="shared" si="77"/>
        <v>9</v>
      </c>
      <c r="R993" s="11">
        <f t="shared" si="78"/>
        <v>101716</v>
      </c>
      <c r="S993" s="11">
        <f t="shared" si="79"/>
        <v>0</v>
      </c>
    </row>
    <row r="994" spans="1:19" x14ac:dyDescent="0.25">
      <c r="A994" s="1">
        <v>978</v>
      </c>
      <c r="B994" s="10">
        <v>121442</v>
      </c>
      <c r="C994" s="1" t="s">
        <v>6088</v>
      </c>
      <c r="D994" s="1" t="s">
        <v>6089</v>
      </c>
      <c r="E994" s="1" t="s">
        <v>46</v>
      </c>
      <c r="F994" s="1" t="s">
        <v>15</v>
      </c>
      <c r="G994" s="10">
        <v>100000</v>
      </c>
      <c r="H994" s="1" t="s">
        <v>1523</v>
      </c>
      <c r="I994" s="10">
        <v>3424</v>
      </c>
      <c r="J994" s="1" t="s">
        <v>6090</v>
      </c>
      <c r="K994" s="1" t="s">
        <v>6091</v>
      </c>
      <c r="L994" s="1" t="s">
        <v>6092</v>
      </c>
      <c r="M994" s="1" t="s">
        <v>6093</v>
      </c>
      <c r="N994" s="10">
        <f t="shared" si="75"/>
        <v>12</v>
      </c>
      <c r="O994" s="10">
        <f t="shared" si="76"/>
        <v>11</v>
      </c>
      <c r="P994" s="10">
        <v>11</v>
      </c>
      <c r="Q994" s="19">
        <f t="shared" si="77"/>
        <v>9</v>
      </c>
      <c r="R994" s="11">
        <f t="shared" si="78"/>
        <v>121442</v>
      </c>
      <c r="S994" s="11">
        <f t="shared" si="79"/>
        <v>0</v>
      </c>
    </row>
    <row r="995" spans="1:19" x14ac:dyDescent="0.25">
      <c r="A995" s="1">
        <v>979</v>
      </c>
      <c r="B995" s="10">
        <v>115052</v>
      </c>
      <c r="C995" s="1" t="s">
        <v>6094</v>
      </c>
      <c r="D995" s="1" t="s">
        <v>6095</v>
      </c>
      <c r="E995" s="1" t="s">
        <v>2107</v>
      </c>
      <c r="F995" s="1" t="s">
        <v>15</v>
      </c>
      <c r="G995" s="10">
        <v>20000</v>
      </c>
      <c r="H995" s="1" t="s">
        <v>162</v>
      </c>
      <c r="I995" s="10">
        <v>3423</v>
      </c>
      <c r="J995" s="1" t="s">
        <v>6096</v>
      </c>
      <c r="K995" s="1" t="s">
        <v>6097</v>
      </c>
      <c r="L995" s="1" t="s">
        <v>6098</v>
      </c>
      <c r="M995" s="1" t="s">
        <v>6099</v>
      </c>
      <c r="N995" s="10">
        <f t="shared" si="75"/>
        <v>35</v>
      </c>
      <c r="O995" s="10">
        <f t="shared" si="76"/>
        <v>48</v>
      </c>
      <c r="P995" s="10">
        <v>1</v>
      </c>
      <c r="Q995" s="19">
        <f t="shared" si="77"/>
        <v>9</v>
      </c>
      <c r="R995" s="11">
        <f t="shared" si="78"/>
        <v>115052</v>
      </c>
      <c r="S995" s="11">
        <f t="shared" si="79"/>
        <v>0</v>
      </c>
    </row>
    <row r="996" spans="1:19" x14ac:dyDescent="0.25">
      <c r="A996" s="1">
        <v>980</v>
      </c>
      <c r="B996" s="10">
        <v>253578</v>
      </c>
      <c r="C996" s="1" t="s">
        <v>6100</v>
      </c>
      <c r="D996" s="1" t="s">
        <v>6101</v>
      </c>
      <c r="E996" s="1" t="s">
        <v>23</v>
      </c>
      <c r="F996" s="1" t="s">
        <v>15</v>
      </c>
      <c r="G996" s="10">
        <v>70000</v>
      </c>
      <c r="H996" s="1" t="s">
        <v>5575</v>
      </c>
      <c r="I996" s="10">
        <v>3421</v>
      </c>
      <c r="J996" s="1" t="s">
        <v>6102</v>
      </c>
      <c r="K996" s="1" t="s">
        <v>6103</v>
      </c>
      <c r="L996" s="1" t="s">
        <v>6104</v>
      </c>
      <c r="M996" s="1" t="s">
        <v>6105</v>
      </c>
      <c r="N996" s="10">
        <f t="shared" si="75"/>
        <v>12</v>
      </c>
      <c r="O996" s="10">
        <f t="shared" si="76"/>
        <v>57</v>
      </c>
      <c r="P996" s="10">
        <v>5</v>
      </c>
      <c r="Q996" s="19">
        <f t="shared" si="77"/>
        <v>9</v>
      </c>
      <c r="R996" s="11">
        <f t="shared" si="78"/>
        <v>253578</v>
      </c>
      <c r="S996" s="11">
        <f t="shared" si="79"/>
        <v>0</v>
      </c>
    </row>
    <row r="997" spans="1:19" x14ac:dyDescent="0.25">
      <c r="A997" s="1">
        <v>981</v>
      </c>
      <c r="B997" s="10">
        <v>257080</v>
      </c>
      <c r="C997" s="1" t="s">
        <v>6106</v>
      </c>
      <c r="D997" s="1" t="s">
        <v>6107</v>
      </c>
      <c r="E997" s="1" t="s">
        <v>651</v>
      </c>
      <c r="F997" s="1" t="s">
        <v>15</v>
      </c>
      <c r="G997" s="10">
        <v>150000</v>
      </c>
      <c r="H997" s="1" t="s">
        <v>47</v>
      </c>
      <c r="I997" s="10">
        <v>3419</v>
      </c>
      <c r="J997" s="1" t="s">
        <v>6108</v>
      </c>
      <c r="K997" s="1" t="s">
        <v>6109</v>
      </c>
      <c r="L997" s="1" t="s">
        <v>6110</v>
      </c>
      <c r="M997" s="1" t="s">
        <v>6111</v>
      </c>
      <c r="N997" s="10">
        <f t="shared" si="75"/>
        <v>101</v>
      </c>
      <c r="O997" s="10">
        <f t="shared" si="76"/>
        <v>59</v>
      </c>
      <c r="P997" s="10">
        <v>5</v>
      </c>
      <c r="Q997" s="19">
        <f t="shared" si="77"/>
        <v>9</v>
      </c>
      <c r="R997" s="11">
        <f t="shared" si="78"/>
        <v>257080</v>
      </c>
      <c r="S997" s="11">
        <f t="shared" si="79"/>
        <v>0</v>
      </c>
    </row>
    <row r="998" spans="1:19" x14ac:dyDescent="0.25">
      <c r="A998" s="1">
        <v>982</v>
      </c>
      <c r="B998" s="10">
        <v>174130</v>
      </c>
      <c r="C998" s="1" t="s">
        <v>6112</v>
      </c>
      <c r="D998" s="1" t="s">
        <v>6113</v>
      </c>
      <c r="E998" s="1" t="s">
        <v>685</v>
      </c>
      <c r="F998" s="1" t="s">
        <v>75</v>
      </c>
      <c r="G998" s="10">
        <v>57000</v>
      </c>
      <c r="H998" s="1" t="s">
        <v>6114</v>
      </c>
      <c r="I998" s="10">
        <v>3414</v>
      </c>
      <c r="J998" s="1" t="s">
        <v>6115</v>
      </c>
      <c r="K998" s="1" t="s">
        <v>6116</v>
      </c>
      <c r="L998" s="1" t="s">
        <v>6117</v>
      </c>
      <c r="M998" s="1" t="s">
        <v>6118</v>
      </c>
      <c r="N998" s="10">
        <f t="shared" si="75"/>
        <v>42</v>
      </c>
      <c r="O998" s="10">
        <f t="shared" si="76"/>
        <v>55</v>
      </c>
      <c r="P998" s="10">
        <v>1.66</v>
      </c>
      <c r="Q998" s="19">
        <f t="shared" si="77"/>
        <v>6</v>
      </c>
      <c r="R998" s="11">
        <f t="shared" si="78"/>
        <v>219403.8</v>
      </c>
      <c r="S998" s="11">
        <f t="shared" si="79"/>
        <v>1</v>
      </c>
    </row>
    <row r="999" spans="1:19" x14ac:dyDescent="0.25">
      <c r="A999" s="1">
        <v>983</v>
      </c>
      <c r="B999" s="10">
        <v>103347</v>
      </c>
      <c r="C999" s="1" t="s">
        <v>6119</v>
      </c>
      <c r="D999" s="1" t="s">
        <v>6120</v>
      </c>
      <c r="E999" s="1" t="s">
        <v>14</v>
      </c>
      <c r="F999" s="1" t="s">
        <v>15</v>
      </c>
      <c r="G999" s="10">
        <v>6000</v>
      </c>
      <c r="H999" s="1" t="s">
        <v>1475</v>
      </c>
      <c r="I999" s="10">
        <v>3404</v>
      </c>
      <c r="J999" s="1" t="s">
        <v>6121</v>
      </c>
      <c r="K999" s="1" t="s">
        <v>6122</v>
      </c>
      <c r="L999" s="1" t="s">
        <v>6123</v>
      </c>
      <c r="M999" s="1" t="s">
        <v>6124</v>
      </c>
      <c r="N999" s="10">
        <f t="shared" si="75"/>
        <v>10</v>
      </c>
      <c r="O999" s="10">
        <f t="shared" si="76"/>
        <v>51</v>
      </c>
      <c r="P999" s="10">
        <v>1</v>
      </c>
      <c r="Q999" s="19">
        <f t="shared" si="77"/>
        <v>9</v>
      </c>
      <c r="R999" s="11">
        <f t="shared" si="78"/>
        <v>103347</v>
      </c>
      <c r="S999" s="11">
        <f t="shared" si="79"/>
        <v>0</v>
      </c>
    </row>
    <row r="1000" spans="1:19" x14ac:dyDescent="0.25">
      <c r="A1000" s="1">
        <v>984</v>
      </c>
      <c r="B1000" s="10">
        <v>185137</v>
      </c>
      <c r="C1000" s="1" t="s">
        <v>6125</v>
      </c>
      <c r="D1000" s="1" t="s">
        <v>6126</v>
      </c>
      <c r="E1000" s="1" t="s">
        <v>14</v>
      </c>
      <c r="F1000" s="1" t="s">
        <v>15</v>
      </c>
      <c r="G1000" s="10">
        <v>8000</v>
      </c>
      <c r="H1000" s="1" t="s">
        <v>6127</v>
      </c>
      <c r="I1000" s="10">
        <v>3402</v>
      </c>
      <c r="J1000" s="1" t="s">
        <v>6128</v>
      </c>
      <c r="K1000" s="1" t="s">
        <v>6129</v>
      </c>
      <c r="L1000" s="1" t="s">
        <v>6130</v>
      </c>
      <c r="M1000" s="1" t="s">
        <v>6131</v>
      </c>
      <c r="N1000" s="10">
        <f t="shared" si="75"/>
        <v>21</v>
      </c>
      <c r="O1000" s="10">
        <f t="shared" si="76"/>
        <v>59</v>
      </c>
      <c r="P1000" s="10">
        <v>1</v>
      </c>
      <c r="Q1000" s="19">
        <f t="shared" si="77"/>
        <v>9</v>
      </c>
      <c r="R1000" s="11">
        <f t="shared" si="78"/>
        <v>185137</v>
      </c>
      <c r="S1000" s="11">
        <f t="shared" si="79"/>
        <v>0</v>
      </c>
    </row>
    <row r="1001" spans="1:19" x14ac:dyDescent="0.25">
      <c r="A1001" s="1">
        <v>985</v>
      </c>
      <c r="B1001" s="10">
        <v>276865</v>
      </c>
      <c r="C1001" s="1" t="s">
        <v>6132</v>
      </c>
      <c r="D1001" s="1" t="s">
        <v>6133</v>
      </c>
      <c r="E1001" s="1" t="s">
        <v>189</v>
      </c>
      <c r="F1001" s="1" t="s">
        <v>15</v>
      </c>
      <c r="G1001" s="10">
        <v>50000</v>
      </c>
      <c r="H1001" s="1" t="s">
        <v>47</v>
      </c>
      <c r="I1001" s="10">
        <v>3399</v>
      </c>
      <c r="J1001" s="1" t="s">
        <v>6134</v>
      </c>
      <c r="K1001" s="1" t="s">
        <v>6135</v>
      </c>
      <c r="L1001" s="1" t="s">
        <v>6136</v>
      </c>
      <c r="M1001" s="1" t="s">
        <v>6137</v>
      </c>
      <c r="N1001" s="10">
        <f t="shared" si="75"/>
        <v>22</v>
      </c>
      <c r="O1001" s="10">
        <f t="shared" si="76"/>
        <v>57</v>
      </c>
      <c r="P1001" s="10">
        <v>12</v>
      </c>
      <c r="Q1001" s="19">
        <f t="shared" si="77"/>
        <v>9</v>
      </c>
      <c r="R1001" s="11">
        <f t="shared" si="78"/>
        <v>276865</v>
      </c>
      <c r="S1001" s="11">
        <f t="shared" si="79"/>
        <v>0</v>
      </c>
    </row>
    <row r="1002" spans="1:19" x14ac:dyDescent="0.25">
      <c r="A1002" s="1">
        <v>986</v>
      </c>
      <c r="B1002" s="10">
        <v>116620</v>
      </c>
      <c r="C1002" s="1" t="s">
        <v>6138</v>
      </c>
      <c r="D1002" s="1" t="s">
        <v>6139</v>
      </c>
      <c r="E1002" s="1" t="s">
        <v>534</v>
      </c>
      <c r="F1002" s="1" t="s">
        <v>15</v>
      </c>
      <c r="G1002" s="10">
        <v>50000</v>
      </c>
      <c r="H1002" s="1" t="s">
        <v>6140</v>
      </c>
      <c r="I1002" s="10">
        <v>3399</v>
      </c>
      <c r="J1002" s="1" t="s">
        <v>6141</v>
      </c>
      <c r="K1002" s="1" t="s">
        <v>6142</v>
      </c>
      <c r="L1002" s="1" t="s">
        <v>6143</v>
      </c>
      <c r="M1002" s="1" t="s">
        <v>6144</v>
      </c>
      <c r="N1002" s="10">
        <f t="shared" si="75"/>
        <v>9</v>
      </c>
      <c r="O1002" s="10">
        <f t="shared" si="76"/>
        <v>29</v>
      </c>
      <c r="P1002" s="10">
        <v>10</v>
      </c>
      <c r="Q1002" s="19">
        <f t="shared" si="77"/>
        <v>9</v>
      </c>
      <c r="R1002" s="11">
        <f t="shared" si="78"/>
        <v>116620</v>
      </c>
      <c r="S1002" s="11">
        <f t="shared" si="79"/>
        <v>0</v>
      </c>
    </row>
    <row r="1003" spans="1:19" x14ac:dyDescent="0.25">
      <c r="A1003" s="1">
        <v>987</v>
      </c>
      <c r="B1003" s="10">
        <v>59453</v>
      </c>
      <c r="C1003" s="1" t="s">
        <v>6145</v>
      </c>
      <c r="D1003" s="1" t="s">
        <v>6146</v>
      </c>
      <c r="E1003" s="1" t="s">
        <v>23</v>
      </c>
      <c r="F1003" s="1" t="s">
        <v>945</v>
      </c>
      <c r="G1003" s="10">
        <v>2750</v>
      </c>
      <c r="H1003" s="1" t="s">
        <v>618</v>
      </c>
      <c r="I1003" s="10">
        <v>3397</v>
      </c>
      <c r="J1003" s="1" t="s">
        <v>6147</v>
      </c>
      <c r="K1003" s="1" t="s">
        <v>6148</v>
      </c>
      <c r="L1003" s="1" t="s">
        <v>6149</v>
      </c>
      <c r="M1003" s="1" t="s">
        <v>6150</v>
      </c>
      <c r="N1003" s="10">
        <f t="shared" si="75"/>
        <v>16</v>
      </c>
      <c r="O1003" s="10">
        <f t="shared" si="76"/>
        <v>34</v>
      </c>
      <c r="P1003" s="10">
        <v>8</v>
      </c>
      <c r="Q1003" s="19">
        <f t="shared" si="77"/>
        <v>5</v>
      </c>
      <c r="R1003" s="11">
        <f t="shared" si="78"/>
        <v>64803.770000000004</v>
      </c>
      <c r="S1003" s="11">
        <f t="shared" si="79"/>
        <v>1</v>
      </c>
    </row>
    <row r="1004" spans="1:19" x14ac:dyDescent="0.25">
      <c r="A1004" s="1">
        <v>988</v>
      </c>
      <c r="B1004" s="10">
        <v>99380</v>
      </c>
      <c r="C1004" s="1" t="s">
        <v>6151</v>
      </c>
      <c r="D1004" s="1" t="s">
        <v>6152</v>
      </c>
      <c r="E1004" s="1" t="s">
        <v>14</v>
      </c>
      <c r="F1004" s="1" t="s">
        <v>15</v>
      </c>
      <c r="G1004" s="10">
        <v>10800</v>
      </c>
      <c r="H1004" s="1" t="s">
        <v>3266</v>
      </c>
      <c r="I1004" s="10">
        <v>3397</v>
      </c>
      <c r="J1004" s="1" t="s">
        <v>6153</v>
      </c>
      <c r="K1004" s="1" t="s">
        <v>6154</v>
      </c>
      <c r="L1004" s="1" t="s">
        <v>6155</v>
      </c>
      <c r="M1004" s="1" t="s">
        <v>6156</v>
      </c>
      <c r="N1004" s="10">
        <f t="shared" si="75"/>
        <v>5</v>
      </c>
      <c r="O1004" s="10">
        <f t="shared" si="76"/>
        <v>24</v>
      </c>
      <c r="P1004" s="10">
        <v>1</v>
      </c>
      <c r="Q1004" s="19">
        <f t="shared" si="77"/>
        <v>9</v>
      </c>
      <c r="R1004" s="11">
        <f t="shared" si="78"/>
        <v>99380</v>
      </c>
      <c r="S1004" s="11">
        <f t="shared" si="79"/>
        <v>0</v>
      </c>
    </row>
    <row r="1005" spans="1:19" x14ac:dyDescent="0.25">
      <c r="A1005" s="1">
        <v>989</v>
      </c>
      <c r="B1005" s="10">
        <v>1252222</v>
      </c>
      <c r="C1005" s="1" t="s">
        <v>6157</v>
      </c>
      <c r="D1005" s="1" t="s">
        <v>6158</v>
      </c>
      <c r="E1005" s="1" t="s">
        <v>23</v>
      </c>
      <c r="F1005" s="1" t="s">
        <v>15</v>
      </c>
      <c r="G1005" s="10">
        <v>20000</v>
      </c>
      <c r="H1005" s="1" t="s">
        <v>47</v>
      </c>
      <c r="I1005" s="10">
        <v>3397</v>
      </c>
      <c r="J1005" s="1" t="s">
        <v>6159</v>
      </c>
      <c r="K1005" s="1" t="s">
        <v>6160</v>
      </c>
      <c r="L1005" s="1" t="s">
        <v>6161</v>
      </c>
      <c r="M1005" s="1" t="s">
        <v>6162</v>
      </c>
      <c r="N1005" s="10">
        <f t="shared" si="75"/>
        <v>20</v>
      </c>
      <c r="O1005" s="10">
        <f t="shared" si="76"/>
        <v>57</v>
      </c>
      <c r="P1005" s="10">
        <v>1</v>
      </c>
      <c r="Q1005" s="19">
        <f t="shared" si="77"/>
        <v>9</v>
      </c>
      <c r="R1005" s="11">
        <f t="shared" si="78"/>
        <v>1252222</v>
      </c>
      <c r="S1005" s="11">
        <f t="shared" si="79"/>
        <v>0</v>
      </c>
    </row>
    <row r="1006" spans="1:19" x14ac:dyDescent="0.25">
      <c r="A1006" s="1">
        <v>990</v>
      </c>
      <c r="B1006" s="10">
        <v>169300</v>
      </c>
      <c r="C1006" s="1" t="s">
        <v>6163</v>
      </c>
      <c r="D1006" s="1" t="s">
        <v>3505</v>
      </c>
      <c r="E1006" s="1" t="s">
        <v>23</v>
      </c>
      <c r="F1006" s="1" t="s">
        <v>15</v>
      </c>
      <c r="G1006" s="10">
        <v>16000</v>
      </c>
      <c r="H1006" s="1" t="s">
        <v>3506</v>
      </c>
      <c r="I1006" s="10">
        <v>3391</v>
      </c>
      <c r="J1006" s="1" t="s">
        <v>6164</v>
      </c>
      <c r="K1006" s="1" t="s">
        <v>6165</v>
      </c>
      <c r="L1006" s="1" t="s">
        <v>6166</v>
      </c>
      <c r="M1006" s="1" t="s">
        <v>6167</v>
      </c>
      <c r="N1006" s="10">
        <f t="shared" si="75"/>
        <v>12</v>
      </c>
      <c r="O1006" s="10">
        <f t="shared" si="76"/>
        <v>60</v>
      </c>
      <c r="P1006" s="10">
        <v>35</v>
      </c>
      <c r="Q1006" s="19">
        <f t="shared" si="77"/>
        <v>9</v>
      </c>
      <c r="R1006" s="11">
        <f t="shared" si="78"/>
        <v>169300</v>
      </c>
      <c r="S1006" s="11">
        <f t="shared" si="79"/>
        <v>0</v>
      </c>
    </row>
    <row r="1007" spans="1:19" x14ac:dyDescent="0.25">
      <c r="A1007" s="1">
        <v>991</v>
      </c>
      <c r="B1007" s="10">
        <v>1319672</v>
      </c>
      <c r="C1007" s="1" t="s">
        <v>6168</v>
      </c>
      <c r="D1007" s="1" t="s">
        <v>6169</v>
      </c>
      <c r="E1007" s="1" t="s">
        <v>189</v>
      </c>
      <c r="F1007" s="1" t="s">
        <v>15</v>
      </c>
      <c r="G1007" s="10">
        <v>75000</v>
      </c>
      <c r="H1007" s="1" t="s">
        <v>3577</v>
      </c>
      <c r="I1007" s="10">
        <v>3391</v>
      </c>
      <c r="J1007" s="1" t="s">
        <v>6170</v>
      </c>
      <c r="K1007" s="1" t="s">
        <v>6171</v>
      </c>
      <c r="L1007" s="1" t="s">
        <v>6172</v>
      </c>
      <c r="M1007" s="1" t="s">
        <v>6173</v>
      </c>
      <c r="N1007" s="10">
        <f t="shared" si="75"/>
        <v>9</v>
      </c>
      <c r="O1007" s="10">
        <f t="shared" si="76"/>
        <v>25</v>
      </c>
      <c r="P1007" s="10">
        <v>5</v>
      </c>
      <c r="Q1007" s="19">
        <f t="shared" si="77"/>
        <v>9</v>
      </c>
      <c r="R1007" s="11">
        <f t="shared" si="78"/>
        <v>1319672</v>
      </c>
      <c r="S1007" s="11">
        <f t="shared" si="79"/>
        <v>0</v>
      </c>
    </row>
    <row r="1008" spans="1:19" x14ac:dyDescent="0.25">
      <c r="A1008" s="1">
        <v>992</v>
      </c>
      <c r="B1008" s="10">
        <v>146824</v>
      </c>
      <c r="C1008" s="1" t="s">
        <v>6174</v>
      </c>
      <c r="D1008" s="1" t="s">
        <v>6175</v>
      </c>
      <c r="E1008" s="1" t="s">
        <v>23</v>
      </c>
      <c r="F1008" s="1" t="s">
        <v>15</v>
      </c>
      <c r="G1008" s="10">
        <v>10000</v>
      </c>
      <c r="H1008" s="1" t="s">
        <v>162</v>
      </c>
      <c r="I1008" s="10">
        <v>3390</v>
      </c>
      <c r="J1008" s="1" t="s">
        <v>6176</v>
      </c>
      <c r="K1008" s="1" t="s">
        <v>6177</v>
      </c>
      <c r="L1008" s="1" t="s">
        <v>6178</v>
      </c>
      <c r="M1008" s="1" t="s">
        <v>6179</v>
      </c>
      <c r="N1008" s="10">
        <f t="shared" si="75"/>
        <v>12</v>
      </c>
      <c r="O1008" s="10">
        <f t="shared" si="76"/>
        <v>33</v>
      </c>
      <c r="P1008" s="10">
        <v>17</v>
      </c>
      <c r="Q1008" s="19">
        <f t="shared" si="77"/>
        <v>9</v>
      </c>
      <c r="R1008" s="11">
        <f t="shared" si="78"/>
        <v>146824</v>
      </c>
      <c r="S1008" s="11">
        <f t="shared" si="79"/>
        <v>0</v>
      </c>
    </row>
    <row r="1009" spans="1:19" x14ac:dyDescent="0.25">
      <c r="A1009" s="1">
        <v>993</v>
      </c>
      <c r="B1009" s="10">
        <v>222377</v>
      </c>
      <c r="C1009" s="1" t="s">
        <v>6180</v>
      </c>
      <c r="D1009" s="1" t="s">
        <v>6181</v>
      </c>
      <c r="E1009" s="1" t="s">
        <v>6182</v>
      </c>
      <c r="F1009" s="1" t="s">
        <v>15</v>
      </c>
      <c r="G1009" s="10">
        <v>200000</v>
      </c>
      <c r="H1009" s="1" t="s">
        <v>1310</v>
      </c>
      <c r="I1009" s="10">
        <v>3389</v>
      </c>
      <c r="J1009" s="1" t="s">
        <v>6183</v>
      </c>
      <c r="K1009" s="1" t="s">
        <v>6184</v>
      </c>
      <c r="L1009" s="1" t="s">
        <v>6185</v>
      </c>
      <c r="M1009" s="1" t="s">
        <v>6186</v>
      </c>
      <c r="N1009" s="10">
        <f t="shared" si="75"/>
        <v>10</v>
      </c>
      <c r="O1009" s="10">
        <f t="shared" si="76"/>
        <v>17</v>
      </c>
      <c r="P1009" s="10">
        <v>10</v>
      </c>
      <c r="Q1009" s="19">
        <f t="shared" si="77"/>
        <v>9</v>
      </c>
      <c r="R1009" s="11">
        <f t="shared" si="78"/>
        <v>222377</v>
      </c>
      <c r="S1009" s="11">
        <f t="shared" si="79"/>
        <v>0</v>
      </c>
    </row>
    <row r="1010" spans="1:19" x14ac:dyDescent="0.25">
      <c r="A1010" s="1">
        <v>994</v>
      </c>
      <c r="B1010" s="10">
        <v>169522</v>
      </c>
      <c r="C1010" s="1" t="s">
        <v>6187</v>
      </c>
      <c r="D1010" s="1" t="s">
        <v>6188</v>
      </c>
      <c r="E1010" s="1" t="s">
        <v>559</v>
      </c>
      <c r="F1010" s="1" t="s">
        <v>15</v>
      </c>
      <c r="G1010" s="10">
        <v>75000</v>
      </c>
      <c r="H1010" s="1" t="s">
        <v>560</v>
      </c>
      <c r="I1010" s="10">
        <v>3384</v>
      </c>
      <c r="J1010" s="1" t="s">
        <v>6189</v>
      </c>
      <c r="K1010" s="1" t="s">
        <v>6190</v>
      </c>
      <c r="L1010" s="1" t="s">
        <v>6191</v>
      </c>
      <c r="M1010" s="1" t="s">
        <v>6192</v>
      </c>
      <c r="N1010" s="10">
        <f t="shared" si="75"/>
        <v>20</v>
      </c>
      <c r="O1010" s="10">
        <f t="shared" si="76"/>
        <v>12</v>
      </c>
      <c r="P1010" s="10">
        <v>5</v>
      </c>
      <c r="Q1010" s="19">
        <f t="shared" si="77"/>
        <v>9</v>
      </c>
      <c r="R1010" s="11">
        <f t="shared" si="78"/>
        <v>169522</v>
      </c>
      <c r="S1010" s="11">
        <f t="shared" si="79"/>
        <v>0</v>
      </c>
    </row>
    <row r="1011" spans="1:19" x14ac:dyDescent="0.25">
      <c r="A1011" s="1">
        <v>995</v>
      </c>
      <c r="B1011" s="10">
        <v>1396149</v>
      </c>
      <c r="C1011" s="1" t="s">
        <v>6193</v>
      </c>
      <c r="D1011" s="1" t="s">
        <v>1660</v>
      </c>
      <c r="E1011" s="1" t="s">
        <v>23</v>
      </c>
      <c r="F1011" s="1" t="s">
        <v>15</v>
      </c>
      <c r="G1011" s="10">
        <v>100000</v>
      </c>
      <c r="H1011" s="1" t="s">
        <v>257</v>
      </c>
      <c r="I1011" s="10">
        <v>3379</v>
      </c>
      <c r="J1011" s="1" t="s">
        <v>6194</v>
      </c>
      <c r="K1011" s="1" t="s">
        <v>6195</v>
      </c>
      <c r="L1011" s="1" t="s">
        <v>6196</v>
      </c>
      <c r="M1011" s="1" t="s">
        <v>6197</v>
      </c>
      <c r="N1011" s="10">
        <f t="shared" si="75"/>
        <v>23</v>
      </c>
      <c r="O1011" s="10">
        <f t="shared" si="76"/>
        <v>43</v>
      </c>
      <c r="P1011" s="10">
        <v>15</v>
      </c>
      <c r="Q1011" s="19">
        <f t="shared" si="77"/>
        <v>9</v>
      </c>
      <c r="R1011" s="11">
        <f t="shared" si="78"/>
        <v>1396149</v>
      </c>
      <c r="S1011" s="11">
        <f t="shared" si="79"/>
        <v>0</v>
      </c>
    </row>
    <row r="1012" spans="1:19" x14ac:dyDescent="0.25">
      <c r="A1012" s="1">
        <v>996</v>
      </c>
      <c r="B1012" s="10">
        <v>378181</v>
      </c>
      <c r="C1012" s="1" t="s">
        <v>6198</v>
      </c>
      <c r="D1012" s="1" t="s">
        <v>6199</v>
      </c>
      <c r="E1012" s="1" t="s">
        <v>1636</v>
      </c>
      <c r="F1012" s="1" t="s">
        <v>15</v>
      </c>
      <c r="G1012" s="10">
        <v>350000</v>
      </c>
      <c r="H1012" s="1" t="s">
        <v>16</v>
      </c>
      <c r="I1012" s="10">
        <v>3379</v>
      </c>
      <c r="J1012" s="1" t="s">
        <v>6200</v>
      </c>
      <c r="K1012" s="1" t="s">
        <v>6201</v>
      </c>
      <c r="L1012" s="1" t="s">
        <v>6202</v>
      </c>
      <c r="M1012" s="1" t="s">
        <v>6203</v>
      </c>
      <c r="N1012" s="10">
        <f t="shared" si="75"/>
        <v>41</v>
      </c>
      <c r="O1012" s="10">
        <f t="shared" si="76"/>
        <v>35</v>
      </c>
      <c r="P1012" s="10">
        <v>25</v>
      </c>
      <c r="Q1012" s="19">
        <f t="shared" si="77"/>
        <v>9</v>
      </c>
      <c r="R1012" s="11">
        <f t="shared" si="78"/>
        <v>378181</v>
      </c>
      <c r="S1012" s="11">
        <f t="shared" si="79"/>
        <v>0</v>
      </c>
    </row>
    <row r="1013" spans="1:19" x14ac:dyDescent="0.25">
      <c r="A1013" s="1">
        <v>997</v>
      </c>
      <c r="B1013" s="10">
        <v>219327</v>
      </c>
      <c r="C1013" s="1" t="s">
        <v>6204</v>
      </c>
      <c r="D1013" s="1" t="s">
        <v>4206</v>
      </c>
      <c r="E1013" s="1" t="s">
        <v>685</v>
      </c>
      <c r="F1013" s="1" t="s">
        <v>15</v>
      </c>
      <c r="G1013" s="10">
        <v>55000</v>
      </c>
      <c r="H1013" s="1" t="s">
        <v>527</v>
      </c>
      <c r="I1013" s="10">
        <v>3378</v>
      </c>
      <c r="J1013" s="1" t="s">
        <v>6205</v>
      </c>
      <c r="K1013" s="1" t="s">
        <v>6206</v>
      </c>
      <c r="L1013" s="1" t="s">
        <v>6207</v>
      </c>
      <c r="M1013" s="1" t="s">
        <v>6208</v>
      </c>
      <c r="N1013" s="10">
        <f t="shared" si="75"/>
        <v>18</v>
      </c>
      <c r="O1013" s="10">
        <f t="shared" si="76"/>
        <v>60</v>
      </c>
      <c r="P1013" s="10">
        <v>5</v>
      </c>
      <c r="Q1013" s="19">
        <f t="shared" si="77"/>
        <v>9</v>
      </c>
      <c r="R1013" s="11">
        <f t="shared" si="78"/>
        <v>219327</v>
      </c>
      <c r="S1013" s="11">
        <f t="shared" si="79"/>
        <v>0</v>
      </c>
    </row>
    <row r="1014" spans="1:19" x14ac:dyDescent="0.25">
      <c r="A1014" s="1">
        <v>998</v>
      </c>
      <c r="B1014" s="10">
        <v>218412</v>
      </c>
      <c r="C1014" s="1" t="s">
        <v>6209</v>
      </c>
      <c r="D1014" s="1" t="s">
        <v>6210</v>
      </c>
      <c r="E1014" s="1" t="s">
        <v>1636</v>
      </c>
      <c r="F1014" s="1" t="s">
        <v>75</v>
      </c>
      <c r="G1014" s="10">
        <v>75000</v>
      </c>
      <c r="H1014" s="1" t="s">
        <v>6211</v>
      </c>
      <c r="I1014" s="10">
        <v>3378</v>
      </c>
      <c r="J1014" s="1" t="s">
        <v>6212</v>
      </c>
      <c r="K1014" s="1" t="s">
        <v>6213</v>
      </c>
      <c r="L1014" s="1" t="s">
        <v>6214</v>
      </c>
      <c r="M1014" s="1" t="s">
        <v>6215</v>
      </c>
      <c r="N1014" s="10">
        <f t="shared" si="75"/>
        <v>29</v>
      </c>
      <c r="O1014" s="10">
        <f t="shared" si="76"/>
        <v>53</v>
      </c>
      <c r="P1014" s="10">
        <v>1.54</v>
      </c>
      <c r="Q1014" s="19">
        <f t="shared" si="77"/>
        <v>6</v>
      </c>
      <c r="R1014" s="11">
        <f t="shared" si="78"/>
        <v>275199.12</v>
      </c>
      <c r="S1014" s="11">
        <f t="shared" si="79"/>
        <v>1</v>
      </c>
    </row>
    <row r="1015" spans="1:19" x14ac:dyDescent="0.25">
      <c r="A1015" s="1">
        <v>999</v>
      </c>
      <c r="B1015" s="10">
        <v>133449</v>
      </c>
      <c r="C1015" s="1" t="s">
        <v>6216</v>
      </c>
      <c r="D1015" s="1" t="s">
        <v>4844</v>
      </c>
      <c r="E1015" s="1" t="s">
        <v>23</v>
      </c>
      <c r="F1015" s="1" t="s">
        <v>15</v>
      </c>
      <c r="G1015" s="10">
        <v>4000</v>
      </c>
      <c r="H1015" s="1" t="s">
        <v>16</v>
      </c>
      <c r="I1015" s="10">
        <v>3378</v>
      </c>
      <c r="J1015" s="1" t="s">
        <v>6217</v>
      </c>
      <c r="K1015" s="1" t="s">
        <v>6218</v>
      </c>
      <c r="L1015" s="1" t="s">
        <v>6219</v>
      </c>
      <c r="M1015" s="1" t="s">
        <v>6220</v>
      </c>
      <c r="N1015" s="10">
        <f t="shared" si="75"/>
        <v>9</v>
      </c>
      <c r="O1015" s="10">
        <f t="shared" si="76"/>
        <v>52</v>
      </c>
      <c r="P1015" s="10">
        <v>1</v>
      </c>
      <c r="Q1015" s="19">
        <f t="shared" si="77"/>
        <v>9</v>
      </c>
      <c r="R1015" s="11">
        <f t="shared" si="78"/>
        <v>133449</v>
      </c>
      <c r="S1015" s="11">
        <f t="shared" si="79"/>
        <v>0</v>
      </c>
    </row>
    <row r="1016" spans="1:19" x14ac:dyDescent="0.25">
      <c r="A1016" s="1">
        <v>1000</v>
      </c>
      <c r="B1016" s="10">
        <v>159167</v>
      </c>
      <c r="C1016" s="1" t="s">
        <v>6221</v>
      </c>
      <c r="D1016" s="1" t="s">
        <v>6222</v>
      </c>
      <c r="E1016" s="1" t="s">
        <v>23</v>
      </c>
      <c r="F1016" s="1" t="s">
        <v>15</v>
      </c>
      <c r="G1016" s="10">
        <v>25000</v>
      </c>
      <c r="H1016" s="1" t="s">
        <v>560</v>
      </c>
      <c r="I1016" s="10">
        <v>3370</v>
      </c>
      <c r="J1016" s="1" t="s">
        <v>6223</v>
      </c>
      <c r="K1016" s="1" t="s">
        <v>6224</v>
      </c>
      <c r="L1016" s="1" t="s">
        <v>6225</v>
      </c>
      <c r="M1016" s="1" t="s">
        <v>6226</v>
      </c>
      <c r="N1016" s="10">
        <f t="shared" si="75"/>
        <v>10</v>
      </c>
      <c r="O1016" s="10">
        <f t="shared" si="76"/>
        <v>42</v>
      </c>
      <c r="P1016" s="10">
        <v>1</v>
      </c>
      <c r="Q1016" s="19">
        <f t="shared" si="77"/>
        <v>9</v>
      </c>
      <c r="R1016" s="11">
        <f t="shared" si="78"/>
        <v>159167</v>
      </c>
      <c r="S1016" s="11">
        <f t="shared" si="79"/>
        <v>0</v>
      </c>
    </row>
    <row r="1017" spans="1:19" x14ac:dyDescent="0.25">
      <c r="A1017" s="1">
        <v>1001</v>
      </c>
      <c r="B1017" s="10">
        <v>88577</v>
      </c>
      <c r="C1017" s="1" t="s">
        <v>6227</v>
      </c>
      <c r="D1017" s="1" t="s">
        <v>6228</v>
      </c>
      <c r="E1017" s="1" t="s">
        <v>46</v>
      </c>
      <c r="F1017" s="1" t="s">
        <v>15</v>
      </c>
      <c r="G1017" s="10">
        <v>50000</v>
      </c>
      <c r="H1017" s="1" t="s">
        <v>611</v>
      </c>
      <c r="I1017" s="10">
        <v>3368</v>
      </c>
      <c r="J1017" s="1" t="s">
        <v>6229</v>
      </c>
      <c r="K1017" s="1" t="s">
        <v>6230</v>
      </c>
      <c r="L1017" s="1" t="s">
        <v>6231</v>
      </c>
      <c r="M1017" s="1" t="s">
        <v>6232</v>
      </c>
      <c r="N1017" s="10">
        <f t="shared" si="75"/>
        <v>6</v>
      </c>
      <c r="O1017" s="10">
        <f t="shared" si="76"/>
        <v>16</v>
      </c>
      <c r="P1017" s="10">
        <v>15</v>
      </c>
      <c r="Q1017" s="19">
        <f t="shared" si="77"/>
        <v>9</v>
      </c>
      <c r="R1017" s="11">
        <f t="shared" si="78"/>
        <v>88577</v>
      </c>
      <c r="S1017" s="11">
        <f t="shared" si="79"/>
        <v>0</v>
      </c>
    </row>
    <row r="1018" spans="1:19" x14ac:dyDescent="0.25">
      <c r="A1018" s="1">
        <v>1002</v>
      </c>
      <c r="B1018" s="10">
        <v>242832</v>
      </c>
      <c r="C1018" s="1" t="s">
        <v>6233</v>
      </c>
      <c r="D1018" s="1" t="s">
        <v>344</v>
      </c>
      <c r="E1018" s="1" t="s">
        <v>14</v>
      </c>
      <c r="F1018" s="1" t="s">
        <v>15</v>
      </c>
      <c r="G1018" s="10">
        <v>25000</v>
      </c>
      <c r="H1018" s="1" t="s">
        <v>345</v>
      </c>
      <c r="I1018" s="10">
        <v>3367</v>
      </c>
      <c r="J1018" s="1" t="s">
        <v>6234</v>
      </c>
      <c r="K1018" s="1" t="s">
        <v>6235</v>
      </c>
      <c r="L1018" s="1" t="s">
        <v>6236</v>
      </c>
      <c r="M1018" s="1" t="s">
        <v>6237</v>
      </c>
      <c r="N1018" s="10">
        <f t="shared" si="75"/>
        <v>2</v>
      </c>
      <c r="O1018" s="10">
        <f t="shared" si="76"/>
        <v>19</v>
      </c>
      <c r="P1018" s="10">
        <v>45</v>
      </c>
      <c r="Q1018" s="19">
        <f t="shared" si="77"/>
        <v>9</v>
      </c>
      <c r="R1018" s="11">
        <f t="shared" si="78"/>
        <v>242832</v>
      </c>
      <c r="S1018" s="11">
        <f t="shared" si="79"/>
        <v>0</v>
      </c>
    </row>
    <row r="1019" spans="1:19" x14ac:dyDescent="0.25">
      <c r="A1019" s="1">
        <v>1003</v>
      </c>
      <c r="B1019" s="10">
        <v>30148</v>
      </c>
      <c r="C1019" s="1" t="s">
        <v>6238</v>
      </c>
      <c r="D1019" s="1" t="s">
        <v>6239</v>
      </c>
      <c r="E1019" s="1" t="s">
        <v>46</v>
      </c>
      <c r="F1019" s="1" t="s">
        <v>75</v>
      </c>
      <c r="G1019" s="10">
        <v>15000</v>
      </c>
      <c r="H1019" s="1" t="s">
        <v>6240</v>
      </c>
      <c r="I1019" s="10">
        <v>3366</v>
      </c>
      <c r="J1019" s="1" t="s">
        <v>6241</v>
      </c>
      <c r="K1019" s="1" t="s">
        <v>6242</v>
      </c>
      <c r="L1019" s="1" t="s">
        <v>6243</v>
      </c>
      <c r="M1019" s="1" t="s">
        <v>6244</v>
      </c>
      <c r="N1019" s="10">
        <f t="shared" si="75"/>
        <v>10</v>
      </c>
      <c r="O1019" s="10">
        <f t="shared" si="76"/>
        <v>9</v>
      </c>
      <c r="P1019" s="10">
        <v>1.67</v>
      </c>
      <c r="Q1019" s="19">
        <f t="shared" si="77"/>
        <v>6</v>
      </c>
      <c r="R1019" s="11">
        <f t="shared" si="78"/>
        <v>37986.480000000003</v>
      </c>
      <c r="S1019" s="11">
        <f t="shared" si="79"/>
        <v>1</v>
      </c>
    </row>
    <row r="1020" spans="1:19" x14ac:dyDescent="0.25">
      <c r="A1020" s="1">
        <v>1004</v>
      </c>
      <c r="B1020" s="10">
        <v>2592231</v>
      </c>
      <c r="C1020" s="1" t="s">
        <v>6245</v>
      </c>
      <c r="D1020" s="1" t="s">
        <v>6246</v>
      </c>
      <c r="E1020" s="1" t="s">
        <v>14</v>
      </c>
      <c r="F1020" s="1" t="s">
        <v>15</v>
      </c>
      <c r="G1020" s="10">
        <v>40000</v>
      </c>
      <c r="H1020" s="1" t="s">
        <v>6247</v>
      </c>
      <c r="I1020" s="10">
        <v>3364</v>
      </c>
      <c r="J1020" s="1" t="s">
        <v>6248</v>
      </c>
      <c r="K1020" s="1" t="s">
        <v>6249</v>
      </c>
      <c r="L1020" s="1" t="s">
        <v>6250</v>
      </c>
      <c r="M1020" s="1" t="s">
        <v>6251</v>
      </c>
      <c r="N1020" s="10">
        <f t="shared" si="75"/>
        <v>7</v>
      </c>
      <c r="O1020" s="10">
        <f t="shared" si="76"/>
        <v>53</v>
      </c>
      <c r="P1020" s="10">
        <v>1</v>
      </c>
      <c r="Q1020" s="19">
        <f t="shared" si="77"/>
        <v>9</v>
      </c>
      <c r="R1020" s="11">
        <f t="shared" si="78"/>
        <v>2592231</v>
      </c>
      <c r="S1020" s="11">
        <f t="shared" si="79"/>
        <v>0</v>
      </c>
    </row>
    <row r="1021" spans="1:19" x14ac:dyDescent="0.25">
      <c r="A1021" s="1">
        <v>1005</v>
      </c>
      <c r="B1021" s="10">
        <v>73470</v>
      </c>
      <c r="C1021" s="1" t="s">
        <v>6252</v>
      </c>
      <c r="D1021" s="1" t="s">
        <v>6253</v>
      </c>
      <c r="E1021" s="1" t="s">
        <v>46</v>
      </c>
      <c r="F1021" s="1" t="s">
        <v>15</v>
      </c>
      <c r="G1021" s="10">
        <v>60000</v>
      </c>
      <c r="H1021" s="1" t="s">
        <v>6254</v>
      </c>
      <c r="I1021" s="10">
        <v>3359</v>
      </c>
      <c r="J1021" s="1" t="s">
        <v>6255</v>
      </c>
      <c r="K1021" s="1" t="s">
        <v>6256</v>
      </c>
      <c r="L1021" s="1" t="s">
        <v>6257</v>
      </c>
      <c r="M1021" s="1" t="s">
        <v>6258</v>
      </c>
      <c r="N1021" s="10">
        <f t="shared" si="75"/>
        <v>15</v>
      </c>
      <c r="O1021" s="10">
        <f t="shared" si="76"/>
        <v>6</v>
      </c>
      <c r="P1021" s="10">
        <v>10</v>
      </c>
      <c r="Q1021" s="19">
        <f t="shared" si="77"/>
        <v>9</v>
      </c>
      <c r="R1021" s="11">
        <f t="shared" si="78"/>
        <v>73470</v>
      </c>
      <c r="S1021" s="11">
        <f t="shared" si="79"/>
        <v>0</v>
      </c>
    </row>
    <row r="1022" spans="1:19" x14ac:dyDescent="0.25">
      <c r="A1022" s="1">
        <v>1006</v>
      </c>
      <c r="B1022" s="10">
        <v>184133</v>
      </c>
      <c r="C1022" s="1" t="s">
        <v>6259</v>
      </c>
      <c r="D1022" s="1" t="s">
        <v>6260</v>
      </c>
      <c r="E1022" s="1" t="s">
        <v>4094</v>
      </c>
      <c r="F1022" s="1" t="s">
        <v>15</v>
      </c>
      <c r="G1022" s="10">
        <v>35000</v>
      </c>
      <c r="H1022" s="1" t="s">
        <v>47</v>
      </c>
      <c r="I1022" s="10">
        <v>3355</v>
      </c>
      <c r="J1022" s="1" t="s">
        <v>6261</v>
      </c>
      <c r="K1022" s="1" t="s">
        <v>6262</v>
      </c>
      <c r="L1022" s="1" t="s">
        <v>6263</v>
      </c>
      <c r="M1022" s="1" t="s">
        <v>6264</v>
      </c>
      <c r="N1022" s="10">
        <f t="shared" si="75"/>
        <v>9</v>
      </c>
      <c r="O1022" s="10">
        <f t="shared" si="76"/>
        <v>39</v>
      </c>
      <c r="P1022" s="10">
        <v>5</v>
      </c>
      <c r="Q1022" s="19">
        <f t="shared" si="77"/>
        <v>9</v>
      </c>
      <c r="R1022" s="11">
        <f t="shared" si="78"/>
        <v>184133</v>
      </c>
      <c r="S1022" s="11">
        <f t="shared" si="79"/>
        <v>0</v>
      </c>
    </row>
    <row r="1023" spans="1:19" x14ac:dyDescent="0.25">
      <c r="A1023" s="1">
        <v>1007</v>
      </c>
      <c r="B1023" s="10">
        <v>484917</v>
      </c>
      <c r="C1023" s="1" t="s">
        <v>6265</v>
      </c>
      <c r="D1023" s="1" t="s">
        <v>2781</v>
      </c>
      <c r="E1023" s="1" t="s">
        <v>14</v>
      </c>
      <c r="F1023" s="1" t="s">
        <v>15</v>
      </c>
      <c r="G1023" s="10">
        <v>25000</v>
      </c>
      <c r="H1023" s="1" t="s">
        <v>2782</v>
      </c>
      <c r="I1023" s="10">
        <v>3355</v>
      </c>
      <c r="J1023" s="1" t="s">
        <v>6266</v>
      </c>
      <c r="K1023" s="1" t="s">
        <v>6267</v>
      </c>
      <c r="L1023" s="1" t="s">
        <v>6268</v>
      </c>
      <c r="M1023" s="1" t="s">
        <v>6269</v>
      </c>
      <c r="N1023" s="10">
        <f t="shared" si="75"/>
        <v>13</v>
      </c>
      <c r="O1023" s="10">
        <f t="shared" si="76"/>
        <v>32</v>
      </c>
      <c r="P1023" s="10">
        <v>1</v>
      </c>
      <c r="Q1023" s="19">
        <f t="shared" si="77"/>
        <v>9</v>
      </c>
      <c r="R1023" s="11">
        <f t="shared" si="78"/>
        <v>484917</v>
      </c>
      <c r="S1023" s="11">
        <f t="shared" si="79"/>
        <v>0</v>
      </c>
    </row>
    <row r="1024" spans="1:19" x14ac:dyDescent="0.25">
      <c r="A1024" s="1">
        <v>1008</v>
      </c>
      <c r="B1024" s="10">
        <v>538723</v>
      </c>
      <c r="C1024" s="1" t="s">
        <v>6270</v>
      </c>
      <c r="D1024" s="1" t="s">
        <v>6271</v>
      </c>
      <c r="E1024" s="1" t="s">
        <v>534</v>
      </c>
      <c r="F1024" s="1" t="s">
        <v>84</v>
      </c>
      <c r="G1024" s="10">
        <v>67000</v>
      </c>
      <c r="H1024" s="1" t="s">
        <v>271</v>
      </c>
      <c r="I1024" s="10">
        <v>3354</v>
      </c>
      <c r="J1024" s="1" t="s">
        <v>6272</v>
      </c>
      <c r="K1024" s="1" t="s">
        <v>6273</v>
      </c>
      <c r="L1024" s="1" t="s">
        <v>6274</v>
      </c>
      <c r="M1024" s="1" t="s">
        <v>6275</v>
      </c>
      <c r="N1024" s="10">
        <f t="shared" si="75"/>
        <v>9</v>
      </c>
      <c r="O1024" s="10">
        <f t="shared" si="76"/>
        <v>44</v>
      </c>
      <c r="P1024" s="10">
        <v>0.76</v>
      </c>
      <c r="Q1024" s="19">
        <f t="shared" si="77"/>
        <v>2</v>
      </c>
      <c r="R1024" s="11">
        <f t="shared" si="78"/>
        <v>398655.02</v>
      </c>
      <c r="S1024" s="11">
        <f t="shared" si="79"/>
        <v>1</v>
      </c>
    </row>
    <row r="1025" spans="1:19" x14ac:dyDescent="0.25">
      <c r="A1025" s="1">
        <v>1009</v>
      </c>
      <c r="B1025" s="10">
        <v>63556</v>
      </c>
      <c r="C1025" s="1" t="s">
        <v>6276</v>
      </c>
      <c r="D1025" s="1" t="s">
        <v>6277</v>
      </c>
      <c r="E1025" s="1" t="s">
        <v>847</v>
      </c>
      <c r="F1025" s="1" t="s">
        <v>15</v>
      </c>
      <c r="G1025" s="10">
        <v>5500</v>
      </c>
      <c r="H1025" s="1" t="s">
        <v>136</v>
      </c>
      <c r="I1025" s="10">
        <v>3353</v>
      </c>
      <c r="J1025" s="1" t="s">
        <v>6278</v>
      </c>
      <c r="K1025" s="1" t="s">
        <v>6279</v>
      </c>
      <c r="L1025" s="1" t="s">
        <v>6280</v>
      </c>
      <c r="M1025" s="1" t="s">
        <v>6281</v>
      </c>
      <c r="N1025" s="10">
        <f t="shared" si="75"/>
        <v>16</v>
      </c>
      <c r="O1025" s="10">
        <f t="shared" si="76"/>
        <v>58</v>
      </c>
      <c r="P1025" s="10">
        <v>1</v>
      </c>
      <c r="Q1025" s="19">
        <f t="shared" si="77"/>
        <v>9</v>
      </c>
      <c r="R1025" s="11">
        <f t="shared" si="78"/>
        <v>63556</v>
      </c>
      <c r="S1025" s="11">
        <f t="shared" si="79"/>
        <v>0</v>
      </c>
    </row>
    <row r="1026" spans="1:19" x14ac:dyDescent="0.25">
      <c r="A1026" s="1">
        <v>1010</v>
      </c>
      <c r="B1026" s="10">
        <v>461679</v>
      </c>
      <c r="C1026" s="1" t="s">
        <v>6282</v>
      </c>
      <c r="D1026" s="1" t="s">
        <v>6283</v>
      </c>
      <c r="E1026" s="1" t="s">
        <v>23</v>
      </c>
      <c r="F1026" s="1" t="s">
        <v>84</v>
      </c>
      <c r="G1026" s="10">
        <v>50000</v>
      </c>
      <c r="H1026" s="1" t="s">
        <v>1343</v>
      </c>
      <c r="I1026" s="10">
        <v>3349</v>
      </c>
      <c r="J1026" s="1" t="s">
        <v>6284</v>
      </c>
      <c r="K1026" s="1" t="s">
        <v>6285</v>
      </c>
      <c r="L1026" s="1" t="s">
        <v>6286</v>
      </c>
      <c r="M1026" s="1" t="s">
        <v>6287</v>
      </c>
      <c r="N1026" s="10">
        <f t="shared" ref="N1026:N1089" si="80">LEN(TRIM(J1026))-LEN(SUBSTITUTE(TRIM(J1026),",",""))+1</f>
        <v>4</v>
      </c>
      <c r="O1026" s="10">
        <f t="shared" ref="O1026:O1089" si="81">LEN(L1026)</f>
        <v>43</v>
      </c>
      <c r="P1026" s="10">
        <v>59</v>
      </c>
      <c r="Q1026" s="19">
        <f t="shared" ref="Q1026:Q1089" si="82">VLOOKUP(F1026,$T$2:$U$10,2)</f>
        <v>2</v>
      </c>
      <c r="R1026" s="11">
        <f t="shared" ref="R1026:R1089" si="83">VLOOKUP(F1026,$T$2:$V$10,3)*B1026</f>
        <v>341642.46</v>
      </c>
      <c r="S1026" s="11">
        <f t="shared" ref="S1026:S1089" si="84">IF(Q1026=9, 0, 1)</f>
        <v>1</v>
      </c>
    </row>
    <row r="1027" spans="1:19" x14ac:dyDescent="0.25">
      <c r="A1027" s="1">
        <v>1011</v>
      </c>
      <c r="B1027" s="10">
        <v>95574</v>
      </c>
      <c r="C1027" s="1" t="s">
        <v>6288</v>
      </c>
      <c r="D1027" s="1" t="s">
        <v>6289</v>
      </c>
      <c r="E1027" s="1" t="s">
        <v>46</v>
      </c>
      <c r="F1027" s="1" t="s">
        <v>15</v>
      </c>
      <c r="G1027" s="10">
        <v>32000</v>
      </c>
      <c r="H1027" s="1" t="s">
        <v>365</v>
      </c>
      <c r="I1027" s="10">
        <v>3348</v>
      </c>
      <c r="J1027" s="1" t="s">
        <v>6290</v>
      </c>
      <c r="K1027" s="1" t="s">
        <v>6291</v>
      </c>
      <c r="L1027" s="1" t="s">
        <v>6292</v>
      </c>
      <c r="M1027" s="1" t="s">
        <v>6293</v>
      </c>
      <c r="N1027" s="10">
        <f t="shared" si="80"/>
        <v>20</v>
      </c>
      <c r="O1027" s="10">
        <f t="shared" si="81"/>
        <v>35</v>
      </c>
      <c r="P1027" s="10">
        <v>5</v>
      </c>
      <c r="Q1027" s="19">
        <f t="shared" si="82"/>
        <v>9</v>
      </c>
      <c r="R1027" s="11">
        <f t="shared" si="83"/>
        <v>95574</v>
      </c>
      <c r="S1027" s="11">
        <f t="shared" si="84"/>
        <v>0</v>
      </c>
    </row>
    <row r="1028" spans="1:19" x14ac:dyDescent="0.25">
      <c r="A1028" s="1">
        <v>1012</v>
      </c>
      <c r="B1028" s="10">
        <v>493795</v>
      </c>
      <c r="C1028" s="1" t="s">
        <v>6294</v>
      </c>
      <c r="D1028" s="1" t="s">
        <v>6295</v>
      </c>
      <c r="E1028" s="1" t="s">
        <v>2062</v>
      </c>
      <c r="F1028" s="1" t="s">
        <v>75</v>
      </c>
      <c r="G1028" s="10">
        <v>350000</v>
      </c>
      <c r="H1028" s="1" t="s">
        <v>6296</v>
      </c>
      <c r="I1028" s="10">
        <v>3342</v>
      </c>
      <c r="J1028" s="1" t="s">
        <v>6297</v>
      </c>
      <c r="K1028" s="1" t="s">
        <v>6298</v>
      </c>
      <c r="L1028" s="1" t="s">
        <v>6299</v>
      </c>
      <c r="M1028" s="1" t="s">
        <v>6300</v>
      </c>
      <c r="N1028" s="10">
        <f t="shared" si="80"/>
        <v>20</v>
      </c>
      <c r="O1028" s="10">
        <f t="shared" si="81"/>
        <v>38</v>
      </c>
      <c r="P1028" s="10">
        <v>5</v>
      </c>
      <c r="Q1028" s="19">
        <f t="shared" si="82"/>
        <v>6</v>
      </c>
      <c r="R1028" s="11">
        <f t="shared" si="83"/>
        <v>622181.69999999995</v>
      </c>
      <c r="S1028" s="11">
        <f t="shared" si="84"/>
        <v>1</v>
      </c>
    </row>
    <row r="1029" spans="1:19" x14ac:dyDescent="0.25">
      <c r="A1029" s="1">
        <v>1013</v>
      </c>
      <c r="B1029" s="10">
        <v>108360</v>
      </c>
      <c r="C1029" s="1" t="s">
        <v>6301</v>
      </c>
      <c r="D1029" s="1" t="s">
        <v>6302</v>
      </c>
      <c r="E1029" s="1" t="s">
        <v>23</v>
      </c>
      <c r="F1029" s="1" t="s">
        <v>15</v>
      </c>
      <c r="G1029" s="10">
        <v>50000</v>
      </c>
      <c r="H1029" s="1" t="s">
        <v>6303</v>
      </c>
      <c r="I1029" s="10">
        <v>3339</v>
      </c>
      <c r="J1029" s="1" t="s">
        <v>6304</v>
      </c>
      <c r="K1029" s="1" t="s">
        <v>6305</v>
      </c>
      <c r="L1029" s="1" t="s">
        <v>6306</v>
      </c>
      <c r="M1029" s="1" t="s">
        <v>6307</v>
      </c>
      <c r="N1029" s="10">
        <f t="shared" si="80"/>
        <v>10</v>
      </c>
      <c r="O1029" s="10">
        <f t="shared" si="81"/>
        <v>40</v>
      </c>
      <c r="P1029" s="10">
        <v>1</v>
      </c>
      <c r="Q1029" s="19">
        <f t="shared" si="82"/>
        <v>9</v>
      </c>
      <c r="R1029" s="11">
        <f t="shared" si="83"/>
        <v>108360</v>
      </c>
      <c r="S1029" s="11">
        <f t="shared" si="84"/>
        <v>0</v>
      </c>
    </row>
    <row r="1030" spans="1:19" x14ac:dyDescent="0.25">
      <c r="A1030" s="1">
        <v>1014</v>
      </c>
      <c r="B1030" s="10">
        <v>224104</v>
      </c>
      <c r="C1030" s="1" t="s">
        <v>6308</v>
      </c>
      <c r="D1030" s="1" t="s">
        <v>6309</v>
      </c>
      <c r="E1030" s="1" t="s">
        <v>6310</v>
      </c>
      <c r="F1030" s="1" t="s">
        <v>15</v>
      </c>
      <c r="G1030" s="10">
        <v>3000</v>
      </c>
      <c r="H1030" s="1" t="s">
        <v>16</v>
      </c>
      <c r="I1030" s="10">
        <v>3331</v>
      </c>
      <c r="J1030" s="1" t="s">
        <v>6311</v>
      </c>
      <c r="K1030" s="1" t="s">
        <v>6312</v>
      </c>
      <c r="L1030" s="1" t="s">
        <v>6313</v>
      </c>
      <c r="M1030" s="1" t="s">
        <v>6314</v>
      </c>
      <c r="N1030" s="10">
        <f t="shared" si="80"/>
        <v>6</v>
      </c>
      <c r="O1030" s="10">
        <f t="shared" si="81"/>
        <v>21</v>
      </c>
      <c r="P1030" s="10">
        <v>25</v>
      </c>
      <c r="Q1030" s="19">
        <f t="shared" si="82"/>
        <v>9</v>
      </c>
      <c r="R1030" s="11">
        <f t="shared" si="83"/>
        <v>224104</v>
      </c>
      <c r="S1030" s="11">
        <f t="shared" si="84"/>
        <v>0</v>
      </c>
    </row>
    <row r="1031" spans="1:19" x14ac:dyDescent="0.25">
      <c r="A1031" s="1">
        <v>1015</v>
      </c>
      <c r="B1031" s="10">
        <v>1509506</v>
      </c>
      <c r="C1031" s="1" t="s">
        <v>6315</v>
      </c>
      <c r="D1031" s="1" t="s">
        <v>6316</v>
      </c>
      <c r="E1031" s="1" t="s">
        <v>189</v>
      </c>
      <c r="F1031" s="1" t="s">
        <v>15</v>
      </c>
      <c r="G1031" s="10">
        <v>250000</v>
      </c>
      <c r="H1031" s="1" t="s">
        <v>3651</v>
      </c>
      <c r="I1031" s="10">
        <v>3331</v>
      </c>
      <c r="J1031" s="1" t="s">
        <v>6317</v>
      </c>
      <c r="K1031" s="1" t="s">
        <v>6318</v>
      </c>
      <c r="L1031" s="1" t="s">
        <v>6319</v>
      </c>
      <c r="M1031" s="1" t="s">
        <v>6320</v>
      </c>
      <c r="N1031" s="10">
        <f t="shared" si="80"/>
        <v>10</v>
      </c>
      <c r="O1031" s="10">
        <f t="shared" si="81"/>
        <v>60</v>
      </c>
      <c r="P1031" s="10">
        <v>5</v>
      </c>
      <c r="Q1031" s="19">
        <f t="shared" si="82"/>
        <v>9</v>
      </c>
      <c r="R1031" s="11">
        <f t="shared" si="83"/>
        <v>1509506</v>
      </c>
      <c r="S1031" s="11">
        <f t="shared" si="84"/>
        <v>0</v>
      </c>
    </row>
    <row r="1032" spans="1:19" x14ac:dyDescent="0.25">
      <c r="A1032" s="1">
        <v>1016</v>
      </c>
      <c r="B1032" s="10">
        <v>106856</v>
      </c>
      <c r="C1032" s="1" t="s">
        <v>6321</v>
      </c>
      <c r="D1032" s="1" t="s">
        <v>6322</v>
      </c>
      <c r="E1032" s="1" t="s">
        <v>23</v>
      </c>
      <c r="F1032" s="1" t="s">
        <v>75</v>
      </c>
      <c r="G1032" s="10">
        <v>6000</v>
      </c>
      <c r="H1032" s="1" t="s">
        <v>827</v>
      </c>
      <c r="I1032" s="10">
        <v>3327</v>
      </c>
      <c r="J1032" s="1" t="s">
        <v>6323</v>
      </c>
      <c r="K1032" s="1" t="s">
        <v>6324</v>
      </c>
      <c r="L1032" s="1" t="s">
        <v>6325</v>
      </c>
      <c r="M1032" s="1" t="s">
        <v>6326</v>
      </c>
      <c r="N1032" s="10">
        <f t="shared" si="80"/>
        <v>7</v>
      </c>
      <c r="O1032" s="10">
        <f t="shared" si="81"/>
        <v>21</v>
      </c>
      <c r="P1032" s="10">
        <v>1.64</v>
      </c>
      <c r="Q1032" s="19">
        <f t="shared" si="82"/>
        <v>6</v>
      </c>
      <c r="R1032" s="11">
        <f t="shared" si="83"/>
        <v>134638.56</v>
      </c>
      <c r="S1032" s="11">
        <f t="shared" si="84"/>
        <v>1</v>
      </c>
    </row>
    <row r="1033" spans="1:19" x14ac:dyDescent="0.25">
      <c r="A1033" s="1">
        <v>1017</v>
      </c>
      <c r="B1033" s="10">
        <v>385361</v>
      </c>
      <c r="C1033" s="1" t="s">
        <v>6327</v>
      </c>
      <c r="D1033" s="1" t="s">
        <v>6328</v>
      </c>
      <c r="E1033" s="1" t="s">
        <v>1255</v>
      </c>
      <c r="F1033" s="1" t="s">
        <v>945</v>
      </c>
      <c r="G1033" s="10">
        <v>30000</v>
      </c>
      <c r="H1033" s="1" t="s">
        <v>946</v>
      </c>
      <c r="I1033" s="10">
        <v>3325</v>
      </c>
      <c r="J1033" s="1" t="s">
        <v>6329</v>
      </c>
      <c r="K1033" s="1" t="s">
        <v>6330</v>
      </c>
      <c r="L1033" s="1" t="s">
        <v>6331</v>
      </c>
      <c r="M1033" s="1" t="s">
        <v>6332</v>
      </c>
      <c r="N1033" s="10">
        <f t="shared" si="80"/>
        <v>14</v>
      </c>
      <c r="O1033" s="10">
        <f t="shared" si="81"/>
        <v>40</v>
      </c>
      <c r="P1033" s="10">
        <v>6</v>
      </c>
      <c r="Q1033" s="19">
        <f t="shared" si="82"/>
        <v>5</v>
      </c>
      <c r="R1033" s="11">
        <f t="shared" si="83"/>
        <v>420043.49000000005</v>
      </c>
      <c r="S1033" s="11">
        <f t="shared" si="84"/>
        <v>1</v>
      </c>
    </row>
    <row r="1034" spans="1:19" x14ac:dyDescent="0.25">
      <c r="A1034" s="1">
        <v>1018</v>
      </c>
      <c r="B1034" s="10">
        <v>154710</v>
      </c>
      <c r="C1034" s="1" t="s">
        <v>6333</v>
      </c>
      <c r="D1034" s="1" t="s">
        <v>6334</v>
      </c>
      <c r="E1034" s="1" t="s">
        <v>5187</v>
      </c>
      <c r="F1034" s="1" t="s">
        <v>945</v>
      </c>
      <c r="G1034" s="10">
        <v>25000</v>
      </c>
      <c r="H1034" s="1" t="s">
        <v>2730</v>
      </c>
      <c r="I1034" s="10">
        <v>3325</v>
      </c>
      <c r="J1034" s="1" t="s">
        <v>6335</v>
      </c>
      <c r="K1034" s="1" t="s">
        <v>6336</v>
      </c>
      <c r="L1034" s="1" t="s">
        <v>6337</v>
      </c>
      <c r="M1034" s="1" t="s">
        <v>6338</v>
      </c>
      <c r="N1034" s="10">
        <f t="shared" si="80"/>
        <v>7</v>
      </c>
      <c r="O1034" s="10">
        <f t="shared" si="81"/>
        <v>39</v>
      </c>
      <c r="P1034" s="10">
        <v>28</v>
      </c>
      <c r="Q1034" s="19">
        <f t="shared" si="82"/>
        <v>5</v>
      </c>
      <c r="R1034" s="11">
        <f t="shared" si="83"/>
        <v>168633.90000000002</v>
      </c>
      <c r="S1034" s="11">
        <f t="shared" si="84"/>
        <v>1</v>
      </c>
    </row>
    <row r="1035" spans="1:19" x14ac:dyDescent="0.25">
      <c r="A1035" s="1">
        <v>1019</v>
      </c>
      <c r="B1035" s="10">
        <v>129672</v>
      </c>
      <c r="C1035" s="1" t="s">
        <v>6339</v>
      </c>
      <c r="D1035" s="1" t="s">
        <v>2387</v>
      </c>
      <c r="E1035" s="1" t="s">
        <v>23</v>
      </c>
      <c r="F1035" s="1" t="s">
        <v>15</v>
      </c>
      <c r="G1035" s="10">
        <v>15000</v>
      </c>
      <c r="H1035" s="1" t="s">
        <v>380</v>
      </c>
      <c r="I1035" s="10">
        <v>3325</v>
      </c>
      <c r="J1035" s="1" t="s">
        <v>6340</v>
      </c>
      <c r="K1035" s="1" t="s">
        <v>6341</v>
      </c>
      <c r="L1035" s="1" t="s">
        <v>6342</v>
      </c>
      <c r="M1035" s="1" t="s">
        <v>6343</v>
      </c>
      <c r="N1035" s="10">
        <f t="shared" si="80"/>
        <v>3</v>
      </c>
      <c r="O1035" s="10">
        <f t="shared" si="81"/>
        <v>42</v>
      </c>
      <c r="P1035" s="10">
        <v>25</v>
      </c>
      <c r="Q1035" s="19">
        <f t="shared" si="82"/>
        <v>9</v>
      </c>
      <c r="R1035" s="11">
        <f t="shared" si="83"/>
        <v>129672</v>
      </c>
      <c r="S1035" s="11">
        <f t="shared" si="84"/>
        <v>0</v>
      </c>
    </row>
    <row r="1036" spans="1:19" x14ac:dyDescent="0.25">
      <c r="A1036" s="1">
        <v>1020</v>
      </c>
      <c r="B1036" s="10">
        <v>126507</v>
      </c>
      <c r="C1036" s="1" t="s">
        <v>6344</v>
      </c>
      <c r="D1036" s="1" t="s">
        <v>6345</v>
      </c>
      <c r="E1036" s="1" t="s">
        <v>2175</v>
      </c>
      <c r="F1036" s="1" t="s">
        <v>15</v>
      </c>
      <c r="G1036" s="10">
        <v>9000</v>
      </c>
      <c r="H1036" s="1" t="s">
        <v>5096</v>
      </c>
      <c r="I1036" s="10">
        <v>3324</v>
      </c>
      <c r="J1036" s="1" t="s">
        <v>6346</v>
      </c>
      <c r="K1036" s="1" t="s">
        <v>6347</v>
      </c>
      <c r="L1036" s="1" t="s">
        <v>6348</v>
      </c>
      <c r="M1036" s="1" t="s">
        <v>6349</v>
      </c>
      <c r="N1036" s="10">
        <f t="shared" si="80"/>
        <v>20</v>
      </c>
      <c r="O1036" s="10">
        <f t="shared" si="81"/>
        <v>24</v>
      </c>
      <c r="P1036" s="10">
        <v>5</v>
      </c>
      <c r="Q1036" s="19">
        <f t="shared" si="82"/>
        <v>9</v>
      </c>
      <c r="R1036" s="11">
        <f t="shared" si="83"/>
        <v>126507</v>
      </c>
      <c r="S1036" s="11">
        <f t="shared" si="84"/>
        <v>0</v>
      </c>
    </row>
    <row r="1037" spans="1:19" x14ac:dyDescent="0.25">
      <c r="A1037" s="1">
        <v>1021</v>
      </c>
      <c r="B1037" s="10">
        <v>247214</v>
      </c>
      <c r="C1037" s="1" t="s">
        <v>6350</v>
      </c>
      <c r="D1037" s="1" t="s">
        <v>6351</v>
      </c>
      <c r="E1037" s="1" t="s">
        <v>23</v>
      </c>
      <c r="F1037" s="1" t="s">
        <v>15</v>
      </c>
      <c r="G1037" s="10">
        <v>10000</v>
      </c>
      <c r="H1037" s="1" t="s">
        <v>47</v>
      </c>
      <c r="I1037" s="10">
        <v>3320</v>
      </c>
      <c r="J1037" s="1" t="s">
        <v>6352</v>
      </c>
      <c r="K1037" s="1" t="s">
        <v>6353</v>
      </c>
      <c r="L1037" s="1" t="s">
        <v>6354</v>
      </c>
      <c r="M1037" s="1" t="s">
        <v>6355</v>
      </c>
      <c r="N1037" s="10">
        <f t="shared" si="80"/>
        <v>21</v>
      </c>
      <c r="O1037" s="10">
        <f t="shared" si="81"/>
        <v>45</v>
      </c>
      <c r="P1037" s="10">
        <v>1</v>
      </c>
      <c r="Q1037" s="19">
        <f t="shared" si="82"/>
        <v>9</v>
      </c>
      <c r="R1037" s="11">
        <f t="shared" si="83"/>
        <v>247214</v>
      </c>
      <c r="S1037" s="11">
        <f t="shared" si="84"/>
        <v>0</v>
      </c>
    </row>
    <row r="1038" spans="1:19" x14ac:dyDescent="0.25">
      <c r="A1038" s="1">
        <v>1022</v>
      </c>
      <c r="B1038" s="10">
        <v>417560</v>
      </c>
      <c r="C1038" s="1" t="s">
        <v>6356</v>
      </c>
      <c r="D1038" s="1" t="s">
        <v>3961</v>
      </c>
      <c r="E1038" s="1" t="s">
        <v>14</v>
      </c>
      <c r="F1038" s="1" t="s">
        <v>15</v>
      </c>
      <c r="G1038" s="10">
        <v>20000</v>
      </c>
      <c r="H1038" s="1" t="s">
        <v>6303</v>
      </c>
      <c r="I1038" s="10">
        <v>3317</v>
      </c>
      <c r="J1038" s="1" t="s">
        <v>6357</v>
      </c>
      <c r="K1038" s="1" t="s">
        <v>6358</v>
      </c>
      <c r="L1038" s="1" t="s">
        <v>6359</v>
      </c>
      <c r="M1038" s="1" t="s">
        <v>6360</v>
      </c>
      <c r="N1038" s="10">
        <f t="shared" si="80"/>
        <v>17</v>
      </c>
      <c r="O1038" s="10">
        <f t="shared" si="81"/>
        <v>30</v>
      </c>
      <c r="P1038" s="10">
        <v>15</v>
      </c>
      <c r="Q1038" s="19">
        <f t="shared" si="82"/>
        <v>9</v>
      </c>
      <c r="R1038" s="11">
        <f t="shared" si="83"/>
        <v>417560</v>
      </c>
      <c r="S1038" s="11">
        <f t="shared" si="84"/>
        <v>0</v>
      </c>
    </row>
    <row r="1039" spans="1:19" x14ac:dyDescent="0.25">
      <c r="A1039" s="1">
        <v>1023</v>
      </c>
      <c r="B1039" s="10">
        <v>100344</v>
      </c>
      <c r="C1039" s="1" t="s">
        <v>6361</v>
      </c>
      <c r="D1039" s="1" t="s">
        <v>6362</v>
      </c>
      <c r="E1039" s="1" t="s">
        <v>46</v>
      </c>
      <c r="F1039" s="1" t="s">
        <v>15</v>
      </c>
      <c r="G1039" s="10">
        <v>38000</v>
      </c>
      <c r="H1039" s="1" t="s">
        <v>162</v>
      </c>
      <c r="I1039" s="10">
        <v>3316</v>
      </c>
      <c r="J1039" s="1" t="s">
        <v>6363</v>
      </c>
      <c r="K1039" s="1" t="s">
        <v>6364</v>
      </c>
      <c r="L1039" s="1" t="s">
        <v>6365</v>
      </c>
      <c r="M1039" s="1" t="s">
        <v>6366</v>
      </c>
      <c r="N1039" s="10">
        <f t="shared" si="80"/>
        <v>8</v>
      </c>
      <c r="O1039" s="10">
        <f t="shared" si="81"/>
        <v>19</v>
      </c>
      <c r="P1039" s="10">
        <v>15</v>
      </c>
      <c r="Q1039" s="19">
        <f t="shared" si="82"/>
        <v>9</v>
      </c>
      <c r="R1039" s="11">
        <f t="shared" si="83"/>
        <v>100344</v>
      </c>
      <c r="S1039" s="11">
        <f t="shared" si="84"/>
        <v>0</v>
      </c>
    </row>
    <row r="1040" spans="1:19" x14ac:dyDescent="0.25">
      <c r="A1040" s="1">
        <v>1024</v>
      </c>
      <c r="B1040" s="10">
        <v>265397</v>
      </c>
      <c r="C1040" s="1" t="s">
        <v>6367</v>
      </c>
      <c r="D1040" s="1" t="s">
        <v>6368</v>
      </c>
      <c r="E1040" s="1" t="s">
        <v>1005</v>
      </c>
      <c r="F1040" s="1" t="s">
        <v>75</v>
      </c>
      <c r="G1040" s="10">
        <v>25000</v>
      </c>
      <c r="H1040" s="1" t="s">
        <v>6369</v>
      </c>
      <c r="I1040" s="10">
        <v>3316</v>
      </c>
      <c r="J1040" s="1" t="s">
        <v>6370</v>
      </c>
      <c r="K1040" s="1" t="s">
        <v>6371</v>
      </c>
      <c r="L1040" s="1" t="s">
        <v>6372</v>
      </c>
      <c r="M1040" s="1" t="s">
        <v>6373</v>
      </c>
      <c r="N1040" s="10">
        <f t="shared" si="80"/>
        <v>9</v>
      </c>
      <c r="O1040" s="10">
        <f t="shared" si="81"/>
        <v>45</v>
      </c>
      <c r="P1040" s="10">
        <v>8</v>
      </c>
      <c r="Q1040" s="19">
        <f t="shared" si="82"/>
        <v>6</v>
      </c>
      <c r="R1040" s="11">
        <f t="shared" si="83"/>
        <v>334400.22000000003</v>
      </c>
      <c r="S1040" s="11">
        <f t="shared" si="84"/>
        <v>1</v>
      </c>
    </row>
    <row r="1041" spans="1:19" x14ac:dyDescent="0.25">
      <c r="A1041" s="1">
        <v>1025</v>
      </c>
      <c r="B1041" s="10">
        <v>151631</v>
      </c>
      <c r="C1041" s="1" t="s">
        <v>6374</v>
      </c>
      <c r="D1041" s="1" t="s">
        <v>3807</v>
      </c>
      <c r="E1041" s="1" t="s">
        <v>14</v>
      </c>
      <c r="F1041" s="1" t="s">
        <v>15</v>
      </c>
      <c r="G1041" s="10">
        <v>10000</v>
      </c>
      <c r="H1041" s="1" t="s">
        <v>338</v>
      </c>
      <c r="I1041" s="10">
        <v>3312</v>
      </c>
      <c r="J1041" s="1" t="s">
        <v>6375</v>
      </c>
      <c r="K1041" s="1" t="s">
        <v>6376</v>
      </c>
      <c r="L1041" s="1" t="s">
        <v>6377</v>
      </c>
      <c r="M1041" s="1" t="s">
        <v>6378</v>
      </c>
      <c r="N1041" s="10">
        <f t="shared" si="80"/>
        <v>5</v>
      </c>
      <c r="O1041" s="10">
        <f t="shared" si="81"/>
        <v>36</v>
      </c>
      <c r="P1041" s="10">
        <v>25</v>
      </c>
      <c r="Q1041" s="19">
        <f t="shared" si="82"/>
        <v>9</v>
      </c>
      <c r="R1041" s="11">
        <f t="shared" si="83"/>
        <v>151631</v>
      </c>
      <c r="S1041" s="11">
        <f t="shared" si="84"/>
        <v>0</v>
      </c>
    </row>
    <row r="1042" spans="1:19" x14ac:dyDescent="0.25">
      <c r="A1042" s="1">
        <v>1026</v>
      </c>
      <c r="B1042" s="10">
        <v>107274</v>
      </c>
      <c r="C1042" s="1" t="s">
        <v>6379</v>
      </c>
      <c r="D1042" s="1" t="s">
        <v>6380</v>
      </c>
      <c r="E1042" s="1" t="s">
        <v>14</v>
      </c>
      <c r="F1042" s="1" t="s">
        <v>15</v>
      </c>
      <c r="G1042" s="10">
        <v>15000</v>
      </c>
      <c r="H1042" s="1" t="s">
        <v>1929</v>
      </c>
      <c r="I1042" s="10">
        <v>3308</v>
      </c>
      <c r="J1042" s="1" t="s">
        <v>6381</v>
      </c>
      <c r="K1042" s="1" t="s">
        <v>6382</v>
      </c>
      <c r="L1042" s="1" t="s">
        <v>6383</v>
      </c>
      <c r="M1042" s="1" t="s">
        <v>6384</v>
      </c>
      <c r="N1042" s="10">
        <f t="shared" si="80"/>
        <v>25</v>
      </c>
      <c r="O1042" s="10">
        <f t="shared" si="81"/>
        <v>55</v>
      </c>
      <c r="P1042" s="10">
        <v>1</v>
      </c>
      <c r="Q1042" s="19">
        <f t="shared" si="82"/>
        <v>9</v>
      </c>
      <c r="R1042" s="11">
        <f t="shared" si="83"/>
        <v>107274</v>
      </c>
      <c r="S1042" s="11">
        <f t="shared" si="84"/>
        <v>0</v>
      </c>
    </row>
    <row r="1043" spans="1:19" x14ac:dyDescent="0.25">
      <c r="A1043" s="1">
        <v>1027</v>
      </c>
      <c r="B1043" s="10">
        <v>271043</v>
      </c>
      <c r="C1043" s="1" t="s">
        <v>6385</v>
      </c>
      <c r="D1043" s="1" t="s">
        <v>6386</v>
      </c>
      <c r="E1043" s="1" t="s">
        <v>665</v>
      </c>
      <c r="F1043" s="1" t="s">
        <v>15</v>
      </c>
      <c r="G1043" s="10">
        <v>10000</v>
      </c>
      <c r="H1043" s="1" t="s">
        <v>47</v>
      </c>
      <c r="I1043" s="10">
        <v>3307</v>
      </c>
      <c r="J1043" s="1" t="s">
        <v>6387</v>
      </c>
      <c r="K1043" s="1" t="s">
        <v>6388</v>
      </c>
      <c r="L1043" s="1" t="s">
        <v>6389</v>
      </c>
      <c r="M1043" s="1" t="s">
        <v>6390</v>
      </c>
      <c r="N1043" s="10">
        <f t="shared" si="80"/>
        <v>6</v>
      </c>
      <c r="O1043" s="10">
        <f t="shared" si="81"/>
        <v>58</v>
      </c>
      <c r="P1043" s="10">
        <v>5</v>
      </c>
      <c r="Q1043" s="19">
        <f t="shared" si="82"/>
        <v>9</v>
      </c>
      <c r="R1043" s="11">
        <f t="shared" si="83"/>
        <v>271043</v>
      </c>
      <c r="S1043" s="11">
        <f t="shared" si="84"/>
        <v>0</v>
      </c>
    </row>
    <row r="1044" spans="1:19" x14ac:dyDescent="0.25">
      <c r="A1044" s="1">
        <v>1028</v>
      </c>
      <c r="B1044" s="10">
        <v>250876</v>
      </c>
      <c r="C1044" s="1" t="s">
        <v>6391</v>
      </c>
      <c r="D1044" s="1" t="s">
        <v>6392</v>
      </c>
      <c r="E1044" s="1" t="s">
        <v>23</v>
      </c>
      <c r="F1044" s="1" t="s">
        <v>15</v>
      </c>
      <c r="G1044" s="10">
        <v>28500</v>
      </c>
      <c r="H1044" s="1" t="s">
        <v>16</v>
      </c>
      <c r="I1044" s="10">
        <v>3306</v>
      </c>
      <c r="J1044" s="1" t="s">
        <v>6393</v>
      </c>
      <c r="K1044" s="1" t="s">
        <v>6394</v>
      </c>
      <c r="L1044" s="1" t="s">
        <v>6395</v>
      </c>
      <c r="M1044" s="1" t="s">
        <v>6396</v>
      </c>
      <c r="N1044" s="10">
        <f t="shared" si="80"/>
        <v>18</v>
      </c>
      <c r="O1044" s="10">
        <f t="shared" si="81"/>
        <v>18</v>
      </c>
      <c r="P1044" s="10">
        <v>5</v>
      </c>
      <c r="Q1044" s="19">
        <f t="shared" si="82"/>
        <v>9</v>
      </c>
      <c r="R1044" s="11">
        <f t="shared" si="83"/>
        <v>250876</v>
      </c>
      <c r="S1044" s="11">
        <f t="shared" si="84"/>
        <v>0</v>
      </c>
    </row>
    <row r="1045" spans="1:19" x14ac:dyDescent="0.25">
      <c r="A1045" s="1">
        <v>1029</v>
      </c>
      <c r="B1045" s="10">
        <v>168517</v>
      </c>
      <c r="C1045" s="1" t="s">
        <v>6397</v>
      </c>
      <c r="D1045" s="1" t="s">
        <v>6398</v>
      </c>
      <c r="E1045" s="1" t="s">
        <v>534</v>
      </c>
      <c r="F1045" s="1" t="s">
        <v>15</v>
      </c>
      <c r="G1045" s="10">
        <v>50000</v>
      </c>
      <c r="H1045" s="1" t="s">
        <v>39</v>
      </c>
      <c r="I1045" s="10">
        <v>3306</v>
      </c>
      <c r="J1045" s="1" t="s">
        <v>6399</v>
      </c>
      <c r="K1045" s="1" t="s">
        <v>6400</v>
      </c>
      <c r="L1045" s="1" t="s">
        <v>6401</v>
      </c>
      <c r="M1045" s="1" t="s">
        <v>6402</v>
      </c>
      <c r="N1045" s="10">
        <f t="shared" si="80"/>
        <v>16</v>
      </c>
      <c r="O1045" s="10">
        <f t="shared" si="81"/>
        <v>56</v>
      </c>
      <c r="P1045" s="10">
        <v>5</v>
      </c>
      <c r="Q1045" s="19">
        <f t="shared" si="82"/>
        <v>9</v>
      </c>
      <c r="R1045" s="11">
        <f t="shared" si="83"/>
        <v>168517</v>
      </c>
      <c r="S1045" s="11">
        <f t="shared" si="84"/>
        <v>0</v>
      </c>
    </row>
    <row r="1046" spans="1:19" x14ac:dyDescent="0.25">
      <c r="A1046" s="1">
        <v>1030</v>
      </c>
      <c r="B1046" s="10">
        <v>278486</v>
      </c>
      <c r="C1046" s="1" t="s">
        <v>6403</v>
      </c>
      <c r="D1046" s="1" t="s">
        <v>6404</v>
      </c>
      <c r="E1046" s="1" t="s">
        <v>6405</v>
      </c>
      <c r="F1046" s="1" t="s">
        <v>15</v>
      </c>
      <c r="G1046" s="10">
        <v>150000</v>
      </c>
      <c r="H1046" s="1" t="s">
        <v>2094</v>
      </c>
      <c r="I1046" s="10">
        <v>3305</v>
      </c>
      <c r="J1046" s="1" t="s">
        <v>6406</v>
      </c>
      <c r="K1046" s="1" t="s">
        <v>6407</v>
      </c>
      <c r="L1046" s="1" t="s">
        <v>6408</v>
      </c>
      <c r="M1046" s="1" t="s">
        <v>6409</v>
      </c>
      <c r="N1046" s="10">
        <f t="shared" si="80"/>
        <v>27</v>
      </c>
      <c r="O1046" s="10">
        <f t="shared" si="81"/>
        <v>57</v>
      </c>
      <c r="P1046" s="10">
        <v>8</v>
      </c>
      <c r="Q1046" s="19">
        <f t="shared" si="82"/>
        <v>9</v>
      </c>
      <c r="R1046" s="11">
        <f t="shared" si="83"/>
        <v>278486</v>
      </c>
      <c r="S1046" s="11">
        <f t="shared" si="84"/>
        <v>0</v>
      </c>
    </row>
    <row r="1047" spans="1:19" x14ac:dyDescent="0.25">
      <c r="A1047" s="1">
        <v>1031</v>
      </c>
      <c r="B1047" s="10">
        <v>212265</v>
      </c>
      <c r="C1047" s="1" t="s">
        <v>6410</v>
      </c>
      <c r="D1047" s="1" t="s">
        <v>6411</v>
      </c>
      <c r="E1047" s="1" t="s">
        <v>559</v>
      </c>
      <c r="F1047" s="1" t="s">
        <v>15</v>
      </c>
      <c r="G1047" s="10">
        <v>150000</v>
      </c>
      <c r="H1047" s="1" t="s">
        <v>16</v>
      </c>
      <c r="I1047" s="10">
        <v>3305</v>
      </c>
      <c r="J1047" s="1" t="s">
        <v>6412</v>
      </c>
      <c r="K1047" s="1" t="s">
        <v>6413</v>
      </c>
      <c r="L1047" s="1" t="s">
        <v>6414</v>
      </c>
      <c r="M1047" s="1" t="s">
        <v>6415</v>
      </c>
      <c r="N1047" s="10">
        <f t="shared" si="80"/>
        <v>11</v>
      </c>
      <c r="O1047" s="10">
        <f t="shared" si="81"/>
        <v>11</v>
      </c>
      <c r="P1047" s="10">
        <v>1</v>
      </c>
      <c r="Q1047" s="19">
        <f t="shared" si="82"/>
        <v>9</v>
      </c>
      <c r="R1047" s="11">
        <f t="shared" si="83"/>
        <v>212265</v>
      </c>
      <c r="S1047" s="11">
        <f t="shared" si="84"/>
        <v>0</v>
      </c>
    </row>
    <row r="1048" spans="1:19" x14ac:dyDescent="0.25">
      <c r="A1048" s="1">
        <v>1032</v>
      </c>
      <c r="B1048" s="10">
        <v>99745</v>
      </c>
      <c r="C1048" s="1" t="s">
        <v>6416</v>
      </c>
      <c r="D1048" s="1" t="s">
        <v>6417</v>
      </c>
      <c r="E1048" s="1" t="s">
        <v>189</v>
      </c>
      <c r="F1048" s="1" t="s">
        <v>75</v>
      </c>
      <c r="G1048" s="10">
        <v>50000</v>
      </c>
      <c r="H1048" s="1" t="s">
        <v>4906</v>
      </c>
      <c r="I1048" s="10">
        <v>3303</v>
      </c>
      <c r="J1048" s="1" t="s">
        <v>6418</v>
      </c>
      <c r="K1048" s="1" t="s">
        <v>6419</v>
      </c>
      <c r="L1048" s="1" t="s">
        <v>6420</v>
      </c>
      <c r="M1048" s="1" t="s">
        <v>6421</v>
      </c>
      <c r="N1048" s="10">
        <f t="shared" si="80"/>
        <v>15</v>
      </c>
      <c r="O1048" s="10">
        <f t="shared" si="81"/>
        <v>59</v>
      </c>
      <c r="P1048" s="10">
        <v>12</v>
      </c>
      <c r="Q1048" s="19">
        <f t="shared" si="82"/>
        <v>6</v>
      </c>
      <c r="R1048" s="11">
        <f t="shared" si="83"/>
        <v>125678.7</v>
      </c>
      <c r="S1048" s="11">
        <f t="shared" si="84"/>
        <v>1</v>
      </c>
    </row>
    <row r="1049" spans="1:19" x14ac:dyDescent="0.25">
      <c r="A1049" s="1">
        <v>1033</v>
      </c>
      <c r="B1049" s="10">
        <v>17157</v>
      </c>
      <c r="C1049" s="1" t="s">
        <v>6422</v>
      </c>
      <c r="D1049" s="1" t="s">
        <v>1102</v>
      </c>
      <c r="E1049" s="1" t="s">
        <v>14</v>
      </c>
      <c r="F1049" s="1" t="s">
        <v>15</v>
      </c>
      <c r="G1049" s="10">
        <v>5000</v>
      </c>
      <c r="H1049" s="1" t="s">
        <v>1492</v>
      </c>
      <c r="I1049" s="10">
        <v>3301</v>
      </c>
      <c r="J1049" s="1" t="s">
        <v>6423</v>
      </c>
      <c r="K1049" s="1" t="s">
        <v>6424</v>
      </c>
      <c r="L1049" s="1" t="s">
        <v>6425</v>
      </c>
      <c r="M1049" s="1" t="s">
        <v>6426</v>
      </c>
      <c r="N1049" s="10">
        <f t="shared" si="80"/>
        <v>4</v>
      </c>
      <c r="O1049" s="10">
        <f t="shared" si="81"/>
        <v>57</v>
      </c>
      <c r="P1049" s="10">
        <v>2</v>
      </c>
      <c r="Q1049" s="19">
        <f t="shared" si="82"/>
        <v>9</v>
      </c>
      <c r="R1049" s="11">
        <f t="shared" si="83"/>
        <v>17157</v>
      </c>
      <c r="S1049" s="11">
        <f t="shared" si="84"/>
        <v>0</v>
      </c>
    </row>
    <row r="1050" spans="1:19" x14ac:dyDescent="0.25">
      <c r="A1050" s="1">
        <v>1034</v>
      </c>
      <c r="B1050" s="10">
        <v>126825</v>
      </c>
      <c r="C1050" s="1" t="s">
        <v>6427</v>
      </c>
      <c r="D1050" s="1" t="s">
        <v>6428</v>
      </c>
      <c r="E1050" s="1" t="s">
        <v>23</v>
      </c>
      <c r="F1050" s="1" t="s">
        <v>15</v>
      </c>
      <c r="G1050" s="10">
        <v>2000</v>
      </c>
      <c r="H1050" s="1" t="s">
        <v>16</v>
      </c>
      <c r="I1050" s="10">
        <v>3301</v>
      </c>
      <c r="J1050" s="1" t="s">
        <v>6429</v>
      </c>
      <c r="K1050" s="1" t="s">
        <v>6430</v>
      </c>
      <c r="L1050" s="1" t="s">
        <v>6431</v>
      </c>
      <c r="M1050" s="1" t="s">
        <v>6432</v>
      </c>
      <c r="N1050" s="10">
        <f t="shared" si="80"/>
        <v>8</v>
      </c>
      <c r="O1050" s="10">
        <f t="shared" si="81"/>
        <v>31</v>
      </c>
      <c r="P1050" s="10">
        <v>1</v>
      </c>
      <c r="Q1050" s="19">
        <f t="shared" si="82"/>
        <v>9</v>
      </c>
      <c r="R1050" s="11">
        <f t="shared" si="83"/>
        <v>126825</v>
      </c>
      <c r="S1050" s="11">
        <f t="shared" si="84"/>
        <v>0</v>
      </c>
    </row>
    <row r="1051" spans="1:19" x14ac:dyDescent="0.25">
      <c r="A1051" s="1">
        <v>1035</v>
      </c>
      <c r="B1051" s="10">
        <v>155186</v>
      </c>
      <c r="C1051" s="1" t="s">
        <v>6433</v>
      </c>
      <c r="D1051" s="1" t="s">
        <v>6434</v>
      </c>
      <c r="E1051" s="1" t="s">
        <v>6435</v>
      </c>
      <c r="F1051" s="1" t="s">
        <v>15</v>
      </c>
      <c r="G1051" s="10">
        <v>100000</v>
      </c>
      <c r="H1051" s="1" t="s">
        <v>986</v>
      </c>
      <c r="I1051" s="10">
        <v>3300</v>
      </c>
      <c r="J1051" s="1" t="s">
        <v>6436</v>
      </c>
      <c r="K1051" s="1" t="s">
        <v>6437</v>
      </c>
      <c r="L1051" s="1" t="s">
        <v>6438</v>
      </c>
      <c r="M1051" s="1" t="s">
        <v>6439</v>
      </c>
      <c r="N1051" s="10">
        <f t="shared" si="80"/>
        <v>12</v>
      </c>
      <c r="O1051" s="10">
        <f t="shared" si="81"/>
        <v>53</v>
      </c>
      <c r="P1051" s="10">
        <v>5</v>
      </c>
      <c r="Q1051" s="19">
        <f t="shared" si="82"/>
        <v>9</v>
      </c>
      <c r="R1051" s="11">
        <f t="shared" si="83"/>
        <v>155186</v>
      </c>
      <c r="S1051" s="11">
        <f t="shared" si="84"/>
        <v>0</v>
      </c>
    </row>
    <row r="1052" spans="1:19" x14ac:dyDescent="0.25">
      <c r="A1052" s="1">
        <v>1036</v>
      </c>
      <c r="B1052" s="10">
        <v>220932</v>
      </c>
      <c r="C1052" s="1" t="s">
        <v>6440</v>
      </c>
      <c r="D1052" s="1" t="s">
        <v>6441</v>
      </c>
      <c r="E1052" s="1" t="s">
        <v>14</v>
      </c>
      <c r="F1052" s="1" t="s">
        <v>15</v>
      </c>
      <c r="G1052" s="10">
        <v>30000</v>
      </c>
      <c r="H1052" s="1" t="s">
        <v>6442</v>
      </c>
      <c r="I1052" s="10">
        <v>3298</v>
      </c>
      <c r="J1052" s="1" t="s">
        <v>6443</v>
      </c>
      <c r="K1052" s="1" t="s">
        <v>6444</v>
      </c>
      <c r="L1052" s="1" t="s">
        <v>6445</v>
      </c>
      <c r="M1052" s="1" t="s">
        <v>6446</v>
      </c>
      <c r="N1052" s="10">
        <f t="shared" si="80"/>
        <v>6</v>
      </c>
      <c r="O1052" s="10">
        <f t="shared" si="81"/>
        <v>33</v>
      </c>
      <c r="P1052" s="10">
        <v>1</v>
      </c>
      <c r="Q1052" s="19">
        <f t="shared" si="82"/>
        <v>9</v>
      </c>
      <c r="R1052" s="11">
        <f t="shared" si="83"/>
        <v>220932</v>
      </c>
      <c r="S1052" s="11">
        <f t="shared" si="84"/>
        <v>0</v>
      </c>
    </row>
    <row r="1053" spans="1:19" x14ac:dyDescent="0.25">
      <c r="A1053" s="1">
        <v>1037</v>
      </c>
      <c r="B1053" s="10">
        <v>95399</v>
      </c>
      <c r="C1053" s="1" t="s">
        <v>6447</v>
      </c>
      <c r="D1053" s="1" t="s">
        <v>6448</v>
      </c>
      <c r="E1053" s="1" t="s">
        <v>534</v>
      </c>
      <c r="F1053" s="1" t="s">
        <v>15</v>
      </c>
      <c r="G1053" s="10">
        <v>20000</v>
      </c>
      <c r="H1053" s="1" t="s">
        <v>1475</v>
      </c>
      <c r="I1053" s="10">
        <v>3297</v>
      </c>
      <c r="J1053" s="1" t="s">
        <v>6449</v>
      </c>
      <c r="K1053" s="1" t="s">
        <v>6450</v>
      </c>
      <c r="L1053" s="1" t="s">
        <v>6451</v>
      </c>
      <c r="M1053" s="1" t="s">
        <v>6452</v>
      </c>
      <c r="N1053" s="10">
        <f t="shared" si="80"/>
        <v>8</v>
      </c>
      <c r="O1053" s="10">
        <f t="shared" si="81"/>
        <v>53</v>
      </c>
      <c r="P1053" s="10">
        <v>15</v>
      </c>
      <c r="Q1053" s="19">
        <f t="shared" si="82"/>
        <v>9</v>
      </c>
      <c r="R1053" s="11">
        <f t="shared" si="83"/>
        <v>95399</v>
      </c>
      <c r="S1053" s="11">
        <f t="shared" si="84"/>
        <v>0</v>
      </c>
    </row>
    <row r="1054" spans="1:19" x14ac:dyDescent="0.25">
      <c r="A1054" s="1">
        <v>1038</v>
      </c>
      <c r="B1054" s="10">
        <v>140949</v>
      </c>
      <c r="C1054" s="1" t="s">
        <v>6453</v>
      </c>
      <c r="D1054" s="1" t="s">
        <v>6454</v>
      </c>
      <c r="E1054" s="1" t="s">
        <v>2162</v>
      </c>
      <c r="F1054" s="1" t="s">
        <v>15</v>
      </c>
      <c r="G1054" s="10">
        <v>100000</v>
      </c>
      <c r="H1054" s="1" t="s">
        <v>16</v>
      </c>
      <c r="I1054" s="10">
        <v>3294</v>
      </c>
      <c r="J1054" s="1" t="s">
        <v>6455</v>
      </c>
      <c r="K1054" s="1" t="s">
        <v>6456</v>
      </c>
      <c r="L1054" s="1" t="s">
        <v>6457</v>
      </c>
      <c r="M1054" s="1" t="s">
        <v>6458</v>
      </c>
      <c r="N1054" s="10">
        <f t="shared" si="80"/>
        <v>25</v>
      </c>
      <c r="O1054" s="10">
        <f t="shared" si="81"/>
        <v>24</v>
      </c>
      <c r="P1054" s="10">
        <v>1</v>
      </c>
      <c r="Q1054" s="19">
        <f t="shared" si="82"/>
        <v>9</v>
      </c>
      <c r="R1054" s="11">
        <f t="shared" si="83"/>
        <v>140949</v>
      </c>
      <c r="S1054" s="11">
        <f t="shared" si="84"/>
        <v>0</v>
      </c>
    </row>
    <row r="1055" spans="1:19" x14ac:dyDescent="0.25">
      <c r="A1055" s="1">
        <v>1039</v>
      </c>
      <c r="B1055" s="10">
        <v>346772</v>
      </c>
      <c r="C1055" s="1" t="s">
        <v>6459</v>
      </c>
      <c r="D1055" s="1" t="s">
        <v>2684</v>
      </c>
      <c r="E1055" s="1" t="s">
        <v>14</v>
      </c>
      <c r="F1055" s="1" t="s">
        <v>15</v>
      </c>
      <c r="G1055" s="10">
        <v>100000</v>
      </c>
      <c r="H1055" s="1" t="s">
        <v>2685</v>
      </c>
      <c r="I1055" s="10">
        <v>3293</v>
      </c>
      <c r="J1055" s="1" t="s">
        <v>6460</v>
      </c>
      <c r="K1055" s="1" t="s">
        <v>6461</v>
      </c>
      <c r="L1055" s="1" t="s">
        <v>6462</v>
      </c>
      <c r="M1055" s="1" t="s">
        <v>6463</v>
      </c>
      <c r="N1055" s="10">
        <f t="shared" si="80"/>
        <v>15</v>
      </c>
      <c r="O1055" s="10">
        <f t="shared" si="81"/>
        <v>30</v>
      </c>
      <c r="P1055" s="10">
        <v>1</v>
      </c>
      <c r="Q1055" s="19">
        <f t="shared" si="82"/>
        <v>9</v>
      </c>
      <c r="R1055" s="11">
        <f t="shared" si="83"/>
        <v>346772</v>
      </c>
      <c r="S1055" s="11">
        <f t="shared" si="84"/>
        <v>0</v>
      </c>
    </row>
    <row r="1056" spans="1:19" x14ac:dyDescent="0.25">
      <c r="A1056" s="1">
        <v>1040</v>
      </c>
      <c r="B1056" s="10">
        <v>72681</v>
      </c>
      <c r="C1056" s="1" t="s">
        <v>6464</v>
      </c>
      <c r="D1056" s="1" t="s">
        <v>6465</v>
      </c>
      <c r="E1056" s="1" t="s">
        <v>46</v>
      </c>
      <c r="F1056" s="1" t="s">
        <v>15</v>
      </c>
      <c r="G1056" s="10">
        <v>50000</v>
      </c>
      <c r="H1056" s="1" t="s">
        <v>16</v>
      </c>
      <c r="I1056" s="10">
        <v>3289</v>
      </c>
      <c r="J1056" s="1" t="s">
        <v>6466</v>
      </c>
      <c r="K1056" s="1" t="s">
        <v>6467</v>
      </c>
      <c r="L1056" s="1" t="s">
        <v>6468</v>
      </c>
      <c r="M1056" s="1" t="s">
        <v>6469</v>
      </c>
      <c r="N1056" s="10">
        <f t="shared" si="80"/>
        <v>11</v>
      </c>
      <c r="O1056" s="10">
        <f t="shared" si="81"/>
        <v>16</v>
      </c>
      <c r="P1056" s="10">
        <v>5</v>
      </c>
      <c r="Q1056" s="19">
        <f t="shared" si="82"/>
        <v>9</v>
      </c>
      <c r="R1056" s="11">
        <f t="shared" si="83"/>
        <v>72681</v>
      </c>
      <c r="S1056" s="11">
        <f t="shared" si="84"/>
        <v>0</v>
      </c>
    </row>
    <row r="1057" spans="1:19" x14ac:dyDescent="0.25">
      <c r="A1057" s="1">
        <v>1041</v>
      </c>
      <c r="B1057" s="10">
        <v>299192</v>
      </c>
      <c r="C1057" s="1" t="s">
        <v>6470</v>
      </c>
      <c r="D1057" s="1" t="s">
        <v>6471</v>
      </c>
      <c r="E1057" s="1" t="s">
        <v>3118</v>
      </c>
      <c r="F1057" s="1" t="s">
        <v>15</v>
      </c>
      <c r="G1057" s="10">
        <v>70000</v>
      </c>
      <c r="H1057" s="1" t="s">
        <v>257</v>
      </c>
      <c r="I1057" s="10">
        <v>3289</v>
      </c>
      <c r="J1057" s="1" t="s">
        <v>6472</v>
      </c>
      <c r="K1057" s="1" t="s">
        <v>6473</v>
      </c>
      <c r="L1057" s="1" t="s">
        <v>6471</v>
      </c>
      <c r="M1057" s="1" t="s">
        <v>6474</v>
      </c>
      <c r="N1057" s="10">
        <f t="shared" si="80"/>
        <v>10</v>
      </c>
      <c r="O1057" s="10">
        <f t="shared" si="81"/>
        <v>12</v>
      </c>
      <c r="P1057" s="10">
        <v>10</v>
      </c>
      <c r="Q1057" s="19">
        <f t="shared" si="82"/>
        <v>9</v>
      </c>
      <c r="R1057" s="11">
        <f t="shared" si="83"/>
        <v>299192</v>
      </c>
      <c r="S1057" s="11">
        <f t="shared" si="84"/>
        <v>0</v>
      </c>
    </row>
    <row r="1058" spans="1:19" x14ac:dyDescent="0.25">
      <c r="A1058" s="1">
        <v>1042</v>
      </c>
      <c r="B1058" s="10">
        <v>223136</v>
      </c>
      <c r="C1058" s="1" t="s">
        <v>6475</v>
      </c>
      <c r="D1058" s="1" t="s">
        <v>6476</v>
      </c>
      <c r="E1058" s="1" t="s">
        <v>477</v>
      </c>
      <c r="F1058" s="1" t="s">
        <v>15</v>
      </c>
      <c r="G1058" s="10">
        <v>200000</v>
      </c>
      <c r="H1058" s="1" t="s">
        <v>6477</v>
      </c>
      <c r="I1058" s="10">
        <v>3284</v>
      </c>
      <c r="J1058" s="1" t="s">
        <v>6478</v>
      </c>
      <c r="K1058" s="1" t="s">
        <v>6479</v>
      </c>
      <c r="L1058" s="1" t="s">
        <v>6480</v>
      </c>
      <c r="M1058" s="1" t="s">
        <v>6481</v>
      </c>
      <c r="N1058" s="10">
        <f t="shared" si="80"/>
        <v>15</v>
      </c>
      <c r="O1058" s="10">
        <f t="shared" si="81"/>
        <v>26</v>
      </c>
      <c r="P1058" s="10">
        <v>2</v>
      </c>
      <c r="Q1058" s="19">
        <f t="shared" si="82"/>
        <v>9</v>
      </c>
      <c r="R1058" s="11">
        <f t="shared" si="83"/>
        <v>223136</v>
      </c>
      <c r="S1058" s="11">
        <f t="shared" si="84"/>
        <v>0</v>
      </c>
    </row>
    <row r="1059" spans="1:19" x14ac:dyDescent="0.25">
      <c r="A1059" s="1">
        <v>1043</v>
      </c>
      <c r="B1059" s="10">
        <v>531829</v>
      </c>
      <c r="C1059" s="1" t="s">
        <v>6482</v>
      </c>
      <c r="D1059" s="1" t="s">
        <v>2418</v>
      </c>
      <c r="E1059" s="1" t="s">
        <v>14</v>
      </c>
      <c r="F1059" s="1" t="s">
        <v>15</v>
      </c>
      <c r="G1059" s="10">
        <v>70000</v>
      </c>
      <c r="H1059" s="1" t="s">
        <v>2419</v>
      </c>
      <c r="I1059" s="10">
        <v>3282</v>
      </c>
      <c r="J1059" s="1" t="s">
        <v>6483</v>
      </c>
      <c r="K1059" s="1" t="s">
        <v>6484</v>
      </c>
      <c r="L1059" s="1" t="s">
        <v>6485</v>
      </c>
      <c r="M1059" s="1" t="s">
        <v>6486</v>
      </c>
      <c r="N1059" s="10">
        <f t="shared" si="80"/>
        <v>3</v>
      </c>
      <c r="O1059" s="10">
        <f t="shared" si="81"/>
        <v>15</v>
      </c>
      <c r="P1059" s="10">
        <v>100</v>
      </c>
      <c r="Q1059" s="19">
        <f t="shared" si="82"/>
        <v>9</v>
      </c>
      <c r="R1059" s="11">
        <f t="shared" si="83"/>
        <v>531829</v>
      </c>
      <c r="S1059" s="11">
        <f t="shared" si="84"/>
        <v>0</v>
      </c>
    </row>
    <row r="1060" spans="1:19" x14ac:dyDescent="0.25">
      <c r="A1060" s="1">
        <v>1044</v>
      </c>
      <c r="B1060" s="10">
        <v>157067</v>
      </c>
      <c r="C1060" s="1" t="s">
        <v>6487</v>
      </c>
      <c r="D1060" s="1" t="s">
        <v>6488</v>
      </c>
      <c r="E1060" s="1" t="s">
        <v>665</v>
      </c>
      <c r="F1060" s="1" t="s">
        <v>15</v>
      </c>
      <c r="G1060" s="10">
        <v>9800</v>
      </c>
      <c r="H1060" s="1" t="s">
        <v>47</v>
      </c>
      <c r="I1060" s="10">
        <v>3281</v>
      </c>
      <c r="J1060" s="1" t="s">
        <v>6489</v>
      </c>
      <c r="K1060" s="1" t="s">
        <v>6490</v>
      </c>
      <c r="L1060" s="1" t="s">
        <v>6491</v>
      </c>
      <c r="M1060" s="1" t="s">
        <v>6492</v>
      </c>
      <c r="N1060" s="10">
        <f t="shared" si="80"/>
        <v>7</v>
      </c>
      <c r="O1060" s="10">
        <f t="shared" si="81"/>
        <v>17</v>
      </c>
      <c r="P1060" s="10">
        <v>5</v>
      </c>
      <c r="Q1060" s="19">
        <f t="shared" si="82"/>
        <v>9</v>
      </c>
      <c r="R1060" s="11">
        <f t="shared" si="83"/>
        <v>157067</v>
      </c>
      <c r="S1060" s="11">
        <f t="shared" si="84"/>
        <v>0</v>
      </c>
    </row>
    <row r="1061" spans="1:19" x14ac:dyDescent="0.25">
      <c r="A1061" s="1">
        <v>1045</v>
      </c>
      <c r="B1061" s="10">
        <v>2709837</v>
      </c>
      <c r="C1061" s="1" t="s">
        <v>6493</v>
      </c>
      <c r="D1061" s="1" t="s">
        <v>6494</v>
      </c>
      <c r="E1061" s="1" t="s">
        <v>14</v>
      </c>
      <c r="F1061" s="1" t="s">
        <v>2288</v>
      </c>
      <c r="G1061" s="10">
        <v>300000</v>
      </c>
      <c r="H1061" s="1" t="s">
        <v>6495</v>
      </c>
      <c r="I1061" s="10">
        <v>3273</v>
      </c>
      <c r="J1061" s="1" t="s">
        <v>6496</v>
      </c>
      <c r="K1061" s="1" t="s">
        <v>6497</v>
      </c>
      <c r="L1061" s="1" t="s">
        <v>6498</v>
      </c>
      <c r="M1061" s="1" t="s">
        <v>6499</v>
      </c>
      <c r="N1061" s="10">
        <f t="shared" si="80"/>
        <v>5</v>
      </c>
      <c r="O1061" s="10">
        <f t="shared" si="81"/>
        <v>19</v>
      </c>
      <c r="P1061" s="10">
        <v>12</v>
      </c>
      <c r="Q1061" s="19">
        <f t="shared" si="82"/>
        <v>8</v>
      </c>
      <c r="R1061" s="11">
        <f t="shared" si="83"/>
        <v>298082.07</v>
      </c>
      <c r="S1061" s="11">
        <f t="shared" si="84"/>
        <v>1</v>
      </c>
    </row>
    <row r="1062" spans="1:19" x14ac:dyDescent="0.25">
      <c r="A1062" s="1">
        <v>1046</v>
      </c>
      <c r="B1062" s="10">
        <v>98376</v>
      </c>
      <c r="C1062" s="1" t="s">
        <v>6500</v>
      </c>
      <c r="D1062" s="1" t="s">
        <v>6501</v>
      </c>
      <c r="E1062" s="1" t="s">
        <v>23</v>
      </c>
      <c r="F1062" s="1" t="s">
        <v>15</v>
      </c>
      <c r="G1062" s="10">
        <v>20000</v>
      </c>
      <c r="H1062" s="1" t="s">
        <v>109</v>
      </c>
      <c r="I1062" s="10">
        <v>3270</v>
      </c>
      <c r="J1062" s="1" t="s">
        <v>6502</v>
      </c>
      <c r="K1062" s="1" t="s">
        <v>6503</v>
      </c>
      <c r="L1062" s="1" t="s">
        <v>6504</v>
      </c>
      <c r="M1062" s="1" t="s">
        <v>6505</v>
      </c>
      <c r="N1062" s="10">
        <f t="shared" si="80"/>
        <v>6</v>
      </c>
      <c r="O1062" s="10">
        <f t="shared" si="81"/>
        <v>59</v>
      </c>
      <c r="P1062" s="10">
        <v>1</v>
      </c>
      <c r="Q1062" s="19">
        <f t="shared" si="82"/>
        <v>9</v>
      </c>
      <c r="R1062" s="11">
        <f t="shared" si="83"/>
        <v>98376</v>
      </c>
      <c r="S1062" s="11">
        <f t="shared" si="84"/>
        <v>0</v>
      </c>
    </row>
    <row r="1063" spans="1:19" x14ac:dyDescent="0.25">
      <c r="A1063" s="1">
        <v>1047</v>
      </c>
      <c r="B1063" s="10">
        <v>90925</v>
      </c>
      <c r="C1063" s="1" t="s">
        <v>6506</v>
      </c>
      <c r="D1063" s="1" t="s">
        <v>6507</v>
      </c>
      <c r="E1063" s="1" t="s">
        <v>46</v>
      </c>
      <c r="F1063" s="1" t="s">
        <v>15</v>
      </c>
      <c r="G1063" s="10">
        <v>50000</v>
      </c>
      <c r="H1063" s="1" t="s">
        <v>6508</v>
      </c>
      <c r="I1063" s="10">
        <v>3270</v>
      </c>
      <c r="J1063" s="1" t="s">
        <v>6509</v>
      </c>
      <c r="K1063" s="1" t="s">
        <v>6510</v>
      </c>
      <c r="L1063" s="1" t="s">
        <v>6511</v>
      </c>
      <c r="M1063" s="1" t="s">
        <v>6512</v>
      </c>
      <c r="N1063" s="10">
        <f t="shared" si="80"/>
        <v>22</v>
      </c>
      <c r="O1063" s="10">
        <f t="shared" si="81"/>
        <v>56</v>
      </c>
      <c r="P1063" s="10">
        <v>5</v>
      </c>
      <c r="Q1063" s="19">
        <f t="shared" si="82"/>
        <v>9</v>
      </c>
      <c r="R1063" s="11">
        <f t="shared" si="83"/>
        <v>90925</v>
      </c>
      <c r="S1063" s="11">
        <f t="shared" si="84"/>
        <v>0</v>
      </c>
    </row>
    <row r="1064" spans="1:19" x14ac:dyDescent="0.25">
      <c r="A1064" s="1">
        <v>1048</v>
      </c>
      <c r="B1064" s="10">
        <v>797979</v>
      </c>
      <c r="C1064" s="1" t="s">
        <v>6513</v>
      </c>
      <c r="D1064" s="1" t="s">
        <v>6514</v>
      </c>
      <c r="E1064" s="1" t="s">
        <v>23</v>
      </c>
      <c r="F1064" s="1" t="s">
        <v>15</v>
      </c>
      <c r="G1064" s="10">
        <v>90000</v>
      </c>
      <c r="H1064" s="1" t="s">
        <v>47</v>
      </c>
      <c r="I1064" s="10">
        <v>3266</v>
      </c>
      <c r="J1064" s="1" t="s">
        <v>6515</v>
      </c>
      <c r="K1064" s="1" t="s">
        <v>6516</v>
      </c>
      <c r="L1064" s="1" t="s">
        <v>6517</v>
      </c>
      <c r="M1064" s="1" t="s">
        <v>6518</v>
      </c>
      <c r="N1064" s="10">
        <f t="shared" si="80"/>
        <v>9</v>
      </c>
      <c r="O1064" s="10">
        <f t="shared" si="81"/>
        <v>23</v>
      </c>
      <c r="P1064" s="10">
        <v>150</v>
      </c>
      <c r="Q1064" s="19">
        <f t="shared" si="82"/>
        <v>9</v>
      </c>
      <c r="R1064" s="11">
        <f t="shared" si="83"/>
        <v>797979</v>
      </c>
      <c r="S1064" s="11">
        <f t="shared" si="84"/>
        <v>0</v>
      </c>
    </row>
    <row r="1065" spans="1:19" x14ac:dyDescent="0.25">
      <c r="A1065" s="1">
        <v>1049</v>
      </c>
      <c r="B1065" s="10">
        <v>120213</v>
      </c>
      <c r="C1065" s="1" t="s">
        <v>6519</v>
      </c>
      <c r="D1065" s="1" t="s">
        <v>6520</v>
      </c>
      <c r="E1065" s="1" t="s">
        <v>23</v>
      </c>
      <c r="F1065" s="1" t="s">
        <v>15</v>
      </c>
      <c r="G1065" s="10">
        <v>12000</v>
      </c>
      <c r="H1065" s="1" t="s">
        <v>47</v>
      </c>
      <c r="I1065" s="10">
        <v>3266</v>
      </c>
      <c r="J1065" s="1" t="s">
        <v>6521</v>
      </c>
      <c r="K1065" s="1" t="s">
        <v>6522</v>
      </c>
      <c r="L1065" s="1" t="s">
        <v>6523</v>
      </c>
      <c r="M1065" s="1" t="s">
        <v>6524</v>
      </c>
      <c r="N1065" s="10">
        <f t="shared" si="80"/>
        <v>5</v>
      </c>
      <c r="O1065" s="10">
        <f t="shared" si="81"/>
        <v>48</v>
      </c>
      <c r="P1065" s="10">
        <v>25</v>
      </c>
      <c r="Q1065" s="19">
        <f t="shared" si="82"/>
        <v>9</v>
      </c>
      <c r="R1065" s="11">
        <f t="shared" si="83"/>
        <v>120213</v>
      </c>
      <c r="S1065" s="11">
        <f t="shared" si="84"/>
        <v>0</v>
      </c>
    </row>
    <row r="1066" spans="1:19" x14ac:dyDescent="0.25">
      <c r="A1066" s="1">
        <v>1050</v>
      </c>
      <c r="B1066" s="10">
        <v>313371</v>
      </c>
      <c r="C1066" s="1" t="s">
        <v>6525</v>
      </c>
      <c r="D1066" s="1" t="s">
        <v>2960</v>
      </c>
      <c r="E1066" s="1" t="s">
        <v>23</v>
      </c>
      <c r="F1066" s="1" t="s">
        <v>15</v>
      </c>
      <c r="G1066" s="10">
        <v>30000</v>
      </c>
      <c r="H1066" s="1" t="s">
        <v>162</v>
      </c>
      <c r="I1066" s="10">
        <v>3258</v>
      </c>
      <c r="J1066" s="1" t="s">
        <v>6526</v>
      </c>
      <c r="K1066" s="1" t="s">
        <v>6527</v>
      </c>
      <c r="L1066" s="1" t="s">
        <v>6528</v>
      </c>
      <c r="M1066" s="1" t="s">
        <v>6529</v>
      </c>
      <c r="N1066" s="10">
        <f t="shared" si="80"/>
        <v>8</v>
      </c>
      <c r="O1066" s="10">
        <f t="shared" si="81"/>
        <v>27</v>
      </c>
      <c r="P1066" s="10">
        <v>59</v>
      </c>
      <c r="Q1066" s="19">
        <f t="shared" si="82"/>
        <v>9</v>
      </c>
      <c r="R1066" s="11">
        <f t="shared" si="83"/>
        <v>313371</v>
      </c>
      <c r="S1066" s="11">
        <f t="shared" si="84"/>
        <v>0</v>
      </c>
    </row>
    <row r="1067" spans="1:19" x14ac:dyDescent="0.25">
      <c r="A1067" s="1">
        <v>1051</v>
      </c>
      <c r="B1067" s="10">
        <v>184735</v>
      </c>
      <c r="C1067" s="1" t="s">
        <v>6530</v>
      </c>
      <c r="D1067" s="1" t="s">
        <v>6531</v>
      </c>
      <c r="E1067" s="1" t="s">
        <v>46</v>
      </c>
      <c r="F1067" s="1" t="s">
        <v>15</v>
      </c>
      <c r="G1067" s="10">
        <v>160000</v>
      </c>
      <c r="H1067" s="1" t="s">
        <v>6532</v>
      </c>
      <c r="I1067" s="10">
        <v>3258</v>
      </c>
      <c r="J1067" s="1" t="s">
        <v>6533</v>
      </c>
      <c r="K1067" s="1" t="s">
        <v>6534</v>
      </c>
      <c r="L1067" s="1" t="s">
        <v>6535</v>
      </c>
      <c r="M1067" s="1" t="s">
        <v>6536</v>
      </c>
      <c r="N1067" s="10">
        <f t="shared" si="80"/>
        <v>13</v>
      </c>
      <c r="O1067" s="10">
        <f t="shared" si="81"/>
        <v>40</v>
      </c>
      <c r="P1067" s="10">
        <v>1</v>
      </c>
      <c r="Q1067" s="19">
        <f t="shared" si="82"/>
        <v>9</v>
      </c>
      <c r="R1067" s="11">
        <f t="shared" si="83"/>
        <v>184735</v>
      </c>
      <c r="S1067" s="11">
        <f t="shared" si="84"/>
        <v>0</v>
      </c>
    </row>
    <row r="1068" spans="1:19" x14ac:dyDescent="0.25">
      <c r="A1068" s="1">
        <v>1052</v>
      </c>
      <c r="B1068" s="10">
        <v>134403</v>
      </c>
      <c r="C1068" s="1" t="s">
        <v>6537</v>
      </c>
      <c r="D1068" s="1" t="s">
        <v>6538</v>
      </c>
      <c r="E1068" s="1" t="s">
        <v>6405</v>
      </c>
      <c r="F1068" s="1" t="s">
        <v>15</v>
      </c>
      <c r="G1068" s="10">
        <v>25000</v>
      </c>
      <c r="H1068" s="1" t="s">
        <v>16</v>
      </c>
      <c r="I1068" s="10">
        <v>3258</v>
      </c>
      <c r="J1068" s="1" t="s">
        <v>6539</v>
      </c>
      <c r="K1068" s="1" t="s">
        <v>6540</v>
      </c>
      <c r="L1068" s="1" t="s">
        <v>6541</v>
      </c>
      <c r="M1068" s="1" t="s">
        <v>6542</v>
      </c>
      <c r="N1068" s="10">
        <f t="shared" si="80"/>
        <v>10</v>
      </c>
      <c r="O1068" s="10">
        <f t="shared" si="81"/>
        <v>34</v>
      </c>
      <c r="P1068" s="10">
        <v>1</v>
      </c>
      <c r="Q1068" s="19">
        <f t="shared" si="82"/>
        <v>9</v>
      </c>
      <c r="R1068" s="11">
        <f t="shared" si="83"/>
        <v>134403</v>
      </c>
      <c r="S1068" s="11">
        <f t="shared" si="84"/>
        <v>0</v>
      </c>
    </row>
    <row r="1069" spans="1:19" x14ac:dyDescent="0.25">
      <c r="A1069" s="1">
        <v>1053</v>
      </c>
      <c r="B1069" s="10">
        <v>59514</v>
      </c>
      <c r="C1069" s="1" t="s">
        <v>6543</v>
      </c>
      <c r="D1069" s="1" t="s">
        <v>1808</v>
      </c>
      <c r="E1069" s="1" t="s">
        <v>14</v>
      </c>
      <c r="F1069" s="1" t="s">
        <v>15</v>
      </c>
      <c r="G1069" s="10">
        <v>10000</v>
      </c>
      <c r="H1069" s="1" t="s">
        <v>190</v>
      </c>
      <c r="I1069" s="10">
        <v>3258</v>
      </c>
      <c r="J1069" s="1" t="s">
        <v>6544</v>
      </c>
      <c r="K1069" s="1" t="s">
        <v>6545</v>
      </c>
      <c r="L1069" s="1" t="s">
        <v>6546</v>
      </c>
      <c r="M1069" s="1" t="s">
        <v>6547</v>
      </c>
      <c r="N1069" s="10">
        <f t="shared" si="80"/>
        <v>4</v>
      </c>
      <c r="O1069" s="10">
        <f t="shared" si="81"/>
        <v>36</v>
      </c>
      <c r="P1069" s="10">
        <v>15</v>
      </c>
      <c r="Q1069" s="19">
        <f t="shared" si="82"/>
        <v>9</v>
      </c>
      <c r="R1069" s="11">
        <f t="shared" si="83"/>
        <v>59514</v>
      </c>
      <c r="S1069" s="11">
        <f t="shared" si="84"/>
        <v>0</v>
      </c>
    </row>
    <row r="1070" spans="1:19" x14ac:dyDescent="0.25">
      <c r="A1070" s="1">
        <v>1054</v>
      </c>
      <c r="B1070" s="10">
        <v>183345</v>
      </c>
      <c r="C1070" s="1" t="s">
        <v>6548</v>
      </c>
      <c r="D1070" s="1" t="s">
        <v>6549</v>
      </c>
      <c r="E1070" s="1" t="s">
        <v>477</v>
      </c>
      <c r="F1070" s="1" t="s">
        <v>945</v>
      </c>
      <c r="G1070" s="10">
        <v>75000</v>
      </c>
      <c r="H1070" s="1" t="s">
        <v>946</v>
      </c>
      <c r="I1070" s="10">
        <v>3255</v>
      </c>
      <c r="J1070" s="1" t="s">
        <v>6550</v>
      </c>
      <c r="K1070" s="1" t="s">
        <v>6551</v>
      </c>
      <c r="L1070" s="1" t="s">
        <v>6552</v>
      </c>
      <c r="M1070" s="1" t="s">
        <v>6553</v>
      </c>
      <c r="N1070" s="10">
        <f t="shared" si="80"/>
        <v>13</v>
      </c>
      <c r="O1070" s="10">
        <f t="shared" si="81"/>
        <v>32</v>
      </c>
      <c r="P1070" s="10">
        <v>6</v>
      </c>
      <c r="Q1070" s="19">
        <f t="shared" si="82"/>
        <v>5</v>
      </c>
      <c r="R1070" s="11">
        <f t="shared" si="83"/>
        <v>199846.05000000002</v>
      </c>
      <c r="S1070" s="11">
        <f t="shared" si="84"/>
        <v>1</v>
      </c>
    </row>
    <row r="1071" spans="1:19" x14ac:dyDescent="0.25">
      <c r="A1071" s="1">
        <v>1055</v>
      </c>
      <c r="B1071" s="10">
        <v>1068328</v>
      </c>
      <c r="C1071" s="1" t="s">
        <v>6554</v>
      </c>
      <c r="D1071" s="1" t="s">
        <v>3583</v>
      </c>
      <c r="E1071" s="1" t="s">
        <v>1909</v>
      </c>
      <c r="F1071" s="1" t="s">
        <v>15</v>
      </c>
      <c r="G1071" s="10">
        <v>160000</v>
      </c>
      <c r="H1071" s="1" t="s">
        <v>701</v>
      </c>
      <c r="I1071" s="10">
        <v>3254</v>
      </c>
      <c r="J1071" s="1" t="s">
        <v>6555</v>
      </c>
      <c r="K1071" s="1" t="s">
        <v>6556</v>
      </c>
      <c r="L1071" s="1" t="s">
        <v>6557</v>
      </c>
      <c r="M1071" s="1" t="s">
        <v>6558</v>
      </c>
      <c r="N1071" s="10">
        <f t="shared" si="80"/>
        <v>14</v>
      </c>
      <c r="O1071" s="10">
        <f t="shared" si="81"/>
        <v>33</v>
      </c>
      <c r="P1071" s="10">
        <v>1</v>
      </c>
      <c r="Q1071" s="19">
        <f t="shared" si="82"/>
        <v>9</v>
      </c>
      <c r="R1071" s="11">
        <f t="shared" si="83"/>
        <v>1068328</v>
      </c>
      <c r="S1071" s="11">
        <f t="shared" si="84"/>
        <v>0</v>
      </c>
    </row>
    <row r="1072" spans="1:19" x14ac:dyDescent="0.25">
      <c r="A1072" s="1">
        <v>1056</v>
      </c>
      <c r="B1072" s="10">
        <v>83813</v>
      </c>
      <c r="C1072" s="1" t="s">
        <v>6559</v>
      </c>
      <c r="D1072" s="1" t="s">
        <v>2326</v>
      </c>
      <c r="E1072" s="1" t="s">
        <v>1330</v>
      </c>
      <c r="F1072" s="1" t="s">
        <v>15</v>
      </c>
      <c r="G1072" s="10">
        <v>12000</v>
      </c>
      <c r="H1072" s="1" t="s">
        <v>257</v>
      </c>
      <c r="I1072" s="10">
        <v>3252</v>
      </c>
      <c r="J1072" s="1" t="s">
        <v>6560</v>
      </c>
      <c r="K1072" s="1" t="s">
        <v>6561</v>
      </c>
      <c r="L1072" s="1" t="s">
        <v>6562</v>
      </c>
      <c r="M1072" s="1" t="s">
        <v>6563</v>
      </c>
      <c r="N1072" s="10">
        <f t="shared" si="80"/>
        <v>10</v>
      </c>
      <c r="O1072" s="10">
        <f t="shared" si="81"/>
        <v>59</v>
      </c>
      <c r="P1072" s="10">
        <v>1</v>
      </c>
      <c r="Q1072" s="19">
        <f t="shared" si="82"/>
        <v>9</v>
      </c>
      <c r="R1072" s="11">
        <f t="shared" si="83"/>
        <v>83813</v>
      </c>
      <c r="S1072" s="11">
        <f t="shared" si="84"/>
        <v>0</v>
      </c>
    </row>
    <row r="1073" spans="1:19" x14ac:dyDescent="0.25">
      <c r="A1073" s="1">
        <v>1058</v>
      </c>
      <c r="B1073" s="10">
        <v>1109351</v>
      </c>
      <c r="C1073" s="1" t="s">
        <v>6570</v>
      </c>
      <c r="D1073" s="1" t="s">
        <v>6571</v>
      </c>
      <c r="E1073" s="1" t="s">
        <v>129</v>
      </c>
      <c r="F1073" s="1" t="s">
        <v>15</v>
      </c>
      <c r="G1073" s="10">
        <v>150000</v>
      </c>
      <c r="H1073" s="1" t="s">
        <v>1548</v>
      </c>
      <c r="I1073" s="10">
        <v>3249</v>
      </c>
      <c r="J1073" s="1" t="s">
        <v>6572</v>
      </c>
      <c r="K1073" s="1" t="s">
        <v>6573</v>
      </c>
      <c r="L1073" s="1" t="s">
        <v>6574</v>
      </c>
      <c r="M1073" s="1" t="s">
        <v>6575</v>
      </c>
      <c r="N1073" s="10">
        <f t="shared" si="80"/>
        <v>22</v>
      </c>
      <c r="O1073" s="10">
        <f t="shared" si="81"/>
        <v>42</v>
      </c>
      <c r="P1073" s="10">
        <v>10</v>
      </c>
      <c r="Q1073" s="19">
        <f t="shared" si="82"/>
        <v>9</v>
      </c>
      <c r="R1073" s="11">
        <f t="shared" si="83"/>
        <v>1109351</v>
      </c>
      <c r="S1073" s="11">
        <f t="shared" si="84"/>
        <v>0</v>
      </c>
    </row>
    <row r="1074" spans="1:19" x14ac:dyDescent="0.25">
      <c r="A1074" s="1">
        <v>1059</v>
      </c>
      <c r="B1074" s="10">
        <v>565398</v>
      </c>
      <c r="C1074" s="1" t="s">
        <v>6576</v>
      </c>
      <c r="D1074" s="1" t="s">
        <v>6577</v>
      </c>
      <c r="E1074" s="1" t="s">
        <v>189</v>
      </c>
      <c r="F1074" s="1" t="s">
        <v>945</v>
      </c>
      <c r="G1074" s="10">
        <v>75000</v>
      </c>
      <c r="H1074" s="1" t="s">
        <v>1141</v>
      </c>
      <c r="I1074" s="10">
        <v>3244</v>
      </c>
      <c r="J1074" s="1" t="s">
        <v>6578</v>
      </c>
      <c r="K1074" s="1" t="s">
        <v>6579</v>
      </c>
      <c r="L1074" s="1" t="s">
        <v>6580</v>
      </c>
      <c r="M1074" s="1" t="s">
        <v>6581</v>
      </c>
      <c r="N1074" s="10">
        <f t="shared" si="80"/>
        <v>12</v>
      </c>
      <c r="O1074" s="10">
        <f t="shared" si="81"/>
        <v>60</v>
      </c>
      <c r="P1074" s="10">
        <v>5</v>
      </c>
      <c r="Q1074" s="19">
        <f t="shared" si="82"/>
        <v>5</v>
      </c>
      <c r="R1074" s="11">
        <f t="shared" si="83"/>
        <v>616283.82000000007</v>
      </c>
      <c r="S1074" s="11">
        <f t="shared" si="84"/>
        <v>1</v>
      </c>
    </row>
    <row r="1075" spans="1:19" x14ac:dyDescent="0.25">
      <c r="A1075" s="1">
        <v>1060</v>
      </c>
      <c r="B1075" s="10">
        <v>193404</v>
      </c>
      <c r="C1075" s="1" t="s">
        <v>6582</v>
      </c>
      <c r="D1075" s="1" t="s">
        <v>4345</v>
      </c>
      <c r="E1075" s="1" t="s">
        <v>14</v>
      </c>
      <c r="F1075" s="1" t="s">
        <v>15</v>
      </c>
      <c r="G1075" s="10">
        <v>15000</v>
      </c>
      <c r="H1075" s="1" t="s">
        <v>4346</v>
      </c>
      <c r="I1075" s="10">
        <v>3239</v>
      </c>
      <c r="J1075" s="1" t="s">
        <v>6583</v>
      </c>
      <c r="K1075" s="1" t="s">
        <v>6584</v>
      </c>
      <c r="L1075" s="1" t="s">
        <v>6585</v>
      </c>
      <c r="M1075" s="1" t="s">
        <v>6586</v>
      </c>
      <c r="N1075" s="10">
        <f t="shared" si="80"/>
        <v>23</v>
      </c>
      <c r="O1075" s="10">
        <f t="shared" si="81"/>
        <v>28</v>
      </c>
      <c r="P1075" s="10">
        <v>5</v>
      </c>
      <c r="Q1075" s="19">
        <f t="shared" si="82"/>
        <v>9</v>
      </c>
      <c r="R1075" s="11">
        <f t="shared" si="83"/>
        <v>193404</v>
      </c>
      <c r="S1075" s="11">
        <f t="shared" si="84"/>
        <v>0</v>
      </c>
    </row>
    <row r="1076" spans="1:19" x14ac:dyDescent="0.25">
      <c r="A1076" s="1">
        <v>1061</v>
      </c>
      <c r="B1076" s="10">
        <v>81304</v>
      </c>
      <c r="C1076" s="1" t="s">
        <v>6587</v>
      </c>
      <c r="D1076" s="1" t="s">
        <v>6588</v>
      </c>
      <c r="E1076" s="1" t="s">
        <v>46</v>
      </c>
      <c r="F1076" s="1" t="s">
        <v>15</v>
      </c>
      <c r="G1076" s="10">
        <v>50000</v>
      </c>
      <c r="H1076" s="1" t="s">
        <v>6589</v>
      </c>
      <c r="I1076" s="10">
        <v>3235</v>
      </c>
      <c r="J1076" s="1" t="s">
        <v>6590</v>
      </c>
      <c r="K1076" s="1" t="s">
        <v>6591</v>
      </c>
      <c r="L1076" s="1" t="s">
        <v>6592</v>
      </c>
      <c r="M1076" s="1" t="s">
        <v>6593</v>
      </c>
      <c r="N1076" s="10">
        <f t="shared" si="80"/>
        <v>10</v>
      </c>
      <c r="O1076" s="10">
        <f t="shared" si="81"/>
        <v>29</v>
      </c>
      <c r="P1076" s="10">
        <v>1</v>
      </c>
      <c r="Q1076" s="19">
        <f t="shared" si="82"/>
        <v>9</v>
      </c>
      <c r="R1076" s="11">
        <f t="shared" si="83"/>
        <v>81304</v>
      </c>
      <c r="S1076" s="11">
        <f t="shared" si="84"/>
        <v>0</v>
      </c>
    </row>
    <row r="1077" spans="1:19" x14ac:dyDescent="0.25">
      <c r="A1077" s="1">
        <v>1062</v>
      </c>
      <c r="B1077" s="10">
        <v>675184</v>
      </c>
      <c r="C1077" s="1" t="s">
        <v>6594</v>
      </c>
      <c r="D1077" s="1" t="s">
        <v>6595</v>
      </c>
      <c r="E1077" s="1" t="s">
        <v>1255</v>
      </c>
      <c r="F1077" s="1" t="s">
        <v>15</v>
      </c>
      <c r="G1077" s="10">
        <v>25000</v>
      </c>
      <c r="H1077" s="1" t="s">
        <v>6596</v>
      </c>
      <c r="I1077" s="10">
        <v>3233</v>
      </c>
      <c r="J1077" s="1" t="s">
        <v>6597</v>
      </c>
      <c r="K1077" s="1" t="s">
        <v>6598</v>
      </c>
      <c r="L1077" s="1" t="s">
        <v>6599</v>
      </c>
      <c r="M1077" s="1" t="s">
        <v>6600</v>
      </c>
      <c r="N1077" s="10">
        <f t="shared" si="80"/>
        <v>10</v>
      </c>
      <c r="O1077" s="10">
        <f t="shared" si="81"/>
        <v>57</v>
      </c>
      <c r="P1077" s="10">
        <v>5</v>
      </c>
      <c r="Q1077" s="19">
        <f t="shared" si="82"/>
        <v>9</v>
      </c>
      <c r="R1077" s="11">
        <f t="shared" si="83"/>
        <v>675184</v>
      </c>
      <c r="S1077" s="11">
        <f t="shared" si="84"/>
        <v>0</v>
      </c>
    </row>
    <row r="1078" spans="1:19" x14ac:dyDescent="0.25">
      <c r="A1078" s="1">
        <v>1063</v>
      </c>
      <c r="B1078" s="10">
        <v>201164</v>
      </c>
      <c r="C1078" s="1" t="s">
        <v>6601</v>
      </c>
      <c r="D1078" s="1" t="s">
        <v>6602</v>
      </c>
      <c r="E1078" s="1" t="s">
        <v>477</v>
      </c>
      <c r="F1078" s="1" t="s">
        <v>15</v>
      </c>
      <c r="G1078" s="10">
        <v>150000</v>
      </c>
      <c r="H1078" s="1" t="s">
        <v>16</v>
      </c>
      <c r="I1078" s="10">
        <v>3232</v>
      </c>
      <c r="J1078" s="1" t="s">
        <v>6603</v>
      </c>
      <c r="K1078" s="1" t="s">
        <v>6604</v>
      </c>
      <c r="L1078" s="1" t="s">
        <v>6605</v>
      </c>
      <c r="M1078" s="1" t="s">
        <v>6606</v>
      </c>
      <c r="N1078" s="10">
        <f t="shared" si="80"/>
        <v>19</v>
      </c>
      <c r="O1078" s="10">
        <f t="shared" si="81"/>
        <v>28</v>
      </c>
      <c r="P1078" s="10">
        <v>1</v>
      </c>
      <c r="Q1078" s="19">
        <f t="shared" si="82"/>
        <v>9</v>
      </c>
      <c r="R1078" s="11">
        <f t="shared" si="83"/>
        <v>201164</v>
      </c>
      <c r="S1078" s="11">
        <f t="shared" si="84"/>
        <v>0</v>
      </c>
    </row>
    <row r="1079" spans="1:19" x14ac:dyDescent="0.25">
      <c r="A1079" s="1">
        <v>1064</v>
      </c>
      <c r="B1079" s="10">
        <v>88880</v>
      </c>
      <c r="C1079" s="1" t="s">
        <v>6607</v>
      </c>
      <c r="D1079" s="1" t="s">
        <v>6608</v>
      </c>
      <c r="E1079" s="1" t="s">
        <v>559</v>
      </c>
      <c r="F1079" s="1" t="s">
        <v>15</v>
      </c>
      <c r="G1079" s="10">
        <v>33000</v>
      </c>
      <c r="H1079" s="1" t="s">
        <v>6609</v>
      </c>
      <c r="I1079" s="10">
        <v>3231</v>
      </c>
      <c r="J1079" s="1" t="s">
        <v>6610</v>
      </c>
      <c r="K1079" s="1" t="s">
        <v>6611</v>
      </c>
      <c r="L1079" s="1" t="s">
        <v>6612</v>
      </c>
      <c r="M1079" s="1" t="s">
        <v>6613</v>
      </c>
      <c r="N1079" s="10">
        <f t="shared" si="80"/>
        <v>23</v>
      </c>
      <c r="O1079" s="10">
        <f t="shared" si="81"/>
        <v>43</v>
      </c>
      <c r="P1079" s="10">
        <v>1</v>
      </c>
      <c r="Q1079" s="19">
        <f t="shared" si="82"/>
        <v>9</v>
      </c>
      <c r="R1079" s="11">
        <f t="shared" si="83"/>
        <v>88880</v>
      </c>
      <c r="S1079" s="11">
        <f t="shared" si="84"/>
        <v>0</v>
      </c>
    </row>
    <row r="1080" spans="1:19" x14ac:dyDescent="0.25">
      <c r="A1080" s="1">
        <v>1065</v>
      </c>
      <c r="B1080" s="10">
        <v>181157</v>
      </c>
      <c r="C1080" s="1" t="s">
        <v>6614</v>
      </c>
      <c r="D1080" s="1" t="s">
        <v>504</v>
      </c>
      <c r="E1080" s="1" t="s">
        <v>14</v>
      </c>
      <c r="F1080" s="1" t="s">
        <v>15</v>
      </c>
      <c r="G1080" s="10">
        <v>25000</v>
      </c>
      <c r="H1080" s="1" t="s">
        <v>505</v>
      </c>
      <c r="I1080" s="10">
        <v>3221</v>
      </c>
      <c r="J1080" s="1" t="s">
        <v>6615</v>
      </c>
      <c r="K1080" s="1" t="s">
        <v>6616</v>
      </c>
      <c r="L1080" s="1" t="s">
        <v>6617</v>
      </c>
      <c r="M1080" s="1" t="s">
        <v>6618</v>
      </c>
      <c r="N1080" s="10">
        <f t="shared" si="80"/>
        <v>5</v>
      </c>
      <c r="O1080" s="10">
        <f t="shared" si="81"/>
        <v>57</v>
      </c>
      <c r="P1080" s="10">
        <v>1</v>
      </c>
      <c r="Q1080" s="19">
        <f t="shared" si="82"/>
        <v>9</v>
      </c>
      <c r="R1080" s="11">
        <f t="shared" si="83"/>
        <v>181157</v>
      </c>
      <c r="S1080" s="11">
        <f t="shared" si="84"/>
        <v>0</v>
      </c>
    </row>
    <row r="1081" spans="1:19" x14ac:dyDescent="0.25">
      <c r="A1081" s="1">
        <v>1066</v>
      </c>
      <c r="B1081" s="10">
        <v>215691</v>
      </c>
      <c r="C1081" s="1" t="s">
        <v>6619</v>
      </c>
      <c r="D1081" s="1" t="s">
        <v>6620</v>
      </c>
      <c r="E1081" s="1" t="s">
        <v>6621</v>
      </c>
      <c r="F1081" s="1" t="s">
        <v>15</v>
      </c>
      <c r="G1081" s="10">
        <v>35000</v>
      </c>
      <c r="H1081" s="1" t="s">
        <v>1237</v>
      </c>
      <c r="I1081" s="10">
        <v>3218</v>
      </c>
      <c r="J1081" s="1" t="s">
        <v>6622</v>
      </c>
      <c r="K1081" s="1" t="s">
        <v>6623</v>
      </c>
      <c r="L1081" s="1" t="s">
        <v>6624</v>
      </c>
      <c r="M1081" s="1" t="s">
        <v>6625</v>
      </c>
      <c r="N1081" s="10">
        <f t="shared" si="80"/>
        <v>16</v>
      </c>
      <c r="O1081" s="10">
        <f t="shared" si="81"/>
        <v>16</v>
      </c>
      <c r="P1081" s="10">
        <v>1</v>
      </c>
      <c r="Q1081" s="19">
        <f t="shared" si="82"/>
        <v>9</v>
      </c>
      <c r="R1081" s="11">
        <f t="shared" si="83"/>
        <v>215691</v>
      </c>
      <c r="S1081" s="11">
        <f t="shared" si="84"/>
        <v>0</v>
      </c>
    </row>
    <row r="1082" spans="1:19" x14ac:dyDescent="0.25">
      <c r="A1082" s="1">
        <v>1067</v>
      </c>
      <c r="B1082" s="10">
        <v>120129</v>
      </c>
      <c r="C1082" s="1" t="s">
        <v>6626</v>
      </c>
      <c r="D1082" s="1" t="s">
        <v>6627</v>
      </c>
      <c r="E1082" s="1" t="s">
        <v>46</v>
      </c>
      <c r="F1082" s="1" t="s">
        <v>84</v>
      </c>
      <c r="G1082" s="10">
        <v>35000</v>
      </c>
      <c r="H1082" s="1" t="s">
        <v>6628</v>
      </c>
      <c r="I1082" s="10">
        <v>3214</v>
      </c>
      <c r="J1082" s="1" t="s">
        <v>6629</v>
      </c>
      <c r="K1082" s="1" t="s">
        <v>6630</v>
      </c>
      <c r="L1082" s="1" t="s">
        <v>6631</v>
      </c>
      <c r="M1082" s="1" t="s">
        <v>6632</v>
      </c>
      <c r="N1082" s="10">
        <f t="shared" si="80"/>
        <v>15</v>
      </c>
      <c r="O1082" s="10">
        <f t="shared" si="81"/>
        <v>34</v>
      </c>
      <c r="P1082" s="10">
        <v>4</v>
      </c>
      <c r="Q1082" s="19">
        <f t="shared" si="82"/>
        <v>2</v>
      </c>
      <c r="R1082" s="11">
        <f t="shared" si="83"/>
        <v>88895.459999999992</v>
      </c>
      <c r="S1082" s="11">
        <f t="shared" si="84"/>
        <v>1</v>
      </c>
    </row>
    <row r="1083" spans="1:19" x14ac:dyDescent="0.25">
      <c r="A1083" s="1">
        <v>1068</v>
      </c>
      <c r="B1083" s="10">
        <v>342936</v>
      </c>
      <c r="C1083" s="1" t="s">
        <v>6633</v>
      </c>
      <c r="D1083" s="1" t="s">
        <v>6634</v>
      </c>
      <c r="E1083" s="1" t="s">
        <v>14</v>
      </c>
      <c r="F1083" s="1" t="s">
        <v>15</v>
      </c>
      <c r="G1083" s="10">
        <v>35000</v>
      </c>
      <c r="H1083" s="1" t="s">
        <v>1044</v>
      </c>
      <c r="I1083" s="10">
        <v>3210</v>
      </c>
      <c r="J1083" s="1" t="s">
        <v>6635</v>
      </c>
      <c r="K1083" s="1" t="s">
        <v>6636</v>
      </c>
      <c r="L1083" s="1" t="s">
        <v>6637</v>
      </c>
      <c r="M1083" s="1" t="s">
        <v>6638</v>
      </c>
      <c r="N1083" s="10">
        <f t="shared" si="80"/>
        <v>2</v>
      </c>
      <c r="O1083" s="10">
        <f t="shared" si="81"/>
        <v>7</v>
      </c>
      <c r="P1083" s="10">
        <v>95</v>
      </c>
      <c r="Q1083" s="19">
        <f t="shared" si="82"/>
        <v>9</v>
      </c>
      <c r="R1083" s="11">
        <f t="shared" si="83"/>
        <v>342936</v>
      </c>
      <c r="S1083" s="11">
        <f t="shared" si="84"/>
        <v>0</v>
      </c>
    </row>
    <row r="1084" spans="1:19" x14ac:dyDescent="0.25">
      <c r="A1084" s="1">
        <v>1069</v>
      </c>
      <c r="B1084" s="10">
        <v>65627</v>
      </c>
      <c r="C1084" s="1" t="s">
        <v>6639</v>
      </c>
      <c r="D1084" s="1" t="s">
        <v>6640</v>
      </c>
      <c r="E1084" s="1" t="s">
        <v>14</v>
      </c>
      <c r="F1084" s="1" t="s">
        <v>15</v>
      </c>
      <c r="G1084" s="10">
        <v>2500</v>
      </c>
      <c r="H1084" s="1" t="s">
        <v>6641</v>
      </c>
      <c r="I1084" s="10">
        <v>3205</v>
      </c>
      <c r="J1084" s="1" t="s">
        <v>6642</v>
      </c>
      <c r="K1084" s="1" t="s">
        <v>6643</v>
      </c>
      <c r="L1084" s="1" t="s">
        <v>6644</v>
      </c>
      <c r="M1084" s="1" t="s">
        <v>6645</v>
      </c>
      <c r="N1084" s="10">
        <f t="shared" si="80"/>
        <v>13</v>
      </c>
      <c r="O1084" s="10">
        <f t="shared" si="81"/>
        <v>35</v>
      </c>
      <c r="P1084" s="10">
        <v>1</v>
      </c>
      <c r="Q1084" s="19">
        <f t="shared" si="82"/>
        <v>9</v>
      </c>
      <c r="R1084" s="11">
        <f t="shared" si="83"/>
        <v>65627</v>
      </c>
      <c r="S1084" s="11">
        <f t="shared" si="84"/>
        <v>0</v>
      </c>
    </row>
    <row r="1085" spans="1:19" x14ac:dyDescent="0.25">
      <c r="A1085" s="1">
        <v>1070</v>
      </c>
      <c r="B1085" s="10">
        <v>193539</v>
      </c>
      <c r="C1085" s="1" t="s">
        <v>6646</v>
      </c>
      <c r="D1085" s="1" t="s">
        <v>6647</v>
      </c>
      <c r="E1085" s="1" t="s">
        <v>23</v>
      </c>
      <c r="F1085" s="1" t="s">
        <v>15</v>
      </c>
      <c r="G1085" s="10">
        <v>30000</v>
      </c>
      <c r="H1085" s="1" t="s">
        <v>694</v>
      </c>
      <c r="I1085" s="10">
        <v>3204</v>
      </c>
      <c r="J1085" s="1" t="s">
        <v>6648</v>
      </c>
      <c r="K1085" s="1" t="s">
        <v>6649</v>
      </c>
      <c r="L1085" s="1" t="s">
        <v>6650</v>
      </c>
      <c r="M1085" s="1" t="s">
        <v>6651</v>
      </c>
      <c r="N1085" s="10">
        <f t="shared" si="80"/>
        <v>3</v>
      </c>
      <c r="O1085" s="10">
        <f t="shared" si="81"/>
        <v>37</v>
      </c>
      <c r="P1085" s="10">
        <v>25</v>
      </c>
      <c r="Q1085" s="19">
        <f t="shared" si="82"/>
        <v>9</v>
      </c>
      <c r="R1085" s="11">
        <f t="shared" si="83"/>
        <v>193539</v>
      </c>
      <c r="S1085" s="11">
        <f t="shared" si="84"/>
        <v>0</v>
      </c>
    </row>
    <row r="1086" spans="1:19" x14ac:dyDescent="0.25">
      <c r="A1086" s="1">
        <v>1071</v>
      </c>
      <c r="B1086" s="10">
        <v>214083</v>
      </c>
      <c r="C1086" s="1" t="s">
        <v>6652</v>
      </c>
      <c r="D1086" s="1" t="s">
        <v>6653</v>
      </c>
      <c r="E1086" s="1" t="s">
        <v>23</v>
      </c>
      <c r="F1086" s="1" t="s">
        <v>15</v>
      </c>
      <c r="G1086" s="10">
        <v>75000</v>
      </c>
      <c r="H1086" s="1" t="s">
        <v>6654</v>
      </c>
      <c r="I1086" s="10">
        <v>3199</v>
      </c>
      <c r="J1086" s="1" t="s">
        <v>6655</v>
      </c>
      <c r="K1086" s="1" t="s">
        <v>6656</v>
      </c>
      <c r="L1086" s="1" t="s">
        <v>6657</v>
      </c>
      <c r="M1086" s="1" t="s">
        <v>6658</v>
      </c>
      <c r="N1086" s="10">
        <f t="shared" si="80"/>
        <v>13</v>
      </c>
      <c r="O1086" s="10">
        <f t="shared" si="81"/>
        <v>47</v>
      </c>
      <c r="P1086" s="10">
        <v>3</v>
      </c>
      <c r="Q1086" s="19">
        <f t="shared" si="82"/>
        <v>9</v>
      </c>
      <c r="R1086" s="11">
        <f t="shared" si="83"/>
        <v>214083</v>
      </c>
      <c r="S1086" s="11">
        <f t="shared" si="84"/>
        <v>0</v>
      </c>
    </row>
    <row r="1087" spans="1:19" x14ac:dyDescent="0.25">
      <c r="A1087" s="1">
        <v>1072</v>
      </c>
      <c r="B1087" s="10">
        <v>190592</v>
      </c>
      <c r="C1087" s="1" t="s">
        <v>6659</v>
      </c>
      <c r="D1087" s="1" t="s">
        <v>6660</v>
      </c>
      <c r="E1087" s="1" t="s">
        <v>2967</v>
      </c>
      <c r="F1087" s="1" t="s">
        <v>15</v>
      </c>
      <c r="G1087" s="10">
        <v>45000</v>
      </c>
      <c r="H1087" s="1" t="s">
        <v>2320</v>
      </c>
      <c r="I1087" s="10">
        <v>3199</v>
      </c>
      <c r="J1087" s="1" t="s">
        <v>6661</v>
      </c>
      <c r="K1087" s="1" t="s">
        <v>6662</v>
      </c>
      <c r="L1087" s="1" t="s">
        <v>6663</v>
      </c>
      <c r="M1087" s="1" t="s">
        <v>6664</v>
      </c>
      <c r="N1087" s="10">
        <f t="shared" si="80"/>
        <v>17</v>
      </c>
      <c r="O1087" s="10">
        <f t="shared" si="81"/>
        <v>20</v>
      </c>
      <c r="P1087" s="10">
        <v>11</v>
      </c>
      <c r="Q1087" s="19">
        <f t="shared" si="82"/>
        <v>9</v>
      </c>
      <c r="R1087" s="11">
        <f t="shared" si="83"/>
        <v>190592</v>
      </c>
      <c r="S1087" s="11">
        <f t="shared" si="84"/>
        <v>0</v>
      </c>
    </row>
    <row r="1088" spans="1:19" x14ac:dyDescent="0.25">
      <c r="A1088" s="1">
        <v>1073</v>
      </c>
      <c r="B1088" s="10">
        <v>276164</v>
      </c>
      <c r="C1088" s="1" t="s">
        <v>6665</v>
      </c>
      <c r="D1088" s="1" t="s">
        <v>6666</v>
      </c>
      <c r="E1088" s="1" t="s">
        <v>1330</v>
      </c>
      <c r="F1088" s="1" t="s">
        <v>15</v>
      </c>
      <c r="G1088" s="10">
        <v>6500</v>
      </c>
      <c r="H1088" s="1" t="s">
        <v>666</v>
      </c>
      <c r="I1088" s="10">
        <v>3196</v>
      </c>
      <c r="J1088" s="1" t="s">
        <v>6667</v>
      </c>
      <c r="K1088" s="1" t="s">
        <v>6668</v>
      </c>
      <c r="L1088" s="1" t="s">
        <v>6669</v>
      </c>
      <c r="M1088" s="1" t="s">
        <v>6670</v>
      </c>
      <c r="N1088" s="10">
        <f t="shared" si="80"/>
        <v>15</v>
      </c>
      <c r="O1088" s="10">
        <f t="shared" si="81"/>
        <v>47</v>
      </c>
      <c r="P1088" s="10">
        <v>5</v>
      </c>
      <c r="Q1088" s="19">
        <f t="shared" si="82"/>
        <v>9</v>
      </c>
      <c r="R1088" s="11">
        <f t="shared" si="83"/>
        <v>276164</v>
      </c>
      <c r="S1088" s="11">
        <f t="shared" si="84"/>
        <v>0</v>
      </c>
    </row>
    <row r="1089" spans="1:19" x14ac:dyDescent="0.25">
      <c r="A1089" s="1">
        <v>1074</v>
      </c>
      <c r="B1089" s="10">
        <v>237215</v>
      </c>
      <c r="C1089" s="1" t="s">
        <v>6671</v>
      </c>
      <c r="D1089" s="1" t="s">
        <v>2181</v>
      </c>
      <c r="E1089" s="1" t="s">
        <v>14</v>
      </c>
      <c r="F1089" s="1" t="s">
        <v>84</v>
      </c>
      <c r="G1089" s="10">
        <v>42000</v>
      </c>
      <c r="H1089" s="1" t="s">
        <v>2182</v>
      </c>
      <c r="I1089" s="10">
        <v>3195</v>
      </c>
      <c r="J1089" s="1" t="s">
        <v>6672</v>
      </c>
      <c r="K1089" s="1" t="s">
        <v>6673</v>
      </c>
      <c r="L1089" s="1" t="s">
        <v>6674</v>
      </c>
      <c r="M1089" s="1" t="s">
        <v>6675</v>
      </c>
      <c r="N1089" s="10">
        <f t="shared" si="80"/>
        <v>11</v>
      </c>
      <c r="O1089" s="10">
        <f t="shared" si="81"/>
        <v>15</v>
      </c>
      <c r="P1089" s="10">
        <v>0.89</v>
      </c>
      <c r="Q1089" s="19">
        <f t="shared" si="82"/>
        <v>2</v>
      </c>
      <c r="R1089" s="11">
        <f t="shared" si="83"/>
        <v>175539.1</v>
      </c>
      <c r="S1089" s="11">
        <f t="shared" si="84"/>
        <v>1</v>
      </c>
    </row>
    <row r="1090" spans="1:19" x14ac:dyDescent="0.25">
      <c r="A1090" s="1">
        <v>1075</v>
      </c>
      <c r="B1090" s="10">
        <v>139229</v>
      </c>
      <c r="C1090" s="1" t="s">
        <v>6676</v>
      </c>
      <c r="D1090" s="1" t="s">
        <v>6677</v>
      </c>
      <c r="E1090" s="1" t="s">
        <v>23</v>
      </c>
      <c r="F1090" s="1" t="s">
        <v>15</v>
      </c>
      <c r="G1090" s="10">
        <v>30000</v>
      </c>
      <c r="H1090" s="1" t="s">
        <v>162</v>
      </c>
      <c r="I1090" s="10">
        <v>3194</v>
      </c>
      <c r="J1090" s="1" t="s">
        <v>6678</v>
      </c>
      <c r="K1090" s="1" t="s">
        <v>6679</v>
      </c>
      <c r="L1090" s="1" t="s">
        <v>6680</v>
      </c>
      <c r="M1090" s="1" t="s">
        <v>6681</v>
      </c>
      <c r="N1090" s="10">
        <f t="shared" ref="N1090:N1153" si="85">LEN(TRIM(J1090))-LEN(SUBSTITUTE(TRIM(J1090),",",""))+1</f>
        <v>15</v>
      </c>
      <c r="O1090" s="10">
        <f t="shared" ref="O1090:O1153" si="86">LEN(L1090)</f>
        <v>52</v>
      </c>
      <c r="P1090" s="10">
        <v>1</v>
      </c>
      <c r="Q1090" s="19">
        <f t="shared" ref="Q1090:Q1153" si="87">VLOOKUP(F1090,$T$2:$U$10,2)</f>
        <v>9</v>
      </c>
      <c r="R1090" s="11">
        <f t="shared" ref="R1090:R1153" si="88">VLOOKUP(F1090,$T$2:$V$10,3)*B1090</f>
        <v>139229</v>
      </c>
      <c r="S1090" s="11">
        <f t="shared" ref="S1090:S1153" si="89">IF(Q1090=9, 0, 1)</f>
        <v>0</v>
      </c>
    </row>
    <row r="1091" spans="1:19" x14ac:dyDescent="0.25">
      <c r="A1091" s="1">
        <v>1076</v>
      </c>
      <c r="B1091" s="10">
        <v>202063</v>
      </c>
      <c r="C1091" s="1" t="s">
        <v>6682</v>
      </c>
      <c r="D1091" s="1" t="s">
        <v>6683</v>
      </c>
      <c r="E1091" s="1" t="s">
        <v>1005</v>
      </c>
      <c r="F1091" s="1" t="s">
        <v>15</v>
      </c>
      <c r="G1091" s="10">
        <v>75000</v>
      </c>
      <c r="H1091" s="1" t="s">
        <v>6684</v>
      </c>
      <c r="I1091" s="10">
        <v>3190</v>
      </c>
      <c r="J1091" s="1" t="s">
        <v>6685</v>
      </c>
      <c r="K1091" s="1" t="s">
        <v>6686</v>
      </c>
      <c r="L1091" s="1" t="s">
        <v>6687</v>
      </c>
      <c r="M1091" s="1" t="s">
        <v>6688</v>
      </c>
      <c r="N1091" s="10">
        <f t="shared" si="85"/>
        <v>14</v>
      </c>
      <c r="O1091" s="10">
        <f t="shared" si="86"/>
        <v>41</v>
      </c>
      <c r="P1091" s="10">
        <v>5</v>
      </c>
      <c r="Q1091" s="19">
        <f t="shared" si="87"/>
        <v>9</v>
      </c>
      <c r="R1091" s="11">
        <f t="shared" si="88"/>
        <v>202063</v>
      </c>
      <c r="S1091" s="11">
        <f t="shared" si="89"/>
        <v>0</v>
      </c>
    </row>
    <row r="1092" spans="1:19" x14ac:dyDescent="0.25">
      <c r="A1092" s="1">
        <v>1077</v>
      </c>
      <c r="B1092" s="10">
        <v>102179</v>
      </c>
      <c r="C1092" s="1" t="s">
        <v>6689</v>
      </c>
      <c r="D1092" s="1" t="s">
        <v>6690</v>
      </c>
      <c r="E1092" s="1" t="s">
        <v>1005</v>
      </c>
      <c r="F1092" s="1" t="s">
        <v>75</v>
      </c>
      <c r="G1092" s="10">
        <v>10000</v>
      </c>
      <c r="H1092" s="1" t="s">
        <v>1317</v>
      </c>
      <c r="I1092" s="10">
        <v>3189</v>
      </c>
      <c r="J1092" s="1" t="s">
        <v>6691</v>
      </c>
      <c r="K1092" s="1" t="s">
        <v>6692</v>
      </c>
      <c r="L1092" s="1" t="s">
        <v>6693</v>
      </c>
      <c r="M1092" s="1" t="s">
        <v>6694</v>
      </c>
      <c r="N1092" s="10">
        <f t="shared" si="85"/>
        <v>14</v>
      </c>
      <c r="O1092" s="10">
        <f t="shared" si="86"/>
        <v>43</v>
      </c>
      <c r="P1092" s="10">
        <v>1.33</v>
      </c>
      <c r="Q1092" s="19">
        <f t="shared" si="87"/>
        <v>6</v>
      </c>
      <c r="R1092" s="11">
        <f t="shared" si="88"/>
        <v>128745.54000000001</v>
      </c>
      <c r="S1092" s="11">
        <f t="shared" si="89"/>
        <v>1</v>
      </c>
    </row>
    <row r="1093" spans="1:19" x14ac:dyDescent="0.25">
      <c r="A1093" s="1">
        <v>1078</v>
      </c>
      <c r="B1093" s="10">
        <v>415127</v>
      </c>
      <c r="C1093" s="1" t="s">
        <v>6695</v>
      </c>
      <c r="D1093" s="1" t="s">
        <v>6696</v>
      </c>
      <c r="E1093" s="1" t="s">
        <v>23</v>
      </c>
      <c r="F1093" s="1" t="s">
        <v>15</v>
      </c>
      <c r="G1093" s="10">
        <v>200000</v>
      </c>
      <c r="H1093" s="1" t="s">
        <v>257</v>
      </c>
      <c r="I1093" s="10">
        <v>3187</v>
      </c>
      <c r="J1093" s="1" t="s">
        <v>6697</v>
      </c>
      <c r="K1093" s="1" t="s">
        <v>6698</v>
      </c>
      <c r="L1093" s="1" t="s">
        <v>6699</v>
      </c>
      <c r="M1093" s="1" t="s">
        <v>6700</v>
      </c>
      <c r="N1093" s="10">
        <f t="shared" si="85"/>
        <v>9</v>
      </c>
      <c r="O1093" s="10">
        <f t="shared" si="86"/>
        <v>15</v>
      </c>
      <c r="P1093" s="10">
        <v>1</v>
      </c>
      <c r="Q1093" s="19">
        <f t="shared" si="87"/>
        <v>9</v>
      </c>
      <c r="R1093" s="11">
        <f t="shared" si="88"/>
        <v>415127</v>
      </c>
      <c r="S1093" s="11">
        <f t="shared" si="89"/>
        <v>0</v>
      </c>
    </row>
    <row r="1094" spans="1:19" x14ac:dyDescent="0.25">
      <c r="A1094" s="1">
        <v>1079</v>
      </c>
      <c r="B1094" s="10">
        <v>234202</v>
      </c>
      <c r="C1094" s="1" t="s">
        <v>6701</v>
      </c>
      <c r="D1094" s="1" t="s">
        <v>6702</v>
      </c>
      <c r="E1094" s="1" t="s">
        <v>559</v>
      </c>
      <c r="F1094" s="1" t="s">
        <v>15</v>
      </c>
      <c r="G1094" s="10">
        <v>80000</v>
      </c>
      <c r="H1094" s="1" t="s">
        <v>47</v>
      </c>
      <c r="I1094" s="10">
        <v>3185</v>
      </c>
      <c r="J1094" s="1" t="s">
        <v>6703</v>
      </c>
      <c r="K1094" s="1" t="s">
        <v>6704</v>
      </c>
      <c r="L1094" s="1" t="s">
        <v>6705</v>
      </c>
      <c r="M1094" s="1" t="s">
        <v>6706</v>
      </c>
      <c r="N1094" s="10">
        <f t="shared" si="85"/>
        <v>37</v>
      </c>
      <c r="O1094" s="10">
        <f t="shared" si="86"/>
        <v>27</v>
      </c>
      <c r="P1094" s="10">
        <v>10</v>
      </c>
      <c r="Q1094" s="19">
        <f t="shared" si="87"/>
        <v>9</v>
      </c>
      <c r="R1094" s="11">
        <f t="shared" si="88"/>
        <v>234202</v>
      </c>
      <c r="S1094" s="11">
        <f t="shared" si="89"/>
        <v>0</v>
      </c>
    </row>
    <row r="1095" spans="1:19" x14ac:dyDescent="0.25">
      <c r="A1095" s="1">
        <v>1080</v>
      </c>
      <c r="B1095" s="10">
        <v>156899</v>
      </c>
      <c r="C1095" s="1" t="s">
        <v>6707</v>
      </c>
      <c r="D1095" s="1" t="s">
        <v>6708</v>
      </c>
      <c r="E1095" s="1" t="s">
        <v>298</v>
      </c>
      <c r="F1095" s="1" t="s">
        <v>75</v>
      </c>
      <c r="G1095" s="10">
        <v>40000</v>
      </c>
      <c r="H1095" s="1" t="s">
        <v>827</v>
      </c>
      <c r="I1095" s="10">
        <v>3184</v>
      </c>
      <c r="J1095" s="1" t="s">
        <v>6709</v>
      </c>
      <c r="K1095" s="1" t="s">
        <v>6710</v>
      </c>
      <c r="L1095" s="1" t="s">
        <v>6711</v>
      </c>
      <c r="M1095" s="1" t="s">
        <v>6712</v>
      </c>
      <c r="N1095" s="10">
        <f t="shared" si="85"/>
        <v>7</v>
      </c>
      <c r="O1095" s="10">
        <f t="shared" si="86"/>
        <v>40</v>
      </c>
      <c r="P1095" s="10">
        <v>7</v>
      </c>
      <c r="Q1095" s="19">
        <f t="shared" si="87"/>
        <v>6</v>
      </c>
      <c r="R1095" s="11">
        <f t="shared" si="88"/>
        <v>197692.74</v>
      </c>
      <c r="S1095" s="11">
        <f t="shared" si="89"/>
        <v>1</v>
      </c>
    </row>
    <row r="1096" spans="1:19" x14ac:dyDescent="0.25">
      <c r="A1096" s="1">
        <v>1081</v>
      </c>
      <c r="B1096" s="10">
        <v>125386</v>
      </c>
      <c r="C1096" s="1" t="s">
        <v>6713</v>
      </c>
      <c r="D1096" s="1" t="s">
        <v>6714</v>
      </c>
      <c r="E1096" s="1" t="s">
        <v>14</v>
      </c>
      <c r="F1096" s="1" t="s">
        <v>15</v>
      </c>
      <c r="G1096" s="10">
        <v>20000</v>
      </c>
      <c r="H1096" s="1" t="s">
        <v>6715</v>
      </c>
      <c r="I1096" s="10">
        <v>3184</v>
      </c>
      <c r="J1096" s="1" t="s">
        <v>6716</v>
      </c>
      <c r="K1096" s="1" t="s">
        <v>6717</v>
      </c>
      <c r="L1096" s="1" t="s">
        <v>6718</v>
      </c>
      <c r="M1096" s="1" t="s">
        <v>6719</v>
      </c>
      <c r="N1096" s="10">
        <f t="shared" si="85"/>
        <v>6</v>
      </c>
      <c r="O1096" s="10">
        <f t="shared" si="86"/>
        <v>60</v>
      </c>
      <c r="P1096" s="10">
        <v>20</v>
      </c>
      <c r="Q1096" s="19">
        <f t="shared" si="87"/>
        <v>9</v>
      </c>
      <c r="R1096" s="11">
        <f t="shared" si="88"/>
        <v>125386</v>
      </c>
      <c r="S1096" s="11">
        <f t="shared" si="89"/>
        <v>0</v>
      </c>
    </row>
    <row r="1097" spans="1:19" x14ac:dyDescent="0.25">
      <c r="A1097" s="1">
        <v>1082</v>
      </c>
      <c r="B1097" s="10">
        <v>214259</v>
      </c>
      <c r="C1097" s="1" t="s">
        <v>6720</v>
      </c>
      <c r="D1097" s="1" t="s">
        <v>6721</v>
      </c>
      <c r="E1097" s="1" t="s">
        <v>534</v>
      </c>
      <c r="F1097" s="1" t="s">
        <v>15</v>
      </c>
      <c r="G1097" s="10">
        <v>10000</v>
      </c>
      <c r="H1097" s="1" t="s">
        <v>527</v>
      </c>
      <c r="I1097" s="10">
        <v>3178</v>
      </c>
      <c r="J1097" s="1" t="s">
        <v>6722</v>
      </c>
      <c r="K1097" s="1" t="s">
        <v>6723</v>
      </c>
      <c r="L1097" s="1" t="s">
        <v>6724</v>
      </c>
      <c r="M1097" s="1" t="s">
        <v>6725</v>
      </c>
      <c r="N1097" s="10">
        <f t="shared" si="85"/>
        <v>7</v>
      </c>
      <c r="O1097" s="10">
        <f t="shared" si="86"/>
        <v>37</v>
      </c>
      <c r="P1097" s="10">
        <v>24</v>
      </c>
      <c r="Q1097" s="19">
        <f t="shared" si="87"/>
        <v>9</v>
      </c>
      <c r="R1097" s="11">
        <f t="shared" si="88"/>
        <v>214259</v>
      </c>
      <c r="S1097" s="11">
        <f t="shared" si="89"/>
        <v>0</v>
      </c>
    </row>
    <row r="1098" spans="1:19" x14ac:dyDescent="0.25">
      <c r="A1098" s="1">
        <v>1083</v>
      </c>
      <c r="B1098" s="10">
        <v>273114</v>
      </c>
      <c r="C1098" s="1" t="s">
        <v>6726</v>
      </c>
      <c r="D1098" s="1" t="s">
        <v>6727</v>
      </c>
      <c r="E1098" s="1" t="s">
        <v>6435</v>
      </c>
      <c r="F1098" s="1" t="s">
        <v>15</v>
      </c>
      <c r="G1098" s="10">
        <v>250000</v>
      </c>
      <c r="H1098" s="1" t="s">
        <v>560</v>
      </c>
      <c r="I1098" s="10">
        <v>3175</v>
      </c>
      <c r="J1098" s="1" t="s">
        <v>6728</v>
      </c>
      <c r="K1098" s="1" t="s">
        <v>6729</v>
      </c>
      <c r="L1098" s="1" t="e">
        <f>+ POOL</f>
        <v>#NAME?</v>
      </c>
      <c r="M1098" s="1" t="s">
        <v>6730</v>
      </c>
      <c r="N1098" s="10">
        <f t="shared" si="85"/>
        <v>9</v>
      </c>
      <c r="O1098" s="10" t="e">
        <f t="shared" si="86"/>
        <v>#NAME?</v>
      </c>
      <c r="P1098" s="10">
        <v>25</v>
      </c>
      <c r="Q1098" s="19">
        <f t="shared" si="87"/>
        <v>9</v>
      </c>
      <c r="R1098" s="11">
        <f t="shared" si="88"/>
        <v>273114</v>
      </c>
      <c r="S1098" s="11">
        <f t="shared" si="89"/>
        <v>0</v>
      </c>
    </row>
    <row r="1099" spans="1:19" x14ac:dyDescent="0.25">
      <c r="A1099" s="1">
        <v>1084</v>
      </c>
      <c r="B1099" s="10">
        <v>144341</v>
      </c>
      <c r="C1099" s="1" t="s">
        <v>6731</v>
      </c>
      <c r="D1099" s="1" t="s">
        <v>6732</v>
      </c>
      <c r="E1099" s="1" t="s">
        <v>298</v>
      </c>
      <c r="F1099" s="1" t="s">
        <v>15</v>
      </c>
      <c r="G1099" s="10">
        <v>60000</v>
      </c>
      <c r="H1099" s="1" t="s">
        <v>16</v>
      </c>
      <c r="I1099" s="10">
        <v>3173</v>
      </c>
      <c r="J1099" s="1" t="s">
        <v>6733</v>
      </c>
      <c r="K1099" s="1" t="s">
        <v>6734</v>
      </c>
      <c r="L1099" s="1" t="s">
        <v>6735</v>
      </c>
      <c r="M1099" s="1" t="s">
        <v>6736</v>
      </c>
      <c r="N1099" s="10">
        <f t="shared" si="85"/>
        <v>29</v>
      </c>
      <c r="O1099" s="10">
        <f t="shared" si="86"/>
        <v>16</v>
      </c>
      <c r="P1099" s="10">
        <v>1</v>
      </c>
      <c r="Q1099" s="19">
        <f t="shared" si="87"/>
        <v>9</v>
      </c>
      <c r="R1099" s="11">
        <f t="shared" si="88"/>
        <v>144341</v>
      </c>
      <c r="S1099" s="11">
        <f t="shared" si="89"/>
        <v>0</v>
      </c>
    </row>
    <row r="1100" spans="1:19" x14ac:dyDescent="0.25">
      <c r="A1100" s="1">
        <v>1085</v>
      </c>
      <c r="B1100" s="10">
        <v>186151</v>
      </c>
      <c r="C1100" s="1" t="s">
        <v>6737</v>
      </c>
      <c r="D1100" s="1" t="s">
        <v>6738</v>
      </c>
      <c r="E1100" s="1" t="s">
        <v>581</v>
      </c>
      <c r="F1100" s="1" t="s">
        <v>15</v>
      </c>
      <c r="G1100" s="10">
        <v>5000</v>
      </c>
      <c r="H1100" s="1" t="s">
        <v>136</v>
      </c>
      <c r="I1100" s="10">
        <v>3173</v>
      </c>
      <c r="J1100" s="1" t="s">
        <v>6739</v>
      </c>
      <c r="K1100" s="1" t="s">
        <v>6740</v>
      </c>
      <c r="L1100" s="1" t="s">
        <v>6741</v>
      </c>
      <c r="M1100" s="1" t="s">
        <v>6742</v>
      </c>
      <c r="N1100" s="10">
        <f t="shared" si="85"/>
        <v>14</v>
      </c>
      <c r="O1100" s="10">
        <f t="shared" si="86"/>
        <v>16</v>
      </c>
      <c r="P1100" s="10">
        <v>23</v>
      </c>
      <c r="Q1100" s="19">
        <f t="shared" si="87"/>
        <v>9</v>
      </c>
      <c r="R1100" s="11">
        <f t="shared" si="88"/>
        <v>186151</v>
      </c>
      <c r="S1100" s="11">
        <f t="shared" si="89"/>
        <v>0</v>
      </c>
    </row>
    <row r="1101" spans="1:19" x14ac:dyDescent="0.25">
      <c r="A1101" s="1">
        <v>1086</v>
      </c>
      <c r="B1101" s="10">
        <v>265880</v>
      </c>
      <c r="C1101" s="1" t="s">
        <v>6743</v>
      </c>
      <c r="D1101" s="1" t="s">
        <v>6744</v>
      </c>
      <c r="E1101" s="1" t="s">
        <v>477</v>
      </c>
      <c r="F1101" s="1" t="s">
        <v>15</v>
      </c>
      <c r="G1101" s="10">
        <v>110000</v>
      </c>
      <c r="H1101" s="1" t="s">
        <v>3577</v>
      </c>
      <c r="I1101" s="10">
        <v>3169</v>
      </c>
      <c r="J1101" s="1" t="s">
        <v>6745</v>
      </c>
      <c r="K1101" s="1" t="s">
        <v>6746</v>
      </c>
      <c r="L1101" s="1" t="s">
        <v>6747</v>
      </c>
      <c r="M1101" s="1" t="s">
        <v>6748</v>
      </c>
      <c r="N1101" s="10">
        <f t="shared" si="85"/>
        <v>25</v>
      </c>
      <c r="O1101" s="10">
        <f t="shared" si="86"/>
        <v>43</v>
      </c>
      <c r="P1101" s="10">
        <v>1</v>
      </c>
      <c r="Q1101" s="19">
        <f t="shared" si="87"/>
        <v>9</v>
      </c>
      <c r="R1101" s="11">
        <f t="shared" si="88"/>
        <v>265880</v>
      </c>
      <c r="S1101" s="11">
        <f t="shared" si="89"/>
        <v>0</v>
      </c>
    </row>
    <row r="1102" spans="1:19" x14ac:dyDescent="0.25">
      <c r="A1102" s="1">
        <v>1087</v>
      </c>
      <c r="B1102" s="10">
        <v>510590</v>
      </c>
      <c r="C1102" s="1" t="s">
        <v>6749</v>
      </c>
      <c r="D1102" s="1" t="s">
        <v>6750</v>
      </c>
      <c r="E1102" s="1" t="s">
        <v>83</v>
      </c>
      <c r="F1102" s="1" t="s">
        <v>15</v>
      </c>
      <c r="G1102" s="10">
        <v>250000</v>
      </c>
      <c r="H1102" s="1" t="s">
        <v>6751</v>
      </c>
      <c r="I1102" s="10">
        <v>3169</v>
      </c>
      <c r="J1102" s="1" t="s">
        <v>6752</v>
      </c>
      <c r="K1102" s="1" t="s">
        <v>6753</v>
      </c>
      <c r="L1102" s="1" t="s">
        <v>6754</v>
      </c>
      <c r="M1102" s="1" t="s">
        <v>6755</v>
      </c>
      <c r="N1102" s="10">
        <f t="shared" si="85"/>
        <v>18</v>
      </c>
      <c r="O1102" s="10">
        <f t="shared" si="86"/>
        <v>49</v>
      </c>
      <c r="P1102" s="10">
        <v>5</v>
      </c>
      <c r="Q1102" s="19">
        <f t="shared" si="87"/>
        <v>9</v>
      </c>
      <c r="R1102" s="11">
        <f t="shared" si="88"/>
        <v>510590</v>
      </c>
      <c r="S1102" s="11">
        <f t="shared" si="89"/>
        <v>0</v>
      </c>
    </row>
    <row r="1103" spans="1:19" x14ac:dyDescent="0.25">
      <c r="A1103" s="1">
        <v>1088</v>
      </c>
      <c r="B1103" s="10">
        <v>119426</v>
      </c>
      <c r="C1103" s="1" t="s">
        <v>6756</v>
      </c>
      <c r="D1103" s="1" t="s">
        <v>6757</v>
      </c>
      <c r="E1103" s="1" t="s">
        <v>46</v>
      </c>
      <c r="F1103" s="1" t="s">
        <v>15</v>
      </c>
      <c r="G1103" s="10">
        <v>100666</v>
      </c>
      <c r="H1103" s="1" t="s">
        <v>6758</v>
      </c>
      <c r="I1103" s="10">
        <v>3169</v>
      </c>
      <c r="J1103" s="1" t="s">
        <v>6759</v>
      </c>
      <c r="K1103" s="1" t="s">
        <v>6760</v>
      </c>
      <c r="L1103" s="1" t="s">
        <v>6761</v>
      </c>
      <c r="M1103" s="1" t="s">
        <v>6762</v>
      </c>
      <c r="N1103" s="10">
        <f t="shared" si="85"/>
        <v>22</v>
      </c>
      <c r="O1103" s="10">
        <f t="shared" si="86"/>
        <v>50</v>
      </c>
      <c r="P1103" s="10">
        <v>5</v>
      </c>
      <c r="Q1103" s="19">
        <f t="shared" si="87"/>
        <v>9</v>
      </c>
      <c r="R1103" s="11">
        <f t="shared" si="88"/>
        <v>119426</v>
      </c>
      <c r="S1103" s="11">
        <f t="shared" si="89"/>
        <v>0</v>
      </c>
    </row>
    <row r="1104" spans="1:19" x14ac:dyDescent="0.25">
      <c r="A1104" s="1">
        <v>1089</v>
      </c>
      <c r="B1104" s="10">
        <v>234602</v>
      </c>
      <c r="C1104" s="1" t="s">
        <v>6763</v>
      </c>
      <c r="D1104" s="1" t="s">
        <v>4364</v>
      </c>
      <c r="E1104" s="1" t="s">
        <v>14</v>
      </c>
      <c r="F1104" s="1" t="s">
        <v>75</v>
      </c>
      <c r="G1104" s="10">
        <v>20000</v>
      </c>
      <c r="H1104" s="1" t="s">
        <v>827</v>
      </c>
      <c r="I1104" s="10">
        <v>3167</v>
      </c>
      <c r="J1104" s="1" t="s">
        <v>6764</v>
      </c>
      <c r="K1104" s="1" t="s">
        <v>6765</v>
      </c>
      <c r="L1104" s="1" t="s">
        <v>6766</v>
      </c>
      <c r="M1104" s="1" t="s">
        <v>6767</v>
      </c>
      <c r="N1104" s="10">
        <f t="shared" si="85"/>
        <v>12</v>
      </c>
      <c r="O1104" s="10">
        <f t="shared" si="86"/>
        <v>56</v>
      </c>
      <c r="P1104" s="10">
        <v>1.54</v>
      </c>
      <c r="Q1104" s="19">
        <f t="shared" si="87"/>
        <v>6</v>
      </c>
      <c r="R1104" s="11">
        <f t="shared" si="88"/>
        <v>295598.52</v>
      </c>
      <c r="S1104" s="11">
        <f t="shared" si="89"/>
        <v>1</v>
      </c>
    </row>
    <row r="1105" spans="1:19" x14ac:dyDescent="0.25">
      <c r="A1105" s="1">
        <v>1090</v>
      </c>
      <c r="B1105" s="10">
        <v>501321</v>
      </c>
      <c r="C1105" s="1" t="s">
        <v>6768</v>
      </c>
      <c r="D1105" s="1" t="s">
        <v>6769</v>
      </c>
      <c r="E1105" s="1" t="s">
        <v>83</v>
      </c>
      <c r="F1105" s="1" t="s">
        <v>15</v>
      </c>
      <c r="G1105" s="10">
        <v>100000</v>
      </c>
      <c r="H1105" s="1" t="s">
        <v>6770</v>
      </c>
      <c r="I1105" s="10">
        <v>3164</v>
      </c>
      <c r="J1105" s="1" t="s">
        <v>6771</v>
      </c>
      <c r="K1105" s="1" t="s">
        <v>6772</v>
      </c>
      <c r="L1105" s="1" t="s">
        <v>6773</v>
      </c>
      <c r="M1105" s="1" t="s">
        <v>6774</v>
      </c>
      <c r="N1105" s="10">
        <f t="shared" si="85"/>
        <v>8</v>
      </c>
      <c r="O1105" s="10">
        <f t="shared" si="86"/>
        <v>38</v>
      </c>
      <c r="P1105" s="10">
        <v>5</v>
      </c>
      <c r="Q1105" s="19">
        <f t="shared" si="87"/>
        <v>9</v>
      </c>
      <c r="R1105" s="11">
        <f t="shared" si="88"/>
        <v>501321</v>
      </c>
      <c r="S1105" s="11">
        <f t="shared" si="89"/>
        <v>0</v>
      </c>
    </row>
    <row r="1106" spans="1:19" x14ac:dyDescent="0.25">
      <c r="A1106" s="1">
        <v>1091</v>
      </c>
      <c r="B1106" s="10">
        <v>284290</v>
      </c>
      <c r="C1106" s="1" t="s">
        <v>6775</v>
      </c>
      <c r="D1106" s="1" t="s">
        <v>6776</v>
      </c>
      <c r="E1106" s="1" t="s">
        <v>189</v>
      </c>
      <c r="F1106" s="1" t="s">
        <v>15</v>
      </c>
      <c r="G1106" s="10">
        <v>30000</v>
      </c>
      <c r="H1106" s="1" t="s">
        <v>2802</v>
      </c>
      <c r="I1106" s="10">
        <v>3164</v>
      </c>
      <c r="J1106" s="1" t="s">
        <v>6777</v>
      </c>
      <c r="K1106" s="1" t="s">
        <v>6778</v>
      </c>
      <c r="L1106" s="1" t="s">
        <v>6779</v>
      </c>
      <c r="M1106" s="1" t="s">
        <v>6780</v>
      </c>
      <c r="N1106" s="10">
        <f t="shared" si="85"/>
        <v>10</v>
      </c>
      <c r="O1106" s="10">
        <f t="shared" si="86"/>
        <v>56</v>
      </c>
      <c r="P1106" s="10">
        <v>5</v>
      </c>
      <c r="Q1106" s="19">
        <f t="shared" si="87"/>
        <v>9</v>
      </c>
      <c r="R1106" s="11">
        <f t="shared" si="88"/>
        <v>284290</v>
      </c>
      <c r="S1106" s="11">
        <f t="shared" si="89"/>
        <v>0</v>
      </c>
    </row>
    <row r="1107" spans="1:19" x14ac:dyDescent="0.25">
      <c r="A1107" s="1">
        <v>1092</v>
      </c>
      <c r="B1107" s="10">
        <v>125174</v>
      </c>
      <c r="C1107" s="1" t="s">
        <v>6781</v>
      </c>
      <c r="D1107" s="1" t="s">
        <v>6782</v>
      </c>
      <c r="E1107" s="1" t="s">
        <v>46</v>
      </c>
      <c r="F1107" s="1" t="s">
        <v>15</v>
      </c>
      <c r="G1107" s="10">
        <v>65000</v>
      </c>
      <c r="H1107" s="1" t="s">
        <v>6783</v>
      </c>
      <c r="I1107" s="10">
        <v>3157</v>
      </c>
      <c r="J1107" s="1" t="s">
        <v>6784</v>
      </c>
      <c r="K1107" s="1" t="s">
        <v>6785</v>
      </c>
      <c r="L1107" s="1" t="s">
        <v>6786</v>
      </c>
      <c r="M1107" s="1" t="s">
        <v>6787</v>
      </c>
      <c r="N1107" s="10">
        <f t="shared" si="85"/>
        <v>27</v>
      </c>
      <c r="O1107" s="10">
        <f t="shared" si="86"/>
        <v>56</v>
      </c>
      <c r="P1107" s="10">
        <v>6</v>
      </c>
      <c r="Q1107" s="19">
        <f t="shared" si="87"/>
        <v>9</v>
      </c>
      <c r="R1107" s="11">
        <f t="shared" si="88"/>
        <v>125174</v>
      </c>
      <c r="S1107" s="11">
        <f t="shared" si="89"/>
        <v>0</v>
      </c>
    </row>
    <row r="1108" spans="1:19" x14ac:dyDescent="0.25">
      <c r="A1108" s="1">
        <v>1093</v>
      </c>
      <c r="B1108" s="10">
        <v>259293</v>
      </c>
      <c r="C1108" s="1" t="s">
        <v>6788</v>
      </c>
      <c r="D1108" s="1" t="s">
        <v>6789</v>
      </c>
      <c r="E1108" s="1" t="s">
        <v>83</v>
      </c>
      <c r="F1108" s="1" t="s">
        <v>15</v>
      </c>
      <c r="G1108" s="10">
        <v>31000</v>
      </c>
      <c r="H1108" s="1" t="s">
        <v>16</v>
      </c>
      <c r="I1108" s="10">
        <v>3156</v>
      </c>
      <c r="J1108" s="1" t="s">
        <v>6790</v>
      </c>
      <c r="K1108" s="1" t="s">
        <v>6791</v>
      </c>
      <c r="L1108" s="1" t="s">
        <v>6792</v>
      </c>
      <c r="M1108" s="1" t="s">
        <v>6793</v>
      </c>
      <c r="N1108" s="10">
        <f t="shared" si="85"/>
        <v>10</v>
      </c>
      <c r="O1108" s="10">
        <f t="shared" si="86"/>
        <v>31</v>
      </c>
      <c r="P1108" s="10">
        <v>1</v>
      </c>
      <c r="Q1108" s="19">
        <f t="shared" si="87"/>
        <v>9</v>
      </c>
      <c r="R1108" s="11">
        <f t="shared" si="88"/>
        <v>259293</v>
      </c>
      <c r="S1108" s="11">
        <f t="shared" si="89"/>
        <v>0</v>
      </c>
    </row>
    <row r="1109" spans="1:19" x14ac:dyDescent="0.25">
      <c r="A1109" s="1">
        <v>1094</v>
      </c>
      <c r="B1109" s="10">
        <v>169153</v>
      </c>
      <c r="C1109" s="1" t="s">
        <v>6794</v>
      </c>
      <c r="D1109" s="1" t="s">
        <v>6795</v>
      </c>
      <c r="E1109" s="1" t="s">
        <v>23</v>
      </c>
      <c r="F1109" s="1" t="s">
        <v>15</v>
      </c>
      <c r="G1109" s="10">
        <v>15000</v>
      </c>
      <c r="H1109" s="1" t="s">
        <v>6796</v>
      </c>
      <c r="I1109" s="10">
        <v>3153</v>
      </c>
      <c r="J1109" s="1" t="s">
        <v>6797</v>
      </c>
      <c r="K1109" s="1" t="s">
        <v>6798</v>
      </c>
      <c r="L1109" s="1" t="s">
        <v>6799</v>
      </c>
      <c r="M1109" s="1" t="s">
        <v>6800</v>
      </c>
      <c r="N1109" s="10">
        <f t="shared" si="85"/>
        <v>6</v>
      </c>
      <c r="O1109" s="10">
        <f t="shared" si="86"/>
        <v>52</v>
      </c>
      <c r="P1109" s="10">
        <v>25</v>
      </c>
      <c r="Q1109" s="19">
        <f t="shared" si="87"/>
        <v>9</v>
      </c>
      <c r="R1109" s="11">
        <f t="shared" si="88"/>
        <v>169153</v>
      </c>
      <c r="S1109" s="11">
        <f t="shared" si="89"/>
        <v>0</v>
      </c>
    </row>
    <row r="1110" spans="1:19" x14ac:dyDescent="0.25">
      <c r="A1110" s="1">
        <v>1095</v>
      </c>
      <c r="B1110" s="10">
        <v>59039</v>
      </c>
      <c r="C1110" s="1" t="s">
        <v>6801</v>
      </c>
      <c r="D1110" s="1" t="s">
        <v>6802</v>
      </c>
      <c r="E1110" s="1" t="s">
        <v>46</v>
      </c>
      <c r="F1110" s="1" t="s">
        <v>15</v>
      </c>
      <c r="G1110" s="10">
        <v>5000</v>
      </c>
      <c r="H1110" s="1" t="s">
        <v>2320</v>
      </c>
      <c r="I1110" s="10">
        <v>3152</v>
      </c>
      <c r="J1110" s="1" t="s">
        <v>6803</v>
      </c>
      <c r="K1110" s="1" t="s">
        <v>6804</v>
      </c>
      <c r="L1110" s="1" t="s">
        <v>6805</v>
      </c>
      <c r="M1110" s="1" t="s">
        <v>6806</v>
      </c>
      <c r="N1110" s="10">
        <f t="shared" si="85"/>
        <v>8</v>
      </c>
      <c r="O1110" s="10">
        <f t="shared" si="86"/>
        <v>34</v>
      </c>
      <c r="P1110" s="10">
        <v>10</v>
      </c>
      <c r="Q1110" s="19">
        <f t="shared" si="87"/>
        <v>9</v>
      </c>
      <c r="R1110" s="11">
        <f t="shared" si="88"/>
        <v>59039</v>
      </c>
      <c r="S1110" s="11">
        <f t="shared" si="89"/>
        <v>0</v>
      </c>
    </row>
    <row r="1111" spans="1:19" x14ac:dyDescent="0.25">
      <c r="A1111" s="1">
        <v>1096</v>
      </c>
      <c r="B1111" s="10">
        <v>204601</v>
      </c>
      <c r="C1111" s="1" t="s">
        <v>6807</v>
      </c>
      <c r="D1111" s="1" t="s">
        <v>6808</v>
      </c>
      <c r="E1111" s="1" t="s">
        <v>665</v>
      </c>
      <c r="F1111" s="1" t="s">
        <v>15</v>
      </c>
      <c r="G1111" s="10">
        <v>30000</v>
      </c>
      <c r="H1111" s="1" t="s">
        <v>278</v>
      </c>
      <c r="I1111" s="10">
        <v>3150</v>
      </c>
      <c r="J1111" s="1" t="s">
        <v>6809</v>
      </c>
      <c r="K1111" s="1" t="s">
        <v>6810</v>
      </c>
      <c r="L1111" s="1" t="s">
        <v>6811</v>
      </c>
      <c r="M1111" s="1" t="s">
        <v>6812</v>
      </c>
      <c r="N1111" s="10">
        <f t="shared" si="85"/>
        <v>8</v>
      </c>
      <c r="O1111" s="10">
        <f t="shared" si="86"/>
        <v>46</v>
      </c>
      <c r="P1111" s="10">
        <v>1</v>
      </c>
      <c r="Q1111" s="19">
        <f t="shared" si="87"/>
        <v>9</v>
      </c>
      <c r="R1111" s="11">
        <f t="shared" si="88"/>
        <v>204601</v>
      </c>
      <c r="S1111" s="11">
        <f t="shared" si="89"/>
        <v>0</v>
      </c>
    </row>
    <row r="1112" spans="1:19" x14ac:dyDescent="0.25">
      <c r="A1112" s="1">
        <v>1097</v>
      </c>
      <c r="B1112" s="10">
        <v>1621021</v>
      </c>
      <c r="C1112" s="1" t="s">
        <v>6813</v>
      </c>
      <c r="D1112" s="1" t="s">
        <v>6814</v>
      </c>
      <c r="E1112" s="1" t="s">
        <v>573</v>
      </c>
      <c r="F1112" s="1" t="s">
        <v>15</v>
      </c>
      <c r="G1112" s="10">
        <v>50000</v>
      </c>
      <c r="H1112" s="1" t="s">
        <v>47</v>
      </c>
      <c r="I1112" s="10">
        <v>3147</v>
      </c>
      <c r="J1112" s="1" t="s">
        <v>6815</v>
      </c>
      <c r="K1112" s="1" t="s">
        <v>6816</v>
      </c>
      <c r="L1112" s="1" t="s">
        <v>6817</v>
      </c>
      <c r="M1112" s="1" t="s">
        <v>6818</v>
      </c>
      <c r="N1112" s="10">
        <f t="shared" si="85"/>
        <v>8</v>
      </c>
      <c r="O1112" s="10">
        <f t="shared" si="86"/>
        <v>44</v>
      </c>
      <c r="P1112" s="10">
        <v>199</v>
      </c>
      <c r="Q1112" s="19">
        <f t="shared" si="87"/>
        <v>9</v>
      </c>
      <c r="R1112" s="11">
        <f t="shared" si="88"/>
        <v>1621021</v>
      </c>
      <c r="S1112" s="11">
        <f t="shared" si="89"/>
        <v>0</v>
      </c>
    </row>
    <row r="1113" spans="1:19" x14ac:dyDescent="0.25">
      <c r="A1113" s="1">
        <v>1098</v>
      </c>
      <c r="B1113" s="10">
        <v>201400</v>
      </c>
      <c r="C1113" s="1" t="s">
        <v>6819</v>
      </c>
      <c r="D1113" s="1" t="s">
        <v>6820</v>
      </c>
      <c r="E1113" s="1" t="s">
        <v>23</v>
      </c>
      <c r="F1113" s="1" t="s">
        <v>15</v>
      </c>
      <c r="G1113" s="10">
        <v>10000</v>
      </c>
      <c r="H1113" s="1" t="s">
        <v>527</v>
      </c>
      <c r="I1113" s="10">
        <v>3146</v>
      </c>
      <c r="J1113" s="1" t="s">
        <v>6821</v>
      </c>
      <c r="K1113" s="1" t="s">
        <v>6822</v>
      </c>
      <c r="L1113" s="1" t="s">
        <v>6823</v>
      </c>
      <c r="M1113" s="1" t="s">
        <v>6824</v>
      </c>
      <c r="N1113" s="10">
        <f t="shared" si="85"/>
        <v>6</v>
      </c>
      <c r="O1113" s="10">
        <f t="shared" si="86"/>
        <v>43</v>
      </c>
      <c r="P1113" s="10">
        <v>1</v>
      </c>
      <c r="Q1113" s="19">
        <f t="shared" si="87"/>
        <v>9</v>
      </c>
      <c r="R1113" s="11">
        <f t="shared" si="88"/>
        <v>201400</v>
      </c>
      <c r="S1113" s="11">
        <f t="shared" si="89"/>
        <v>0</v>
      </c>
    </row>
    <row r="1114" spans="1:19" x14ac:dyDescent="0.25">
      <c r="A1114" s="1">
        <v>1099</v>
      </c>
      <c r="B1114" s="10">
        <v>280610</v>
      </c>
      <c r="C1114" s="1" t="s">
        <v>6825</v>
      </c>
      <c r="D1114" s="1" t="s">
        <v>6666</v>
      </c>
      <c r="E1114" s="1" t="s">
        <v>23</v>
      </c>
      <c r="F1114" s="1" t="s">
        <v>15</v>
      </c>
      <c r="G1114" s="10">
        <v>6500</v>
      </c>
      <c r="H1114" s="1" t="s">
        <v>666</v>
      </c>
      <c r="I1114" s="10">
        <v>3144</v>
      </c>
      <c r="J1114" s="1" t="s">
        <v>6826</v>
      </c>
      <c r="K1114" s="1" t="s">
        <v>6827</v>
      </c>
      <c r="L1114" s="1" t="s">
        <v>6828</v>
      </c>
      <c r="M1114" s="1" t="s">
        <v>6829</v>
      </c>
      <c r="N1114" s="10">
        <f t="shared" si="85"/>
        <v>12</v>
      </c>
      <c r="O1114" s="10">
        <f t="shared" si="86"/>
        <v>60</v>
      </c>
      <c r="P1114" s="10">
        <v>5</v>
      </c>
      <c r="Q1114" s="19">
        <f t="shared" si="87"/>
        <v>9</v>
      </c>
      <c r="R1114" s="11">
        <f t="shared" si="88"/>
        <v>280610</v>
      </c>
      <c r="S1114" s="11">
        <f t="shared" si="89"/>
        <v>0</v>
      </c>
    </row>
    <row r="1115" spans="1:19" x14ac:dyDescent="0.25">
      <c r="A1115" s="1">
        <v>1100</v>
      </c>
      <c r="B1115" s="10">
        <v>70435</v>
      </c>
      <c r="C1115" s="1" t="s">
        <v>6830</v>
      </c>
      <c r="D1115" s="1" t="s">
        <v>6831</v>
      </c>
      <c r="E1115" s="1" t="s">
        <v>46</v>
      </c>
      <c r="F1115" s="1" t="s">
        <v>15</v>
      </c>
      <c r="G1115" s="10">
        <v>50000</v>
      </c>
      <c r="H1115" s="1" t="s">
        <v>1343</v>
      </c>
      <c r="I1115" s="10">
        <v>3142</v>
      </c>
      <c r="J1115" s="1" t="s">
        <v>6832</v>
      </c>
      <c r="K1115" s="1" t="s">
        <v>6833</v>
      </c>
      <c r="L1115" s="1" t="s">
        <v>6834</v>
      </c>
      <c r="M1115" s="1" t="s">
        <v>6835</v>
      </c>
      <c r="N1115" s="10">
        <f t="shared" si="85"/>
        <v>22</v>
      </c>
      <c r="O1115" s="10">
        <f t="shared" si="86"/>
        <v>10</v>
      </c>
      <c r="P1115" s="10">
        <v>10</v>
      </c>
      <c r="Q1115" s="19">
        <f t="shared" si="87"/>
        <v>9</v>
      </c>
      <c r="R1115" s="11">
        <f t="shared" si="88"/>
        <v>70435</v>
      </c>
      <c r="S1115" s="11">
        <f t="shared" si="89"/>
        <v>0</v>
      </c>
    </row>
    <row r="1116" spans="1:19" x14ac:dyDescent="0.25">
      <c r="A1116" s="1">
        <v>1101</v>
      </c>
      <c r="B1116" s="10">
        <v>313637</v>
      </c>
      <c r="C1116" s="1" t="s">
        <v>6836</v>
      </c>
      <c r="D1116" s="1" t="s">
        <v>6837</v>
      </c>
      <c r="E1116" s="1" t="s">
        <v>83</v>
      </c>
      <c r="F1116" s="1" t="s">
        <v>945</v>
      </c>
      <c r="G1116" s="10">
        <v>75000</v>
      </c>
      <c r="H1116" s="1" t="s">
        <v>6838</v>
      </c>
      <c r="I1116" s="10">
        <v>3140</v>
      </c>
      <c r="J1116" s="1" t="s">
        <v>6839</v>
      </c>
      <c r="K1116" s="1" t="s">
        <v>6840</v>
      </c>
      <c r="L1116" s="1" t="s">
        <v>6841</v>
      </c>
      <c r="M1116" s="1" t="s">
        <v>6842</v>
      </c>
      <c r="N1116" s="10">
        <f t="shared" si="85"/>
        <v>8</v>
      </c>
      <c r="O1116" s="10">
        <f t="shared" si="86"/>
        <v>48</v>
      </c>
      <c r="P1116" s="10">
        <v>3</v>
      </c>
      <c r="Q1116" s="19">
        <f t="shared" si="87"/>
        <v>5</v>
      </c>
      <c r="R1116" s="11">
        <f t="shared" si="88"/>
        <v>341864.33</v>
      </c>
      <c r="S1116" s="11">
        <f t="shared" si="89"/>
        <v>1</v>
      </c>
    </row>
    <row r="1117" spans="1:19" x14ac:dyDescent="0.25">
      <c r="A1117" s="1">
        <v>1102</v>
      </c>
      <c r="B1117" s="10">
        <v>118066</v>
      </c>
      <c r="C1117" s="1" t="s">
        <v>6843</v>
      </c>
      <c r="D1117" s="1" t="s">
        <v>6844</v>
      </c>
      <c r="E1117" s="1" t="s">
        <v>1005</v>
      </c>
      <c r="F1117" s="1" t="s">
        <v>15</v>
      </c>
      <c r="G1117" s="10">
        <v>10000</v>
      </c>
      <c r="H1117" s="1" t="s">
        <v>6845</v>
      </c>
      <c r="I1117" s="10">
        <v>3138</v>
      </c>
      <c r="J1117" s="1" t="s">
        <v>6846</v>
      </c>
      <c r="K1117" s="1" t="s">
        <v>6847</v>
      </c>
      <c r="L1117" s="1" t="s">
        <v>6848</v>
      </c>
      <c r="M1117" s="1" t="s">
        <v>6849</v>
      </c>
      <c r="N1117" s="10">
        <f t="shared" si="85"/>
        <v>8</v>
      </c>
      <c r="O1117" s="10">
        <f t="shared" si="86"/>
        <v>64</v>
      </c>
      <c r="P1117" s="10">
        <v>1</v>
      </c>
      <c r="Q1117" s="19">
        <f t="shared" si="87"/>
        <v>9</v>
      </c>
      <c r="R1117" s="11">
        <f t="shared" si="88"/>
        <v>118066</v>
      </c>
      <c r="S1117" s="11">
        <f t="shared" si="89"/>
        <v>0</v>
      </c>
    </row>
    <row r="1118" spans="1:19" x14ac:dyDescent="0.25">
      <c r="A1118" s="1">
        <v>1103</v>
      </c>
      <c r="B1118" s="10">
        <v>171215</v>
      </c>
      <c r="C1118" s="1" t="s">
        <v>6850</v>
      </c>
      <c r="D1118" s="1" t="s">
        <v>6851</v>
      </c>
      <c r="E1118" s="1" t="s">
        <v>6852</v>
      </c>
      <c r="F1118" s="1" t="s">
        <v>15</v>
      </c>
      <c r="G1118" s="10">
        <v>150000</v>
      </c>
      <c r="H1118" s="1" t="s">
        <v>560</v>
      </c>
      <c r="I1118" s="10">
        <v>3136</v>
      </c>
      <c r="J1118" s="1" t="s">
        <v>6853</v>
      </c>
      <c r="K1118" s="1" t="s">
        <v>6854</v>
      </c>
      <c r="L1118" s="1" t="s">
        <v>6855</v>
      </c>
      <c r="M1118" s="1" t="s">
        <v>6856</v>
      </c>
      <c r="N1118" s="10">
        <f t="shared" si="85"/>
        <v>18</v>
      </c>
      <c r="O1118" s="10">
        <f t="shared" si="86"/>
        <v>14</v>
      </c>
      <c r="P1118" s="10">
        <v>5</v>
      </c>
      <c r="Q1118" s="19">
        <f t="shared" si="87"/>
        <v>9</v>
      </c>
      <c r="R1118" s="11">
        <f t="shared" si="88"/>
        <v>171215</v>
      </c>
      <c r="S1118" s="11">
        <f t="shared" si="89"/>
        <v>0</v>
      </c>
    </row>
    <row r="1119" spans="1:19" x14ac:dyDescent="0.25">
      <c r="A1119" s="1">
        <v>1104</v>
      </c>
      <c r="B1119" s="10">
        <v>100946</v>
      </c>
      <c r="C1119" s="1" t="s">
        <v>6857</v>
      </c>
      <c r="D1119" s="1" t="s">
        <v>6858</v>
      </c>
      <c r="E1119" s="1" t="s">
        <v>46</v>
      </c>
      <c r="F1119" s="1" t="s">
        <v>15</v>
      </c>
      <c r="G1119" s="10">
        <v>80000</v>
      </c>
      <c r="H1119" s="1" t="s">
        <v>122</v>
      </c>
      <c r="I1119" s="10">
        <v>3131</v>
      </c>
      <c r="J1119" s="1" t="s">
        <v>6859</v>
      </c>
      <c r="K1119" s="1" t="s">
        <v>6860</v>
      </c>
      <c r="L1119" s="1" t="s">
        <v>6861</v>
      </c>
      <c r="M1119" s="1" t="s">
        <v>6862</v>
      </c>
      <c r="N1119" s="10">
        <f t="shared" si="85"/>
        <v>20</v>
      </c>
      <c r="O1119" s="10">
        <f t="shared" si="86"/>
        <v>46</v>
      </c>
      <c r="P1119" s="10">
        <v>15</v>
      </c>
      <c r="Q1119" s="19">
        <f t="shared" si="87"/>
        <v>9</v>
      </c>
      <c r="R1119" s="11">
        <f t="shared" si="88"/>
        <v>100946</v>
      </c>
      <c r="S1119" s="11">
        <f t="shared" si="89"/>
        <v>0</v>
      </c>
    </row>
    <row r="1120" spans="1:19" x14ac:dyDescent="0.25">
      <c r="A1120" s="1">
        <v>1105</v>
      </c>
      <c r="B1120" s="10">
        <v>496968</v>
      </c>
      <c r="C1120" s="1" t="s">
        <v>6863</v>
      </c>
      <c r="D1120" s="1" t="s">
        <v>6864</v>
      </c>
      <c r="E1120" s="1" t="s">
        <v>14</v>
      </c>
      <c r="F1120" s="1" t="s">
        <v>15</v>
      </c>
      <c r="G1120" s="10">
        <v>40000</v>
      </c>
      <c r="H1120" s="1" t="s">
        <v>6865</v>
      </c>
      <c r="I1120" s="10">
        <v>3130</v>
      </c>
      <c r="J1120" s="1" t="s">
        <v>6866</v>
      </c>
      <c r="K1120" s="1" t="s">
        <v>6867</v>
      </c>
      <c r="L1120" s="1" t="s">
        <v>6868</v>
      </c>
      <c r="M1120" s="1" t="s">
        <v>6869</v>
      </c>
      <c r="N1120" s="10">
        <f t="shared" si="85"/>
        <v>4</v>
      </c>
      <c r="O1120" s="10">
        <f t="shared" si="86"/>
        <v>19</v>
      </c>
      <c r="P1120" s="10">
        <v>85</v>
      </c>
      <c r="Q1120" s="19">
        <f t="shared" si="87"/>
        <v>9</v>
      </c>
      <c r="R1120" s="11">
        <f t="shared" si="88"/>
        <v>496968</v>
      </c>
      <c r="S1120" s="11">
        <f t="shared" si="89"/>
        <v>0</v>
      </c>
    </row>
    <row r="1121" spans="1:19" x14ac:dyDescent="0.25">
      <c r="A1121" s="1">
        <v>1106</v>
      </c>
      <c r="B1121" s="10">
        <v>268415</v>
      </c>
      <c r="C1121" s="1" t="s">
        <v>6870</v>
      </c>
      <c r="D1121" s="1" t="s">
        <v>4492</v>
      </c>
      <c r="E1121" s="1" t="s">
        <v>581</v>
      </c>
      <c r="F1121" s="1" t="s">
        <v>15</v>
      </c>
      <c r="G1121" s="10">
        <v>15000</v>
      </c>
      <c r="H1121" s="1" t="s">
        <v>278</v>
      </c>
      <c r="I1121" s="10">
        <v>3126</v>
      </c>
      <c r="J1121" s="1" t="s">
        <v>6871</v>
      </c>
      <c r="K1121" s="1" t="s">
        <v>6872</v>
      </c>
      <c r="L1121" s="1" t="s">
        <v>6873</v>
      </c>
      <c r="M1121" s="1" t="s">
        <v>6874</v>
      </c>
      <c r="N1121" s="10">
        <f t="shared" si="85"/>
        <v>13</v>
      </c>
      <c r="O1121" s="10">
        <f t="shared" si="86"/>
        <v>60</v>
      </c>
      <c r="P1121" s="10">
        <v>1</v>
      </c>
      <c r="Q1121" s="19">
        <f t="shared" si="87"/>
        <v>9</v>
      </c>
      <c r="R1121" s="11">
        <f t="shared" si="88"/>
        <v>268415</v>
      </c>
      <c r="S1121" s="11">
        <f t="shared" si="89"/>
        <v>0</v>
      </c>
    </row>
    <row r="1122" spans="1:19" x14ac:dyDescent="0.25">
      <c r="A1122" s="1">
        <v>1107</v>
      </c>
      <c r="B1122" s="10">
        <v>109965</v>
      </c>
      <c r="C1122" s="1" t="s">
        <v>6875</v>
      </c>
      <c r="D1122" s="1" t="s">
        <v>6876</v>
      </c>
      <c r="E1122" s="1" t="s">
        <v>3118</v>
      </c>
      <c r="F1122" s="1" t="s">
        <v>15</v>
      </c>
      <c r="G1122" s="10">
        <v>20000</v>
      </c>
      <c r="H1122" s="1" t="s">
        <v>6877</v>
      </c>
      <c r="I1122" s="10">
        <v>3118</v>
      </c>
      <c r="J1122" s="1" t="s">
        <v>6878</v>
      </c>
      <c r="K1122" s="1" t="s">
        <v>6879</v>
      </c>
      <c r="L1122" s="1" t="s">
        <v>6880</v>
      </c>
      <c r="M1122" s="1" t="s">
        <v>6881</v>
      </c>
      <c r="N1122" s="10">
        <f t="shared" si="85"/>
        <v>21</v>
      </c>
      <c r="O1122" s="10">
        <f t="shared" si="86"/>
        <v>59</v>
      </c>
      <c r="P1122" s="10">
        <v>5</v>
      </c>
      <c r="Q1122" s="19">
        <f t="shared" si="87"/>
        <v>9</v>
      </c>
      <c r="R1122" s="11">
        <f t="shared" si="88"/>
        <v>109965</v>
      </c>
      <c r="S1122" s="11">
        <f t="shared" si="89"/>
        <v>0</v>
      </c>
    </row>
    <row r="1123" spans="1:19" x14ac:dyDescent="0.25">
      <c r="A1123" s="1">
        <v>1108</v>
      </c>
      <c r="B1123" s="10">
        <v>95729</v>
      </c>
      <c r="C1123" s="1" t="s">
        <v>6882</v>
      </c>
      <c r="D1123" s="1" t="s">
        <v>6883</v>
      </c>
      <c r="E1123" s="1" t="s">
        <v>6852</v>
      </c>
      <c r="F1123" s="1" t="s">
        <v>15</v>
      </c>
      <c r="G1123" s="10">
        <v>12500</v>
      </c>
      <c r="H1123" s="1" t="s">
        <v>162</v>
      </c>
      <c r="I1123" s="10">
        <v>3116</v>
      </c>
      <c r="J1123" s="1" t="s">
        <v>6884</v>
      </c>
      <c r="K1123" s="1" t="s">
        <v>6885</v>
      </c>
      <c r="L1123" s="1" t="s">
        <v>6886</v>
      </c>
      <c r="M1123" s="1" t="s">
        <v>6887</v>
      </c>
      <c r="N1123" s="10">
        <f t="shared" si="85"/>
        <v>3</v>
      </c>
      <c r="O1123" s="10">
        <f t="shared" si="86"/>
        <v>57</v>
      </c>
      <c r="P1123" s="10">
        <v>10</v>
      </c>
      <c r="Q1123" s="19">
        <f t="shared" si="87"/>
        <v>9</v>
      </c>
      <c r="R1123" s="11">
        <f t="shared" si="88"/>
        <v>95729</v>
      </c>
      <c r="S1123" s="11">
        <f t="shared" si="89"/>
        <v>0</v>
      </c>
    </row>
    <row r="1124" spans="1:19" x14ac:dyDescent="0.25">
      <c r="A1124" s="1">
        <v>1109</v>
      </c>
      <c r="B1124" s="10">
        <v>207873</v>
      </c>
      <c r="C1124" s="1" t="s">
        <v>6888</v>
      </c>
      <c r="D1124" s="1" t="s">
        <v>6889</v>
      </c>
      <c r="E1124" s="1" t="s">
        <v>534</v>
      </c>
      <c r="F1124" s="1" t="s">
        <v>15</v>
      </c>
      <c r="G1124" s="10">
        <v>100000</v>
      </c>
      <c r="H1124" s="1" t="s">
        <v>611</v>
      </c>
      <c r="I1124" s="10">
        <v>3116</v>
      </c>
      <c r="J1124" s="1" t="s">
        <v>6890</v>
      </c>
      <c r="K1124" s="1" t="s">
        <v>6891</v>
      </c>
      <c r="L1124" s="1" t="s">
        <v>6892</v>
      </c>
      <c r="M1124" s="1" t="s">
        <v>6893</v>
      </c>
      <c r="N1124" s="10">
        <f t="shared" si="85"/>
        <v>20</v>
      </c>
      <c r="O1124" s="10">
        <f t="shared" si="86"/>
        <v>64</v>
      </c>
      <c r="P1124" s="10">
        <v>1</v>
      </c>
      <c r="Q1124" s="19">
        <f t="shared" si="87"/>
        <v>9</v>
      </c>
      <c r="R1124" s="11">
        <f t="shared" si="88"/>
        <v>207873</v>
      </c>
      <c r="S1124" s="11">
        <f t="shared" si="89"/>
        <v>0</v>
      </c>
    </row>
    <row r="1125" spans="1:19" x14ac:dyDescent="0.25">
      <c r="A1125" s="1">
        <v>1110</v>
      </c>
      <c r="B1125" s="10">
        <v>105186</v>
      </c>
      <c r="C1125" s="1" t="s">
        <v>6894</v>
      </c>
      <c r="D1125" s="1" t="s">
        <v>6895</v>
      </c>
      <c r="E1125" s="1" t="s">
        <v>31</v>
      </c>
      <c r="F1125" s="1" t="s">
        <v>15</v>
      </c>
      <c r="G1125" s="10">
        <v>50000</v>
      </c>
      <c r="H1125" s="1" t="s">
        <v>39</v>
      </c>
      <c r="I1125" s="10">
        <v>3109</v>
      </c>
      <c r="J1125" s="1" t="s">
        <v>6896</v>
      </c>
      <c r="K1125" s="1" t="s">
        <v>6897</v>
      </c>
      <c r="L1125" s="1" t="s">
        <v>6898</v>
      </c>
      <c r="M1125" s="1" t="s">
        <v>6899</v>
      </c>
      <c r="N1125" s="10">
        <f t="shared" si="85"/>
        <v>11</v>
      </c>
      <c r="O1125" s="10">
        <f t="shared" si="86"/>
        <v>36</v>
      </c>
      <c r="P1125" s="10">
        <v>5</v>
      </c>
      <c r="Q1125" s="19">
        <f t="shared" si="87"/>
        <v>9</v>
      </c>
      <c r="R1125" s="11">
        <f t="shared" si="88"/>
        <v>105186</v>
      </c>
      <c r="S1125" s="11">
        <f t="shared" si="89"/>
        <v>0</v>
      </c>
    </row>
    <row r="1126" spans="1:19" x14ac:dyDescent="0.25">
      <c r="A1126" s="1">
        <v>1111</v>
      </c>
      <c r="B1126" s="10">
        <v>182942</v>
      </c>
      <c r="C1126" s="1" t="s">
        <v>6900</v>
      </c>
      <c r="D1126" s="1" t="s">
        <v>6901</v>
      </c>
      <c r="E1126" s="1" t="s">
        <v>83</v>
      </c>
      <c r="F1126" s="1" t="s">
        <v>15</v>
      </c>
      <c r="G1126" s="10">
        <v>20000</v>
      </c>
      <c r="H1126" s="1" t="s">
        <v>257</v>
      </c>
      <c r="I1126" s="10">
        <v>3108</v>
      </c>
      <c r="J1126" s="1" t="s">
        <v>6902</v>
      </c>
      <c r="K1126" s="1" t="s">
        <v>6903</v>
      </c>
      <c r="L1126" s="1" t="s">
        <v>6904</v>
      </c>
      <c r="M1126" s="1" t="s">
        <v>6905</v>
      </c>
      <c r="N1126" s="10">
        <f t="shared" si="85"/>
        <v>11</v>
      </c>
      <c r="O1126" s="10">
        <f t="shared" si="86"/>
        <v>58</v>
      </c>
      <c r="P1126" s="10">
        <v>1</v>
      </c>
      <c r="Q1126" s="19">
        <f t="shared" si="87"/>
        <v>9</v>
      </c>
      <c r="R1126" s="11">
        <f t="shared" si="88"/>
        <v>182942</v>
      </c>
      <c r="S1126" s="11">
        <f t="shared" si="89"/>
        <v>0</v>
      </c>
    </row>
    <row r="1127" spans="1:19" x14ac:dyDescent="0.25">
      <c r="A1127" s="1">
        <v>1112</v>
      </c>
      <c r="B1127" s="10">
        <v>215721</v>
      </c>
      <c r="C1127" s="1" t="s">
        <v>6906</v>
      </c>
      <c r="D1127" s="1" t="s">
        <v>284</v>
      </c>
      <c r="E1127" s="1" t="s">
        <v>23</v>
      </c>
      <c r="F1127" s="1" t="s">
        <v>15</v>
      </c>
      <c r="G1127" s="10">
        <v>10000</v>
      </c>
      <c r="H1127" s="1" t="s">
        <v>47</v>
      </c>
      <c r="I1127" s="10">
        <v>3108</v>
      </c>
      <c r="J1127" s="1" t="s">
        <v>6907</v>
      </c>
      <c r="K1127" s="1" t="s">
        <v>6908</v>
      </c>
      <c r="L1127" s="1" t="s">
        <v>6909</v>
      </c>
      <c r="M1127" s="1" t="s">
        <v>6910</v>
      </c>
      <c r="N1127" s="10">
        <f t="shared" si="85"/>
        <v>9</v>
      </c>
      <c r="O1127" s="10">
        <f t="shared" si="86"/>
        <v>54</v>
      </c>
      <c r="P1127" s="10">
        <v>15</v>
      </c>
      <c r="Q1127" s="19">
        <f t="shared" si="87"/>
        <v>9</v>
      </c>
      <c r="R1127" s="11">
        <f t="shared" si="88"/>
        <v>215721</v>
      </c>
      <c r="S1127" s="11">
        <f t="shared" si="89"/>
        <v>0</v>
      </c>
    </row>
    <row r="1128" spans="1:19" x14ac:dyDescent="0.25">
      <c r="A1128" s="1">
        <v>1113</v>
      </c>
      <c r="B1128" s="10">
        <v>164373</v>
      </c>
      <c r="C1128" s="1" t="s">
        <v>6911</v>
      </c>
      <c r="D1128" s="1" t="s">
        <v>6912</v>
      </c>
      <c r="E1128" s="1" t="s">
        <v>23</v>
      </c>
      <c r="F1128" s="1" t="s">
        <v>15</v>
      </c>
      <c r="G1128" s="10">
        <v>25000</v>
      </c>
      <c r="H1128" s="1" t="s">
        <v>16</v>
      </c>
      <c r="I1128" s="10">
        <v>3107</v>
      </c>
      <c r="J1128" s="1" t="s">
        <v>6913</v>
      </c>
      <c r="K1128" s="1" t="s">
        <v>6914</v>
      </c>
      <c r="L1128" s="1" t="s">
        <v>6915</v>
      </c>
      <c r="M1128" s="1" t="s">
        <v>6916</v>
      </c>
      <c r="N1128" s="10">
        <f t="shared" si="85"/>
        <v>21</v>
      </c>
      <c r="O1128" s="10">
        <f t="shared" si="86"/>
        <v>60</v>
      </c>
      <c r="P1128" s="10">
        <v>5</v>
      </c>
      <c r="Q1128" s="19">
        <f t="shared" si="87"/>
        <v>9</v>
      </c>
      <c r="R1128" s="11">
        <f t="shared" si="88"/>
        <v>164373</v>
      </c>
      <c r="S1128" s="11">
        <f t="shared" si="89"/>
        <v>0</v>
      </c>
    </row>
    <row r="1129" spans="1:19" x14ac:dyDescent="0.25">
      <c r="A1129" s="1">
        <v>1114</v>
      </c>
      <c r="B1129" s="10">
        <v>310537</v>
      </c>
      <c r="C1129" s="1" t="s">
        <v>6917</v>
      </c>
      <c r="D1129" s="1" t="s">
        <v>6918</v>
      </c>
      <c r="E1129" s="1" t="s">
        <v>685</v>
      </c>
      <c r="F1129" s="1" t="s">
        <v>15</v>
      </c>
      <c r="G1129" s="10">
        <v>87000</v>
      </c>
      <c r="H1129" s="1" t="s">
        <v>3119</v>
      </c>
      <c r="I1129" s="10">
        <v>3098</v>
      </c>
      <c r="J1129" s="1" t="s">
        <v>6919</v>
      </c>
      <c r="K1129" s="1" t="s">
        <v>6920</v>
      </c>
      <c r="L1129" s="1" t="s">
        <v>6921</v>
      </c>
      <c r="M1129" s="1" t="s">
        <v>6922</v>
      </c>
      <c r="N1129" s="10">
        <f t="shared" si="85"/>
        <v>28</v>
      </c>
      <c r="O1129" s="10">
        <f t="shared" si="86"/>
        <v>20</v>
      </c>
      <c r="P1129" s="10">
        <v>1</v>
      </c>
      <c r="Q1129" s="19">
        <f t="shared" si="87"/>
        <v>9</v>
      </c>
      <c r="R1129" s="11">
        <f t="shared" si="88"/>
        <v>310537</v>
      </c>
      <c r="S1129" s="11">
        <f t="shared" si="89"/>
        <v>0</v>
      </c>
    </row>
    <row r="1130" spans="1:19" x14ac:dyDescent="0.25">
      <c r="A1130" s="1">
        <v>1115</v>
      </c>
      <c r="B1130" s="10">
        <v>246989</v>
      </c>
      <c r="C1130" s="1" t="s">
        <v>6923</v>
      </c>
      <c r="D1130" s="1" t="s">
        <v>6924</v>
      </c>
      <c r="E1130" s="1" t="s">
        <v>559</v>
      </c>
      <c r="F1130" s="1" t="s">
        <v>15</v>
      </c>
      <c r="G1130" s="10">
        <v>148000</v>
      </c>
      <c r="H1130" s="1" t="s">
        <v>560</v>
      </c>
      <c r="I1130" s="10">
        <v>3096</v>
      </c>
      <c r="J1130" s="1" t="s">
        <v>6925</v>
      </c>
      <c r="K1130" s="1" t="s">
        <v>6926</v>
      </c>
      <c r="L1130" s="1" t="s">
        <v>6927</v>
      </c>
      <c r="M1130" s="1" t="s">
        <v>6928</v>
      </c>
      <c r="N1130" s="10">
        <f t="shared" si="85"/>
        <v>40</v>
      </c>
      <c r="O1130" s="10">
        <f t="shared" si="86"/>
        <v>39</v>
      </c>
      <c r="P1130" s="10">
        <v>5</v>
      </c>
      <c r="Q1130" s="19">
        <f t="shared" si="87"/>
        <v>9</v>
      </c>
      <c r="R1130" s="11">
        <f t="shared" si="88"/>
        <v>246989</v>
      </c>
      <c r="S1130" s="11">
        <f t="shared" si="89"/>
        <v>0</v>
      </c>
    </row>
    <row r="1131" spans="1:19" x14ac:dyDescent="0.25">
      <c r="A1131" s="1">
        <v>1116</v>
      </c>
      <c r="B1131" s="10">
        <v>183014</v>
      </c>
      <c r="C1131" s="1" t="s">
        <v>6929</v>
      </c>
      <c r="D1131" s="1" t="s">
        <v>6930</v>
      </c>
      <c r="E1131" s="1" t="s">
        <v>189</v>
      </c>
      <c r="F1131" s="1" t="s">
        <v>15</v>
      </c>
      <c r="G1131" s="10">
        <v>24000</v>
      </c>
      <c r="H1131" s="1" t="s">
        <v>162</v>
      </c>
      <c r="I1131" s="10">
        <v>3090</v>
      </c>
      <c r="J1131" s="1" t="s">
        <v>6931</v>
      </c>
      <c r="K1131" s="1" t="s">
        <v>6932</v>
      </c>
      <c r="L1131" s="1" t="s">
        <v>6933</v>
      </c>
      <c r="M1131" s="1" t="s">
        <v>6934</v>
      </c>
      <c r="N1131" s="10">
        <f t="shared" si="85"/>
        <v>14</v>
      </c>
      <c r="O1131" s="10">
        <f t="shared" si="86"/>
        <v>38</v>
      </c>
      <c r="P1131" s="10">
        <v>5</v>
      </c>
      <c r="Q1131" s="19">
        <f t="shared" si="87"/>
        <v>9</v>
      </c>
      <c r="R1131" s="11">
        <f t="shared" si="88"/>
        <v>183014</v>
      </c>
      <c r="S1131" s="11">
        <f t="shared" si="89"/>
        <v>0</v>
      </c>
    </row>
    <row r="1132" spans="1:19" x14ac:dyDescent="0.25">
      <c r="A1132" s="1">
        <v>1117</v>
      </c>
      <c r="B1132" s="10">
        <v>433644</v>
      </c>
      <c r="C1132" s="1" t="s">
        <v>6935</v>
      </c>
      <c r="D1132" s="1" t="s">
        <v>490</v>
      </c>
      <c r="E1132" s="1" t="s">
        <v>14</v>
      </c>
      <c r="F1132" s="1" t="s">
        <v>15</v>
      </c>
      <c r="G1132" s="10">
        <v>250000</v>
      </c>
      <c r="H1132" s="1" t="s">
        <v>484</v>
      </c>
      <c r="I1132" s="10">
        <v>3086</v>
      </c>
      <c r="J1132" s="1" t="s">
        <v>6936</v>
      </c>
      <c r="K1132" s="1" t="s">
        <v>6937</v>
      </c>
      <c r="L1132" s="1" t="s">
        <v>6938</v>
      </c>
      <c r="M1132" s="1" t="s">
        <v>6939</v>
      </c>
      <c r="N1132" s="10">
        <f t="shared" si="85"/>
        <v>7</v>
      </c>
      <c r="O1132" s="10">
        <f t="shared" si="86"/>
        <v>29</v>
      </c>
      <c r="P1132" s="10">
        <v>1</v>
      </c>
      <c r="Q1132" s="19">
        <f t="shared" si="87"/>
        <v>9</v>
      </c>
      <c r="R1132" s="11">
        <f t="shared" si="88"/>
        <v>433644</v>
      </c>
      <c r="S1132" s="11">
        <f t="shared" si="89"/>
        <v>0</v>
      </c>
    </row>
    <row r="1133" spans="1:19" x14ac:dyDescent="0.25">
      <c r="A1133" s="1">
        <v>1118</v>
      </c>
      <c r="B1133" s="10">
        <v>218844</v>
      </c>
      <c r="C1133" s="1" t="s">
        <v>6940</v>
      </c>
      <c r="D1133" s="1" t="s">
        <v>6721</v>
      </c>
      <c r="E1133" s="1" t="s">
        <v>83</v>
      </c>
      <c r="F1133" s="1" t="s">
        <v>15</v>
      </c>
      <c r="G1133" s="10">
        <v>20000</v>
      </c>
      <c r="H1133" s="1" t="s">
        <v>6941</v>
      </c>
      <c r="I1133" s="10">
        <v>3083</v>
      </c>
      <c r="J1133" s="1" t="s">
        <v>6942</v>
      </c>
      <c r="K1133" s="1" t="s">
        <v>6943</v>
      </c>
      <c r="L1133" s="1" t="s">
        <v>6944</v>
      </c>
      <c r="M1133" s="1" t="s">
        <v>6945</v>
      </c>
      <c r="N1133" s="10">
        <f t="shared" si="85"/>
        <v>18</v>
      </c>
      <c r="O1133" s="10">
        <f t="shared" si="86"/>
        <v>60</v>
      </c>
      <c r="P1133" s="10">
        <v>2</v>
      </c>
      <c r="Q1133" s="19">
        <f t="shared" si="87"/>
        <v>9</v>
      </c>
      <c r="R1133" s="11">
        <f t="shared" si="88"/>
        <v>218844</v>
      </c>
      <c r="S1133" s="11">
        <f t="shared" si="89"/>
        <v>0</v>
      </c>
    </row>
    <row r="1134" spans="1:19" x14ac:dyDescent="0.25">
      <c r="A1134" s="1">
        <v>1119</v>
      </c>
      <c r="B1134" s="10">
        <v>511662</v>
      </c>
      <c r="C1134" s="1" t="s">
        <v>6946</v>
      </c>
      <c r="D1134" s="1" t="s">
        <v>6947</v>
      </c>
      <c r="E1134" s="1" t="s">
        <v>189</v>
      </c>
      <c r="F1134" s="1" t="s">
        <v>15</v>
      </c>
      <c r="G1134" s="10">
        <v>400000</v>
      </c>
      <c r="H1134" s="1" t="s">
        <v>6948</v>
      </c>
      <c r="I1134" s="10">
        <v>3081</v>
      </c>
      <c r="J1134" s="1" t="s">
        <v>6949</v>
      </c>
      <c r="K1134" s="1" t="s">
        <v>6950</v>
      </c>
      <c r="L1134" s="1" t="s">
        <v>6951</v>
      </c>
      <c r="M1134" s="1" t="s">
        <v>6952</v>
      </c>
      <c r="N1134" s="10">
        <f t="shared" si="85"/>
        <v>8</v>
      </c>
      <c r="O1134" s="10">
        <f t="shared" si="86"/>
        <v>31</v>
      </c>
      <c r="P1134" s="10">
        <v>5</v>
      </c>
      <c r="Q1134" s="19">
        <f t="shared" si="87"/>
        <v>9</v>
      </c>
      <c r="R1134" s="11">
        <f t="shared" si="88"/>
        <v>511662</v>
      </c>
      <c r="S1134" s="11">
        <f t="shared" si="89"/>
        <v>0</v>
      </c>
    </row>
    <row r="1135" spans="1:19" x14ac:dyDescent="0.25">
      <c r="A1135" s="1">
        <v>1120</v>
      </c>
      <c r="B1135" s="10">
        <v>47056</v>
      </c>
      <c r="C1135" s="1" t="s">
        <v>6953</v>
      </c>
      <c r="D1135" s="1" t="s">
        <v>6954</v>
      </c>
      <c r="E1135" s="1" t="s">
        <v>2062</v>
      </c>
      <c r="F1135" s="1" t="s">
        <v>75</v>
      </c>
      <c r="G1135" s="10">
        <v>40000</v>
      </c>
      <c r="H1135" s="1" t="s">
        <v>946</v>
      </c>
      <c r="I1135" s="10">
        <v>3080</v>
      </c>
      <c r="J1135" s="1" t="s">
        <v>6955</v>
      </c>
      <c r="K1135" s="1" t="s">
        <v>6956</v>
      </c>
      <c r="L1135" s="1" t="s">
        <v>6957</v>
      </c>
      <c r="M1135" s="1" t="s">
        <v>6958</v>
      </c>
      <c r="N1135" s="10">
        <f t="shared" si="85"/>
        <v>13</v>
      </c>
      <c r="O1135" s="10">
        <f t="shared" si="86"/>
        <v>51</v>
      </c>
      <c r="P1135" s="10">
        <v>5</v>
      </c>
      <c r="Q1135" s="19">
        <f t="shared" si="87"/>
        <v>6</v>
      </c>
      <c r="R1135" s="11">
        <f t="shared" si="88"/>
        <v>59290.559999999998</v>
      </c>
      <c r="S1135" s="11">
        <f t="shared" si="89"/>
        <v>1</v>
      </c>
    </row>
    <row r="1136" spans="1:19" x14ac:dyDescent="0.25">
      <c r="A1136" s="1">
        <v>1121</v>
      </c>
      <c r="B1136" s="10">
        <v>185035</v>
      </c>
      <c r="C1136" s="1" t="s">
        <v>6959</v>
      </c>
      <c r="D1136" s="1" t="s">
        <v>256</v>
      </c>
      <c r="E1136" s="1" t="s">
        <v>534</v>
      </c>
      <c r="F1136" s="1" t="s">
        <v>15</v>
      </c>
      <c r="G1136" s="10">
        <v>50000</v>
      </c>
      <c r="H1136" s="1" t="s">
        <v>257</v>
      </c>
      <c r="I1136" s="10">
        <v>3078</v>
      </c>
      <c r="J1136" s="1" t="s">
        <v>6960</v>
      </c>
      <c r="K1136" s="1" t="s">
        <v>6961</v>
      </c>
      <c r="L1136" s="1" t="s">
        <v>6962</v>
      </c>
      <c r="M1136" s="1" t="s">
        <v>6963</v>
      </c>
      <c r="N1136" s="10">
        <f t="shared" si="85"/>
        <v>13</v>
      </c>
      <c r="O1136" s="10">
        <f t="shared" si="86"/>
        <v>56</v>
      </c>
      <c r="P1136" s="10">
        <v>1</v>
      </c>
      <c r="Q1136" s="19">
        <f t="shared" si="87"/>
        <v>9</v>
      </c>
      <c r="R1136" s="11">
        <f t="shared" si="88"/>
        <v>185035</v>
      </c>
      <c r="S1136" s="11">
        <f t="shared" si="89"/>
        <v>0</v>
      </c>
    </row>
    <row r="1137" spans="1:19" x14ac:dyDescent="0.25">
      <c r="A1137" s="1">
        <v>1122</v>
      </c>
      <c r="B1137" s="10">
        <v>129866</v>
      </c>
      <c r="C1137" s="1" t="s">
        <v>6964</v>
      </c>
      <c r="D1137" s="1" t="s">
        <v>4658</v>
      </c>
      <c r="E1137" s="1" t="s">
        <v>46</v>
      </c>
      <c r="F1137" s="1" t="s">
        <v>75</v>
      </c>
      <c r="G1137" s="10">
        <v>25000</v>
      </c>
      <c r="H1137" s="1" t="s">
        <v>3711</v>
      </c>
      <c r="I1137" s="10">
        <v>3078</v>
      </c>
      <c r="J1137" s="1" t="s">
        <v>6965</v>
      </c>
      <c r="K1137" s="1" t="s">
        <v>6966</v>
      </c>
      <c r="L1137" s="1" t="s">
        <v>6967</v>
      </c>
      <c r="M1137" s="1" t="s">
        <v>6968</v>
      </c>
      <c r="N1137" s="10">
        <f t="shared" si="85"/>
        <v>35</v>
      </c>
      <c r="O1137" s="10">
        <f t="shared" si="86"/>
        <v>42</v>
      </c>
      <c r="P1137" s="10">
        <v>8</v>
      </c>
      <c r="Q1137" s="19">
        <f t="shared" si="87"/>
        <v>6</v>
      </c>
      <c r="R1137" s="11">
        <f t="shared" si="88"/>
        <v>163631.16</v>
      </c>
      <c r="S1137" s="11">
        <f t="shared" si="89"/>
        <v>1</v>
      </c>
    </row>
    <row r="1138" spans="1:19" x14ac:dyDescent="0.25">
      <c r="A1138" s="1">
        <v>1123</v>
      </c>
      <c r="B1138" s="10">
        <v>90019</v>
      </c>
      <c r="C1138" s="1" t="s">
        <v>6969</v>
      </c>
      <c r="D1138" s="1" t="s">
        <v>6970</v>
      </c>
      <c r="E1138" s="1" t="s">
        <v>1699</v>
      </c>
      <c r="F1138" s="1" t="s">
        <v>15</v>
      </c>
      <c r="G1138" s="10">
        <v>8000</v>
      </c>
      <c r="H1138" s="1" t="s">
        <v>278</v>
      </c>
      <c r="I1138" s="10">
        <v>3071</v>
      </c>
      <c r="J1138" s="1" t="s">
        <v>6971</v>
      </c>
      <c r="K1138" s="1" t="s">
        <v>6972</v>
      </c>
      <c r="L1138" s="1" t="s">
        <v>6973</v>
      </c>
      <c r="M1138" s="1" t="s">
        <v>6974</v>
      </c>
      <c r="N1138" s="10">
        <f t="shared" si="85"/>
        <v>6</v>
      </c>
      <c r="O1138" s="10">
        <f t="shared" si="86"/>
        <v>31</v>
      </c>
      <c r="P1138" s="10">
        <v>1</v>
      </c>
      <c r="Q1138" s="19">
        <f t="shared" si="87"/>
        <v>9</v>
      </c>
      <c r="R1138" s="11">
        <f t="shared" si="88"/>
        <v>90019</v>
      </c>
      <c r="S1138" s="11">
        <f t="shared" si="89"/>
        <v>0</v>
      </c>
    </row>
    <row r="1139" spans="1:19" x14ac:dyDescent="0.25">
      <c r="A1139" s="1">
        <v>1124</v>
      </c>
      <c r="B1139" s="10">
        <v>68646</v>
      </c>
      <c r="C1139" s="1" t="s">
        <v>6975</v>
      </c>
      <c r="D1139" s="1" t="s">
        <v>6976</v>
      </c>
      <c r="E1139" s="1" t="s">
        <v>46</v>
      </c>
      <c r="F1139" s="1" t="s">
        <v>15</v>
      </c>
      <c r="G1139" s="10">
        <v>7500</v>
      </c>
      <c r="H1139" s="1" t="s">
        <v>162</v>
      </c>
      <c r="I1139" s="10">
        <v>3071</v>
      </c>
      <c r="J1139" s="1" t="s">
        <v>6977</v>
      </c>
      <c r="K1139" s="1" t="s">
        <v>6978</v>
      </c>
      <c r="L1139" s="1" t="s">
        <v>6979</v>
      </c>
      <c r="M1139" s="1" t="s">
        <v>6980</v>
      </c>
      <c r="N1139" s="10">
        <f t="shared" si="85"/>
        <v>17</v>
      </c>
      <c r="O1139" s="10">
        <f t="shared" si="86"/>
        <v>8</v>
      </c>
      <c r="P1139" s="10">
        <v>1</v>
      </c>
      <c r="Q1139" s="19">
        <f t="shared" si="87"/>
        <v>9</v>
      </c>
      <c r="R1139" s="11">
        <f t="shared" si="88"/>
        <v>68646</v>
      </c>
      <c r="S1139" s="11">
        <f t="shared" si="89"/>
        <v>0</v>
      </c>
    </row>
    <row r="1140" spans="1:19" x14ac:dyDescent="0.25">
      <c r="A1140" s="1">
        <v>1125</v>
      </c>
      <c r="B1140" s="10">
        <v>514140</v>
      </c>
      <c r="C1140" s="1" t="s">
        <v>6981</v>
      </c>
      <c r="D1140" s="1" t="s">
        <v>6982</v>
      </c>
      <c r="E1140" s="1" t="s">
        <v>534</v>
      </c>
      <c r="F1140" s="1" t="s">
        <v>15</v>
      </c>
      <c r="G1140" s="10">
        <v>140000</v>
      </c>
      <c r="H1140" s="1" t="s">
        <v>6983</v>
      </c>
      <c r="I1140" s="10">
        <v>3069</v>
      </c>
      <c r="J1140" s="1" t="s">
        <v>6984</v>
      </c>
      <c r="K1140" s="1" t="s">
        <v>6985</v>
      </c>
      <c r="L1140" s="1" t="s">
        <v>6986</v>
      </c>
      <c r="M1140" s="1" t="s">
        <v>6987</v>
      </c>
      <c r="N1140" s="10">
        <f t="shared" si="85"/>
        <v>10</v>
      </c>
      <c r="O1140" s="10">
        <f t="shared" si="86"/>
        <v>48</v>
      </c>
      <c r="P1140" s="10">
        <v>1</v>
      </c>
      <c r="Q1140" s="19">
        <f t="shared" si="87"/>
        <v>9</v>
      </c>
      <c r="R1140" s="11">
        <f t="shared" si="88"/>
        <v>514140</v>
      </c>
      <c r="S1140" s="11">
        <f t="shared" si="89"/>
        <v>0</v>
      </c>
    </row>
    <row r="1141" spans="1:19" x14ac:dyDescent="0.25">
      <c r="A1141" s="1">
        <v>1126</v>
      </c>
      <c r="B1141" s="10">
        <v>384181</v>
      </c>
      <c r="C1141" s="1" t="s">
        <v>6988</v>
      </c>
      <c r="D1141" s="1" t="s">
        <v>6989</v>
      </c>
      <c r="E1141" s="1" t="s">
        <v>6990</v>
      </c>
      <c r="F1141" s="1" t="s">
        <v>15</v>
      </c>
      <c r="G1141" s="10">
        <v>350000</v>
      </c>
      <c r="H1141" s="1" t="s">
        <v>16</v>
      </c>
      <c r="I1141" s="10">
        <v>3066</v>
      </c>
      <c r="J1141" s="1" t="s">
        <v>6991</v>
      </c>
      <c r="K1141" s="1" t="s">
        <v>6992</v>
      </c>
      <c r="L1141" s="1" t="s">
        <v>6993</v>
      </c>
      <c r="M1141" s="1" t="s">
        <v>6994</v>
      </c>
      <c r="N1141" s="10">
        <f t="shared" si="85"/>
        <v>47</v>
      </c>
      <c r="O1141" s="10">
        <f t="shared" si="86"/>
        <v>45</v>
      </c>
      <c r="P1141" s="10">
        <v>5</v>
      </c>
      <c r="Q1141" s="19">
        <f t="shared" si="87"/>
        <v>9</v>
      </c>
      <c r="R1141" s="11">
        <f t="shared" si="88"/>
        <v>384181</v>
      </c>
      <c r="S1141" s="11">
        <f t="shared" si="89"/>
        <v>0</v>
      </c>
    </row>
    <row r="1142" spans="1:19" x14ac:dyDescent="0.25">
      <c r="A1142" s="1">
        <v>1127</v>
      </c>
      <c r="B1142" s="10">
        <v>212751</v>
      </c>
      <c r="C1142" s="1" t="s">
        <v>6995</v>
      </c>
      <c r="D1142" s="1" t="s">
        <v>2960</v>
      </c>
      <c r="E1142" s="1" t="s">
        <v>23</v>
      </c>
      <c r="F1142" s="1" t="s">
        <v>15</v>
      </c>
      <c r="G1142" s="10">
        <v>5000</v>
      </c>
      <c r="H1142" s="1" t="s">
        <v>162</v>
      </c>
      <c r="I1142" s="10">
        <v>3064</v>
      </c>
      <c r="J1142" s="1" t="s">
        <v>6996</v>
      </c>
      <c r="K1142" s="1" t="s">
        <v>6997</v>
      </c>
      <c r="L1142" s="1" t="s">
        <v>6998</v>
      </c>
      <c r="M1142" s="1" t="s">
        <v>6999</v>
      </c>
      <c r="N1142" s="10">
        <f t="shared" si="85"/>
        <v>2</v>
      </c>
      <c r="O1142" s="10">
        <f t="shared" si="86"/>
        <v>42</v>
      </c>
      <c r="P1142" s="10">
        <v>59</v>
      </c>
      <c r="Q1142" s="19">
        <f t="shared" si="87"/>
        <v>9</v>
      </c>
      <c r="R1142" s="11">
        <f t="shared" si="88"/>
        <v>212751</v>
      </c>
      <c r="S1142" s="11">
        <f t="shared" si="89"/>
        <v>0</v>
      </c>
    </row>
    <row r="1143" spans="1:19" x14ac:dyDescent="0.25">
      <c r="A1143" s="1">
        <v>1128</v>
      </c>
      <c r="B1143" s="10">
        <v>111759</v>
      </c>
      <c r="C1143" s="1" t="s">
        <v>7000</v>
      </c>
      <c r="D1143" s="1" t="s">
        <v>1654</v>
      </c>
      <c r="E1143" s="1" t="s">
        <v>820</v>
      </c>
      <c r="F1143" s="1" t="s">
        <v>15</v>
      </c>
      <c r="G1143" s="10">
        <v>15000</v>
      </c>
      <c r="H1143" s="1" t="s">
        <v>257</v>
      </c>
      <c r="I1143" s="10">
        <v>3063</v>
      </c>
      <c r="J1143" s="1" t="s">
        <v>7001</v>
      </c>
      <c r="K1143" s="1" t="s">
        <v>7002</v>
      </c>
      <c r="L1143" s="1" t="s">
        <v>7003</v>
      </c>
      <c r="M1143" s="1" t="s">
        <v>7004</v>
      </c>
      <c r="N1143" s="10">
        <f t="shared" si="85"/>
        <v>9</v>
      </c>
      <c r="O1143" s="10">
        <f t="shared" si="86"/>
        <v>30</v>
      </c>
      <c r="P1143" s="10">
        <v>5</v>
      </c>
      <c r="Q1143" s="19">
        <f t="shared" si="87"/>
        <v>9</v>
      </c>
      <c r="R1143" s="11">
        <f t="shared" si="88"/>
        <v>111759</v>
      </c>
      <c r="S1143" s="11">
        <f t="shared" si="89"/>
        <v>0</v>
      </c>
    </row>
    <row r="1144" spans="1:19" x14ac:dyDescent="0.25">
      <c r="A1144" s="1">
        <v>1129</v>
      </c>
      <c r="B1144" s="10">
        <v>122632</v>
      </c>
      <c r="C1144" s="1" t="s">
        <v>7005</v>
      </c>
      <c r="D1144" s="1" t="s">
        <v>7006</v>
      </c>
      <c r="E1144" s="1" t="s">
        <v>14</v>
      </c>
      <c r="F1144" s="1" t="s">
        <v>15</v>
      </c>
      <c r="G1144" s="10">
        <v>20000</v>
      </c>
      <c r="H1144" s="1" t="s">
        <v>7007</v>
      </c>
      <c r="I1144" s="10">
        <v>3061</v>
      </c>
      <c r="J1144" s="1" t="s">
        <v>7008</v>
      </c>
      <c r="K1144" s="1" t="s">
        <v>7009</v>
      </c>
      <c r="L1144" s="1" t="s">
        <v>7010</v>
      </c>
      <c r="M1144" s="1" t="s">
        <v>7011</v>
      </c>
      <c r="N1144" s="10">
        <f t="shared" si="85"/>
        <v>8</v>
      </c>
      <c r="O1144" s="10">
        <f t="shared" si="86"/>
        <v>16</v>
      </c>
      <c r="P1144" s="10">
        <v>1</v>
      </c>
      <c r="Q1144" s="19">
        <f t="shared" si="87"/>
        <v>9</v>
      </c>
      <c r="R1144" s="11">
        <f t="shared" si="88"/>
        <v>122632</v>
      </c>
      <c r="S1144" s="11">
        <f t="shared" si="89"/>
        <v>0</v>
      </c>
    </row>
    <row r="1145" spans="1:19" x14ac:dyDescent="0.25">
      <c r="A1145" s="1">
        <v>1130</v>
      </c>
      <c r="B1145" s="10">
        <v>141467</v>
      </c>
      <c r="C1145" s="1" t="s">
        <v>7012</v>
      </c>
      <c r="D1145" s="1" t="s">
        <v>7013</v>
      </c>
      <c r="E1145" s="1" t="s">
        <v>847</v>
      </c>
      <c r="F1145" s="1" t="s">
        <v>15</v>
      </c>
      <c r="G1145" s="10">
        <v>30000</v>
      </c>
      <c r="H1145" s="1" t="s">
        <v>47</v>
      </c>
      <c r="I1145" s="10">
        <v>3057</v>
      </c>
      <c r="J1145" s="1" t="s">
        <v>7014</v>
      </c>
      <c r="K1145" s="1" t="s">
        <v>7015</v>
      </c>
      <c r="L1145" s="1" t="s">
        <v>7016</v>
      </c>
      <c r="M1145" s="1" t="s">
        <v>7017</v>
      </c>
      <c r="N1145" s="10">
        <f t="shared" si="85"/>
        <v>11</v>
      </c>
      <c r="O1145" s="10">
        <f t="shared" si="86"/>
        <v>63</v>
      </c>
      <c r="P1145" s="10">
        <v>1</v>
      </c>
      <c r="Q1145" s="19">
        <f t="shared" si="87"/>
        <v>9</v>
      </c>
      <c r="R1145" s="11">
        <f t="shared" si="88"/>
        <v>141467</v>
      </c>
      <c r="S1145" s="11">
        <f t="shared" si="89"/>
        <v>0</v>
      </c>
    </row>
    <row r="1146" spans="1:19" x14ac:dyDescent="0.25">
      <c r="A1146" s="1">
        <v>1131</v>
      </c>
      <c r="B1146" s="10">
        <v>502998</v>
      </c>
      <c r="C1146" s="1" t="s">
        <v>7018</v>
      </c>
      <c r="D1146" s="1" t="s">
        <v>7019</v>
      </c>
      <c r="E1146" s="1" t="s">
        <v>23</v>
      </c>
      <c r="F1146" s="1" t="s">
        <v>15</v>
      </c>
      <c r="G1146" s="10">
        <v>5000</v>
      </c>
      <c r="H1146" s="1" t="s">
        <v>7020</v>
      </c>
      <c r="I1146" s="10">
        <v>3057</v>
      </c>
      <c r="J1146" s="1" t="s">
        <v>7021</v>
      </c>
      <c r="K1146" s="1" t="s">
        <v>7022</v>
      </c>
      <c r="L1146" s="1" t="s">
        <v>7023</v>
      </c>
      <c r="M1146" s="1" t="s">
        <v>7024</v>
      </c>
      <c r="N1146" s="10">
        <f t="shared" si="85"/>
        <v>29</v>
      </c>
      <c r="O1146" s="10">
        <f t="shared" si="86"/>
        <v>55</v>
      </c>
      <c r="P1146" s="10">
        <v>79</v>
      </c>
      <c r="Q1146" s="19">
        <f t="shared" si="87"/>
        <v>9</v>
      </c>
      <c r="R1146" s="11">
        <f t="shared" si="88"/>
        <v>502998</v>
      </c>
      <c r="S1146" s="11">
        <f t="shared" si="89"/>
        <v>0</v>
      </c>
    </row>
    <row r="1147" spans="1:19" x14ac:dyDescent="0.25">
      <c r="A1147" s="1">
        <v>1132</v>
      </c>
      <c r="B1147" s="10">
        <v>801057</v>
      </c>
      <c r="C1147" s="1" t="s">
        <v>7025</v>
      </c>
      <c r="D1147" s="1" t="s">
        <v>7026</v>
      </c>
      <c r="E1147" s="1" t="s">
        <v>14</v>
      </c>
      <c r="F1147" s="1" t="s">
        <v>15</v>
      </c>
      <c r="G1147" s="10">
        <v>30000</v>
      </c>
      <c r="H1147" s="1" t="s">
        <v>7027</v>
      </c>
      <c r="I1147" s="10">
        <v>3052</v>
      </c>
      <c r="J1147" s="1" t="s">
        <v>7028</v>
      </c>
      <c r="K1147" s="1" t="s">
        <v>7029</v>
      </c>
      <c r="L1147" s="1" t="s">
        <v>7030</v>
      </c>
      <c r="M1147" s="1" t="s">
        <v>7031</v>
      </c>
      <c r="N1147" s="10">
        <f t="shared" si="85"/>
        <v>54</v>
      </c>
      <c r="O1147" s="10">
        <f t="shared" si="86"/>
        <v>24</v>
      </c>
      <c r="P1147" s="10">
        <v>10</v>
      </c>
      <c r="Q1147" s="19">
        <f t="shared" si="87"/>
        <v>9</v>
      </c>
      <c r="R1147" s="11">
        <f t="shared" si="88"/>
        <v>801057</v>
      </c>
      <c r="S1147" s="11">
        <f t="shared" si="89"/>
        <v>0</v>
      </c>
    </row>
    <row r="1148" spans="1:19" x14ac:dyDescent="0.25">
      <c r="A1148" s="1">
        <v>1133</v>
      </c>
      <c r="B1148" s="10">
        <v>89525</v>
      </c>
      <c r="C1148" s="1" t="s">
        <v>7032</v>
      </c>
      <c r="D1148" s="1" t="s">
        <v>7033</v>
      </c>
      <c r="E1148" s="1" t="s">
        <v>23</v>
      </c>
      <c r="F1148" s="1" t="s">
        <v>15</v>
      </c>
      <c r="G1148" s="10">
        <v>1000</v>
      </c>
      <c r="H1148" s="1" t="s">
        <v>611</v>
      </c>
      <c r="I1148" s="10">
        <v>3050</v>
      </c>
      <c r="J1148" s="1" t="s">
        <v>7034</v>
      </c>
      <c r="K1148" s="1" t="s">
        <v>7035</v>
      </c>
      <c r="L1148" s="1" t="s">
        <v>7036</v>
      </c>
      <c r="M1148" s="1" t="s">
        <v>7037</v>
      </c>
      <c r="N1148" s="10">
        <f t="shared" si="85"/>
        <v>14</v>
      </c>
      <c r="O1148" s="10">
        <f t="shared" si="86"/>
        <v>29</v>
      </c>
      <c r="P1148" s="10">
        <v>5</v>
      </c>
      <c r="Q1148" s="19">
        <f t="shared" si="87"/>
        <v>9</v>
      </c>
      <c r="R1148" s="11">
        <f t="shared" si="88"/>
        <v>89525</v>
      </c>
      <c r="S1148" s="11">
        <f t="shared" si="89"/>
        <v>0</v>
      </c>
    </row>
    <row r="1149" spans="1:19" x14ac:dyDescent="0.25">
      <c r="A1149" s="1">
        <v>1134</v>
      </c>
      <c r="B1149" s="10">
        <v>115348</v>
      </c>
      <c r="C1149" s="1" t="s">
        <v>7038</v>
      </c>
      <c r="D1149" s="1" t="s">
        <v>1262</v>
      </c>
      <c r="E1149" s="1" t="s">
        <v>14</v>
      </c>
      <c r="F1149" s="1" t="s">
        <v>15</v>
      </c>
      <c r="G1149" s="10">
        <v>7500</v>
      </c>
      <c r="H1149" s="1" t="s">
        <v>190</v>
      </c>
      <c r="I1149" s="10">
        <v>3046</v>
      </c>
      <c r="J1149" s="1" t="s">
        <v>7039</v>
      </c>
      <c r="K1149" s="1" t="s">
        <v>7040</v>
      </c>
      <c r="L1149" s="1" t="s">
        <v>7041</v>
      </c>
      <c r="M1149" s="1" t="s">
        <v>7042</v>
      </c>
      <c r="N1149" s="10">
        <f t="shared" si="85"/>
        <v>17</v>
      </c>
      <c r="O1149" s="10">
        <f t="shared" si="86"/>
        <v>19</v>
      </c>
      <c r="P1149" s="10">
        <v>1</v>
      </c>
      <c r="Q1149" s="19">
        <f t="shared" si="87"/>
        <v>9</v>
      </c>
      <c r="R1149" s="11">
        <f t="shared" si="88"/>
        <v>115348</v>
      </c>
      <c r="S1149" s="11">
        <f t="shared" si="89"/>
        <v>0</v>
      </c>
    </row>
    <row r="1150" spans="1:19" x14ac:dyDescent="0.25">
      <c r="A1150" s="1">
        <v>1135</v>
      </c>
      <c r="B1150" s="10">
        <v>322915</v>
      </c>
      <c r="C1150" s="1" t="s">
        <v>7043</v>
      </c>
      <c r="D1150" s="1" t="s">
        <v>7044</v>
      </c>
      <c r="E1150" s="1" t="s">
        <v>23</v>
      </c>
      <c r="F1150" s="1" t="s">
        <v>15</v>
      </c>
      <c r="G1150" s="10">
        <v>30000</v>
      </c>
      <c r="H1150" s="1" t="s">
        <v>16</v>
      </c>
      <c r="I1150" s="10">
        <v>3044</v>
      </c>
      <c r="J1150" s="1" t="s">
        <v>7045</v>
      </c>
      <c r="K1150" s="1" t="s">
        <v>7046</v>
      </c>
      <c r="L1150" s="1" t="s">
        <v>7047</v>
      </c>
      <c r="M1150" s="1" t="s">
        <v>7048</v>
      </c>
      <c r="N1150" s="10">
        <f t="shared" si="85"/>
        <v>23</v>
      </c>
      <c r="O1150" s="10">
        <f t="shared" si="86"/>
        <v>4</v>
      </c>
      <c r="P1150" s="10">
        <v>5</v>
      </c>
      <c r="Q1150" s="19">
        <f t="shared" si="87"/>
        <v>9</v>
      </c>
      <c r="R1150" s="11">
        <f t="shared" si="88"/>
        <v>322915</v>
      </c>
      <c r="S1150" s="11">
        <f t="shared" si="89"/>
        <v>0</v>
      </c>
    </row>
    <row r="1151" spans="1:19" x14ac:dyDescent="0.25">
      <c r="A1151" s="1">
        <v>1137</v>
      </c>
      <c r="B1151" s="10">
        <v>59099</v>
      </c>
      <c r="C1151" s="1" t="s">
        <v>7055</v>
      </c>
      <c r="D1151" s="1" t="s">
        <v>7056</v>
      </c>
      <c r="E1151" s="1" t="s">
        <v>23</v>
      </c>
      <c r="F1151" s="1" t="s">
        <v>15</v>
      </c>
      <c r="G1151" s="10">
        <v>2500</v>
      </c>
      <c r="H1151" s="1" t="s">
        <v>162</v>
      </c>
      <c r="I1151" s="10">
        <v>3039</v>
      </c>
      <c r="J1151" s="1" t="s">
        <v>7057</v>
      </c>
      <c r="K1151" s="1" t="s">
        <v>7058</v>
      </c>
      <c r="L1151" s="1" t="s">
        <v>7059</v>
      </c>
      <c r="M1151" s="1" t="s">
        <v>7060</v>
      </c>
      <c r="N1151" s="10">
        <f t="shared" si="85"/>
        <v>16</v>
      </c>
      <c r="O1151" s="10">
        <f t="shared" si="86"/>
        <v>38</v>
      </c>
      <c r="P1151" s="10">
        <v>1</v>
      </c>
      <c r="Q1151" s="19">
        <f t="shared" si="87"/>
        <v>9</v>
      </c>
      <c r="R1151" s="11">
        <f t="shared" si="88"/>
        <v>59099</v>
      </c>
      <c r="S1151" s="11">
        <f t="shared" si="89"/>
        <v>0</v>
      </c>
    </row>
    <row r="1152" spans="1:19" x14ac:dyDescent="0.25">
      <c r="A1152" s="1">
        <v>1138</v>
      </c>
      <c r="B1152" s="10">
        <v>150185</v>
      </c>
      <c r="C1152" s="1" t="s">
        <v>7061</v>
      </c>
      <c r="D1152" s="1" t="s">
        <v>7062</v>
      </c>
      <c r="E1152" s="1" t="s">
        <v>189</v>
      </c>
      <c r="F1152" s="1" t="s">
        <v>75</v>
      </c>
      <c r="G1152" s="10">
        <v>60000</v>
      </c>
      <c r="H1152" s="1" t="s">
        <v>827</v>
      </c>
      <c r="I1152" s="10">
        <v>3038</v>
      </c>
      <c r="J1152" s="1" t="s">
        <v>7063</v>
      </c>
      <c r="K1152" s="1" t="s">
        <v>7064</v>
      </c>
      <c r="L1152" s="1" t="s">
        <v>7065</v>
      </c>
      <c r="M1152" s="1" t="s">
        <v>7066</v>
      </c>
      <c r="N1152" s="10">
        <f t="shared" si="85"/>
        <v>15</v>
      </c>
      <c r="O1152" s="10">
        <f t="shared" si="86"/>
        <v>52</v>
      </c>
      <c r="P1152" s="10">
        <v>1.54</v>
      </c>
      <c r="Q1152" s="19">
        <f t="shared" si="87"/>
        <v>6</v>
      </c>
      <c r="R1152" s="11">
        <f t="shared" si="88"/>
        <v>189233.1</v>
      </c>
      <c r="S1152" s="11">
        <f t="shared" si="89"/>
        <v>1</v>
      </c>
    </row>
    <row r="1153" spans="1:19" x14ac:dyDescent="0.25">
      <c r="A1153" s="1">
        <v>1139</v>
      </c>
      <c r="B1153" s="10">
        <v>172297</v>
      </c>
      <c r="C1153" s="1" t="s">
        <v>7067</v>
      </c>
      <c r="D1153" s="1" t="s">
        <v>7068</v>
      </c>
      <c r="E1153" s="1" t="s">
        <v>998</v>
      </c>
      <c r="F1153" s="1" t="s">
        <v>15</v>
      </c>
      <c r="G1153" s="10">
        <v>170000</v>
      </c>
      <c r="H1153" s="1" t="s">
        <v>2654</v>
      </c>
      <c r="I1153" s="10">
        <v>3035</v>
      </c>
      <c r="J1153" s="1" t="s">
        <v>7069</v>
      </c>
      <c r="K1153" s="1" t="s">
        <v>7070</v>
      </c>
      <c r="L1153" s="1" t="s">
        <v>7071</v>
      </c>
      <c r="M1153" s="1" t="s">
        <v>7072</v>
      </c>
      <c r="N1153" s="10">
        <f t="shared" si="85"/>
        <v>19</v>
      </c>
      <c r="O1153" s="10">
        <f t="shared" si="86"/>
        <v>29</v>
      </c>
      <c r="P1153" s="10">
        <v>1</v>
      </c>
      <c r="Q1153" s="19">
        <f t="shared" si="87"/>
        <v>9</v>
      </c>
      <c r="R1153" s="11">
        <f t="shared" si="88"/>
        <v>172297</v>
      </c>
      <c r="S1153" s="11">
        <f t="shared" si="89"/>
        <v>0</v>
      </c>
    </row>
    <row r="1154" spans="1:19" x14ac:dyDescent="0.25">
      <c r="A1154" s="1">
        <v>1140</v>
      </c>
      <c r="B1154" s="10">
        <v>63255</v>
      </c>
      <c r="C1154" s="1" t="s">
        <v>7073</v>
      </c>
      <c r="D1154" s="1" t="s">
        <v>7074</v>
      </c>
      <c r="E1154" s="1" t="s">
        <v>46</v>
      </c>
      <c r="F1154" s="1" t="s">
        <v>15</v>
      </c>
      <c r="G1154" s="10">
        <v>25000</v>
      </c>
      <c r="H1154" s="1" t="s">
        <v>278</v>
      </c>
      <c r="I1154" s="10">
        <v>3030</v>
      </c>
      <c r="J1154" s="1" t="s">
        <v>7075</v>
      </c>
      <c r="K1154" s="1" t="s">
        <v>7076</v>
      </c>
      <c r="L1154" s="1" t="s">
        <v>7077</v>
      </c>
      <c r="M1154" s="1" t="s">
        <v>7078</v>
      </c>
      <c r="N1154" s="10">
        <f t="shared" ref="N1154:N1217" si="90">LEN(TRIM(J1154))-LEN(SUBSTITUTE(TRIM(J1154),",",""))+1</f>
        <v>7</v>
      </c>
      <c r="O1154" s="10">
        <f t="shared" ref="O1154:O1217" si="91">LEN(L1154)</f>
        <v>18</v>
      </c>
      <c r="P1154" s="10">
        <v>10</v>
      </c>
      <c r="Q1154" s="19">
        <f t="shared" ref="Q1154:Q1217" si="92">VLOOKUP(F1154,$T$2:$U$10,2)</f>
        <v>9</v>
      </c>
      <c r="R1154" s="11">
        <f t="shared" ref="R1154:R1217" si="93">VLOOKUP(F1154,$T$2:$V$10,3)*B1154</f>
        <v>63255</v>
      </c>
      <c r="S1154" s="11">
        <f t="shared" ref="S1154:S1217" si="94">IF(Q1154=9, 0, 1)</f>
        <v>0</v>
      </c>
    </row>
    <row r="1155" spans="1:19" x14ac:dyDescent="0.25">
      <c r="A1155" s="1">
        <v>1141</v>
      </c>
      <c r="B1155" s="10">
        <v>139865</v>
      </c>
      <c r="C1155" s="1" t="s">
        <v>7079</v>
      </c>
      <c r="D1155" s="1" t="s">
        <v>7080</v>
      </c>
      <c r="E1155" s="1" t="s">
        <v>46</v>
      </c>
      <c r="F1155" s="1" t="s">
        <v>15</v>
      </c>
      <c r="G1155" s="10">
        <v>100000</v>
      </c>
      <c r="H1155" s="1" t="s">
        <v>946</v>
      </c>
      <c r="I1155" s="10">
        <v>3028</v>
      </c>
      <c r="J1155" s="1" t="s">
        <v>7081</v>
      </c>
      <c r="K1155" s="1" t="s">
        <v>7082</v>
      </c>
      <c r="L1155" s="1" t="s">
        <v>7083</v>
      </c>
      <c r="M1155" s="1" t="s">
        <v>7084</v>
      </c>
      <c r="N1155" s="10">
        <f t="shared" si="90"/>
        <v>18</v>
      </c>
      <c r="O1155" s="10">
        <f t="shared" si="91"/>
        <v>7</v>
      </c>
      <c r="P1155" s="10">
        <v>5</v>
      </c>
      <c r="Q1155" s="19">
        <f t="shared" si="92"/>
        <v>9</v>
      </c>
      <c r="R1155" s="11">
        <f t="shared" si="93"/>
        <v>139865</v>
      </c>
      <c r="S1155" s="11">
        <f t="shared" si="94"/>
        <v>0</v>
      </c>
    </row>
    <row r="1156" spans="1:19" x14ac:dyDescent="0.25">
      <c r="A1156" s="1">
        <v>1142</v>
      </c>
      <c r="B1156" s="10">
        <v>162598</v>
      </c>
      <c r="C1156" s="1" t="s">
        <v>7085</v>
      </c>
      <c r="D1156" s="1" t="s">
        <v>7086</v>
      </c>
      <c r="E1156" s="1" t="s">
        <v>83</v>
      </c>
      <c r="F1156" s="1" t="s">
        <v>15</v>
      </c>
      <c r="G1156" s="10">
        <v>25000</v>
      </c>
      <c r="H1156" s="1" t="s">
        <v>250</v>
      </c>
      <c r="I1156" s="10">
        <v>3025</v>
      </c>
      <c r="J1156" s="1" t="s">
        <v>7087</v>
      </c>
      <c r="K1156" s="1" t="s">
        <v>7088</v>
      </c>
      <c r="L1156" s="1" t="s">
        <v>7089</v>
      </c>
      <c r="M1156" s="1" t="s">
        <v>7090</v>
      </c>
      <c r="N1156" s="10">
        <f t="shared" si="90"/>
        <v>13</v>
      </c>
      <c r="O1156" s="10">
        <f t="shared" si="91"/>
        <v>47</v>
      </c>
      <c r="P1156" s="10">
        <v>5</v>
      </c>
      <c r="Q1156" s="19">
        <f t="shared" si="92"/>
        <v>9</v>
      </c>
      <c r="R1156" s="11">
        <f t="shared" si="93"/>
        <v>162598</v>
      </c>
      <c r="S1156" s="11">
        <f t="shared" si="94"/>
        <v>0</v>
      </c>
    </row>
    <row r="1157" spans="1:19" x14ac:dyDescent="0.25">
      <c r="A1157" s="1">
        <v>1143</v>
      </c>
      <c r="B1157" s="10">
        <v>82082</v>
      </c>
      <c r="C1157" s="1" t="s">
        <v>7091</v>
      </c>
      <c r="D1157" s="1" t="s">
        <v>7092</v>
      </c>
      <c r="E1157" s="1" t="s">
        <v>1005</v>
      </c>
      <c r="F1157" s="1" t="s">
        <v>15</v>
      </c>
      <c r="G1157" s="10">
        <v>5000</v>
      </c>
      <c r="H1157" s="1" t="s">
        <v>47</v>
      </c>
      <c r="I1157" s="10">
        <v>3023</v>
      </c>
      <c r="J1157" s="1" t="s">
        <v>7093</v>
      </c>
      <c r="K1157" s="1" t="s">
        <v>7094</v>
      </c>
      <c r="L1157" s="1" t="s">
        <v>7095</v>
      </c>
      <c r="M1157" s="1" t="s">
        <v>7096</v>
      </c>
      <c r="N1157" s="10">
        <f t="shared" si="90"/>
        <v>10</v>
      </c>
      <c r="O1157" s="10">
        <f t="shared" si="91"/>
        <v>39</v>
      </c>
      <c r="P1157" s="10">
        <v>12</v>
      </c>
      <c r="Q1157" s="19">
        <f t="shared" si="92"/>
        <v>9</v>
      </c>
      <c r="R1157" s="11">
        <f t="shared" si="93"/>
        <v>82082</v>
      </c>
      <c r="S1157" s="11">
        <f t="shared" si="94"/>
        <v>0</v>
      </c>
    </row>
    <row r="1158" spans="1:19" x14ac:dyDescent="0.25">
      <c r="A1158" s="1">
        <v>1144</v>
      </c>
      <c r="B1158" s="10">
        <v>82704</v>
      </c>
      <c r="C1158" s="1" t="s">
        <v>7097</v>
      </c>
      <c r="D1158" s="1" t="s">
        <v>7098</v>
      </c>
      <c r="E1158" s="1" t="s">
        <v>14</v>
      </c>
      <c r="F1158" s="1" t="s">
        <v>15</v>
      </c>
      <c r="G1158" s="10">
        <v>1000</v>
      </c>
      <c r="H1158" s="1" t="s">
        <v>979</v>
      </c>
      <c r="I1158" s="10">
        <v>3022</v>
      </c>
      <c r="J1158" s="1" t="s">
        <v>7099</v>
      </c>
      <c r="K1158" s="1" t="s">
        <v>7100</v>
      </c>
      <c r="L1158" s="1" t="s">
        <v>7101</v>
      </c>
      <c r="M1158" s="1" t="s">
        <v>7102</v>
      </c>
      <c r="N1158" s="10">
        <f t="shared" si="90"/>
        <v>3</v>
      </c>
      <c r="O1158" s="10">
        <f t="shared" si="91"/>
        <v>13</v>
      </c>
      <c r="P1158" s="10">
        <v>1</v>
      </c>
      <c r="Q1158" s="19">
        <f t="shared" si="92"/>
        <v>9</v>
      </c>
      <c r="R1158" s="11">
        <f t="shared" si="93"/>
        <v>82704</v>
      </c>
      <c r="S1158" s="11">
        <f t="shared" si="94"/>
        <v>0</v>
      </c>
    </row>
    <row r="1159" spans="1:19" x14ac:dyDescent="0.25">
      <c r="A1159" s="1">
        <v>1145</v>
      </c>
      <c r="B1159" s="10">
        <v>54007</v>
      </c>
      <c r="C1159" s="1" t="s">
        <v>7103</v>
      </c>
      <c r="D1159" s="1" t="s">
        <v>7104</v>
      </c>
      <c r="E1159" s="1" t="s">
        <v>46</v>
      </c>
      <c r="F1159" s="1" t="s">
        <v>15</v>
      </c>
      <c r="G1159" s="10">
        <v>15000</v>
      </c>
      <c r="H1159" s="1" t="s">
        <v>2320</v>
      </c>
      <c r="I1159" s="10">
        <v>3014</v>
      </c>
      <c r="J1159" s="1" t="s">
        <v>7105</v>
      </c>
      <c r="K1159" s="1" t="s">
        <v>7106</v>
      </c>
      <c r="L1159" s="1" t="s">
        <v>7107</v>
      </c>
      <c r="M1159" s="1" t="s">
        <v>7108</v>
      </c>
      <c r="N1159" s="10">
        <f t="shared" si="90"/>
        <v>13</v>
      </c>
      <c r="O1159" s="10">
        <f t="shared" si="91"/>
        <v>29</v>
      </c>
      <c r="P1159" s="10">
        <v>1</v>
      </c>
      <c r="Q1159" s="19">
        <f t="shared" si="92"/>
        <v>9</v>
      </c>
      <c r="R1159" s="11">
        <f t="shared" si="93"/>
        <v>54007</v>
      </c>
      <c r="S1159" s="11">
        <f t="shared" si="94"/>
        <v>0</v>
      </c>
    </row>
    <row r="1160" spans="1:19" x14ac:dyDescent="0.25">
      <c r="A1160" s="1">
        <v>1146</v>
      </c>
      <c r="B1160" s="10">
        <v>331946</v>
      </c>
      <c r="C1160" s="1" t="s">
        <v>7109</v>
      </c>
      <c r="D1160" s="1" t="s">
        <v>7110</v>
      </c>
      <c r="E1160" s="1" t="s">
        <v>534</v>
      </c>
      <c r="F1160" s="1" t="s">
        <v>945</v>
      </c>
      <c r="G1160" s="10">
        <v>15000</v>
      </c>
      <c r="H1160" s="1" t="s">
        <v>257</v>
      </c>
      <c r="I1160" s="10">
        <v>3009</v>
      </c>
      <c r="J1160" s="1" t="s">
        <v>7111</v>
      </c>
      <c r="K1160" s="1" t="s">
        <v>7112</v>
      </c>
      <c r="L1160" s="1" t="s">
        <v>7113</v>
      </c>
      <c r="M1160" s="1" t="s">
        <v>7114</v>
      </c>
      <c r="N1160" s="10">
        <f t="shared" si="90"/>
        <v>21</v>
      </c>
      <c r="O1160" s="10">
        <f t="shared" si="91"/>
        <v>34</v>
      </c>
      <c r="P1160" s="10">
        <v>28</v>
      </c>
      <c r="Q1160" s="19">
        <f t="shared" si="92"/>
        <v>5</v>
      </c>
      <c r="R1160" s="11">
        <f t="shared" si="93"/>
        <v>361821.14</v>
      </c>
      <c r="S1160" s="11">
        <f t="shared" si="94"/>
        <v>1</v>
      </c>
    </row>
    <row r="1161" spans="1:19" x14ac:dyDescent="0.25">
      <c r="A1161" s="1">
        <v>1147</v>
      </c>
      <c r="B1161" s="10">
        <v>106283</v>
      </c>
      <c r="C1161" s="1" t="s">
        <v>7115</v>
      </c>
      <c r="D1161" s="1" t="s">
        <v>7116</v>
      </c>
      <c r="E1161" s="1" t="s">
        <v>46</v>
      </c>
      <c r="F1161" s="1" t="s">
        <v>15</v>
      </c>
      <c r="G1161" s="10">
        <v>40000</v>
      </c>
      <c r="H1161" s="1" t="s">
        <v>7117</v>
      </c>
      <c r="I1161" s="10">
        <v>3009</v>
      </c>
      <c r="J1161" s="1" t="s">
        <v>7118</v>
      </c>
      <c r="K1161" s="1" t="s">
        <v>7119</v>
      </c>
      <c r="L1161" s="1" t="s">
        <v>7120</v>
      </c>
      <c r="M1161" s="1" t="s">
        <v>7121</v>
      </c>
      <c r="N1161" s="10">
        <f t="shared" si="90"/>
        <v>13</v>
      </c>
      <c r="O1161" s="10">
        <f t="shared" si="91"/>
        <v>25</v>
      </c>
      <c r="P1161" s="10">
        <v>1</v>
      </c>
      <c r="Q1161" s="19">
        <f t="shared" si="92"/>
        <v>9</v>
      </c>
      <c r="R1161" s="11">
        <f t="shared" si="93"/>
        <v>106283</v>
      </c>
      <c r="S1161" s="11">
        <f t="shared" si="94"/>
        <v>0</v>
      </c>
    </row>
    <row r="1162" spans="1:19" x14ac:dyDescent="0.25">
      <c r="A1162" s="1">
        <v>1148</v>
      </c>
      <c r="B1162" s="10">
        <v>185723</v>
      </c>
      <c r="C1162" s="1" t="s">
        <v>7122</v>
      </c>
      <c r="D1162" s="1" t="s">
        <v>4206</v>
      </c>
      <c r="E1162" s="1" t="s">
        <v>5187</v>
      </c>
      <c r="F1162" s="1" t="s">
        <v>15</v>
      </c>
      <c r="G1162" s="10">
        <v>70000</v>
      </c>
      <c r="H1162" s="1" t="s">
        <v>527</v>
      </c>
      <c r="I1162" s="10">
        <v>3008</v>
      </c>
      <c r="J1162" s="1" t="s">
        <v>7123</v>
      </c>
      <c r="K1162" s="1" t="s">
        <v>7124</v>
      </c>
      <c r="L1162" s="1" t="s">
        <v>7125</v>
      </c>
      <c r="M1162" s="1" t="s">
        <v>7126</v>
      </c>
      <c r="N1162" s="10">
        <f t="shared" si="90"/>
        <v>12</v>
      </c>
      <c r="O1162" s="10">
        <f t="shared" si="91"/>
        <v>50</v>
      </c>
      <c r="P1162" s="10">
        <v>5</v>
      </c>
      <c r="Q1162" s="19">
        <f t="shared" si="92"/>
        <v>9</v>
      </c>
      <c r="R1162" s="11">
        <f t="shared" si="93"/>
        <v>185723</v>
      </c>
      <c r="S1162" s="11">
        <f t="shared" si="94"/>
        <v>0</v>
      </c>
    </row>
    <row r="1163" spans="1:19" x14ac:dyDescent="0.25">
      <c r="A1163" s="1">
        <v>1149</v>
      </c>
      <c r="B1163" s="10">
        <v>168468</v>
      </c>
      <c r="C1163" s="1" t="s">
        <v>7127</v>
      </c>
      <c r="D1163" s="1" t="s">
        <v>7128</v>
      </c>
      <c r="E1163" s="1" t="s">
        <v>534</v>
      </c>
      <c r="F1163" s="1" t="s">
        <v>15</v>
      </c>
      <c r="G1163" s="10">
        <v>17500</v>
      </c>
      <c r="H1163" s="1" t="s">
        <v>7129</v>
      </c>
      <c r="I1163" s="10">
        <v>3007</v>
      </c>
      <c r="J1163" s="1" t="s">
        <v>7130</v>
      </c>
      <c r="K1163" s="1" t="s">
        <v>7131</v>
      </c>
      <c r="L1163" s="1" t="s">
        <v>7132</v>
      </c>
      <c r="M1163" s="1" t="s">
        <v>7133</v>
      </c>
      <c r="N1163" s="10">
        <f t="shared" si="90"/>
        <v>14</v>
      </c>
      <c r="O1163" s="10">
        <f t="shared" si="91"/>
        <v>56</v>
      </c>
      <c r="P1163" s="10">
        <v>5</v>
      </c>
      <c r="Q1163" s="19">
        <f t="shared" si="92"/>
        <v>9</v>
      </c>
      <c r="R1163" s="11">
        <f t="shared" si="93"/>
        <v>168468</v>
      </c>
      <c r="S1163" s="11">
        <f t="shared" si="94"/>
        <v>0</v>
      </c>
    </row>
    <row r="1164" spans="1:19" x14ac:dyDescent="0.25">
      <c r="A1164" s="1">
        <v>1150</v>
      </c>
      <c r="B1164" s="10">
        <v>239918</v>
      </c>
      <c r="C1164" s="1" t="s">
        <v>7134</v>
      </c>
      <c r="D1164" s="1" t="s">
        <v>7135</v>
      </c>
      <c r="E1164" s="1" t="s">
        <v>14</v>
      </c>
      <c r="F1164" s="1" t="s">
        <v>15</v>
      </c>
      <c r="G1164" s="10">
        <v>38000</v>
      </c>
      <c r="H1164" s="1" t="s">
        <v>7136</v>
      </c>
      <c r="I1164" s="10">
        <v>3007</v>
      </c>
      <c r="J1164" s="1" t="s">
        <v>7137</v>
      </c>
      <c r="K1164" s="1" t="s">
        <v>7138</v>
      </c>
      <c r="L1164" s="1" t="s">
        <v>7139</v>
      </c>
      <c r="M1164" s="1" t="s">
        <v>7140</v>
      </c>
      <c r="N1164" s="10">
        <f t="shared" si="90"/>
        <v>3</v>
      </c>
      <c r="O1164" s="10">
        <f t="shared" si="91"/>
        <v>26</v>
      </c>
      <c r="P1164" s="10">
        <v>56</v>
      </c>
      <c r="Q1164" s="19">
        <f t="shared" si="92"/>
        <v>9</v>
      </c>
      <c r="R1164" s="11">
        <f t="shared" si="93"/>
        <v>239918</v>
      </c>
      <c r="S1164" s="11">
        <f t="shared" si="94"/>
        <v>0</v>
      </c>
    </row>
    <row r="1165" spans="1:19" x14ac:dyDescent="0.25">
      <c r="A1165" s="1">
        <v>1151</v>
      </c>
      <c r="B1165" s="10">
        <v>187173</v>
      </c>
      <c r="C1165" s="1" t="s">
        <v>7141</v>
      </c>
      <c r="D1165" s="1" t="s">
        <v>7142</v>
      </c>
      <c r="E1165" s="1" t="s">
        <v>847</v>
      </c>
      <c r="F1165" s="1" t="s">
        <v>15</v>
      </c>
      <c r="G1165" s="10">
        <v>25000</v>
      </c>
      <c r="H1165" s="1" t="s">
        <v>122</v>
      </c>
      <c r="I1165" s="10">
        <v>3004</v>
      </c>
      <c r="J1165" s="1" t="s">
        <v>7143</v>
      </c>
      <c r="K1165" s="1" t="s">
        <v>7144</v>
      </c>
      <c r="L1165" s="1" t="s">
        <v>7145</v>
      </c>
      <c r="M1165" s="1" t="s">
        <v>7146</v>
      </c>
      <c r="N1165" s="10">
        <f t="shared" si="90"/>
        <v>13</v>
      </c>
      <c r="O1165" s="10">
        <f t="shared" si="91"/>
        <v>50</v>
      </c>
      <c r="P1165" s="10">
        <v>5</v>
      </c>
      <c r="Q1165" s="19">
        <f t="shared" si="92"/>
        <v>9</v>
      </c>
      <c r="R1165" s="11">
        <f t="shared" si="93"/>
        <v>187173</v>
      </c>
      <c r="S1165" s="11">
        <f t="shared" si="94"/>
        <v>0</v>
      </c>
    </row>
    <row r="1166" spans="1:19" x14ac:dyDescent="0.25">
      <c r="A1166" s="1">
        <v>1152</v>
      </c>
      <c r="B1166" s="10">
        <v>410198</v>
      </c>
      <c r="C1166" s="1" t="s">
        <v>7147</v>
      </c>
      <c r="D1166" s="1" t="s">
        <v>2781</v>
      </c>
      <c r="E1166" s="1" t="s">
        <v>14</v>
      </c>
      <c r="F1166" s="1" t="s">
        <v>15</v>
      </c>
      <c r="G1166" s="10">
        <v>100000</v>
      </c>
      <c r="H1166" s="1" t="s">
        <v>2268</v>
      </c>
      <c r="I1166" s="10">
        <v>3000</v>
      </c>
      <c r="J1166" s="1" t="s">
        <v>7148</v>
      </c>
      <c r="K1166" s="1" t="s">
        <v>7149</v>
      </c>
      <c r="L1166" s="1" t="s">
        <v>7150</v>
      </c>
      <c r="M1166" s="1" t="s">
        <v>7151</v>
      </c>
      <c r="N1166" s="10">
        <f t="shared" si="90"/>
        <v>4</v>
      </c>
      <c r="O1166" s="10">
        <f t="shared" si="91"/>
        <v>38</v>
      </c>
      <c r="P1166" s="10">
        <v>90</v>
      </c>
      <c r="Q1166" s="19">
        <f t="shared" si="92"/>
        <v>9</v>
      </c>
      <c r="R1166" s="11">
        <f t="shared" si="93"/>
        <v>410198</v>
      </c>
      <c r="S1166" s="11">
        <f t="shared" si="94"/>
        <v>0</v>
      </c>
    </row>
    <row r="1167" spans="1:19" x14ac:dyDescent="0.25">
      <c r="A1167" s="1">
        <v>1153</v>
      </c>
      <c r="B1167" s="10">
        <v>175620</v>
      </c>
      <c r="C1167" s="1" t="s">
        <v>7152</v>
      </c>
      <c r="D1167" s="1" t="s">
        <v>7153</v>
      </c>
      <c r="E1167" s="1" t="s">
        <v>685</v>
      </c>
      <c r="F1167" s="1" t="s">
        <v>15</v>
      </c>
      <c r="G1167" s="10">
        <v>14500</v>
      </c>
      <c r="H1167" s="1" t="s">
        <v>2543</v>
      </c>
      <c r="I1167" s="10">
        <v>2995</v>
      </c>
      <c r="J1167" s="1" t="s">
        <v>7154</v>
      </c>
      <c r="K1167" s="1" t="s">
        <v>7155</v>
      </c>
      <c r="L1167" s="1" t="s">
        <v>7156</v>
      </c>
      <c r="M1167" s="1" t="s">
        <v>7157</v>
      </c>
      <c r="N1167" s="10">
        <f t="shared" si="90"/>
        <v>16</v>
      </c>
      <c r="O1167" s="10">
        <f t="shared" si="91"/>
        <v>31</v>
      </c>
      <c r="P1167" s="10">
        <v>5</v>
      </c>
      <c r="Q1167" s="19">
        <f t="shared" si="92"/>
        <v>9</v>
      </c>
      <c r="R1167" s="11">
        <f t="shared" si="93"/>
        <v>175620</v>
      </c>
      <c r="S1167" s="11">
        <f t="shared" si="94"/>
        <v>0</v>
      </c>
    </row>
    <row r="1168" spans="1:19" x14ac:dyDescent="0.25">
      <c r="A1168" s="1">
        <v>1154</v>
      </c>
      <c r="B1168" s="10">
        <v>88936</v>
      </c>
      <c r="C1168" s="1" t="s">
        <v>7158</v>
      </c>
      <c r="D1168" s="1" t="s">
        <v>7159</v>
      </c>
      <c r="E1168" s="1" t="s">
        <v>14</v>
      </c>
      <c r="F1168" s="1" t="s">
        <v>15</v>
      </c>
      <c r="G1168" s="10">
        <v>20000</v>
      </c>
      <c r="H1168" s="1" t="s">
        <v>3266</v>
      </c>
      <c r="I1168" s="10">
        <v>2994</v>
      </c>
      <c r="J1168" s="1" t="s">
        <v>7160</v>
      </c>
      <c r="K1168" s="1" t="s">
        <v>7161</v>
      </c>
      <c r="L1168" s="1" t="s">
        <v>7162</v>
      </c>
      <c r="M1168" s="1" t="s">
        <v>7163</v>
      </c>
      <c r="N1168" s="10">
        <f t="shared" si="90"/>
        <v>7</v>
      </c>
      <c r="O1168" s="10">
        <f t="shared" si="91"/>
        <v>28</v>
      </c>
      <c r="P1168" s="10">
        <v>1</v>
      </c>
      <c r="Q1168" s="19">
        <f t="shared" si="92"/>
        <v>9</v>
      </c>
      <c r="R1168" s="11">
        <f t="shared" si="93"/>
        <v>88936</v>
      </c>
      <c r="S1168" s="11">
        <f t="shared" si="94"/>
        <v>0</v>
      </c>
    </row>
    <row r="1169" spans="1:19" x14ac:dyDescent="0.25">
      <c r="A1169" s="1">
        <v>1155</v>
      </c>
      <c r="B1169" s="10">
        <v>144109</v>
      </c>
      <c r="C1169" s="1" t="s">
        <v>7164</v>
      </c>
      <c r="D1169" s="1" t="s">
        <v>7165</v>
      </c>
      <c r="E1169" s="1" t="s">
        <v>23</v>
      </c>
      <c r="F1169" s="1" t="s">
        <v>15</v>
      </c>
      <c r="G1169" s="10">
        <v>40000</v>
      </c>
      <c r="H1169" s="1" t="s">
        <v>47</v>
      </c>
      <c r="I1169" s="10">
        <v>2993</v>
      </c>
      <c r="J1169" s="1" t="s">
        <v>7166</v>
      </c>
      <c r="K1169" s="1" t="s">
        <v>7167</v>
      </c>
      <c r="L1169" s="1" t="s">
        <v>7168</v>
      </c>
      <c r="M1169" s="1" t="s">
        <v>7169</v>
      </c>
      <c r="N1169" s="10">
        <f t="shared" si="90"/>
        <v>7</v>
      </c>
      <c r="O1169" s="10">
        <f t="shared" si="91"/>
        <v>58</v>
      </c>
      <c r="P1169" s="10">
        <v>1</v>
      </c>
      <c r="Q1169" s="19">
        <f t="shared" si="92"/>
        <v>9</v>
      </c>
      <c r="R1169" s="11">
        <f t="shared" si="93"/>
        <v>144109</v>
      </c>
      <c r="S1169" s="11">
        <f t="shared" si="94"/>
        <v>0</v>
      </c>
    </row>
    <row r="1170" spans="1:19" x14ac:dyDescent="0.25">
      <c r="A1170" s="1">
        <v>1156</v>
      </c>
      <c r="B1170" s="10">
        <v>813803</v>
      </c>
      <c r="C1170" s="1" t="s">
        <v>7170</v>
      </c>
      <c r="D1170" s="1" t="s">
        <v>7171</v>
      </c>
      <c r="E1170" s="1" t="s">
        <v>470</v>
      </c>
      <c r="F1170" s="1" t="s">
        <v>15</v>
      </c>
      <c r="G1170" s="10">
        <v>50000</v>
      </c>
      <c r="H1170" s="1" t="s">
        <v>149</v>
      </c>
      <c r="I1170" s="10">
        <v>2991</v>
      </c>
      <c r="J1170" s="1" t="s">
        <v>7172</v>
      </c>
      <c r="K1170" s="1" t="s">
        <v>7173</v>
      </c>
      <c r="L1170" s="1" t="s">
        <v>7174</v>
      </c>
      <c r="M1170" s="1" t="s">
        <v>7175</v>
      </c>
      <c r="N1170" s="10">
        <f t="shared" si="90"/>
        <v>17</v>
      </c>
      <c r="O1170" s="10">
        <f t="shared" si="91"/>
        <v>24</v>
      </c>
      <c r="P1170" s="10">
        <v>5</v>
      </c>
      <c r="Q1170" s="19">
        <f t="shared" si="92"/>
        <v>9</v>
      </c>
      <c r="R1170" s="11">
        <f t="shared" si="93"/>
        <v>813803</v>
      </c>
      <c r="S1170" s="11">
        <f t="shared" si="94"/>
        <v>0</v>
      </c>
    </row>
    <row r="1171" spans="1:19" x14ac:dyDescent="0.25">
      <c r="A1171" s="1">
        <v>1157</v>
      </c>
      <c r="B1171" s="10">
        <v>131911</v>
      </c>
      <c r="C1171" s="1" t="s">
        <v>7176</v>
      </c>
      <c r="D1171" s="1" t="s">
        <v>7177</v>
      </c>
      <c r="E1171" s="1" t="s">
        <v>1005</v>
      </c>
      <c r="F1171" s="1" t="s">
        <v>15</v>
      </c>
      <c r="G1171" s="10">
        <v>40000</v>
      </c>
      <c r="H1171" s="1" t="s">
        <v>7178</v>
      </c>
      <c r="I1171" s="10">
        <v>2990</v>
      </c>
      <c r="J1171" s="1" t="s">
        <v>7179</v>
      </c>
      <c r="K1171" s="1" t="s">
        <v>7180</v>
      </c>
      <c r="L1171" s="1" t="s">
        <v>7181</v>
      </c>
      <c r="M1171" s="1" t="s">
        <v>7182</v>
      </c>
      <c r="N1171" s="10">
        <f t="shared" si="90"/>
        <v>13</v>
      </c>
      <c r="O1171" s="10">
        <f t="shared" si="91"/>
        <v>34</v>
      </c>
      <c r="P1171" s="10">
        <v>1</v>
      </c>
      <c r="Q1171" s="19">
        <f t="shared" si="92"/>
        <v>9</v>
      </c>
      <c r="R1171" s="11">
        <f t="shared" si="93"/>
        <v>131911</v>
      </c>
      <c r="S1171" s="11">
        <f t="shared" si="94"/>
        <v>0</v>
      </c>
    </row>
    <row r="1172" spans="1:19" x14ac:dyDescent="0.25">
      <c r="A1172" s="1">
        <v>1158</v>
      </c>
      <c r="B1172" s="10">
        <v>375249</v>
      </c>
      <c r="C1172" s="1" t="s">
        <v>7183</v>
      </c>
      <c r="D1172" s="1" t="s">
        <v>2364</v>
      </c>
      <c r="E1172" s="1" t="s">
        <v>534</v>
      </c>
      <c r="F1172" s="1" t="s">
        <v>15</v>
      </c>
      <c r="G1172" s="10">
        <v>50000</v>
      </c>
      <c r="H1172" s="1" t="s">
        <v>1044</v>
      </c>
      <c r="I1172" s="10">
        <v>2990</v>
      </c>
      <c r="J1172" s="1" t="s">
        <v>7184</v>
      </c>
      <c r="K1172" s="1" t="s">
        <v>7185</v>
      </c>
      <c r="L1172" s="1" t="s">
        <v>7186</v>
      </c>
      <c r="M1172" s="1" t="s">
        <v>7187</v>
      </c>
      <c r="N1172" s="10">
        <f t="shared" si="90"/>
        <v>11</v>
      </c>
      <c r="O1172" s="10">
        <f t="shared" si="91"/>
        <v>36</v>
      </c>
      <c r="P1172" s="10">
        <v>1</v>
      </c>
      <c r="Q1172" s="19">
        <f t="shared" si="92"/>
        <v>9</v>
      </c>
      <c r="R1172" s="11">
        <f t="shared" si="93"/>
        <v>375249</v>
      </c>
      <c r="S1172" s="11">
        <f t="shared" si="94"/>
        <v>0</v>
      </c>
    </row>
    <row r="1173" spans="1:19" x14ac:dyDescent="0.25">
      <c r="A1173" s="1">
        <v>1159</v>
      </c>
      <c r="B1173" s="10">
        <v>108195</v>
      </c>
      <c r="C1173" s="1" t="s">
        <v>7188</v>
      </c>
      <c r="D1173" s="1" t="s">
        <v>7189</v>
      </c>
      <c r="E1173" s="1" t="s">
        <v>46</v>
      </c>
      <c r="F1173" s="1" t="s">
        <v>15</v>
      </c>
      <c r="G1173" s="10">
        <v>7500</v>
      </c>
      <c r="H1173" s="1" t="s">
        <v>527</v>
      </c>
      <c r="I1173" s="10">
        <v>2989</v>
      </c>
      <c r="J1173" s="1" t="s">
        <v>7190</v>
      </c>
      <c r="K1173" s="1" t="s">
        <v>7191</v>
      </c>
      <c r="L1173" s="1" t="s">
        <v>7192</v>
      </c>
      <c r="M1173" s="1" t="s">
        <v>7193</v>
      </c>
      <c r="N1173" s="10">
        <f t="shared" si="90"/>
        <v>11</v>
      </c>
      <c r="O1173" s="10">
        <f t="shared" si="91"/>
        <v>41</v>
      </c>
      <c r="P1173" s="10">
        <v>4</v>
      </c>
      <c r="Q1173" s="19">
        <f t="shared" si="92"/>
        <v>9</v>
      </c>
      <c r="R1173" s="11">
        <f t="shared" si="93"/>
        <v>108195</v>
      </c>
      <c r="S1173" s="11">
        <f t="shared" si="94"/>
        <v>0</v>
      </c>
    </row>
    <row r="1174" spans="1:19" x14ac:dyDescent="0.25">
      <c r="A1174" s="1">
        <v>1160</v>
      </c>
      <c r="B1174" s="10">
        <v>349625</v>
      </c>
      <c r="C1174" s="1" t="s">
        <v>7194</v>
      </c>
      <c r="D1174" s="1" t="s">
        <v>7195</v>
      </c>
      <c r="E1174" s="1" t="s">
        <v>83</v>
      </c>
      <c r="F1174" s="1" t="s">
        <v>15</v>
      </c>
      <c r="G1174" s="10">
        <v>100000</v>
      </c>
      <c r="H1174" s="1" t="s">
        <v>1044</v>
      </c>
      <c r="I1174" s="10">
        <v>2989</v>
      </c>
      <c r="J1174" s="1" t="s">
        <v>7196</v>
      </c>
      <c r="K1174" s="1" t="s">
        <v>7197</v>
      </c>
      <c r="L1174" s="1" t="s">
        <v>7198</v>
      </c>
      <c r="M1174" s="1" t="s">
        <v>7199</v>
      </c>
      <c r="N1174" s="10">
        <f t="shared" si="90"/>
        <v>11</v>
      </c>
      <c r="O1174" s="10">
        <f t="shared" si="91"/>
        <v>52</v>
      </c>
      <c r="P1174" s="10">
        <v>5</v>
      </c>
      <c r="Q1174" s="19">
        <f t="shared" si="92"/>
        <v>9</v>
      </c>
      <c r="R1174" s="11">
        <f t="shared" si="93"/>
        <v>349625</v>
      </c>
      <c r="S1174" s="11">
        <f t="shared" si="94"/>
        <v>0</v>
      </c>
    </row>
    <row r="1175" spans="1:19" x14ac:dyDescent="0.25">
      <c r="A1175" s="1">
        <v>1161</v>
      </c>
      <c r="B1175" s="10">
        <v>540776</v>
      </c>
      <c r="C1175" s="1" t="s">
        <v>7200</v>
      </c>
      <c r="D1175" s="1" t="s">
        <v>7201</v>
      </c>
      <c r="E1175" s="1" t="s">
        <v>876</v>
      </c>
      <c r="F1175" s="1" t="s">
        <v>15</v>
      </c>
      <c r="G1175" s="10">
        <v>100000</v>
      </c>
      <c r="H1175" s="1" t="s">
        <v>3430</v>
      </c>
      <c r="I1175" s="10">
        <v>2988</v>
      </c>
      <c r="J1175" s="1" t="s">
        <v>7202</v>
      </c>
      <c r="K1175" s="1" t="s">
        <v>7203</v>
      </c>
      <c r="L1175" s="1" t="s">
        <v>7204</v>
      </c>
      <c r="M1175" s="1" t="s">
        <v>7205</v>
      </c>
      <c r="N1175" s="10">
        <f t="shared" si="90"/>
        <v>12</v>
      </c>
      <c r="O1175" s="10">
        <f t="shared" si="91"/>
        <v>57</v>
      </c>
      <c r="P1175" s="10">
        <v>20</v>
      </c>
      <c r="Q1175" s="19">
        <f t="shared" si="92"/>
        <v>9</v>
      </c>
      <c r="R1175" s="11">
        <f t="shared" si="93"/>
        <v>540776</v>
      </c>
      <c r="S1175" s="11">
        <f t="shared" si="94"/>
        <v>0</v>
      </c>
    </row>
    <row r="1176" spans="1:19" x14ac:dyDescent="0.25">
      <c r="A1176" s="1">
        <v>1162</v>
      </c>
      <c r="B1176" s="10">
        <v>117963</v>
      </c>
      <c r="C1176" s="1" t="s">
        <v>7206</v>
      </c>
      <c r="D1176" s="1" t="s">
        <v>7207</v>
      </c>
      <c r="E1176" s="1" t="s">
        <v>1909</v>
      </c>
      <c r="F1176" s="1" t="s">
        <v>15</v>
      </c>
      <c r="G1176" s="10">
        <v>36000</v>
      </c>
      <c r="H1176" s="1" t="s">
        <v>7208</v>
      </c>
      <c r="I1176" s="10">
        <v>2987</v>
      </c>
      <c r="J1176" s="1" t="s">
        <v>7209</v>
      </c>
      <c r="K1176" s="1" t="s">
        <v>7210</v>
      </c>
      <c r="L1176" s="1" t="s">
        <v>7211</v>
      </c>
      <c r="M1176" s="1" t="s">
        <v>7212</v>
      </c>
      <c r="N1176" s="10">
        <f t="shared" si="90"/>
        <v>15</v>
      </c>
      <c r="O1176" s="10">
        <f t="shared" si="91"/>
        <v>63</v>
      </c>
      <c r="P1176" s="10">
        <v>5</v>
      </c>
      <c r="Q1176" s="19">
        <f t="shared" si="92"/>
        <v>9</v>
      </c>
      <c r="R1176" s="11">
        <f t="shared" si="93"/>
        <v>117963</v>
      </c>
      <c r="S1176" s="11">
        <f t="shared" si="94"/>
        <v>0</v>
      </c>
    </row>
    <row r="1177" spans="1:19" x14ac:dyDescent="0.25">
      <c r="A1177" s="1">
        <v>1163</v>
      </c>
      <c r="B1177" s="10">
        <v>411061</v>
      </c>
      <c r="C1177" s="1" t="s">
        <v>7213</v>
      </c>
      <c r="D1177" s="1" t="s">
        <v>7214</v>
      </c>
      <c r="E1177" s="1" t="s">
        <v>1255</v>
      </c>
      <c r="F1177" s="1" t="s">
        <v>15</v>
      </c>
      <c r="G1177" s="10">
        <v>50000</v>
      </c>
      <c r="H1177" s="1" t="s">
        <v>47</v>
      </c>
      <c r="I1177" s="10">
        <v>2987</v>
      </c>
      <c r="J1177" s="1" t="s">
        <v>7215</v>
      </c>
      <c r="K1177" s="1" t="s">
        <v>7216</v>
      </c>
      <c r="L1177" s="1" t="s">
        <v>7217</v>
      </c>
      <c r="M1177" s="1" t="s">
        <v>7218</v>
      </c>
      <c r="N1177" s="10">
        <f t="shared" si="90"/>
        <v>15</v>
      </c>
      <c r="O1177" s="10">
        <f t="shared" si="91"/>
        <v>55</v>
      </c>
      <c r="P1177" s="10">
        <v>1</v>
      </c>
      <c r="Q1177" s="19">
        <f t="shared" si="92"/>
        <v>9</v>
      </c>
      <c r="R1177" s="11">
        <f t="shared" si="93"/>
        <v>411061</v>
      </c>
      <c r="S1177" s="11">
        <f t="shared" si="94"/>
        <v>0</v>
      </c>
    </row>
    <row r="1178" spans="1:19" x14ac:dyDescent="0.25">
      <c r="A1178" s="1">
        <v>1164</v>
      </c>
      <c r="B1178" s="10">
        <v>78951</v>
      </c>
      <c r="C1178" s="1" t="s">
        <v>7219</v>
      </c>
      <c r="D1178" s="1" t="s">
        <v>7220</v>
      </c>
      <c r="E1178" s="1" t="s">
        <v>7221</v>
      </c>
      <c r="F1178" s="1" t="s">
        <v>15</v>
      </c>
      <c r="G1178" s="10">
        <v>30000</v>
      </c>
      <c r="H1178" s="1" t="s">
        <v>3651</v>
      </c>
      <c r="I1178" s="10">
        <v>2984</v>
      </c>
      <c r="J1178" s="1" t="s">
        <v>7222</v>
      </c>
      <c r="K1178" s="1" t="s">
        <v>7223</v>
      </c>
      <c r="L1178" s="1" t="s">
        <v>7224</v>
      </c>
      <c r="M1178" s="1" t="s">
        <v>7225</v>
      </c>
      <c r="N1178" s="10">
        <f t="shared" si="90"/>
        <v>7</v>
      </c>
      <c r="O1178" s="10">
        <f t="shared" si="91"/>
        <v>24</v>
      </c>
      <c r="P1178" s="10">
        <v>15</v>
      </c>
      <c r="Q1178" s="19">
        <f t="shared" si="92"/>
        <v>9</v>
      </c>
      <c r="R1178" s="11">
        <f t="shared" si="93"/>
        <v>78951</v>
      </c>
      <c r="S1178" s="11">
        <f t="shared" si="94"/>
        <v>0</v>
      </c>
    </row>
    <row r="1179" spans="1:19" x14ac:dyDescent="0.25">
      <c r="A1179" s="1">
        <v>1165</v>
      </c>
      <c r="B1179" s="10">
        <v>532666</v>
      </c>
      <c r="C1179" s="1" t="s">
        <v>7226</v>
      </c>
      <c r="D1179" s="1" t="s">
        <v>7227</v>
      </c>
      <c r="E1179" s="1" t="s">
        <v>534</v>
      </c>
      <c r="F1179" s="1" t="s">
        <v>15</v>
      </c>
      <c r="G1179" s="10">
        <v>100000</v>
      </c>
      <c r="H1179" s="1" t="s">
        <v>47</v>
      </c>
      <c r="I1179" s="10">
        <v>2984</v>
      </c>
      <c r="J1179" s="1" t="s">
        <v>7228</v>
      </c>
      <c r="K1179" s="1" t="s">
        <v>7229</v>
      </c>
      <c r="L1179" s="1" t="s">
        <v>7230</v>
      </c>
      <c r="M1179" s="1" t="s">
        <v>7231</v>
      </c>
      <c r="N1179" s="10">
        <f t="shared" si="90"/>
        <v>10</v>
      </c>
      <c r="O1179" s="10">
        <f t="shared" si="91"/>
        <v>51</v>
      </c>
      <c r="P1179" s="10">
        <v>5</v>
      </c>
      <c r="Q1179" s="19">
        <f t="shared" si="92"/>
        <v>9</v>
      </c>
      <c r="R1179" s="11">
        <f t="shared" si="93"/>
        <v>532666</v>
      </c>
      <c r="S1179" s="11">
        <f t="shared" si="94"/>
        <v>0</v>
      </c>
    </row>
    <row r="1180" spans="1:19" x14ac:dyDescent="0.25">
      <c r="A1180" s="1">
        <v>1166</v>
      </c>
      <c r="B1180" s="10">
        <v>126028</v>
      </c>
      <c r="C1180" s="1" t="s">
        <v>7232</v>
      </c>
      <c r="D1180" s="1" t="s">
        <v>7233</v>
      </c>
      <c r="E1180" s="1" t="s">
        <v>2162</v>
      </c>
      <c r="F1180" s="1" t="s">
        <v>15</v>
      </c>
      <c r="G1180" s="10">
        <v>100000</v>
      </c>
      <c r="H1180" s="1" t="s">
        <v>7234</v>
      </c>
      <c r="I1180" s="10">
        <v>2981</v>
      </c>
      <c r="J1180" s="1" t="s">
        <v>7235</v>
      </c>
      <c r="K1180" s="1" t="s">
        <v>7236</v>
      </c>
      <c r="L1180" s="1" t="s">
        <v>7237</v>
      </c>
      <c r="M1180" s="1" t="s">
        <v>7238</v>
      </c>
      <c r="N1180" s="10">
        <f t="shared" si="90"/>
        <v>30</v>
      </c>
      <c r="O1180" s="10">
        <f t="shared" si="91"/>
        <v>29</v>
      </c>
      <c r="P1180" s="10">
        <v>1</v>
      </c>
      <c r="Q1180" s="19">
        <f t="shared" si="92"/>
        <v>9</v>
      </c>
      <c r="R1180" s="11">
        <f t="shared" si="93"/>
        <v>126028</v>
      </c>
      <c r="S1180" s="11">
        <f t="shared" si="94"/>
        <v>0</v>
      </c>
    </row>
    <row r="1181" spans="1:19" x14ac:dyDescent="0.25">
      <c r="A1181" s="1">
        <v>1167</v>
      </c>
      <c r="B1181" s="10">
        <v>151946</v>
      </c>
      <c r="C1181" s="1" t="s">
        <v>7239</v>
      </c>
      <c r="D1181" s="1" t="s">
        <v>7240</v>
      </c>
      <c r="E1181" s="1" t="s">
        <v>14</v>
      </c>
      <c r="F1181" s="1" t="s">
        <v>15</v>
      </c>
      <c r="G1181" s="10">
        <v>24000</v>
      </c>
      <c r="H1181" s="1" t="s">
        <v>149</v>
      </c>
      <c r="I1181" s="10">
        <v>2981</v>
      </c>
      <c r="J1181" s="1" t="s">
        <v>7241</v>
      </c>
      <c r="K1181" s="1" t="s">
        <v>7242</v>
      </c>
      <c r="L1181" s="1" t="s">
        <v>7243</v>
      </c>
      <c r="M1181" s="1" t="s">
        <v>7244</v>
      </c>
      <c r="N1181" s="10">
        <f t="shared" si="90"/>
        <v>6</v>
      </c>
      <c r="O1181" s="10">
        <f t="shared" si="91"/>
        <v>53</v>
      </c>
      <c r="P1181" s="10">
        <v>1</v>
      </c>
      <c r="Q1181" s="19">
        <f t="shared" si="92"/>
        <v>9</v>
      </c>
      <c r="R1181" s="11">
        <f t="shared" si="93"/>
        <v>151946</v>
      </c>
      <c r="S1181" s="11">
        <f t="shared" si="94"/>
        <v>0</v>
      </c>
    </row>
    <row r="1182" spans="1:19" x14ac:dyDescent="0.25">
      <c r="A1182" s="1">
        <v>1168</v>
      </c>
      <c r="B1182" s="10">
        <v>303725</v>
      </c>
      <c r="C1182" s="1" t="s">
        <v>7245</v>
      </c>
      <c r="D1182" s="1" t="s">
        <v>7246</v>
      </c>
      <c r="E1182" s="1" t="s">
        <v>23</v>
      </c>
      <c r="F1182" s="1" t="s">
        <v>15</v>
      </c>
      <c r="G1182" s="10">
        <v>25000</v>
      </c>
      <c r="H1182" s="1" t="s">
        <v>3266</v>
      </c>
      <c r="I1182" s="10">
        <v>2977</v>
      </c>
      <c r="J1182" s="1" t="s">
        <v>7247</v>
      </c>
      <c r="K1182" s="1" t="s">
        <v>7248</v>
      </c>
      <c r="L1182" s="1" t="s">
        <v>7249</v>
      </c>
      <c r="M1182" s="1" t="s">
        <v>7250</v>
      </c>
      <c r="N1182" s="10">
        <f t="shared" si="90"/>
        <v>16</v>
      </c>
      <c r="O1182" s="10">
        <f t="shared" si="91"/>
        <v>58</v>
      </c>
      <c r="P1182" s="10">
        <v>2</v>
      </c>
      <c r="Q1182" s="19">
        <f t="shared" si="92"/>
        <v>9</v>
      </c>
      <c r="R1182" s="11">
        <f t="shared" si="93"/>
        <v>303725</v>
      </c>
      <c r="S1182" s="11">
        <f t="shared" si="94"/>
        <v>0</v>
      </c>
    </row>
    <row r="1183" spans="1:19" x14ac:dyDescent="0.25">
      <c r="A1183" s="1">
        <v>1169</v>
      </c>
      <c r="B1183" s="10">
        <v>212513</v>
      </c>
      <c r="C1183" s="1" t="s">
        <v>7251</v>
      </c>
      <c r="D1183" s="1" t="s">
        <v>7252</v>
      </c>
      <c r="E1183" s="1" t="s">
        <v>2062</v>
      </c>
      <c r="F1183" s="1" t="s">
        <v>15</v>
      </c>
      <c r="G1183" s="10">
        <v>196608</v>
      </c>
      <c r="H1183" s="1" t="s">
        <v>122</v>
      </c>
      <c r="I1183" s="10">
        <v>2976</v>
      </c>
      <c r="J1183" s="1" t="s">
        <v>7253</v>
      </c>
      <c r="K1183" s="1" t="s">
        <v>7254</v>
      </c>
      <c r="L1183" s="1" t="s">
        <v>7255</v>
      </c>
      <c r="M1183" s="1" t="s">
        <v>7256</v>
      </c>
      <c r="N1183" s="10">
        <f t="shared" si="90"/>
        <v>5</v>
      </c>
      <c r="O1183" s="10">
        <f t="shared" si="91"/>
        <v>30</v>
      </c>
      <c r="P1183" s="10">
        <v>25</v>
      </c>
      <c r="Q1183" s="19">
        <f t="shared" si="92"/>
        <v>9</v>
      </c>
      <c r="R1183" s="11">
        <f t="shared" si="93"/>
        <v>212513</v>
      </c>
      <c r="S1183" s="11">
        <f t="shared" si="94"/>
        <v>0</v>
      </c>
    </row>
    <row r="1184" spans="1:19" x14ac:dyDescent="0.25">
      <c r="A1184" s="1">
        <v>1170</v>
      </c>
      <c r="B1184" s="10">
        <v>222327</v>
      </c>
      <c r="C1184" s="1" t="s">
        <v>7257</v>
      </c>
      <c r="D1184" s="1" t="s">
        <v>7258</v>
      </c>
      <c r="E1184" s="1" t="s">
        <v>685</v>
      </c>
      <c r="F1184" s="1" t="s">
        <v>15</v>
      </c>
      <c r="G1184" s="10">
        <v>150000</v>
      </c>
      <c r="H1184" s="1" t="s">
        <v>527</v>
      </c>
      <c r="I1184" s="10">
        <v>2974</v>
      </c>
      <c r="J1184" s="1" t="s">
        <v>7259</v>
      </c>
      <c r="K1184" s="1" t="s">
        <v>7260</v>
      </c>
      <c r="L1184" s="1" t="s">
        <v>7261</v>
      </c>
      <c r="M1184" s="1" t="s">
        <v>7262</v>
      </c>
      <c r="N1184" s="10">
        <f t="shared" si="90"/>
        <v>101</v>
      </c>
      <c r="O1184" s="10">
        <f t="shared" si="91"/>
        <v>59</v>
      </c>
      <c r="P1184" s="10">
        <v>1</v>
      </c>
      <c r="Q1184" s="19">
        <f t="shared" si="92"/>
        <v>9</v>
      </c>
      <c r="R1184" s="11">
        <f t="shared" si="93"/>
        <v>222327</v>
      </c>
      <c r="S1184" s="11">
        <f t="shared" si="94"/>
        <v>0</v>
      </c>
    </row>
    <row r="1185" spans="1:19" x14ac:dyDescent="0.25">
      <c r="A1185" s="1">
        <v>1171</v>
      </c>
      <c r="B1185" s="10">
        <v>680826</v>
      </c>
      <c r="C1185" s="1" t="s">
        <v>7263</v>
      </c>
      <c r="D1185" s="1" t="s">
        <v>7264</v>
      </c>
      <c r="E1185" s="1" t="s">
        <v>83</v>
      </c>
      <c r="F1185" s="1" t="s">
        <v>15</v>
      </c>
      <c r="G1185" s="10">
        <v>80000</v>
      </c>
      <c r="H1185" s="1" t="s">
        <v>109</v>
      </c>
      <c r="I1185" s="10">
        <v>2966</v>
      </c>
      <c r="J1185" s="1" t="s">
        <v>7265</v>
      </c>
      <c r="K1185" s="1" t="s">
        <v>7266</v>
      </c>
      <c r="L1185" s="1" t="s">
        <v>7267</v>
      </c>
      <c r="M1185" s="1" t="s">
        <v>7268</v>
      </c>
      <c r="N1185" s="10">
        <f t="shared" si="90"/>
        <v>16</v>
      </c>
      <c r="O1185" s="10">
        <f t="shared" si="91"/>
        <v>40</v>
      </c>
      <c r="P1185" s="10">
        <v>5</v>
      </c>
      <c r="Q1185" s="19">
        <f t="shared" si="92"/>
        <v>9</v>
      </c>
      <c r="R1185" s="11">
        <f t="shared" si="93"/>
        <v>680826</v>
      </c>
      <c r="S1185" s="11">
        <f t="shared" si="94"/>
        <v>0</v>
      </c>
    </row>
    <row r="1186" spans="1:19" x14ac:dyDescent="0.25">
      <c r="A1186" s="1">
        <v>1172</v>
      </c>
      <c r="B1186" s="10">
        <v>111144</v>
      </c>
      <c r="C1186" s="1" t="s">
        <v>7269</v>
      </c>
      <c r="D1186" s="1" t="s">
        <v>7270</v>
      </c>
      <c r="E1186" s="1" t="s">
        <v>1005</v>
      </c>
      <c r="F1186" s="1" t="s">
        <v>15</v>
      </c>
      <c r="G1186" s="10">
        <v>2200</v>
      </c>
      <c r="H1186" s="1" t="s">
        <v>1166</v>
      </c>
      <c r="I1186" s="10">
        <v>2966</v>
      </c>
      <c r="J1186" s="1" t="s">
        <v>7271</v>
      </c>
      <c r="K1186" s="1" t="s">
        <v>7272</v>
      </c>
      <c r="L1186" s="1" t="s">
        <v>7273</v>
      </c>
      <c r="M1186" s="1" t="s">
        <v>7274</v>
      </c>
      <c r="N1186" s="10">
        <f t="shared" si="90"/>
        <v>13</v>
      </c>
      <c r="O1186" s="10">
        <f t="shared" si="91"/>
        <v>37</v>
      </c>
      <c r="P1186" s="10">
        <v>1</v>
      </c>
      <c r="Q1186" s="19">
        <f t="shared" si="92"/>
        <v>9</v>
      </c>
      <c r="R1186" s="11">
        <f t="shared" si="93"/>
        <v>111144</v>
      </c>
      <c r="S1186" s="11">
        <f t="shared" si="94"/>
        <v>0</v>
      </c>
    </row>
    <row r="1187" spans="1:19" x14ac:dyDescent="0.25">
      <c r="A1187" s="1">
        <v>1173</v>
      </c>
      <c r="B1187" s="10">
        <v>11538</v>
      </c>
      <c r="C1187" s="1" t="s">
        <v>7275</v>
      </c>
      <c r="D1187" s="1" t="s">
        <v>7276</v>
      </c>
      <c r="E1187" s="1" t="s">
        <v>14</v>
      </c>
      <c r="F1187" s="1" t="s">
        <v>15</v>
      </c>
      <c r="G1187" s="10">
        <v>1000</v>
      </c>
      <c r="H1187" s="1" t="s">
        <v>3189</v>
      </c>
      <c r="I1187" s="10">
        <v>2960</v>
      </c>
      <c r="J1187" s="1" t="s">
        <v>7277</v>
      </c>
      <c r="K1187" s="1" t="s">
        <v>7278</v>
      </c>
      <c r="L1187" s="1" t="s">
        <v>7279</v>
      </c>
      <c r="M1187" s="1" t="s">
        <v>7280</v>
      </c>
      <c r="N1187" s="10">
        <f t="shared" si="90"/>
        <v>3</v>
      </c>
      <c r="O1187" s="10">
        <f t="shared" si="91"/>
        <v>32</v>
      </c>
      <c r="P1187" s="10">
        <v>1</v>
      </c>
      <c r="Q1187" s="19">
        <f t="shared" si="92"/>
        <v>9</v>
      </c>
      <c r="R1187" s="11">
        <f t="shared" si="93"/>
        <v>11538</v>
      </c>
      <c r="S1187" s="11">
        <f t="shared" si="94"/>
        <v>0</v>
      </c>
    </row>
    <row r="1188" spans="1:19" x14ac:dyDescent="0.25">
      <c r="A1188" s="1">
        <v>1174</v>
      </c>
      <c r="B1188" s="10">
        <v>162681</v>
      </c>
      <c r="C1188" s="1" t="s">
        <v>7281</v>
      </c>
      <c r="D1188" s="1" t="s">
        <v>7282</v>
      </c>
      <c r="E1188" s="1" t="s">
        <v>685</v>
      </c>
      <c r="F1188" s="1" t="s">
        <v>15</v>
      </c>
      <c r="G1188" s="10">
        <v>20000</v>
      </c>
      <c r="H1188" s="1" t="s">
        <v>7283</v>
      </c>
      <c r="I1188" s="10">
        <v>2959</v>
      </c>
      <c r="J1188" s="1" t="s">
        <v>7284</v>
      </c>
      <c r="K1188" s="1" t="s">
        <v>7285</v>
      </c>
      <c r="L1188" s="1" t="s">
        <v>7286</v>
      </c>
      <c r="M1188" s="1" t="s">
        <v>7287</v>
      </c>
      <c r="N1188" s="10">
        <f t="shared" si="90"/>
        <v>23</v>
      </c>
      <c r="O1188" s="10">
        <f t="shared" si="91"/>
        <v>50</v>
      </c>
      <c r="P1188" s="10">
        <v>5</v>
      </c>
      <c r="Q1188" s="19">
        <f t="shared" si="92"/>
        <v>9</v>
      </c>
      <c r="R1188" s="11">
        <f t="shared" si="93"/>
        <v>162681</v>
      </c>
      <c r="S1188" s="11">
        <f t="shared" si="94"/>
        <v>0</v>
      </c>
    </row>
    <row r="1189" spans="1:19" x14ac:dyDescent="0.25">
      <c r="A1189" s="1">
        <v>1176</v>
      </c>
      <c r="B1189" s="10">
        <v>110288</v>
      </c>
      <c r="C1189" s="1" t="s">
        <v>7294</v>
      </c>
      <c r="D1189" s="1" t="s">
        <v>3990</v>
      </c>
      <c r="E1189" s="1" t="s">
        <v>23</v>
      </c>
      <c r="F1189" s="1" t="s">
        <v>15</v>
      </c>
      <c r="G1189" s="10">
        <v>6422</v>
      </c>
      <c r="H1189" s="1" t="s">
        <v>16</v>
      </c>
      <c r="I1189" s="10">
        <v>2958</v>
      </c>
      <c r="J1189" s="1" t="s">
        <v>7295</v>
      </c>
      <c r="K1189" s="1" t="s">
        <v>7296</v>
      </c>
      <c r="L1189" s="1" t="s">
        <v>7297</v>
      </c>
      <c r="M1189" s="1" t="s">
        <v>7298</v>
      </c>
      <c r="N1189" s="10">
        <f t="shared" si="90"/>
        <v>7</v>
      </c>
      <c r="O1189" s="10">
        <f t="shared" si="91"/>
        <v>49</v>
      </c>
      <c r="P1189" s="10">
        <v>5</v>
      </c>
      <c r="Q1189" s="19">
        <f t="shared" si="92"/>
        <v>9</v>
      </c>
      <c r="R1189" s="11">
        <f t="shared" si="93"/>
        <v>110288</v>
      </c>
      <c r="S1189" s="11">
        <f t="shared" si="94"/>
        <v>0</v>
      </c>
    </row>
    <row r="1190" spans="1:19" x14ac:dyDescent="0.25">
      <c r="A1190" s="1">
        <v>1177</v>
      </c>
      <c r="B1190" s="10">
        <v>321908</v>
      </c>
      <c r="C1190" s="1" t="s">
        <v>7299</v>
      </c>
      <c r="D1190" s="1" t="s">
        <v>7300</v>
      </c>
      <c r="E1190" s="1" t="s">
        <v>1330</v>
      </c>
      <c r="F1190" s="1" t="s">
        <v>15</v>
      </c>
      <c r="G1190" s="10">
        <v>20000</v>
      </c>
      <c r="H1190" s="1" t="s">
        <v>3463</v>
      </c>
      <c r="I1190" s="10">
        <v>2958</v>
      </c>
      <c r="J1190" s="1" t="s">
        <v>7301</v>
      </c>
      <c r="K1190" s="1" t="s">
        <v>7302</v>
      </c>
      <c r="L1190" s="1" t="s">
        <v>7303</v>
      </c>
      <c r="M1190" s="1" t="s">
        <v>7304</v>
      </c>
      <c r="N1190" s="10">
        <f t="shared" si="90"/>
        <v>12</v>
      </c>
      <c r="O1190" s="10">
        <f t="shared" si="91"/>
        <v>63</v>
      </c>
      <c r="P1190" s="10">
        <v>5</v>
      </c>
      <c r="Q1190" s="19">
        <f t="shared" si="92"/>
        <v>9</v>
      </c>
      <c r="R1190" s="11">
        <f t="shared" si="93"/>
        <v>321908</v>
      </c>
      <c r="S1190" s="11">
        <f t="shared" si="94"/>
        <v>0</v>
      </c>
    </row>
    <row r="1191" spans="1:19" x14ac:dyDescent="0.25">
      <c r="A1191" s="1">
        <v>1178</v>
      </c>
      <c r="B1191" s="10">
        <v>180668</v>
      </c>
      <c r="C1191" s="1" t="s">
        <v>7305</v>
      </c>
      <c r="D1191" s="1" t="s">
        <v>4206</v>
      </c>
      <c r="E1191" s="1" t="s">
        <v>5187</v>
      </c>
      <c r="F1191" s="1" t="s">
        <v>15</v>
      </c>
      <c r="G1191" s="10">
        <v>60000</v>
      </c>
      <c r="H1191" s="1" t="s">
        <v>527</v>
      </c>
      <c r="I1191" s="10">
        <v>2957</v>
      </c>
      <c r="J1191" s="1" t="s">
        <v>7306</v>
      </c>
      <c r="K1191" s="1" t="s">
        <v>7307</v>
      </c>
      <c r="L1191" s="1" t="s">
        <v>7308</v>
      </c>
      <c r="M1191" s="1" t="s">
        <v>7309</v>
      </c>
      <c r="N1191" s="10">
        <f t="shared" si="90"/>
        <v>12</v>
      </c>
      <c r="O1191" s="10">
        <f t="shared" si="91"/>
        <v>48</v>
      </c>
      <c r="P1191" s="10">
        <v>5</v>
      </c>
      <c r="Q1191" s="19">
        <f t="shared" si="92"/>
        <v>9</v>
      </c>
      <c r="R1191" s="11">
        <f t="shared" si="93"/>
        <v>180668</v>
      </c>
      <c r="S1191" s="11">
        <f t="shared" si="94"/>
        <v>0</v>
      </c>
    </row>
    <row r="1192" spans="1:19" x14ac:dyDescent="0.25">
      <c r="A1192" s="1">
        <v>1179</v>
      </c>
      <c r="B1192" s="10">
        <v>106569</v>
      </c>
      <c r="C1192" s="1" t="s">
        <v>7310</v>
      </c>
      <c r="D1192" s="1" t="s">
        <v>7311</v>
      </c>
      <c r="E1192" s="1" t="s">
        <v>665</v>
      </c>
      <c r="F1192" s="1" t="s">
        <v>15</v>
      </c>
      <c r="G1192" s="10">
        <v>10000</v>
      </c>
      <c r="H1192" s="1" t="s">
        <v>39</v>
      </c>
      <c r="I1192" s="10">
        <v>2957</v>
      </c>
      <c r="J1192" s="1" t="s">
        <v>7312</v>
      </c>
      <c r="K1192" s="1" t="s">
        <v>7313</v>
      </c>
      <c r="L1192" s="1" t="s">
        <v>7314</v>
      </c>
      <c r="M1192" s="1" t="s">
        <v>7315</v>
      </c>
      <c r="N1192" s="10">
        <f t="shared" si="90"/>
        <v>26</v>
      </c>
      <c r="O1192" s="10">
        <f t="shared" si="91"/>
        <v>53</v>
      </c>
      <c r="P1192" s="10">
        <v>1</v>
      </c>
      <c r="Q1192" s="19">
        <f t="shared" si="92"/>
        <v>9</v>
      </c>
      <c r="R1192" s="11">
        <f t="shared" si="93"/>
        <v>106569</v>
      </c>
      <c r="S1192" s="11">
        <f t="shared" si="94"/>
        <v>0</v>
      </c>
    </row>
    <row r="1193" spans="1:19" x14ac:dyDescent="0.25">
      <c r="A1193" s="1">
        <v>1180</v>
      </c>
      <c r="B1193" s="10">
        <v>116938</v>
      </c>
      <c r="C1193" s="1" t="s">
        <v>7316</v>
      </c>
      <c r="D1193" s="1" t="s">
        <v>344</v>
      </c>
      <c r="E1193" s="1" t="s">
        <v>14</v>
      </c>
      <c r="F1193" s="1" t="s">
        <v>15</v>
      </c>
      <c r="G1193" s="10">
        <v>5000</v>
      </c>
      <c r="H1193" s="1" t="s">
        <v>345</v>
      </c>
      <c r="I1193" s="10">
        <v>2955</v>
      </c>
      <c r="J1193" s="1" t="s">
        <v>7317</v>
      </c>
      <c r="K1193" s="1" t="s">
        <v>7318</v>
      </c>
      <c r="L1193" s="1" t="s">
        <v>7319</v>
      </c>
      <c r="M1193" s="1" t="s">
        <v>7320</v>
      </c>
      <c r="N1193" s="10">
        <f t="shared" si="90"/>
        <v>4</v>
      </c>
      <c r="O1193" s="10">
        <f t="shared" si="91"/>
        <v>19</v>
      </c>
      <c r="P1193" s="10">
        <v>20</v>
      </c>
      <c r="Q1193" s="19">
        <f t="shared" si="92"/>
        <v>9</v>
      </c>
      <c r="R1193" s="11">
        <f t="shared" si="93"/>
        <v>116938</v>
      </c>
      <c r="S1193" s="11">
        <f t="shared" si="94"/>
        <v>0</v>
      </c>
    </row>
    <row r="1194" spans="1:19" x14ac:dyDescent="0.25">
      <c r="A1194" s="1">
        <v>1181</v>
      </c>
      <c r="B1194" s="10">
        <v>318628</v>
      </c>
      <c r="C1194" s="1" t="s">
        <v>7321</v>
      </c>
      <c r="D1194" s="1" t="s">
        <v>7322</v>
      </c>
      <c r="E1194" s="1" t="s">
        <v>876</v>
      </c>
      <c r="F1194" s="1" t="s">
        <v>15</v>
      </c>
      <c r="G1194" s="10">
        <v>100000</v>
      </c>
      <c r="H1194" s="1" t="s">
        <v>257</v>
      </c>
      <c r="I1194" s="10">
        <v>2952</v>
      </c>
      <c r="J1194" s="1" t="s">
        <v>7323</v>
      </c>
      <c r="K1194" s="1" t="s">
        <v>7324</v>
      </c>
      <c r="L1194" s="1" t="s">
        <v>7325</v>
      </c>
      <c r="M1194" s="1" t="s">
        <v>7326</v>
      </c>
      <c r="N1194" s="10">
        <f t="shared" si="90"/>
        <v>13</v>
      </c>
      <c r="O1194" s="10">
        <f t="shared" si="91"/>
        <v>56</v>
      </c>
      <c r="P1194" s="10">
        <v>1</v>
      </c>
      <c r="Q1194" s="19">
        <f t="shared" si="92"/>
        <v>9</v>
      </c>
      <c r="R1194" s="11">
        <f t="shared" si="93"/>
        <v>318628</v>
      </c>
      <c r="S1194" s="11">
        <f t="shared" si="94"/>
        <v>0</v>
      </c>
    </row>
    <row r="1195" spans="1:19" x14ac:dyDescent="0.25">
      <c r="A1195" s="1">
        <v>1182</v>
      </c>
      <c r="B1195" s="10">
        <v>300101</v>
      </c>
      <c r="C1195" s="1" t="s">
        <v>7327</v>
      </c>
      <c r="D1195" s="1" t="s">
        <v>7328</v>
      </c>
      <c r="E1195" s="1" t="s">
        <v>189</v>
      </c>
      <c r="F1195" s="1" t="s">
        <v>15</v>
      </c>
      <c r="G1195" s="10">
        <v>250000</v>
      </c>
      <c r="H1195" s="1" t="s">
        <v>1936</v>
      </c>
      <c r="I1195" s="10">
        <v>2951</v>
      </c>
      <c r="J1195" s="1" t="s">
        <v>7329</v>
      </c>
      <c r="K1195" s="1" t="s">
        <v>7330</v>
      </c>
      <c r="L1195" s="1" t="s">
        <v>7331</v>
      </c>
      <c r="M1195" s="1" t="s">
        <v>7332</v>
      </c>
      <c r="N1195" s="10">
        <f t="shared" si="90"/>
        <v>12</v>
      </c>
      <c r="O1195" s="10">
        <f t="shared" si="91"/>
        <v>43</v>
      </c>
      <c r="P1195" s="10">
        <v>5</v>
      </c>
      <c r="Q1195" s="19">
        <f t="shared" si="92"/>
        <v>9</v>
      </c>
      <c r="R1195" s="11">
        <f t="shared" si="93"/>
        <v>300101</v>
      </c>
      <c r="S1195" s="11">
        <f t="shared" si="94"/>
        <v>0</v>
      </c>
    </row>
    <row r="1196" spans="1:19" x14ac:dyDescent="0.25">
      <c r="A1196" s="1">
        <v>1183</v>
      </c>
      <c r="B1196" s="10">
        <v>168717</v>
      </c>
      <c r="C1196" s="1" t="s">
        <v>7333</v>
      </c>
      <c r="D1196" s="1" t="s">
        <v>7334</v>
      </c>
      <c r="E1196" s="1" t="s">
        <v>14</v>
      </c>
      <c r="F1196" s="1" t="s">
        <v>945</v>
      </c>
      <c r="G1196" s="10">
        <v>10000</v>
      </c>
      <c r="H1196" s="1" t="s">
        <v>7335</v>
      </c>
      <c r="I1196" s="10">
        <v>2949</v>
      </c>
      <c r="J1196" s="1" t="s">
        <v>7336</v>
      </c>
      <c r="K1196" s="1" t="s">
        <v>7337</v>
      </c>
      <c r="L1196" s="1" t="s">
        <v>7338</v>
      </c>
      <c r="M1196" s="1" t="s">
        <v>7339</v>
      </c>
      <c r="N1196" s="10">
        <f t="shared" si="90"/>
        <v>4</v>
      </c>
      <c r="O1196" s="10">
        <f t="shared" si="91"/>
        <v>26</v>
      </c>
      <c r="P1196" s="10">
        <v>25</v>
      </c>
      <c r="Q1196" s="19">
        <f t="shared" si="92"/>
        <v>5</v>
      </c>
      <c r="R1196" s="11">
        <f t="shared" si="93"/>
        <v>183901.53000000003</v>
      </c>
      <c r="S1196" s="11">
        <f t="shared" si="94"/>
        <v>1</v>
      </c>
    </row>
    <row r="1197" spans="1:19" x14ac:dyDescent="0.25">
      <c r="A1197" s="1">
        <v>1184</v>
      </c>
      <c r="B1197" s="10">
        <v>253696</v>
      </c>
      <c r="C1197" s="1" t="s">
        <v>7340</v>
      </c>
      <c r="D1197" s="1" t="s">
        <v>7341</v>
      </c>
      <c r="E1197" s="1" t="s">
        <v>83</v>
      </c>
      <c r="F1197" s="1" t="s">
        <v>15</v>
      </c>
      <c r="G1197" s="10">
        <v>45000</v>
      </c>
      <c r="H1197" s="1" t="s">
        <v>2802</v>
      </c>
      <c r="I1197" s="10">
        <v>2943</v>
      </c>
      <c r="J1197" s="1" t="s">
        <v>7342</v>
      </c>
      <c r="K1197" s="1" t="s">
        <v>7343</v>
      </c>
      <c r="L1197" s="1" t="s">
        <v>7344</v>
      </c>
      <c r="M1197" s="1" t="s">
        <v>7345</v>
      </c>
      <c r="N1197" s="10">
        <f t="shared" si="90"/>
        <v>16</v>
      </c>
      <c r="O1197" s="10">
        <f t="shared" si="91"/>
        <v>42</v>
      </c>
      <c r="P1197" s="10">
        <v>2</v>
      </c>
      <c r="Q1197" s="19">
        <f t="shared" si="92"/>
        <v>9</v>
      </c>
      <c r="R1197" s="11">
        <f t="shared" si="93"/>
        <v>253696</v>
      </c>
      <c r="S1197" s="11">
        <f t="shared" si="94"/>
        <v>0</v>
      </c>
    </row>
    <row r="1198" spans="1:19" x14ac:dyDescent="0.25">
      <c r="A1198" s="1">
        <v>1185</v>
      </c>
      <c r="B1198" s="10">
        <v>127200</v>
      </c>
      <c r="C1198" s="1" t="s">
        <v>7346</v>
      </c>
      <c r="D1198" s="1" t="s">
        <v>7347</v>
      </c>
      <c r="E1198" s="1" t="s">
        <v>298</v>
      </c>
      <c r="F1198" s="1" t="s">
        <v>15</v>
      </c>
      <c r="G1198" s="10">
        <v>2016</v>
      </c>
      <c r="H1198" s="1" t="s">
        <v>3577</v>
      </c>
      <c r="I1198" s="10">
        <v>2942</v>
      </c>
      <c r="J1198" s="1" t="s">
        <v>7348</v>
      </c>
      <c r="K1198" s="1" t="s">
        <v>7349</v>
      </c>
      <c r="L1198" s="1" t="s">
        <v>7350</v>
      </c>
      <c r="M1198" s="1" t="s">
        <v>7351</v>
      </c>
      <c r="N1198" s="10">
        <f t="shared" si="90"/>
        <v>24</v>
      </c>
      <c r="O1198" s="10">
        <f t="shared" si="91"/>
        <v>32</v>
      </c>
      <c r="P1198" s="10">
        <v>15</v>
      </c>
      <c r="Q1198" s="19">
        <f t="shared" si="92"/>
        <v>9</v>
      </c>
      <c r="R1198" s="11">
        <f t="shared" si="93"/>
        <v>127200</v>
      </c>
      <c r="S1198" s="11">
        <f t="shared" si="94"/>
        <v>0</v>
      </c>
    </row>
    <row r="1199" spans="1:19" x14ac:dyDescent="0.25">
      <c r="A1199" s="1">
        <v>1186</v>
      </c>
      <c r="B1199" s="10">
        <v>91549</v>
      </c>
      <c r="C1199" s="1" t="s">
        <v>7352</v>
      </c>
      <c r="D1199" s="1" t="s">
        <v>7353</v>
      </c>
      <c r="E1199" s="1" t="s">
        <v>14</v>
      </c>
      <c r="F1199" s="1" t="s">
        <v>15</v>
      </c>
      <c r="G1199" s="10">
        <v>20000</v>
      </c>
      <c r="H1199" s="1" t="s">
        <v>3050</v>
      </c>
      <c r="I1199" s="10">
        <v>2937</v>
      </c>
      <c r="J1199" s="1" t="s">
        <v>7354</v>
      </c>
      <c r="K1199" s="1" t="s">
        <v>7355</v>
      </c>
      <c r="L1199" s="1" t="s">
        <v>7356</v>
      </c>
      <c r="M1199" s="1" t="s">
        <v>7357</v>
      </c>
      <c r="N1199" s="10">
        <f t="shared" si="90"/>
        <v>5</v>
      </c>
      <c r="O1199" s="10">
        <f t="shared" si="91"/>
        <v>56</v>
      </c>
      <c r="P1199" s="10">
        <v>15</v>
      </c>
      <c r="Q1199" s="19">
        <f t="shared" si="92"/>
        <v>9</v>
      </c>
      <c r="R1199" s="11">
        <f t="shared" si="93"/>
        <v>91549</v>
      </c>
      <c r="S1199" s="11">
        <f t="shared" si="94"/>
        <v>0</v>
      </c>
    </row>
    <row r="1200" spans="1:19" x14ac:dyDescent="0.25">
      <c r="A1200" s="1">
        <v>1187</v>
      </c>
      <c r="B1200" s="10">
        <v>91751</v>
      </c>
      <c r="C1200" s="1" t="s">
        <v>7358</v>
      </c>
      <c r="D1200" s="1" t="s">
        <v>7359</v>
      </c>
      <c r="E1200" s="1" t="s">
        <v>820</v>
      </c>
      <c r="F1200" s="1" t="s">
        <v>15</v>
      </c>
      <c r="G1200" s="10">
        <v>4000</v>
      </c>
      <c r="H1200" s="1" t="s">
        <v>202</v>
      </c>
      <c r="I1200" s="10">
        <v>2936</v>
      </c>
      <c r="J1200" s="1" t="s">
        <v>7360</v>
      </c>
      <c r="K1200" s="1" t="s">
        <v>7361</v>
      </c>
      <c r="L1200" s="1" t="s">
        <v>7362</v>
      </c>
      <c r="M1200" s="1" t="s">
        <v>7363</v>
      </c>
      <c r="N1200" s="10">
        <f t="shared" si="90"/>
        <v>10</v>
      </c>
      <c r="O1200" s="10">
        <f t="shared" si="91"/>
        <v>14</v>
      </c>
      <c r="P1200" s="10">
        <v>10</v>
      </c>
      <c r="Q1200" s="19">
        <f t="shared" si="92"/>
        <v>9</v>
      </c>
      <c r="R1200" s="11">
        <f t="shared" si="93"/>
        <v>91751</v>
      </c>
      <c r="S1200" s="11">
        <f t="shared" si="94"/>
        <v>0</v>
      </c>
    </row>
    <row r="1201" spans="1:19" x14ac:dyDescent="0.25">
      <c r="A1201" s="1">
        <v>1188</v>
      </c>
      <c r="B1201" s="10">
        <v>150353</v>
      </c>
      <c r="C1201" s="1" t="s">
        <v>7364</v>
      </c>
      <c r="D1201" s="1" t="s">
        <v>7033</v>
      </c>
      <c r="E1201" s="1" t="s">
        <v>23</v>
      </c>
      <c r="F1201" s="1" t="s">
        <v>15</v>
      </c>
      <c r="G1201" s="10">
        <v>3200</v>
      </c>
      <c r="H1201" s="1" t="s">
        <v>611</v>
      </c>
      <c r="I1201" s="10">
        <v>2929</v>
      </c>
      <c r="J1201" s="1" t="s">
        <v>7365</v>
      </c>
      <c r="K1201" s="1" t="s">
        <v>7366</v>
      </c>
      <c r="L1201" s="1" t="s">
        <v>7367</v>
      </c>
      <c r="M1201" s="1" t="s">
        <v>7368</v>
      </c>
      <c r="N1201" s="10">
        <f t="shared" si="90"/>
        <v>7</v>
      </c>
      <c r="O1201" s="10">
        <f t="shared" si="91"/>
        <v>48</v>
      </c>
      <c r="P1201" s="10">
        <v>5</v>
      </c>
      <c r="Q1201" s="19">
        <f t="shared" si="92"/>
        <v>9</v>
      </c>
      <c r="R1201" s="11">
        <f t="shared" si="93"/>
        <v>150353</v>
      </c>
      <c r="S1201" s="11">
        <f t="shared" si="94"/>
        <v>0</v>
      </c>
    </row>
    <row r="1202" spans="1:19" x14ac:dyDescent="0.25">
      <c r="A1202" s="1">
        <v>1189</v>
      </c>
      <c r="B1202" s="10">
        <v>190336</v>
      </c>
      <c r="C1202" s="1" t="s">
        <v>7369</v>
      </c>
      <c r="D1202" s="1" t="s">
        <v>7370</v>
      </c>
      <c r="E1202" s="1" t="s">
        <v>14</v>
      </c>
      <c r="F1202" s="1" t="s">
        <v>15</v>
      </c>
      <c r="G1202" s="10">
        <v>50000</v>
      </c>
      <c r="H1202" s="1" t="s">
        <v>7371</v>
      </c>
      <c r="I1202" s="10">
        <v>2926</v>
      </c>
      <c r="J1202" s="1" t="s">
        <v>7372</v>
      </c>
      <c r="K1202" s="1" t="s">
        <v>7373</v>
      </c>
      <c r="L1202" s="1" t="s">
        <v>7374</v>
      </c>
      <c r="M1202" s="1" t="s">
        <v>7375</v>
      </c>
      <c r="N1202" s="10">
        <f t="shared" si="90"/>
        <v>10</v>
      </c>
      <c r="O1202" s="10">
        <f t="shared" si="91"/>
        <v>60</v>
      </c>
      <c r="P1202" s="10">
        <v>12</v>
      </c>
      <c r="Q1202" s="19">
        <f t="shared" si="92"/>
        <v>9</v>
      </c>
      <c r="R1202" s="11">
        <f t="shared" si="93"/>
        <v>190336</v>
      </c>
      <c r="S1202" s="11">
        <f t="shared" si="94"/>
        <v>0</v>
      </c>
    </row>
    <row r="1203" spans="1:19" x14ac:dyDescent="0.25">
      <c r="A1203" s="1">
        <v>1190</v>
      </c>
      <c r="B1203" s="10">
        <v>190020</v>
      </c>
      <c r="C1203" s="1" t="s">
        <v>7376</v>
      </c>
      <c r="D1203" s="1" t="s">
        <v>7377</v>
      </c>
      <c r="E1203" s="1" t="s">
        <v>23</v>
      </c>
      <c r="F1203" s="1" t="s">
        <v>15</v>
      </c>
      <c r="G1203" s="10">
        <v>40000</v>
      </c>
      <c r="H1203" s="1" t="s">
        <v>527</v>
      </c>
      <c r="I1203" s="10">
        <v>2924</v>
      </c>
      <c r="J1203" s="1" t="s">
        <v>7378</v>
      </c>
      <c r="K1203" s="1" t="s">
        <v>7379</v>
      </c>
      <c r="L1203" s="1" t="s">
        <v>7380</v>
      </c>
      <c r="M1203" s="1" t="s">
        <v>7381</v>
      </c>
      <c r="N1203" s="10">
        <f t="shared" si="90"/>
        <v>9</v>
      </c>
      <c r="O1203" s="10">
        <f t="shared" si="91"/>
        <v>40</v>
      </c>
      <c r="P1203" s="10">
        <v>1</v>
      </c>
      <c r="Q1203" s="19">
        <f t="shared" si="92"/>
        <v>9</v>
      </c>
      <c r="R1203" s="11">
        <f t="shared" si="93"/>
        <v>190020</v>
      </c>
      <c r="S1203" s="11">
        <f t="shared" si="94"/>
        <v>0</v>
      </c>
    </row>
    <row r="1204" spans="1:19" x14ac:dyDescent="0.25">
      <c r="A1204" s="1">
        <v>1191</v>
      </c>
      <c r="B1204" s="10">
        <v>55067</v>
      </c>
      <c r="C1204" s="1" t="s">
        <v>7382</v>
      </c>
      <c r="D1204" s="1" t="s">
        <v>7383</v>
      </c>
      <c r="E1204" s="1" t="s">
        <v>1005</v>
      </c>
      <c r="F1204" s="1" t="s">
        <v>15</v>
      </c>
      <c r="G1204" s="10">
        <v>1500</v>
      </c>
      <c r="H1204" s="1" t="s">
        <v>16</v>
      </c>
      <c r="I1204" s="10">
        <v>2920</v>
      </c>
      <c r="J1204" s="1" t="s">
        <v>7384</v>
      </c>
      <c r="K1204" s="1" t="s">
        <v>7385</v>
      </c>
      <c r="L1204" s="1" t="s">
        <v>7386</v>
      </c>
      <c r="M1204" s="1" t="s">
        <v>7387</v>
      </c>
      <c r="N1204" s="10">
        <f t="shared" si="90"/>
        <v>12</v>
      </c>
      <c r="O1204" s="10">
        <f t="shared" si="91"/>
        <v>48</v>
      </c>
      <c r="P1204" s="10">
        <v>1</v>
      </c>
      <c r="Q1204" s="19">
        <f t="shared" si="92"/>
        <v>9</v>
      </c>
      <c r="R1204" s="11">
        <f t="shared" si="93"/>
        <v>55067</v>
      </c>
      <c r="S1204" s="11">
        <f t="shared" si="94"/>
        <v>0</v>
      </c>
    </row>
    <row r="1205" spans="1:19" x14ac:dyDescent="0.25">
      <c r="A1205" s="1">
        <v>1192</v>
      </c>
      <c r="B1205" s="10">
        <v>81458</v>
      </c>
      <c r="C1205" s="1" t="s">
        <v>7388</v>
      </c>
      <c r="D1205" s="1" t="s">
        <v>7389</v>
      </c>
      <c r="E1205" s="1" t="s">
        <v>46</v>
      </c>
      <c r="F1205" s="1" t="s">
        <v>15</v>
      </c>
      <c r="G1205" s="10">
        <v>15000</v>
      </c>
      <c r="H1205" s="1" t="s">
        <v>257</v>
      </c>
      <c r="I1205" s="10">
        <v>2918</v>
      </c>
      <c r="J1205" s="1" t="s">
        <v>7390</v>
      </c>
      <c r="K1205" s="1" t="s">
        <v>7391</v>
      </c>
      <c r="L1205" s="1" t="s">
        <v>7392</v>
      </c>
      <c r="M1205" s="1" t="s">
        <v>7393</v>
      </c>
      <c r="N1205" s="10">
        <f t="shared" si="90"/>
        <v>12</v>
      </c>
      <c r="O1205" s="10">
        <f t="shared" si="91"/>
        <v>5</v>
      </c>
      <c r="P1205" s="10">
        <v>10</v>
      </c>
      <c r="Q1205" s="19">
        <f t="shared" si="92"/>
        <v>9</v>
      </c>
      <c r="R1205" s="11">
        <f t="shared" si="93"/>
        <v>81458</v>
      </c>
      <c r="S1205" s="11">
        <f t="shared" si="94"/>
        <v>0</v>
      </c>
    </row>
    <row r="1206" spans="1:19" x14ac:dyDescent="0.25">
      <c r="A1206" s="1">
        <v>1193</v>
      </c>
      <c r="B1206" s="10">
        <v>105698</v>
      </c>
      <c r="C1206" s="1" t="s">
        <v>7394</v>
      </c>
      <c r="D1206" s="1" t="s">
        <v>7395</v>
      </c>
      <c r="E1206" s="1" t="s">
        <v>559</v>
      </c>
      <c r="F1206" s="1" t="s">
        <v>15</v>
      </c>
      <c r="G1206" s="10">
        <v>65000</v>
      </c>
      <c r="H1206" s="1" t="s">
        <v>7396</v>
      </c>
      <c r="I1206" s="10">
        <v>2916</v>
      </c>
      <c r="J1206" s="1" t="s">
        <v>7397</v>
      </c>
      <c r="K1206" s="1" t="s">
        <v>7398</v>
      </c>
      <c r="L1206" s="1" t="s">
        <v>7399</v>
      </c>
      <c r="M1206" s="1" t="s">
        <v>7400</v>
      </c>
      <c r="N1206" s="10">
        <f t="shared" si="90"/>
        <v>13</v>
      </c>
      <c r="O1206" s="10">
        <f t="shared" si="91"/>
        <v>50</v>
      </c>
      <c r="P1206" s="10">
        <v>10</v>
      </c>
      <c r="Q1206" s="19">
        <f t="shared" si="92"/>
        <v>9</v>
      </c>
      <c r="R1206" s="11">
        <f t="shared" si="93"/>
        <v>105698</v>
      </c>
      <c r="S1206" s="11">
        <f t="shared" si="94"/>
        <v>0</v>
      </c>
    </row>
    <row r="1207" spans="1:19" x14ac:dyDescent="0.25">
      <c r="A1207" s="1">
        <v>1194</v>
      </c>
      <c r="B1207" s="10">
        <v>141465</v>
      </c>
      <c r="C1207" s="1" t="s">
        <v>7401</v>
      </c>
      <c r="D1207" s="1" t="s">
        <v>7402</v>
      </c>
      <c r="E1207" s="1" t="s">
        <v>23</v>
      </c>
      <c r="F1207" s="1" t="s">
        <v>15</v>
      </c>
      <c r="G1207" s="10">
        <v>10000</v>
      </c>
      <c r="H1207" s="1" t="s">
        <v>4549</v>
      </c>
      <c r="I1207" s="10">
        <v>2915</v>
      </c>
      <c r="J1207" s="1" t="s">
        <v>7403</v>
      </c>
      <c r="K1207" s="1" t="s">
        <v>7404</v>
      </c>
      <c r="L1207" s="1" t="s">
        <v>7405</v>
      </c>
      <c r="M1207" s="1" t="s">
        <v>7406</v>
      </c>
      <c r="N1207" s="10">
        <f t="shared" si="90"/>
        <v>12</v>
      </c>
      <c r="O1207" s="10">
        <f t="shared" si="91"/>
        <v>60</v>
      </c>
      <c r="P1207" s="10">
        <v>8</v>
      </c>
      <c r="Q1207" s="19">
        <f t="shared" si="92"/>
        <v>9</v>
      </c>
      <c r="R1207" s="11">
        <f t="shared" si="93"/>
        <v>141465</v>
      </c>
      <c r="S1207" s="11">
        <f t="shared" si="94"/>
        <v>0</v>
      </c>
    </row>
    <row r="1208" spans="1:19" x14ac:dyDescent="0.25">
      <c r="A1208" s="1">
        <v>1195</v>
      </c>
      <c r="B1208" s="10">
        <v>354917</v>
      </c>
      <c r="C1208" s="1" t="s">
        <v>7407</v>
      </c>
      <c r="D1208" s="1" t="s">
        <v>7408</v>
      </c>
      <c r="E1208" s="1" t="s">
        <v>4524</v>
      </c>
      <c r="F1208" s="1" t="s">
        <v>15</v>
      </c>
      <c r="G1208" s="10">
        <v>77000</v>
      </c>
      <c r="H1208" s="1" t="s">
        <v>7409</v>
      </c>
      <c r="I1208" s="10">
        <v>2914</v>
      </c>
      <c r="J1208" s="1" t="s">
        <v>7410</v>
      </c>
      <c r="K1208" s="1" t="s">
        <v>7411</v>
      </c>
      <c r="L1208" s="1" t="s">
        <v>7412</v>
      </c>
      <c r="M1208" s="1" t="s">
        <v>7413</v>
      </c>
      <c r="N1208" s="10">
        <f t="shared" si="90"/>
        <v>25</v>
      </c>
      <c r="O1208" s="10">
        <f t="shared" si="91"/>
        <v>43</v>
      </c>
      <c r="P1208" s="10">
        <v>1</v>
      </c>
      <c r="Q1208" s="19">
        <f t="shared" si="92"/>
        <v>9</v>
      </c>
      <c r="R1208" s="11">
        <f t="shared" si="93"/>
        <v>354917</v>
      </c>
      <c r="S1208" s="11">
        <f t="shared" si="94"/>
        <v>0</v>
      </c>
    </row>
    <row r="1209" spans="1:19" x14ac:dyDescent="0.25">
      <c r="A1209" s="1">
        <v>1196</v>
      </c>
      <c r="B1209" s="10">
        <v>400166</v>
      </c>
      <c r="C1209" s="1" t="s">
        <v>7414</v>
      </c>
      <c r="D1209" s="1" t="s">
        <v>2677</v>
      </c>
      <c r="E1209" s="1" t="s">
        <v>23</v>
      </c>
      <c r="F1209" s="1" t="s">
        <v>15</v>
      </c>
      <c r="G1209" s="10">
        <v>100000</v>
      </c>
      <c r="H1209" s="1" t="s">
        <v>2678</v>
      </c>
      <c r="I1209" s="10">
        <v>2912</v>
      </c>
      <c r="J1209" s="1" t="s">
        <v>7415</v>
      </c>
      <c r="K1209" s="1" t="s">
        <v>7416</v>
      </c>
      <c r="L1209" s="1" t="s">
        <v>7417</v>
      </c>
      <c r="M1209" s="1" t="s">
        <v>7418</v>
      </c>
      <c r="N1209" s="10">
        <f t="shared" si="90"/>
        <v>13</v>
      </c>
      <c r="O1209" s="10">
        <f t="shared" si="91"/>
        <v>36</v>
      </c>
      <c r="P1209" s="10">
        <v>99</v>
      </c>
      <c r="Q1209" s="19">
        <f t="shared" si="92"/>
        <v>9</v>
      </c>
      <c r="R1209" s="11">
        <f t="shared" si="93"/>
        <v>400166</v>
      </c>
      <c r="S1209" s="11">
        <f t="shared" si="94"/>
        <v>0</v>
      </c>
    </row>
    <row r="1210" spans="1:19" x14ac:dyDescent="0.25">
      <c r="A1210" s="1">
        <v>1197</v>
      </c>
      <c r="B1210" s="10">
        <v>221159</v>
      </c>
      <c r="C1210" s="1" t="s">
        <v>7419</v>
      </c>
      <c r="D1210" s="1" t="s">
        <v>7420</v>
      </c>
      <c r="E1210" s="1" t="s">
        <v>834</v>
      </c>
      <c r="F1210" s="1" t="s">
        <v>15</v>
      </c>
      <c r="G1210" s="10">
        <v>30000</v>
      </c>
      <c r="H1210" s="1" t="s">
        <v>257</v>
      </c>
      <c r="I1210" s="10">
        <v>2906</v>
      </c>
      <c r="J1210" s="1" t="s">
        <v>7421</v>
      </c>
      <c r="K1210" s="1" t="s">
        <v>7422</v>
      </c>
      <c r="L1210" s="1" t="s">
        <v>7423</v>
      </c>
      <c r="M1210" s="1" t="s">
        <v>7424</v>
      </c>
      <c r="N1210" s="10">
        <f t="shared" si="90"/>
        <v>19</v>
      </c>
      <c r="O1210" s="10">
        <f t="shared" si="91"/>
        <v>33</v>
      </c>
      <c r="P1210" s="10">
        <v>10</v>
      </c>
      <c r="Q1210" s="19">
        <f t="shared" si="92"/>
        <v>9</v>
      </c>
      <c r="R1210" s="11">
        <f t="shared" si="93"/>
        <v>221159</v>
      </c>
      <c r="S1210" s="11">
        <f t="shared" si="94"/>
        <v>0</v>
      </c>
    </row>
    <row r="1211" spans="1:19" x14ac:dyDescent="0.25">
      <c r="A1211" s="1">
        <v>1198</v>
      </c>
      <c r="B1211" s="10">
        <v>582473</v>
      </c>
      <c r="C1211" s="1" t="s">
        <v>7425</v>
      </c>
      <c r="D1211" s="1" t="s">
        <v>7426</v>
      </c>
      <c r="E1211" s="1" t="s">
        <v>534</v>
      </c>
      <c r="F1211" s="1" t="s">
        <v>15</v>
      </c>
      <c r="G1211" s="10">
        <v>150000</v>
      </c>
      <c r="H1211" s="1" t="s">
        <v>560</v>
      </c>
      <c r="I1211" s="10">
        <v>2902</v>
      </c>
      <c r="J1211" s="1" t="s">
        <v>7427</v>
      </c>
      <c r="K1211" s="1" t="s">
        <v>7428</v>
      </c>
      <c r="L1211" s="1" t="s">
        <v>7429</v>
      </c>
      <c r="M1211" s="1" t="s">
        <v>7430</v>
      </c>
      <c r="N1211" s="10">
        <f t="shared" si="90"/>
        <v>12</v>
      </c>
      <c r="O1211" s="10">
        <f t="shared" si="91"/>
        <v>60</v>
      </c>
      <c r="P1211" s="10">
        <v>10</v>
      </c>
      <c r="Q1211" s="19">
        <f t="shared" si="92"/>
        <v>9</v>
      </c>
      <c r="R1211" s="11">
        <f t="shared" si="93"/>
        <v>582473</v>
      </c>
      <c r="S1211" s="11">
        <f t="shared" si="94"/>
        <v>0</v>
      </c>
    </row>
    <row r="1212" spans="1:19" x14ac:dyDescent="0.25">
      <c r="A1212" s="1">
        <v>1199</v>
      </c>
      <c r="B1212" s="10">
        <v>143379</v>
      </c>
      <c r="C1212" s="1" t="s">
        <v>7431</v>
      </c>
      <c r="D1212" s="1" t="s">
        <v>7432</v>
      </c>
      <c r="E1212" s="1" t="s">
        <v>685</v>
      </c>
      <c r="F1212" s="1" t="s">
        <v>15</v>
      </c>
      <c r="G1212" s="10">
        <v>27500</v>
      </c>
      <c r="H1212" s="1" t="s">
        <v>136</v>
      </c>
      <c r="I1212" s="10">
        <v>2901</v>
      </c>
      <c r="J1212" s="1" t="s">
        <v>7433</v>
      </c>
      <c r="K1212" s="1" t="s">
        <v>7434</v>
      </c>
      <c r="L1212" s="1" t="s">
        <v>7435</v>
      </c>
      <c r="M1212" s="1" t="s">
        <v>7436</v>
      </c>
      <c r="N1212" s="10">
        <f t="shared" si="90"/>
        <v>56</v>
      </c>
      <c r="O1212" s="10">
        <f t="shared" si="91"/>
        <v>55</v>
      </c>
      <c r="P1212" s="10">
        <v>10</v>
      </c>
      <c r="Q1212" s="19">
        <f t="shared" si="92"/>
        <v>9</v>
      </c>
      <c r="R1212" s="11">
        <f t="shared" si="93"/>
        <v>143379</v>
      </c>
      <c r="S1212" s="11">
        <f t="shared" si="94"/>
        <v>0</v>
      </c>
    </row>
    <row r="1213" spans="1:19" x14ac:dyDescent="0.25">
      <c r="A1213" s="1">
        <v>1200</v>
      </c>
      <c r="B1213" s="10">
        <v>132636</v>
      </c>
      <c r="C1213" s="1" t="s">
        <v>7437</v>
      </c>
      <c r="D1213" s="1" t="s">
        <v>7438</v>
      </c>
      <c r="E1213" s="1" t="s">
        <v>14</v>
      </c>
      <c r="F1213" s="1" t="s">
        <v>15</v>
      </c>
      <c r="G1213" s="10">
        <v>1000</v>
      </c>
      <c r="H1213" s="1" t="s">
        <v>1044</v>
      </c>
      <c r="I1213" s="10">
        <v>2901</v>
      </c>
      <c r="J1213" s="1" t="s">
        <v>7439</v>
      </c>
      <c r="K1213" s="1" t="s">
        <v>7440</v>
      </c>
      <c r="L1213" s="1" t="s">
        <v>7441</v>
      </c>
      <c r="M1213" s="1" t="s">
        <v>7442</v>
      </c>
      <c r="N1213" s="10">
        <f t="shared" si="90"/>
        <v>13</v>
      </c>
      <c r="O1213" s="10">
        <f t="shared" si="91"/>
        <v>43</v>
      </c>
      <c r="P1213" s="10">
        <v>1</v>
      </c>
      <c r="Q1213" s="19">
        <f t="shared" si="92"/>
        <v>9</v>
      </c>
      <c r="R1213" s="11">
        <f t="shared" si="93"/>
        <v>132636</v>
      </c>
      <c r="S1213" s="11">
        <f t="shared" si="94"/>
        <v>0</v>
      </c>
    </row>
    <row r="1214" spans="1:19" x14ac:dyDescent="0.25">
      <c r="A1214" s="1">
        <v>1201</v>
      </c>
      <c r="B1214" s="10">
        <v>110829</v>
      </c>
      <c r="C1214" s="1" t="s">
        <v>7443</v>
      </c>
      <c r="D1214" s="1" t="s">
        <v>7444</v>
      </c>
      <c r="E1214" s="1" t="s">
        <v>868</v>
      </c>
      <c r="F1214" s="1" t="s">
        <v>15</v>
      </c>
      <c r="G1214" s="10">
        <v>8000</v>
      </c>
      <c r="H1214" s="1" t="s">
        <v>7445</v>
      </c>
      <c r="I1214" s="10">
        <v>2900</v>
      </c>
      <c r="J1214" s="1" t="s">
        <v>7446</v>
      </c>
      <c r="K1214" s="1" t="s">
        <v>7447</v>
      </c>
      <c r="L1214" s="1" t="s">
        <v>7448</v>
      </c>
      <c r="M1214" s="1" t="s">
        <v>7449</v>
      </c>
      <c r="N1214" s="10">
        <f t="shared" si="90"/>
        <v>10</v>
      </c>
      <c r="O1214" s="10">
        <f t="shared" si="91"/>
        <v>58</v>
      </c>
      <c r="P1214" s="10">
        <v>1</v>
      </c>
      <c r="Q1214" s="19">
        <f t="shared" si="92"/>
        <v>9</v>
      </c>
      <c r="R1214" s="11">
        <f t="shared" si="93"/>
        <v>110829</v>
      </c>
      <c r="S1214" s="11">
        <f t="shared" si="94"/>
        <v>0</v>
      </c>
    </row>
    <row r="1215" spans="1:19" x14ac:dyDescent="0.25">
      <c r="A1215" s="1">
        <v>1202</v>
      </c>
      <c r="B1215" s="10">
        <v>163118</v>
      </c>
      <c r="C1215" s="1" t="s">
        <v>7450</v>
      </c>
      <c r="D1215" s="1" t="s">
        <v>7451</v>
      </c>
      <c r="E1215" s="1" t="s">
        <v>14</v>
      </c>
      <c r="F1215" s="1" t="s">
        <v>15</v>
      </c>
      <c r="G1215" s="10">
        <v>15000</v>
      </c>
      <c r="H1215" s="1" t="s">
        <v>7452</v>
      </c>
      <c r="I1215" s="10">
        <v>2899</v>
      </c>
      <c r="J1215" s="1" t="s">
        <v>7453</v>
      </c>
      <c r="K1215" s="1" t="s">
        <v>7454</v>
      </c>
      <c r="L1215" s="1" t="s">
        <v>7455</v>
      </c>
      <c r="M1215" s="1" t="s">
        <v>7456</v>
      </c>
      <c r="N1215" s="10">
        <f t="shared" si="90"/>
        <v>15</v>
      </c>
      <c r="O1215" s="10">
        <f t="shared" si="91"/>
        <v>17</v>
      </c>
      <c r="P1215" s="10">
        <v>36</v>
      </c>
      <c r="Q1215" s="19">
        <f t="shared" si="92"/>
        <v>9</v>
      </c>
      <c r="R1215" s="11">
        <f t="shared" si="93"/>
        <v>163118</v>
      </c>
      <c r="S1215" s="11">
        <f t="shared" si="94"/>
        <v>0</v>
      </c>
    </row>
    <row r="1216" spans="1:19" x14ac:dyDescent="0.25">
      <c r="A1216" s="1">
        <v>1203</v>
      </c>
      <c r="B1216" s="10">
        <v>148766</v>
      </c>
      <c r="C1216" s="1" t="s">
        <v>7457</v>
      </c>
      <c r="D1216" s="1" t="s">
        <v>7458</v>
      </c>
      <c r="E1216" s="1" t="s">
        <v>14</v>
      </c>
      <c r="F1216" s="1" t="s">
        <v>15</v>
      </c>
      <c r="G1216" s="10">
        <v>18000</v>
      </c>
      <c r="H1216" s="1" t="s">
        <v>6127</v>
      </c>
      <c r="I1216" s="10">
        <v>2897</v>
      </c>
      <c r="J1216" s="1" t="s">
        <v>7459</v>
      </c>
      <c r="K1216" s="1" t="s">
        <v>7460</v>
      </c>
      <c r="L1216" s="1" t="s">
        <v>7461</v>
      </c>
      <c r="M1216" s="1" t="s">
        <v>7462</v>
      </c>
      <c r="N1216" s="10">
        <f t="shared" si="90"/>
        <v>5</v>
      </c>
      <c r="O1216" s="10">
        <f t="shared" si="91"/>
        <v>25</v>
      </c>
      <c r="P1216" s="10">
        <v>1</v>
      </c>
      <c r="Q1216" s="19">
        <f t="shared" si="92"/>
        <v>9</v>
      </c>
      <c r="R1216" s="11">
        <f t="shared" si="93"/>
        <v>148766</v>
      </c>
      <c r="S1216" s="11">
        <f t="shared" si="94"/>
        <v>0</v>
      </c>
    </row>
    <row r="1217" spans="1:19" x14ac:dyDescent="0.25">
      <c r="A1217" s="1">
        <v>1204</v>
      </c>
      <c r="B1217" s="10">
        <v>192562</v>
      </c>
      <c r="C1217" s="1" t="s">
        <v>7463</v>
      </c>
      <c r="D1217" s="1" t="s">
        <v>7464</v>
      </c>
      <c r="E1217" s="1" t="s">
        <v>23</v>
      </c>
      <c r="F1217" s="1" t="s">
        <v>15</v>
      </c>
      <c r="G1217" s="10">
        <v>10000</v>
      </c>
      <c r="H1217" s="1" t="s">
        <v>271</v>
      </c>
      <c r="I1217" s="10">
        <v>2896</v>
      </c>
      <c r="J1217" s="1" t="s">
        <v>7465</v>
      </c>
      <c r="K1217" s="1" t="s">
        <v>7466</v>
      </c>
      <c r="L1217" s="1" t="s">
        <v>7467</v>
      </c>
      <c r="M1217" s="1" t="s">
        <v>7468</v>
      </c>
      <c r="N1217" s="10">
        <f t="shared" si="90"/>
        <v>13</v>
      </c>
      <c r="O1217" s="10">
        <f t="shared" si="91"/>
        <v>47</v>
      </c>
      <c r="P1217" s="10">
        <v>1</v>
      </c>
      <c r="Q1217" s="19">
        <f t="shared" si="92"/>
        <v>9</v>
      </c>
      <c r="R1217" s="11">
        <f t="shared" si="93"/>
        <v>192562</v>
      </c>
      <c r="S1217" s="11">
        <f t="shared" si="94"/>
        <v>0</v>
      </c>
    </row>
    <row r="1218" spans="1:19" x14ac:dyDescent="0.25">
      <c r="A1218" s="1">
        <v>1205</v>
      </c>
      <c r="B1218" s="10">
        <v>79416</v>
      </c>
      <c r="C1218" s="1" t="s">
        <v>7469</v>
      </c>
      <c r="D1218" s="1" t="s">
        <v>7470</v>
      </c>
      <c r="E1218" s="1" t="s">
        <v>23</v>
      </c>
      <c r="F1218" s="1" t="s">
        <v>15</v>
      </c>
      <c r="G1218" s="10">
        <v>10000</v>
      </c>
      <c r="H1218" s="1" t="s">
        <v>560</v>
      </c>
      <c r="I1218" s="10">
        <v>2888</v>
      </c>
      <c r="J1218" s="1" t="s">
        <v>7471</v>
      </c>
      <c r="K1218" s="1" t="s">
        <v>7472</v>
      </c>
      <c r="L1218" s="1" t="s">
        <v>7473</v>
      </c>
      <c r="M1218" s="1" t="s">
        <v>7474</v>
      </c>
      <c r="N1218" s="10">
        <f t="shared" ref="N1218:N1281" si="95">LEN(TRIM(J1218))-LEN(SUBSTITUTE(TRIM(J1218),",",""))+1</f>
        <v>7</v>
      </c>
      <c r="O1218" s="10">
        <f t="shared" ref="O1218:O1281" si="96">LEN(L1218)</f>
        <v>47</v>
      </c>
      <c r="P1218" s="10">
        <v>5</v>
      </c>
      <c r="Q1218" s="19">
        <f t="shared" ref="Q1218:Q1281" si="97">VLOOKUP(F1218,$T$2:$U$10,2)</f>
        <v>9</v>
      </c>
      <c r="R1218" s="11">
        <f t="shared" ref="R1218:R1281" si="98">VLOOKUP(F1218,$T$2:$V$10,3)*B1218</f>
        <v>79416</v>
      </c>
      <c r="S1218" s="11">
        <f t="shared" ref="S1218:S1281" si="99">IF(Q1218=9, 0, 1)</f>
        <v>0</v>
      </c>
    </row>
    <row r="1219" spans="1:19" x14ac:dyDescent="0.25">
      <c r="A1219" s="1">
        <v>1206</v>
      </c>
      <c r="B1219" s="10">
        <v>418478</v>
      </c>
      <c r="C1219" s="1" t="s">
        <v>7475</v>
      </c>
      <c r="D1219" s="1" t="s">
        <v>3961</v>
      </c>
      <c r="E1219" s="1" t="s">
        <v>14</v>
      </c>
      <c r="F1219" s="1" t="s">
        <v>15</v>
      </c>
      <c r="G1219" s="10">
        <v>60000</v>
      </c>
      <c r="H1219" s="1" t="s">
        <v>527</v>
      </c>
      <c r="I1219" s="10">
        <v>2883</v>
      </c>
      <c r="J1219" s="1" t="s">
        <v>7476</v>
      </c>
      <c r="K1219" s="1" t="s">
        <v>7477</v>
      </c>
      <c r="L1219" s="1" t="s">
        <v>7478</v>
      </c>
      <c r="M1219" s="1" t="s">
        <v>7479</v>
      </c>
      <c r="N1219" s="10">
        <f t="shared" si="95"/>
        <v>27</v>
      </c>
      <c r="O1219" s="10">
        <f t="shared" si="96"/>
        <v>57</v>
      </c>
      <c r="P1219" s="10">
        <v>10</v>
      </c>
      <c r="Q1219" s="19">
        <f t="shared" si="97"/>
        <v>9</v>
      </c>
      <c r="R1219" s="11">
        <f t="shared" si="98"/>
        <v>418478</v>
      </c>
      <c r="S1219" s="11">
        <f t="shared" si="99"/>
        <v>0</v>
      </c>
    </row>
    <row r="1220" spans="1:19" x14ac:dyDescent="0.25">
      <c r="A1220" s="1">
        <v>1207</v>
      </c>
      <c r="B1220" s="10">
        <v>348449</v>
      </c>
      <c r="C1220" s="1" t="s">
        <v>7480</v>
      </c>
      <c r="D1220" s="1" t="s">
        <v>7481</v>
      </c>
      <c r="E1220" s="1" t="s">
        <v>1255</v>
      </c>
      <c r="F1220" s="1" t="s">
        <v>15</v>
      </c>
      <c r="G1220" s="10">
        <v>9000</v>
      </c>
      <c r="H1220" s="1" t="s">
        <v>7482</v>
      </c>
      <c r="I1220" s="10">
        <v>2881</v>
      </c>
      <c r="J1220" s="1" t="s">
        <v>7483</v>
      </c>
      <c r="K1220" s="1" t="s">
        <v>7484</v>
      </c>
      <c r="L1220" s="1" t="s">
        <v>7485</v>
      </c>
      <c r="M1220" s="1" t="s">
        <v>7486</v>
      </c>
      <c r="N1220" s="10">
        <f t="shared" si="95"/>
        <v>12</v>
      </c>
      <c r="O1220" s="10">
        <f t="shared" si="96"/>
        <v>35</v>
      </c>
      <c r="P1220" s="10">
        <v>1</v>
      </c>
      <c r="Q1220" s="19">
        <f t="shared" si="97"/>
        <v>9</v>
      </c>
      <c r="R1220" s="11">
        <f t="shared" si="98"/>
        <v>348449</v>
      </c>
      <c r="S1220" s="11">
        <f t="shared" si="99"/>
        <v>0</v>
      </c>
    </row>
    <row r="1221" spans="1:19" x14ac:dyDescent="0.25">
      <c r="A1221" s="1">
        <v>1208</v>
      </c>
      <c r="B1221" s="10">
        <v>108065</v>
      </c>
      <c r="C1221" s="1" t="s">
        <v>7487</v>
      </c>
      <c r="D1221" s="1" t="s">
        <v>7488</v>
      </c>
      <c r="E1221" s="1" t="s">
        <v>497</v>
      </c>
      <c r="F1221" s="1" t="s">
        <v>15</v>
      </c>
      <c r="G1221" s="10">
        <v>40000</v>
      </c>
      <c r="H1221" s="1" t="s">
        <v>47</v>
      </c>
      <c r="I1221" s="10">
        <v>2879</v>
      </c>
      <c r="J1221" s="1" t="s">
        <v>7489</v>
      </c>
      <c r="K1221" s="1" t="s">
        <v>7490</v>
      </c>
      <c r="L1221" s="1" t="s">
        <v>7491</v>
      </c>
      <c r="M1221" s="1" t="s">
        <v>7492</v>
      </c>
      <c r="N1221" s="10">
        <f t="shared" si="95"/>
        <v>16</v>
      </c>
      <c r="O1221" s="10">
        <f t="shared" si="96"/>
        <v>48</v>
      </c>
      <c r="P1221" s="10">
        <v>10</v>
      </c>
      <c r="Q1221" s="19">
        <f t="shared" si="97"/>
        <v>9</v>
      </c>
      <c r="R1221" s="11">
        <f t="shared" si="98"/>
        <v>108065</v>
      </c>
      <c r="S1221" s="11">
        <f t="shared" si="99"/>
        <v>0</v>
      </c>
    </row>
    <row r="1222" spans="1:19" x14ac:dyDescent="0.25">
      <c r="A1222" s="1">
        <v>1209</v>
      </c>
      <c r="B1222" s="10">
        <v>211447</v>
      </c>
      <c r="C1222" s="1" t="s">
        <v>7493</v>
      </c>
      <c r="D1222" s="1" t="s">
        <v>1285</v>
      </c>
      <c r="E1222" s="1" t="s">
        <v>14</v>
      </c>
      <c r="F1222" s="1" t="s">
        <v>15</v>
      </c>
      <c r="G1222" s="10">
        <v>60000</v>
      </c>
      <c r="H1222" s="1" t="s">
        <v>505</v>
      </c>
      <c r="I1222" s="10">
        <v>2876</v>
      </c>
      <c r="J1222" s="1" t="s">
        <v>7494</v>
      </c>
      <c r="K1222" s="1" t="s">
        <v>7495</v>
      </c>
      <c r="L1222" s="1" t="s">
        <v>7496</v>
      </c>
      <c r="M1222" s="1" t="s">
        <v>7497</v>
      </c>
      <c r="N1222" s="10">
        <f t="shared" si="95"/>
        <v>4</v>
      </c>
      <c r="O1222" s="10">
        <f t="shared" si="96"/>
        <v>60</v>
      </c>
      <c r="P1222" s="10">
        <v>1</v>
      </c>
      <c r="Q1222" s="19">
        <f t="shared" si="97"/>
        <v>9</v>
      </c>
      <c r="R1222" s="11">
        <f t="shared" si="98"/>
        <v>211447</v>
      </c>
      <c r="S1222" s="11">
        <f t="shared" si="99"/>
        <v>0</v>
      </c>
    </row>
    <row r="1223" spans="1:19" x14ac:dyDescent="0.25">
      <c r="A1223" s="1">
        <v>1210</v>
      </c>
      <c r="B1223" s="10">
        <v>194998</v>
      </c>
      <c r="C1223" s="1" t="s">
        <v>7498</v>
      </c>
      <c r="D1223" s="1" t="s">
        <v>7499</v>
      </c>
      <c r="E1223" s="1" t="s">
        <v>14</v>
      </c>
      <c r="F1223" s="1" t="s">
        <v>15</v>
      </c>
      <c r="G1223" s="10">
        <v>50000</v>
      </c>
      <c r="H1223" s="1" t="s">
        <v>1044</v>
      </c>
      <c r="I1223" s="10">
        <v>2872</v>
      </c>
      <c r="J1223" s="1" t="s">
        <v>7500</v>
      </c>
      <c r="K1223" s="1" t="s">
        <v>7501</v>
      </c>
      <c r="L1223" s="1" t="s">
        <v>7502</v>
      </c>
      <c r="M1223" s="1" t="s">
        <v>7503</v>
      </c>
      <c r="N1223" s="10">
        <f t="shared" si="95"/>
        <v>17</v>
      </c>
      <c r="O1223" s="10">
        <f t="shared" si="96"/>
        <v>38</v>
      </c>
      <c r="P1223" s="10">
        <v>1</v>
      </c>
      <c r="Q1223" s="19">
        <f t="shared" si="97"/>
        <v>9</v>
      </c>
      <c r="R1223" s="11">
        <f t="shared" si="98"/>
        <v>194998</v>
      </c>
      <c r="S1223" s="11">
        <f t="shared" si="99"/>
        <v>0</v>
      </c>
    </row>
    <row r="1224" spans="1:19" x14ac:dyDescent="0.25">
      <c r="A1224" s="1">
        <v>1211</v>
      </c>
      <c r="B1224" s="10">
        <v>550189</v>
      </c>
      <c r="C1224" s="1" t="s">
        <v>7504</v>
      </c>
      <c r="D1224" s="1" t="s">
        <v>7505</v>
      </c>
      <c r="E1224" s="1" t="s">
        <v>876</v>
      </c>
      <c r="F1224" s="1" t="s">
        <v>15</v>
      </c>
      <c r="G1224" s="10">
        <v>50000</v>
      </c>
      <c r="H1224" s="1" t="s">
        <v>1256</v>
      </c>
      <c r="I1224" s="10">
        <v>2871</v>
      </c>
      <c r="J1224" s="1" t="s">
        <v>7506</v>
      </c>
      <c r="K1224" s="1" t="s">
        <v>7507</v>
      </c>
      <c r="L1224" s="1" t="s">
        <v>7508</v>
      </c>
      <c r="M1224" s="1" t="s">
        <v>7509</v>
      </c>
      <c r="N1224" s="10">
        <f t="shared" si="95"/>
        <v>7</v>
      </c>
      <c r="O1224" s="10">
        <f t="shared" si="96"/>
        <v>50</v>
      </c>
      <c r="P1224" s="10">
        <v>1</v>
      </c>
      <c r="Q1224" s="19">
        <f t="shared" si="97"/>
        <v>9</v>
      </c>
      <c r="R1224" s="11">
        <f t="shared" si="98"/>
        <v>550189</v>
      </c>
      <c r="S1224" s="11">
        <f t="shared" si="99"/>
        <v>0</v>
      </c>
    </row>
    <row r="1225" spans="1:19" x14ac:dyDescent="0.25">
      <c r="A1225" s="1">
        <v>1212</v>
      </c>
      <c r="B1225" s="10">
        <v>266405</v>
      </c>
      <c r="C1225" s="1" t="s">
        <v>7510</v>
      </c>
      <c r="D1225" s="1" t="s">
        <v>2212</v>
      </c>
      <c r="E1225" s="1" t="s">
        <v>1699</v>
      </c>
      <c r="F1225" s="1" t="s">
        <v>84</v>
      </c>
      <c r="G1225" s="10">
        <v>20000</v>
      </c>
      <c r="H1225" s="1" t="s">
        <v>85</v>
      </c>
      <c r="I1225" s="10">
        <v>2868</v>
      </c>
      <c r="J1225" s="1" t="s">
        <v>7511</v>
      </c>
      <c r="K1225" s="1" t="s">
        <v>7512</v>
      </c>
      <c r="L1225" s="1" t="s">
        <v>7513</v>
      </c>
      <c r="M1225" s="1" t="s">
        <v>7514</v>
      </c>
      <c r="N1225" s="10">
        <f t="shared" si="95"/>
        <v>5</v>
      </c>
      <c r="O1225" s="10">
        <f t="shared" si="96"/>
        <v>29</v>
      </c>
      <c r="P1225" s="10">
        <v>26</v>
      </c>
      <c r="Q1225" s="19">
        <f t="shared" si="97"/>
        <v>2</v>
      </c>
      <c r="R1225" s="11">
        <f t="shared" si="98"/>
        <v>197139.7</v>
      </c>
      <c r="S1225" s="11">
        <f t="shared" si="99"/>
        <v>1</v>
      </c>
    </row>
    <row r="1226" spans="1:19" x14ac:dyDescent="0.25">
      <c r="A1226" s="1">
        <v>1213</v>
      </c>
      <c r="B1226" s="10">
        <v>134071</v>
      </c>
      <c r="C1226" s="1" t="s">
        <v>7515</v>
      </c>
      <c r="D1226" s="1" t="s">
        <v>4112</v>
      </c>
      <c r="E1226" s="1" t="s">
        <v>14</v>
      </c>
      <c r="F1226" s="1" t="s">
        <v>15</v>
      </c>
      <c r="G1226" s="10">
        <v>40000</v>
      </c>
      <c r="H1226" s="1" t="s">
        <v>305</v>
      </c>
      <c r="I1226" s="10">
        <v>2868</v>
      </c>
      <c r="J1226" s="1" t="s">
        <v>7516</v>
      </c>
      <c r="K1226" s="1" t="s">
        <v>7517</v>
      </c>
      <c r="L1226" s="1" t="s">
        <v>7518</v>
      </c>
      <c r="M1226" s="1" t="s">
        <v>7519</v>
      </c>
      <c r="N1226" s="10">
        <f t="shared" si="95"/>
        <v>32</v>
      </c>
      <c r="O1226" s="10">
        <f t="shared" si="96"/>
        <v>34</v>
      </c>
      <c r="P1226" s="10">
        <v>1</v>
      </c>
      <c r="Q1226" s="19">
        <f t="shared" si="97"/>
        <v>9</v>
      </c>
      <c r="R1226" s="11">
        <f t="shared" si="98"/>
        <v>134071</v>
      </c>
      <c r="S1226" s="11">
        <f t="shared" si="99"/>
        <v>0</v>
      </c>
    </row>
    <row r="1227" spans="1:19" x14ac:dyDescent="0.25">
      <c r="A1227" s="1">
        <v>1214</v>
      </c>
      <c r="B1227" s="10">
        <v>258741</v>
      </c>
      <c r="C1227" s="1" t="s">
        <v>7520</v>
      </c>
      <c r="D1227" s="1" t="s">
        <v>7521</v>
      </c>
      <c r="E1227" s="1" t="s">
        <v>14</v>
      </c>
      <c r="F1227" s="1" t="s">
        <v>945</v>
      </c>
      <c r="G1227" s="10">
        <v>40000</v>
      </c>
      <c r="H1227" s="1" t="s">
        <v>7522</v>
      </c>
      <c r="I1227" s="10">
        <v>2865</v>
      </c>
      <c r="J1227" s="1" t="s">
        <v>7523</v>
      </c>
      <c r="K1227" s="1" t="s">
        <v>7524</v>
      </c>
      <c r="L1227" s="1" t="s">
        <v>7525</v>
      </c>
      <c r="M1227" s="1" t="s">
        <v>7526</v>
      </c>
      <c r="N1227" s="10">
        <f t="shared" si="95"/>
        <v>12</v>
      </c>
      <c r="O1227" s="10">
        <f t="shared" si="96"/>
        <v>27</v>
      </c>
      <c r="P1227" s="10">
        <v>1.1299999999999999</v>
      </c>
      <c r="Q1227" s="19">
        <f t="shared" si="97"/>
        <v>5</v>
      </c>
      <c r="R1227" s="11">
        <f t="shared" si="98"/>
        <v>282027.69</v>
      </c>
      <c r="S1227" s="11">
        <f t="shared" si="99"/>
        <v>1</v>
      </c>
    </row>
    <row r="1228" spans="1:19" x14ac:dyDescent="0.25">
      <c r="A1228" s="1">
        <v>1215</v>
      </c>
      <c r="B1228" s="10">
        <v>77241</v>
      </c>
      <c r="C1228" s="1" t="s">
        <v>7527</v>
      </c>
      <c r="D1228" s="1" t="s">
        <v>7528</v>
      </c>
      <c r="E1228" s="1" t="s">
        <v>46</v>
      </c>
      <c r="F1228" s="1" t="s">
        <v>15</v>
      </c>
      <c r="G1228" s="10">
        <v>75000</v>
      </c>
      <c r="H1228" s="1" t="s">
        <v>7529</v>
      </c>
      <c r="I1228" s="10">
        <v>2864</v>
      </c>
      <c r="J1228" s="1" t="s">
        <v>7530</v>
      </c>
      <c r="K1228" s="1" t="s">
        <v>7531</v>
      </c>
      <c r="L1228" s="1" t="s">
        <v>7532</v>
      </c>
      <c r="M1228" s="1" t="s">
        <v>7533</v>
      </c>
      <c r="N1228" s="10">
        <f t="shared" si="95"/>
        <v>16</v>
      </c>
      <c r="O1228" s="10">
        <f t="shared" si="96"/>
        <v>13</v>
      </c>
      <c r="P1228" s="10">
        <v>1</v>
      </c>
      <c r="Q1228" s="19">
        <f t="shared" si="97"/>
        <v>9</v>
      </c>
      <c r="R1228" s="11">
        <f t="shared" si="98"/>
        <v>77241</v>
      </c>
      <c r="S1228" s="11">
        <f t="shared" si="99"/>
        <v>0</v>
      </c>
    </row>
    <row r="1229" spans="1:19" x14ac:dyDescent="0.25">
      <c r="A1229" s="1">
        <v>1216</v>
      </c>
      <c r="B1229" s="10">
        <v>49429</v>
      </c>
      <c r="C1229" s="1" t="s">
        <v>7534</v>
      </c>
      <c r="D1229" s="1" t="s">
        <v>7535</v>
      </c>
      <c r="E1229" s="1" t="s">
        <v>1005</v>
      </c>
      <c r="F1229" s="1" t="s">
        <v>75</v>
      </c>
      <c r="G1229" s="10">
        <v>12000</v>
      </c>
      <c r="H1229" s="1" t="s">
        <v>92</v>
      </c>
      <c r="I1229" s="10">
        <v>2864</v>
      </c>
      <c r="J1229" s="1" t="s">
        <v>7536</v>
      </c>
      <c r="K1229" s="1" t="s">
        <v>7537</v>
      </c>
      <c r="L1229" s="1" t="s">
        <v>7538</v>
      </c>
      <c r="M1229" s="1" t="s">
        <v>7539</v>
      </c>
      <c r="N1229" s="10">
        <f t="shared" si="95"/>
        <v>9</v>
      </c>
      <c r="O1229" s="10">
        <f t="shared" si="96"/>
        <v>15</v>
      </c>
      <c r="P1229" s="10">
        <v>8</v>
      </c>
      <c r="Q1229" s="19">
        <f t="shared" si="97"/>
        <v>6</v>
      </c>
      <c r="R1229" s="11">
        <f t="shared" si="98"/>
        <v>62280.54</v>
      </c>
      <c r="S1229" s="11">
        <f t="shared" si="99"/>
        <v>1</v>
      </c>
    </row>
    <row r="1230" spans="1:19" x14ac:dyDescent="0.25">
      <c r="A1230" s="1">
        <v>1217</v>
      </c>
      <c r="B1230" s="10">
        <v>115685</v>
      </c>
      <c r="C1230" s="1" t="s">
        <v>7540</v>
      </c>
      <c r="D1230" s="1" t="s">
        <v>7541</v>
      </c>
      <c r="E1230" s="1" t="s">
        <v>14</v>
      </c>
      <c r="F1230" s="1" t="s">
        <v>15</v>
      </c>
      <c r="G1230" s="10">
        <v>10000</v>
      </c>
      <c r="H1230" s="1" t="s">
        <v>1044</v>
      </c>
      <c r="I1230" s="10">
        <v>2858</v>
      </c>
      <c r="J1230" s="1" t="s">
        <v>7542</v>
      </c>
      <c r="K1230" s="1" t="s">
        <v>7543</v>
      </c>
      <c r="L1230" s="1" t="s">
        <v>7544</v>
      </c>
      <c r="M1230" s="1" t="s">
        <v>7545</v>
      </c>
      <c r="N1230" s="10">
        <f t="shared" si="95"/>
        <v>4</v>
      </c>
      <c r="O1230" s="10">
        <f t="shared" si="96"/>
        <v>35</v>
      </c>
      <c r="P1230" s="10">
        <v>3</v>
      </c>
      <c r="Q1230" s="19">
        <f t="shared" si="97"/>
        <v>9</v>
      </c>
      <c r="R1230" s="11">
        <f t="shared" si="98"/>
        <v>115685</v>
      </c>
      <c r="S1230" s="11">
        <f t="shared" si="99"/>
        <v>0</v>
      </c>
    </row>
    <row r="1231" spans="1:19" x14ac:dyDescent="0.25">
      <c r="A1231" s="1">
        <v>1218</v>
      </c>
      <c r="B1231" s="10">
        <v>120766</v>
      </c>
      <c r="C1231" s="1" t="s">
        <v>7546</v>
      </c>
      <c r="D1231" s="1" t="s">
        <v>7547</v>
      </c>
      <c r="E1231" s="1" t="s">
        <v>23</v>
      </c>
      <c r="F1231" s="1" t="s">
        <v>15</v>
      </c>
      <c r="G1231" s="10">
        <v>15000</v>
      </c>
      <c r="H1231" s="1" t="s">
        <v>7548</v>
      </c>
      <c r="I1231" s="10">
        <v>2857</v>
      </c>
      <c r="J1231" s="1" t="s">
        <v>7549</v>
      </c>
      <c r="K1231" s="1" t="s">
        <v>7550</v>
      </c>
      <c r="L1231" s="1" t="s">
        <v>7551</v>
      </c>
      <c r="M1231" s="1" t="s">
        <v>7552</v>
      </c>
      <c r="N1231" s="10">
        <f t="shared" si="95"/>
        <v>11</v>
      </c>
      <c r="O1231" s="10">
        <f t="shared" si="96"/>
        <v>40</v>
      </c>
      <c r="P1231" s="10">
        <v>5</v>
      </c>
      <c r="Q1231" s="19">
        <f t="shared" si="97"/>
        <v>9</v>
      </c>
      <c r="R1231" s="11">
        <f t="shared" si="98"/>
        <v>120766</v>
      </c>
      <c r="S1231" s="11">
        <f t="shared" si="99"/>
        <v>0</v>
      </c>
    </row>
    <row r="1232" spans="1:19" x14ac:dyDescent="0.25">
      <c r="A1232" s="1">
        <v>1219</v>
      </c>
      <c r="B1232" s="10">
        <v>325215</v>
      </c>
      <c r="C1232" s="1" t="s">
        <v>7553</v>
      </c>
      <c r="D1232" s="1" t="s">
        <v>985</v>
      </c>
      <c r="E1232" s="1" t="s">
        <v>665</v>
      </c>
      <c r="F1232" s="1" t="s">
        <v>15</v>
      </c>
      <c r="G1232" s="10">
        <v>75000</v>
      </c>
      <c r="H1232" s="1" t="s">
        <v>986</v>
      </c>
      <c r="I1232" s="10">
        <v>2855</v>
      </c>
      <c r="J1232" s="1" t="s">
        <v>7554</v>
      </c>
      <c r="K1232" s="1" t="s">
        <v>7555</v>
      </c>
      <c r="L1232" s="1" t="s">
        <v>7556</v>
      </c>
      <c r="M1232" s="1" t="s">
        <v>7557</v>
      </c>
      <c r="N1232" s="10">
        <f t="shared" si="95"/>
        <v>6</v>
      </c>
      <c r="O1232" s="10">
        <f t="shared" si="96"/>
        <v>58</v>
      </c>
      <c r="P1232" s="10">
        <v>1</v>
      </c>
      <c r="Q1232" s="19">
        <f t="shared" si="97"/>
        <v>9</v>
      </c>
      <c r="R1232" s="11">
        <f t="shared" si="98"/>
        <v>325215</v>
      </c>
      <c r="S1232" s="11">
        <f t="shared" si="99"/>
        <v>0</v>
      </c>
    </row>
    <row r="1233" spans="1:19" x14ac:dyDescent="0.25">
      <c r="A1233" s="1">
        <v>1220</v>
      </c>
      <c r="B1233" s="10">
        <v>635189</v>
      </c>
      <c r="C1233" s="1" t="s">
        <v>7558</v>
      </c>
      <c r="D1233" s="1" t="s">
        <v>7559</v>
      </c>
      <c r="E1233" s="1" t="s">
        <v>1255</v>
      </c>
      <c r="F1233" s="1" t="s">
        <v>15</v>
      </c>
      <c r="G1233" s="10">
        <v>250000</v>
      </c>
      <c r="H1233" s="1" t="s">
        <v>257</v>
      </c>
      <c r="I1233" s="10">
        <v>2855</v>
      </c>
      <c r="J1233" s="1" t="s">
        <v>7560</v>
      </c>
      <c r="K1233" s="1" t="s">
        <v>7561</v>
      </c>
      <c r="L1233" s="1" t="s">
        <v>7562</v>
      </c>
      <c r="M1233" s="1" t="s">
        <v>7563</v>
      </c>
      <c r="N1233" s="10">
        <f t="shared" si="95"/>
        <v>10</v>
      </c>
      <c r="O1233" s="10">
        <f t="shared" si="96"/>
        <v>60</v>
      </c>
      <c r="P1233" s="10">
        <v>5</v>
      </c>
      <c r="Q1233" s="19">
        <f t="shared" si="97"/>
        <v>9</v>
      </c>
      <c r="R1233" s="11">
        <f t="shared" si="98"/>
        <v>635189</v>
      </c>
      <c r="S1233" s="11">
        <f t="shared" si="99"/>
        <v>0</v>
      </c>
    </row>
    <row r="1234" spans="1:19" x14ac:dyDescent="0.25">
      <c r="A1234" s="1">
        <v>1221</v>
      </c>
      <c r="B1234" s="10">
        <v>80369</v>
      </c>
      <c r="C1234" s="1" t="s">
        <v>7564</v>
      </c>
      <c r="D1234" s="1" t="s">
        <v>7565</v>
      </c>
      <c r="E1234" s="1" t="s">
        <v>665</v>
      </c>
      <c r="F1234" s="1" t="s">
        <v>15</v>
      </c>
      <c r="G1234" s="10">
        <v>10000</v>
      </c>
      <c r="H1234" s="1" t="s">
        <v>7566</v>
      </c>
      <c r="I1234" s="10">
        <v>2853</v>
      </c>
      <c r="J1234" s="1" t="s">
        <v>7567</v>
      </c>
      <c r="K1234" s="1" t="s">
        <v>7568</v>
      </c>
      <c r="L1234" s="1" t="s">
        <v>7569</v>
      </c>
      <c r="M1234" s="1" t="s">
        <v>7570</v>
      </c>
      <c r="N1234" s="10">
        <f t="shared" si="95"/>
        <v>4</v>
      </c>
      <c r="O1234" s="10">
        <f t="shared" si="96"/>
        <v>49</v>
      </c>
      <c r="P1234" s="10">
        <v>20</v>
      </c>
      <c r="Q1234" s="19">
        <f t="shared" si="97"/>
        <v>9</v>
      </c>
      <c r="R1234" s="11">
        <f t="shared" si="98"/>
        <v>80369</v>
      </c>
      <c r="S1234" s="11">
        <f t="shared" si="99"/>
        <v>0</v>
      </c>
    </row>
    <row r="1235" spans="1:19" x14ac:dyDescent="0.25">
      <c r="A1235" s="1">
        <v>1222</v>
      </c>
      <c r="B1235" s="10">
        <v>172059</v>
      </c>
      <c r="C1235" s="1" t="s">
        <v>7571</v>
      </c>
      <c r="D1235" s="1" t="s">
        <v>7572</v>
      </c>
      <c r="E1235" s="1" t="s">
        <v>1057</v>
      </c>
      <c r="F1235" s="1" t="s">
        <v>15</v>
      </c>
      <c r="G1235" s="10">
        <v>29800</v>
      </c>
      <c r="H1235" s="1" t="s">
        <v>560</v>
      </c>
      <c r="I1235" s="10">
        <v>2848</v>
      </c>
      <c r="J1235" s="1" t="s">
        <v>7573</v>
      </c>
      <c r="K1235" s="1" t="s">
        <v>7574</v>
      </c>
      <c r="L1235" s="1" t="s">
        <v>7575</v>
      </c>
      <c r="M1235" s="1" t="s">
        <v>7576</v>
      </c>
      <c r="N1235" s="10">
        <f t="shared" si="95"/>
        <v>15</v>
      </c>
      <c r="O1235" s="10">
        <f t="shared" si="96"/>
        <v>49</v>
      </c>
      <c r="P1235" s="10">
        <v>35</v>
      </c>
      <c r="Q1235" s="19">
        <f t="shared" si="97"/>
        <v>9</v>
      </c>
      <c r="R1235" s="11">
        <f t="shared" si="98"/>
        <v>172059</v>
      </c>
      <c r="S1235" s="11">
        <f t="shared" si="99"/>
        <v>0</v>
      </c>
    </row>
    <row r="1236" spans="1:19" x14ac:dyDescent="0.25">
      <c r="A1236" s="1">
        <v>1223</v>
      </c>
      <c r="B1236" s="10">
        <v>261424</v>
      </c>
      <c r="C1236" s="1" t="s">
        <v>7577</v>
      </c>
      <c r="D1236" s="1" t="s">
        <v>7578</v>
      </c>
      <c r="E1236" s="1" t="s">
        <v>470</v>
      </c>
      <c r="F1236" s="1" t="s">
        <v>15</v>
      </c>
      <c r="G1236" s="10">
        <v>200000</v>
      </c>
      <c r="H1236" s="1" t="s">
        <v>5344</v>
      </c>
      <c r="I1236" s="10">
        <v>2847</v>
      </c>
      <c r="J1236" s="1" t="s">
        <v>7579</v>
      </c>
      <c r="K1236" s="1" t="s">
        <v>7580</v>
      </c>
      <c r="L1236" s="1" t="s">
        <v>7581</v>
      </c>
      <c r="M1236" s="1" t="s">
        <v>7582</v>
      </c>
      <c r="N1236" s="10">
        <f t="shared" si="95"/>
        <v>15</v>
      </c>
      <c r="O1236" s="10">
        <f t="shared" si="96"/>
        <v>42</v>
      </c>
      <c r="P1236" s="10">
        <v>1</v>
      </c>
      <c r="Q1236" s="19">
        <f t="shared" si="97"/>
        <v>9</v>
      </c>
      <c r="R1236" s="11">
        <f t="shared" si="98"/>
        <v>261424</v>
      </c>
      <c r="S1236" s="11">
        <f t="shared" si="99"/>
        <v>0</v>
      </c>
    </row>
    <row r="1237" spans="1:19" x14ac:dyDescent="0.25">
      <c r="A1237" s="1">
        <v>1224</v>
      </c>
      <c r="B1237" s="10">
        <v>167299</v>
      </c>
      <c r="C1237" s="1" t="s">
        <v>7583</v>
      </c>
      <c r="D1237" s="1" t="s">
        <v>7584</v>
      </c>
      <c r="E1237" s="1" t="s">
        <v>83</v>
      </c>
      <c r="F1237" s="1" t="s">
        <v>15</v>
      </c>
      <c r="G1237" s="10">
        <v>100000</v>
      </c>
      <c r="H1237" s="1" t="s">
        <v>47</v>
      </c>
      <c r="I1237" s="10">
        <v>2844</v>
      </c>
      <c r="J1237" s="1" t="s">
        <v>7585</v>
      </c>
      <c r="K1237" s="1" t="s">
        <v>7586</v>
      </c>
      <c r="L1237" s="1" t="s">
        <v>7587</v>
      </c>
      <c r="M1237" s="1" t="s">
        <v>7588</v>
      </c>
      <c r="N1237" s="10">
        <f t="shared" si="95"/>
        <v>20</v>
      </c>
      <c r="O1237" s="10">
        <f t="shared" si="96"/>
        <v>57</v>
      </c>
      <c r="P1237" s="10">
        <v>10</v>
      </c>
      <c r="Q1237" s="19">
        <f t="shared" si="97"/>
        <v>9</v>
      </c>
      <c r="R1237" s="11">
        <f t="shared" si="98"/>
        <v>167299</v>
      </c>
      <c r="S1237" s="11">
        <f t="shared" si="99"/>
        <v>0</v>
      </c>
    </row>
    <row r="1238" spans="1:19" x14ac:dyDescent="0.25">
      <c r="A1238" s="1">
        <v>1225</v>
      </c>
      <c r="B1238" s="10">
        <v>70638</v>
      </c>
      <c r="C1238" s="1" t="s">
        <v>7589</v>
      </c>
      <c r="D1238" s="1" t="s">
        <v>7590</v>
      </c>
      <c r="E1238" s="1" t="s">
        <v>23</v>
      </c>
      <c r="F1238" s="1" t="s">
        <v>15</v>
      </c>
      <c r="G1238" s="10">
        <v>25000</v>
      </c>
      <c r="H1238" s="1" t="s">
        <v>7591</v>
      </c>
      <c r="I1238" s="10">
        <v>2840</v>
      </c>
      <c r="J1238" s="1" t="s">
        <v>7592</v>
      </c>
      <c r="K1238" s="1" t="s">
        <v>7593</v>
      </c>
      <c r="L1238" s="1" t="s">
        <v>7594</v>
      </c>
      <c r="M1238" s="1" t="s">
        <v>7595</v>
      </c>
      <c r="N1238" s="10">
        <f t="shared" si="95"/>
        <v>13</v>
      </c>
      <c r="O1238" s="10">
        <f t="shared" si="96"/>
        <v>14</v>
      </c>
      <c r="P1238" s="10">
        <v>20</v>
      </c>
      <c r="Q1238" s="19">
        <f t="shared" si="97"/>
        <v>9</v>
      </c>
      <c r="R1238" s="11">
        <f t="shared" si="98"/>
        <v>70638</v>
      </c>
      <c r="S1238" s="11">
        <f t="shared" si="99"/>
        <v>0</v>
      </c>
    </row>
    <row r="1239" spans="1:19" x14ac:dyDescent="0.25">
      <c r="A1239" s="1">
        <v>1226</v>
      </c>
      <c r="B1239" s="10">
        <v>103770</v>
      </c>
      <c r="C1239" s="1" t="s">
        <v>7596</v>
      </c>
      <c r="D1239" s="1" t="s">
        <v>7597</v>
      </c>
      <c r="E1239" s="1" t="s">
        <v>46</v>
      </c>
      <c r="F1239" s="1" t="s">
        <v>945</v>
      </c>
      <c r="G1239" s="10">
        <v>100000</v>
      </c>
      <c r="H1239" s="1" t="s">
        <v>7598</v>
      </c>
      <c r="I1239" s="10">
        <v>2840</v>
      </c>
      <c r="J1239" s="1" t="s">
        <v>7599</v>
      </c>
      <c r="K1239" s="1" t="s">
        <v>7600</v>
      </c>
      <c r="L1239" s="1" t="s">
        <v>7601</v>
      </c>
      <c r="M1239" s="1" t="s">
        <v>7602</v>
      </c>
      <c r="N1239" s="10">
        <f t="shared" si="95"/>
        <v>19</v>
      </c>
      <c r="O1239" s="10">
        <f t="shared" si="96"/>
        <v>19</v>
      </c>
      <c r="P1239" s="10">
        <v>1.08</v>
      </c>
      <c r="Q1239" s="19">
        <f t="shared" si="97"/>
        <v>5</v>
      </c>
      <c r="R1239" s="11">
        <f t="shared" si="98"/>
        <v>113109.3</v>
      </c>
      <c r="S1239" s="11">
        <f t="shared" si="99"/>
        <v>1</v>
      </c>
    </row>
    <row r="1240" spans="1:19" x14ac:dyDescent="0.25">
      <c r="A1240" s="1">
        <v>1227</v>
      </c>
      <c r="B1240" s="10">
        <v>61184</v>
      </c>
      <c r="C1240" s="1" t="s">
        <v>7603</v>
      </c>
      <c r="D1240" s="1" t="s">
        <v>7604</v>
      </c>
      <c r="E1240" s="1" t="s">
        <v>1005</v>
      </c>
      <c r="F1240" s="1" t="s">
        <v>15</v>
      </c>
      <c r="G1240" s="10">
        <v>5000</v>
      </c>
      <c r="H1240" s="1" t="s">
        <v>3577</v>
      </c>
      <c r="I1240" s="10">
        <v>2839</v>
      </c>
      <c r="J1240" s="1" t="s">
        <v>7605</v>
      </c>
      <c r="K1240" s="1" t="s">
        <v>7606</v>
      </c>
      <c r="L1240" s="1" t="s">
        <v>7607</v>
      </c>
      <c r="M1240" s="1" t="s">
        <v>7608</v>
      </c>
      <c r="N1240" s="10">
        <f t="shared" si="95"/>
        <v>11</v>
      </c>
      <c r="O1240" s="10">
        <f t="shared" si="96"/>
        <v>35</v>
      </c>
      <c r="P1240" s="10">
        <v>10</v>
      </c>
      <c r="Q1240" s="19">
        <f t="shared" si="97"/>
        <v>9</v>
      </c>
      <c r="R1240" s="11">
        <f t="shared" si="98"/>
        <v>61184</v>
      </c>
      <c r="S1240" s="11">
        <f t="shared" si="99"/>
        <v>0</v>
      </c>
    </row>
    <row r="1241" spans="1:19" x14ac:dyDescent="0.25">
      <c r="A1241" s="1">
        <v>1228</v>
      </c>
      <c r="B1241" s="10">
        <v>801224</v>
      </c>
      <c r="C1241" s="1" t="s">
        <v>7609</v>
      </c>
      <c r="D1241" s="1" t="s">
        <v>7610</v>
      </c>
      <c r="E1241" s="1" t="s">
        <v>83</v>
      </c>
      <c r="F1241" s="1" t="s">
        <v>84</v>
      </c>
      <c r="G1241" s="10">
        <v>100000</v>
      </c>
      <c r="H1241" s="1" t="s">
        <v>271</v>
      </c>
      <c r="I1241" s="10">
        <v>2839</v>
      </c>
      <c r="J1241" s="1" t="s">
        <v>7611</v>
      </c>
      <c r="K1241" s="1" t="s">
        <v>7612</v>
      </c>
      <c r="L1241" s="1" t="s">
        <v>7613</v>
      </c>
      <c r="M1241" s="1" t="s">
        <v>7614</v>
      </c>
      <c r="N1241" s="10">
        <f t="shared" si="95"/>
        <v>17</v>
      </c>
      <c r="O1241" s="10">
        <f t="shared" si="96"/>
        <v>37</v>
      </c>
      <c r="P1241" s="10">
        <v>5</v>
      </c>
      <c r="Q1241" s="19">
        <f t="shared" si="97"/>
        <v>2</v>
      </c>
      <c r="R1241" s="11">
        <f t="shared" si="98"/>
        <v>592905.76</v>
      </c>
      <c r="S1241" s="11">
        <f t="shared" si="99"/>
        <v>1</v>
      </c>
    </row>
    <row r="1242" spans="1:19" x14ac:dyDescent="0.25">
      <c r="A1242" s="1">
        <v>1229</v>
      </c>
      <c r="B1242" s="10">
        <v>96559</v>
      </c>
      <c r="C1242" s="1" t="s">
        <v>7615</v>
      </c>
      <c r="D1242" s="1" t="s">
        <v>7616</v>
      </c>
      <c r="E1242" s="1" t="s">
        <v>23</v>
      </c>
      <c r="F1242" s="1" t="s">
        <v>15</v>
      </c>
      <c r="G1242" s="10">
        <v>11000</v>
      </c>
      <c r="H1242" s="1" t="s">
        <v>560</v>
      </c>
      <c r="I1242" s="10">
        <v>2838</v>
      </c>
      <c r="J1242" s="1" t="s">
        <v>7617</v>
      </c>
      <c r="K1242" s="1" t="s">
        <v>7618</v>
      </c>
      <c r="L1242" s="1" t="s">
        <v>7619</v>
      </c>
      <c r="M1242" s="1" t="s">
        <v>7620</v>
      </c>
      <c r="N1242" s="10">
        <f t="shared" si="95"/>
        <v>12</v>
      </c>
      <c r="O1242" s="10">
        <f t="shared" si="96"/>
        <v>11</v>
      </c>
      <c r="P1242" s="10">
        <v>1</v>
      </c>
      <c r="Q1242" s="19">
        <f t="shared" si="97"/>
        <v>9</v>
      </c>
      <c r="R1242" s="11">
        <f t="shared" si="98"/>
        <v>96559</v>
      </c>
      <c r="S1242" s="11">
        <f t="shared" si="99"/>
        <v>0</v>
      </c>
    </row>
    <row r="1243" spans="1:19" x14ac:dyDescent="0.25">
      <c r="A1243" s="1">
        <v>1230</v>
      </c>
      <c r="B1243" s="10">
        <v>72375</v>
      </c>
      <c r="C1243" s="1" t="s">
        <v>7621</v>
      </c>
      <c r="D1243" s="1" t="s">
        <v>7622</v>
      </c>
      <c r="E1243" s="1" t="s">
        <v>46</v>
      </c>
      <c r="F1243" s="1" t="s">
        <v>15</v>
      </c>
      <c r="G1243" s="10">
        <v>15000</v>
      </c>
      <c r="H1243" s="1" t="s">
        <v>7623</v>
      </c>
      <c r="I1243" s="10">
        <v>2838</v>
      </c>
      <c r="J1243" s="1" t="s">
        <v>7624</v>
      </c>
      <c r="K1243" s="1" t="s">
        <v>7625</v>
      </c>
      <c r="L1243" s="1" t="s">
        <v>7626</v>
      </c>
      <c r="M1243" s="1" t="s">
        <v>7627</v>
      </c>
      <c r="N1243" s="10">
        <f t="shared" si="95"/>
        <v>16</v>
      </c>
      <c r="O1243" s="10">
        <f t="shared" si="96"/>
        <v>32</v>
      </c>
      <c r="P1243" s="10">
        <v>1</v>
      </c>
      <c r="Q1243" s="19">
        <f t="shared" si="97"/>
        <v>9</v>
      </c>
      <c r="R1243" s="11">
        <f t="shared" si="98"/>
        <v>72375</v>
      </c>
      <c r="S1243" s="11">
        <f t="shared" si="99"/>
        <v>0</v>
      </c>
    </row>
    <row r="1244" spans="1:19" x14ac:dyDescent="0.25">
      <c r="A1244" s="1">
        <v>1231</v>
      </c>
      <c r="B1244" s="10">
        <v>92073</v>
      </c>
      <c r="C1244" s="1" t="s">
        <v>7628</v>
      </c>
      <c r="D1244" s="1" t="s">
        <v>7629</v>
      </c>
      <c r="E1244" s="1" t="s">
        <v>23</v>
      </c>
      <c r="F1244" s="1" t="s">
        <v>15</v>
      </c>
      <c r="G1244" s="10">
        <v>7500</v>
      </c>
      <c r="H1244" s="1" t="s">
        <v>68</v>
      </c>
      <c r="I1244" s="10">
        <v>2837</v>
      </c>
      <c r="J1244" s="1" t="s">
        <v>7630</v>
      </c>
      <c r="K1244" s="1" t="s">
        <v>7631</v>
      </c>
      <c r="L1244" s="1" t="s">
        <v>7632</v>
      </c>
      <c r="M1244" s="1" t="s">
        <v>7633</v>
      </c>
      <c r="N1244" s="10">
        <f t="shared" si="95"/>
        <v>18</v>
      </c>
      <c r="O1244" s="10">
        <f t="shared" si="96"/>
        <v>34</v>
      </c>
      <c r="P1244" s="10">
        <v>1</v>
      </c>
      <c r="Q1244" s="19">
        <f t="shared" si="97"/>
        <v>9</v>
      </c>
      <c r="R1244" s="11">
        <f t="shared" si="98"/>
        <v>92073</v>
      </c>
      <c r="S1244" s="11">
        <f t="shared" si="99"/>
        <v>0</v>
      </c>
    </row>
    <row r="1245" spans="1:19" x14ac:dyDescent="0.25">
      <c r="A1245" s="1">
        <v>1232</v>
      </c>
      <c r="B1245" s="10">
        <v>139358</v>
      </c>
      <c r="C1245" s="1" t="s">
        <v>7634</v>
      </c>
      <c r="D1245" s="1" t="s">
        <v>7635</v>
      </c>
      <c r="E1245" s="1" t="s">
        <v>14</v>
      </c>
      <c r="F1245" s="1" t="s">
        <v>15</v>
      </c>
      <c r="G1245" s="10">
        <v>15000</v>
      </c>
      <c r="H1245" s="1" t="s">
        <v>3245</v>
      </c>
      <c r="I1245" s="10">
        <v>2836</v>
      </c>
      <c r="J1245" s="1" t="s">
        <v>7636</v>
      </c>
      <c r="K1245" s="1" t="s">
        <v>7637</v>
      </c>
      <c r="L1245" s="1" t="s">
        <v>7638</v>
      </c>
      <c r="M1245" s="1" t="s">
        <v>7639</v>
      </c>
      <c r="N1245" s="10">
        <f t="shared" si="95"/>
        <v>6</v>
      </c>
      <c r="O1245" s="10">
        <f t="shared" si="96"/>
        <v>43</v>
      </c>
      <c r="P1245" s="10">
        <v>8</v>
      </c>
      <c r="Q1245" s="19">
        <f t="shared" si="97"/>
        <v>9</v>
      </c>
      <c r="R1245" s="11">
        <f t="shared" si="98"/>
        <v>139358</v>
      </c>
      <c r="S1245" s="11">
        <f t="shared" si="99"/>
        <v>0</v>
      </c>
    </row>
    <row r="1246" spans="1:19" x14ac:dyDescent="0.25">
      <c r="A1246" s="1">
        <v>1233</v>
      </c>
      <c r="B1246" s="10">
        <v>1688094</v>
      </c>
      <c r="C1246" s="1" t="s">
        <v>7640</v>
      </c>
      <c r="D1246" s="1" t="s">
        <v>7641</v>
      </c>
      <c r="E1246" s="1" t="s">
        <v>1909</v>
      </c>
      <c r="F1246" s="1" t="s">
        <v>2288</v>
      </c>
      <c r="G1246" s="10">
        <v>170000</v>
      </c>
      <c r="H1246" s="1" t="s">
        <v>1256</v>
      </c>
      <c r="I1246" s="10">
        <v>2836</v>
      </c>
      <c r="J1246" s="1" t="s">
        <v>7642</v>
      </c>
      <c r="K1246" s="1" t="s">
        <v>7643</v>
      </c>
      <c r="L1246" s="1" t="s">
        <v>7644</v>
      </c>
      <c r="M1246" s="1" t="s">
        <v>7645</v>
      </c>
      <c r="N1246" s="10">
        <f t="shared" si="95"/>
        <v>19</v>
      </c>
      <c r="O1246" s="10">
        <f t="shared" si="96"/>
        <v>23</v>
      </c>
      <c r="P1246" s="10">
        <v>2</v>
      </c>
      <c r="Q1246" s="19">
        <f t="shared" si="97"/>
        <v>8</v>
      </c>
      <c r="R1246" s="11">
        <f t="shared" si="98"/>
        <v>185690.34</v>
      </c>
      <c r="S1246" s="11">
        <f t="shared" si="99"/>
        <v>1</v>
      </c>
    </row>
    <row r="1247" spans="1:19" x14ac:dyDescent="0.25">
      <c r="A1247" s="1">
        <v>1234</v>
      </c>
      <c r="B1247" s="10">
        <v>156759</v>
      </c>
      <c r="C1247" s="1" t="s">
        <v>7646</v>
      </c>
      <c r="D1247" s="1" t="s">
        <v>7647</v>
      </c>
      <c r="E1247" s="1" t="s">
        <v>534</v>
      </c>
      <c r="F1247" s="1" t="s">
        <v>15</v>
      </c>
      <c r="G1247" s="10">
        <v>5000</v>
      </c>
      <c r="H1247" s="1" t="s">
        <v>257</v>
      </c>
      <c r="I1247" s="10">
        <v>2833</v>
      </c>
      <c r="J1247" s="1" t="s">
        <v>7648</v>
      </c>
      <c r="K1247" s="1" t="s">
        <v>7649</v>
      </c>
      <c r="L1247" s="1" t="s">
        <v>7650</v>
      </c>
      <c r="M1247" s="1" t="s">
        <v>7651</v>
      </c>
      <c r="N1247" s="10">
        <f t="shared" si="95"/>
        <v>7</v>
      </c>
      <c r="O1247" s="10">
        <f t="shared" si="96"/>
        <v>54</v>
      </c>
      <c r="P1247" s="10">
        <v>30</v>
      </c>
      <c r="Q1247" s="19">
        <f t="shared" si="97"/>
        <v>9</v>
      </c>
      <c r="R1247" s="11">
        <f t="shared" si="98"/>
        <v>156759</v>
      </c>
      <c r="S1247" s="11">
        <f t="shared" si="99"/>
        <v>0</v>
      </c>
    </row>
    <row r="1248" spans="1:19" x14ac:dyDescent="0.25">
      <c r="A1248" s="1">
        <v>1235</v>
      </c>
      <c r="B1248" s="10">
        <v>65783</v>
      </c>
      <c r="C1248" s="1" t="s">
        <v>7652</v>
      </c>
      <c r="D1248" s="1" t="s">
        <v>7653</v>
      </c>
      <c r="E1248" s="1" t="s">
        <v>1071</v>
      </c>
      <c r="F1248" s="1" t="s">
        <v>15</v>
      </c>
      <c r="G1248" s="10">
        <v>45100</v>
      </c>
      <c r="H1248" s="1" t="s">
        <v>720</v>
      </c>
      <c r="I1248" s="10">
        <v>2828</v>
      </c>
      <c r="J1248" s="1" t="s">
        <v>7654</v>
      </c>
      <c r="K1248" s="1" t="s">
        <v>7655</v>
      </c>
      <c r="L1248" s="1" t="s">
        <v>7653</v>
      </c>
      <c r="M1248" s="1" t="s">
        <v>7656</v>
      </c>
      <c r="N1248" s="10">
        <f t="shared" si="95"/>
        <v>8</v>
      </c>
      <c r="O1248" s="10">
        <f t="shared" si="96"/>
        <v>15</v>
      </c>
      <c r="P1248" s="10">
        <v>10</v>
      </c>
      <c r="Q1248" s="19">
        <f t="shared" si="97"/>
        <v>9</v>
      </c>
      <c r="R1248" s="11">
        <f t="shared" si="98"/>
        <v>65783</v>
      </c>
      <c r="S1248" s="11">
        <f t="shared" si="99"/>
        <v>0</v>
      </c>
    </row>
    <row r="1249" spans="1:19" x14ac:dyDescent="0.25">
      <c r="A1249" s="1">
        <v>1236</v>
      </c>
      <c r="B1249" s="10">
        <v>99161</v>
      </c>
      <c r="C1249" s="1" t="s">
        <v>7657</v>
      </c>
      <c r="D1249" s="1" t="s">
        <v>7658</v>
      </c>
      <c r="E1249" s="1" t="s">
        <v>534</v>
      </c>
      <c r="F1249" s="1" t="s">
        <v>15</v>
      </c>
      <c r="G1249" s="10">
        <v>40000</v>
      </c>
      <c r="H1249" s="1" t="s">
        <v>7659</v>
      </c>
      <c r="I1249" s="10">
        <v>2824</v>
      </c>
      <c r="J1249" s="1" t="s">
        <v>7660</v>
      </c>
      <c r="K1249" s="1" t="s">
        <v>7661</v>
      </c>
      <c r="L1249" s="1" t="s">
        <v>7662</v>
      </c>
      <c r="M1249" s="1" t="s">
        <v>7663</v>
      </c>
      <c r="N1249" s="10">
        <f t="shared" si="95"/>
        <v>9</v>
      </c>
      <c r="O1249" s="10">
        <f t="shared" si="96"/>
        <v>53</v>
      </c>
      <c r="P1249" s="10">
        <v>5</v>
      </c>
      <c r="Q1249" s="19">
        <f t="shared" si="97"/>
        <v>9</v>
      </c>
      <c r="R1249" s="11">
        <f t="shared" si="98"/>
        <v>99161</v>
      </c>
      <c r="S1249" s="11">
        <f t="shared" si="99"/>
        <v>0</v>
      </c>
    </row>
    <row r="1250" spans="1:19" x14ac:dyDescent="0.25">
      <c r="A1250" s="1">
        <v>1237</v>
      </c>
      <c r="B1250" s="10">
        <v>266084</v>
      </c>
      <c r="C1250" s="1" t="s">
        <v>7664</v>
      </c>
      <c r="D1250" s="1" t="s">
        <v>6126</v>
      </c>
      <c r="E1250" s="1" t="s">
        <v>14</v>
      </c>
      <c r="F1250" s="1" t="s">
        <v>15</v>
      </c>
      <c r="G1250" s="10">
        <v>40000</v>
      </c>
      <c r="H1250" s="1" t="s">
        <v>6127</v>
      </c>
      <c r="I1250" s="10">
        <v>2819</v>
      </c>
      <c r="J1250" s="1" t="s">
        <v>7665</v>
      </c>
      <c r="K1250" s="1" t="s">
        <v>7666</v>
      </c>
      <c r="L1250" s="1" t="s">
        <v>7667</v>
      </c>
      <c r="M1250" s="1" t="s">
        <v>7668</v>
      </c>
      <c r="N1250" s="10">
        <f t="shared" si="95"/>
        <v>20</v>
      </c>
      <c r="O1250" s="10">
        <f t="shared" si="96"/>
        <v>45</v>
      </c>
      <c r="P1250" s="10">
        <v>10</v>
      </c>
      <c r="Q1250" s="19">
        <f t="shared" si="97"/>
        <v>9</v>
      </c>
      <c r="R1250" s="11">
        <f t="shared" si="98"/>
        <v>266084</v>
      </c>
      <c r="S1250" s="11">
        <f t="shared" si="99"/>
        <v>0</v>
      </c>
    </row>
    <row r="1251" spans="1:19" x14ac:dyDescent="0.25">
      <c r="A1251" s="1">
        <v>1238</v>
      </c>
      <c r="B1251" s="10">
        <v>41191</v>
      </c>
      <c r="C1251" s="1" t="s">
        <v>7669</v>
      </c>
      <c r="D1251" s="1" t="s">
        <v>7670</v>
      </c>
      <c r="E1251" s="1" t="s">
        <v>2062</v>
      </c>
      <c r="F1251" s="1" t="s">
        <v>15</v>
      </c>
      <c r="G1251" s="10">
        <v>25000</v>
      </c>
      <c r="H1251" s="1" t="s">
        <v>278</v>
      </c>
      <c r="I1251" s="10">
        <v>2817</v>
      </c>
      <c r="J1251" s="1" t="s">
        <v>7671</v>
      </c>
      <c r="K1251" s="1" t="s">
        <v>7672</v>
      </c>
      <c r="L1251" s="1" t="s">
        <v>7673</v>
      </c>
      <c r="M1251" s="1" t="s">
        <v>7674</v>
      </c>
      <c r="N1251" s="10">
        <f t="shared" si="95"/>
        <v>17</v>
      </c>
      <c r="O1251" s="10">
        <f t="shared" si="96"/>
        <v>8</v>
      </c>
      <c r="P1251" s="10">
        <v>1</v>
      </c>
      <c r="Q1251" s="19">
        <f t="shared" si="97"/>
        <v>9</v>
      </c>
      <c r="R1251" s="11">
        <f t="shared" si="98"/>
        <v>41191</v>
      </c>
      <c r="S1251" s="11">
        <f t="shared" si="99"/>
        <v>0</v>
      </c>
    </row>
    <row r="1252" spans="1:19" x14ac:dyDescent="0.25">
      <c r="A1252" s="1">
        <v>1239</v>
      </c>
      <c r="B1252" s="10">
        <v>365662</v>
      </c>
      <c r="C1252" s="1" t="s">
        <v>7675</v>
      </c>
      <c r="D1252" s="1" t="s">
        <v>7676</v>
      </c>
      <c r="E1252" s="1" t="s">
        <v>83</v>
      </c>
      <c r="F1252" s="1" t="s">
        <v>15</v>
      </c>
      <c r="G1252" s="10">
        <v>50000</v>
      </c>
      <c r="H1252" s="1" t="s">
        <v>122</v>
      </c>
      <c r="I1252" s="10">
        <v>2816</v>
      </c>
      <c r="J1252" s="1" t="s">
        <v>7677</v>
      </c>
      <c r="K1252" s="1" t="s">
        <v>7678</v>
      </c>
      <c r="L1252" s="1" t="s">
        <v>7679</v>
      </c>
      <c r="M1252" s="1" t="s">
        <v>7680</v>
      </c>
      <c r="N1252" s="10">
        <f t="shared" si="95"/>
        <v>16</v>
      </c>
      <c r="O1252" s="10">
        <f t="shared" si="96"/>
        <v>34</v>
      </c>
      <c r="P1252" s="10">
        <v>1</v>
      </c>
      <c r="Q1252" s="19">
        <f t="shared" si="97"/>
        <v>9</v>
      </c>
      <c r="R1252" s="11">
        <f t="shared" si="98"/>
        <v>365662</v>
      </c>
      <c r="S1252" s="11">
        <f t="shared" si="99"/>
        <v>0</v>
      </c>
    </row>
    <row r="1253" spans="1:19" x14ac:dyDescent="0.25">
      <c r="A1253" s="1">
        <v>1240</v>
      </c>
      <c r="B1253" s="10">
        <v>189714</v>
      </c>
      <c r="C1253" s="1" t="s">
        <v>7681</v>
      </c>
      <c r="D1253" s="1" t="s">
        <v>6152</v>
      </c>
      <c r="E1253" s="1" t="s">
        <v>14</v>
      </c>
      <c r="F1253" s="1" t="s">
        <v>15</v>
      </c>
      <c r="G1253" s="10">
        <v>30000</v>
      </c>
      <c r="H1253" s="1" t="s">
        <v>7682</v>
      </c>
      <c r="I1253" s="10">
        <v>2814</v>
      </c>
      <c r="J1253" s="1" t="s">
        <v>7683</v>
      </c>
      <c r="K1253" s="1" t="s">
        <v>7684</v>
      </c>
      <c r="L1253" s="1" t="s">
        <v>7685</v>
      </c>
      <c r="M1253" s="1" t="s">
        <v>7686</v>
      </c>
      <c r="N1253" s="10">
        <f t="shared" si="95"/>
        <v>3</v>
      </c>
      <c r="O1253" s="10">
        <f t="shared" si="96"/>
        <v>10</v>
      </c>
      <c r="P1253" s="10">
        <v>5</v>
      </c>
      <c r="Q1253" s="19">
        <f t="shared" si="97"/>
        <v>9</v>
      </c>
      <c r="R1253" s="11">
        <f t="shared" si="98"/>
        <v>189714</v>
      </c>
      <c r="S1253" s="11">
        <f t="shared" si="99"/>
        <v>0</v>
      </c>
    </row>
    <row r="1254" spans="1:19" x14ac:dyDescent="0.25">
      <c r="A1254" s="1">
        <v>1241</v>
      </c>
      <c r="B1254" s="10">
        <v>64069</v>
      </c>
      <c r="C1254" s="1" t="s">
        <v>7687</v>
      </c>
      <c r="D1254" s="1" t="s">
        <v>1839</v>
      </c>
      <c r="E1254" s="1" t="s">
        <v>665</v>
      </c>
      <c r="F1254" s="1" t="s">
        <v>15</v>
      </c>
      <c r="G1254" s="10">
        <v>10000</v>
      </c>
      <c r="H1254" s="1" t="s">
        <v>47</v>
      </c>
      <c r="I1254" s="10">
        <v>2813</v>
      </c>
      <c r="J1254" s="1" t="s">
        <v>7688</v>
      </c>
      <c r="K1254" s="1" t="s">
        <v>7689</v>
      </c>
      <c r="L1254" s="1" t="s">
        <v>7690</v>
      </c>
      <c r="M1254" s="1" t="s">
        <v>7691</v>
      </c>
      <c r="N1254" s="10">
        <f t="shared" si="95"/>
        <v>13</v>
      </c>
      <c r="O1254" s="10">
        <f t="shared" si="96"/>
        <v>34</v>
      </c>
      <c r="P1254" s="10">
        <v>1</v>
      </c>
      <c r="Q1254" s="19">
        <f t="shared" si="97"/>
        <v>9</v>
      </c>
      <c r="R1254" s="11">
        <f t="shared" si="98"/>
        <v>64069</v>
      </c>
      <c r="S1254" s="11">
        <f t="shared" si="99"/>
        <v>0</v>
      </c>
    </row>
    <row r="1255" spans="1:19" x14ac:dyDescent="0.25">
      <c r="A1255" s="1">
        <v>1242</v>
      </c>
      <c r="B1255" s="10">
        <v>113017</v>
      </c>
      <c r="C1255" s="1" t="s">
        <v>7692</v>
      </c>
      <c r="D1255" s="1" t="s">
        <v>7693</v>
      </c>
      <c r="E1255" s="1" t="s">
        <v>298</v>
      </c>
      <c r="F1255" s="1" t="s">
        <v>15</v>
      </c>
      <c r="G1255" s="10">
        <v>70000</v>
      </c>
      <c r="H1255" s="1" t="s">
        <v>47</v>
      </c>
      <c r="I1255" s="10">
        <v>2813</v>
      </c>
      <c r="J1255" s="1" t="s">
        <v>7694</v>
      </c>
      <c r="K1255" s="1" t="s">
        <v>7695</v>
      </c>
      <c r="L1255" s="1" t="s">
        <v>7696</v>
      </c>
      <c r="M1255" s="1" t="s">
        <v>7697</v>
      </c>
      <c r="N1255" s="10">
        <f t="shared" si="95"/>
        <v>30</v>
      </c>
      <c r="O1255" s="10">
        <f t="shared" si="96"/>
        <v>48</v>
      </c>
      <c r="P1255" s="10">
        <v>1</v>
      </c>
      <c r="Q1255" s="19">
        <f t="shared" si="97"/>
        <v>9</v>
      </c>
      <c r="R1255" s="11">
        <f t="shared" si="98"/>
        <v>113017</v>
      </c>
      <c r="S1255" s="11">
        <f t="shared" si="99"/>
        <v>0</v>
      </c>
    </row>
    <row r="1256" spans="1:19" x14ac:dyDescent="0.25">
      <c r="A1256" s="1">
        <v>1243</v>
      </c>
      <c r="B1256" s="10">
        <v>226425</v>
      </c>
      <c r="C1256" s="1" t="s">
        <v>7698</v>
      </c>
      <c r="D1256" s="1" t="s">
        <v>7699</v>
      </c>
      <c r="E1256" s="1" t="s">
        <v>847</v>
      </c>
      <c r="F1256" s="1" t="s">
        <v>15</v>
      </c>
      <c r="G1256" s="10">
        <v>80000</v>
      </c>
      <c r="H1256" s="1" t="s">
        <v>257</v>
      </c>
      <c r="I1256" s="10">
        <v>2811</v>
      </c>
      <c r="J1256" s="1" t="s">
        <v>7700</v>
      </c>
      <c r="K1256" s="1" t="s">
        <v>7701</v>
      </c>
      <c r="L1256" s="1" t="s">
        <v>7702</v>
      </c>
      <c r="M1256" s="1" t="s">
        <v>7703</v>
      </c>
      <c r="N1256" s="10">
        <f t="shared" si="95"/>
        <v>9</v>
      </c>
      <c r="O1256" s="10">
        <f t="shared" si="96"/>
        <v>12</v>
      </c>
      <c r="P1256" s="10">
        <v>10</v>
      </c>
      <c r="Q1256" s="19">
        <f t="shared" si="97"/>
        <v>9</v>
      </c>
      <c r="R1256" s="11">
        <f t="shared" si="98"/>
        <v>226425</v>
      </c>
      <c r="S1256" s="11">
        <f t="shared" si="99"/>
        <v>0</v>
      </c>
    </row>
    <row r="1257" spans="1:19" x14ac:dyDescent="0.25">
      <c r="A1257" s="1">
        <v>1244</v>
      </c>
      <c r="B1257" s="10">
        <v>380554</v>
      </c>
      <c r="C1257" s="1" t="s">
        <v>7704</v>
      </c>
      <c r="D1257" s="1" t="s">
        <v>2781</v>
      </c>
      <c r="E1257" s="1" t="s">
        <v>14</v>
      </c>
      <c r="F1257" s="1" t="s">
        <v>15</v>
      </c>
      <c r="G1257" s="10">
        <v>50000</v>
      </c>
      <c r="H1257" s="1" t="s">
        <v>2782</v>
      </c>
      <c r="I1257" s="10">
        <v>2810</v>
      </c>
      <c r="J1257" s="1" t="s">
        <v>7705</v>
      </c>
      <c r="K1257" s="1" t="s">
        <v>7706</v>
      </c>
      <c r="L1257" s="1" t="s">
        <v>7707</v>
      </c>
      <c r="M1257" s="1" t="s">
        <v>7708</v>
      </c>
      <c r="N1257" s="10">
        <f t="shared" si="95"/>
        <v>7</v>
      </c>
      <c r="O1257" s="10">
        <f t="shared" si="96"/>
        <v>42</v>
      </c>
      <c r="P1257" s="10">
        <v>1</v>
      </c>
      <c r="Q1257" s="19">
        <f t="shared" si="97"/>
        <v>9</v>
      </c>
      <c r="R1257" s="11">
        <f t="shared" si="98"/>
        <v>380554</v>
      </c>
      <c r="S1257" s="11">
        <f t="shared" si="99"/>
        <v>0</v>
      </c>
    </row>
    <row r="1258" spans="1:19" x14ac:dyDescent="0.25">
      <c r="A1258" s="1">
        <v>1245</v>
      </c>
      <c r="B1258" s="10">
        <v>97325</v>
      </c>
      <c r="C1258" s="1" t="s">
        <v>7709</v>
      </c>
      <c r="D1258" s="1" t="s">
        <v>7710</v>
      </c>
      <c r="E1258" s="1" t="s">
        <v>46</v>
      </c>
      <c r="F1258" s="1" t="s">
        <v>15</v>
      </c>
      <c r="G1258" s="10">
        <v>80000</v>
      </c>
      <c r="H1258" s="1" t="s">
        <v>5175</v>
      </c>
      <c r="I1258" s="10">
        <v>2802</v>
      </c>
      <c r="J1258" s="1" t="s">
        <v>7711</v>
      </c>
      <c r="K1258" s="1" t="s">
        <v>7712</v>
      </c>
      <c r="L1258" s="1" t="s">
        <v>7713</v>
      </c>
      <c r="M1258" s="1" t="s">
        <v>7714</v>
      </c>
      <c r="N1258" s="10">
        <f t="shared" si="95"/>
        <v>14</v>
      </c>
      <c r="O1258" s="10">
        <f t="shared" si="96"/>
        <v>54</v>
      </c>
      <c r="P1258" s="10">
        <v>5</v>
      </c>
      <c r="Q1258" s="19">
        <f t="shared" si="97"/>
        <v>9</v>
      </c>
      <c r="R1258" s="11">
        <f t="shared" si="98"/>
        <v>97325</v>
      </c>
      <c r="S1258" s="11">
        <f t="shared" si="99"/>
        <v>0</v>
      </c>
    </row>
    <row r="1259" spans="1:19" x14ac:dyDescent="0.25">
      <c r="A1259" s="1">
        <v>1246</v>
      </c>
      <c r="B1259" s="10">
        <v>274352</v>
      </c>
      <c r="C1259" s="1" t="s">
        <v>7715</v>
      </c>
      <c r="D1259" s="1" t="s">
        <v>7716</v>
      </c>
      <c r="E1259" s="1" t="s">
        <v>581</v>
      </c>
      <c r="F1259" s="1" t="s">
        <v>15</v>
      </c>
      <c r="G1259" s="10">
        <v>25000</v>
      </c>
      <c r="H1259" s="1" t="s">
        <v>250</v>
      </c>
      <c r="I1259" s="10">
        <v>2802</v>
      </c>
      <c r="J1259" s="1" t="s">
        <v>7717</v>
      </c>
      <c r="K1259" s="1" t="s">
        <v>7718</v>
      </c>
      <c r="L1259" s="1" t="s">
        <v>7719</v>
      </c>
      <c r="M1259" s="1" t="s">
        <v>7720</v>
      </c>
      <c r="N1259" s="10">
        <f t="shared" si="95"/>
        <v>9</v>
      </c>
      <c r="O1259" s="10">
        <f t="shared" si="96"/>
        <v>49</v>
      </c>
      <c r="P1259" s="10">
        <v>10</v>
      </c>
      <c r="Q1259" s="19">
        <f t="shared" si="97"/>
        <v>9</v>
      </c>
      <c r="R1259" s="11">
        <f t="shared" si="98"/>
        <v>274352</v>
      </c>
      <c r="S1259" s="11">
        <f t="shared" si="99"/>
        <v>0</v>
      </c>
    </row>
    <row r="1260" spans="1:19" x14ac:dyDescent="0.25">
      <c r="A1260" s="1">
        <v>1247</v>
      </c>
      <c r="B1260" s="10">
        <v>53136</v>
      </c>
      <c r="C1260" s="1" t="s">
        <v>7721</v>
      </c>
      <c r="D1260" s="1" t="s">
        <v>7722</v>
      </c>
      <c r="E1260" s="1" t="s">
        <v>7221</v>
      </c>
      <c r="F1260" s="1" t="s">
        <v>15</v>
      </c>
      <c r="G1260" s="10">
        <v>5000</v>
      </c>
      <c r="H1260" s="1" t="s">
        <v>7723</v>
      </c>
      <c r="I1260" s="10">
        <v>2801</v>
      </c>
      <c r="J1260" s="1" t="s">
        <v>7724</v>
      </c>
      <c r="K1260" s="1" t="s">
        <v>7725</v>
      </c>
      <c r="L1260" s="1" t="s">
        <v>7726</v>
      </c>
      <c r="M1260" s="1" t="s">
        <v>7727</v>
      </c>
      <c r="N1260" s="10">
        <f t="shared" si="95"/>
        <v>24</v>
      </c>
      <c r="O1260" s="10">
        <f t="shared" si="96"/>
        <v>30</v>
      </c>
      <c r="P1260" s="10">
        <v>5</v>
      </c>
      <c r="Q1260" s="19">
        <f t="shared" si="97"/>
        <v>9</v>
      </c>
      <c r="R1260" s="11">
        <f t="shared" si="98"/>
        <v>53136</v>
      </c>
      <c r="S1260" s="11">
        <f t="shared" si="99"/>
        <v>0</v>
      </c>
    </row>
    <row r="1261" spans="1:19" x14ac:dyDescent="0.25">
      <c r="A1261" s="1">
        <v>1248</v>
      </c>
      <c r="B1261" s="10">
        <v>51953</v>
      </c>
      <c r="C1261" s="1" t="s">
        <v>7728</v>
      </c>
      <c r="D1261" s="1" t="s">
        <v>7729</v>
      </c>
      <c r="E1261" s="1" t="s">
        <v>46</v>
      </c>
      <c r="F1261" s="1" t="s">
        <v>15</v>
      </c>
      <c r="G1261" s="10">
        <v>26000</v>
      </c>
      <c r="H1261" s="1" t="s">
        <v>5545</v>
      </c>
      <c r="I1261" s="10">
        <v>2801</v>
      </c>
      <c r="J1261" s="1" t="s">
        <v>7730</v>
      </c>
      <c r="K1261" s="1" t="s">
        <v>7731</v>
      </c>
      <c r="L1261" s="1" t="s">
        <v>7732</v>
      </c>
      <c r="M1261" s="1" t="s">
        <v>7733</v>
      </c>
      <c r="N1261" s="10">
        <f t="shared" si="95"/>
        <v>19</v>
      </c>
      <c r="O1261" s="10">
        <f t="shared" si="96"/>
        <v>55</v>
      </c>
      <c r="P1261" s="10">
        <v>5</v>
      </c>
      <c r="Q1261" s="19">
        <f t="shared" si="97"/>
        <v>9</v>
      </c>
      <c r="R1261" s="11">
        <f t="shared" si="98"/>
        <v>51953</v>
      </c>
      <c r="S1261" s="11">
        <f t="shared" si="99"/>
        <v>0</v>
      </c>
    </row>
    <row r="1262" spans="1:19" x14ac:dyDescent="0.25">
      <c r="A1262" s="1">
        <v>1249</v>
      </c>
      <c r="B1262" s="10">
        <v>97626</v>
      </c>
      <c r="C1262" s="1" t="s">
        <v>7734</v>
      </c>
      <c r="D1262" s="1" t="s">
        <v>7735</v>
      </c>
      <c r="E1262" s="1" t="s">
        <v>685</v>
      </c>
      <c r="F1262" s="1" t="s">
        <v>15</v>
      </c>
      <c r="G1262" s="10">
        <v>6000</v>
      </c>
      <c r="H1262" s="1" t="s">
        <v>16</v>
      </c>
      <c r="I1262" s="10">
        <v>2801</v>
      </c>
      <c r="J1262" s="1" t="s">
        <v>7736</v>
      </c>
      <c r="K1262" s="1" t="s">
        <v>7737</v>
      </c>
      <c r="L1262" s="1" t="s">
        <v>7738</v>
      </c>
      <c r="M1262" s="1" t="s">
        <v>7739</v>
      </c>
      <c r="N1262" s="10">
        <f t="shared" si="95"/>
        <v>15</v>
      </c>
      <c r="O1262" s="10">
        <f t="shared" si="96"/>
        <v>52</v>
      </c>
      <c r="P1262" s="10">
        <v>10</v>
      </c>
      <c r="Q1262" s="19">
        <f t="shared" si="97"/>
        <v>9</v>
      </c>
      <c r="R1262" s="11">
        <f t="shared" si="98"/>
        <v>97626</v>
      </c>
      <c r="S1262" s="11">
        <f t="shared" si="99"/>
        <v>0</v>
      </c>
    </row>
    <row r="1263" spans="1:19" x14ac:dyDescent="0.25">
      <c r="A1263" s="1">
        <v>1250</v>
      </c>
      <c r="B1263" s="10">
        <v>149156</v>
      </c>
      <c r="C1263" s="1" t="s">
        <v>7740</v>
      </c>
      <c r="D1263" s="1" t="s">
        <v>7741</v>
      </c>
      <c r="E1263" s="1" t="s">
        <v>1005</v>
      </c>
      <c r="F1263" s="1" t="s">
        <v>15</v>
      </c>
      <c r="G1263" s="10">
        <v>7990</v>
      </c>
      <c r="H1263" s="1" t="s">
        <v>16</v>
      </c>
      <c r="I1263" s="10">
        <v>2798</v>
      </c>
      <c r="J1263" s="1" t="s">
        <v>7742</v>
      </c>
      <c r="K1263" s="1" t="s">
        <v>7743</v>
      </c>
      <c r="L1263" s="1" t="s">
        <v>7744</v>
      </c>
      <c r="M1263" s="1" t="s">
        <v>7745</v>
      </c>
      <c r="N1263" s="10">
        <f t="shared" si="95"/>
        <v>41</v>
      </c>
      <c r="O1263" s="10">
        <f t="shared" si="96"/>
        <v>44</v>
      </c>
      <c r="P1263" s="10">
        <v>11</v>
      </c>
      <c r="Q1263" s="19">
        <f t="shared" si="97"/>
        <v>9</v>
      </c>
      <c r="R1263" s="11">
        <f t="shared" si="98"/>
        <v>149156</v>
      </c>
      <c r="S1263" s="11">
        <f t="shared" si="99"/>
        <v>0</v>
      </c>
    </row>
    <row r="1264" spans="1:19" x14ac:dyDescent="0.25">
      <c r="A1264" s="1">
        <v>1251</v>
      </c>
      <c r="B1264" s="10">
        <v>429276</v>
      </c>
      <c r="C1264" s="1" t="s">
        <v>7746</v>
      </c>
      <c r="D1264" s="1" t="s">
        <v>6808</v>
      </c>
      <c r="E1264" s="1" t="s">
        <v>665</v>
      </c>
      <c r="F1264" s="1" t="s">
        <v>15</v>
      </c>
      <c r="G1264" s="10">
        <v>30000</v>
      </c>
      <c r="H1264" s="1" t="s">
        <v>380</v>
      </c>
      <c r="I1264" s="10">
        <v>2798</v>
      </c>
      <c r="J1264" s="1" t="s">
        <v>7747</v>
      </c>
      <c r="K1264" s="1" t="s">
        <v>7748</v>
      </c>
      <c r="L1264" s="1" t="s">
        <v>7749</v>
      </c>
      <c r="M1264" s="1" t="s">
        <v>7750</v>
      </c>
      <c r="N1264" s="10">
        <f t="shared" si="95"/>
        <v>12</v>
      </c>
      <c r="O1264" s="10">
        <f t="shared" si="96"/>
        <v>47</v>
      </c>
      <c r="P1264" s="10">
        <v>10</v>
      </c>
      <c r="Q1264" s="19">
        <f t="shared" si="97"/>
        <v>9</v>
      </c>
      <c r="R1264" s="11">
        <f t="shared" si="98"/>
        <v>429276</v>
      </c>
      <c r="S1264" s="11">
        <f t="shared" si="99"/>
        <v>0</v>
      </c>
    </row>
    <row r="1265" spans="1:19" x14ac:dyDescent="0.25">
      <c r="A1265" s="1">
        <v>1252</v>
      </c>
      <c r="B1265" s="10">
        <v>162391</v>
      </c>
      <c r="C1265" s="1" t="s">
        <v>7751</v>
      </c>
      <c r="D1265" s="1" t="s">
        <v>7752</v>
      </c>
      <c r="E1265" s="1" t="s">
        <v>23</v>
      </c>
      <c r="F1265" s="1" t="s">
        <v>15</v>
      </c>
      <c r="G1265" s="10">
        <v>10000</v>
      </c>
      <c r="H1265" s="1" t="s">
        <v>47</v>
      </c>
      <c r="I1265" s="10">
        <v>2796</v>
      </c>
      <c r="J1265" s="1" t="s">
        <v>7753</v>
      </c>
      <c r="K1265" s="1" t="s">
        <v>7754</v>
      </c>
      <c r="L1265" s="1" t="s">
        <v>7755</v>
      </c>
      <c r="M1265" s="1" t="s">
        <v>7756</v>
      </c>
      <c r="N1265" s="10">
        <f t="shared" si="95"/>
        <v>5</v>
      </c>
      <c r="O1265" s="10">
        <f t="shared" si="96"/>
        <v>50</v>
      </c>
      <c r="P1265" s="10">
        <v>10</v>
      </c>
      <c r="Q1265" s="19">
        <f t="shared" si="97"/>
        <v>9</v>
      </c>
      <c r="R1265" s="11">
        <f t="shared" si="98"/>
        <v>162391</v>
      </c>
      <c r="S1265" s="11">
        <f t="shared" si="99"/>
        <v>0</v>
      </c>
    </row>
    <row r="1266" spans="1:19" x14ac:dyDescent="0.25">
      <c r="A1266" s="1">
        <v>1253</v>
      </c>
      <c r="B1266" s="10">
        <v>531639</v>
      </c>
      <c r="C1266" s="1" t="s">
        <v>7757</v>
      </c>
      <c r="D1266" s="1" t="s">
        <v>7758</v>
      </c>
      <c r="E1266" s="1" t="s">
        <v>23</v>
      </c>
      <c r="F1266" s="1" t="s">
        <v>15</v>
      </c>
      <c r="G1266" s="10">
        <v>100000</v>
      </c>
      <c r="H1266" s="1" t="s">
        <v>47</v>
      </c>
      <c r="I1266" s="10">
        <v>2795</v>
      </c>
      <c r="J1266" s="1" t="s">
        <v>7759</v>
      </c>
      <c r="K1266" s="1" t="s">
        <v>7760</v>
      </c>
      <c r="L1266" s="1" t="s">
        <v>7761</v>
      </c>
      <c r="M1266" s="1" t="s">
        <v>7762</v>
      </c>
      <c r="N1266" s="10">
        <f t="shared" si="95"/>
        <v>9</v>
      </c>
      <c r="O1266" s="10">
        <f t="shared" si="96"/>
        <v>49</v>
      </c>
      <c r="P1266" s="10">
        <v>1</v>
      </c>
      <c r="Q1266" s="19">
        <f t="shared" si="97"/>
        <v>9</v>
      </c>
      <c r="R1266" s="11">
        <f t="shared" si="98"/>
        <v>531639</v>
      </c>
      <c r="S1266" s="11">
        <f t="shared" si="99"/>
        <v>0</v>
      </c>
    </row>
    <row r="1267" spans="1:19" x14ac:dyDescent="0.25">
      <c r="A1267" s="1">
        <v>1254</v>
      </c>
      <c r="B1267" s="10">
        <v>159706</v>
      </c>
      <c r="C1267" s="1" t="s">
        <v>7763</v>
      </c>
      <c r="D1267" s="1" t="s">
        <v>7764</v>
      </c>
      <c r="E1267" s="1" t="s">
        <v>2967</v>
      </c>
      <c r="F1267" s="1" t="s">
        <v>15</v>
      </c>
      <c r="G1267" s="10">
        <v>13000</v>
      </c>
      <c r="H1267" s="1" t="s">
        <v>16</v>
      </c>
      <c r="I1267" s="10">
        <v>2793</v>
      </c>
      <c r="J1267" s="1" t="s">
        <v>7765</v>
      </c>
      <c r="K1267" s="1" t="s">
        <v>7766</v>
      </c>
      <c r="L1267" s="1" t="s">
        <v>7767</v>
      </c>
      <c r="M1267" s="1" t="s">
        <v>7768</v>
      </c>
      <c r="N1267" s="10">
        <f t="shared" si="95"/>
        <v>22</v>
      </c>
      <c r="O1267" s="10">
        <f t="shared" si="96"/>
        <v>39</v>
      </c>
      <c r="P1267" s="10">
        <v>11</v>
      </c>
      <c r="Q1267" s="19">
        <f t="shared" si="97"/>
        <v>9</v>
      </c>
      <c r="R1267" s="11">
        <f t="shared" si="98"/>
        <v>159706</v>
      </c>
      <c r="S1267" s="11">
        <f t="shared" si="99"/>
        <v>0</v>
      </c>
    </row>
    <row r="1268" spans="1:19" x14ac:dyDescent="0.25">
      <c r="A1268" s="1">
        <v>1255</v>
      </c>
      <c r="B1268" s="10">
        <v>102042</v>
      </c>
      <c r="C1268" s="1" t="s">
        <v>322</v>
      </c>
      <c r="D1268" s="1" t="s">
        <v>323</v>
      </c>
      <c r="E1268" s="1" t="s">
        <v>23</v>
      </c>
      <c r="F1268" s="1" t="s">
        <v>15</v>
      </c>
      <c r="G1268" s="10">
        <v>10000</v>
      </c>
      <c r="H1268" s="1" t="s">
        <v>39</v>
      </c>
      <c r="I1268" s="10">
        <v>2793</v>
      </c>
      <c r="J1268" s="1" t="s">
        <v>7769</v>
      </c>
      <c r="K1268" s="1" t="s">
        <v>7770</v>
      </c>
      <c r="L1268" s="1" t="s">
        <v>7771</v>
      </c>
      <c r="M1268" s="1" t="s">
        <v>7772</v>
      </c>
      <c r="N1268" s="10">
        <f t="shared" si="95"/>
        <v>36</v>
      </c>
      <c r="O1268" s="10">
        <f t="shared" si="96"/>
        <v>58</v>
      </c>
      <c r="P1268" s="10">
        <v>1</v>
      </c>
      <c r="Q1268" s="19">
        <f t="shared" si="97"/>
        <v>9</v>
      </c>
      <c r="R1268" s="11">
        <f t="shared" si="98"/>
        <v>102042</v>
      </c>
      <c r="S1268" s="11">
        <f t="shared" si="99"/>
        <v>0</v>
      </c>
    </row>
    <row r="1269" spans="1:19" x14ac:dyDescent="0.25">
      <c r="A1269" s="1">
        <v>1256</v>
      </c>
      <c r="B1269" s="10">
        <v>179019</v>
      </c>
      <c r="C1269" s="1" t="s">
        <v>7773</v>
      </c>
      <c r="D1269" s="1" t="s">
        <v>7774</v>
      </c>
      <c r="E1269" s="1" t="s">
        <v>1357</v>
      </c>
      <c r="F1269" s="1" t="s">
        <v>15</v>
      </c>
      <c r="G1269" s="10">
        <v>40000</v>
      </c>
      <c r="H1269" s="1" t="s">
        <v>7775</v>
      </c>
      <c r="I1269" s="10">
        <v>2792</v>
      </c>
      <c r="J1269" s="1" t="s">
        <v>7776</v>
      </c>
      <c r="K1269" s="1" t="s">
        <v>7777</v>
      </c>
      <c r="L1269" s="1" t="s">
        <v>7778</v>
      </c>
      <c r="M1269" s="1" t="s">
        <v>7779</v>
      </c>
      <c r="N1269" s="10">
        <f t="shared" si="95"/>
        <v>18</v>
      </c>
      <c r="O1269" s="10">
        <f t="shared" si="96"/>
        <v>60</v>
      </c>
      <c r="P1269" s="10">
        <v>5</v>
      </c>
      <c r="Q1269" s="19">
        <f t="shared" si="97"/>
        <v>9</v>
      </c>
      <c r="R1269" s="11">
        <f t="shared" si="98"/>
        <v>179019</v>
      </c>
      <c r="S1269" s="11">
        <f t="shared" si="99"/>
        <v>0</v>
      </c>
    </row>
    <row r="1270" spans="1:19" x14ac:dyDescent="0.25">
      <c r="A1270" s="1">
        <v>1257</v>
      </c>
      <c r="B1270" s="10">
        <v>86490</v>
      </c>
      <c r="C1270" s="1" t="s">
        <v>7780</v>
      </c>
      <c r="D1270" s="1" t="s">
        <v>7781</v>
      </c>
      <c r="E1270" s="1" t="s">
        <v>46</v>
      </c>
      <c r="F1270" s="1" t="s">
        <v>15</v>
      </c>
      <c r="G1270" s="10">
        <v>55000</v>
      </c>
      <c r="H1270" s="1" t="s">
        <v>926</v>
      </c>
      <c r="I1270" s="10">
        <v>2790</v>
      </c>
      <c r="J1270" s="1" t="s">
        <v>7782</v>
      </c>
      <c r="K1270" s="1" t="s">
        <v>7783</v>
      </c>
      <c r="L1270" s="1" t="s">
        <v>7784</v>
      </c>
      <c r="M1270" s="1" t="s">
        <v>7785</v>
      </c>
      <c r="N1270" s="10">
        <f t="shared" si="95"/>
        <v>24</v>
      </c>
      <c r="O1270" s="10">
        <f t="shared" si="96"/>
        <v>46</v>
      </c>
      <c r="P1270" s="10">
        <v>10</v>
      </c>
      <c r="Q1270" s="19">
        <f t="shared" si="97"/>
        <v>9</v>
      </c>
      <c r="R1270" s="11">
        <f t="shared" si="98"/>
        <v>86490</v>
      </c>
      <c r="S1270" s="11">
        <f t="shared" si="99"/>
        <v>0</v>
      </c>
    </row>
    <row r="1271" spans="1:19" x14ac:dyDescent="0.25">
      <c r="A1271" s="1">
        <v>1258</v>
      </c>
      <c r="B1271" s="10">
        <v>87207</v>
      </c>
      <c r="C1271" s="1" t="s">
        <v>7786</v>
      </c>
      <c r="D1271" s="1" t="s">
        <v>7787</v>
      </c>
      <c r="E1271" s="1" t="s">
        <v>23</v>
      </c>
      <c r="F1271" s="1" t="s">
        <v>15</v>
      </c>
      <c r="G1271" s="10">
        <v>18000</v>
      </c>
      <c r="H1271" s="1" t="s">
        <v>827</v>
      </c>
      <c r="I1271" s="10">
        <v>2789</v>
      </c>
      <c r="J1271" s="1" t="s">
        <v>7788</v>
      </c>
      <c r="K1271" s="1" t="s">
        <v>7789</v>
      </c>
      <c r="L1271" s="1" t="s">
        <v>7790</v>
      </c>
      <c r="M1271" s="1" t="s">
        <v>7791</v>
      </c>
      <c r="N1271" s="10">
        <f t="shared" si="95"/>
        <v>7</v>
      </c>
      <c r="O1271" s="10">
        <f t="shared" si="96"/>
        <v>40</v>
      </c>
      <c r="P1271" s="10">
        <v>1</v>
      </c>
      <c r="Q1271" s="19">
        <f t="shared" si="97"/>
        <v>9</v>
      </c>
      <c r="R1271" s="11">
        <f t="shared" si="98"/>
        <v>87207</v>
      </c>
      <c r="S1271" s="11">
        <f t="shared" si="99"/>
        <v>0</v>
      </c>
    </row>
    <row r="1272" spans="1:19" x14ac:dyDescent="0.25">
      <c r="A1272" s="1">
        <v>1259</v>
      </c>
      <c r="B1272" s="10">
        <v>139072</v>
      </c>
      <c r="C1272" s="1" t="s">
        <v>7792</v>
      </c>
      <c r="D1272" s="1" t="s">
        <v>7793</v>
      </c>
      <c r="E1272" s="1" t="s">
        <v>83</v>
      </c>
      <c r="F1272" s="1" t="s">
        <v>15</v>
      </c>
      <c r="G1272" s="10">
        <v>49999</v>
      </c>
      <c r="H1272" s="1" t="s">
        <v>16</v>
      </c>
      <c r="I1272" s="10">
        <v>2788</v>
      </c>
      <c r="J1272" s="1" t="s">
        <v>7794</v>
      </c>
      <c r="K1272" s="1" t="s">
        <v>7795</v>
      </c>
      <c r="L1272" s="1" t="s">
        <v>7796</v>
      </c>
      <c r="M1272" s="1" t="s">
        <v>7797</v>
      </c>
      <c r="N1272" s="10">
        <f t="shared" si="95"/>
        <v>17</v>
      </c>
      <c r="O1272" s="10">
        <f t="shared" si="96"/>
        <v>54</v>
      </c>
      <c r="P1272" s="10">
        <v>2</v>
      </c>
      <c r="Q1272" s="19">
        <f t="shared" si="97"/>
        <v>9</v>
      </c>
      <c r="R1272" s="11">
        <f t="shared" si="98"/>
        <v>139072</v>
      </c>
      <c r="S1272" s="11">
        <f t="shared" si="99"/>
        <v>0</v>
      </c>
    </row>
    <row r="1273" spans="1:19" x14ac:dyDescent="0.25">
      <c r="A1273" s="1">
        <v>1260</v>
      </c>
      <c r="B1273" s="10">
        <v>222773</v>
      </c>
      <c r="C1273" s="1" t="s">
        <v>7798</v>
      </c>
      <c r="D1273" s="1" t="s">
        <v>7370</v>
      </c>
      <c r="E1273" s="1" t="s">
        <v>14</v>
      </c>
      <c r="F1273" s="1" t="s">
        <v>15</v>
      </c>
      <c r="G1273" s="10">
        <v>30000</v>
      </c>
      <c r="H1273" s="1" t="s">
        <v>7371</v>
      </c>
      <c r="I1273" s="10">
        <v>2787</v>
      </c>
      <c r="J1273" s="1" t="s">
        <v>7799</v>
      </c>
      <c r="K1273" s="1" t="s">
        <v>7800</v>
      </c>
      <c r="L1273" s="1" t="s">
        <v>7801</v>
      </c>
      <c r="M1273" s="1" t="s">
        <v>7802</v>
      </c>
      <c r="N1273" s="10">
        <f t="shared" si="95"/>
        <v>8</v>
      </c>
      <c r="O1273" s="10">
        <f t="shared" si="96"/>
        <v>49</v>
      </c>
      <c r="P1273" s="10">
        <v>1</v>
      </c>
      <c r="Q1273" s="19">
        <f t="shared" si="97"/>
        <v>9</v>
      </c>
      <c r="R1273" s="11">
        <f t="shared" si="98"/>
        <v>222773</v>
      </c>
      <c r="S1273" s="11">
        <f t="shared" si="99"/>
        <v>0</v>
      </c>
    </row>
    <row r="1274" spans="1:19" x14ac:dyDescent="0.25">
      <c r="A1274" s="1">
        <v>1261</v>
      </c>
      <c r="B1274" s="10">
        <v>503326</v>
      </c>
      <c r="C1274" s="1" t="s">
        <v>7803</v>
      </c>
      <c r="D1274" s="1" t="s">
        <v>7804</v>
      </c>
      <c r="E1274" s="1" t="s">
        <v>14</v>
      </c>
      <c r="F1274" s="1" t="s">
        <v>15</v>
      </c>
      <c r="G1274" s="10">
        <v>55000</v>
      </c>
      <c r="H1274" s="1" t="s">
        <v>278</v>
      </c>
      <c r="I1274" s="10">
        <v>2784</v>
      </c>
      <c r="J1274" s="1" t="s">
        <v>7805</v>
      </c>
      <c r="K1274" s="1" t="s">
        <v>7806</v>
      </c>
      <c r="L1274" s="1" t="s">
        <v>7807</v>
      </c>
      <c r="M1274" s="1" t="s">
        <v>7808</v>
      </c>
      <c r="N1274" s="10">
        <f t="shared" si="95"/>
        <v>3</v>
      </c>
      <c r="O1274" s="10">
        <f t="shared" si="96"/>
        <v>24</v>
      </c>
      <c r="P1274" s="10">
        <v>95</v>
      </c>
      <c r="Q1274" s="19">
        <f t="shared" si="97"/>
        <v>9</v>
      </c>
      <c r="R1274" s="11">
        <f t="shared" si="98"/>
        <v>503326</v>
      </c>
      <c r="S1274" s="11">
        <f t="shared" si="99"/>
        <v>0</v>
      </c>
    </row>
    <row r="1275" spans="1:19" x14ac:dyDescent="0.25">
      <c r="A1275" s="1">
        <v>1262</v>
      </c>
      <c r="B1275" s="10">
        <v>124998</v>
      </c>
      <c r="C1275" s="1" t="s">
        <v>7809</v>
      </c>
      <c r="D1275" s="1" t="s">
        <v>7810</v>
      </c>
      <c r="E1275" s="1" t="s">
        <v>1211</v>
      </c>
      <c r="F1275" s="1" t="s">
        <v>15</v>
      </c>
      <c r="G1275" s="10">
        <v>15000</v>
      </c>
      <c r="H1275" s="1" t="s">
        <v>68</v>
      </c>
      <c r="I1275" s="10">
        <v>2784</v>
      </c>
      <c r="J1275" s="1" t="s">
        <v>7811</v>
      </c>
      <c r="K1275" s="1" t="s">
        <v>7812</v>
      </c>
      <c r="L1275" s="1" t="s">
        <v>7813</v>
      </c>
      <c r="M1275" s="1" t="s">
        <v>7814</v>
      </c>
      <c r="N1275" s="10">
        <f t="shared" si="95"/>
        <v>12</v>
      </c>
      <c r="O1275" s="10">
        <f t="shared" si="96"/>
        <v>17</v>
      </c>
      <c r="P1275" s="10">
        <v>1</v>
      </c>
      <c r="Q1275" s="19">
        <f t="shared" si="97"/>
        <v>9</v>
      </c>
      <c r="R1275" s="11">
        <f t="shared" si="98"/>
        <v>124998</v>
      </c>
      <c r="S1275" s="11">
        <f t="shared" si="99"/>
        <v>0</v>
      </c>
    </row>
    <row r="1276" spans="1:19" x14ac:dyDescent="0.25">
      <c r="A1276" s="1">
        <v>1263</v>
      </c>
      <c r="B1276" s="10">
        <v>94892</v>
      </c>
      <c r="C1276" s="1" t="s">
        <v>7815</v>
      </c>
      <c r="D1276" s="1" t="s">
        <v>7816</v>
      </c>
      <c r="E1276" s="1" t="s">
        <v>46</v>
      </c>
      <c r="F1276" s="1" t="s">
        <v>15</v>
      </c>
      <c r="G1276" s="10">
        <v>35000</v>
      </c>
      <c r="H1276" s="1" t="s">
        <v>16</v>
      </c>
      <c r="I1276" s="10">
        <v>2783</v>
      </c>
      <c r="J1276" s="1" t="s">
        <v>7817</v>
      </c>
      <c r="K1276" s="1" t="s">
        <v>7818</v>
      </c>
      <c r="L1276" s="1" t="s">
        <v>7819</v>
      </c>
      <c r="M1276" s="1" t="s">
        <v>7820</v>
      </c>
      <c r="N1276" s="10">
        <f t="shared" si="95"/>
        <v>11</v>
      </c>
      <c r="O1276" s="10">
        <f t="shared" si="96"/>
        <v>26</v>
      </c>
      <c r="P1276" s="10">
        <v>12</v>
      </c>
      <c r="Q1276" s="19">
        <f t="shared" si="97"/>
        <v>9</v>
      </c>
      <c r="R1276" s="11">
        <f t="shared" si="98"/>
        <v>94892</v>
      </c>
      <c r="S1276" s="11">
        <f t="shared" si="99"/>
        <v>0</v>
      </c>
    </row>
    <row r="1277" spans="1:19" x14ac:dyDescent="0.25">
      <c r="A1277" s="1">
        <v>1264</v>
      </c>
      <c r="B1277" s="10">
        <v>113212</v>
      </c>
      <c r="C1277" s="1" t="s">
        <v>7821</v>
      </c>
      <c r="D1277" s="1" t="s">
        <v>6448</v>
      </c>
      <c r="E1277" s="1" t="s">
        <v>23</v>
      </c>
      <c r="F1277" s="1" t="s">
        <v>15</v>
      </c>
      <c r="G1277" s="10">
        <v>15000</v>
      </c>
      <c r="H1277" s="1" t="s">
        <v>1475</v>
      </c>
      <c r="I1277" s="10">
        <v>2782</v>
      </c>
      <c r="J1277" s="1" t="s">
        <v>7822</v>
      </c>
      <c r="K1277" s="1" t="s">
        <v>7823</v>
      </c>
      <c r="L1277" s="1" t="s">
        <v>7824</v>
      </c>
      <c r="M1277" s="1" t="s">
        <v>7825</v>
      </c>
      <c r="N1277" s="10">
        <f t="shared" si="95"/>
        <v>12</v>
      </c>
      <c r="O1277" s="10">
        <f t="shared" si="96"/>
        <v>16</v>
      </c>
      <c r="P1277" s="10">
        <v>1</v>
      </c>
      <c r="Q1277" s="19">
        <f t="shared" si="97"/>
        <v>9</v>
      </c>
      <c r="R1277" s="11">
        <f t="shared" si="98"/>
        <v>113212</v>
      </c>
      <c r="S1277" s="11">
        <f t="shared" si="99"/>
        <v>0</v>
      </c>
    </row>
    <row r="1278" spans="1:19" x14ac:dyDescent="0.25">
      <c r="A1278" s="1">
        <v>1265</v>
      </c>
      <c r="B1278" s="10">
        <v>296211</v>
      </c>
      <c r="C1278" s="1" t="s">
        <v>7826</v>
      </c>
      <c r="D1278" s="1" t="s">
        <v>1724</v>
      </c>
      <c r="E1278" s="1" t="s">
        <v>83</v>
      </c>
      <c r="F1278" s="1" t="s">
        <v>15</v>
      </c>
      <c r="G1278" s="10">
        <v>25000</v>
      </c>
      <c r="H1278" s="1" t="s">
        <v>338</v>
      </c>
      <c r="I1278" s="10">
        <v>2779</v>
      </c>
      <c r="J1278" s="1" t="s">
        <v>7827</v>
      </c>
      <c r="K1278" s="1" t="s">
        <v>7828</v>
      </c>
      <c r="L1278" s="1" t="s">
        <v>7829</v>
      </c>
      <c r="M1278" s="1" t="s">
        <v>7830</v>
      </c>
      <c r="N1278" s="10">
        <f t="shared" si="95"/>
        <v>10</v>
      </c>
      <c r="O1278" s="10">
        <f t="shared" si="96"/>
        <v>34</v>
      </c>
      <c r="P1278" s="10">
        <v>5</v>
      </c>
      <c r="Q1278" s="19">
        <f t="shared" si="97"/>
        <v>9</v>
      </c>
      <c r="R1278" s="11">
        <f t="shared" si="98"/>
        <v>296211</v>
      </c>
      <c r="S1278" s="11">
        <f t="shared" si="99"/>
        <v>0</v>
      </c>
    </row>
    <row r="1279" spans="1:19" x14ac:dyDescent="0.25">
      <c r="A1279" s="1">
        <v>1266</v>
      </c>
      <c r="B1279" s="10">
        <v>66446</v>
      </c>
      <c r="C1279" s="1" t="s">
        <v>7831</v>
      </c>
      <c r="D1279" s="1" t="s">
        <v>7832</v>
      </c>
      <c r="E1279" s="1" t="s">
        <v>14</v>
      </c>
      <c r="F1279" s="1" t="s">
        <v>15</v>
      </c>
      <c r="G1279" s="10">
        <v>5000</v>
      </c>
      <c r="H1279" s="1" t="s">
        <v>7833</v>
      </c>
      <c r="I1279" s="10">
        <v>2777</v>
      </c>
      <c r="J1279" s="1" t="s">
        <v>7834</v>
      </c>
      <c r="K1279" s="1" t="s">
        <v>7835</v>
      </c>
      <c r="L1279" s="1" t="s">
        <v>7836</v>
      </c>
      <c r="M1279" s="1" t="s">
        <v>7837</v>
      </c>
      <c r="N1279" s="10">
        <f t="shared" si="95"/>
        <v>4</v>
      </c>
      <c r="O1279" s="10">
        <f t="shared" si="96"/>
        <v>26</v>
      </c>
      <c r="P1279" s="10">
        <v>19</v>
      </c>
      <c r="Q1279" s="19">
        <f t="shared" si="97"/>
        <v>9</v>
      </c>
      <c r="R1279" s="11">
        <f t="shared" si="98"/>
        <v>66446</v>
      </c>
      <c r="S1279" s="11">
        <f t="shared" si="99"/>
        <v>0</v>
      </c>
    </row>
    <row r="1280" spans="1:19" x14ac:dyDescent="0.25">
      <c r="A1280" s="1">
        <v>1267</v>
      </c>
      <c r="B1280" s="10">
        <v>208164</v>
      </c>
      <c r="C1280" s="1" t="s">
        <v>7838</v>
      </c>
      <c r="D1280" s="1" t="s">
        <v>7839</v>
      </c>
      <c r="E1280" s="1" t="s">
        <v>1255</v>
      </c>
      <c r="F1280" s="1" t="s">
        <v>15</v>
      </c>
      <c r="G1280" s="10">
        <v>120000</v>
      </c>
      <c r="H1280" s="1" t="s">
        <v>47</v>
      </c>
      <c r="I1280" s="10">
        <v>2777</v>
      </c>
      <c r="J1280" s="1" t="s">
        <v>7840</v>
      </c>
      <c r="K1280" s="1" t="s">
        <v>7841</v>
      </c>
      <c r="L1280" s="1" t="s">
        <v>7842</v>
      </c>
      <c r="M1280" s="1" t="s">
        <v>7843</v>
      </c>
      <c r="N1280" s="10">
        <f t="shared" si="95"/>
        <v>14</v>
      </c>
      <c r="O1280" s="10">
        <f t="shared" si="96"/>
        <v>57</v>
      </c>
      <c r="P1280" s="10">
        <v>5</v>
      </c>
      <c r="Q1280" s="19">
        <f t="shared" si="97"/>
        <v>9</v>
      </c>
      <c r="R1280" s="11">
        <f t="shared" si="98"/>
        <v>208164</v>
      </c>
      <c r="S1280" s="11">
        <f t="shared" si="99"/>
        <v>0</v>
      </c>
    </row>
    <row r="1281" spans="1:19" x14ac:dyDescent="0.25">
      <c r="A1281" s="1">
        <v>1268</v>
      </c>
      <c r="B1281" s="10">
        <v>91973</v>
      </c>
      <c r="C1281" s="1" t="s">
        <v>7844</v>
      </c>
      <c r="D1281" s="1" t="s">
        <v>7845</v>
      </c>
      <c r="E1281" s="1" t="s">
        <v>5187</v>
      </c>
      <c r="F1281" s="1" t="s">
        <v>15</v>
      </c>
      <c r="G1281" s="10">
        <v>29999</v>
      </c>
      <c r="H1281" s="1" t="s">
        <v>257</v>
      </c>
      <c r="I1281" s="10">
        <v>2775</v>
      </c>
      <c r="J1281" s="1" t="s">
        <v>7846</v>
      </c>
      <c r="K1281" s="1" t="s">
        <v>7847</v>
      </c>
      <c r="L1281" s="1" t="s">
        <v>7848</v>
      </c>
      <c r="M1281" s="1" t="s">
        <v>7849</v>
      </c>
      <c r="N1281" s="10">
        <f t="shared" si="95"/>
        <v>12</v>
      </c>
      <c r="O1281" s="10">
        <f t="shared" si="96"/>
        <v>5</v>
      </c>
      <c r="P1281" s="10">
        <v>1</v>
      </c>
      <c r="Q1281" s="19">
        <f t="shared" si="97"/>
        <v>9</v>
      </c>
      <c r="R1281" s="11">
        <f t="shared" si="98"/>
        <v>91973</v>
      </c>
      <c r="S1281" s="11">
        <f t="shared" si="99"/>
        <v>0</v>
      </c>
    </row>
    <row r="1282" spans="1:19" x14ac:dyDescent="0.25">
      <c r="A1282" s="1">
        <v>1269</v>
      </c>
      <c r="B1282" s="10">
        <v>252662</v>
      </c>
      <c r="C1282" s="1" t="s">
        <v>7850</v>
      </c>
      <c r="D1282" s="1" t="s">
        <v>7851</v>
      </c>
      <c r="E1282" s="1" t="s">
        <v>46</v>
      </c>
      <c r="F1282" s="1" t="s">
        <v>15</v>
      </c>
      <c r="G1282" s="10">
        <v>200000</v>
      </c>
      <c r="H1282" s="1" t="s">
        <v>7852</v>
      </c>
      <c r="I1282" s="10">
        <v>2772</v>
      </c>
      <c r="J1282" s="1" t="s">
        <v>7853</v>
      </c>
      <c r="K1282" s="1" t="s">
        <v>7854</v>
      </c>
      <c r="L1282" s="1" t="s">
        <v>7855</v>
      </c>
      <c r="M1282" s="1" t="s">
        <v>7856</v>
      </c>
      <c r="N1282" s="10">
        <f t="shared" ref="N1282:N1345" si="100">LEN(TRIM(J1282))-LEN(SUBSTITUTE(TRIM(J1282),",",""))+1</f>
        <v>30</v>
      </c>
      <c r="O1282" s="10">
        <f t="shared" ref="O1282:O1345" si="101">LEN(L1282)</f>
        <v>21</v>
      </c>
      <c r="P1282" s="10">
        <v>10</v>
      </c>
      <c r="Q1282" s="19">
        <f t="shared" ref="Q1282:Q1345" si="102">VLOOKUP(F1282,$T$2:$U$10,2)</f>
        <v>9</v>
      </c>
      <c r="R1282" s="11">
        <f t="shared" ref="R1282:R1345" si="103">VLOOKUP(F1282,$T$2:$V$10,3)*B1282</f>
        <v>252662</v>
      </c>
      <c r="S1282" s="11">
        <f t="shared" ref="S1282:S1345" si="104">IF(Q1282=9, 0, 1)</f>
        <v>0</v>
      </c>
    </row>
    <row r="1283" spans="1:19" x14ac:dyDescent="0.25">
      <c r="A1283" s="1">
        <v>1270</v>
      </c>
      <c r="B1283" s="10">
        <v>152854</v>
      </c>
      <c r="C1283" s="1" t="s">
        <v>7857</v>
      </c>
      <c r="D1283" s="1" t="s">
        <v>7858</v>
      </c>
      <c r="E1283" s="1" t="s">
        <v>685</v>
      </c>
      <c r="F1283" s="1" t="s">
        <v>15</v>
      </c>
      <c r="G1283" s="10">
        <v>30000</v>
      </c>
      <c r="H1283" s="1" t="s">
        <v>338</v>
      </c>
      <c r="I1283" s="10">
        <v>2772</v>
      </c>
      <c r="J1283" s="1" t="s">
        <v>7859</v>
      </c>
      <c r="K1283" s="1" t="s">
        <v>7860</v>
      </c>
      <c r="L1283" s="1" t="s">
        <v>7861</v>
      </c>
      <c r="M1283" s="1" t="s">
        <v>7862</v>
      </c>
      <c r="N1283" s="10">
        <f t="shared" si="100"/>
        <v>12</v>
      </c>
      <c r="O1283" s="10">
        <f t="shared" si="101"/>
        <v>45</v>
      </c>
      <c r="P1283" s="10">
        <v>10</v>
      </c>
      <c r="Q1283" s="19">
        <f t="shared" si="102"/>
        <v>9</v>
      </c>
      <c r="R1283" s="11">
        <f t="shared" si="103"/>
        <v>152854</v>
      </c>
      <c r="S1283" s="11">
        <f t="shared" si="104"/>
        <v>0</v>
      </c>
    </row>
    <row r="1284" spans="1:19" x14ac:dyDescent="0.25">
      <c r="A1284" s="1">
        <v>1271</v>
      </c>
      <c r="B1284" s="10">
        <v>98549</v>
      </c>
      <c r="C1284" s="1" t="s">
        <v>7863</v>
      </c>
      <c r="D1284" s="1" t="s">
        <v>7864</v>
      </c>
      <c r="E1284" s="1" t="s">
        <v>23</v>
      </c>
      <c r="F1284" s="1" t="s">
        <v>15</v>
      </c>
      <c r="G1284" s="10">
        <v>15001</v>
      </c>
      <c r="H1284" s="1" t="s">
        <v>7865</v>
      </c>
      <c r="I1284" s="10">
        <v>2769</v>
      </c>
      <c r="J1284" s="1" t="s">
        <v>7866</v>
      </c>
      <c r="K1284" s="1" t="s">
        <v>7867</v>
      </c>
      <c r="L1284" s="1" t="s">
        <v>7868</v>
      </c>
      <c r="M1284" s="1" t="s">
        <v>7869</v>
      </c>
      <c r="N1284" s="10">
        <f t="shared" si="100"/>
        <v>15</v>
      </c>
      <c r="O1284" s="10">
        <f t="shared" si="101"/>
        <v>42</v>
      </c>
      <c r="P1284" s="10">
        <v>5</v>
      </c>
      <c r="Q1284" s="19">
        <f t="shared" si="102"/>
        <v>9</v>
      </c>
      <c r="R1284" s="11">
        <f t="shared" si="103"/>
        <v>98549</v>
      </c>
      <c r="S1284" s="11">
        <f t="shared" si="104"/>
        <v>0</v>
      </c>
    </row>
    <row r="1285" spans="1:19" x14ac:dyDescent="0.25">
      <c r="A1285" s="1">
        <v>1272</v>
      </c>
      <c r="B1285" s="10">
        <v>82012</v>
      </c>
      <c r="C1285" s="1" t="s">
        <v>7870</v>
      </c>
      <c r="D1285" s="1" t="s">
        <v>7871</v>
      </c>
      <c r="E1285" s="1" t="s">
        <v>847</v>
      </c>
      <c r="F1285" s="1" t="s">
        <v>15</v>
      </c>
      <c r="G1285" s="10">
        <v>15000</v>
      </c>
      <c r="H1285" s="1" t="s">
        <v>305</v>
      </c>
      <c r="I1285" s="10">
        <v>2768</v>
      </c>
      <c r="J1285" s="1" t="s">
        <v>7872</v>
      </c>
      <c r="K1285" s="1" t="s">
        <v>7873</v>
      </c>
      <c r="L1285" s="1" t="s">
        <v>7874</v>
      </c>
      <c r="M1285" s="1" t="s">
        <v>7875</v>
      </c>
      <c r="N1285" s="10">
        <f t="shared" si="100"/>
        <v>14</v>
      </c>
      <c r="O1285" s="10">
        <f t="shared" si="101"/>
        <v>40</v>
      </c>
      <c r="P1285" s="10">
        <v>1</v>
      </c>
      <c r="Q1285" s="19">
        <f t="shared" si="102"/>
        <v>9</v>
      </c>
      <c r="R1285" s="11">
        <f t="shared" si="103"/>
        <v>82012</v>
      </c>
      <c r="S1285" s="11">
        <f t="shared" si="104"/>
        <v>0</v>
      </c>
    </row>
    <row r="1286" spans="1:19" x14ac:dyDescent="0.25">
      <c r="A1286" s="1">
        <v>1273</v>
      </c>
      <c r="B1286" s="10">
        <v>102010</v>
      </c>
      <c r="C1286" s="1" t="s">
        <v>7876</v>
      </c>
      <c r="D1286" s="1" t="s">
        <v>7877</v>
      </c>
      <c r="E1286" s="1" t="s">
        <v>298</v>
      </c>
      <c r="F1286" s="1" t="s">
        <v>15</v>
      </c>
      <c r="G1286" s="10">
        <v>100000</v>
      </c>
      <c r="H1286" s="1" t="s">
        <v>257</v>
      </c>
      <c r="I1286" s="10">
        <v>2766</v>
      </c>
      <c r="J1286" s="1" t="s">
        <v>7878</v>
      </c>
      <c r="K1286" s="1" t="s">
        <v>7879</v>
      </c>
      <c r="L1286" s="1" t="s">
        <v>7880</v>
      </c>
      <c r="M1286" s="1" t="s">
        <v>7881</v>
      </c>
      <c r="N1286" s="10">
        <f t="shared" si="100"/>
        <v>31</v>
      </c>
      <c r="O1286" s="10">
        <f t="shared" si="101"/>
        <v>60</v>
      </c>
      <c r="P1286" s="10">
        <v>1</v>
      </c>
      <c r="Q1286" s="19">
        <f t="shared" si="102"/>
        <v>9</v>
      </c>
      <c r="R1286" s="11">
        <f t="shared" si="103"/>
        <v>102010</v>
      </c>
      <c r="S1286" s="11">
        <f t="shared" si="104"/>
        <v>0</v>
      </c>
    </row>
    <row r="1287" spans="1:19" x14ac:dyDescent="0.25">
      <c r="A1287" s="1">
        <v>1274</v>
      </c>
      <c r="B1287" s="10">
        <v>235054</v>
      </c>
      <c r="C1287" s="1" t="s">
        <v>7882</v>
      </c>
      <c r="D1287" s="1" t="s">
        <v>7883</v>
      </c>
      <c r="E1287" s="1" t="s">
        <v>573</v>
      </c>
      <c r="F1287" s="1" t="s">
        <v>15</v>
      </c>
      <c r="G1287" s="10">
        <v>50000</v>
      </c>
      <c r="H1287" s="1" t="s">
        <v>1343</v>
      </c>
      <c r="I1287" s="10">
        <v>2765</v>
      </c>
      <c r="J1287" s="1" t="s">
        <v>7884</v>
      </c>
      <c r="K1287" s="1" t="s">
        <v>7885</v>
      </c>
      <c r="L1287" s="1" t="s">
        <v>7886</v>
      </c>
      <c r="M1287" s="1" t="s">
        <v>7887</v>
      </c>
      <c r="N1287" s="10">
        <f t="shared" si="100"/>
        <v>11</v>
      </c>
      <c r="O1287" s="10">
        <f t="shared" si="101"/>
        <v>50</v>
      </c>
      <c r="P1287" s="10">
        <v>5</v>
      </c>
      <c r="Q1287" s="19">
        <f t="shared" si="102"/>
        <v>9</v>
      </c>
      <c r="R1287" s="11">
        <f t="shared" si="103"/>
        <v>235054</v>
      </c>
      <c r="S1287" s="11">
        <f t="shared" si="104"/>
        <v>0</v>
      </c>
    </row>
    <row r="1288" spans="1:19" x14ac:dyDescent="0.25">
      <c r="A1288" s="1">
        <v>1275</v>
      </c>
      <c r="B1288" s="10">
        <v>125531</v>
      </c>
      <c r="C1288" s="1" t="s">
        <v>7888</v>
      </c>
      <c r="D1288" s="1" t="s">
        <v>7635</v>
      </c>
      <c r="E1288" s="1" t="s">
        <v>14</v>
      </c>
      <c r="F1288" s="1" t="s">
        <v>15</v>
      </c>
      <c r="G1288" s="10">
        <v>30000</v>
      </c>
      <c r="H1288" s="1" t="s">
        <v>1827</v>
      </c>
      <c r="I1288" s="10">
        <v>2758</v>
      </c>
      <c r="J1288" s="1" t="s">
        <v>7889</v>
      </c>
      <c r="K1288" s="1" t="s">
        <v>7890</v>
      </c>
      <c r="L1288" s="1" t="s">
        <v>7891</v>
      </c>
      <c r="M1288" s="1" t="s">
        <v>7892</v>
      </c>
      <c r="N1288" s="10">
        <f t="shared" si="100"/>
        <v>8</v>
      </c>
      <c r="O1288" s="10">
        <f t="shared" si="101"/>
        <v>28</v>
      </c>
      <c r="P1288" s="10">
        <v>20</v>
      </c>
      <c r="Q1288" s="19">
        <f t="shared" si="102"/>
        <v>9</v>
      </c>
      <c r="R1288" s="11">
        <f t="shared" si="103"/>
        <v>125531</v>
      </c>
      <c r="S1288" s="11">
        <f t="shared" si="104"/>
        <v>0</v>
      </c>
    </row>
    <row r="1289" spans="1:19" x14ac:dyDescent="0.25">
      <c r="A1289" s="1">
        <v>1276</v>
      </c>
      <c r="B1289" s="10">
        <v>184563</v>
      </c>
      <c r="C1289" s="1" t="s">
        <v>7893</v>
      </c>
      <c r="D1289" s="1" t="s">
        <v>2223</v>
      </c>
      <c r="E1289" s="1" t="s">
        <v>46</v>
      </c>
      <c r="F1289" s="1" t="s">
        <v>15</v>
      </c>
      <c r="G1289" s="10">
        <v>125000</v>
      </c>
      <c r="H1289" s="1" t="s">
        <v>625</v>
      </c>
      <c r="I1289" s="10">
        <v>2754</v>
      </c>
      <c r="J1289" s="1" t="s">
        <v>7894</v>
      </c>
      <c r="K1289" s="1" t="s">
        <v>7895</v>
      </c>
      <c r="L1289" s="1" t="s">
        <v>7896</v>
      </c>
      <c r="M1289" s="1" t="s">
        <v>7897</v>
      </c>
      <c r="N1289" s="10">
        <f t="shared" si="100"/>
        <v>29</v>
      </c>
      <c r="O1289" s="10">
        <f t="shared" si="101"/>
        <v>16</v>
      </c>
      <c r="P1289" s="10">
        <v>5</v>
      </c>
      <c r="Q1289" s="19">
        <f t="shared" si="102"/>
        <v>9</v>
      </c>
      <c r="R1289" s="11">
        <f t="shared" si="103"/>
        <v>184563</v>
      </c>
      <c r="S1289" s="11">
        <f t="shared" si="104"/>
        <v>0</v>
      </c>
    </row>
    <row r="1290" spans="1:19" x14ac:dyDescent="0.25">
      <c r="A1290" s="1">
        <v>1277</v>
      </c>
      <c r="B1290" s="10">
        <v>558076</v>
      </c>
      <c r="C1290" s="1" t="s">
        <v>7898</v>
      </c>
      <c r="D1290" s="1" t="s">
        <v>2781</v>
      </c>
      <c r="E1290" s="1" t="s">
        <v>14</v>
      </c>
      <c r="F1290" s="1" t="s">
        <v>15</v>
      </c>
      <c r="G1290" s="10">
        <v>50000</v>
      </c>
      <c r="H1290" s="1" t="s">
        <v>7899</v>
      </c>
      <c r="I1290" s="10">
        <v>2753</v>
      </c>
      <c r="J1290" s="1" t="s">
        <v>7900</v>
      </c>
      <c r="K1290" s="1" t="s">
        <v>7901</v>
      </c>
      <c r="L1290" s="1" t="s">
        <v>7902</v>
      </c>
      <c r="M1290" s="1" t="s">
        <v>7903</v>
      </c>
      <c r="N1290" s="10">
        <f t="shared" si="100"/>
        <v>30</v>
      </c>
      <c r="O1290" s="10">
        <f t="shared" si="101"/>
        <v>34</v>
      </c>
      <c r="P1290" s="10">
        <v>1</v>
      </c>
      <c r="Q1290" s="19">
        <f t="shared" si="102"/>
        <v>9</v>
      </c>
      <c r="R1290" s="11">
        <f t="shared" si="103"/>
        <v>558076</v>
      </c>
      <c r="S1290" s="11">
        <f t="shared" si="104"/>
        <v>0</v>
      </c>
    </row>
    <row r="1291" spans="1:19" x14ac:dyDescent="0.25">
      <c r="A1291" s="1">
        <v>1278</v>
      </c>
      <c r="B1291" s="10">
        <v>275929</v>
      </c>
      <c r="C1291" s="1" t="s">
        <v>7904</v>
      </c>
      <c r="D1291" s="1" t="s">
        <v>7905</v>
      </c>
      <c r="E1291" s="1" t="s">
        <v>83</v>
      </c>
      <c r="F1291" s="1" t="s">
        <v>15</v>
      </c>
      <c r="G1291" s="10">
        <v>75000</v>
      </c>
      <c r="H1291" s="1" t="s">
        <v>1237</v>
      </c>
      <c r="I1291" s="10">
        <v>2752</v>
      </c>
      <c r="J1291" s="1" t="s">
        <v>7906</v>
      </c>
      <c r="K1291" s="1" t="s">
        <v>7907</v>
      </c>
      <c r="L1291" s="1" t="s">
        <v>7908</v>
      </c>
      <c r="M1291" s="1" t="s">
        <v>7909</v>
      </c>
      <c r="N1291" s="10">
        <f t="shared" si="100"/>
        <v>10</v>
      </c>
      <c r="O1291" s="10">
        <f t="shared" si="101"/>
        <v>37</v>
      </c>
      <c r="P1291" s="10">
        <v>10</v>
      </c>
      <c r="Q1291" s="19">
        <f t="shared" si="102"/>
        <v>9</v>
      </c>
      <c r="R1291" s="11">
        <f t="shared" si="103"/>
        <v>275929</v>
      </c>
      <c r="S1291" s="11">
        <f t="shared" si="104"/>
        <v>0</v>
      </c>
    </row>
    <row r="1292" spans="1:19" x14ac:dyDescent="0.25">
      <c r="A1292" s="1">
        <v>1279</v>
      </c>
      <c r="B1292" s="10">
        <v>236949</v>
      </c>
      <c r="C1292" s="1" t="s">
        <v>7910</v>
      </c>
      <c r="D1292" s="1" t="s">
        <v>7911</v>
      </c>
      <c r="E1292" s="1" t="s">
        <v>14</v>
      </c>
      <c r="F1292" s="1" t="s">
        <v>15</v>
      </c>
      <c r="G1292" s="10">
        <v>7000</v>
      </c>
      <c r="H1292" s="1" t="s">
        <v>47</v>
      </c>
      <c r="I1292" s="10">
        <v>2750</v>
      </c>
      <c r="J1292" s="1" t="s">
        <v>7912</v>
      </c>
      <c r="K1292" s="1" t="s">
        <v>7913</v>
      </c>
      <c r="L1292" s="1" t="s">
        <v>7914</v>
      </c>
      <c r="M1292" s="1" t="s">
        <v>7915</v>
      </c>
      <c r="N1292" s="10">
        <f t="shared" si="100"/>
        <v>3</v>
      </c>
      <c r="O1292" s="10">
        <f t="shared" si="101"/>
        <v>34</v>
      </c>
      <c r="P1292" s="10">
        <v>39</v>
      </c>
      <c r="Q1292" s="19">
        <f t="shared" si="102"/>
        <v>9</v>
      </c>
      <c r="R1292" s="11">
        <f t="shared" si="103"/>
        <v>236949</v>
      </c>
      <c r="S1292" s="11">
        <f t="shared" si="104"/>
        <v>0</v>
      </c>
    </row>
    <row r="1293" spans="1:19" x14ac:dyDescent="0.25">
      <c r="A1293" s="1">
        <v>1280</v>
      </c>
      <c r="B1293" s="10">
        <v>1009969</v>
      </c>
      <c r="C1293" s="1" t="s">
        <v>7916</v>
      </c>
      <c r="D1293" s="1" t="s">
        <v>7917</v>
      </c>
      <c r="E1293" s="1" t="s">
        <v>23</v>
      </c>
      <c r="F1293" s="1" t="s">
        <v>7918</v>
      </c>
      <c r="G1293" s="10">
        <v>450000</v>
      </c>
      <c r="H1293" s="1" t="s">
        <v>1449</v>
      </c>
      <c r="I1293" s="10">
        <v>2749</v>
      </c>
      <c r="J1293" s="1" t="s">
        <v>7919</v>
      </c>
      <c r="K1293" s="1" t="s">
        <v>7920</v>
      </c>
      <c r="L1293" s="1" t="s">
        <v>7921</v>
      </c>
      <c r="M1293" s="1" t="s">
        <v>7922</v>
      </c>
      <c r="N1293" s="10">
        <f t="shared" si="100"/>
        <v>11</v>
      </c>
      <c r="O1293" s="10">
        <f t="shared" si="101"/>
        <v>60</v>
      </c>
      <c r="P1293" s="10">
        <v>2</v>
      </c>
      <c r="Q1293" s="19">
        <f t="shared" si="102"/>
        <v>4</v>
      </c>
      <c r="R1293" s="11">
        <f t="shared" si="103"/>
        <v>151495.35</v>
      </c>
      <c r="S1293" s="11">
        <f t="shared" si="104"/>
        <v>1</v>
      </c>
    </row>
    <row r="1294" spans="1:19" x14ac:dyDescent="0.25">
      <c r="A1294" s="1">
        <v>1281</v>
      </c>
      <c r="B1294" s="10">
        <v>698548</v>
      </c>
      <c r="C1294" s="1" t="s">
        <v>7923</v>
      </c>
      <c r="D1294" s="1" t="s">
        <v>7026</v>
      </c>
      <c r="E1294" s="1" t="s">
        <v>14</v>
      </c>
      <c r="F1294" s="1" t="s">
        <v>15</v>
      </c>
      <c r="G1294" s="10">
        <v>12000</v>
      </c>
      <c r="H1294" s="1" t="s">
        <v>7027</v>
      </c>
      <c r="I1294" s="10">
        <v>2748</v>
      </c>
      <c r="J1294" s="1" t="s">
        <v>7924</v>
      </c>
      <c r="K1294" s="1" t="s">
        <v>7925</v>
      </c>
      <c r="L1294" s="1" t="s">
        <v>7926</v>
      </c>
      <c r="M1294" s="1" t="s">
        <v>7927</v>
      </c>
      <c r="N1294" s="10">
        <f t="shared" si="100"/>
        <v>49</v>
      </c>
      <c r="O1294" s="10">
        <f t="shared" si="101"/>
        <v>48</v>
      </c>
      <c r="P1294" s="10">
        <v>10</v>
      </c>
      <c r="Q1294" s="19">
        <f t="shared" si="102"/>
        <v>9</v>
      </c>
      <c r="R1294" s="11">
        <f t="shared" si="103"/>
        <v>698548</v>
      </c>
      <c r="S1294" s="11">
        <f t="shared" si="104"/>
        <v>0</v>
      </c>
    </row>
    <row r="1295" spans="1:19" x14ac:dyDescent="0.25">
      <c r="A1295" s="1">
        <v>1282</v>
      </c>
      <c r="B1295" s="10">
        <v>366547</v>
      </c>
      <c r="C1295" s="1" t="s">
        <v>7928</v>
      </c>
      <c r="D1295" s="1" t="s">
        <v>2781</v>
      </c>
      <c r="E1295" s="1" t="s">
        <v>14</v>
      </c>
      <c r="F1295" s="1" t="s">
        <v>15</v>
      </c>
      <c r="G1295" s="10">
        <v>25000</v>
      </c>
      <c r="H1295" s="1" t="s">
        <v>2782</v>
      </c>
      <c r="I1295" s="10">
        <v>2747</v>
      </c>
      <c r="J1295" s="1" t="s">
        <v>7929</v>
      </c>
      <c r="K1295" s="1" t="s">
        <v>7930</v>
      </c>
      <c r="L1295" s="1" t="s">
        <v>7931</v>
      </c>
      <c r="M1295" s="1" t="s">
        <v>7932</v>
      </c>
      <c r="N1295" s="10">
        <f t="shared" si="100"/>
        <v>12</v>
      </c>
      <c r="O1295" s="10">
        <f t="shared" si="101"/>
        <v>46</v>
      </c>
      <c r="P1295" s="10">
        <v>1</v>
      </c>
      <c r="Q1295" s="19">
        <f t="shared" si="102"/>
        <v>9</v>
      </c>
      <c r="R1295" s="11">
        <f t="shared" si="103"/>
        <v>366547</v>
      </c>
      <c r="S1295" s="11">
        <f t="shared" si="104"/>
        <v>0</v>
      </c>
    </row>
    <row r="1296" spans="1:19" x14ac:dyDescent="0.25">
      <c r="A1296" s="1">
        <v>1283</v>
      </c>
      <c r="B1296" s="10">
        <v>90055</v>
      </c>
      <c r="C1296" s="1" t="s">
        <v>7933</v>
      </c>
      <c r="D1296" s="1" t="s">
        <v>7934</v>
      </c>
      <c r="E1296" s="1" t="s">
        <v>1005</v>
      </c>
      <c r="F1296" s="1" t="s">
        <v>15</v>
      </c>
      <c r="G1296" s="10">
        <v>2500</v>
      </c>
      <c r="H1296" s="1" t="s">
        <v>527</v>
      </c>
      <c r="I1296" s="10">
        <v>2743</v>
      </c>
      <c r="J1296" s="1" t="s">
        <v>7935</v>
      </c>
      <c r="K1296" s="1" t="s">
        <v>7936</v>
      </c>
      <c r="L1296" s="1" t="s">
        <v>7937</v>
      </c>
      <c r="M1296" s="1" t="s">
        <v>7938</v>
      </c>
      <c r="N1296" s="10">
        <f t="shared" si="100"/>
        <v>9</v>
      </c>
      <c r="O1296" s="10">
        <f t="shared" si="101"/>
        <v>30</v>
      </c>
      <c r="P1296" s="10">
        <v>14</v>
      </c>
      <c r="Q1296" s="19">
        <f t="shared" si="102"/>
        <v>9</v>
      </c>
      <c r="R1296" s="11">
        <f t="shared" si="103"/>
        <v>90055</v>
      </c>
      <c r="S1296" s="11">
        <f t="shared" si="104"/>
        <v>0</v>
      </c>
    </row>
    <row r="1297" spans="1:19" x14ac:dyDescent="0.25">
      <c r="A1297" s="1">
        <v>1284</v>
      </c>
      <c r="B1297" s="10">
        <v>246416</v>
      </c>
      <c r="C1297" s="1" t="s">
        <v>7939</v>
      </c>
      <c r="D1297" s="1" t="s">
        <v>7940</v>
      </c>
      <c r="E1297" s="1" t="s">
        <v>14</v>
      </c>
      <c r="F1297" s="1" t="s">
        <v>15</v>
      </c>
      <c r="G1297" s="10">
        <v>20000</v>
      </c>
      <c r="H1297" s="1" t="s">
        <v>122</v>
      </c>
      <c r="I1297" s="10">
        <v>2742</v>
      </c>
      <c r="J1297" s="1" t="s">
        <v>7941</v>
      </c>
      <c r="K1297" s="1" t="s">
        <v>7942</v>
      </c>
      <c r="L1297" s="1" t="s">
        <v>7943</v>
      </c>
      <c r="M1297" s="1" t="s">
        <v>7944</v>
      </c>
      <c r="N1297" s="10">
        <f t="shared" si="100"/>
        <v>17</v>
      </c>
      <c r="O1297" s="10">
        <f t="shared" si="101"/>
        <v>14</v>
      </c>
      <c r="P1297" s="10">
        <v>38</v>
      </c>
      <c r="Q1297" s="19">
        <f t="shared" si="102"/>
        <v>9</v>
      </c>
      <c r="R1297" s="11">
        <f t="shared" si="103"/>
        <v>246416</v>
      </c>
      <c r="S1297" s="11">
        <f t="shared" si="104"/>
        <v>0</v>
      </c>
    </row>
    <row r="1298" spans="1:19" x14ac:dyDescent="0.25">
      <c r="A1298" s="1">
        <v>1285</v>
      </c>
      <c r="B1298" s="10">
        <v>75550</v>
      </c>
      <c r="C1298" s="1" t="s">
        <v>7945</v>
      </c>
      <c r="D1298" s="1" t="s">
        <v>7946</v>
      </c>
      <c r="E1298" s="1" t="s">
        <v>559</v>
      </c>
      <c r="F1298" s="1" t="s">
        <v>15</v>
      </c>
      <c r="G1298" s="10">
        <v>33560</v>
      </c>
      <c r="H1298" s="1" t="s">
        <v>16</v>
      </c>
      <c r="I1298" s="10">
        <v>2741</v>
      </c>
      <c r="J1298" s="1" t="s">
        <v>7947</v>
      </c>
      <c r="K1298" s="1" t="s">
        <v>7948</v>
      </c>
      <c r="L1298" s="1" t="s">
        <v>7949</v>
      </c>
      <c r="M1298" s="1" t="s">
        <v>7950</v>
      </c>
      <c r="N1298" s="10">
        <f t="shared" si="100"/>
        <v>16</v>
      </c>
      <c r="O1298" s="10">
        <f t="shared" si="101"/>
        <v>24</v>
      </c>
      <c r="P1298" s="10">
        <v>5</v>
      </c>
      <c r="Q1298" s="19">
        <f t="shared" si="102"/>
        <v>9</v>
      </c>
      <c r="R1298" s="11">
        <f t="shared" si="103"/>
        <v>75550</v>
      </c>
      <c r="S1298" s="11">
        <f t="shared" si="104"/>
        <v>0</v>
      </c>
    </row>
    <row r="1299" spans="1:19" x14ac:dyDescent="0.25">
      <c r="A1299" s="1">
        <v>1286</v>
      </c>
      <c r="B1299" s="10">
        <v>70074</v>
      </c>
      <c r="C1299" s="1" t="s">
        <v>7951</v>
      </c>
      <c r="D1299" s="1" t="s">
        <v>7952</v>
      </c>
      <c r="E1299" s="1" t="s">
        <v>23</v>
      </c>
      <c r="F1299" s="1" t="s">
        <v>15</v>
      </c>
      <c r="G1299" s="10">
        <v>20000</v>
      </c>
      <c r="H1299" s="1" t="s">
        <v>136</v>
      </c>
      <c r="I1299" s="10">
        <v>2739</v>
      </c>
      <c r="J1299" s="1" t="s">
        <v>7953</v>
      </c>
      <c r="K1299" s="1" t="s">
        <v>7954</v>
      </c>
      <c r="L1299" s="1" t="s">
        <v>7955</v>
      </c>
      <c r="M1299" s="1" t="s">
        <v>7956</v>
      </c>
      <c r="N1299" s="10">
        <f t="shared" si="100"/>
        <v>10</v>
      </c>
      <c r="O1299" s="10">
        <f t="shared" si="101"/>
        <v>55</v>
      </c>
      <c r="P1299" s="10">
        <v>1</v>
      </c>
      <c r="Q1299" s="19">
        <f t="shared" si="102"/>
        <v>9</v>
      </c>
      <c r="R1299" s="11">
        <f t="shared" si="103"/>
        <v>70074</v>
      </c>
      <c r="S1299" s="11">
        <f t="shared" si="104"/>
        <v>0</v>
      </c>
    </row>
    <row r="1300" spans="1:19" x14ac:dyDescent="0.25">
      <c r="A1300" s="1">
        <v>1287</v>
      </c>
      <c r="B1300" s="10">
        <v>248704</v>
      </c>
      <c r="C1300" s="1" t="s">
        <v>7957</v>
      </c>
      <c r="D1300" s="1" t="s">
        <v>2081</v>
      </c>
      <c r="E1300" s="1" t="s">
        <v>665</v>
      </c>
      <c r="F1300" s="1" t="s">
        <v>15</v>
      </c>
      <c r="G1300" s="10">
        <v>33000</v>
      </c>
      <c r="H1300" s="1" t="s">
        <v>39</v>
      </c>
      <c r="I1300" s="10">
        <v>2739</v>
      </c>
      <c r="J1300" s="1" t="s">
        <v>7958</v>
      </c>
      <c r="K1300" s="1" t="s">
        <v>7959</v>
      </c>
      <c r="L1300" s="1" t="s">
        <v>7960</v>
      </c>
      <c r="M1300" s="1" t="s">
        <v>7961</v>
      </c>
      <c r="N1300" s="10">
        <f t="shared" si="100"/>
        <v>12</v>
      </c>
      <c r="O1300" s="10">
        <f t="shared" si="101"/>
        <v>60</v>
      </c>
      <c r="P1300" s="10">
        <v>1</v>
      </c>
      <c r="Q1300" s="19">
        <f t="shared" si="102"/>
        <v>9</v>
      </c>
      <c r="R1300" s="11">
        <f t="shared" si="103"/>
        <v>248704</v>
      </c>
      <c r="S1300" s="11">
        <f t="shared" si="104"/>
        <v>0</v>
      </c>
    </row>
    <row r="1301" spans="1:19" x14ac:dyDescent="0.25">
      <c r="A1301" s="1">
        <v>1288</v>
      </c>
      <c r="B1301" s="10">
        <v>360785</v>
      </c>
      <c r="C1301" s="1" t="s">
        <v>7962</v>
      </c>
      <c r="D1301" s="1" t="s">
        <v>7963</v>
      </c>
      <c r="E1301" s="1" t="s">
        <v>14</v>
      </c>
      <c r="F1301" s="1" t="s">
        <v>84</v>
      </c>
      <c r="G1301" s="10">
        <v>25000</v>
      </c>
      <c r="H1301" s="1" t="s">
        <v>7964</v>
      </c>
      <c r="I1301" s="10">
        <v>2738</v>
      </c>
      <c r="J1301" s="1" t="s">
        <v>7965</v>
      </c>
      <c r="K1301" s="1" t="s">
        <v>7966</v>
      </c>
      <c r="L1301" s="1" t="s">
        <v>7967</v>
      </c>
      <c r="M1301" s="1" t="s">
        <v>7968</v>
      </c>
      <c r="N1301" s="10">
        <f t="shared" si="100"/>
        <v>13</v>
      </c>
      <c r="O1301" s="10">
        <f t="shared" si="101"/>
        <v>29</v>
      </c>
      <c r="P1301" s="10">
        <v>0.77</v>
      </c>
      <c r="Q1301" s="19">
        <f t="shared" si="102"/>
        <v>2</v>
      </c>
      <c r="R1301" s="11">
        <f t="shared" si="103"/>
        <v>266980.90000000002</v>
      </c>
      <c r="S1301" s="11">
        <f t="shared" si="104"/>
        <v>1</v>
      </c>
    </row>
    <row r="1302" spans="1:19" x14ac:dyDescent="0.25">
      <c r="A1302" s="1">
        <v>1289</v>
      </c>
      <c r="B1302" s="10">
        <v>262351</v>
      </c>
      <c r="C1302" s="1" t="s">
        <v>7969</v>
      </c>
      <c r="D1302" s="1" t="s">
        <v>7970</v>
      </c>
      <c r="E1302" s="1" t="s">
        <v>83</v>
      </c>
      <c r="F1302" s="1" t="s">
        <v>15</v>
      </c>
      <c r="G1302" s="10">
        <v>100000</v>
      </c>
      <c r="H1302" s="1" t="s">
        <v>7971</v>
      </c>
      <c r="I1302" s="10">
        <v>2738</v>
      </c>
      <c r="J1302" s="1" t="s">
        <v>7972</v>
      </c>
      <c r="K1302" s="1" t="s">
        <v>7973</v>
      </c>
      <c r="L1302" s="1" t="s">
        <v>7974</v>
      </c>
      <c r="M1302" s="1" t="s">
        <v>7975</v>
      </c>
      <c r="N1302" s="10">
        <f t="shared" si="100"/>
        <v>15</v>
      </c>
      <c r="O1302" s="10">
        <f t="shared" si="101"/>
        <v>60</v>
      </c>
      <c r="P1302" s="10">
        <v>1</v>
      </c>
      <c r="Q1302" s="19">
        <f t="shared" si="102"/>
        <v>9</v>
      </c>
      <c r="R1302" s="11">
        <f t="shared" si="103"/>
        <v>262351</v>
      </c>
      <c r="S1302" s="11">
        <f t="shared" si="104"/>
        <v>0</v>
      </c>
    </row>
    <row r="1303" spans="1:19" x14ac:dyDescent="0.25">
      <c r="A1303" s="1">
        <v>1290</v>
      </c>
      <c r="B1303" s="10">
        <v>103297</v>
      </c>
      <c r="C1303" s="1" t="s">
        <v>7976</v>
      </c>
      <c r="D1303" s="1" t="s">
        <v>7977</v>
      </c>
      <c r="E1303" s="1" t="s">
        <v>14</v>
      </c>
      <c r="F1303" s="1" t="s">
        <v>15</v>
      </c>
      <c r="G1303" s="10">
        <v>25000</v>
      </c>
      <c r="H1303" s="1" t="s">
        <v>7978</v>
      </c>
      <c r="I1303" s="10">
        <v>2738</v>
      </c>
      <c r="J1303" s="1" t="s">
        <v>7979</v>
      </c>
      <c r="K1303" s="1" t="s">
        <v>7980</v>
      </c>
      <c r="L1303" s="1" t="s">
        <v>7981</v>
      </c>
      <c r="M1303" s="1" t="s">
        <v>7982</v>
      </c>
      <c r="N1303" s="10">
        <f t="shared" si="100"/>
        <v>8</v>
      </c>
      <c r="O1303" s="10">
        <f t="shared" si="101"/>
        <v>60</v>
      </c>
      <c r="P1303" s="10">
        <v>1</v>
      </c>
      <c r="Q1303" s="19">
        <f t="shared" si="102"/>
        <v>9</v>
      </c>
      <c r="R1303" s="11">
        <f t="shared" si="103"/>
        <v>103297</v>
      </c>
      <c r="S1303" s="11">
        <f t="shared" si="104"/>
        <v>0</v>
      </c>
    </row>
    <row r="1304" spans="1:19" x14ac:dyDescent="0.25">
      <c r="A1304" s="1">
        <v>1291</v>
      </c>
      <c r="B1304" s="10">
        <v>98270</v>
      </c>
      <c r="C1304" s="1" t="s">
        <v>7983</v>
      </c>
      <c r="D1304" s="1" t="s">
        <v>7984</v>
      </c>
      <c r="E1304" s="1" t="s">
        <v>1173</v>
      </c>
      <c r="F1304" s="1" t="s">
        <v>15</v>
      </c>
      <c r="G1304" s="10">
        <v>25000</v>
      </c>
      <c r="H1304" s="1" t="s">
        <v>7985</v>
      </c>
      <c r="I1304" s="10">
        <v>2734</v>
      </c>
      <c r="J1304" s="1" t="s">
        <v>7986</v>
      </c>
      <c r="K1304" s="1" t="s">
        <v>7987</v>
      </c>
      <c r="L1304" s="1" t="s">
        <v>7988</v>
      </c>
      <c r="M1304" s="1" t="s">
        <v>7989</v>
      </c>
      <c r="N1304" s="10">
        <f t="shared" si="100"/>
        <v>6</v>
      </c>
      <c r="O1304" s="10">
        <f t="shared" si="101"/>
        <v>40</v>
      </c>
      <c r="P1304" s="10">
        <v>25</v>
      </c>
      <c r="Q1304" s="19">
        <f t="shared" si="102"/>
        <v>9</v>
      </c>
      <c r="R1304" s="11">
        <f t="shared" si="103"/>
        <v>98270</v>
      </c>
      <c r="S1304" s="11">
        <f t="shared" si="104"/>
        <v>0</v>
      </c>
    </row>
    <row r="1305" spans="1:19" x14ac:dyDescent="0.25">
      <c r="A1305" s="1">
        <v>1292</v>
      </c>
      <c r="B1305" s="10">
        <v>2746655</v>
      </c>
      <c r="C1305" s="1" t="s">
        <v>7990</v>
      </c>
      <c r="D1305" s="1" t="s">
        <v>7991</v>
      </c>
      <c r="E1305" s="1" t="s">
        <v>14</v>
      </c>
      <c r="F1305" s="1" t="s">
        <v>2288</v>
      </c>
      <c r="G1305" s="10">
        <v>95000</v>
      </c>
      <c r="H1305" s="1" t="s">
        <v>1256</v>
      </c>
      <c r="I1305" s="10">
        <v>2733</v>
      </c>
      <c r="J1305" s="1" t="s">
        <v>7992</v>
      </c>
      <c r="K1305" s="1" t="s">
        <v>7993</v>
      </c>
      <c r="L1305" s="1" t="s">
        <v>7994</v>
      </c>
      <c r="M1305" s="1" t="s">
        <v>7995</v>
      </c>
      <c r="N1305" s="10">
        <f t="shared" si="100"/>
        <v>13</v>
      </c>
      <c r="O1305" s="10">
        <f t="shared" si="101"/>
        <v>51</v>
      </c>
      <c r="P1305" s="10">
        <v>5</v>
      </c>
      <c r="Q1305" s="19">
        <f t="shared" si="102"/>
        <v>8</v>
      </c>
      <c r="R1305" s="11">
        <f t="shared" si="103"/>
        <v>302132.05</v>
      </c>
      <c r="S1305" s="11">
        <f t="shared" si="104"/>
        <v>1</v>
      </c>
    </row>
    <row r="1306" spans="1:19" x14ac:dyDescent="0.25">
      <c r="A1306" s="1">
        <v>1293</v>
      </c>
      <c r="B1306" s="10">
        <v>211260</v>
      </c>
      <c r="C1306" s="1" t="s">
        <v>7996</v>
      </c>
      <c r="D1306" s="1" t="s">
        <v>7997</v>
      </c>
      <c r="E1306" s="1" t="s">
        <v>559</v>
      </c>
      <c r="F1306" s="1" t="s">
        <v>15</v>
      </c>
      <c r="G1306" s="10">
        <v>97000</v>
      </c>
      <c r="H1306" s="1" t="s">
        <v>47</v>
      </c>
      <c r="I1306" s="10">
        <v>2732</v>
      </c>
      <c r="J1306" s="1" t="s">
        <v>7998</v>
      </c>
      <c r="K1306" s="1" t="s">
        <v>7999</v>
      </c>
      <c r="L1306" s="1" t="s">
        <v>8000</v>
      </c>
      <c r="M1306" s="1" t="s">
        <v>8001</v>
      </c>
      <c r="N1306" s="10">
        <f t="shared" si="100"/>
        <v>10</v>
      </c>
      <c r="O1306" s="10">
        <f t="shared" si="101"/>
        <v>33</v>
      </c>
      <c r="P1306" s="10">
        <v>1</v>
      </c>
      <c r="Q1306" s="19">
        <f t="shared" si="102"/>
        <v>9</v>
      </c>
      <c r="R1306" s="11">
        <f t="shared" si="103"/>
        <v>211260</v>
      </c>
      <c r="S1306" s="11">
        <f t="shared" si="104"/>
        <v>0</v>
      </c>
    </row>
    <row r="1307" spans="1:19" x14ac:dyDescent="0.25">
      <c r="A1307" s="1">
        <v>1294</v>
      </c>
      <c r="B1307" s="10">
        <v>340876</v>
      </c>
      <c r="C1307" s="1" t="s">
        <v>8002</v>
      </c>
      <c r="D1307" s="1" t="s">
        <v>8003</v>
      </c>
      <c r="E1307" s="1" t="s">
        <v>23</v>
      </c>
      <c r="F1307" s="1" t="s">
        <v>15</v>
      </c>
      <c r="G1307" s="10">
        <v>20000</v>
      </c>
      <c r="H1307" s="1" t="s">
        <v>4957</v>
      </c>
      <c r="I1307" s="10">
        <v>2730</v>
      </c>
      <c r="J1307" s="1" t="s">
        <v>8004</v>
      </c>
      <c r="K1307" s="1" t="s">
        <v>8005</v>
      </c>
      <c r="L1307" s="1" t="s">
        <v>8006</v>
      </c>
      <c r="M1307" s="1" t="s">
        <v>8007</v>
      </c>
      <c r="N1307" s="10">
        <f t="shared" si="100"/>
        <v>20</v>
      </c>
      <c r="O1307" s="10">
        <f t="shared" si="101"/>
        <v>46</v>
      </c>
      <c r="P1307" s="10">
        <v>5</v>
      </c>
      <c r="Q1307" s="19">
        <f t="shared" si="102"/>
        <v>9</v>
      </c>
      <c r="R1307" s="11">
        <f t="shared" si="103"/>
        <v>340876</v>
      </c>
      <c r="S1307" s="11">
        <f t="shared" si="104"/>
        <v>0</v>
      </c>
    </row>
    <row r="1308" spans="1:19" x14ac:dyDescent="0.25">
      <c r="A1308" s="1">
        <v>1295</v>
      </c>
      <c r="B1308" s="10">
        <v>59065</v>
      </c>
      <c r="C1308" s="1" t="s">
        <v>8008</v>
      </c>
      <c r="D1308" s="1" t="s">
        <v>3069</v>
      </c>
      <c r="E1308" s="1" t="s">
        <v>665</v>
      </c>
      <c r="F1308" s="1" t="s">
        <v>15</v>
      </c>
      <c r="G1308" s="10">
        <v>4500</v>
      </c>
      <c r="H1308" s="1" t="s">
        <v>2419</v>
      </c>
      <c r="I1308" s="10">
        <v>2729</v>
      </c>
      <c r="J1308" s="1" t="s">
        <v>8009</v>
      </c>
      <c r="K1308" s="1" t="s">
        <v>8010</v>
      </c>
      <c r="L1308" s="1" t="s">
        <v>8011</v>
      </c>
      <c r="M1308" s="1" t="s">
        <v>8012</v>
      </c>
      <c r="N1308" s="10">
        <f t="shared" si="100"/>
        <v>8</v>
      </c>
      <c r="O1308" s="10">
        <f t="shared" si="101"/>
        <v>53</v>
      </c>
      <c r="P1308" s="10">
        <v>1</v>
      </c>
      <c r="Q1308" s="19">
        <f t="shared" si="102"/>
        <v>9</v>
      </c>
      <c r="R1308" s="11">
        <f t="shared" si="103"/>
        <v>59065</v>
      </c>
      <c r="S1308" s="11">
        <f t="shared" si="104"/>
        <v>0</v>
      </c>
    </row>
    <row r="1309" spans="1:19" x14ac:dyDescent="0.25">
      <c r="A1309" s="1">
        <v>1296</v>
      </c>
      <c r="B1309" s="10">
        <v>83577</v>
      </c>
      <c r="C1309" s="1" t="s">
        <v>8013</v>
      </c>
      <c r="D1309" s="1" t="s">
        <v>8014</v>
      </c>
      <c r="E1309" s="1" t="s">
        <v>46</v>
      </c>
      <c r="F1309" s="1" t="s">
        <v>15</v>
      </c>
      <c r="G1309" s="10">
        <v>50000</v>
      </c>
      <c r="H1309" s="1" t="s">
        <v>8015</v>
      </c>
      <c r="I1309" s="10">
        <v>2729</v>
      </c>
      <c r="J1309" s="1" t="s">
        <v>8016</v>
      </c>
      <c r="K1309" s="1" t="s">
        <v>8017</v>
      </c>
      <c r="L1309" s="1" t="s">
        <v>8018</v>
      </c>
      <c r="M1309" s="1" t="s">
        <v>8019</v>
      </c>
      <c r="N1309" s="10">
        <f t="shared" si="100"/>
        <v>12</v>
      </c>
      <c r="O1309" s="10">
        <f t="shared" si="101"/>
        <v>20</v>
      </c>
      <c r="P1309" s="10">
        <v>15</v>
      </c>
      <c r="Q1309" s="19">
        <f t="shared" si="102"/>
        <v>9</v>
      </c>
      <c r="R1309" s="11">
        <f t="shared" si="103"/>
        <v>83577</v>
      </c>
      <c r="S1309" s="11">
        <f t="shared" si="104"/>
        <v>0</v>
      </c>
    </row>
    <row r="1310" spans="1:19" x14ac:dyDescent="0.25">
      <c r="A1310" s="1">
        <v>1297</v>
      </c>
      <c r="B1310" s="10">
        <v>62635</v>
      </c>
      <c r="C1310" s="1" t="s">
        <v>8020</v>
      </c>
      <c r="D1310" s="1" t="s">
        <v>8021</v>
      </c>
      <c r="E1310" s="1" t="s">
        <v>46</v>
      </c>
      <c r="F1310" s="1" t="s">
        <v>15</v>
      </c>
      <c r="G1310" s="10">
        <v>1000</v>
      </c>
      <c r="H1310" s="1" t="s">
        <v>3189</v>
      </c>
      <c r="I1310" s="10">
        <v>2728</v>
      </c>
      <c r="J1310" s="1" t="s">
        <v>8022</v>
      </c>
      <c r="K1310" s="1" t="s">
        <v>8023</v>
      </c>
      <c r="L1310" s="1" t="s">
        <v>8024</v>
      </c>
      <c r="M1310" s="1" t="s">
        <v>8025</v>
      </c>
      <c r="N1310" s="10">
        <f t="shared" si="100"/>
        <v>13</v>
      </c>
      <c r="O1310" s="10">
        <f t="shared" si="101"/>
        <v>17</v>
      </c>
      <c r="P1310" s="10">
        <v>10</v>
      </c>
      <c r="Q1310" s="19">
        <f t="shared" si="102"/>
        <v>9</v>
      </c>
      <c r="R1310" s="11">
        <f t="shared" si="103"/>
        <v>62635</v>
      </c>
      <c r="S1310" s="11">
        <f t="shared" si="104"/>
        <v>0</v>
      </c>
    </row>
    <row r="1311" spans="1:19" x14ac:dyDescent="0.25">
      <c r="A1311" s="1">
        <v>1298</v>
      </c>
      <c r="B1311" s="10">
        <v>322747</v>
      </c>
      <c r="C1311" s="1" t="s">
        <v>8026</v>
      </c>
      <c r="D1311" s="1" t="s">
        <v>8027</v>
      </c>
      <c r="E1311" s="1" t="s">
        <v>23</v>
      </c>
      <c r="F1311" s="1" t="s">
        <v>15</v>
      </c>
      <c r="G1311" s="10">
        <v>50000</v>
      </c>
      <c r="H1311" s="1" t="s">
        <v>47</v>
      </c>
      <c r="I1311" s="10">
        <v>2725</v>
      </c>
      <c r="J1311" s="1" t="s">
        <v>8028</v>
      </c>
      <c r="K1311" s="1" t="s">
        <v>8029</v>
      </c>
      <c r="L1311" s="1" t="s">
        <v>8030</v>
      </c>
      <c r="M1311" s="1" t="s">
        <v>8031</v>
      </c>
      <c r="N1311" s="10">
        <f t="shared" si="100"/>
        <v>11</v>
      </c>
      <c r="O1311" s="10">
        <f t="shared" si="101"/>
        <v>57</v>
      </c>
      <c r="P1311" s="10">
        <v>5</v>
      </c>
      <c r="Q1311" s="19">
        <f t="shared" si="102"/>
        <v>9</v>
      </c>
      <c r="R1311" s="11">
        <f t="shared" si="103"/>
        <v>322747</v>
      </c>
      <c r="S1311" s="11">
        <f t="shared" si="104"/>
        <v>0</v>
      </c>
    </row>
    <row r="1312" spans="1:19" x14ac:dyDescent="0.25">
      <c r="A1312" s="1">
        <v>1299</v>
      </c>
      <c r="B1312" s="10">
        <v>126716</v>
      </c>
      <c r="C1312" s="1" t="s">
        <v>8032</v>
      </c>
      <c r="D1312" s="1" t="s">
        <v>8033</v>
      </c>
      <c r="E1312" s="1" t="s">
        <v>23</v>
      </c>
      <c r="F1312" s="1" t="s">
        <v>413</v>
      </c>
      <c r="G1312" s="10">
        <v>10000</v>
      </c>
      <c r="H1312" s="1" t="s">
        <v>414</v>
      </c>
      <c r="I1312" s="10">
        <v>2723</v>
      </c>
      <c r="J1312" s="1" t="s">
        <v>8034</v>
      </c>
      <c r="K1312" s="1" t="s">
        <v>8035</v>
      </c>
      <c r="L1312" s="1" t="s">
        <v>8036</v>
      </c>
      <c r="M1312" s="1" t="s">
        <v>8037</v>
      </c>
      <c r="N1312" s="10">
        <f t="shared" si="100"/>
        <v>11</v>
      </c>
      <c r="O1312" s="10">
        <f t="shared" si="101"/>
        <v>60</v>
      </c>
      <c r="P1312" s="10">
        <v>10</v>
      </c>
      <c r="Q1312" s="19">
        <f t="shared" si="102"/>
        <v>1</v>
      </c>
      <c r="R1312" s="11">
        <f t="shared" si="103"/>
        <v>95037</v>
      </c>
      <c r="S1312" s="11">
        <f t="shared" si="104"/>
        <v>1</v>
      </c>
    </row>
    <row r="1313" spans="1:19" x14ac:dyDescent="0.25">
      <c r="A1313" s="1">
        <v>1300</v>
      </c>
      <c r="B1313" s="10">
        <v>290941</v>
      </c>
      <c r="C1313" s="1" t="s">
        <v>8038</v>
      </c>
      <c r="D1313" s="1" t="s">
        <v>8039</v>
      </c>
      <c r="E1313" s="1" t="s">
        <v>23</v>
      </c>
      <c r="F1313" s="1" t="s">
        <v>15</v>
      </c>
      <c r="G1313" s="10">
        <v>100000</v>
      </c>
      <c r="H1313" s="1" t="s">
        <v>16</v>
      </c>
      <c r="I1313" s="10">
        <v>2723</v>
      </c>
      <c r="J1313" s="1" t="s">
        <v>8040</v>
      </c>
      <c r="K1313" s="1" t="s">
        <v>8041</v>
      </c>
      <c r="L1313" s="1" t="s">
        <v>8042</v>
      </c>
      <c r="M1313" s="1" t="s">
        <v>8043</v>
      </c>
      <c r="N1313" s="10">
        <f t="shared" si="100"/>
        <v>9</v>
      </c>
      <c r="O1313" s="10">
        <f t="shared" si="101"/>
        <v>54</v>
      </c>
      <c r="P1313" s="10">
        <v>1</v>
      </c>
      <c r="Q1313" s="19">
        <f t="shared" si="102"/>
        <v>9</v>
      </c>
      <c r="R1313" s="11">
        <f t="shared" si="103"/>
        <v>290941</v>
      </c>
      <c r="S1313" s="11">
        <f t="shared" si="104"/>
        <v>0</v>
      </c>
    </row>
    <row r="1314" spans="1:19" x14ac:dyDescent="0.25">
      <c r="A1314" s="1">
        <v>1301</v>
      </c>
      <c r="B1314" s="10">
        <v>2359260</v>
      </c>
      <c r="C1314" s="1" t="s">
        <v>8044</v>
      </c>
      <c r="D1314" s="1" t="s">
        <v>3251</v>
      </c>
      <c r="E1314" s="1" t="s">
        <v>14</v>
      </c>
      <c r="F1314" s="1" t="s">
        <v>15</v>
      </c>
      <c r="G1314" s="10">
        <v>100000</v>
      </c>
      <c r="H1314" s="1" t="s">
        <v>8045</v>
      </c>
      <c r="I1314" s="10">
        <v>2719</v>
      </c>
      <c r="J1314" s="1" t="s">
        <v>8046</v>
      </c>
      <c r="K1314" s="1" t="s">
        <v>8047</v>
      </c>
      <c r="L1314" s="1" t="s">
        <v>8048</v>
      </c>
      <c r="M1314" s="1" t="s">
        <v>8049</v>
      </c>
      <c r="N1314" s="10">
        <f t="shared" si="100"/>
        <v>17</v>
      </c>
      <c r="O1314" s="10">
        <f t="shared" si="101"/>
        <v>51</v>
      </c>
      <c r="P1314" s="10">
        <v>1</v>
      </c>
      <c r="Q1314" s="19">
        <f t="shared" si="102"/>
        <v>9</v>
      </c>
      <c r="R1314" s="11">
        <f t="shared" si="103"/>
        <v>2359260</v>
      </c>
      <c r="S1314" s="11">
        <f t="shared" si="104"/>
        <v>0</v>
      </c>
    </row>
    <row r="1315" spans="1:19" x14ac:dyDescent="0.25">
      <c r="A1315" s="1">
        <v>1302</v>
      </c>
      <c r="B1315" s="10">
        <v>128808</v>
      </c>
      <c r="C1315" s="1" t="s">
        <v>8050</v>
      </c>
      <c r="D1315" s="1" t="s">
        <v>8051</v>
      </c>
      <c r="E1315" s="1" t="s">
        <v>14</v>
      </c>
      <c r="F1315" s="1" t="s">
        <v>15</v>
      </c>
      <c r="G1315" s="10">
        <v>5700</v>
      </c>
      <c r="H1315" s="1" t="s">
        <v>1475</v>
      </c>
      <c r="I1315" s="10">
        <v>2719</v>
      </c>
      <c r="J1315" s="1" t="s">
        <v>8052</v>
      </c>
      <c r="K1315" s="1" t="s">
        <v>8053</v>
      </c>
      <c r="L1315" s="1" t="s">
        <v>8054</v>
      </c>
      <c r="M1315" s="1" t="s">
        <v>8055</v>
      </c>
      <c r="N1315" s="10">
        <f t="shared" si="100"/>
        <v>11</v>
      </c>
      <c r="O1315" s="10">
        <f t="shared" si="101"/>
        <v>50</v>
      </c>
      <c r="P1315" s="10">
        <v>1</v>
      </c>
      <c r="Q1315" s="19">
        <f t="shared" si="102"/>
        <v>9</v>
      </c>
      <c r="R1315" s="11">
        <f t="shared" si="103"/>
        <v>128808</v>
      </c>
      <c r="S1315" s="11">
        <f t="shared" si="104"/>
        <v>0</v>
      </c>
    </row>
    <row r="1316" spans="1:19" x14ac:dyDescent="0.25">
      <c r="A1316" s="1">
        <v>1303</v>
      </c>
      <c r="B1316" s="10">
        <v>67436</v>
      </c>
      <c r="C1316" s="1" t="s">
        <v>8056</v>
      </c>
      <c r="D1316" s="1" t="s">
        <v>8057</v>
      </c>
      <c r="E1316" s="1" t="s">
        <v>8058</v>
      </c>
      <c r="F1316" s="1" t="s">
        <v>15</v>
      </c>
      <c r="G1316" s="10">
        <v>50000</v>
      </c>
      <c r="H1316" s="1" t="s">
        <v>861</v>
      </c>
      <c r="I1316" s="10">
        <v>2718</v>
      </c>
      <c r="J1316" s="1" t="s">
        <v>8059</v>
      </c>
      <c r="K1316" s="1" t="s">
        <v>8060</v>
      </c>
      <c r="L1316" s="1" t="s">
        <v>8061</v>
      </c>
      <c r="M1316" s="1" t="s">
        <v>8062</v>
      </c>
      <c r="N1316" s="10">
        <f t="shared" si="100"/>
        <v>5</v>
      </c>
      <c r="O1316" s="10">
        <f t="shared" si="101"/>
        <v>34</v>
      </c>
      <c r="P1316" s="10">
        <v>1</v>
      </c>
      <c r="Q1316" s="19">
        <f t="shared" si="102"/>
        <v>9</v>
      </c>
      <c r="R1316" s="11">
        <f t="shared" si="103"/>
        <v>67436</v>
      </c>
      <c r="S1316" s="11">
        <f t="shared" si="104"/>
        <v>0</v>
      </c>
    </row>
    <row r="1317" spans="1:19" x14ac:dyDescent="0.25">
      <c r="A1317" s="1">
        <v>1304</v>
      </c>
      <c r="B1317" s="10">
        <v>165746</v>
      </c>
      <c r="C1317" s="1" t="s">
        <v>8063</v>
      </c>
      <c r="D1317" s="1" t="s">
        <v>8064</v>
      </c>
      <c r="E1317" s="1" t="s">
        <v>1005</v>
      </c>
      <c r="F1317" s="1" t="s">
        <v>15</v>
      </c>
      <c r="G1317" s="10">
        <v>30000</v>
      </c>
      <c r="H1317" s="1" t="s">
        <v>8065</v>
      </c>
      <c r="I1317" s="10">
        <v>2718</v>
      </c>
      <c r="J1317" s="1" t="s">
        <v>8066</v>
      </c>
      <c r="K1317" s="1" t="s">
        <v>8067</v>
      </c>
      <c r="L1317" s="1" t="s">
        <v>8068</v>
      </c>
      <c r="M1317" s="1" t="s">
        <v>8069</v>
      </c>
      <c r="N1317" s="10">
        <f t="shared" si="100"/>
        <v>5</v>
      </c>
      <c r="O1317" s="10">
        <f t="shared" si="101"/>
        <v>58</v>
      </c>
      <c r="P1317" s="10">
        <v>20</v>
      </c>
      <c r="Q1317" s="19">
        <f t="shared" si="102"/>
        <v>9</v>
      </c>
      <c r="R1317" s="11">
        <f t="shared" si="103"/>
        <v>165746</v>
      </c>
      <c r="S1317" s="11">
        <f t="shared" si="104"/>
        <v>0</v>
      </c>
    </row>
    <row r="1318" spans="1:19" x14ac:dyDescent="0.25">
      <c r="A1318" s="1">
        <v>1305</v>
      </c>
      <c r="B1318" s="10">
        <v>100928</v>
      </c>
      <c r="C1318" s="1" t="s">
        <v>8070</v>
      </c>
      <c r="D1318" s="1" t="s">
        <v>2387</v>
      </c>
      <c r="E1318" s="1" t="s">
        <v>23</v>
      </c>
      <c r="F1318" s="1" t="s">
        <v>15</v>
      </c>
      <c r="G1318" s="10">
        <v>15000</v>
      </c>
      <c r="H1318" s="1" t="s">
        <v>380</v>
      </c>
      <c r="I1318" s="10">
        <v>2714</v>
      </c>
      <c r="J1318" s="1" t="s">
        <v>8071</v>
      </c>
      <c r="K1318" s="1" t="s">
        <v>8072</v>
      </c>
      <c r="L1318" s="1" t="s">
        <v>8073</v>
      </c>
      <c r="M1318" s="1" t="s">
        <v>8074</v>
      </c>
      <c r="N1318" s="10">
        <f t="shared" si="100"/>
        <v>13</v>
      </c>
      <c r="O1318" s="10">
        <f t="shared" si="101"/>
        <v>48</v>
      </c>
      <c r="P1318" s="10">
        <v>5</v>
      </c>
      <c r="Q1318" s="19">
        <f t="shared" si="102"/>
        <v>9</v>
      </c>
      <c r="R1318" s="11">
        <f t="shared" si="103"/>
        <v>100928</v>
      </c>
      <c r="S1318" s="11">
        <f t="shared" si="104"/>
        <v>0</v>
      </c>
    </row>
    <row r="1319" spans="1:19" x14ac:dyDescent="0.25">
      <c r="A1319" s="1">
        <v>1306</v>
      </c>
      <c r="B1319" s="10">
        <v>238663</v>
      </c>
      <c r="C1319" s="1" t="s">
        <v>8075</v>
      </c>
      <c r="D1319" s="1" t="s">
        <v>8076</v>
      </c>
      <c r="E1319" s="1" t="s">
        <v>534</v>
      </c>
      <c r="F1319" s="1" t="s">
        <v>15</v>
      </c>
      <c r="G1319" s="10">
        <v>24000</v>
      </c>
      <c r="H1319" s="1" t="s">
        <v>16</v>
      </c>
      <c r="I1319" s="10">
        <v>2713</v>
      </c>
      <c r="J1319" s="1" t="s">
        <v>8077</v>
      </c>
      <c r="K1319" s="1" t="s">
        <v>8078</v>
      </c>
      <c r="L1319" s="1" t="s">
        <v>8079</v>
      </c>
      <c r="M1319" s="1" t="s">
        <v>8080</v>
      </c>
      <c r="N1319" s="10">
        <f t="shared" si="100"/>
        <v>8</v>
      </c>
      <c r="O1319" s="10">
        <f t="shared" si="101"/>
        <v>58</v>
      </c>
      <c r="P1319" s="10">
        <v>1</v>
      </c>
      <c r="Q1319" s="19">
        <f t="shared" si="102"/>
        <v>9</v>
      </c>
      <c r="R1319" s="11">
        <f t="shared" si="103"/>
        <v>238663</v>
      </c>
      <c r="S1319" s="11">
        <f t="shared" si="104"/>
        <v>0</v>
      </c>
    </row>
    <row r="1320" spans="1:19" x14ac:dyDescent="0.25">
      <c r="A1320" s="1">
        <v>1307</v>
      </c>
      <c r="B1320" s="10">
        <v>193402</v>
      </c>
      <c r="C1320" s="1" t="s">
        <v>8081</v>
      </c>
      <c r="D1320" s="1" t="s">
        <v>8082</v>
      </c>
      <c r="E1320" s="1" t="s">
        <v>23</v>
      </c>
      <c r="F1320" s="1" t="s">
        <v>15</v>
      </c>
      <c r="G1320" s="10">
        <v>50000</v>
      </c>
      <c r="H1320" s="1" t="s">
        <v>47</v>
      </c>
      <c r="I1320" s="10">
        <v>2712</v>
      </c>
      <c r="J1320" s="1" t="s">
        <v>8083</v>
      </c>
      <c r="K1320" s="1" t="s">
        <v>8084</v>
      </c>
      <c r="L1320" s="1" t="s">
        <v>8085</v>
      </c>
      <c r="M1320" s="1" t="s">
        <v>8086</v>
      </c>
      <c r="N1320" s="10">
        <f t="shared" si="100"/>
        <v>4</v>
      </c>
      <c r="O1320" s="10">
        <f t="shared" si="101"/>
        <v>22</v>
      </c>
      <c r="P1320" s="10">
        <v>1</v>
      </c>
      <c r="Q1320" s="19">
        <f t="shared" si="102"/>
        <v>9</v>
      </c>
      <c r="R1320" s="11">
        <f t="shared" si="103"/>
        <v>193402</v>
      </c>
      <c r="S1320" s="11">
        <f t="shared" si="104"/>
        <v>0</v>
      </c>
    </row>
    <row r="1321" spans="1:19" x14ac:dyDescent="0.25">
      <c r="A1321" s="1">
        <v>1308</v>
      </c>
      <c r="B1321" s="10">
        <v>255564</v>
      </c>
      <c r="C1321" s="1" t="s">
        <v>8087</v>
      </c>
      <c r="D1321" s="1" t="s">
        <v>8088</v>
      </c>
      <c r="E1321" s="1" t="s">
        <v>38</v>
      </c>
      <c r="F1321" s="1" t="s">
        <v>15</v>
      </c>
      <c r="G1321" s="10">
        <v>250000</v>
      </c>
      <c r="H1321" s="1" t="s">
        <v>827</v>
      </c>
      <c r="I1321" s="10">
        <v>2712</v>
      </c>
      <c r="J1321" s="1" t="s">
        <v>8089</v>
      </c>
      <c r="K1321" s="1" t="s">
        <v>8090</v>
      </c>
      <c r="L1321" s="1" t="s">
        <v>8091</v>
      </c>
      <c r="M1321" s="1" t="s">
        <v>8092</v>
      </c>
      <c r="N1321" s="10">
        <f t="shared" si="100"/>
        <v>23</v>
      </c>
      <c r="O1321" s="10">
        <f t="shared" si="101"/>
        <v>27</v>
      </c>
      <c r="P1321" s="10">
        <v>1</v>
      </c>
      <c r="Q1321" s="19">
        <f t="shared" si="102"/>
        <v>9</v>
      </c>
      <c r="R1321" s="11">
        <f t="shared" si="103"/>
        <v>255564</v>
      </c>
      <c r="S1321" s="11">
        <f t="shared" si="104"/>
        <v>0</v>
      </c>
    </row>
    <row r="1322" spans="1:19" x14ac:dyDescent="0.25">
      <c r="A1322" s="1">
        <v>1309</v>
      </c>
      <c r="B1322" s="10">
        <v>210086</v>
      </c>
      <c r="C1322" s="1" t="s">
        <v>8093</v>
      </c>
      <c r="D1322" s="1" t="s">
        <v>932</v>
      </c>
      <c r="E1322" s="1" t="s">
        <v>14</v>
      </c>
      <c r="F1322" s="1" t="s">
        <v>15</v>
      </c>
      <c r="G1322" s="10">
        <v>40000</v>
      </c>
      <c r="H1322" s="1" t="s">
        <v>527</v>
      </c>
      <c r="I1322" s="10">
        <v>2711</v>
      </c>
      <c r="J1322" s="1" t="s">
        <v>8094</v>
      </c>
      <c r="K1322" s="1" t="s">
        <v>8095</v>
      </c>
      <c r="L1322" s="1" t="s">
        <v>8096</v>
      </c>
      <c r="M1322" s="1" t="s">
        <v>8097</v>
      </c>
      <c r="N1322" s="10">
        <f t="shared" si="100"/>
        <v>7</v>
      </c>
      <c r="O1322" s="10">
        <f t="shared" si="101"/>
        <v>17</v>
      </c>
      <c r="P1322" s="10">
        <v>5</v>
      </c>
      <c r="Q1322" s="19">
        <f t="shared" si="102"/>
        <v>9</v>
      </c>
      <c r="R1322" s="11">
        <f t="shared" si="103"/>
        <v>210086</v>
      </c>
      <c r="S1322" s="11">
        <f t="shared" si="104"/>
        <v>0</v>
      </c>
    </row>
    <row r="1323" spans="1:19" x14ac:dyDescent="0.25">
      <c r="A1323" s="1">
        <v>1310</v>
      </c>
      <c r="B1323" s="10">
        <v>215433</v>
      </c>
      <c r="C1323" s="1" t="s">
        <v>8098</v>
      </c>
      <c r="D1323" s="1" t="s">
        <v>8099</v>
      </c>
      <c r="E1323" s="1" t="s">
        <v>477</v>
      </c>
      <c r="F1323" s="1" t="s">
        <v>15</v>
      </c>
      <c r="G1323" s="10">
        <v>18000</v>
      </c>
      <c r="H1323" s="1" t="s">
        <v>47</v>
      </c>
      <c r="I1323" s="10">
        <v>2711</v>
      </c>
      <c r="J1323" s="1" t="s">
        <v>8100</v>
      </c>
      <c r="K1323" s="1" t="s">
        <v>8101</v>
      </c>
      <c r="L1323" s="1" t="s">
        <v>8102</v>
      </c>
      <c r="M1323" s="1" t="s">
        <v>8103</v>
      </c>
      <c r="N1323" s="10">
        <f t="shared" si="100"/>
        <v>27</v>
      </c>
      <c r="O1323" s="10">
        <f t="shared" si="101"/>
        <v>33</v>
      </c>
      <c r="P1323" s="10">
        <v>1</v>
      </c>
      <c r="Q1323" s="19">
        <f t="shared" si="102"/>
        <v>9</v>
      </c>
      <c r="R1323" s="11">
        <f t="shared" si="103"/>
        <v>215433</v>
      </c>
      <c r="S1323" s="11">
        <f t="shared" si="104"/>
        <v>0</v>
      </c>
    </row>
    <row r="1324" spans="1:19" x14ac:dyDescent="0.25">
      <c r="A1324" s="1">
        <v>1311</v>
      </c>
      <c r="B1324" s="10">
        <v>116890</v>
      </c>
      <c r="C1324" s="1" t="s">
        <v>8104</v>
      </c>
      <c r="D1324" s="1" t="s">
        <v>8105</v>
      </c>
      <c r="E1324" s="1" t="s">
        <v>330</v>
      </c>
      <c r="F1324" s="1" t="s">
        <v>15</v>
      </c>
      <c r="G1324" s="10">
        <v>82500</v>
      </c>
      <c r="H1324" s="1" t="s">
        <v>47</v>
      </c>
      <c r="I1324" s="10">
        <v>2711</v>
      </c>
      <c r="J1324" s="1" t="s">
        <v>8106</v>
      </c>
      <c r="K1324" s="1" t="s">
        <v>8107</v>
      </c>
      <c r="L1324" s="1" t="s">
        <v>8108</v>
      </c>
      <c r="M1324" s="1" t="s">
        <v>8109</v>
      </c>
      <c r="N1324" s="10">
        <f t="shared" si="100"/>
        <v>13</v>
      </c>
      <c r="O1324" s="10">
        <f t="shared" si="101"/>
        <v>45</v>
      </c>
      <c r="P1324" s="10">
        <v>1</v>
      </c>
      <c r="Q1324" s="19">
        <f t="shared" si="102"/>
        <v>9</v>
      </c>
      <c r="R1324" s="11">
        <f t="shared" si="103"/>
        <v>116890</v>
      </c>
      <c r="S1324" s="11">
        <f t="shared" si="104"/>
        <v>0</v>
      </c>
    </row>
    <row r="1325" spans="1:19" x14ac:dyDescent="0.25">
      <c r="A1325" s="1">
        <v>1312</v>
      </c>
      <c r="B1325" s="10">
        <v>90245</v>
      </c>
      <c r="C1325" s="1" t="s">
        <v>8110</v>
      </c>
      <c r="D1325" s="1" t="s">
        <v>8111</v>
      </c>
      <c r="E1325" s="1" t="s">
        <v>46</v>
      </c>
      <c r="F1325" s="1" t="s">
        <v>15</v>
      </c>
      <c r="G1325" s="10">
        <v>40000</v>
      </c>
      <c r="H1325" s="1" t="s">
        <v>4269</v>
      </c>
      <c r="I1325" s="10">
        <v>2710</v>
      </c>
      <c r="J1325" s="1" t="s">
        <v>8112</v>
      </c>
      <c r="K1325" s="1" t="s">
        <v>8113</v>
      </c>
      <c r="L1325" s="1" t="s">
        <v>8114</v>
      </c>
      <c r="M1325" s="1" t="s">
        <v>8115</v>
      </c>
      <c r="N1325" s="10">
        <f t="shared" si="100"/>
        <v>16</v>
      </c>
      <c r="O1325" s="10">
        <f t="shared" si="101"/>
        <v>29</v>
      </c>
      <c r="P1325" s="10">
        <v>1</v>
      </c>
      <c r="Q1325" s="19">
        <f t="shared" si="102"/>
        <v>9</v>
      </c>
      <c r="R1325" s="11">
        <f t="shared" si="103"/>
        <v>90245</v>
      </c>
      <c r="S1325" s="11">
        <f t="shared" si="104"/>
        <v>0</v>
      </c>
    </row>
    <row r="1326" spans="1:19" x14ac:dyDescent="0.25">
      <c r="A1326" s="1">
        <v>1313</v>
      </c>
      <c r="B1326" s="10">
        <v>161943</v>
      </c>
      <c r="C1326" s="1" t="s">
        <v>8116</v>
      </c>
      <c r="D1326" s="1" t="s">
        <v>5043</v>
      </c>
      <c r="E1326" s="1" t="s">
        <v>477</v>
      </c>
      <c r="F1326" s="1" t="s">
        <v>15</v>
      </c>
      <c r="G1326" s="10">
        <v>80000</v>
      </c>
      <c r="H1326" s="1" t="s">
        <v>1449</v>
      </c>
      <c r="I1326" s="10">
        <v>2709</v>
      </c>
      <c r="J1326" s="1" t="s">
        <v>8117</v>
      </c>
      <c r="K1326" s="1" t="s">
        <v>8118</v>
      </c>
      <c r="L1326" s="1" t="s">
        <v>8119</v>
      </c>
      <c r="M1326" s="1" t="s">
        <v>8120</v>
      </c>
      <c r="N1326" s="10">
        <f t="shared" si="100"/>
        <v>31</v>
      </c>
      <c r="O1326" s="10">
        <f t="shared" si="101"/>
        <v>31</v>
      </c>
      <c r="P1326" s="10">
        <v>7</v>
      </c>
      <c r="Q1326" s="19">
        <f t="shared" si="102"/>
        <v>9</v>
      </c>
      <c r="R1326" s="11">
        <f t="shared" si="103"/>
        <v>161943</v>
      </c>
      <c r="S1326" s="11">
        <f t="shared" si="104"/>
        <v>0</v>
      </c>
    </row>
    <row r="1327" spans="1:19" x14ac:dyDescent="0.25">
      <c r="A1327" s="1">
        <v>1314</v>
      </c>
      <c r="B1327" s="10">
        <v>276502</v>
      </c>
      <c r="C1327" s="1" t="s">
        <v>8121</v>
      </c>
      <c r="D1327" s="1" t="s">
        <v>8122</v>
      </c>
      <c r="E1327" s="1" t="s">
        <v>8123</v>
      </c>
      <c r="F1327" s="1" t="s">
        <v>15</v>
      </c>
      <c r="G1327" s="10">
        <v>56000</v>
      </c>
      <c r="H1327" s="1" t="s">
        <v>8124</v>
      </c>
      <c r="I1327" s="10">
        <v>2708</v>
      </c>
      <c r="J1327" s="1" t="s">
        <v>8125</v>
      </c>
      <c r="K1327" s="1" t="s">
        <v>8126</v>
      </c>
      <c r="L1327" s="1" t="s">
        <v>8127</v>
      </c>
      <c r="M1327" s="1" t="s">
        <v>8128</v>
      </c>
      <c r="N1327" s="10">
        <f t="shared" si="100"/>
        <v>39</v>
      </c>
      <c r="O1327" s="10">
        <f t="shared" si="101"/>
        <v>44</v>
      </c>
      <c r="P1327" s="10">
        <v>5</v>
      </c>
      <c r="Q1327" s="19">
        <f t="shared" si="102"/>
        <v>9</v>
      </c>
      <c r="R1327" s="11">
        <f t="shared" si="103"/>
        <v>276502</v>
      </c>
      <c r="S1327" s="11">
        <f t="shared" si="104"/>
        <v>0</v>
      </c>
    </row>
    <row r="1328" spans="1:19" x14ac:dyDescent="0.25">
      <c r="A1328" s="1">
        <v>1315</v>
      </c>
      <c r="B1328" s="10">
        <v>1641075</v>
      </c>
      <c r="C1328" s="1" t="s">
        <v>8129</v>
      </c>
      <c r="D1328" s="1" t="s">
        <v>8130</v>
      </c>
      <c r="E1328" s="1" t="s">
        <v>573</v>
      </c>
      <c r="F1328" s="1" t="s">
        <v>15</v>
      </c>
      <c r="G1328" s="10">
        <v>100000</v>
      </c>
      <c r="H1328" s="1" t="s">
        <v>47</v>
      </c>
      <c r="I1328" s="10">
        <v>2707</v>
      </c>
      <c r="J1328" s="1" t="s">
        <v>8131</v>
      </c>
      <c r="K1328" s="1" t="s">
        <v>8132</v>
      </c>
      <c r="L1328" s="1" t="s">
        <v>8133</v>
      </c>
      <c r="M1328" s="1" t="s">
        <v>8134</v>
      </c>
      <c r="N1328" s="10">
        <f t="shared" si="100"/>
        <v>13</v>
      </c>
      <c r="O1328" s="10">
        <f t="shared" si="101"/>
        <v>49</v>
      </c>
      <c r="P1328" s="10">
        <v>1</v>
      </c>
      <c r="Q1328" s="19">
        <f t="shared" si="102"/>
        <v>9</v>
      </c>
      <c r="R1328" s="11">
        <f t="shared" si="103"/>
        <v>1641075</v>
      </c>
      <c r="S1328" s="11">
        <f t="shared" si="104"/>
        <v>0</v>
      </c>
    </row>
    <row r="1329" spans="1:19" x14ac:dyDescent="0.25">
      <c r="A1329" s="1">
        <v>1316</v>
      </c>
      <c r="B1329" s="10">
        <v>85311</v>
      </c>
      <c r="C1329" s="1" t="s">
        <v>8135</v>
      </c>
      <c r="D1329" s="1" t="s">
        <v>8136</v>
      </c>
      <c r="E1329" s="1" t="s">
        <v>1057</v>
      </c>
      <c r="F1329" s="1" t="s">
        <v>15</v>
      </c>
      <c r="G1329" s="10">
        <v>18000</v>
      </c>
      <c r="H1329" s="1" t="s">
        <v>162</v>
      </c>
      <c r="I1329" s="10">
        <v>2707</v>
      </c>
      <c r="J1329" s="1" t="s">
        <v>8137</v>
      </c>
      <c r="K1329" s="1" t="s">
        <v>8138</v>
      </c>
      <c r="L1329" s="1" t="s">
        <v>8139</v>
      </c>
      <c r="M1329" s="1" t="s">
        <v>8140</v>
      </c>
      <c r="N1329" s="10">
        <f t="shared" si="100"/>
        <v>24</v>
      </c>
      <c r="O1329" s="10">
        <f t="shared" si="101"/>
        <v>23</v>
      </c>
      <c r="P1329" s="10">
        <v>1</v>
      </c>
      <c r="Q1329" s="19">
        <f t="shared" si="102"/>
        <v>9</v>
      </c>
      <c r="R1329" s="11">
        <f t="shared" si="103"/>
        <v>85311</v>
      </c>
      <c r="S1329" s="11">
        <f t="shared" si="104"/>
        <v>0</v>
      </c>
    </row>
    <row r="1330" spans="1:19" x14ac:dyDescent="0.25">
      <c r="A1330" s="1">
        <v>1317</v>
      </c>
      <c r="B1330" s="10">
        <v>188005</v>
      </c>
      <c r="C1330" s="1" t="s">
        <v>8141</v>
      </c>
      <c r="D1330" s="1" t="s">
        <v>7741</v>
      </c>
      <c r="E1330" s="1" t="s">
        <v>1005</v>
      </c>
      <c r="F1330" s="1" t="s">
        <v>15</v>
      </c>
      <c r="G1330" s="10">
        <v>16000</v>
      </c>
      <c r="H1330" s="1" t="s">
        <v>8142</v>
      </c>
      <c r="I1330" s="10">
        <v>2705</v>
      </c>
      <c r="J1330" s="1" t="s">
        <v>8143</v>
      </c>
      <c r="K1330" s="1" t="s">
        <v>8144</v>
      </c>
      <c r="L1330" s="1" t="s">
        <v>8145</v>
      </c>
      <c r="M1330" s="1" t="s">
        <v>8146</v>
      </c>
      <c r="N1330" s="10">
        <f t="shared" si="100"/>
        <v>24</v>
      </c>
      <c r="O1330" s="10">
        <f t="shared" si="101"/>
        <v>53</v>
      </c>
      <c r="P1330" s="10">
        <v>10</v>
      </c>
      <c r="Q1330" s="19">
        <f t="shared" si="102"/>
        <v>9</v>
      </c>
      <c r="R1330" s="11">
        <f t="shared" si="103"/>
        <v>188005</v>
      </c>
      <c r="S1330" s="11">
        <f t="shared" si="104"/>
        <v>0</v>
      </c>
    </row>
    <row r="1331" spans="1:19" x14ac:dyDescent="0.25">
      <c r="A1331" s="1">
        <v>1318</v>
      </c>
      <c r="B1331" s="10">
        <v>131758</v>
      </c>
      <c r="C1331" s="1" t="s">
        <v>8147</v>
      </c>
      <c r="D1331" s="1" t="s">
        <v>8148</v>
      </c>
      <c r="E1331" s="1" t="s">
        <v>5765</v>
      </c>
      <c r="F1331" s="1" t="s">
        <v>15</v>
      </c>
      <c r="G1331" s="10">
        <v>100000</v>
      </c>
      <c r="H1331" s="1" t="s">
        <v>701</v>
      </c>
      <c r="I1331" s="10">
        <v>2705</v>
      </c>
      <c r="J1331" s="1" t="s">
        <v>8149</v>
      </c>
      <c r="K1331" s="1" t="s">
        <v>8150</v>
      </c>
      <c r="L1331" s="1" t="s">
        <v>8151</v>
      </c>
      <c r="M1331" s="1" t="s">
        <v>8152</v>
      </c>
      <c r="N1331" s="10">
        <f t="shared" si="100"/>
        <v>11</v>
      </c>
      <c r="O1331" s="10">
        <f t="shared" si="101"/>
        <v>42</v>
      </c>
      <c r="P1331" s="10">
        <v>1</v>
      </c>
      <c r="Q1331" s="19">
        <f t="shared" si="102"/>
        <v>9</v>
      </c>
      <c r="R1331" s="11">
        <f t="shared" si="103"/>
        <v>131758</v>
      </c>
      <c r="S1331" s="11">
        <f t="shared" si="104"/>
        <v>0</v>
      </c>
    </row>
    <row r="1332" spans="1:19" x14ac:dyDescent="0.25">
      <c r="A1332" s="1">
        <v>1319</v>
      </c>
      <c r="B1332" s="10">
        <v>241557</v>
      </c>
      <c r="C1332" s="1" t="s">
        <v>8153</v>
      </c>
      <c r="D1332" s="1" t="s">
        <v>8154</v>
      </c>
      <c r="E1332" s="1" t="s">
        <v>1005</v>
      </c>
      <c r="F1332" s="1" t="s">
        <v>15</v>
      </c>
      <c r="G1332" s="10">
        <v>100000</v>
      </c>
      <c r="H1332" s="1" t="s">
        <v>278</v>
      </c>
      <c r="I1332" s="10">
        <v>2703</v>
      </c>
      <c r="J1332" s="1" t="s">
        <v>8155</v>
      </c>
      <c r="K1332" s="1" t="s">
        <v>8156</v>
      </c>
      <c r="L1332" s="1" t="s">
        <v>8154</v>
      </c>
      <c r="M1332" s="1" t="s">
        <v>8157</v>
      </c>
      <c r="N1332" s="10">
        <f t="shared" si="100"/>
        <v>8</v>
      </c>
      <c r="O1332" s="10">
        <f t="shared" si="101"/>
        <v>15</v>
      </c>
      <c r="P1332" s="10">
        <v>1</v>
      </c>
      <c r="Q1332" s="19">
        <f t="shared" si="102"/>
        <v>9</v>
      </c>
      <c r="R1332" s="11">
        <f t="shared" si="103"/>
        <v>241557</v>
      </c>
      <c r="S1332" s="11">
        <f t="shared" si="104"/>
        <v>0</v>
      </c>
    </row>
    <row r="1333" spans="1:19" x14ac:dyDescent="0.25">
      <c r="A1333" s="1">
        <v>1320</v>
      </c>
      <c r="B1333" s="10">
        <v>132640</v>
      </c>
      <c r="C1333" s="1" t="s">
        <v>8158</v>
      </c>
      <c r="D1333" s="1" t="s">
        <v>8159</v>
      </c>
      <c r="E1333" s="1" t="s">
        <v>477</v>
      </c>
      <c r="F1333" s="1" t="s">
        <v>15</v>
      </c>
      <c r="G1333" s="10">
        <v>14000</v>
      </c>
      <c r="H1333" s="1" t="s">
        <v>271</v>
      </c>
      <c r="I1333" s="10">
        <v>2701</v>
      </c>
      <c r="J1333" s="1" t="s">
        <v>8160</v>
      </c>
      <c r="K1333" s="1" t="s">
        <v>8161</v>
      </c>
      <c r="L1333" s="1" t="s">
        <v>8162</v>
      </c>
      <c r="M1333" s="1" t="s">
        <v>8163</v>
      </c>
      <c r="N1333" s="10">
        <f t="shared" si="100"/>
        <v>14</v>
      </c>
      <c r="O1333" s="10">
        <f t="shared" si="101"/>
        <v>34</v>
      </c>
      <c r="P1333" s="10">
        <v>5</v>
      </c>
      <c r="Q1333" s="19">
        <f t="shared" si="102"/>
        <v>9</v>
      </c>
      <c r="R1333" s="11">
        <f t="shared" si="103"/>
        <v>132640</v>
      </c>
      <c r="S1333" s="11">
        <f t="shared" si="104"/>
        <v>0</v>
      </c>
    </row>
    <row r="1334" spans="1:19" x14ac:dyDescent="0.25">
      <c r="A1334" s="1">
        <v>1321</v>
      </c>
      <c r="B1334" s="10">
        <v>142551</v>
      </c>
      <c r="C1334" s="1" t="s">
        <v>8164</v>
      </c>
      <c r="D1334" s="1" t="s">
        <v>8165</v>
      </c>
      <c r="E1334" s="1" t="s">
        <v>14</v>
      </c>
      <c r="F1334" s="1" t="s">
        <v>15</v>
      </c>
      <c r="G1334" s="10">
        <v>15000</v>
      </c>
      <c r="H1334" s="1" t="s">
        <v>190</v>
      </c>
      <c r="I1334" s="10">
        <v>2698</v>
      </c>
      <c r="J1334" s="1" t="s">
        <v>8166</v>
      </c>
      <c r="K1334" s="1" t="s">
        <v>8167</v>
      </c>
      <c r="L1334" s="1" t="s">
        <v>8168</v>
      </c>
      <c r="M1334" s="1" t="s">
        <v>8169</v>
      </c>
      <c r="N1334" s="10">
        <f t="shared" si="100"/>
        <v>5</v>
      </c>
      <c r="O1334" s="10">
        <f t="shared" si="101"/>
        <v>43</v>
      </c>
      <c r="P1334" s="10">
        <v>25</v>
      </c>
      <c r="Q1334" s="19">
        <f t="shared" si="102"/>
        <v>9</v>
      </c>
      <c r="R1334" s="11">
        <f t="shared" si="103"/>
        <v>142551</v>
      </c>
      <c r="S1334" s="11">
        <f t="shared" si="104"/>
        <v>0</v>
      </c>
    </row>
    <row r="1335" spans="1:19" x14ac:dyDescent="0.25">
      <c r="A1335" s="1">
        <v>1322</v>
      </c>
      <c r="B1335" s="10">
        <v>1239639</v>
      </c>
      <c r="C1335" s="1" t="s">
        <v>8170</v>
      </c>
      <c r="D1335" s="1" t="s">
        <v>3272</v>
      </c>
      <c r="E1335" s="1" t="s">
        <v>23</v>
      </c>
      <c r="F1335" s="1" t="s">
        <v>15</v>
      </c>
      <c r="G1335" s="10">
        <v>200000</v>
      </c>
      <c r="H1335" s="1" t="s">
        <v>257</v>
      </c>
      <c r="I1335" s="10">
        <v>2698</v>
      </c>
      <c r="J1335" s="1" t="s">
        <v>8171</v>
      </c>
      <c r="K1335" s="1" t="s">
        <v>8172</v>
      </c>
      <c r="L1335" s="1" t="s">
        <v>8173</v>
      </c>
      <c r="M1335" s="1" t="s">
        <v>8174</v>
      </c>
      <c r="N1335" s="10">
        <f t="shared" si="100"/>
        <v>15</v>
      </c>
      <c r="O1335" s="10">
        <f t="shared" si="101"/>
        <v>51</v>
      </c>
      <c r="P1335" s="10">
        <v>149</v>
      </c>
      <c r="Q1335" s="19">
        <f t="shared" si="102"/>
        <v>9</v>
      </c>
      <c r="R1335" s="11">
        <f t="shared" si="103"/>
        <v>1239639</v>
      </c>
      <c r="S1335" s="11">
        <f t="shared" si="104"/>
        <v>0</v>
      </c>
    </row>
    <row r="1336" spans="1:19" x14ac:dyDescent="0.25">
      <c r="A1336" s="1">
        <v>1323</v>
      </c>
      <c r="B1336" s="10">
        <v>373527</v>
      </c>
      <c r="C1336" s="1" t="s">
        <v>8175</v>
      </c>
      <c r="D1336" s="1" t="s">
        <v>8176</v>
      </c>
      <c r="E1336" s="1" t="s">
        <v>534</v>
      </c>
      <c r="F1336" s="1" t="s">
        <v>84</v>
      </c>
      <c r="G1336" s="10">
        <v>85000</v>
      </c>
      <c r="H1336" s="1" t="s">
        <v>8177</v>
      </c>
      <c r="I1336" s="10">
        <v>2697</v>
      </c>
      <c r="J1336" s="1" t="s">
        <v>8178</v>
      </c>
      <c r="K1336" s="1" t="s">
        <v>8179</v>
      </c>
      <c r="L1336" s="1" t="s">
        <v>8180</v>
      </c>
      <c r="M1336" s="1" t="s">
        <v>8181</v>
      </c>
      <c r="N1336" s="10">
        <f t="shared" si="100"/>
        <v>13</v>
      </c>
      <c r="O1336" s="10">
        <f t="shared" si="101"/>
        <v>48</v>
      </c>
      <c r="P1336" s="10">
        <v>4</v>
      </c>
      <c r="Q1336" s="19">
        <f t="shared" si="102"/>
        <v>2</v>
      </c>
      <c r="R1336" s="11">
        <f t="shared" si="103"/>
        <v>276409.98</v>
      </c>
      <c r="S1336" s="11">
        <f t="shared" si="104"/>
        <v>1</v>
      </c>
    </row>
    <row r="1337" spans="1:19" x14ac:dyDescent="0.25">
      <c r="A1337" s="1">
        <v>1324</v>
      </c>
      <c r="B1337" s="10">
        <v>155122</v>
      </c>
      <c r="C1337" s="1" t="s">
        <v>8182</v>
      </c>
      <c r="D1337" s="1" t="s">
        <v>8183</v>
      </c>
      <c r="E1337" s="1" t="s">
        <v>1005</v>
      </c>
      <c r="F1337" s="1" t="s">
        <v>15</v>
      </c>
      <c r="G1337" s="10">
        <v>45000</v>
      </c>
      <c r="H1337" s="1" t="s">
        <v>162</v>
      </c>
      <c r="I1337" s="10">
        <v>2695</v>
      </c>
      <c r="J1337" s="1" t="s">
        <v>8184</v>
      </c>
      <c r="K1337" s="1" t="s">
        <v>8185</v>
      </c>
      <c r="L1337" s="1" t="s">
        <v>8186</v>
      </c>
      <c r="M1337" s="1" t="s">
        <v>8187</v>
      </c>
      <c r="N1337" s="10">
        <f t="shared" si="100"/>
        <v>19</v>
      </c>
      <c r="O1337" s="10">
        <f t="shared" si="101"/>
        <v>14</v>
      </c>
      <c r="P1337" s="10">
        <v>25</v>
      </c>
      <c r="Q1337" s="19">
        <f t="shared" si="102"/>
        <v>9</v>
      </c>
      <c r="R1337" s="11">
        <f t="shared" si="103"/>
        <v>155122</v>
      </c>
      <c r="S1337" s="11">
        <f t="shared" si="104"/>
        <v>0</v>
      </c>
    </row>
    <row r="1338" spans="1:19" x14ac:dyDescent="0.25">
      <c r="A1338" s="1">
        <v>1325</v>
      </c>
      <c r="B1338" s="10">
        <v>225347</v>
      </c>
      <c r="C1338" s="1" t="s">
        <v>8188</v>
      </c>
      <c r="D1338" s="1" t="s">
        <v>8189</v>
      </c>
      <c r="E1338" s="1" t="s">
        <v>23</v>
      </c>
      <c r="F1338" s="1" t="s">
        <v>15</v>
      </c>
      <c r="G1338" s="10">
        <v>10000</v>
      </c>
      <c r="H1338" s="1" t="s">
        <v>162</v>
      </c>
      <c r="I1338" s="10">
        <v>2690</v>
      </c>
      <c r="J1338" s="1" t="s">
        <v>8190</v>
      </c>
      <c r="K1338" s="1" t="s">
        <v>8191</v>
      </c>
      <c r="L1338" s="1" t="s">
        <v>8192</v>
      </c>
      <c r="M1338" s="1" t="s">
        <v>8193</v>
      </c>
      <c r="N1338" s="10">
        <f t="shared" si="100"/>
        <v>19</v>
      </c>
      <c r="O1338" s="10">
        <f t="shared" si="101"/>
        <v>58</v>
      </c>
      <c r="P1338" s="10">
        <v>1</v>
      </c>
      <c r="Q1338" s="19">
        <f t="shared" si="102"/>
        <v>9</v>
      </c>
      <c r="R1338" s="11">
        <f t="shared" si="103"/>
        <v>225347</v>
      </c>
      <c r="S1338" s="11">
        <f t="shared" si="104"/>
        <v>0</v>
      </c>
    </row>
    <row r="1339" spans="1:19" x14ac:dyDescent="0.25">
      <c r="A1339" s="1">
        <v>1326</v>
      </c>
      <c r="B1339" s="10">
        <v>107193</v>
      </c>
      <c r="C1339" s="1" t="s">
        <v>8194</v>
      </c>
      <c r="D1339" s="1" t="s">
        <v>8195</v>
      </c>
      <c r="E1339" s="1" t="s">
        <v>8196</v>
      </c>
      <c r="F1339" s="1" t="s">
        <v>15</v>
      </c>
      <c r="G1339" s="10">
        <v>65000</v>
      </c>
      <c r="H1339" s="1" t="s">
        <v>686</v>
      </c>
      <c r="I1339" s="10">
        <v>2687</v>
      </c>
      <c r="J1339" s="1" t="s">
        <v>8197</v>
      </c>
      <c r="K1339" s="1" t="s">
        <v>8198</v>
      </c>
      <c r="L1339" s="1" t="s">
        <v>8199</v>
      </c>
      <c r="M1339" s="1" t="s">
        <v>8200</v>
      </c>
      <c r="N1339" s="10">
        <f t="shared" si="100"/>
        <v>18</v>
      </c>
      <c r="O1339" s="10">
        <f t="shared" si="101"/>
        <v>33</v>
      </c>
      <c r="P1339" s="10">
        <v>10</v>
      </c>
      <c r="Q1339" s="19">
        <f t="shared" si="102"/>
        <v>9</v>
      </c>
      <c r="R1339" s="11">
        <f t="shared" si="103"/>
        <v>107193</v>
      </c>
      <c r="S1339" s="11">
        <f t="shared" si="104"/>
        <v>0</v>
      </c>
    </row>
    <row r="1340" spans="1:19" x14ac:dyDescent="0.25">
      <c r="A1340" s="1">
        <v>1327</v>
      </c>
      <c r="B1340" s="10">
        <v>169209</v>
      </c>
      <c r="C1340" s="1" t="s">
        <v>8201</v>
      </c>
      <c r="D1340" s="1" t="s">
        <v>8202</v>
      </c>
      <c r="E1340" s="1" t="s">
        <v>83</v>
      </c>
      <c r="F1340" s="1" t="s">
        <v>15</v>
      </c>
      <c r="G1340" s="10">
        <v>20000</v>
      </c>
      <c r="H1340" s="1" t="s">
        <v>2048</v>
      </c>
      <c r="I1340" s="10">
        <v>2685</v>
      </c>
      <c r="J1340" s="1" t="s">
        <v>8203</v>
      </c>
      <c r="K1340" s="1" t="s">
        <v>8204</v>
      </c>
      <c r="L1340" s="1" t="s">
        <v>8205</v>
      </c>
      <c r="M1340" s="1" t="s">
        <v>8206</v>
      </c>
      <c r="N1340" s="10">
        <f t="shared" si="100"/>
        <v>5</v>
      </c>
      <c r="O1340" s="10">
        <f t="shared" si="101"/>
        <v>54</v>
      </c>
      <c r="P1340" s="10">
        <v>1</v>
      </c>
      <c r="Q1340" s="19">
        <f t="shared" si="102"/>
        <v>9</v>
      </c>
      <c r="R1340" s="11">
        <f t="shared" si="103"/>
        <v>169209</v>
      </c>
      <c r="S1340" s="11">
        <f t="shared" si="104"/>
        <v>0</v>
      </c>
    </row>
    <row r="1341" spans="1:19" x14ac:dyDescent="0.25">
      <c r="A1341" s="1">
        <v>1328</v>
      </c>
      <c r="B1341" s="10">
        <v>380058</v>
      </c>
      <c r="C1341" s="1" t="s">
        <v>8207</v>
      </c>
      <c r="D1341" s="1" t="s">
        <v>4345</v>
      </c>
      <c r="E1341" s="1" t="s">
        <v>14</v>
      </c>
      <c r="F1341" s="1" t="s">
        <v>15</v>
      </c>
      <c r="G1341" s="10">
        <v>50000</v>
      </c>
      <c r="H1341" s="1" t="s">
        <v>4346</v>
      </c>
      <c r="I1341" s="10">
        <v>2684</v>
      </c>
      <c r="J1341" s="1" t="s">
        <v>8208</v>
      </c>
      <c r="K1341" s="1" t="s">
        <v>8209</v>
      </c>
      <c r="L1341" s="1" t="s">
        <v>8210</v>
      </c>
      <c r="M1341" s="1" t="s">
        <v>8211</v>
      </c>
      <c r="N1341" s="10">
        <f t="shared" si="100"/>
        <v>27</v>
      </c>
      <c r="O1341" s="10">
        <f t="shared" si="101"/>
        <v>56</v>
      </c>
      <c r="P1341" s="10">
        <v>1</v>
      </c>
      <c r="Q1341" s="19">
        <f t="shared" si="102"/>
        <v>9</v>
      </c>
      <c r="R1341" s="11">
        <f t="shared" si="103"/>
        <v>380058</v>
      </c>
      <c r="S1341" s="11">
        <f t="shared" si="104"/>
        <v>0</v>
      </c>
    </row>
    <row r="1342" spans="1:19" x14ac:dyDescent="0.25">
      <c r="A1342" s="1">
        <v>1329</v>
      </c>
      <c r="B1342" s="10">
        <v>561142</v>
      </c>
      <c r="C1342" s="1" t="s">
        <v>8212</v>
      </c>
      <c r="D1342" s="1" t="s">
        <v>8213</v>
      </c>
      <c r="E1342" s="1" t="s">
        <v>23</v>
      </c>
      <c r="F1342" s="1" t="s">
        <v>15</v>
      </c>
      <c r="G1342" s="10">
        <v>15000</v>
      </c>
      <c r="H1342" s="1" t="s">
        <v>39</v>
      </c>
      <c r="I1342" s="10">
        <v>2683</v>
      </c>
      <c r="J1342" s="1" t="s">
        <v>8214</v>
      </c>
      <c r="K1342" s="1" t="s">
        <v>8215</v>
      </c>
      <c r="L1342" s="1" t="s">
        <v>8216</v>
      </c>
      <c r="M1342" s="1" t="s">
        <v>8217</v>
      </c>
      <c r="N1342" s="10">
        <f t="shared" si="100"/>
        <v>18</v>
      </c>
      <c r="O1342" s="10">
        <f t="shared" si="101"/>
        <v>60</v>
      </c>
      <c r="P1342" s="10">
        <v>5</v>
      </c>
      <c r="Q1342" s="19">
        <f t="shared" si="102"/>
        <v>9</v>
      </c>
      <c r="R1342" s="11">
        <f t="shared" si="103"/>
        <v>561142</v>
      </c>
      <c r="S1342" s="11">
        <f t="shared" si="104"/>
        <v>0</v>
      </c>
    </row>
    <row r="1343" spans="1:19" x14ac:dyDescent="0.25">
      <c r="A1343" s="1">
        <v>1330</v>
      </c>
      <c r="B1343" s="10">
        <v>204680</v>
      </c>
      <c r="C1343" s="1" t="s">
        <v>8218</v>
      </c>
      <c r="D1343" s="1" t="s">
        <v>6181</v>
      </c>
      <c r="E1343" s="1" t="s">
        <v>46</v>
      </c>
      <c r="F1343" s="1" t="s">
        <v>15</v>
      </c>
      <c r="G1343" s="10">
        <v>200000</v>
      </c>
      <c r="H1343" s="1" t="s">
        <v>1310</v>
      </c>
      <c r="I1343" s="10">
        <v>2681</v>
      </c>
      <c r="J1343" s="1" t="s">
        <v>8219</v>
      </c>
      <c r="K1343" s="1" t="s">
        <v>8220</v>
      </c>
      <c r="L1343" s="1" t="s">
        <v>8221</v>
      </c>
      <c r="M1343" s="1" t="s">
        <v>8222</v>
      </c>
      <c r="N1343" s="10">
        <f t="shared" si="100"/>
        <v>39</v>
      </c>
      <c r="O1343" s="10">
        <f t="shared" si="101"/>
        <v>23</v>
      </c>
      <c r="P1343" s="10">
        <v>5</v>
      </c>
      <c r="Q1343" s="19">
        <f t="shared" si="102"/>
        <v>9</v>
      </c>
      <c r="R1343" s="11">
        <f t="shared" si="103"/>
        <v>204680</v>
      </c>
      <c r="S1343" s="11">
        <f t="shared" si="104"/>
        <v>0</v>
      </c>
    </row>
    <row r="1344" spans="1:19" x14ac:dyDescent="0.25">
      <c r="A1344" s="1">
        <v>1331</v>
      </c>
      <c r="B1344" s="10">
        <v>105294</v>
      </c>
      <c r="C1344" s="1" t="s">
        <v>8223</v>
      </c>
      <c r="D1344" s="1" t="s">
        <v>8224</v>
      </c>
      <c r="E1344" s="1" t="s">
        <v>2550</v>
      </c>
      <c r="F1344" s="1" t="s">
        <v>15</v>
      </c>
      <c r="G1344" s="10">
        <v>40000</v>
      </c>
      <c r="H1344" s="1" t="s">
        <v>85</v>
      </c>
      <c r="I1344" s="10">
        <v>2681</v>
      </c>
      <c r="J1344" s="1" t="s">
        <v>8225</v>
      </c>
      <c r="K1344" s="1" t="s">
        <v>8226</v>
      </c>
      <c r="L1344" s="1" t="s">
        <v>8227</v>
      </c>
      <c r="M1344" s="1" t="s">
        <v>8228</v>
      </c>
      <c r="N1344" s="10">
        <f t="shared" si="100"/>
        <v>21</v>
      </c>
      <c r="O1344" s="10">
        <f t="shared" si="101"/>
        <v>34</v>
      </c>
      <c r="P1344" s="10">
        <v>10</v>
      </c>
      <c r="Q1344" s="19">
        <f t="shared" si="102"/>
        <v>9</v>
      </c>
      <c r="R1344" s="11">
        <f t="shared" si="103"/>
        <v>105294</v>
      </c>
      <c r="S1344" s="11">
        <f t="shared" si="104"/>
        <v>0</v>
      </c>
    </row>
    <row r="1345" spans="1:19" x14ac:dyDescent="0.25">
      <c r="A1345" s="1">
        <v>1332</v>
      </c>
      <c r="B1345" s="10">
        <v>375380</v>
      </c>
      <c r="C1345" s="1" t="s">
        <v>8229</v>
      </c>
      <c r="D1345" s="1" t="s">
        <v>8230</v>
      </c>
      <c r="E1345" s="1" t="s">
        <v>14</v>
      </c>
      <c r="F1345" s="1" t="s">
        <v>15</v>
      </c>
      <c r="G1345" s="10">
        <v>7500</v>
      </c>
      <c r="H1345" s="1" t="s">
        <v>1044</v>
      </c>
      <c r="I1345" s="10">
        <v>2665</v>
      </c>
      <c r="J1345" s="1" t="s">
        <v>8231</v>
      </c>
      <c r="K1345" s="1" t="s">
        <v>8232</v>
      </c>
      <c r="L1345" s="1" t="s">
        <v>8233</v>
      </c>
      <c r="M1345" s="1" t="s">
        <v>8234</v>
      </c>
      <c r="N1345" s="10">
        <f t="shared" si="100"/>
        <v>13</v>
      </c>
      <c r="O1345" s="10">
        <f t="shared" si="101"/>
        <v>20</v>
      </c>
      <c r="P1345" s="10">
        <v>1</v>
      </c>
      <c r="Q1345" s="19">
        <f t="shared" si="102"/>
        <v>9</v>
      </c>
      <c r="R1345" s="11">
        <f t="shared" si="103"/>
        <v>375380</v>
      </c>
      <c r="S1345" s="11">
        <f t="shared" si="104"/>
        <v>0</v>
      </c>
    </row>
    <row r="1346" spans="1:19" x14ac:dyDescent="0.25">
      <c r="A1346" s="1">
        <v>1333</v>
      </c>
      <c r="B1346" s="10">
        <v>69676</v>
      </c>
      <c r="C1346" s="1" t="s">
        <v>8235</v>
      </c>
      <c r="D1346" s="1" t="s">
        <v>8236</v>
      </c>
      <c r="E1346" s="1" t="s">
        <v>23</v>
      </c>
      <c r="F1346" s="1" t="s">
        <v>15</v>
      </c>
      <c r="G1346" s="10">
        <v>5000</v>
      </c>
      <c r="H1346" s="1" t="s">
        <v>47</v>
      </c>
      <c r="I1346" s="10">
        <v>2664</v>
      </c>
      <c r="J1346" s="1" t="s">
        <v>8237</v>
      </c>
      <c r="K1346" s="1" t="s">
        <v>8238</v>
      </c>
      <c r="L1346" s="1" t="s">
        <v>8239</v>
      </c>
      <c r="M1346" s="1" t="s">
        <v>8240</v>
      </c>
      <c r="N1346" s="10">
        <f t="shared" ref="N1346:N1409" si="105">LEN(TRIM(J1346))-LEN(SUBSTITUTE(TRIM(J1346),",",""))+1</f>
        <v>7</v>
      </c>
      <c r="O1346" s="10">
        <f t="shared" ref="O1346:O1409" si="106">LEN(L1346)</f>
        <v>60</v>
      </c>
      <c r="P1346" s="10">
        <v>12</v>
      </c>
      <c r="Q1346" s="19">
        <f t="shared" ref="Q1346:Q1409" si="107">VLOOKUP(F1346,$T$2:$U$10,2)</f>
        <v>9</v>
      </c>
      <c r="R1346" s="11">
        <f t="shared" ref="R1346:R1409" si="108">VLOOKUP(F1346,$T$2:$V$10,3)*B1346</f>
        <v>69676</v>
      </c>
      <c r="S1346" s="11">
        <f t="shared" ref="S1346:S1409" si="109">IF(Q1346=9, 0, 1)</f>
        <v>0</v>
      </c>
    </row>
    <row r="1347" spans="1:19" x14ac:dyDescent="0.25">
      <c r="A1347" s="1">
        <v>1334</v>
      </c>
      <c r="B1347" s="10">
        <v>351753</v>
      </c>
      <c r="C1347" s="1" t="s">
        <v>8241</v>
      </c>
      <c r="D1347" s="1" t="s">
        <v>8242</v>
      </c>
      <c r="E1347" s="1" t="s">
        <v>23</v>
      </c>
      <c r="F1347" s="1" t="s">
        <v>15</v>
      </c>
      <c r="G1347" s="10">
        <v>125000</v>
      </c>
      <c r="H1347" s="1" t="s">
        <v>8243</v>
      </c>
      <c r="I1347" s="10">
        <v>2661</v>
      </c>
      <c r="J1347" s="1" t="s">
        <v>8244</v>
      </c>
      <c r="K1347" s="1" t="s">
        <v>8245</v>
      </c>
      <c r="L1347" s="1" t="s">
        <v>8246</v>
      </c>
      <c r="M1347" s="1" t="s">
        <v>8247</v>
      </c>
      <c r="N1347" s="10">
        <f t="shared" si="105"/>
        <v>35</v>
      </c>
      <c r="O1347" s="10">
        <f t="shared" si="106"/>
        <v>52</v>
      </c>
      <c r="P1347" s="10">
        <v>1</v>
      </c>
      <c r="Q1347" s="19">
        <f t="shared" si="107"/>
        <v>9</v>
      </c>
      <c r="R1347" s="11">
        <f t="shared" si="108"/>
        <v>351753</v>
      </c>
      <c r="S1347" s="11">
        <f t="shared" si="109"/>
        <v>0</v>
      </c>
    </row>
    <row r="1348" spans="1:19" x14ac:dyDescent="0.25">
      <c r="A1348" s="1">
        <v>1335</v>
      </c>
      <c r="B1348" s="10">
        <v>132317</v>
      </c>
      <c r="C1348" s="1" t="s">
        <v>8248</v>
      </c>
      <c r="D1348" s="1" t="s">
        <v>8249</v>
      </c>
      <c r="E1348" s="1" t="s">
        <v>189</v>
      </c>
      <c r="F1348" s="1" t="s">
        <v>15</v>
      </c>
      <c r="G1348" s="10">
        <v>29000</v>
      </c>
      <c r="H1348" s="1" t="s">
        <v>16</v>
      </c>
      <c r="I1348" s="10">
        <v>2655</v>
      </c>
      <c r="J1348" s="1" t="s">
        <v>8250</v>
      </c>
      <c r="K1348" s="1" t="s">
        <v>8251</v>
      </c>
      <c r="L1348" s="1" t="s">
        <v>8252</v>
      </c>
      <c r="M1348" s="1" t="s">
        <v>8253</v>
      </c>
      <c r="N1348" s="10">
        <f t="shared" si="105"/>
        <v>13</v>
      </c>
      <c r="O1348" s="10">
        <f t="shared" si="106"/>
        <v>25</v>
      </c>
      <c r="P1348" s="10">
        <v>1</v>
      </c>
      <c r="Q1348" s="19">
        <f t="shared" si="107"/>
        <v>9</v>
      </c>
      <c r="R1348" s="11">
        <f t="shared" si="108"/>
        <v>132317</v>
      </c>
      <c r="S1348" s="11">
        <f t="shared" si="109"/>
        <v>0</v>
      </c>
    </row>
    <row r="1349" spans="1:19" x14ac:dyDescent="0.25">
      <c r="A1349" s="1">
        <v>1336</v>
      </c>
      <c r="B1349" s="10">
        <v>110648</v>
      </c>
      <c r="C1349" s="1" t="s">
        <v>8254</v>
      </c>
      <c r="D1349" s="1" t="s">
        <v>8255</v>
      </c>
      <c r="E1349" s="1" t="s">
        <v>477</v>
      </c>
      <c r="F1349" s="1" t="s">
        <v>75</v>
      </c>
      <c r="G1349" s="10">
        <v>75000</v>
      </c>
      <c r="H1349" s="1" t="s">
        <v>8256</v>
      </c>
      <c r="I1349" s="10">
        <v>2654</v>
      </c>
      <c r="J1349" s="1" t="s">
        <v>8257</v>
      </c>
      <c r="K1349" s="1" t="s">
        <v>8258</v>
      </c>
      <c r="L1349" s="1" t="s">
        <v>8259</v>
      </c>
      <c r="M1349" s="1" t="s">
        <v>8260</v>
      </c>
      <c r="N1349" s="10">
        <f t="shared" si="105"/>
        <v>18</v>
      </c>
      <c r="O1349" s="10">
        <f t="shared" si="106"/>
        <v>51</v>
      </c>
      <c r="P1349" s="10">
        <v>1.62</v>
      </c>
      <c r="Q1349" s="19">
        <f t="shared" si="107"/>
        <v>6</v>
      </c>
      <c r="R1349" s="11">
        <f t="shared" si="108"/>
        <v>139416.48000000001</v>
      </c>
      <c r="S1349" s="11">
        <f t="shared" si="109"/>
        <v>1</v>
      </c>
    </row>
    <row r="1350" spans="1:19" x14ac:dyDescent="0.25">
      <c r="A1350" s="1">
        <v>1337</v>
      </c>
      <c r="B1350" s="10">
        <v>108667</v>
      </c>
      <c r="C1350" s="1" t="s">
        <v>8261</v>
      </c>
      <c r="D1350" s="1" t="s">
        <v>8262</v>
      </c>
      <c r="E1350" s="1" t="s">
        <v>534</v>
      </c>
      <c r="F1350" s="1" t="s">
        <v>15</v>
      </c>
      <c r="G1350" s="10">
        <v>80000</v>
      </c>
      <c r="H1350" s="1" t="s">
        <v>8263</v>
      </c>
      <c r="I1350" s="10">
        <v>2651</v>
      </c>
      <c r="J1350" s="1" t="s">
        <v>8264</v>
      </c>
      <c r="K1350" s="1" t="s">
        <v>8265</v>
      </c>
      <c r="L1350" s="1" t="s">
        <v>8266</v>
      </c>
      <c r="M1350" s="1" t="s">
        <v>8267</v>
      </c>
      <c r="N1350" s="10">
        <f t="shared" si="105"/>
        <v>15</v>
      </c>
      <c r="O1350" s="10">
        <f t="shared" si="106"/>
        <v>48</v>
      </c>
      <c r="P1350" s="10">
        <v>1</v>
      </c>
      <c r="Q1350" s="19">
        <f t="shared" si="107"/>
        <v>9</v>
      </c>
      <c r="R1350" s="11">
        <f t="shared" si="108"/>
        <v>108667</v>
      </c>
      <c r="S1350" s="11">
        <f t="shared" si="109"/>
        <v>0</v>
      </c>
    </row>
    <row r="1351" spans="1:19" x14ac:dyDescent="0.25">
      <c r="A1351" s="1">
        <v>1338</v>
      </c>
      <c r="B1351" s="10">
        <v>57720</v>
      </c>
      <c r="C1351" s="1" t="s">
        <v>8268</v>
      </c>
      <c r="D1351" s="1" t="s">
        <v>8269</v>
      </c>
      <c r="E1351" s="1" t="s">
        <v>46</v>
      </c>
      <c r="F1351" s="1" t="s">
        <v>15</v>
      </c>
      <c r="G1351" s="10">
        <v>30000</v>
      </c>
      <c r="H1351" s="1" t="s">
        <v>8270</v>
      </c>
      <c r="I1351" s="10">
        <v>2650</v>
      </c>
      <c r="J1351" s="1" t="s">
        <v>8271</v>
      </c>
      <c r="K1351" s="1" t="s">
        <v>8272</v>
      </c>
      <c r="L1351" s="1" t="s">
        <v>8273</v>
      </c>
      <c r="M1351" s="1" t="s">
        <v>8274</v>
      </c>
      <c r="N1351" s="10">
        <f t="shared" si="105"/>
        <v>6</v>
      </c>
      <c r="O1351" s="10">
        <f t="shared" si="106"/>
        <v>11</v>
      </c>
      <c r="P1351" s="10">
        <v>10</v>
      </c>
      <c r="Q1351" s="19">
        <f t="shared" si="107"/>
        <v>9</v>
      </c>
      <c r="R1351" s="11">
        <f t="shared" si="108"/>
        <v>57720</v>
      </c>
      <c r="S1351" s="11">
        <f t="shared" si="109"/>
        <v>0</v>
      </c>
    </row>
    <row r="1352" spans="1:19" x14ac:dyDescent="0.25">
      <c r="A1352" s="1">
        <v>1339</v>
      </c>
      <c r="B1352" s="10">
        <v>143183</v>
      </c>
      <c r="C1352" s="1" t="s">
        <v>8275</v>
      </c>
      <c r="D1352" s="1" t="s">
        <v>8276</v>
      </c>
      <c r="E1352" s="1" t="s">
        <v>46</v>
      </c>
      <c r="F1352" s="1" t="s">
        <v>15</v>
      </c>
      <c r="G1352" s="10">
        <v>70000</v>
      </c>
      <c r="H1352" s="1" t="s">
        <v>257</v>
      </c>
      <c r="I1352" s="10">
        <v>2646</v>
      </c>
      <c r="J1352" s="1" t="s">
        <v>8277</v>
      </c>
      <c r="K1352" s="1" t="s">
        <v>8278</v>
      </c>
      <c r="L1352" s="1" t="s">
        <v>8279</v>
      </c>
      <c r="M1352" s="1" t="s">
        <v>8280</v>
      </c>
      <c r="N1352" s="10">
        <f t="shared" si="105"/>
        <v>12</v>
      </c>
      <c r="O1352" s="10">
        <f t="shared" si="106"/>
        <v>24</v>
      </c>
      <c r="P1352" s="10">
        <v>15</v>
      </c>
      <c r="Q1352" s="19">
        <f t="shared" si="107"/>
        <v>9</v>
      </c>
      <c r="R1352" s="11">
        <f t="shared" si="108"/>
        <v>143183</v>
      </c>
      <c r="S1352" s="11">
        <f t="shared" si="109"/>
        <v>0</v>
      </c>
    </row>
    <row r="1353" spans="1:19" x14ac:dyDescent="0.25">
      <c r="A1353" s="1">
        <v>1340</v>
      </c>
      <c r="B1353" s="10">
        <v>219591</v>
      </c>
      <c r="C1353" s="1" t="s">
        <v>8281</v>
      </c>
      <c r="D1353" s="1" t="s">
        <v>8282</v>
      </c>
      <c r="E1353" s="1" t="s">
        <v>834</v>
      </c>
      <c r="F1353" s="1" t="s">
        <v>15</v>
      </c>
      <c r="G1353" s="10">
        <v>20000</v>
      </c>
      <c r="H1353" s="1" t="s">
        <v>250</v>
      </c>
      <c r="I1353" s="10">
        <v>2645</v>
      </c>
      <c r="J1353" s="1" t="s">
        <v>8283</v>
      </c>
      <c r="K1353" s="1" t="s">
        <v>8284</v>
      </c>
      <c r="L1353" s="1" t="s">
        <v>8285</v>
      </c>
      <c r="M1353" s="1" t="s">
        <v>8286</v>
      </c>
      <c r="N1353" s="10">
        <f t="shared" si="105"/>
        <v>15</v>
      </c>
      <c r="O1353" s="10">
        <f t="shared" si="106"/>
        <v>44</v>
      </c>
      <c r="P1353" s="10">
        <v>19</v>
      </c>
      <c r="Q1353" s="19">
        <f t="shared" si="107"/>
        <v>9</v>
      </c>
      <c r="R1353" s="11">
        <f t="shared" si="108"/>
        <v>219591</v>
      </c>
      <c r="S1353" s="11">
        <f t="shared" si="109"/>
        <v>0</v>
      </c>
    </row>
    <row r="1354" spans="1:19" x14ac:dyDescent="0.25">
      <c r="A1354" s="1">
        <v>1341</v>
      </c>
      <c r="B1354" s="10">
        <v>382658</v>
      </c>
      <c r="C1354" s="1" t="s">
        <v>8287</v>
      </c>
      <c r="D1354" s="1" t="s">
        <v>8288</v>
      </c>
      <c r="E1354" s="1" t="s">
        <v>534</v>
      </c>
      <c r="F1354" s="1" t="s">
        <v>15</v>
      </c>
      <c r="G1354" s="10">
        <v>25000</v>
      </c>
      <c r="H1354" s="1" t="s">
        <v>8289</v>
      </c>
      <c r="I1354" s="10">
        <v>2641</v>
      </c>
      <c r="J1354" s="1" t="s">
        <v>8290</v>
      </c>
      <c r="K1354" s="1" t="s">
        <v>8291</v>
      </c>
      <c r="L1354" s="1" t="s">
        <v>8292</v>
      </c>
      <c r="M1354" s="1" t="s">
        <v>8293</v>
      </c>
      <c r="N1354" s="10">
        <f t="shared" si="105"/>
        <v>7</v>
      </c>
      <c r="O1354" s="10">
        <f t="shared" si="106"/>
        <v>53</v>
      </c>
      <c r="P1354" s="10">
        <v>5</v>
      </c>
      <c r="Q1354" s="19">
        <f t="shared" si="107"/>
        <v>9</v>
      </c>
      <c r="R1354" s="11">
        <f t="shared" si="108"/>
        <v>382658</v>
      </c>
      <c r="S1354" s="11">
        <f t="shared" si="109"/>
        <v>0</v>
      </c>
    </row>
    <row r="1355" spans="1:19" x14ac:dyDescent="0.25">
      <c r="A1355" s="1">
        <v>1342</v>
      </c>
      <c r="B1355" s="10">
        <v>82499</v>
      </c>
      <c r="C1355" s="1" t="s">
        <v>8294</v>
      </c>
      <c r="D1355" s="1" t="s">
        <v>8295</v>
      </c>
      <c r="E1355" s="1" t="s">
        <v>14</v>
      </c>
      <c r="F1355" s="1" t="s">
        <v>15</v>
      </c>
      <c r="G1355" s="10">
        <v>9000</v>
      </c>
      <c r="H1355" s="1" t="s">
        <v>8296</v>
      </c>
      <c r="I1355" s="10">
        <v>2639</v>
      </c>
      <c r="J1355" s="1" t="s">
        <v>8297</v>
      </c>
      <c r="K1355" s="1" t="s">
        <v>8298</v>
      </c>
      <c r="L1355" s="1" t="s">
        <v>8299</v>
      </c>
      <c r="M1355" s="1" t="s">
        <v>8300</v>
      </c>
      <c r="N1355" s="10">
        <f t="shared" si="105"/>
        <v>16</v>
      </c>
      <c r="O1355" s="10">
        <f t="shared" si="106"/>
        <v>31</v>
      </c>
      <c r="P1355" s="10">
        <v>10</v>
      </c>
      <c r="Q1355" s="19">
        <f t="shared" si="107"/>
        <v>9</v>
      </c>
      <c r="R1355" s="11">
        <f t="shared" si="108"/>
        <v>82499</v>
      </c>
      <c r="S1355" s="11">
        <f t="shared" si="109"/>
        <v>0</v>
      </c>
    </row>
    <row r="1356" spans="1:19" x14ac:dyDescent="0.25">
      <c r="A1356" s="1">
        <v>1343</v>
      </c>
      <c r="B1356" s="10">
        <v>415041</v>
      </c>
      <c r="C1356" s="1" t="s">
        <v>8301</v>
      </c>
      <c r="D1356" s="1" t="s">
        <v>8302</v>
      </c>
      <c r="E1356" s="1" t="s">
        <v>14</v>
      </c>
      <c r="F1356" s="1" t="s">
        <v>15</v>
      </c>
      <c r="G1356" s="10">
        <v>70000</v>
      </c>
      <c r="H1356" s="1" t="s">
        <v>16</v>
      </c>
      <c r="I1356" s="10">
        <v>2639</v>
      </c>
      <c r="J1356" s="1" t="s">
        <v>8303</v>
      </c>
      <c r="K1356" s="1" t="s">
        <v>8304</v>
      </c>
      <c r="L1356" s="1" t="s">
        <v>8305</v>
      </c>
      <c r="M1356" s="1" t="s">
        <v>8306</v>
      </c>
      <c r="N1356" s="10">
        <f t="shared" si="105"/>
        <v>25</v>
      </c>
      <c r="O1356" s="10">
        <f t="shared" si="106"/>
        <v>29</v>
      </c>
      <c r="P1356" s="10">
        <v>5</v>
      </c>
      <c r="Q1356" s="19">
        <f t="shared" si="107"/>
        <v>9</v>
      </c>
      <c r="R1356" s="11">
        <f t="shared" si="108"/>
        <v>415041</v>
      </c>
      <c r="S1356" s="11">
        <f t="shared" si="109"/>
        <v>0</v>
      </c>
    </row>
    <row r="1357" spans="1:19" x14ac:dyDescent="0.25">
      <c r="A1357" s="1">
        <v>1344</v>
      </c>
      <c r="B1357" s="10">
        <v>366065</v>
      </c>
      <c r="C1357" s="1" t="s">
        <v>8307</v>
      </c>
      <c r="D1357" s="1" t="s">
        <v>8308</v>
      </c>
      <c r="E1357" s="1" t="s">
        <v>470</v>
      </c>
      <c r="F1357" s="1" t="s">
        <v>15</v>
      </c>
      <c r="G1357" s="10">
        <v>50000</v>
      </c>
      <c r="H1357" s="1" t="s">
        <v>1044</v>
      </c>
      <c r="I1357" s="10">
        <v>2638</v>
      </c>
      <c r="J1357" s="1" t="s">
        <v>8309</v>
      </c>
      <c r="K1357" s="1" t="s">
        <v>8310</v>
      </c>
      <c r="L1357" s="1" t="s">
        <v>8311</v>
      </c>
      <c r="M1357" s="1" t="s">
        <v>8312</v>
      </c>
      <c r="N1357" s="10">
        <f t="shared" si="105"/>
        <v>12</v>
      </c>
      <c r="O1357" s="10">
        <f t="shared" si="106"/>
        <v>58</v>
      </c>
      <c r="P1357" s="10">
        <v>5</v>
      </c>
      <c r="Q1357" s="19">
        <f t="shared" si="107"/>
        <v>9</v>
      </c>
      <c r="R1357" s="11">
        <f t="shared" si="108"/>
        <v>366065</v>
      </c>
      <c r="S1357" s="11">
        <f t="shared" si="109"/>
        <v>0</v>
      </c>
    </row>
    <row r="1358" spans="1:19" x14ac:dyDescent="0.25">
      <c r="A1358" s="1">
        <v>1345</v>
      </c>
      <c r="B1358" s="10">
        <v>94211</v>
      </c>
      <c r="C1358" s="1" t="s">
        <v>8313</v>
      </c>
      <c r="D1358" s="1" t="s">
        <v>4106</v>
      </c>
      <c r="E1358" s="1" t="s">
        <v>23</v>
      </c>
      <c r="F1358" s="1" t="s">
        <v>75</v>
      </c>
      <c r="G1358" s="10">
        <v>25000</v>
      </c>
      <c r="H1358" s="1" t="s">
        <v>827</v>
      </c>
      <c r="I1358" s="10">
        <v>2636</v>
      </c>
      <c r="J1358" s="1" t="s">
        <v>8314</v>
      </c>
      <c r="K1358" s="1" t="s">
        <v>8315</v>
      </c>
      <c r="L1358" s="1" t="s">
        <v>8316</v>
      </c>
      <c r="M1358" s="1" t="s">
        <v>8317</v>
      </c>
      <c r="N1358" s="10">
        <f t="shared" si="105"/>
        <v>4</v>
      </c>
      <c r="O1358" s="10">
        <f t="shared" si="106"/>
        <v>20</v>
      </c>
      <c r="P1358" s="10">
        <v>40</v>
      </c>
      <c r="Q1358" s="19">
        <f t="shared" si="107"/>
        <v>6</v>
      </c>
      <c r="R1358" s="11">
        <f t="shared" si="108"/>
        <v>118705.86</v>
      </c>
      <c r="S1358" s="11">
        <f t="shared" si="109"/>
        <v>1</v>
      </c>
    </row>
    <row r="1359" spans="1:19" x14ac:dyDescent="0.25">
      <c r="A1359" s="1">
        <v>1346</v>
      </c>
      <c r="B1359" s="10">
        <v>156789</v>
      </c>
      <c r="C1359" s="1" t="s">
        <v>8318</v>
      </c>
      <c r="D1359" s="1" t="s">
        <v>6101</v>
      </c>
      <c r="E1359" s="1" t="s">
        <v>23</v>
      </c>
      <c r="F1359" s="1" t="s">
        <v>15</v>
      </c>
      <c r="G1359" s="10">
        <v>58000</v>
      </c>
      <c r="H1359" s="1" t="s">
        <v>5575</v>
      </c>
      <c r="I1359" s="10">
        <v>2633</v>
      </c>
      <c r="J1359" s="1" t="s">
        <v>8319</v>
      </c>
      <c r="K1359" s="1" t="s">
        <v>8320</v>
      </c>
      <c r="L1359" s="1" t="s">
        <v>8321</v>
      </c>
      <c r="M1359" s="1" t="s">
        <v>8322</v>
      </c>
      <c r="N1359" s="10">
        <f t="shared" si="105"/>
        <v>14</v>
      </c>
      <c r="O1359" s="10">
        <f t="shared" si="106"/>
        <v>50</v>
      </c>
      <c r="P1359" s="10">
        <v>1</v>
      </c>
      <c r="Q1359" s="19">
        <f t="shared" si="107"/>
        <v>9</v>
      </c>
      <c r="R1359" s="11">
        <f t="shared" si="108"/>
        <v>156789</v>
      </c>
      <c r="S1359" s="11">
        <f t="shared" si="109"/>
        <v>0</v>
      </c>
    </row>
    <row r="1360" spans="1:19" x14ac:dyDescent="0.25">
      <c r="A1360" s="1">
        <v>1347</v>
      </c>
      <c r="B1360" s="10">
        <v>104667</v>
      </c>
      <c r="C1360" s="1" t="s">
        <v>8323</v>
      </c>
      <c r="D1360" s="1" t="s">
        <v>8324</v>
      </c>
      <c r="E1360" s="1" t="s">
        <v>847</v>
      </c>
      <c r="F1360" s="1" t="s">
        <v>15</v>
      </c>
      <c r="G1360" s="10">
        <v>2023</v>
      </c>
      <c r="H1360" s="1" t="s">
        <v>3577</v>
      </c>
      <c r="I1360" s="10">
        <v>2632</v>
      </c>
      <c r="J1360" s="1" t="s">
        <v>8325</v>
      </c>
      <c r="K1360" s="1" t="s">
        <v>8326</v>
      </c>
      <c r="L1360" s="1" t="s">
        <v>8327</v>
      </c>
      <c r="M1360" s="1" t="s">
        <v>8328</v>
      </c>
      <c r="N1360" s="10">
        <f t="shared" si="105"/>
        <v>13</v>
      </c>
      <c r="O1360" s="10">
        <f t="shared" si="106"/>
        <v>56</v>
      </c>
      <c r="P1360" s="10">
        <v>5</v>
      </c>
      <c r="Q1360" s="19">
        <f t="shared" si="107"/>
        <v>9</v>
      </c>
      <c r="R1360" s="11">
        <f t="shared" si="108"/>
        <v>104667</v>
      </c>
      <c r="S1360" s="11">
        <f t="shared" si="109"/>
        <v>0</v>
      </c>
    </row>
    <row r="1361" spans="1:19" x14ac:dyDescent="0.25">
      <c r="A1361" s="1">
        <v>1348</v>
      </c>
      <c r="B1361" s="10">
        <v>94008</v>
      </c>
      <c r="C1361" s="1" t="s">
        <v>8329</v>
      </c>
      <c r="D1361" s="1" t="s">
        <v>8330</v>
      </c>
      <c r="E1361" s="1" t="s">
        <v>46</v>
      </c>
      <c r="F1361" s="1" t="s">
        <v>15</v>
      </c>
      <c r="G1361" s="10">
        <v>70000</v>
      </c>
      <c r="H1361" s="1" t="s">
        <v>8331</v>
      </c>
      <c r="I1361" s="10">
        <v>2631</v>
      </c>
      <c r="J1361" s="1" t="s">
        <v>8332</v>
      </c>
      <c r="K1361" s="1" t="s">
        <v>8333</v>
      </c>
      <c r="L1361" s="1" t="s">
        <v>8334</v>
      </c>
      <c r="M1361" s="1" t="s">
        <v>8335</v>
      </c>
      <c r="N1361" s="10">
        <f t="shared" si="105"/>
        <v>21</v>
      </c>
      <c r="O1361" s="10">
        <f t="shared" si="106"/>
        <v>30</v>
      </c>
      <c r="P1361" s="10">
        <v>5</v>
      </c>
      <c r="Q1361" s="19">
        <f t="shared" si="107"/>
        <v>9</v>
      </c>
      <c r="R1361" s="11">
        <f t="shared" si="108"/>
        <v>94008</v>
      </c>
      <c r="S1361" s="11">
        <f t="shared" si="109"/>
        <v>0</v>
      </c>
    </row>
    <row r="1362" spans="1:19" x14ac:dyDescent="0.25">
      <c r="A1362" s="1">
        <v>1349</v>
      </c>
      <c r="B1362" s="10">
        <v>171146</v>
      </c>
      <c r="C1362" s="1" t="s">
        <v>8336</v>
      </c>
      <c r="D1362" s="1" t="s">
        <v>3469</v>
      </c>
      <c r="E1362" s="1" t="s">
        <v>8337</v>
      </c>
      <c r="F1362" s="1" t="s">
        <v>15</v>
      </c>
      <c r="G1362" s="10">
        <v>16000</v>
      </c>
      <c r="H1362" s="1" t="s">
        <v>527</v>
      </c>
      <c r="I1362" s="10">
        <v>2630</v>
      </c>
      <c r="J1362" s="1" t="s">
        <v>8338</v>
      </c>
      <c r="K1362" s="1" t="s">
        <v>8339</v>
      </c>
      <c r="L1362" s="1" t="s">
        <v>8340</v>
      </c>
      <c r="M1362" s="1" t="s">
        <v>8341</v>
      </c>
      <c r="N1362" s="10">
        <f t="shared" si="105"/>
        <v>23</v>
      </c>
      <c r="O1362" s="10">
        <f t="shared" si="106"/>
        <v>46</v>
      </c>
      <c r="P1362" s="10">
        <v>1</v>
      </c>
      <c r="Q1362" s="19">
        <f t="shared" si="107"/>
        <v>9</v>
      </c>
      <c r="R1362" s="11">
        <f t="shared" si="108"/>
        <v>171146</v>
      </c>
      <c r="S1362" s="11">
        <f t="shared" si="109"/>
        <v>0</v>
      </c>
    </row>
    <row r="1363" spans="1:19" x14ac:dyDescent="0.25">
      <c r="A1363" s="1">
        <v>1350</v>
      </c>
      <c r="B1363" s="10">
        <v>120815</v>
      </c>
      <c r="C1363" s="1" t="s">
        <v>8342</v>
      </c>
      <c r="D1363" s="1" t="s">
        <v>8343</v>
      </c>
      <c r="E1363" s="1" t="s">
        <v>14</v>
      </c>
      <c r="F1363" s="1" t="s">
        <v>15</v>
      </c>
      <c r="G1363" s="10">
        <v>25000</v>
      </c>
      <c r="H1363" s="1" t="s">
        <v>3463</v>
      </c>
      <c r="I1363" s="10">
        <v>2629</v>
      </c>
      <c r="J1363" s="1" t="s">
        <v>8344</v>
      </c>
      <c r="K1363" s="1" t="s">
        <v>8345</v>
      </c>
      <c r="L1363" s="1" t="s">
        <v>8346</v>
      </c>
      <c r="M1363" s="1" t="s">
        <v>8347</v>
      </c>
      <c r="N1363" s="10">
        <f t="shared" si="105"/>
        <v>19</v>
      </c>
      <c r="O1363" s="10">
        <f t="shared" si="106"/>
        <v>57</v>
      </c>
      <c r="P1363" s="10">
        <v>1</v>
      </c>
      <c r="Q1363" s="19">
        <f t="shared" si="107"/>
        <v>9</v>
      </c>
      <c r="R1363" s="11">
        <f t="shared" si="108"/>
        <v>120815</v>
      </c>
      <c r="S1363" s="11">
        <f t="shared" si="109"/>
        <v>0</v>
      </c>
    </row>
    <row r="1364" spans="1:19" x14ac:dyDescent="0.25">
      <c r="A1364" s="1">
        <v>1351</v>
      </c>
      <c r="B1364" s="10">
        <v>89079</v>
      </c>
      <c r="C1364" s="1" t="s">
        <v>8348</v>
      </c>
      <c r="D1364" s="1" t="s">
        <v>8349</v>
      </c>
      <c r="E1364" s="1" t="s">
        <v>14</v>
      </c>
      <c r="F1364" s="1" t="s">
        <v>15</v>
      </c>
      <c r="G1364" s="10">
        <v>7500</v>
      </c>
      <c r="H1364" s="1" t="s">
        <v>505</v>
      </c>
      <c r="I1364" s="10">
        <v>2627</v>
      </c>
      <c r="J1364" s="1" t="s">
        <v>8350</v>
      </c>
      <c r="K1364" s="1" t="s">
        <v>8351</v>
      </c>
      <c r="L1364" s="1" t="s">
        <v>8352</v>
      </c>
      <c r="M1364" s="1" t="s">
        <v>8353</v>
      </c>
      <c r="N1364" s="10">
        <f t="shared" si="105"/>
        <v>8</v>
      </c>
      <c r="O1364" s="10">
        <f t="shared" si="106"/>
        <v>29</v>
      </c>
      <c r="P1364" s="10">
        <v>1</v>
      </c>
      <c r="Q1364" s="19">
        <f t="shared" si="107"/>
        <v>9</v>
      </c>
      <c r="R1364" s="11">
        <f t="shared" si="108"/>
        <v>89079</v>
      </c>
      <c r="S1364" s="11">
        <f t="shared" si="109"/>
        <v>0</v>
      </c>
    </row>
    <row r="1365" spans="1:19" x14ac:dyDescent="0.25">
      <c r="A1365" s="1">
        <v>1352</v>
      </c>
      <c r="B1365" s="10">
        <v>332694</v>
      </c>
      <c r="C1365" s="1" t="s">
        <v>8354</v>
      </c>
      <c r="D1365" s="1" t="s">
        <v>8355</v>
      </c>
      <c r="E1365" s="1" t="s">
        <v>1255</v>
      </c>
      <c r="F1365" s="1" t="s">
        <v>15</v>
      </c>
      <c r="G1365" s="10">
        <v>15000</v>
      </c>
      <c r="H1365" s="1" t="s">
        <v>8356</v>
      </c>
      <c r="I1365" s="10">
        <v>2627</v>
      </c>
      <c r="J1365" s="1" t="s">
        <v>8357</v>
      </c>
      <c r="K1365" s="1" t="s">
        <v>8358</v>
      </c>
      <c r="L1365" s="1" t="s">
        <v>8359</v>
      </c>
      <c r="M1365" s="1" t="s">
        <v>8360</v>
      </c>
      <c r="N1365" s="10">
        <f t="shared" si="105"/>
        <v>16</v>
      </c>
      <c r="O1365" s="10">
        <f t="shared" si="106"/>
        <v>52</v>
      </c>
      <c r="P1365" s="10">
        <v>5</v>
      </c>
      <c r="Q1365" s="19">
        <f t="shared" si="107"/>
        <v>9</v>
      </c>
      <c r="R1365" s="11">
        <f t="shared" si="108"/>
        <v>332694</v>
      </c>
      <c r="S1365" s="11">
        <f t="shared" si="109"/>
        <v>0</v>
      </c>
    </row>
    <row r="1366" spans="1:19" x14ac:dyDescent="0.25">
      <c r="A1366" s="1">
        <v>1353</v>
      </c>
      <c r="B1366" s="10">
        <v>249789</v>
      </c>
      <c r="C1366" s="1" t="s">
        <v>8361</v>
      </c>
      <c r="D1366" s="1" t="s">
        <v>7370</v>
      </c>
      <c r="E1366" s="1" t="s">
        <v>14</v>
      </c>
      <c r="F1366" s="1" t="s">
        <v>15</v>
      </c>
      <c r="G1366" s="10">
        <v>50000</v>
      </c>
      <c r="H1366" s="1" t="s">
        <v>7371</v>
      </c>
      <c r="I1366" s="10">
        <v>2625</v>
      </c>
      <c r="J1366" s="1" t="s">
        <v>8362</v>
      </c>
      <c r="K1366" s="1" t="s">
        <v>8363</v>
      </c>
      <c r="L1366" s="1" t="s">
        <v>8364</v>
      </c>
      <c r="M1366" s="1" t="s">
        <v>8365</v>
      </c>
      <c r="N1366" s="10">
        <f t="shared" si="105"/>
        <v>14</v>
      </c>
      <c r="O1366" s="10">
        <f t="shared" si="106"/>
        <v>49</v>
      </c>
      <c r="P1366" s="10">
        <v>1</v>
      </c>
      <c r="Q1366" s="19">
        <f t="shared" si="107"/>
        <v>9</v>
      </c>
      <c r="R1366" s="11">
        <f t="shared" si="108"/>
        <v>249789</v>
      </c>
      <c r="S1366" s="11">
        <f t="shared" si="109"/>
        <v>0</v>
      </c>
    </row>
    <row r="1367" spans="1:19" x14ac:dyDescent="0.25">
      <c r="A1367" s="1">
        <v>1354</v>
      </c>
      <c r="B1367" s="10">
        <v>244085</v>
      </c>
      <c r="C1367" s="1" t="s">
        <v>8366</v>
      </c>
      <c r="D1367" s="1" t="s">
        <v>8367</v>
      </c>
      <c r="E1367" s="1" t="s">
        <v>23</v>
      </c>
      <c r="F1367" s="1" t="s">
        <v>15</v>
      </c>
      <c r="G1367" s="10">
        <v>20000</v>
      </c>
      <c r="H1367" s="1" t="s">
        <v>1166</v>
      </c>
      <c r="I1367" s="10">
        <v>2622</v>
      </c>
      <c r="J1367" s="1" t="s">
        <v>8368</v>
      </c>
      <c r="K1367" s="1" t="s">
        <v>8369</v>
      </c>
      <c r="L1367" s="1" t="s">
        <v>8370</v>
      </c>
      <c r="M1367" s="1" t="s">
        <v>8371</v>
      </c>
      <c r="N1367" s="10">
        <f t="shared" si="105"/>
        <v>8</v>
      </c>
      <c r="O1367" s="10">
        <f t="shared" si="106"/>
        <v>47</v>
      </c>
      <c r="P1367" s="10">
        <v>1</v>
      </c>
      <c r="Q1367" s="19">
        <f t="shared" si="107"/>
        <v>9</v>
      </c>
      <c r="R1367" s="11">
        <f t="shared" si="108"/>
        <v>244085</v>
      </c>
      <c r="S1367" s="11">
        <f t="shared" si="109"/>
        <v>0</v>
      </c>
    </row>
    <row r="1368" spans="1:19" x14ac:dyDescent="0.25">
      <c r="A1368" s="1">
        <v>1355</v>
      </c>
      <c r="B1368" s="10">
        <v>70015</v>
      </c>
      <c r="C1368" s="1" t="s">
        <v>8372</v>
      </c>
      <c r="D1368" s="1" t="s">
        <v>2911</v>
      </c>
      <c r="E1368" s="1" t="s">
        <v>14</v>
      </c>
      <c r="F1368" s="1" t="s">
        <v>945</v>
      </c>
      <c r="G1368" s="10">
        <v>8000</v>
      </c>
      <c r="H1368" s="1" t="s">
        <v>946</v>
      </c>
      <c r="I1368" s="10">
        <v>2621</v>
      </c>
      <c r="J1368" s="1" t="s">
        <v>8373</v>
      </c>
      <c r="K1368" s="1" t="s">
        <v>8374</v>
      </c>
      <c r="L1368" s="1" t="s">
        <v>8375</v>
      </c>
      <c r="M1368" s="1" t="s">
        <v>8376</v>
      </c>
      <c r="N1368" s="10">
        <f t="shared" si="105"/>
        <v>3</v>
      </c>
      <c r="O1368" s="10">
        <f t="shared" si="106"/>
        <v>18</v>
      </c>
      <c r="P1368" s="10">
        <v>1.1000000000000001</v>
      </c>
      <c r="Q1368" s="19">
        <f t="shared" si="107"/>
        <v>5</v>
      </c>
      <c r="R1368" s="11">
        <f t="shared" si="108"/>
        <v>76316.350000000006</v>
      </c>
      <c r="S1368" s="11">
        <f t="shared" si="109"/>
        <v>1</v>
      </c>
    </row>
    <row r="1369" spans="1:19" x14ac:dyDescent="0.25">
      <c r="A1369" s="1">
        <v>1356</v>
      </c>
      <c r="B1369" s="10">
        <v>322022</v>
      </c>
      <c r="C1369" s="1" t="s">
        <v>8377</v>
      </c>
      <c r="D1369" s="1" t="s">
        <v>8378</v>
      </c>
      <c r="E1369" s="1" t="s">
        <v>559</v>
      </c>
      <c r="F1369" s="1" t="s">
        <v>15</v>
      </c>
      <c r="G1369" s="10">
        <v>60000</v>
      </c>
      <c r="H1369" s="1" t="s">
        <v>16</v>
      </c>
      <c r="I1369" s="10">
        <v>2621</v>
      </c>
      <c r="J1369" s="1" t="s">
        <v>8379</v>
      </c>
      <c r="K1369" s="1" t="s">
        <v>8380</v>
      </c>
      <c r="L1369" s="1" t="s">
        <v>8381</v>
      </c>
      <c r="M1369" s="1" t="s">
        <v>8382</v>
      </c>
      <c r="N1369" s="10">
        <f t="shared" si="105"/>
        <v>15</v>
      </c>
      <c r="O1369" s="10">
        <f t="shared" si="106"/>
        <v>25</v>
      </c>
      <c r="P1369" s="10">
        <v>10</v>
      </c>
      <c r="Q1369" s="19">
        <f t="shared" si="107"/>
        <v>9</v>
      </c>
      <c r="R1369" s="11">
        <f t="shared" si="108"/>
        <v>322022</v>
      </c>
      <c r="S1369" s="11">
        <f t="shared" si="109"/>
        <v>0</v>
      </c>
    </row>
    <row r="1370" spans="1:19" x14ac:dyDescent="0.25">
      <c r="A1370" s="1">
        <v>1357</v>
      </c>
      <c r="B1370" s="10">
        <v>301212</v>
      </c>
      <c r="C1370" s="1" t="s">
        <v>8383</v>
      </c>
      <c r="D1370" s="1" t="s">
        <v>8384</v>
      </c>
      <c r="E1370" s="1" t="s">
        <v>189</v>
      </c>
      <c r="F1370" s="1" t="s">
        <v>15</v>
      </c>
      <c r="G1370" s="10">
        <v>50000</v>
      </c>
      <c r="H1370" s="1" t="s">
        <v>47</v>
      </c>
      <c r="I1370" s="10">
        <v>2621</v>
      </c>
      <c r="J1370" s="1" t="s">
        <v>8385</v>
      </c>
      <c r="K1370" s="1" t="s">
        <v>8386</v>
      </c>
      <c r="L1370" s="1" t="s">
        <v>8387</v>
      </c>
      <c r="M1370" s="1" t="s">
        <v>8388</v>
      </c>
      <c r="N1370" s="10">
        <f t="shared" si="105"/>
        <v>9</v>
      </c>
      <c r="O1370" s="10">
        <f t="shared" si="106"/>
        <v>45</v>
      </c>
      <c r="P1370" s="10">
        <v>49</v>
      </c>
      <c r="Q1370" s="19">
        <f t="shared" si="107"/>
        <v>9</v>
      </c>
      <c r="R1370" s="11">
        <f t="shared" si="108"/>
        <v>301212</v>
      </c>
      <c r="S1370" s="11">
        <f t="shared" si="109"/>
        <v>0</v>
      </c>
    </row>
    <row r="1371" spans="1:19" x14ac:dyDescent="0.25">
      <c r="A1371" s="1">
        <v>1358</v>
      </c>
      <c r="B1371" s="10">
        <v>94343</v>
      </c>
      <c r="C1371" s="1" t="s">
        <v>8389</v>
      </c>
      <c r="D1371" s="1" t="s">
        <v>8390</v>
      </c>
      <c r="E1371" s="1" t="s">
        <v>14</v>
      </c>
      <c r="F1371" s="1" t="s">
        <v>945</v>
      </c>
      <c r="G1371" s="10">
        <v>6000</v>
      </c>
      <c r="H1371" s="1" t="s">
        <v>8391</v>
      </c>
      <c r="I1371" s="10">
        <v>2620</v>
      </c>
      <c r="J1371" s="1" t="s">
        <v>8392</v>
      </c>
      <c r="K1371" s="1" t="s">
        <v>8393</v>
      </c>
      <c r="L1371" s="1" t="s">
        <v>8394</v>
      </c>
      <c r="M1371" s="1" t="s">
        <v>8395</v>
      </c>
      <c r="N1371" s="10">
        <f t="shared" si="105"/>
        <v>5</v>
      </c>
      <c r="O1371" s="10">
        <f t="shared" si="106"/>
        <v>19</v>
      </c>
      <c r="P1371" s="10">
        <v>5</v>
      </c>
      <c r="Q1371" s="19">
        <f t="shared" si="107"/>
        <v>5</v>
      </c>
      <c r="R1371" s="11">
        <f t="shared" si="108"/>
        <v>102833.87000000001</v>
      </c>
      <c r="S1371" s="11">
        <f t="shared" si="109"/>
        <v>1</v>
      </c>
    </row>
    <row r="1372" spans="1:19" x14ac:dyDescent="0.25">
      <c r="A1372" s="1">
        <v>1359</v>
      </c>
      <c r="B1372" s="10">
        <v>63730</v>
      </c>
      <c r="C1372" s="1" t="s">
        <v>8396</v>
      </c>
      <c r="D1372" s="1" t="s">
        <v>8397</v>
      </c>
      <c r="E1372" s="1" t="s">
        <v>46</v>
      </c>
      <c r="F1372" s="1" t="s">
        <v>84</v>
      </c>
      <c r="G1372" s="10">
        <v>50000</v>
      </c>
      <c r="H1372" s="1" t="s">
        <v>1343</v>
      </c>
      <c r="I1372" s="10">
        <v>2619</v>
      </c>
      <c r="J1372" s="1" t="s">
        <v>8398</v>
      </c>
      <c r="K1372" s="1" t="s">
        <v>8399</v>
      </c>
      <c r="L1372" s="1" t="s">
        <v>8400</v>
      </c>
      <c r="M1372" s="1" t="s">
        <v>8401</v>
      </c>
      <c r="N1372" s="10">
        <f t="shared" si="105"/>
        <v>15</v>
      </c>
      <c r="O1372" s="10">
        <f t="shared" si="106"/>
        <v>9</v>
      </c>
      <c r="P1372" s="10">
        <v>0.91</v>
      </c>
      <c r="Q1372" s="19">
        <f t="shared" si="107"/>
        <v>2</v>
      </c>
      <c r="R1372" s="11">
        <f t="shared" si="108"/>
        <v>47160.2</v>
      </c>
      <c r="S1372" s="11">
        <f t="shared" si="109"/>
        <v>1</v>
      </c>
    </row>
    <row r="1373" spans="1:19" x14ac:dyDescent="0.25">
      <c r="A1373" s="1">
        <v>1360</v>
      </c>
      <c r="B1373" s="10">
        <v>214584</v>
      </c>
      <c r="C1373" s="1" t="s">
        <v>8402</v>
      </c>
      <c r="D1373" s="1" t="s">
        <v>7233</v>
      </c>
      <c r="E1373" s="1" t="s">
        <v>2162</v>
      </c>
      <c r="F1373" s="1" t="s">
        <v>15</v>
      </c>
      <c r="G1373" s="10">
        <v>100000</v>
      </c>
      <c r="H1373" s="1" t="s">
        <v>7234</v>
      </c>
      <c r="I1373" s="10">
        <v>2619</v>
      </c>
      <c r="J1373" s="1" t="s">
        <v>8403</v>
      </c>
      <c r="K1373" s="1" t="s">
        <v>8404</v>
      </c>
      <c r="L1373" s="1" t="s">
        <v>8405</v>
      </c>
      <c r="M1373" s="1" t="s">
        <v>8406</v>
      </c>
      <c r="N1373" s="10">
        <f t="shared" si="105"/>
        <v>25</v>
      </c>
      <c r="O1373" s="10">
        <f t="shared" si="106"/>
        <v>42</v>
      </c>
      <c r="P1373" s="10">
        <v>5</v>
      </c>
      <c r="Q1373" s="19">
        <f t="shared" si="107"/>
        <v>9</v>
      </c>
      <c r="R1373" s="11">
        <f t="shared" si="108"/>
        <v>214584</v>
      </c>
      <c r="S1373" s="11">
        <f t="shared" si="109"/>
        <v>0</v>
      </c>
    </row>
    <row r="1374" spans="1:19" x14ac:dyDescent="0.25">
      <c r="A1374" s="1">
        <v>1361</v>
      </c>
      <c r="B1374" s="10">
        <v>187047</v>
      </c>
      <c r="C1374" s="1" t="s">
        <v>8407</v>
      </c>
      <c r="D1374" s="1" t="s">
        <v>6404</v>
      </c>
      <c r="E1374" s="1" t="s">
        <v>6405</v>
      </c>
      <c r="F1374" s="1" t="s">
        <v>15</v>
      </c>
      <c r="G1374" s="10">
        <v>100000</v>
      </c>
      <c r="H1374" s="1" t="s">
        <v>8408</v>
      </c>
      <c r="I1374" s="10">
        <v>2618</v>
      </c>
      <c r="J1374" s="1" t="s">
        <v>8409</v>
      </c>
      <c r="K1374" s="1" t="s">
        <v>8410</v>
      </c>
      <c r="L1374" s="1" t="s">
        <v>8411</v>
      </c>
      <c r="M1374" s="1" t="s">
        <v>8412</v>
      </c>
      <c r="N1374" s="10">
        <f t="shared" si="105"/>
        <v>34</v>
      </c>
      <c r="O1374" s="10">
        <f t="shared" si="106"/>
        <v>54</v>
      </c>
      <c r="P1374" s="10">
        <v>1</v>
      </c>
      <c r="Q1374" s="19">
        <f t="shared" si="107"/>
        <v>9</v>
      </c>
      <c r="R1374" s="11">
        <f t="shared" si="108"/>
        <v>187047</v>
      </c>
      <c r="S1374" s="11">
        <f t="shared" si="109"/>
        <v>0</v>
      </c>
    </row>
    <row r="1375" spans="1:19" x14ac:dyDescent="0.25">
      <c r="A1375" s="1">
        <v>1362</v>
      </c>
      <c r="B1375" s="10">
        <v>62710</v>
      </c>
      <c r="C1375" s="1" t="s">
        <v>8413</v>
      </c>
      <c r="D1375" s="1" t="s">
        <v>8414</v>
      </c>
      <c r="E1375" s="1" t="s">
        <v>14</v>
      </c>
      <c r="F1375" s="1" t="s">
        <v>945</v>
      </c>
      <c r="G1375" s="10">
        <v>8800</v>
      </c>
      <c r="H1375" s="1" t="s">
        <v>8415</v>
      </c>
      <c r="I1375" s="10">
        <v>2617</v>
      </c>
      <c r="J1375" s="1" t="s">
        <v>8416</v>
      </c>
      <c r="K1375" s="1" t="s">
        <v>8417</v>
      </c>
      <c r="L1375" s="1" t="s">
        <v>8418</v>
      </c>
      <c r="M1375" s="1" t="s">
        <v>8419</v>
      </c>
      <c r="N1375" s="10">
        <f t="shared" si="105"/>
        <v>5</v>
      </c>
      <c r="O1375" s="10">
        <f t="shared" si="106"/>
        <v>9</v>
      </c>
      <c r="P1375" s="10">
        <v>1.1399999999999999</v>
      </c>
      <c r="Q1375" s="19">
        <f t="shared" si="107"/>
        <v>5</v>
      </c>
      <c r="R1375" s="11">
        <f t="shared" si="108"/>
        <v>68353.900000000009</v>
      </c>
      <c r="S1375" s="11">
        <f t="shared" si="109"/>
        <v>1</v>
      </c>
    </row>
    <row r="1376" spans="1:19" x14ac:dyDescent="0.25">
      <c r="A1376" s="1">
        <v>1363</v>
      </c>
      <c r="B1376" s="10">
        <v>206187</v>
      </c>
      <c r="C1376" s="1" t="s">
        <v>8420</v>
      </c>
      <c r="D1376" s="1" t="s">
        <v>8421</v>
      </c>
      <c r="E1376" s="1" t="s">
        <v>23</v>
      </c>
      <c r="F1376" s="1" t="s">
        <v>15</v>
      </c>
      <c r="G1376" s="10">
        <v>150000</v>
      </c>
      <c r="H1376" s="1" t="s">
        <v>162</v>
      </c>
      <c r="I1376" s="10">
        <v>2617</v>
      </c>
      <c r="J1376" s="1" t="s">
        <v>8422</v>
      </c>
      <c r="K1376" s="1" t="s">
        <v>8423</v>
      </c>
      <c r="L1376" s="1" t="s">
        <v>8424</v>
      </c>
      <c r="M1376" s="1" t="s">
        <v>8425</v>
      </c>
      <c r="N1376" s="10">
        <f t="shared" si="105"/>
        <v>38</v>
      </c>
      <c r="O1376" s="10">
        <f t="shared" si="106"/>
        <v>24</v>
      </c>
      <c r="P1376" s="10">
        <v>1</v>
      </c>
      <c r="Q1376" s="19">
        <f t="shared" si="107"/>
        <v>9</v>
      </c>
      <c r="R1376" s="11">
        <f t="shared" si="108"/>
        <v>206187</v>
      </c>
      <c r="S1376" s="11">
        <f t="shared" si="109"/>
        <v>0</v>
      </c>
    </row>
    <row r="1377" spans="1:19" x14ac:dyDescent="0.25">
      <c r="A1377" s="1">
        <v>1364</v>
      </c>
      <c r="B1377" s="10">
        <v>101381</v>
      </c>
      <c r="C1377" s="1" t="s">
        <v>8426</v>
      </c>
      <c r="D1377" s="1" t="s">
        <v>8427</v>
      </c>
      <c r="E1377" s="1" t="s">
        <v>23</v>
      </c>
      <c r="F1377" s="1" t="s">
        <v>84</v>
      </c>
      <c r="G1377" s="10">
        <v>30000</v>
      </c>
      <c r="H1377" s="1" t="s">
        <v>271</v>
      </c>
      <c r="I1377" s="10">
        <v>2614</v>
      </c>
      <c r="J1377" s="1" t="s">
        <v>8428</v>
      </c>
      <c r="K1377" s="1" t="s">
        <v>8429</v>
      </c>
      <c r="L1377" s="1" t="s">
        <v>8430</v>
      </c>
      <c r="M1377" s="1" t="s">
        <v>8431</v>
      </c>
      <c r="N1377" s="10">
        <f t="shared" si="105"/>
        <v>11</v>
      </c>
      <c r="O1377" s="10">
        <f t="shared" si="106"/>
        <v>38</v>
      </c>
      <c r="P1377" s="10">
        <v>11</v>
      </c>
      <c r="Q1377" s="19">
        <f t="shared" si="107"/>
        <v>2</v>
      </c>
      <c r="R1377" s="11">
        <f t="shared" si="108"/>
        <v>75021.94</v>
      </c>
      <c r="S1377" s="11">
        <f t="shared" si="109"/>
        <v>1</v>
      </c>
    </row>
    <row r="1378" spans="1:19" x14ac:dyDescent="0.25">
      <c r="A1378" s="1">
        <v>1365</v>
      </c>
      <c r="B1378" s="10">
        <v>73742</v>
      </c>
      <c r="C1378" s="1" t="s">
        <v>8432</v>
      </c>
      <c r="D1378" s="1" t="s">
        <v>8433</v>
      </c>
      <c r="E1378" s="1" t="s">
        <v>46</v>
      </c>
      <c r="F1378" s="1" t="s">
        <v>945</v>
      </c>
      <c r="G1378" s="10">
        <v>55000</v>
      </c>
      <c r="H1378" s="1" t="s">
        <v>8434</v>
      </c>
      <c r="I1378" s="10">
        <v>2613</v>
      </c>
      <c r="J1378" s="1" t="s">
        <v>8435</v>
      </c>
      <c r="K1378" s="1" t="s">
        <v>8436</v>
      </c>
      <c r="L1378" s="1" t="s">
        <v>8437</v>
      </c>
      <c r="M1378" s="1" t="s">
        <v>8438</v>
      </c>
      <c r="N1378" s="10">
        <f t="shared" si="105"/>
        <v>17</v>
      </c>
      <c r="O1378" s="10">
        <f t="shared" si="106"/>
        <v>30</v>
      </c>
      <c r="P1378" s="10">
        <v>1.1100000000000001</v>
      </c>
      <c r="Q1378" s="19">
        <f t="shared" si="107"/>
        <v>5</v>
      </c>
      <c r="R1378" s="11">
        <f t="shared" si="108"/>
        <v>80378.78</v>
      </c>
      <c r="S1378" s="11">
        <f t="shared" si="109"/>
        <v>1</v>
      </c>
    </row>
    <row r="1379" spans="1:19" x14ac:dyDescent="0.25">
      <c r="A1379" s="1">
        <v>1366</v>
      </c>
      <c r="B1379" s="10">
        <v>62409</v>
      </c>
      <c r="C1379" s="1" t="s">
        <v>8439</v>
      </c>
      <c r="D1379" s="1" t="s">
        <v>3417</v>
      </c>
      <c r="E1379" s="1" t="s">
        <v>23</v>
      </c>
      <c r="F1379" s="1" t="s">
        <v>15</v>
      </c>
      <c r="G1379" s="10">
        <v>15000</v>
      </c>
      <c r="H1379" s="1" t="s">
        <v>54</v>
      </c>
      <c r="I1379" s="10">
        <v>2605</v>
      </c>
      <c r="J1379" s="1" t="s">
        <v>8440</v>
      </c>
      <c r="K1379" s="1" t="s">
        <v>8441</v>
      </c>
      <c r="L1379" s="1" t="s">
        <v>8442</v>
      </c>
      <c r="M1379" s="1" t="s">
        <v>8443</v>
      </c>
      <c r="N1379" s="10">
        <f t="shared" si="105"/>
        <v>5</v>
      </c>
      <c r="O1379" s="10">
        <f t="shared" si="106"/>
        <v>45</v>
      </c>
      <c r="P1379" s="10">
        <v>1</v>
      </c>
      <c r="Q1379" s="19">
        <f t="shared" si="107"/>
        <v>9</v>
      </c>
      <c r="R1379" s="11">
        <f t="shared" si="108"/>
        <v>62409</v>
      </c>
      <c r="S1379" s="11">
        <f t="shared" si="109"/>
        <v>0</v>
      </c>
    </row>
    <row r="1380" spans="1:19" x14ac:dyDescent="0.25">
      <c r="A1380" s="1">
        <v>1367</v>
      </c>
      <c r="B1380" s="10">
        <v>112651</v>
      </c>
      <c r="C1380" s="1" t="s">
        <v>8444</v>
      </c>
      <c r="D1380" s="1" t="s">
        <v>8445</v>
      </c>
      <c r="E1380" s="1" t="s">
        <v>14</v>
      </c>
      <c r="F1380" s="1" t="s">
        <v>15</v>
      </c>
      <c r="G1380" s="10">
        <v>20000</v>
      </c>
      <c r="H1380" s="1" t="s">
        <v>16</v>
      </c>
      <c r="I1380" s="10">
        <v>2603</v>
      </c>
      <c r="J1380" s="1" t="s">
        <v>8446</v>
      </c>
      <c r="K1380" s="1" t="s">
        <v>8447</v>
      </c>
      <c r="L1380" s="1" t="s">
        <v>8448</v>
      </c>
      <c r="M1380" s="1" t="s">
        <v>8449</v>
      </c>
      <c r="N1380" s="10">
        <f t="shared" si="105"/>
        <v>8</v>
      </c>
      <c r="O1380" s="10">
        <f t="shared" si="106"/>
        <v>35</v>
      </c>
      <c r="P1380" s="10">
        <v>1</v>
      </c>
      <c r="Q1380" s="19">
        <f t="shared" si="107"/>
        <v>9</v>
      </c>
      <c r="R1380" s="11">
        <f t="shared" si="108"/>
        <v>112651</v>
      </c>
      <c r="S1380" s="11">
        <f t="shared" si="109"/>
        <v>0</v>
      </c>
    </row>
    <row r="1381" spans="1:19" x14ac:dyDescent="0.25">
      <c r="A1381" s="1">
        <v>1368</v>
      </c>
      <c r="B1381" s="10">
        <v>136924</v>
      </c>
      <c r="C1381" s="1" t="s">
        <v>8450</v>
      </c>
      <c r="D1381" s="1" t="s">
        <v>8451</v>
      </c>
      <c r="E1381" s="1" t="s">
        <v>379</v>
      </c>
      <c r="F1381" s="1" t="s">
        <v>15</v>
      </c>
      <c r="G1381" s="10">
        <v>30000</v>
      </c>
      <c r="H1381" s="1" t="s">
        <v>47</v>
      </c>
      <c r="I1381" s="10">
        <v>2602</v>
      </c>
      <c r="J1381" s="1" t="s">
        <v>8452</v>
      </c>
      <c r="K1381" s="1" t="s">
        <v>8453</v>
      </c>
      <c r="L1381" s="1" t="s">
        <v>8454</v>
      </c>
      <c r="M1381" s="1" t="s">
        <v>8455</v>
      </c>
      <c r="N1381" s="10">
        <f t="shared" si="105"/>
        <v>10</v>
      </c>
      <c r="O1381" s="10">
        <f t="shared" si="106"/>
        <v>30</v>
      </c>
      <c r="P1381" s="10">
        <v>10</v>
      </c>
      <c r="Q1381" s="19">
        <f t="shared" si="107"/>
        <v>9</v>
      </c>
      <c r="R1381" s="11">
        <f t="shared" si="108"/>
        <v>136924</v>
      </c>
      <c r="S1381" s="11">
        <f t="shared" si="109"/>
        <v>0</v>
      </c>
    </row>
    <row r="1382" spans="1:19" x14ac:dyDescent="0.25">
      <c r="A1382" s="1">
        <v>1369</v>
      </c>
      <c r="B1382" s="10">
        <v>61787</v>
      </c>
      <c r="C1382" s="1" t="s">
        <v>8456</v>
      </c>
      <c r="D1382" s="1" t="s">
        <v>8457</v>
      </c>
      <c r="E1382" s="1" t="s">
        <v>46</v>
      </c>
      <c r="F1382" s="1" t="s">
        <v>84</v>
      </c>
      <c r="G1382" s="10">
        <v>25000</v>
      </c>
      <c r="H1382" s="1" t="s">
        <v>1343</v>
      </c>
      <c r="I1382" s="10">
        <v>2602</v>
      </c>
      <c r="J1382" s="1" t="s">
        <v>8458</v>
      </c>
      <c r="K1382" s="1" t="s">
        <v>8459</v>
      </c>
      <c r="L1382" s="1" t="s">
        <v>8460</v>
      </c>
      <c r="M1382" s="1" t="s">
        <v>8461</v>
      </c>
      <c r="N1382" s="10">
        <f t="shared" si="105"/>
        <v>10</v>
      </c>
      <c r="O1382" s="10">
        <f t="shared" si="106"/>
        <v>8</v>
      </c>
      <c r="P1382" s="10">
        <v>4</v>
      </c>
      <c r="Q1382" s="19">
        <f t="shared" si="107"/>
        <v>2</v>
      </c>
      <c r="R1382" s="11">
        <f t="shared" si="108"/>
        <v>45722.38</v>
      </c>
      <c r="S1382" s="11">
        <f t="shared" si="109"/>
        <v>1</v>
      </c>
    </row>
    <row r="1383" spans="1:19" x14ac:dyDescent="0.25">
      <c r="A1383" s="1">
        <v>1370</v>
      </c>
      <c r="B1383" s="10">
        <v>109025</v>
      </c>
      <c r="C1383" s="1" t="s">
        <v>8462</v>
      </c>
      <c r="D1383" s="1" t="s">
        <v>8463</v>
      </c>
      <c r="E1383" s="1" t="s">
        <v>559</v>
      </c>
      <c r="F1383" s="1" t="s">
        <v>15</v>
      </c>
      <c r="G1383" s="10">
        <v>58000</v>
      </c>
      <c r="H1383" s="1" t="s">
        <v>16</v>
      </c>
      <c r="I1383" s="10">
        <v>2601</v>
      </c>
      <c r="J1383" s="1" t="s">
        <v>8464</v>
      </c>
      <c r="K1383" s="1" t="s">
        <v>8465</v>
      </c>
      <c r="L1383" s="1" t="s">
        <v>8466</v>
      </c>
      <c r="M1383" s="1" t="s">
        <v>8467</v>
      </c>
      <c r="N1383" s="10">
        <f t="shared" si="105"/>
        <v>11</v>
      </c>
      <c r="O1383" s="10">
        <f t="shared" si="106"/>
        <v>32</v>
      </c>
      <c r="P1383" s="10">
        <v>5</v>
      </c>
      <c r="Q1383" s="19">
        <f t="shared" si="107"/>
        <v>9</v>
      </c>
      <c r="R1383" s="11">
        <f t="shared" si="108"/>
        <v>109025</v>
      </c>
      <c r="S1383" s="11">
        <f t="shared" si="109"/>
        <v>0</v>
      </c>
    </row>
    <row r="1384" spans="1:19" x14ac:dyDescent="0.25">
      <c r="A1384" s="1">
        <v>1371</v>
      </c>
      <c r="B1384" s="10">
        <v>359870</v>
      </c>
      <c r="C1384" s="1" t="s">
        <v>8468</v>
      </c>
      <c r="D1384" s="1" t="s">
        <v>8469</v>
      </c>
      <c r="E1384" s="1" t="s">
        <v>834</v>
      </c>
      <c r="F1384" s="1" t="s">
        <v>15</v>
      </c>
      <c r="G1384" s="10">
        <v>20000</v>
      </c>
      <c r="H1384" s="1" t="s">
        <v>986</v>
      </c>
      <c r="I1384" s="10">
        <v>2601</v>
      </c>
      <c r="J1384" s="1" t="s">
        <v>8470</v>
      </c>
      <c r="K1384" s="1" t="s">
        <v>8471</v>
      </c>
      <c r="L1384" s="1" t="s">
        <v>8472</v>
      </c>
      <c r="M1384" s="1" t="s">
        <v>8473</v>
      </c>
      <c r="N1384" s="10">
        <f t="shared" si="105"/>
        <v>10</v>
      </c>
      <c r="O1384" s="10">
        <f t="shared" si="106"/>
        <v>58</v>
      </c>
      <c r="P1384" s="10">
        <v>1</v>
      </c>
      <c r="Q1384" s="19">
        <f t="shared" si="107"/>
        <v>9</v>
      </c>
      <c r="R1384" s="11">
        <f t="shared" si="108"/>
        <v>359870</v>
      </c>
      <c r="S1384" s="11">
        <f t="shared" si="109"/>
        <v>0</v>
      </c>
    </row>
    <row r="1385" spans="1:19" x14ac:dyDescent="0.25">
      <c r="A1385" s="1">
        <v>1372</v>
      </c>
      <c r="B1385" s="10">
        <v>154294</v>
      </c>
      <c r="C1385" s="1" t="s">
        <v>8474</v>
      </c>
      <c r="D1385" s="1" t="s">
        <v>3312</v>
      </c>
      <c r="E1385" s="1" t="s">
        <v>685</v>
      </c>
      <c r="F1385" s="1" t="s">
        <v>15</v>
      </c>
      <c r="G1385" s="10">
        <v>1800</v>
      </c>
      <c r="H1385" s="1" t="s">
        <v>457</v>
      </c>
      <c r="I1385" s="10">
        <v>2598</v>
      </c>
      <c r="J1385" s="1" t="s">
        <v>8475</v>
      </c>
      <c r="K1385" s="1" t="s">
        <v>8476</v>
      </c>
      <c r="L1385" s="1" t="s">
        <v>8477</v>
      </c>
      <c r="M1385" s="1" t="s">
        <v>8478</v>
      </c>
      <c r="N1385" s="10">
        <f t="shared" si="105"/>
        <v>15</v>
      </c>
      <c r="O1385" s="10">
        <f t="shared" si="106"/>
        <v>33</v>
      </c>
      <c r="P1385" s="10">
        <v>1</v>
      </c>
      <c r="Q1385" s="19">
        <f t="shared" si="107"/>
        <v>9</v>
      </c>
      <c r="R1385" s="11">
        <f t="shared" si="108"/>
        <v>154294</v>
      </c>
      <c r="S1385" s="11">
        <f t="shared" si="109"/>
        <v>0</v>
      </c>
    </row>
    <row r="1386" spans="1:19" x14ac:dyDescent="0.25">
      <c r="A1386" s="1">
        <v>1373</v>
      </c>
      <c r="B1386" s="10">
        <v>172422</v>
      </c>
      <c r="C1386" s="1" t="s">
        <v>8479</v>
      </c>
      <c r="D1386" s="1" t="s">
        <v>6133</v>
      </c>
      <c r="E1386" s="1" t="s">
        <v>189</v>
      </c>
      <c r="F1386" s="1" t="s">
        <v>15</v>
      </c>
      <c r="G1386" s="10">
        <v>20000</v>
      </c>
      <c r="H1386" s="1" t="s">
        <v>47</v>
      </c>
      <c r="I1386" s="10">
        <v>2598</v>
      </c>
      <c r="J1386" s="1" t="s">
        <v>8480</v>
      </c>
      <c r="K1386" s="1" t="s">
        <v>8481</v>
      </c>
      <c r="L1386" s="1" t="s">
        <v>8482</v>
      </c>
      <c r="M1386" s="1" t="s">
        <v>8483</v>
      </c>
      <c r="N1386" s="10">
        <f t="shared" si="105"/>
        <v>13</v>
      </c>
      <c r="O1386" s="10">
        <f t="shared" si="106"/>
        <v>59</v>
      </c>
      <c r="P1386" s="10">
        <v>9</v>
      </c>
      <c r="Q1386" s="19">
        <f t="shared" si="107"/>
        <v>9</v>
      </c>
      <c r="R1386" s="11">
        <f t="shared" si="108"/>
        <v>172422</v>
      </c>
      <c r="S1386" s="11">
        <f t="shared" si="109"/>
        <v>0</v>
      </c>
    </row>
    <row r="1387" spans="1:19" x14ac:dyDescent="0.25">
      <c r="A1387" s="1">
        <v>1374</v>
      </c>
      <c r="B1387" s="10">
        <v>103479</v>
      </c>
      <c r="C1387" s="1" t="s">
        <v>8484</v>
      </c>
      <c r="D1387" s="1" t="s">
        <v>1102</v>
      </c>
      <c r="E1387" s="1" t="s">
        <v>14</v>
      </c>
      <c r="F1387" s="1" t="s">
        <v>15</v>
      </c>
      <c r="G1387" s="10">
        <v>25000</v>
      </c>
      <c r="H1387" s="1" t="s">
        <v>1103</v>
      </c>
      <c r="I1387" s="10">
        <v>2596</v>
      </c>
      <c r="J1387" s="1" t="s">
        <v>8485</v>
      </c>
      <c r="K1387" s="1" t="s">
        <v>8486</v>
      </c>
      <c r="L1387" s="1" t="s">
        <v>8487</v>
      </c>
      <c r="M1387" s="1" t="s">
        <v>8488</v>
      </c>
      <c r="N1387" s="10">
        <f t="shared" si="105"/>
        <v>11</v>
      </c>
      <c r="O1387" s="10">
        <f t="shared" si="106"/>
        <v>37</v>
      </c>
      <c r="P1387" s="10">
        <v>25</v>
      </c>
      <c r="Q1387" s="19">
        <f t="shared" si="107"/>
        <v>9</v>
      </c>
      <c r="R1387" s="11">
        <f t="shared" si="108"/>
        <v>103479</v>
      </c>
      <c r="S1387" s="11">
        <f t="shared" si="109"/>
        <v>0</v>
      </c>
    </row>
    <row r="1388" spans="1:19" x14ac:dyDescent="0.25">
      <c r="A1388" s="1">
        <v>1375</v>
      </c>
      <c r="B1388" s="10">
        <v>190994</v>
      </c>
      <c r="C1388" s="1" t="s">
        <v>8489</v>
      </c>
      <c r="D1388" s="1" t="s">
        <v>8490</v>
      </c>
      <c r="E1388" s="1" t="s">
        <v>14</v>
      </c>
      <c r="F1388" s="1" t="s">
        <v>15</v>
      </c>
      <c r="G1388" s="10">
        <v>15000</v>
      </c>
      <c r="H1388" s="1" t="s">
        <v>257</v>
      </c>
      <c r="I1388" s="10">
        <v>2594</v>
      </c>
      <c r="J1388" s="1" t="s">
        <v>8491</v>
      </c>
      <c r="K1388" s="1" t="s">
        <v>8492</v>
      </c>
      <c r="L1388" s="1" t="s">
        <v>8493</v>
      </c>
      <c r="M1388" s="1" t="s">
        <v>8494</v>
      </c>
      <c r="N1388" s="10">
        <f t="shared" si="105"/>
        <v>8</v>
      </c>
      <c r="O1388" s="10">
        <f t="shared" si="106"/>
        <v>15</v>
      </c>
      <c r="P1388" s="10">
        <v>2</v>
      </c>
      <c r="Q1388" s="19">
        <f t="shared" si="107"/>
        <v>9</v>
      </c>
      <c r="R1388" s="11">
        <f t="shared" si="108"/>
        <v>190994</v>
      </c>
      <c r="S1388" s="11">
        <f t="shared" si="109"/>
        <v>0</v>
      </c>
    </row>
    <row r="1389" spans="1:19" x14ac:dyDescent="0.25">
      <c r="A1389" s="1">
        <v>1376</v>
      </c>
      <c r="B1389" s="10">
        <v>212962</v>
      </c>
      <c r="C1389" s="1" t="s">
        <v>8495</v>
      </c>
      <c r="D1389" s="1" t="s">
        <v>8496</v>
      </c>
      <c r="E1389" s="1" t="s">
        <v>559</v>
      </c>
      <c r="F1389" s="1" t="s">
        <v>15</v>
      </c>
      <c r="G1389" s="10">
        <v>50000</v>
      </c>
      <c r="H1389" s="1" t="s">
        <v>8497</v>
      </c>
      <c r="I1389" s="10">
        <v>2593</v>
      </c>
      <c r="J1389" s="1" t="s">
        <v>8498</v>
      </c>
      <c r="K1389" s="1" t="s">
        <v>8499</v>
      </c>
      <c r="L1389" s="1" t="s">
        <v>8500</v>
      </c>
      <c r="M1389" s="1" t="s">
        <v>8501</v>
      </c>
      <c r="N1389" s="10">
        <f t="shared" si="105"/>
        <v>48</v>
      </c>
      <c r="O1389" s="10">
        <f t="shared" si="106"/>
        <v>21</v>
      </c>
      <c r="P1389" s="10">
        <v>1</v>
      </c>
      <c r="Q1389" s="19">
        <f t="shared" si="107"/>
        <v>9</v>
      </c>
      <c r="R1389" s="11">
        <f t="shared" si="108"/>
        <v>212962</v>
      </c>
      <c r="S1389" s="11">
        <f t="shared" si="109"/>
        <v>0</v>
      </c>
    </row>
    <row r="1390" spans="1:19" x14ac:dyDescent="0.25">
      <c r="A1390" s="1">
        <v>1377</v>
      </c>
      <c r="B1390" s="10">
        <v>62180</v>
      </c>
      <c r="C1390" s="1" t="s">
        <v>8502</v>
      </c>
      <c r="D1390" s="1" t="s">
        <v>3901</v>
      </c>
      <c r="E1390" s="1" t="s">
        <v>23</v>
      </c>
      <c r="F1390" s="1" t="s">
        <v>15</v>
      </c>
      <c r="G1390" s="10">
        <v>50000</v>
      </c>
      <c r="H1390" s="1" t="s">
        <v>136</v>
      </c>
      <c r="I1390" s="10">
        <v>2590</v>
      </c>
      <c r="J1390" s="1" t="s">
        <v>8503</v>
      </c>
      <c r="K1390" s="1" t="s">
        <v>8504</v>
      </c>
      <c r="L1390" s="1" t="s">
        <v>8505</v>
      </c>
      <c r="M1390" s="1" t="s">
        <v>8506</v>
      </c>
      <c r="N1390" s="10">
        <f t="shared" si="105"/>
        <v>5</v>
      </c>
      <c r="O1390" s="10">
        <f t="shared" si="106"/>
        <v>59</v>
      </c>
      <c r="P1390" s="10">
        <v>15</v>
      </c>
      <c r="Q1390" s="19">
        <f t="shared" si="107"/>
        <v>9</v>
      </c>
      <c r="R1390" s="11">
        <f t="shared" si="108"/>
        <v>62180</v>
      </c>
      <c r="S1390" s="11">
        <f t="shared" si="109"/>
        <v>0</v>
      </c>
    </row>
    <row r="1391" spans="1:19" x14ac:dyDescent="0.25">
      <c r="A1391" s="1">
        <v>1378</v>
      </c>
      <c r="B1391" s="10">
        <v>444203</v>
      </c>
      <c r="C1391" s="1" t="s">
        <v>8507</v>
      </c>
      <c r="D1391" s="1" t="s">
        <v>8508</v>
      </c>
      <c r="E1391" s="1" t="s">
        <v>23</v>
      </c>
      <c r="F1391" s="1" t="s">
        <v>15</v>
      </c>
      <c r="G1391" s="10">
        <v>15000</v>
      </c>
      <c r="H1391" s="1" t="s">
        <v>47</v>
      </c>
      <c r="I1391" s="10">
        <v>2588</v>
      </c>
      <c r="J1391" s="1" t="s">
        <v>8509</v>
      </c>
      <c r="K1391" s="1" t="s">
        <v>8510</v>
      </c>
      <c r="L1391" s="1" t="s">
        <v>8511</v>
      </c>
      <c r="M1391" s="1" t="s">
        <v>8512</v>
      </c>
      <c r="N1391" s="10">
        <f t="shared" si="105"/>
        <v>11</v>
      </c>
      <c r="O1391" s="10">
        <f t="shared" si="106"/>
        <v>59</v>
      </c>
      <c r="P1391" s="10">
        <v>10</v>
      </c>
      <c r="Q1391" s="19">
        <f t="shared" si="107"/>
        <v>9</v>
      </c>
      <c r="R1391" s="11">
        <f t="shared" si="108"/>
        <v>444203</v>
      </c>
      <c r="S1391" s="11">
        <f t="shared" si="109"/>
        <v>0</v>
      </c>
    </row>
    <row r="1392" spans="1:19" x14ac:dyDescent="0.25">
      <c r="A1392" s="1">
        <v>1379</v>
      </c>
      <c r="B1392" s="10">
        <v>107777</v>
      </c>
      <c r="C1392" s="1" t="s">
        <v>8513</v>
      </c>
      <c r="D1392" s="1" t="s">
        <v>8514</v>
      </c>
      <c r="E1392" s="1" t="s">
        <v>23</v>
      </c>
      <c r="F1392" s="1" t="s">
        <v>15</v>
      </c>
      <c r="G1392" s="10">
        <v>8000</v>
      </c>
      <c r="H1392" s="1" t="s">
        <v>7971</v>
      </c>
      <c r="I1392" s="10">
        <v>2587</v>
      </c>
      <c r="J1392" s="1" t="s">
        <v>8515</v>
      </c>
      <c r="K1392" s="1" t="s">
        <v>8516</v>
      </c>
      <c r="L1392" s="1" t="s">
        <v>8517</v>
      </c>
      <c r="M1392" s="1" t="s">
        <v>8518</v>
      </c>
      <c r="N1392" s="10">
        <f t="shared" si="105"/>
        <v>5</v>
      </c>
      <c r="O1392" s="10">
        <f t="shared" si="106"/>
        <v>30</v>
      </c>
      <c r="P1392" s="10">
        <v>1</v>
      </c>
      <c r="Q1392" s="19">
        <f t="shared" si="107"/>
        <v>9</v>
      </c>
      <c r="R1392" s="11">
        <f t="shared" si="108"/>
        <v>107777</v>
      </c>
      <c r="S1392" s="11">
        <f t="shared" si="109"/>
        <v>0</v>
      </c>
    </row>
    <row r="1393" spans="1:19" x14ac:dyDescent="0.25">
      <c r="A1393" s="1">
        <v>1380</v>
      </c>
      <c r="B1393" s="10">
        <v>142672</v>
      </c>
      <c r="C1393" s="1" t="s">
        <v>8519</v>
      </c>
      <c r="D1393" s="1" t="s">
        <v>8282</v>
      </c>
      <c r="E1393" s="1" t="s">
        <v>834</v>
      </c>
      <c r="F1393" s="1" t="s">
        <v>15</v>
      </c>
      <c r="G1393" s="10">
        <v>25000</v>
      </c>
      <c r="H1393" s="1" t="s">
        <v>250</v>
      </c>
      <c r="I1393" s="10">
        <v>2586</v>
      </c>
      <c r="J1393" s="1" t="s">
        <v>8520</v>
      </c>
      <c r="K1393" s="1" t="s">
        <v>8521</v>
      </c>
      <c r="L1393" s="1" t="s">
        <v>8522</v>
      </c>
      <c r="M1393" s="1" t="s">
        <v>8523</v>
      </c>
      <c r="N1393" s="10">
        <f t="shared" si="105"/>
        <v>7</v>
      </c>
      <c r="O1393" s="10">
        <f t="shared" si="106"/>
        <v>56</v>
      </c>
      <c r="P1393" s="10">
        <v>13</v>
      </c>
      <c r="Q1393" s="19">
        <f t="shared" si="107"/>
        <v>9</v>
      </c>
      <c r="R1393" s="11">
        <f t="shared" si="108"/>
        <v>142672</v>
      </c>
      <c r="S1393" s="11">
        <f t="shared" si="109"/>
        <v>0</v>
      </c>
    </row>
    <row r="1394" spans="1:19" x14ac:dyDescent="0.25">
      <c r="A1394" s="1">
        <v>1381</v>
      </c>
      <c r="B1394" s="10">
        <v>102730</v>
      </c>
      <c r="C1394" s="1" t="s">
        <v>8524</v>
      </c>
      <c r="D1394" s="1" t="s">
        <v>8525</v>
      </c>
      <c r="E1394" s="1" t="s">
        <v>14</v>
      </c>
      <c r="F1394" s="1" t="s">
        <v>15</v>
      </c>
      <c r="G1394" s="10">
        <v>25000</v>
      </c>
      <c r="H1394" s="1" t="s">
        <v>257</v>
      </c>
      <c r="I1394" s="10">
        <v>2583</v>
      </c>
      <c r="J1394" s="1" t="s">
        <v>8526</v>
      </c>
      <c r="K1394" s="1" t="s">
        <v>8527</v>
      </c>
      <c r="L1394" s="1" t="s">
        <v>8528</v>
      </c>
      <c r="M1394" s="1" t="s">
        <v>8529</v>
      </c>
      <c r="N1394" s="10">
        <f t="shared" si="105"/>
        <v>14</v>
      </c>
      <c r="O1394" s="10">
        <f t="shared" si="106"/>
        <v>28</v>
      </c>
      <c r="P1394" s="10">
        <v>5</v>
      </c>
      <c r="Q1394" s="19">
        <f t="shared" si="107"/>
        <v>9</v>
      </c>
      <c r="R1394" s="11">
        <f t="shared" si="108"/>
        <v>102730</v>
      </c>
      <c r="S1394" s="11">
        <f t="shared" si="109"/>
        <v>0</v>
      </c>
    </row>
    <row r="1395" spans="1:19" x14ac:dyDescent="0.25">
      <c r="A1395" s="1">
        <v>1382</v>
      </c>
      <c r="B1395" s="10">
        <v>75907</v>
      </c>
      <c r="C1395" s="1" t="s">
        <v>8530</v>
      </c>
      <c r="D1395" s="1" t="s">
        <v>5415</v>
      </c>
      <c r="E1395" s="1" t="s">
        <v>998</v>
      </c>
      <c r="F1395" s="1" t="s">
        <v>75</v>
      </c>
      <c r="G1395" s="10">
        <v>70000</v>
      </c>
      <c r="H1395" s="1" t="s">
        <v>827</v>
      </c>
      <c r="I1395" s="10">
        <v>2582</v>
      </c>
      <c r="J1395" s="1" t="s">
        <v>8531</v>
      </c>
      <c r="K1395" s="1" t="s">
        <v>8532</v>
      </c>
      <c r="L1395" s="1" t="s">
        <v>8533</v>
      </c>
      <c r="M1395" s="1" t="s">
        <v>8534</v>
      </c>
      <c r="N1395" s="10">
        <f t="shared" si="105"/>
        <v>25</v>
      </c>
      <c r="O1395" s="10">
        <f t="shared" si="106"/>
        <v>22</v>
      </c>
      <c r="P1395" s="10">
        <v>1.31</v>
      </c>
      <c r="Q1395" s="19">
        <f t="shared" si="107"/>
        <v>6</v>
      </c>
      <c r="R1395" s="11">
        <f t="shared" si="108"/>
        <v>95642.82</v>
      </c>
      <c r="S1395" s="11">
        <f t="shared" si="109"/>
        <v>1</v>
      </c>
    </row>
    <row r="1396" spans="1:19" x14ac:dyDescent="0.25">
      <c r="A1396" s="1">
        <v>1383</v>
      </c>
      <c r="B1396" s="10">
        <v>49483</v>
      </c>
      <c r="C1396" s="1" t="s">
        <v>8535</v>
      </c>
      <c r="D1396" s="1" t="s">
        <v>8536</v>
      </c>
      <c r="E1396" s="1" t="s">
        <v>1712</v>
      </c>
      <c r="F1396" s="1" t="s">
        <v>15</v>
      </c>
      <c r="G1396" s="10">
        <v>2500</v>
      </c>
      <c r="H1396" s="1" t="s">
        <v>47</v>
      </c>
      <c r="I1396" s="10">
        <v>2582</v>
      </c>
      <c r="J1396" s="1" t="s">
        <v>8537</v>
      </c>
      <c r="K1396" s="1" t="s">
        <v>8538</v>
      </c>
      <c r="L1396" s="1" t="s">
        <v>8539</v>
      </c>
      <c r="M1396" s="1" t="s">
        <v>8540</v>
      </c>
      <c r="N1396" s="10">
        <f t="shared" si="105"/>
        <v>12</v>
      </c>
      <c r="O1396" s="10">
        <f t="shared" si="106"/>
        <v>49</v>
      </c>
      <c r="P1396" s="10">
        <v>10</v>
      </c>
      <c r="Q1396" s="19">
        <f t="shared" si="107"/>
        <v>9</v>
      </c>
      <c r="R1396" s="11">
        <f t="shared" si="108"/>
        <v>49483</v>
      </c>
      <c r="S1396" s="11">
        <f t="shared" si="109"/>
        <v>0</v>
      </c>
    </row>
    <row r="1397" spans="1:19" x14ac:dyDescent="0.25">
      <c r="A1397" s="1">
        <v>1384</v>
      </c>
      <c r="B1397" s="10">
        <v>65974</v>
      </c>
      <c r="C1397" s="1" t="s">
        <v>8541</v>
      </c>
      <c r="D1397" s="1" t="s">
        <v>8542</v>
      </c>
      <c r="E1397" s="1" t="s">
        <v>46</v>
      </c>
      <c r="F1397" s="1" t="s">
        <v>15</v>
      </c>
      <c r="G1397" s="10">
        <v>40000</v>
      </c>
      <c r="H1397" s="1" t="s">
        <v>8543</v>
      </c>
      <c r="I1397" s="10">
        <v>2578</v>
      </c>
      <c r="J1397" s="1" t="s">
        <v>8544</v>
      </c>
      <c r="K1397" s="1" t="s">
        <v>8545</v>
      </c>
      <c r="L1397" s="1" t="s">
        <v>8546</v>
      </c>
      <c r="M1397" s="1" t="s">
        <v>8547</v>
      </c>
      <c r="N1397" s="10">
        <f t="shared" si="105"/>
        <v>25</v>
      </c>
      <c r="O1397" s="10">
        <f t="shared" si="106"/>
        <v>43</v>
      </c>
      <c r="P1397" s="10">
        <v>5</v>
      </c>
      <c r="Q1397" s="19">
        <f t="shared" si="107"/>
        <v>9</v>
      </c>
      <c r="R1397" s="11">
        <f t="shared" si="108"/>
        <v>65974</v>
      </c>
      <c r="S1397" s="11">
        <f t="shared" si="109"/>
        <v>0</v>
      </c>
    </row>
    <row r="1398" spans="1:19" x14ac:dyDescent="0.25">
      <c r="A1398" s="1">
        <v>1385</v>
      </c>
      <c r="B1398" s="10">
        <v>309323</v>
      </c>
      <c r="C1398" s="1" t="s">
        <v>8548</v>
      </c>
      <c r="D1398" s="1" t="s">
        <v>8549</v>
      </c>
      <c r="E1398" s="1" t="s">
        <v>1255</v>
      </c>
      <c r="F1398" s="1" t="s">
        <v>15</v>
      </c>
      <c r="G1398" s="10">
        <v>100000</v>
      </c>
      <c r="H1398" s="1" t="s">
        <v>162</v>
      </c>
      <c r="I1398" s="10">
        <v>2573</v>
      </c>
      <c r="J1398" s="1" t="s">
        <v>8550</v>
      </c>
      <c r="K1398" s="1" t="s">
        <v>8551</v>
      </c>
      <c r="L1398" s="1" t="s">
        <v>8552</v>
      </c>
      <c r="M1398" s="1" t="s">
        <v>8553</v>
      </c>
      <c r="N1398" s="10">
        <f t="shared" si="105"/>
        <v>11</v>
      </c>
      <c r="O1398" s="10">
        <f t="shared" si="106"/>
        <v>46</v>
      </c>
      <c r="P1398" s="10">
        <v>1</v>
      </c>
      <c r="Q1398" s="19">
        <f t="shared" si="107"/>
        <v>9</v>
      </c>
      <c r="R1398" s="11">
        <f t="shared" si="108"/>
        <v>309323</v>
      </c>
      <c r="S1398" s="11">
        <f t="shared" si="109"/>
        <v>0</v>
      </c>
    </row>
    <row r="1399" spans="1:19" x14ac:dyDescent="0.25">
      <c r="A1399" s="1">
        <v>1386</v>
      </c>
      <c r="B1399" s="10">
        <v>70968</v>
      </c>
      <c r="C1399" s="1" t="s">
        <v>8554</v>
      </c>
      <c r="D1399" s="1" t="s">
        <v>8555</v>
      </c>
      <c r="E1399" s="1" t="s">
        <v>1005</v>
      </c>
      <c r="F1399" s="1" t="s">
        <v>15</v>
      </c>
      <c r="G1399" s="10">
        <v>10000</v>
      </c>
      <c r="H1399" s="1" t="s">
        <v>8556</v>
      </c>
      <c r="I1399" s="10">
        <v>2572</v>
      </c>
      <c r="J1399" s="1" t="s">
        <v>8557</v>
      </c>
      <c r="K1399" s="1" t="s">
        <v>8558</v>
      </c>
      <c r="L1399" s="1" t="s">
        <v>8559</v>
      </c>
      <c r="M1399" s="1" t="s">
        <v>8560</v>
      </c>
      <c r="N1399" s="10">
        <f t="shared" si="105"/>
        <v>12</v>
      </c>
      <c r="O1399" s="10">
        <f t="shared" si="106"/>
        <v>29</v>
      </c>
      <c r="P1399" s="10">
        <v>1</v>
      </c>
      <c r="Q1399" s="19">
        <f t="shared" si="107"/>
        <v>9</v>
      </c>
      <c r="R1399" s="11">
        <f t="shared" si="108"/>
        <v>70968</v>
      </c>
      <c r="S1399" s="11">
        <f t="shared" si="109"/>
        <v>0</v>
      </c>
    </row>
    <row r="1400" spans="1:19" x14ac:dyDescent="0.25">
      <c r="A1400" s="1">
        <v>1387</v>
      </c>
      <c r="B1400" s="10">
        <v>72107</v>
      </c>
      <c r="C1400" s="1" t="s">
        <v>8561</v>
      </c>
      <c r="D1400" s="1" t="s">
        <v>8562</v>
      </c>
      <c r="E1400" s="1" t="s">
        <v>497</v>
      </c>
      <c r="F1400" s="1" t="s">
        <v>15</v>
      </c>
      <c r="G1400" s="10">
        <v>60000</v>
      </c>
      <c r="H1400" s="1" t="s">
        <v>190</v>
      </c>
      <c r="I1400" s="10">
        <v>2571</v>
      </c>
      <c r="J1400" s="1" t="s">
        <v>8563</v>
      </c>
      <c r="K1400" s="1" t="s">
        <v>8564</v>
      </c>
      <c r="L1400" s="1" t="s">
        <v>8565</v>
      </c>
      <c r="M1400" s="1" t="s">
        <v>8566</v>
      </c>
      <c r="N1400" s="10">
        <f t="shared" si="105"/>
        <v>12</v>
      </c>
      <c r="O1400" s="10">
        <f t="shared" si="106"/>
        <v>16</v>
      </c>
      <c r="P1400" s="10">
        <v>15</v>
      </c>
      <c r="Q1400" s="19">
        <f t="shared" si="107"/>
        <v>9</v>
      </c>
      <c r="R1400" s="11">
        <f t="shared" si="108"/>
        <v>72107</v>
      </c>
      <c r="S1400" s="11">
        <f t="shared" si="109"/>
        <v>0</v>
      </c>
    </row>
    <row r="1401" spans="1:19" x14ac:dyDescent="0.25">
      <c r="A1401" s="1">
        <v>1388</v>
      </c>
      <c r="B1401" s="10">
        <v>94943</v>
      </c>
      <c r="C1401" s="1" t="s">
        <v>8567</v>
      </c>
      <c r="D1401" s="1" t="s">
        <v>8568</v>
      </c>
      <c r="E1401" s="1" t="s">
        <v>23</v>
      </c>
      <c r="F1401" s="1" t="s">
        <v>15</v>
      </c>
      <c r="G1401" s="10">
        <v>10000</v>
      </c>
      <c r="H1401" s="1" t="s">
        <v>4906</v>
      </c>
      <c r="I1401" s="10">
        <v>2567</v>
      </c>
      <c r="J1401" s="1" t="s">
        <v>8569</v>
      </c>
      <c r="K1401" s="1" t="s">
        <v>8570</v>
      </c>
      <c r="L1401" s="1" t="s">
        <v>8571</v>
      </c>
      <c r="M1401" s="1" t="s">
        <v>8572</v>
      </c>
      <c r="N1401" s="10">
        <f t="shared" si="105"/>
        <v>14</v>
      </c>
      <c r="O1401" s="10">
        <f t="shared" si="106"/>
        <v>60</v>
      </c>
      <c r="P1401" s="10">
        <v>1</v>
      </c>
      <c r="Q1401" s="19">
        <f t="shared" si="107"/>
        <v>9</v>
      </c>
      <c r="R1401" s="11">
        <f t="shared" si="108"/>
        <v>94943</v>
      </c>
      <c r="S1401" s="11">
        <f t="shared" si="109"/>
        <v>0</v>
      </c>
    </row>
    <row r="1402" spans="1:19" x14ac:dyDescent="0.25">
      <c r="A1402" s="1">
        <v>1389</v>
      </c>
      <c r="B1402" s="10">
        <v>140201</v>
      </c>
      <c r="C1402" s="1" t="s">
        <v>8573</v>
      </c>
      <c r="D1402" s="1" t="s">
        <v>8574</v>
      </c>
      <c r="E1402" s="1" t="s">
        <v>31</v>
      </c>
      <c r="F1402" s="1" t="s">
        <v>15</v>
      </c>
      <c r="G1402" s="10">
        <v>50000</v>
      </c>
      <c r="H1402" s="1" t="s">
        <v>47</v>
      </c>
      <c r="I1402" s="10">
        <v>2566</v>
      </c>
      <c r="J1402" s="1" t="s">
        <v>8575</v>
      </c>
      <c r="K1402" s="1" t="s">
        <v>8576</v>
      </c>
      <c r="L1402" s="1" t="s">
        <v>8577</v>
      </c>
      <c r="M1402" s="1" t="s">
        <v>8578</v>
      </c>
      <c r="N1402" s="10">
        <f t="shared" si="105"/>
        <v>9</v>
      </c>
      <c r="O1402" s="10">
        <f t="shared" si="106"/>
        <v>6</v>
      </c>
      <c r="P1402" s="10">
        <v>10</v>
      </c>
      <c r="Q1402" s="19">
        <f t="shared" si="107"/>
        <v>9</v>
      </c>
      <c r="R1402" s="11">
        <f t="shared" si="108"/>
        <v>140201</v>
      </c>
      <c r="S1402" s="11">
        <f t="shared" si="109"/>
        <v>0</v>
      </c>
    </row>
    <row r="1403" spans="1:19" x14ac:dyDescent="0.25">
      <c r="A1403" s="1">
        <v>1390</v>
      </c>
      <c r="B1403" s="10">
        <v>164775</v>
      </c>
      <c r="C1403" s="1" t="s">
        <v>8579</v>
      </c>
      <c r="D1403" s="1" t="s">
        <v>8580</v>
      </c>
      <c r="E1403" s="1" t="s">
        <v>23</v>
      </c>
      <c r="F1403" s="1" t="s">
        <v>15</v>
      </c>
      <c r="G1403" s="10">
        <v>20000</v>
      </c>
      <c r="H1403" s="1" t="s">
        <v>3292</v>
      </c>
      <c r="I1403" s="10">
        <v>2566</v>
      </c>
      <c r="J1403" s="1" t="s">
        <v>8581</v>
      </c>
      <c r="K1403" s="1" t="s">
        <v>8582</v>
      </c>
      <c r="L1403" s="1" t="s">
        <v>8583</v>
      </c>
      <c r="M1403" s="1" t="s">
        <v>8584</v>
      </c>
      <c r="N1403" s="10">
        <f t="shared" si="105"/>
        <v>16</v>
      </c>
      <c r="O1403" s="10">
        <f t="shared" si="106"/>
        <v>41</v>
      </c>
      <c r="P1403" s="10">
        <v>5</v>
      </c>
      <c r="Q1403" s="19">
        <f t="shared" si="107"/>
        <v>9</v>
      </c>
      <c r="R1403" s="11">
        <f t="shared" si="108"/>
        <v>164775</v>
      </c>
      <c r="S1403" s="11">
        <f t="shared" si="109"/>
        <v>0</v>
      </c>
    </row>
    <row r="1404" spans="1:19" x14ac:dyDescent="0.25">
      <c r="A1404" s="1">
        <v>1391</v>
      </c>
      <c r="B1404" s="10">
        <v>84457</v>
      </c>
      <c r="C1404" s="1" t="s">
        <v>8585</v>
      </c>
      <c r="D1404" s="1" t="s">
        <v>2825</v>
      </c>
      <c r="E1404" s="1" t="s">
        <v>23</v>
      </c>
      <c r="F1404" s="1" t="s">
        <v>15</v>
      </c>
      <c r="G1404" s="10">
        <v>45000</v>
      </c>
      <c r="H1404" s="1" t="s">
        <v>68</v>
      </c>
      <c r="I1404" s="10">
        <v>2565</v>
      </c>
      <c r="J1404" s="1" t="s">
        <v>8586</v>
      </c>
      <c r="K1404" s="1" t="s">
        <v>8587</v>
      </c>
      <c r="L1404" s="1" t="s">
        <v>8588</v>
      </c>
      <c r="M1404" s="1" t="s">
        <v>8589</v>
      </c>
      <c r="N1404" s="10">
        <f t="shared" si="105"/>
        <v>13</v>
      </c>
      <c r="O1404" s="10">
        <f t="shared" si="106"/>
        <v>52</v>
      </c>
      <c r="P1404" s="10">
        <v>20</v>
      </c>
      <c r="Q1404" s="19">
        <f t="shared" si="107"/>
        <v>9</v>
      </c>
      <c r="R1404" s="11">
        <f t="shared" si="108"/>
        <v>84457</v>
      </c>
      <c r="S1404" s="11">
        <f t="shared" si="109"/>
        <v>0</v>
      </c>
    </row>
    <row r="1405" spans="1:19" x14ac:dyDescent="0.25">
      <c r="A1405" s="1">
        <v>1392</v>
      </c>
      <c r="B1405" s="10">
        <v>223506</v>
      </c>
      <c r="C1405" s="1" t="s">
        <v>8590</v>
      </c>
      <c r="D1405" s="1" t="s">
        <v>8591</v>
      </c>
      <c r="E1405" s="1" t="s">
        <v>8592</v>
      </c>
      <c r="F1405" s="1" t="s">
        <v>15</v>
      </c>
      <c r="G1405" s="10">
        <v>200000</v>
      </c>
      <c r="H1405" s="1" t="s">
        <v>257</v>
      </c>
      <c r="I1405" s="10">
        <v>2564</v>
      </c>
      <c r="J1405" s="1" t="s">
        <v>8593</v>
      </c>
      <c r="K1405" s="1" t="s">
        <v>8594</v>
      </c>
      <c r="L1405" s="1" t="s">
        <v>8595</v>
      </c>
      <c r="M1405" s="1" t="s">
        <v>8596</v>
      </c>
      <c r="N1405" s="10">
        <f t="shared" si="105"/>
        <v>15</v>
      </c>
      <c r="O1405" s="10">
        <f t="shared" si="106"/>
        <v>49</v>
      </c>
      <c r="P1405" s="10">
        <v>1</v>
      </c>
      <c r="Q1405" s="19">
        <f t="shared" si="107"/>
        <v>9</v>
      </c>
      <c r="R1405" s="11">
        <f t="shared" si="108"/>
        <v>223506</v>
      </c>
      <c r="S1405" s="11">
        <f t="shared" si="109"/>
        <v>0</v>
      </c>
    </row>
    <row r="1406" spans="1:19" x14ac:dyDescent="0.25">
      <c r="A1406" s="1">
        <v>1393</v>
      </c>
      <c r="B1406" s="10">
        <v>68002</v>
      </c>
      <c r="C1406" s="1" t="s">
        <v>8597</v>
      </c>
      <c r="D1406" s="1" t="s">
        <v>8598</v>
      </c>
      <c r="E1406" s="1" t="s">
        <v>23</v>
      </c>
      <c r="F1406" s="1" t="s">
        <v>15</v>
      </c>
      <c r="G1406" s="10">
        <v>7500</v>
      </c>
      <c r="H1406" s="1" t="s">
        <v>16</v>
      </c>
      <c r="I1406" s="10">
        <v>2561</v>
      </c>
      <c r="J1406" s="1" t="s">
        <v>8599</v>
      </c>
      <c r="K1406" s="1" t="s">
        <v>8600</v>
      </c>
      <c r="L1406" s="1" t="s">
        <v>8601</v>
      </c>
      <c r="M1406" s="1" t="s">
        <v>8602</v>
      </c>
      <c r="N1406" s="10">
        <f t="shared" si="105"/>
        <v>16</v>
      </c>
      <c r="O1406" s="10">
        <f t="shared" si="106"/>
        <v>47</v>
      </c>
      <c r="P1406" s="10">
        <v>12</v>
      </c>
      <c r="Q1406" s="19">
        <f t="shared" si="107"/>
        <v>9</v>
      </c>
      <c r="R1406" s="11">
        <f t="shared" si="108"/>
        <v>68002</v>
      </c>
      <c r="S1406" s="11">
        <f t="shared" si="109"/>
        <v>0</v>
      </c>
    </row>
    <row r="1407" spans="1:19" x14ac:dyDescent="0.25">
      <c r="A1407" s="1">
        <v>1394</v>
      </c>
      <c r="B1407" s="10">
        <v>151892</v>
      </c>
      <c r="C1407" s="1" t="s">
        <v>8603</v>
      </c>
      <c r="D1407" s="1" t="s">
        <v>5729</v>
      </c>
      <c r="E1407" s="1" t="s">
        <v>14</v>
      </c>
      <c r="F1407" s="1" t="s">
        <v>15</v>
      </c>
      <c r="G1407" s="10">
        <v>5000</v>
      </c>
      <c r="H1407" s="1" t="s">
        <v>7007</v>
      </c>
      <c r="I1407" s="10">
        <v>2561</v>
      </c>
      <c r="J1407" s="1" t="s">
        <v>8604</v>
      </c>
      <c r="K1407" s="1" t="s">
        <v>8605</v>
      </c>
      <c r="L1407" s="1" t="s">
        <v>8606</v>
      </c>
      <c r="M1407" s="1" t="s">
        <v>8607</v>
      </c>
      <c r="N1407" s="10">
        <f t="shared" si="105"/>
        <v>6</v>
      </c>
      <c r="O1407" s="10">
        <f t="shared" si="106"/>
        <v>30</v>
      </c>
      <c r="P1407" s="10">
        <v>1</v>
      </c>
      <c r="Q1407" s="19">
        <f t="shared" si="107"/>
        <v>9</v>
      </c>
      <c r="R1407" s="11">
        <f t="shared" si="108"/>
        <v>151892</v>
      </c>
      <c r="S1407" s="11">
        <f t="shared" si="109"/>
        <v>0</v>
      </c>
    </row>
    <row r="1408" spans="1:19" x14ac:dyDescent="0.25">
      <c r="A1408" s="1">
        <v>1395</v>
      </c>
      <c r="B1408" s="10">
        <v>78032</v>
      </c>
      <c r="C1408" s="1" t="s">
        <v>8608</v>
      </c>
      <c r="D1408" s="1" t="s">
        <v>932</v>
      </c>
      <c r="E1408" s="1" t="s">
        <v>14</v>
      </c>
      <c r="F1408" s="1" t="s">
        <v>15</v>
      </c>
      <c r="G1408" s="10">
        <v>20000</v>
      </c>
      <c r="H1408" s="1" t="s">
        <v>527</v>
      </c>
      <c r="I1408" s="10">
        <v>2560</v>
      </c>
      <c r="J1408" s="1" t="s">
        <v>8609</v>
      </c>
      <c r="K1408" s="1" t="s">
        <v>8610</v>
      </c>
      <c r="L1408" s="1" t="s">
        <v>8611</v>
      </c>
      <c r="M1408" s="1" t="s">
        <v>8612</v>
      </c>
      <c r="N1408" s="10">
        <f t="shared" si="105"/>
        <v>10</v>
      </c>
      <c r="O1408" s="10">
        <f t="shared" si="106"/>
        <v>42</v>
      </c>
      <c r="P1408" s="10">
        <v>5</v>
      </c>
      <c r="Q1408" s="19">
        <f t="shared" si="107"/>
        <v>9</v>
      </c>
      <c r="R1408" s="11">
        <f t="shared" si="108"/>
        <v>78032</v>
      </c>
      <c r="S1408" s="11">
        <f t="shared" si="109"/>
        <v>0</v>
      </c>
    </row>
    <row r="1409" spans="1:19" x14ac:dyDescent="0.25">
      <c r="A1409" s="1">
        <v>1396</v>
      </c>
      <c r="B1409" s="10">
        <v>305393</v>
      </c>
      <c r="C1409" s="1" t="s">
        <v>8613</v>
      </c>
      <c r="D1409" s="1" t="s">
        <v>8614</v>
      </c>
      <c r="E1409" s="1" t="s">
        <v>23</v>
      </c>
      <c r="F1409" s="1" t="s">
        <v>15</v>
      </c>
      <c r="G1409" s="10">
        <v>150000</v>
      </c>
      <c r="H1409" s="1" t="s">
        <v>8615</v>
      </c>
      <c r="I1409" s="10">
        <v>2560</v>
      </c>
      <c r="J1409" s="1" t="s">
        <v>8616</v>
      </c>
      <c r="K1409" s="1" t="s">
        <v>8617</v>
      </c>
      <c r="L1409" s="1" t="s">
        <v>8618</v>
      </c>
      <c r="M1409" s="1" t="s">
        <v>8619</v>
      </c>
      <c r="N1409" s="10">
        <f t="shared" si="105"/>
        <v>20</v>
      </c>
      <c r="O1409" s="10">
        <f t="shared" si="106"/>
        <v>53</v>
      </c>
      <c r="P1409" s="10">
        <v>1</v>
      </c>
      <c r="Q1409" s="19">
        <f t="shared" si="107"/>
        <v>9</v>
      </c>
      <c r="R1409" s="11">
        <f t="shared" si="108"/>
        <v>305393</v>
      </c>
      <c r="S1409" s="11">
        <f t="shared" si="109"/>
        <v>0</v>
      </c>
    </row>
    <row r="1410" spans="1:19" x14ac:dyDescent="0.25">
      <c r="A1410" s="1">
        <v>1397</v>
      </c>
      <c r="B1410" s="10">
        <v>91087</v>
      </c>
      <c r="C1410" s="1" t="s">
        <v>8620</v>
      </c>
      <c r="D1410" s="1" t="s">
        <v>1102</v>
      </c>
      <c r="E1410" s="1" t="s">
        <v>14</v>
      </c>
      <c r="F1410" s="1" t="s">
        <v>15</v>
      </c>
      <c r="G1410" s="10">
        <v>30000</v>
      </c>
      <c r="H1410" s="1" t="s">
        <v>1492</v>
      </c>
      <c r="I1410" s="10">
        <v>2559</v>
      </c>
      <c r="J1410" s="1" t="s">
        <v>8621</v>
      </c>
      <c r="K1410" s="1" t="s">
        <v>8622</v>
      </c>
      <c r="L1410" s="1" t="s">
        <v>8623</v>
      </c>
      <c r="M1410" s="1" t="s">
        <v>8624</v>
      </c>
      <c r="N1410" s="10">
        <f t="shared" ref="N1410:N1473" si="110">LEN(TRIM(J1410))-LEN(SUBSTITUTE(TRIM(J1410),",",""))+1</f>
        <v>2</v>
      </c>
      <c r="O1410" s="10">
        <f t="shared" ref="O1410:O1473" si="111">LEN(L1410)</f>
        <v>24</v>
      </c>
      <c r="P1410" s="10">
        <v>20</v>
      </c>
      <c r="Q1410" s="19">
        <f t="shared" ref="Q1410:Q1473" si="112">VLOOKUP(F1410,$T$2:$U$10,2)</f>
        <v>9</v>
      </c>
      <c r="R1410" s="11">
        <f t="shared" ref="R1410:R1473" si="113">VLOOKUP(F1410,$T$2:$V$10,3)*B1410</f>
        <v>91087</v>
      </c>
      <c r="S1410" s="11">
        <f t="shared" ref="S1410:S1473" si="114">IF(Q1410=9, 0, 1)</f>
        <v>0</v>
      </c>
    </row>
    <row r="1411" spans="1:19" x14ac:dyDescent="0.25">
      <c r="A1411" s="1">
        <v>1398</v>
      </c>
      <c r="B1411" s="10">
        <v>198355</v>
      </c>
      <c r="C1411" s="1" t="s">
        <v>8625</v>
      </c>
      <c r="D1411" s="1" t="s">
        <v>8626</v>
      </c>
      <c r="E1411" s="1" t="s">
        <v>23</v>
      </c>
      <c r="F1411" s="1" t="s">
        <v>84</v>
      </c>
      <c r="G1411" s="10">
        <v>45000</v>
      </c>
      <c r="H1411" s="1" t="s">
        <v>8627</v>
      </c>
      <c r="I1411" s="10">
        <v>2556</v>
      </c>
      <c r="J1411" s="1" t="s">
        <v>8628</v>
      </c>
      <c r="K1411" s="1" t="s">
        <v>8629</v>
      </c>
      <c r="L1411" s="1" t="s">
        <v>8630</v>
      </c>
      <c r="M1411" s="1" t="s">
        <v>8631</v>
      </c>
      <c r="N1411" s="10">
        <f t="shared" si="110"/>
        <v>13</v>
      </c>
      <c r="O1411" s="10">
        <f t="shared" si="111"/>
        <v>49</v>
      </c>
      <c r="P1411" s="10">
        <v>4</v>
      </c>
      <c r="Q1411" s="19">
        <f t="shared" si="112"/>
        <v>2</v>
      </c>
      <c r="R1411" s="11">
        <f t="shared" si="113"/>
        <v>146782.70000000001</v>
      </c>
      <c r="S1411" s="11">
        <f t="shared" si="114"/>
        <v>1</v>
      </c>
    </row>
    <row r="1412" spans="1:19" x14ac:dyDescent="0.25">
      <c r="A1412" s="1">
        <v>1399</v>
      </c>
      <c r="B1412" s="10">
        <v>142148</v>
      </c>
      <c r="C1412" s="1" t="s">
        <v>8632</v>
      </c>
      <c r="D1412" s="1" t="s">
        <v>2113</v>
      </c>
      <c r="E1412" s="1" t="s">
        <v>14</v>
      </c>
      <c r="F1412" s="1" t="s">
        <v>15</v>
      </c>
      <c r="G1412" s="10">
        <v>15000</v>
      </c>
      <c r="H1412" s="1" t="s">
        <v>2114</v>
      </c>
      <c r="I1412" s="10">
        <v>2553</v>
      </c>
      <c r="J1412" s="1" t="s">
        <v>8633</v>
      </c>
      <c r="K1412" s="1" t="s">
        <v>8634</v>
      </c>
      <c r="L1412" s="1" t="s">
        <v>8635</v>
      </c>
      <c r="M1412" s="1" t="s">
        <v>8636</v>
      </c>
      <c r="N1412" s="10">
        <f t="shared" si="110"/>
        <v>3</v>
      </c>
      <c r="O1412" s="10">
        <f t="shared" si="111"/>
        <v>40</v>
      </c>
      <c r="P1412" s="10">
        <v>42</v>
      </c>
      <c r="Q1412" s="19">
        <f t="shared" si="112"/>
        <v>9</v>
      </c>
      <c r="R1412" s="11">
        <f t="shared" si="113"/>
        <v>142148</v>
      </c>
      <c r="S1412" s="11">
        <f t="shared" si="114"/>
        <v>0</v>
      </c>
    </row>
    <row r="1413" spans="1:19" x14ac:dyDescent="0.25">
      <c r="A1413" s="1">
        <v>1400</v>
      </c>
      <c r="B1413" s="10">
        <v>158897</v>
      </c>
      <c r="C1413" s="1" t="s">
        <v>8637</v>
      </c>
      <c r="D1413" s="1" t="s">
        <v>8638</v>
      </c>
      <c r="E1413" s="1" t="s">
        <v>46</v>
      </c>
      <c r="F1413" s="1" t="s">
        <v>15</v>
      </c>
      <c r="G1413" s="10">
        <v>100000</v>
      </c>
      <c r="H1413" s="1" t="s">
        <v>2169</v>
      </c>
      <c r="I1413" s="10">
        <v>2553</v>
      </c>
      <c r="J1413" s="1" t="s">
        <v>8639</v>
      </c>
      <c r="K1413" s="1" t="s">
        <v>8640</v>
      </c>
      <c r="L1413" s="1" t="s">
        <v>8641</v>
      </c>
      <c r="M1413" s="1" t="s">
        <v>8642</v>
      </c>
      <c r="N1413" s="10">
        <f t="shared" si="110"/>
        <v>40</v>
      </c>
      <c r="O1413" s="10">
        <f t="shared" si="111"/>
        <v>21</v>
      </c>
      <c r="P1413" s="10">
        <v>1</v>
      </c>
      <c r="Q1413" s="19">
        <f t="shared" si="112"/>
        <v>9</v>
      </c>
      <c r="R1413" s="11">
        <f t="shared" si="113"/>
        <v>158897</v>
      </c>
      <c r="S1413" s="11">
        <f t="shared" si="114"/>
        <v>0</v>
      </c>
    </row>
    <row r="1414" spans="1:19" x14ac:dyDescent="0.25">
      <c r="A1414" s="1">
        <v>1401</v>
      </c>
      <c r="B1414" s="10">
        <v>135856</v>
      </c>
      <c r="C1414" s="1" t="s">
        <v>8643</v>
      </c>
      <c r="D1414" s="1" t="s">
        <v>8644</v>
      </c>
      <c r="E1414" s="1" t="s">
        <v>559</v>
      </c>
      <c r="F1414" s="1" t="s">
        <v>15</v>
      </c>
      <c r="G1414" s="10">
        <v>75000</v>
      </c>
      <c r="H1414" s="1" t="s">
        <v>8645</v>
      </c>
      <c r="I1414" s="10">
        <v>2549</v>
      </c>
      <c r="J1414" s="1" t="s">
        <v>8646</v>
      </c>
      <c r="K1414" s="1" t="s">
        <v>8647</v>
      </c>
      <c r="L1414" s="1" t="s">
        <v>8648</v>
      </c>
      <c r="M1414" s="1" t="s">
        <v>8649</v>
      </c>
      <c r="N1414" s="10">
        <f t="shared" si="110"/>
        <v>12</v>
      </c>
      <c r="O1414" s="10">
        <f t="shared" si="111"/>
        <v>15</v>
      </c>
      <c r="P1414" s="10">
        <v>1</v>
      </c>
      <c r="Q1414" s="19">
        <f t="shared" si="112"/>
        <v>9</v>
      </c>
      <c r="R1414" s="11">
        <f t="shared" si="113"/>
        <v>135856</v>
      </c>
      <c r="S1414" s="11">
        <f t="shared" si="114"/>
        <v>0</v>
      </c>
    </row>
    <row r="1415" spans="1:19" x14ac:dyDescent="0.25">
      <c r="A1415" s="1">
        <v>1402</v>
      </c>
      <c r="B1415" s="10">
        <v>275188</v>
      </c>
      <c r="C1415" s="1" t="s">
        <v>8650</v>
      </c>
      <c r="D1415" s="1" t="s">
        <v>8651</v>
      </c>
      <c r="E1415" s="1" t="s">
        <v>876</v>
      </c>
      <c r="F1415" s="1" t="s">
        <v>15</v>
      </c>
      <c r="G1415" s="10">
        <v>50000</v>
      </c>
      <c r="H1415" s="1" t="s">
        <v>305</v>
      </c>
      <c r="I1415" s="10">
        <v>2548</v>
      </c>
      <c r="J1415" s="1" t="s">
        <v>8652</v>
      </c>
      <c r="K1415" s="1" t="s">
        <v>8653</v>
      </c>
      <c r="L1415" s="1" t="s">
        <v>8654</v>
      </c>
      <c r="M1415" s="1" t="s">
        <v>8655</v>
      </c>
      <c r="N1415" s="10">
        <f t="shared" si="110"/>
        <v>6</v>
      </c>
      <c r="O1415" s="10">
        <f t="shared" si="111"/>
        <v>54</v>
      </c>
      <c r="P1415" s="10">
        <v>1</v>
      </c>
      <c r="Q1415" s="19">
        <f t="shared" si="112"/>
        <v>9</v>
      </c>
      <c r="R1415" s="11">
        <f t="shared" si="113"/>
        <v>275188</v>
      </c>
      <c r="S1415" s="11">
        <f t="shared" si="114"/>
        <v>0</v>
      </c>
    </row>
    <row r="1416" spans="1:19" x14ac:dyDescent="0.25">
      <c r="A1416" s="1">
        <v>1403</v>
      </c>
      <c r="B1416" s="10">
        <v>196604</v>
      </c>
      <c r="C1416" s="1" t="s">
        <v>8656</v>
      </c>
      <c r="D1416" s="1" t="s">
        <v>8657</v>
      </c>
      <c r="E1416" s="1" t="s">
        <v>665</v>
      </c>
      <c r="F1416" s="1" t="s">
        <v>15</v>
      </c>
      <c r="G1416" s="10">
        <v>20000</v>
      </c>
      <c r="H1416" s="1" t="s">
        <v>1103</v>
      </c>
      <c r="I1416" s="10">
        <v>2545</v>
      </c>
      <c r="J1416" s="1" t="s">
        <v>8658</v>
      </c>
      <c r="K1416" s="1" t="s">
        <v>8659</v>
      </c>
      <c r="L1416" s="1" t="s">
        <v>8660</v>
      </c>
      <c r="M1416" s="1" t="s">
        <v>8661</v>
      </c>
      <c r="N1416" s="10">
        <f t="shared" si="110"/>
        <v>13</v>
      </c>
      <c r="O1416" s="10">
        <f t="shared" si="111"/>
        <v>18</v>
      </c>
      <c r="P1416" s="10">
        <v>1</v>
      </c>
      <c r="Q1416" s="19">
        <f t="shared" si="112"/>
        <v>9</v>
      </c>
      <c r="R1416" s="11">
        <f t="shared" si="113"/>
        <v>196604</v>
      </c>
      <c r="S1416" s="11">
        <f t="shared" si="114"/>
        <v>0</v>
      </c>
    </row>
    <row r="1417" spans="1:19" x14ac:dyDescent="0.25">
      <c r="A1417" s="1">
        <v>1404</v>
      </c>
      <c r="B1417" s="10">
        <v>133721</v>
      </c>
      <c r="C1417" s="1" t="s">
        <v>8662</v>
      </c>
      <c r="D1417" s="1" t="s">
        <v>8663</v>
      </c>
      <c r="E1417" s="1" t="s">
        <v>14</v>
      </c>
      <c r="F1417" s="1" t="s">
        <v>15</v>
      </c>
      <c r="G1417" s="10">
        <v>20000</v>
      </c>
      <c r="H1417" s="1" t="s">
        <v>1725</v>
      </c>
      <c r="I1417" s="10">
        <v>2545</v>
      </c>
      <c r="J1417" s="1" t="s">
        <v>8664</v>
      </c>
      <c r="K1417" s="1" t="s">
        <v>8665</v>
      </c>
      <c r="L1417" s="1" t="s">
        <v>8666</v>
      </c>
      <c r="M1417" s="1" t="s">
        <v>8667</v>
      </c>
      <c r="N1417" s="10">
        <f t="shared" si="110"/>
        <v>10</v>
      </c>
      <c r="O1417" s="10">
        <f t="shared" si="111"/>
        <v>49</v>
      </c>
      <c r="P1417" s="10">
        <v>1</v>
      </c>
      <c r="Q1417" s="19">
        <f t="shared" si="112"/>
        <v>9</v>
      </c>
      <c r="R1417" s="11">
        <f t="shared" si="113"/>
        <v>133721</v>
      </c>
      <c r="S1417" s="11">
        <f t="shared" si="114"/>
        <v>0</v>
      </c>
    </row>
    <row r="1418" spans="1:19" x14ac:dyDescent="0.25">
      <c r="A1418" s="1">
        <v>1405</v>
      </c>
      <c r="B1418" s="10">
        <v>140616</v>
      </c>
      <c r="C1418" s="1" t="s">
        <v>8668</v>
      </c>
      <c r="D1418" s="1" t="s">
        <v>8669</v>
      </c>
      <c r="E1418" s="1" t="s">
        <v>685</v>
      </c>
      <c r="F1418" s="1" t="s">
        <v>15</v>
      </c>
      <c r="G1418" s="10">
        <v>15000</v>
      </c>
      <c r="H1418" s="1" t="s">
        <v>869</v>
      </c>
      <c r="I1418" s="10">
        <v>2542</v>
      </c>
      <c r="J1418" s="1" t="s">
        <v>8670</v>
      </c>
      <c r="K1418" s="1" t="s">
        <v>8671</v>
      </c>
      <c r="L1418" s="1" t="s">
        <v>8672</v>
      </c>
      <c r="M1418" s="1" t="s">
        <v>8673</v>
      </c>
      <c r="N1418" s="10">
        <f t="shared" si="110"/>
        <v>21</v>
      </c>
      <c r="O1418" s="10">
        <f t="shared" si="111"/>
        <v>24</v>
      </c>
      <c r="P1418" s="10">
        <v>10</v>
      </c>
      <c r="Q1418" s="19">
        <f t="shared" si="112"/>
        <v>9</v>
      </c>
      <c r="R1418" s="11">
        <f t="shared" si="113"/>
        <v>140616</v>
      </c>
      <c r="S1418" s="11">
        <f t="shared" si="114"/>
        <v>0</v>
      </c>
    </row>
    <row r="1419" spans="1:19" x14ac:dyDescent="0.25">
      <c r="A1419" s="1">
        <v>1406</v>
      </c>
      <c r="B1419" s="10">
        <v>107285</v>
      </c>
      <c r="C1419" s="1" t="s">
        <v>8674</v>
      </c>
      <c r="D1419" s="1" t="s">
        <v>8675</v>
      </c>
      <c r="E1419" s="1" t="s">
        <v>46</v>
      </c>
      <c r="F1419" s="1" t="s">
        <v>945</v>
      </c>
      <c r="G1419" s="10">
        <v>100000</v>
      </c>
      <c r="H1419" s="1" t="s">
        <v>946</v>
      </c>
      <c r="I1419" s="10">
        <v>2542</v>
      </c>
      <c r="J1419" s="1" t="s">
        <v>8676</v>
      </c>
      <c r="K1419" s="1" t="s">
        <v>8677</v>
      </c>
      <c r="L1419" s="1" t="s">
        <v>8678</v>
      </c>
      <c r="M1419" s="1" t="s">
        <v>8679</v>
      </c>
      <c r="N1419" s="10">
        <f t="shared" si="110"/>
        <v>13</v>
      </c>
      <c r="O1419" s="10">
        <f t="shared" si="111"/>
        <v>17</v>
      </c>
      <c r="P1419" s="10">
        <v>17</v>
      </c>
      <c r="Q1419" s="19">
        <f t="shared" si="112"/>
        <v>5</v>
      </c>
      <c r="R1419" s="11">
        <f t="shared" si="113"/>
        <v>116940.65000000001</v>
      </c>
      <c r="S1419" s="11">
        <f t="shared" si="114"/>
        <v>1</v>
      </c>
    </row>
    <row r="1420" spans="1:19" x14ac:dyDescent="0.25">
      <c r="A1420" s="1">
        <v>1407</v>
      </c>
      <c r="B1420" s="10">
        <v>728985</v>
      </c>
      <c r="C1420" s="1" t="s">
        <v>8680</v>
      </c>
      <c r="D1420" s="1" t="s">
        <v>2781</v>
      </c>
      <c r="E1420" s="1" t="s">
        <v>497</v>
      </c>
      <c r="F1420" s="1" t="s">
        <v>15</v>
      </c>
      <c r="G1420" s="10">
        <v>20000</v>
      </c>
      <c r="H1420" s="1" t="s">
        <v>2782</v>
      </c>
      <c r="I1420" s="10">
        <v>2539</v>
      </c>
      <c r="J1420" s="1" t="s">
        <v>8681</v>
      </c>
      <c r="K1420" s="1" t="s">
        <v>8682</v>
      </c>
      <c r="L1420" s="1" t="s">
        <v>8683</v>
      </c>
      <c r="M1420" s="1" t="s">
        <v>8684</v>
      </c>
      <c r="N1420" s="10">
        <f t="shared" si="110"/>
        <v>23</v>
      </c>
      <c r="O1420" s="10">
        <f t="shared" si="111"/>
        <v>38</v>
      </c>
      <c r="P1420" s="10">
        <v>10</v>
      </c>
      <c r="Q1420" s="19">
        <f t="shared" si="112"/>
        <v>9</v>
      </c>
      <c r="R1420" s="11">
        <f t="shared" si="113"/>
        <v>728985</v>
      </c>
      <c r="S1420" s="11">
        <f t="shared" si="114"/>
        <v>0</v>
      </c>
    </row>
    <row r="1421" spans="1:19" x14ac:dyDescent="0.25">
      <c r="A1421" s="1">
        <v>1408</v>
      </c>
      <c r="B1421" s="10">
        <v>492204</v>
      </c>
      <c r="C1421" s="1" t="s">
        <v>8685</v>
      </c>
      <c r="D1421" s="1" t="s">
        <v>400</v>
      </c>
      <c r="E1421" s="1" t="s">
        <v>401</v>
      </c>
      <c r="F1421" s="1" t="s">
        <v>15</v>
      </c>
      <c r="G1421" s="10">
        <v>100000</v>
      </c>
      <c r="H1421" s="1" t="s">
        <v>257</v>
      </c>
      <c r="I1421" s="10">
        <v>2537</v>
      </c>
      <c r="J1421" s="1" t="s">
        <v>8686</v>
      </c>
      <c r="K1421" s="1" t="s">
        <v>8687</v>
      </c>
      <c r="L1421" s="1" t="s">
        <v>8688</v>
      </c>
      <c r="M1421" s="1" t="s">
        <v>8689</v>
      </c>
      <c r="N1421" s="10">
        <f t="shared" si="110"/>
        <v>10</v>
      </c>
      <c r="O1421" s="10">
        <f t="shared" si="111"/>
        <v>37</v>
      </c>
      <c r="P1421" s="10">
        <v>19</v>
      </c>
      <c r="Q1421" s="19">
        <f t="shared" si="112"/>
        <v>9</v>
      </c>
      <c r="R1421" s="11">
        <f t="shared" si="113"/>
        <v>492204</v>
      </c>
      <c r="S1421" s="11">
        <f t="shared" si="114"/>
        <v>0</v>
      </c>
    </row>
    <row r="1422" spans="1:19" x14ac:dyDescent="0.25">
      <c r="A1422" s="1">
        <v>1409</v>
      </c>
      <c r="B1422" s="10">
        <v>192873</v>
      </c>
      <c r="C1422" s="1" t="s">
        <v>8690</v>
      </c>
      <c r="D1422" s="1" t="s">
        <v>8691</v>
      </c>
      <c r="E1422" s="1" t="s">
        <v>685</v>
      </c>
      <c r="F1422" s="1" t="s">
        <v>15</v>
      </c>
      <c r="G1422" s="10">
        <v>55000</v>
      </c>
      <c r="H1422" s="1" t="s">
        <v>16</v>
      </c>
      <c r="I1422" s="10">
        <v>2534</v>
      </c>
      <c r="J1422" s="1" t="s">
        <v>8692</v>
      </c>
      <c r="K1422" s="1" t="s">
        <v>8693</v>
      </c>
      <c r="L1422" s="1" t="s">
        <v>8694</v>
      </c>
      <c r="M1422" s="1" t="s">
        <v>8695</v>
      </c>
      <c r="N1422" s="10">
        <f t="shared" si="110"/>
        <v>101</v>
      </c>
      <c r="O1422" s="10">
        <f t="shared" si="111"/>
        <v>58</v>
      </c>
      <c r="P1422" s="10">
        <v>15</v>
      </c>
      <c r="Q1422" s="19">
        <f t="shared" si="112"/>
        <v>9</v>
      </c>
      <c r="R1422" s="11">
        <f t="shared" si="113"/>
        <v>192873</v>
      </c>
      <c r="S1422" s="11">
        <f t="shared" si="114"/>
        <v>0</v>
      </c>
    </row>
    <row r="1423" spans="1:19" x14ac:dyDescent="0.25">
      <c r="A1423" s="1">
        <v>1410</v>
      </c>
      <c r="B1423" s="10">
        <v>99386</v>
      </c>
      <c r="C1423" s="1" t="s">
        <v>8696</v>
      </c>
      <c r="D1423" s="1" t="s">
        <v>8697</v>
      </c>
      <c r="E1423" s="1" t="s">
        <v>6405</v>
      </c>
      <c r="F1423" s="1" t="s">
        <v>15</v>
      </c>
      <c r="G1423" s="10">
        <v>30000</v>
      </c>
      <c r="H1423" s="1" t="s">
        <v>527</v>
      </c>
      <c r="I1423" s="10">
        <v>2533</v>
      </c>
      <c r="J1423" s="1" t="s">
        <v>8698</v>
      </c>
      <c r="K1423" s="1" t="s">
        <v>8699</v>
      </c>
      <c r="L1423" s="1" t="s">
        <v>8700</v>
      </c>
      <c r="M1423" s="1" t="s">
        <v>8701</v>
      </c>
      <c r="N1423" s="10">
        <f t="shared" si="110"/>
        <v>22</v>
      </c>
      <c r="O1423" s="10">
        <f t="shared" si="111"/>
        <v>42</v>
      </c>
      <c r="P1423" s="10">
        <v>1</v>
      </c>
      <c r="Q1423" s="19">
        <f t="shared" si="112"/>
        <v>9</v>
      </c>
      <c r="R1423" s="11">
        <f t="shared" si="113"/>
        <v>99386</v>
      </c>
      <c r="S1423" s="11">
        <f t="shared" si="114"/>
        <v>0</v>
      </c>
    </row>
    <row r="1424" spans="1:19" x14ac:dyDescent="0.25">
      <c r="A1424" s="1">
        <v>1411</v>
      </c>
      <c r="B1424" s="10">
        <v>362324</v>
      </c>
      <c r="C1424" s="1" t="s">
        <v>8702</v>
      </c>
      <c r="D1424" s="1" t="s">
        <v>8703</v>
      </c>
      <c r="E1424" s="1" t="s">
        <v>14</v>
      </c>
      <c r="F1424" s="1" t="s">
        <v>15</v>
      </c>
      <c r="G1424" s="10">
        <v>40000</v>
      </c>
      <c r="H1424" s="1" t="s">
        <v>8704</v>
      </c>
      <c r="I1424" s="10">
        <v>2533</v>
      </c>
      <c r="J1424" s="1" t="s">
        <v>8705</v>
      </c>
      <c r="K1424" s="1" t="s">
        <v>8706</v>
      </c>
      <c r="L1424" s="1" t="s">
        <v>8707</v>
      </c>
      <c r="M1424" s="1" t="s">
        <v>8708</v>
      </c>
      <c r="N1424" s="10">
        <f t="shared" si="110"/>
        <v>23</v>
      </c>
      <c r="O1424" s="10">
        <f t="shared" si="111"/>
        <v>34</v>
      </c>
      <c r="P1424" s="10">
        <v>1</v>
      </c>
      <c r="Q1424" s="19">
        <f t="shared" si="112"/>
        <v>9</v>
      </c>
      <c r="R1424" s="11">
        <f t="shared" si="113"/>
        <v>362324</v>
      </c>
      <c r="S1424" s="11">
        <f t="shared" si="114"/>
        <v>0</v>
      </c>
    </row>
    <row r="1425" spans="1:19" x14ac:dyDescent="0.25">
      <c r="A1425" s="1">
        <v>1412</v>
      </c>
      <c r="B1425" s="10">
        <v>210108</v>
      </c>
      <c r="C1425" s="1" t="s">
        <v>8709</v>
      </c>
      <c r="D1425" s="1" t="s">
        <v>8710</v>
      </c>
      <c r="E1425" s="1" t="s">
        <v>8337</v>
      </c>
      <c r="F1425" s="1" t="s">
        <v>15</v>
      </c>
      <c r="G1425" s="10">
        <v>30000</v>
      </c>
      <c r="H1425" s="1" t="s">
        <v>8711</v>
      </c>
      <c r="I1425" s="10">
        <v>2527</v>
      </c>
      <c r="J1425" s="1" t="s">
        <v>8712</v>
      </c>
      <c r="K1425" s="1" t="s">
        <v>8713</v>
      </c>
      <c r="L1425" s="1" t="s">
        <v>8714</v>
      </c>
      <c r="M1425" s="1" t="s">
        <v>8715</v>
      </c>
      <c r="N1425" s="10">
        <f t="shared" si="110"/>
        <v>13</v>
      </c>
      <c r="O1425" s="10">
        <f t="shared" si="111"/>
        <v>34</v>
      </c>
      <c r="P1425" s="10">
        <v>5</v>
      </c>
      <c r="Q1425" s="19">
        <f t="shared" si="112"/>
        <v>9</v>
      </c>
      <c r="R1425" s="11">
        <f t="shared" si="113"/>
        <v>210108</v>
      </c>
      <c r="S1425" s="11">
        <f t="shared" si="114"/>
        <v>0</v>
      </c>
    </row>
    <row r="1426" spans="1:19" x14ac:dyDescent="0.25">
      <c r="A1426" s="1">
        <v>1413</v>
      </c>
      <c r="B1426" s="10">
        <v>285840</v>
      </c>
      <c r="C1426" s="1" t="s">
        <v>8716</v>
      </c>
      <c r="D1426" s="1" t="s">
        <v>8717</v>
      </c>
      <c r="E1426" s="1" t="s">
        <v>998</v>
      </c>
      <c r="F1426" s="1" t="s">
        <v>84</v>
      </c>
      <c r="G1426" s="10">
        <v>100000</v>
      </c>
      <c r="H1426" s="1" t="s">
        <v>85</v>
      </c>
      <c r="I1426" s="10">
        <v>2526</v>
      </c>
      <c r="J1426" s="1" t="s">
        <v>8718</v>
      </c>
      <c r="K1426" s="1" t="s">
        <v>8719</v>
      </c>
      <c r="L1426" s="1" t="s">
        <v>8720</v>
      </c>
      <c r="M1426" s="1" t="s">
        <v>8721</v>
      </c>
      <c r="N1426" s="10">
        <f t="shared" si="110"/>
        <v>23</v>
      </c>
      <c r="O1426" s="10">
        <f t="shared" si="111"/>
        <v>21</v>
      </c>
      <c r="P1426" s="10">
        <v>5</v>
      </c>
      <c r="Q1426" s="19">
        <f t="shared" si="112"/>
        <v>2</v>
      </c>
      <c r="R1426" s="11">
        <f t="shared" si="113"/>
        <v>211521.6</v>
      </c>
      <c r="S1426" s="11">
        <f t="shared" si="114"/>
        <v>1</v>
      </c>
    </row>
    <row r="1427" spans="1:19" x14ac:dyDescent="0.25">
      <c r="A1427" s="1">
        <v>1414</v>
      </c>
      <c r="B1427" s="10">
        <v>136009</v>
      </c>
      <c r="C1427" s="1" t="s">
        <v>8722</v>
      </c>
      <c r="D1427" s="1" t="s">
        <v>1056</v>
      </c>
      <c r="E1427" s="1" t="s">
        <v>14</v>
      </c>
      <c r="F1427" s="1" t="s">
        <v>15</v>
      </c>
      <c r="G1427" s="10">
        <v>10000</v>
      </c>
      <c r="H1427" s="1" t="s">
        <v>250</v>
      </c>
      <c r="I1427" s="10">
        <v>2525</v>
      </c>
      <c r="J1427" s="1" t="s">
        <v>8723</v>
      </c>
      <c r="K1427" s="1" t="s">
        <v>8724</v>
      </c>
      <c r="L1427" s="1" t="s">
        <v>8725</v>
      </c>
      <c r="M1427" s="1" t="s">
        <v>8726</v>
      </c>
      <c r="N1427" s="10">
        <f t="shared" si="110"/>
        <v>7</v>
      </c>
      <c r="O1427" s="10">
        <f t="shared" si="111"/>
        <v>43</v>
      </c>
      <c r="P1427" s="10">
        <v>1</v>
      </c>
      <c r="Q1427" s="19">
        <f t="shared" si="112"/>
        <v>9</v>
      </c>
      <c r="R1427" s="11">
        <f t="shared" si="113"/>
        <v>136009</v>
      </c>
      <c r="S1427" s="11">
        <f t="shared" si="114"/>
        <v>0</v>
      </c>
    </row>
    <row r="1428" spans="1:19" x14ac:dyDescent="0.25">
      <c r="A1428" s="1">
        <v>1415</v>
      </c>
      <c r="B1428" s="10">
        <v>61517</v>
      </c>
      <c r="C1428" s="1" t="s">
        <v>8727</v>
      </c>
      <c r="D1428" s="1" t="s">
        <v>8728</v>
      </c>
      <c r="E1428" s="1" t="s">
        <v>46</v>
      </c>
      <c r="F1428" s="1" t="s">
        <v>15</v>
      </c>
      <c r="G1428" s="10">
        <v>40000</v>
      </c>
      <c r="H1428" s="1" t="s">
        <v>16</v>
      </c>
      <c r="I1428" s="10">
        <v>2525</v>
      </c>
      <c r="J1428" s="1" t="s">
        <v>8729</v>
      </c>
      <c r="K1428" s="1" t="s">
        <v>8730</v>
      </c>
      <c r="L1428" s="1" t="s">
        <v>8731</v>
      </c>
      <c r="M1428" s="1" t="s">
        <v>8732</v>
      </c>
      <c r="N1428" s="10">
        <f t="shared" si="110"/>
        <v>11</v>
      </c>
      <c r="O1428" s="10">
        <f t="shared" si="111"/>
        <v>54</v>
      </c>
      <c r="P1428" s="10">
        <v>10</v>
      </c>
      <c r="Q1428" s="19">
        <f t="shared" si="112"/>
        <v>9</v>
      </c>
      <c r="R1428" s="11">
        <f t="shared" si="113"/>
        <v>61517</v>
      </c>
      <c r="S1428" s="11">
        <f t="shared" si="114"/>
        <v>0</v>
      </c>
    </row>
    <row r="1429" spans="1:19" x14ac:dyDescent="0.25">
      <c r="A1429" s="1">
        <v>1416</v>
      </c>
      <c r="B1429" s="10">
        <v>146006</v>
      </c>
      <c r="C1429" s="1" t="s">
        <v>8733</v>
      </c>
      <c r="D1429" s="1" t="s">
        <v>8734</v>
      </c>
      <c r="E1429" s="1" t="s">
        <v>559</v>
      </c>
      <c r="F1429" s="1" t="s">
        <v>15</v>
      </c>
      <c r="G1429" s="10">
        <v>100000</v>
      </c>
      <c r="H1429" s="1" t="s">
        <v>257</v>
      </c>
      <c r="I1429" s="10">
        <v>2523</v>
      </c>
      <c r="J1429" s="1" t="s">
        <v>8735</v>
      </c>
      <c r="K1429" s="1" t="s">
        <v>8736</v>
      </c>
      <c r="L1429" s="1" t="s">
        <v>8737</v>
      </c>
      <c r="M1429" s="1" t="s">
        <v>8738</v>
      </c>
      <c r="N1429" s="10">
        <f t="shared" si="110"/>
        <v>18</v>
      </c>
      <c r="O1429" s="10">
        <f t="shared" si="111"/>
        <v>25</v>
      </c>
      <c r="P1429" s="10">
        <v>1</v>
      </c>
      <c r="Q1429" s="19">
        <f t="shared" si="112"/>
        <v>9</v>
      </c>
      <c r="R1429" s="11">
        <f t="shared" si="113"/>
        <v>146006</v>
      </c>
      <c r="S1429" s="11">
        <f t="shared" si="114"/>
        <v>0</v>
      </c>
    </row>
    <row r="1430" spans="1:19" x14ac:dyDescent="0.25">
      <c r="A1430" s="1">
        <v>1417</v>
      </c>
      <c r="B1430" s="10">
        <v>261250</v>
      </c>
      <c r="C1430" s="1" t="s">
        <v>8739</v>
      </c>
      <c r="D1430" s="1" t="s">
        <v>8740</v>
      </c>
      <c r="E1430" s="1" t="s">
        <v>189</v>
      </c>
      <c r="F1430" s="1" t="s">
        <v>75</v>
      </c>
      <c r="G1430" s="10">
        <v>55000</v>
      </c>
      <c r="H1430" s="1" t="s">
        <v>8741</v>
      </c>
      <c r="I1430" s="10">
        <v>2523</v>
      </c>
      <c r="J1430" s="1" t="s">
        <v>8742</v>
      </c>
      <c r="K1430" s="1" t="s">
        <v>8743</v>
      </c>
      <c r="L1430" s="1" t="s">
        <v>8744</v>
      </c>
      <c r="M1430" s="1" t="s">
        <v>8745</v>
      </c>
      <c r="N1430" s="10">
        <f t="shared" si="110"/>
        <v>11</v>
      </c>
      <c r="O1430" s="10">
        <f t="shared" si="111"/>
        <v>57</v>
      </c>
      <c r="P1430" s="10">
        <v>3.21</v>
      </c>
      <c r="Q1430" s="19">
        <f t="shared" si="112"/>
        <v>6</v>
      </c>
      <c r="R1430" s="11">
        <f t="shared" si="113"/>
        <v>329175</v>
      </c>
      <c r="S1430" s="11">
        <f t="shared" si="114"/>
        <v>1</v>
      </c>
    </row>
    <row r="1431" spans="1:19" x14ac:dyDescent="0.25">
      <c r="A1431" s="1">
        <v>1418</v>
      </c>
      <c r="B1431" s="10">
        <v>124156</v>
      </c>
      <c r="C1431" s="1" t="s">
        <v>8746</v>
      </c>
      <c r="D1431" s="1" t="s">
        <v>8747</v>
      </c>
      <c r="E1431" s="1" t="s">
        <v>477</v>
      </c>
      <c r="F1431" s="1" t="s">
        <v>15</v>
      </c>
      <c r="G1431" s="10">
        <v>40000</v>
      </c>
      <c r="H1431" s="1" t="s">
        <v>5278</v>
      </c>
      <c r="I1431" s="10">
        <v>2523</v>
      </c>
      <c r="J1431" s="1" t="s">
        <v>8748</v>
      </c>
      <c r="K1431" s="1" t="s">
        <v>8749</v>
      </c>
      <c r="L1431" s="1" t="s">
        <v>8750</v>
      </c>
      <c r="M1431" s="1" t="s">
        <v>8751</v>
      </c>
      <c r="N1431" s="10">
        <f t="shared" si="110"/>
        <v>10</v>
      </c>
      <c r="O1431" s="10">
        <f t="shared" si="111"/>
        <v>24</v>
      </c>
      <c r="P1431" s="10">
        <v>10</v>
      </c>
      <c r="Q1431" s="19">
        <f t="shared" si="112"/>
        <v>9</v>
      </c>
      <c r="R1431" s="11">
        <f t="shared" si="113"/>
        <v>124156</v>
      </c>
      <c r="S1431" s="11">
        <f t="shared" si="114"/>
        <v>0</v>
      </c>
    </row>
    <row r="1432" spans="1:19" x14ac:dyDescent="0.25">
      <c r="A1432" s="1">
        <v>1419</v>
      </c>
      <c r="B1432" s="10">
        <v>204036</v>
      </c>
      <c r="C1432" s="1" t="s">
        <v>8752</v>
      </c>
      <c r="D1432" s="1" t="s">
        <v>8753</v>
      </c>
      <c r="E1432" s="1" t="s">
        <v>1699</v>
      </c>
      <c r="F1432" s="1" t="s">
        <v>15</v>
      </c>
      <c r="G1432" s="10">
        <v>10000</v>
      </c>
      <c r="H1432" s="1" t="s">
        <v>8754</v>
      </c>
      <c r="I1432" s="10">
        <v>2522</v>
      </c>
      <c r="J1432" s="1" t="s">
        <v>8755</v>
      </c>
      <c r="K1432" s="1" t="s">
        <v>8756</v>
      </c>
      <c r="L1432" s="1" t="s">
        <v>8757</v>
      </c>
      <c r="M1432" s="1" t="s">
        <v>8758</v>
      </c>
      <c r="N1432" s="10">
        <f t="shared" si="110"/>
        <v>7</v>
      </c>
      <c r="O1432" s="10">
        <f t="shared" si="111"/>
        <v>28</v>
      </c>
      <c r="P1432" s="10">
        <v>35</v>
      </c>
      <c r="Q1432" s="19">
        <f t="shared" si="112"/>
        <v>9</v>
      </c>
      <c r="R1432" s="11">
        <f t="shared" si="113"/>
        <v>204036</v>
      </c>
      <c r="S1432" s="11">
        <f t="shared" si="114"/>
        <v>0</v>
      </c>
    </row>
    <row r="1433" spans="1:19" x14ac:dyDescent="0.25">
      <c r="A1433" s="1">
        <v>1420</v>
      </c>
      <c r="B1433" s="10">
        <v>79670</v>
      </c>
      <c r="C1433" s="1" t="s">
        <v>8759</v>
      </c>
      <c r="D1433" s="1" t="s">
        <v>8760</v>
      </c>
      <c r="E1433" s="1" t="s">
        <v>3118</v>
      </c>
      <c r="F1433" s="1" t="s">
        <v>15</v>
      </c>
      <c r="G1433" s="10">
        <v>22000</v>
      </c>
      <c r="H1433" s="1" t="s">
        <v>136</v>
      </c>
      <c r="I1433" s="10">
        <v>2521</v>
      </c>
      <c r="J1433" s="1" t="s">
        <v>8761</v>
      </c>
      <c r="K1433" s="1" t="s">
        <v>8762</v>
      </c>
      <c r="L1433" s="1" t="s">
        <v>8763</v>
      </c>
      <c r="M1433" s="1" t="s">
        <v>8764</v>
      </c>
      <c r="N1433" s="10">
        <f t="shared" si="110"/>
        <v>11</v>
      </c>
      <c r="O1433" s="10">
        <f t="shared" si="111"/>
        <v>20</v>
      </c>
      <c r="P1433" s="10">
        <v>5</v>
      </c>
      <c r="Q1433" s="19">
        <f t="shared" si="112"/>
        <v>9</v>
      </c>
      <c r="R1433" s="11">
        <f t="shared" si="113"/>
        <v>79670</v>
      </c>
      <c r="S1433" s="11">
        <f t="shared" si="114"/>
        <v>0</v>
      </c>
    </row>
    <row r="1434" spans="1:19" x14ac:dyDescent="0.25">
      <c r="A1434" s="1">
        <v>1421</v>
      </c>
      <c r="B1434" s="10">
        <v>162906</v>
      </c>
      <c r="C1434" s="1" t="s">
        <v>8765</v>
      </c>
      <c r="D1434" s="1" t="s">
        <v>8766</v>
      </c>
      <c r="E1434" s="1" t="s">
        <v>23</v>
      </c>
      <c r="F1434" s="1" t="s">
        <v>15</v>
      </c>
      <c r="G1434" s="10">
        <v>35000</v>
      </c>
      <c r="H1434" s="1" t="s">
        <v>257</v>
      </c>
      <c r="I1434" s="10">
        <v>2520</v>
      </c>
      <c r="J1434" s="1" t="s">
        <v>8767</v>
      </c>
      <c r="K1434" s="1" t="s">
        <v>8768</v>
      </c>
      <c r="L1434" s="1" t="s">
        <v>8769</v>
      </c>
      <c r="M1434" s="1" t="s">
        <v>8770</v>
      </c>
      <c r="N1434" s="10">
        <f t="shared" si="110"/>
        <v>13</v>
      </c>
      <c r="O1434" s="10">
        <f t="shared" si="111"/>
        <v>37</v>
      </c>
      <c r="P1434" s="10">
        <v>2</v>
      </c>
      <c r="Q1434" s="19">
        <f t="shared" si="112"/>
        <v>9</v>
      </c>
      <c r="R1434" s="11">
        <f t="shared" si="113"/>
        <v>162906</v>
      </c>
      <c r="S1434" s="11">
        <f t="shared" si="114"/>
        <v>0</v>
      </c>
    </row>
    <row r="1435" spans="1:19" x14ac:dyDescent="0.25">
      <c r="A1435" s="1">
        <v>1422</v>
      </c>
      <c r="B1435" s="10">
        <v>845139</v>
      </c>
      <c r="C1435" s="1" t="s">
        <v>8771</v>
      </c>
      <c r="D1435" s="1" t="s">
        <v>8772</v>
      </c>
      <c r="E1435" s="1" t="s">
        <v>189</v>
      </c>
      <c r="F1435" s="1" t="s">
        <v>15</v>
      </c>
      <c r="G1435" s="10">
        <v>120000</v>
      </c>
      <c r="H1435" s="1" t="s">
        <v>47</v>
      </c>
      <c r="I1435" s="10">
        <v>2519</v>
      </c>
      <c r="J1435" s="1" t="s">
        <v>8773</v>
      </c>
      <c r="K1435" s="1" t="s">
        <v>8774</v>
      </c>
      <c r="L1435" s="1" t="s">
        <v>8775</v>
      </c>
      <c r="M1435" s="1" t="s">
        <v>8776</v>
      </c>
      <c r="N1435" s="10">
        <f t="shared" si="110"/>
        <v>14</v>
      </c>
      <c r="O1435" s="10">
        <f t="shared" si="111"/>
        <v>59</v>
      </c>
      <c r="P1435" s="10">
        <v>5</v>
      </c>
      <c r="Q1435" s="19">
        <f t="shared" si="112"/>
        <v>9</v>
      </c>
      <c r="R1435" s="11">
        <f t="shared" si="113"/>
        <v>845139</v>
      </c>
      <c r="S1435" s="11">
        <f t="shared" si="114"/>
        <v>0</v>
      </c>
    </row>
    <row r="1436" spans="1:19" x14ac:dyDescent="0.25">
      <c r="A1436" s="1">
        <v>1423</v>
      </c>
      <c r="B1436" s="10">
        <v>61944</v>
      </c>
      <c r="C1436" s="1" t="s">
        <v>8777</v>
      </c>
      <c r="D1436" s="1" t="s">
        <v>8778</v>
      </c>
      <c r="E1436" s="1" t="s">
        <v>46</v>
      </c>
      <c r="F1436" s="1" t="s">
        <v>15</v>
      </c>
      <c r="G1436" s="10">
        <v>40000</v>
      </c>
      <c r="H1436" s="1" t="s">
        <v>380</v>
      </c>
      <c r="I1436" s="10">
        <v>2519</v>
      </c>
      <c r="J1436" s="1" t="s">
        <v>8779</v>
      </c>
      <c r="K1436" s="1" t="s">
        <v>8780</v>
      </c>
      <c r="L1436" s="1" t="s">
        <v>8781</v>
      </c>
      <c r="M1436" s="1" t="s">
        <v>8782</v>
      </c>
      <c r="N1436" s="10">
        <f t="shared" si="110"/>
        <v>16</v>
      </c>
      <c r="O1436" s="10">
        <f t="shared" si="111"/>
        <v>17</v>
      </c>
      <c r="P1436" s="10">
        <v>1</v>
      </c>
      <c r="Q1436" s="19">
        <f t="shared" si="112"/>
        <v>9</v>
      </c>
      <c r="R1436" s="11">
        <f t="shared" si="113"/>
        <v>61944</v>
      </c>
      <c r="S1436" s="11">
        <f t="shared" si="114"/>
        <v>0</v>
      </c>
    </row>
    <row r="1437" spans="1:19" x14ac:dyDescent="0.25">
      <c r="A1437" s="1">
        <v>1424</v>
      </c>
      <c r="B1437" s="10">
        <v>52125</v>
      </c>
      <c r="C1437" s="1" t="s">
        <v>8783</v>
      </c>
      <c r="D1437" s="1" t="s">
        <v>7864</v>
      </c>
      <c r="E1437" s="1" t="s">
        <v>23</v>
      </c>
      <c r="F1437" s="1" t="s">
        <v>15</v>
      </c>
      <c r="G1437" s="10">
        <v>15000</v>
      </c>
      <c r="H1437" s="1" t="s">
        <v>257</v>
      </c>
      <c r="I1437" s="10">
        <v>2518</v>
      </c>
      <c r="J1437" s="1" t="s">
        <v>8784</v>
      </c>
      <c r="K1437" s="1" t="s">
        <v>8785</v>
      </c>
      <c r="L1437" s="1" t="s">
        <v>8786</v>
      </c>
      <c r="M1437" s="1" t="s">
        <v>8787</v>
      </c>
      <c r="N1437" s="10">
        <f t="shared" si="110"/>
        <v>7</v>
      </c>
      <c r="O1437" s="10">
        <f t="shared" si="111"/>
        <v>33</v>
      </c>
      <c r="P1437" s="10">
        <v>3</v>
      </c>
      <c r="Q1437" s="19">
        <f t="shared" si="112"/>
        <v>9</v>
      </c>
      <c r="R1437" s="11">
        <f t="shared" si="113"/>
        <v>52125</v>
      </c>
      <c r="S1437" s="11">
        <f t="shared" si="114"/>
        <v>0</v>
      </c>
    </row>
    <row r="1438" spans="1:19" x14ac:dyDescent="0.25">
      <c r="A1438" s="1">
        <v>1425</v>
      </c>
      <c r="B1438" s="10">
        <v>66528</v>
      </c>
      <c r="C1438" s="1" t="s">
        <v>8788</v>
      </c>
      <c r="D1438" s="1" t="s">
        <v>8789</v>
      </c>
      <c r="E1438" s="1" t="s">
        <v>46</v>
      </c>
      <c r="F1438" s="1" t="s">
        <v>15</v>
      </c>
      <c r="G1438" s="10">
        <v>60000</v>
      </c>
      <c r="H1438" s="1" t="s">
        <v>8790</v>
      </c>
      <c r="I1438" s="10">
        <v>2517</v>
      </c>
      <c r="J1438" s="1" t="s">
        <v>8791</v>
      </c>
      <c r="K1438" s="1" t="s">
        <v>8792</v>
      </c>
      <c r="L1438" s="1" t="s">
        <v>8793</v>
      </c>
      <c r="M1438" s="1" t="s">
        <v>8794</v>
      </c>
      <c r="N1438" s="10">
        <f t="shared" si="110"/>
        <v>14</v>
      </c>
      <c r="O1438" s="10">
        <f t="shared" si="111"/>
        <v>55</v>
      </c>
      <c r="P1438" s="10">
        <v>1</v>
      </c>
      <c r="Q1438" s="19">
        <f t="shared" si="112"/>
        <v>9</v>
      </c>
      <c r="R1438" s="11">
        <f t="shared" si="113"/>
        <v>66528</v>
      </c>
      <c r="S1438" s="11">
        <f t="shared" si="114"/>
        <v>0</v>
      </c>
    </row>
    <row r="1439" spans="1:19" x14ac:dyDescent="0.25">
      <c r="A1439" s="1">
        <v>1426</v>
      </c>
      <c r="B1439" s="10">
        <v>177719</v>
      </c>
      <c r="C1439" s="1" t="s">
        <v>8795</v>
      </c>
      <c r="D1439" s="1" t="s">
        <v>1808</v>
      </c>
      <c r="E1439" s="1" t="s">
        <v>14</v>
      </c>
      <c r="F1439" s="1" t="s">
        <v>15</v>
      </c>
      <c r="G1439" s="10">
        <v>30000</v>
      </c>
      <c r="H1439" s="1" t="s">
        <v>47</v>
      </c>
      <c r="I1439" s="10">
        <v>2516</v>
      </c>
      <c r="J1439" s="1" t="s">
        <v>8796</v>
      </c>
      <c r="K1439" s="1" t="s">
        <v>8797</v>
      </c>
      <c r="L1439" s="1" t="s">
        <v>8798</v>
      </c>
      <c r="M1439" s="1" t="s">
        <v>8799</v>
      </c>
      <c r="N1439" s="10">
        <f t="shared" si="110"/>
        <v>10</v>
      </c>
      <c r="O1439" s="10">
        <f t="shared" si="111"/>
        <v>41</v>
      </c>
      <c r="P1439" s="10">
        <v>32</v>
      </c>
      <c r="Q1439" s="19">
        <f t="shared" si="112"/>
        <v>9</v>
      </c>
      <c r="R1439" s="11">
        <f t="shared" si="113"/>
        <v>177719</v>
      </c>
      <c r="S1439" s="11">
        <f t="shared" si="114"/>
        <v>0</v>
      </c>
    </row>
    <row r="1440" spans="1:19" x14ac:dyDescent="0.25">
      <c r="A1440" s="1">
        <v>1427</v>
      </c>
      <c r="B1440" s="10">
        <v>145015</v>
      </c>
      <c r="C1440" s="1" t="s">
        <v>8800</v>
      </c>
      <c r="D1440" s="1" t="s">
        <v>8801</v>
      </c>
      <c r="E1440" s="1" t="s">
        <v>23</v>
      </c>
      <c r="F1440" s="1" t="s">
        <v>15</v>
      </c>
      <c r="G1440" s="10">
        <v>25000</v>
      </c>
      <c r="H1440" s="1" t="s">
        <v>611</v>
      </c>
      <c r="I1440" s="10">
        <v>2514</v>
      </c>
      <c r="J1440" s="1" t="s">
        <v>8802</v>
      </c>
      <c r="K1440" s="1" t="s">
        <v>8803</v>
      </c>
      <c r="L1440" s="1" t="s">
        <v>8804</v>
      </c>
      <c r="M1440" s="1" t="s">
        <v>8805</v>
      </c>
      <c r="N1440" s="10">
        <f t="shared" si="110"/>
        <v>7</v>
      </c>
      <c r="O1440" s="10">
        <f t="shared" si="111"/>
        <v>41</v>
      </c>
      <c r="P1440" s="10">
        <v>5</v>
      </c>
      <c r="Q1440" s="19">
        <f t="shared" si="112"/>
        <v>9</v>
      </c>
      <c r="R1440" s="11">
        <f t="shared" si="113"/>
        <v>145015</v>
      </c>
      <c r="S1440" s="11">
        <f t="shared" si="114"/>
        <v>0</v>
      </c>
    </row>
    <row r="1441" spans="1:19" x14ac:dyDescent="0.25">
      <c r="A1441" s="1">
        <v>1428</v>
      </c>
      <c r="B1441" s="10">
        <v>321923</v>
      </c>
      <c r="C1441" s="1" t="s">
        <v>8806</v>
      </c>
      <c r="D1441" s="1" t="s">
        <v>8807</v>
      </c>
      <c r="E1441" s="1" t="s">
        <v>23</v>
      </c>
      <c r="F1441" s="1" t="s">
        <v>84</v>
      </c>
      <c r="G1441" s="10">
        <v>50000</v>
      </c>
      <c r="H1441" s="1" t="s">
        <v>4906</v>
      </c>
      <c r="I1441" s="10">
        <v>2513</v>
      </c>
      <c r="J1441" s="1" t="s">
        <v>8808</v>
      </c>
      <c r="K1441" s="1" t="s">
        <v>8809</v>
      </c>
      <c r="L1441" s="1" t="s">
        <v>8810</v>
      </c>
      <c r="M1441" s="1" t="s">
        <v>8811</v>
      </c>
      <c r="N1441" s="10">
        <f t="shared" si="110"/>
        <v>10</v>
      </c>
      <c r="O1441" s="10">
        <f t="shared" si="111"/>
        <v>60</v>
      </c>
      <c r="P1441" s="10">
        <v>0.75</v>
      </c>
      <c r="Q1441" s="19">
        <f t="shared" si="112"/>
        <v>2</v>
      </c>
      <c r="R1441" s="11">
        <f t="shared" si="113"/>
        <v>238223.02</v>
      </c>
      <c r="S1441" s="11">
        <f t="shared" si="114"/>
        <v>1</v>
      </c>
    </row>
    <row r="1442" spans="1:19" x14ac:dyDescent="0.25">
      <c r="A1442" s="1">
        <v>1429</v>
      </c>
      <c r="B1442" s="10">
        <v>285463</v>
      </c>
      <c r="C1442" s="1" t="s">
        <v>8812</v>
      </c>
      <c r="D1442" s="1" t="s">
        <v>8813</v>
      </c>
      <c r="E1442" s="1" t="s">
        <v>1858</v>
      </c>
      <c r="F1442" s="1" t="s">
        <v>15</v>
      </c>
      <c r="G1442" s="10">
        <v>20000</v>
      </c>
      <c r="H1442" s="1" t="s">
        <v>8814</v>
      </c>
      <c r="I1442" s="10">
        <v>2512</v>
      </c>
      <c r="J1442" s="1" t="s">
        <v>8815</v>
      </c>
      <c r="K1442" s="1" t="s">
        <v>8816</v>
      </c>
      <c r="L1442" s="1" t="s">
        <v>8817</v>
      </c>
      <c r="M1442" s="1" t="s">
        <v>8818</v>
      </c>
      <c r="N1442" s="10">
        <f t="shared" si="110"/>
        <v>7</v>
      </c>
      <c r="O1442" s="10">
        <f t="shared" si="111"/>
        <v>40</v>
      </c>
      <c r="P1442" s="10">
        <v>1</v>
      </c>
      <c r="Q1442" s="19">
        <f t="shared" si="112"/>
        <v>9</v>
      </c>
      <c r="R1442" s="11">
        <f t="shared" si="113"/>
        <v>285463</v>
      </c>
      <c r="S1442" s="11">
        <f t="shared" si="114"/>
        <v>0</v>
      </c>
    </row>
    <row r="1443" spans="1:19" x14ac:dyDescent="0.25">
      <c r="A1443" s="1">
        <v>1430</v>
      </c>
      <c r="B1443" s="10">
        <v>153633</v>
      </c>
      <c r="C1443" s="1" t="s">
        <v>8819</v>
      </c>
      <c r="D1443" s="1" t="s">
        <v>8820</v>
      </c>
      <c r="E1443" s="1" t="s">
        <v>46</v>
      </c>
      <c r="F1443" s="1" t="s">
        <v>15</v>
      </c>
      <c r="G1443" s="10">
        <v>30000</v>
      </c>
      <c r="H1443" s="1" t="s">
        <v>701</v>
      </c>
      <c r="I1443" s="10">
        <v>2509</v>
      </c>
      <c r="J1443" s="1" t="s">
        <v>8821</v>
      </c>
      <c r="K1443" s="1" t="s">
        <v>8822</v>
      </c>
      <c r="L1443" s="1" t="s">
        <v>8823</v>
      </c>
      <c r="M1443" s="1" t="s">
        <v>8824</v>
      </c>
      <c r="N1443" s="10">
        <f t="shared" si="110"/>
        <v>9</v>
      </c>
      <c r="O1443" s="10">
        <f t="shared" si="111"/>
        <v>55</v>
      </c>
      <c r="P1443" s="10">
        <v>1</v>
      </c>
      <c r="Q1443" s="19">
        <f t="shared" si="112"/>
        <v>9</v>
      </c>
      <c r="R1443" s="11">
        <f t="shared" si="113"/>
        <v>153633</v>
      </c>
      <c r="S1443" s="11">
        <f t="shared" si="114"/>
        <v>0</v>
      </c>
    </row>
    <row r="1444" spans="1:19" x14ac:dyDescent="0.25">
      <c r="A1444" s="1">
        <v>1431</v>
      </c>
      <c r="B1444" s="10">
        <v>559232</v>
      </c>
      <c r="C1444" s="1" t="s">
        <v>8825</v>
      </c>
      <c r="D1444" s="1" t="s">
        <v>8826</v>
      </c>
      <c r="E1444" s="1" t="s">
        <v>23</v>
      </c>
      <c r="F1444" s="1" t="s">
        <v>15</v>
      </c>
      <c r="G1444" s="10">
        <v>250000</v>
      </c>
      <c r="H1444" s="1" t="s">
        <v>257</v>
      </c>
      <c r="I1444" s="10">
        <v>2509</v>
      </c>
      <c r="J1444" s="1" t="s">
        <v>8827</v>
      </c>
      <c r="K1444" s="1" t="s">
        <v>8828</v>
      </c>
      <c r="L1444" s="1" t="s">
        <v>8829</v>
      </c>
      <c r="M1444" s="1" t="s">
        <v>8830</v>
      </c>
      <c r="N1444" s="10">
        <f t="shared" si="110"/>
        <v>8</v>
      </c>
      <c r="O1444" s="10">
        <f t="shared" si="111"/>
        <v>59</v>
      </c>
      <c r="P1444" s="10">
        <v>149</v>
      </c>
      <c r="Q1444" s="19">
        <f t="shared" si="112"/>
        <v>9</v>
      </c>
      <c r="R1444" s="11">
        <f t="shared" si="113"/>
        <v>559232</v>
      </c>
      <c r="S1444" s="11">
        <f t="shared" si="114"/>
        <v>0</v>
      </c>
    </row>
    <row r="1445" spans="1:19" x14ac:dyDescent="0.25">
      <c r="A1445" s="1">
        <v>1432</v>
      </c>
      <c r="B1445" s="10">
        <v>49574</v>
      </c>
      <c r="C1445" s="1" t="s">
        <v>8831</v>
      </c>
      <c r="D1445" s="1" t="s">
        <v>8832</v>
      </c>
      <c r="E1445" s="1" t="s">
        <v>46</v>
      </c>
      <c r="F1445" s="1" t="s">
        <v>15</v>
      </c>
      <c r="G1445" s="10">
        <v>8000</v>
      </c>
      <c r="H1445" s="1" t="s">
        <v>8833</v>
      </c>
      <c r="I1445" s="10">
        <v>2505</v>
      </c>
      <c r="J1445" s="1" t="s">
        <v>8834</v>
      </c>
      <c r="K1445" s="1" t="s">
        <v>8835</v>
      </c>
      <c r="L1445" s="1" t="s">
        <v>8836</v>
      </c>
      <c r="M1445" s="1" t="s">
        <v>8837</v>
      </c>
      <c r="N1445" s="10">
        <f t="shared" si="110"/>
        <v>11</v>
      </c>
      <c r="O1445" s="10">
        <f t="shared" si="111"/>
        <v>26</v>
      </c>
      <c r="P1445" s="10">
        <v>1</v>
      </c>
      <c r="Q1445" s="19">
        <f t="shared" si="112"/>
        <v>9</v>
      </c>
      <c r="R1445" s="11">
        <f t="shared" si="113"/>
        <v>49574</v>
      </c>
      <c r="S1445" s="11">
        <f t="shared" si="114"/>
        <v>0</v>
      </c>
    </row>
    <row r="1446" spans="1:19" x14ac:dyDescent="0.25">
      <c r="A1446" s="1">
        <v>1433</v>
      </c>
      <c r="B1446" s="10">
        <v>305350</v>
      </c>
      <c r="C1446" s="1" t="s">
        <v>8838</v>
      </c>
      <c r="D1446" s="1" t="s">
        <v>8839</v>
      </c>
      <c r="E1446" s="1" t="s">
        <v>23</v>
      </c>
      <c r="F1446" s="1" t="s">
        <v>15</v>
      </c>
      <c r="G1446" s="10">
        <v>15000</v>
      </c>
      <c r="H1446" s="1" t="s">
        <v>1044</v>
      </c>
      <c r="I1446" s="10">
        <v>2502</v>
      </c>
      <c r="J1446" s="1" t="s">
        <v>8840</v>
      </c>
      <c r="K1446" s="1" t="s">
        <v>8841</v>
      </c>
      <c r="L1446" s="1" t="s">
        <v>8842</v>
      </c>
      <c r="M1446" s="1" t="s">
        <v>8843</v>
      </c>
      <c r="N1446" s="10">
        <f t="shared" si="110"/>
        <v>13</v>
      </c>
      <c r="O1446" s="10">
        <f t="shared" si="111"/>
        <v>30</v>
      </c>
      <c r="P1446" s="10">
        <v>1</v>
      </c>
      <c r="Q1446" s="19">
        <f t="shared" si="112"/>
        <v>9</v>
      </c>
      <c r="R1446" s="11">
        <f t="shared" si="113"/>
        <v>305350</v>
      </c>
      <c r="S1446" s="11">
        <f t="shared" si="114"/>
        <v>0</v>
      </c>
    </row>
    <row r="1447" spans="1:19" x14ac:dyDescent="0.25">
      <c r="A1447" s="1">
        <v>1434</v>
      </c>
      <c r="B1447" s="10">
        <v>91498</v>
      </c>
      <c r="C1447" s="1" t="s">
        <v>8844</v>
      </c>
      <c r="D1447" s="1" t="s">
        <v>8845</v>
      </c>
      <c r="E1447" s="1" t="s">
        <v>2967</v>
      </c>
      <c r="F1447" s="1" t="s">
        <v>945</v>
      </c>
      <c r="G1447" s="10">
        <v>2500</v>
      </c>
      <c r="H1447" s="1" t="s">
        <v>8846</v>
      </c>
      <c r="I1447" s="10">
        <v>2491</v>
      </c>
      <c r="J1447" s="1" t="s">
        <v>8847</v>
      </c>
      <c r="K1447" s="1" t="s">
        <v>8848</v>
      </c>
      <c r="L1447" s="1" t="s">
        <v>8849</v>
      </c>
      <c r="M1447" s="1" t="s">
        <v>8850</v>
      </c>
      <c r="N1447" s="10">
        <f t="shared" si="110"/>
        <v>20</v>
      </c>
      <c r="O1447" s="10">
        <f t="shared" si="111"/>
        <v>35</v>
      </c>
      <c r="P1447" s="10">
        <v>17</v>
      </c>
      <c r="Q1447" s="19">
        <f t="shared" si="112"/>
        <v>5</v>
      </c>
      <c r="R1447" s="11">
        <f t="shared" si="113"/>
        <v>99732.82</v>
      </c>
      <c r="S1447" s="11">
        <f t="shared" si="114"/>
        <v>1</v>
      </c>
    </row>
    <row r="1448" spans="1:19" x14ac:dyDescent="0.25">
      <c r="A1448" s="1">
        <v>1435</v>
      </c>
      <c r="B1448" s="10">
        <v>84165</v>
      </c>
      <c r="C1448" s="1" t="s">
        <v>8851</v>
      </c>
      <c r="D1448" s="1" t="s">
        <v>8852</v>
      </c>
      <c r="E1448" s="1" t="s">
        <v>2062</v>
      </c>
      <c r="F1448" s="1" t="s">
        <v>15</v>
      </c>
      <c r="G1448" s="10">
        <v>80000</v>
      </c>
      <c r="H1448" s="1" t="s">
        <v>47</v>
      </c>
      <c r="I1448" s="10">
        <v>2490</v>
      </c>
      <c r="J1448" s="1" t="s">
        <v>8853</v>
      </c>
      <c r="K1448" s="1" t="s">
        <v>8854</v>
      </c>
      <c r="L1448" s="1" t="s">
        <v>8855</v>
      </c>
      <c r="M1448" s="1" t="s">
        <v>8856</v>
      </c>
      <c r="N1448" s="10">
        <f t="shared" si="110"/>
        <v>18</v>
      </c>
      <c r="O1448" s="10">
        <f t="shared" si="111"/>
        <v>28</v>
      </c>
      <c r="P1448" s="10">
        <v>1</v>
      </c>
      <c r="Q1448" s="19">
        <f t="shared" si="112"/>
        <v>9</v>
      </c>
      <c r="R1448" s="11">
        <f t="shared" si="113"/>
        <v>84165</v>
      </c>
      <c r="S1448" s="11">
        <f t="shared" si="114"/>
        <v>0</v>
      </c>
    </row>
    <row r="1449" spans="1:19" x14ac:dyDescent="0.25">
      <c r="A1449" s="1">
        <v>1436</v>
      </c>
      <c r="B1449" s="10">
        <v>134348</v>
      </c>
      <c r="C1449" s="1" t="s">
        <v>8857</v>
      </c>
      <c r="D1449" s="1" t="s">
        <v>8858</v>
      </c>
      <c r="E1449" s="1" t="s">
        <v>14</v>
      </c>
      <c r="F1449" s="1" t="s">
        <v>15</v>
      </c>
      <c r="G1449" s="10">
        <v>19000</v>
      </c>
      <c r="H1449" s="1" t="s">
        <v>8859</v>
      </c>
      <c r="I1449" s="10">
        <v>2489</v>
      </c>
      <c r="J1449" s="1" t="s">
        <v>8860</v>
      </c>
      <c r="K1449" s="1" t="s">
        <v>8861</v>
      </c>
      <c r="L1449" s="1" t="s">
        <v>8862</v>
      </c>
      <c r="M1449" s="1" t="s">
        <v>8863</v>
      </c>
      <c r="N1449" s="10">
        <f t="shared" si="110"/>
        <v>5</v>
      </c>
      <c r="O1449" s="10">
        <f t="shared" si="111"/>
        <v>55</v>
      </c>
      <c r="P1449" s="10">
        <v>1</v>
      </c>
      <c r="Q1449" s="19">
        <f t="shared" si="112"/>
        <v>9</v>
      </c>
      <c r="R1449" s="11">
        <f t="shared" si="113"/>
        <v>134348</v>
      </c>
      <c r="S1449" s="11">
        <f t="shared" si="114"/>
        <v>0</v>
      </c>
    </row>
    <row r="1450" spans="1:19" x14ac:dyDescent="0.25">
      <c r="A1450" s="1">
        <v>1437</v>
      </c>
      <c r="B1450" s="10">
        <v>77256</v>
      </c>
      <c r="C1450" s="1" t="s">
        <v>8864</v>
      </c>
      <c r="D1450" s="1" t="s">
        <v>8865</v>
      </c>
      <c r="E1450" s="1" t="s">
        <v>31</v>
      </c>
      <c r="F1450" s="1" t="s">
        <v>15</v>
      </c>
      <c r="G1450" s="10">
        <v>70000</v>
      </c>
      <c r="H1450" s="1" t="s">
        <v>345</v>
      </c>
      <c r="I1450" s="10">
        <v>2487</v>
      </c>
      <c r="J1450" s="1" t="s">
        <v>8866</v>
      </c>
      <c r="K1450" s="1" t="s">
        <v>8867</v>
      </c>
      <c r="L1450" s="1" t="s">
        <v>8868</v>
      </c>
      <c r="M1450" s="1" t="s">
        <v>8869</v>
      </c>
      <c r="N1450" s="10">
        <f t="shared" si="110"/>
        <v>12</v>
      </c>
      <c r="O1450" s="10">
        <f t="shared" si="111"/>
        <v>60</v>
      </c>
      <c r="P1450" s="10">
        <v>10</v>
      </c>
      <c r="Q1450" s="19">
        <f t="shared" si="112"/>
        <v>9</v>
      </c>
      <c r="R1450" s="11">
        <f t="shared" si="113"/>
        <v>77256</v>
      </c>
      <c r="S1450" s="11">
        <f t="shared" si="114"/>
        <v>0</v>
      </c>
    </row>
    <row r="1451" spans="1:19" x14ac:dyDescent="0.25">
      <c r="A1451" s="1">
        <v>1438</v>
      </c>
      <c r="B1451" s="10">
        <v>117365</v>
      </c>
      <c r="C1451" s="1" t="s">
        <v>8870</v>
      </c>
      <c r="D1451" s="1" t="s">
        <v>8871</v>
      </c>
      <c r="E1451" s="1" t="s">
        <v>8592</v>
      </c>
      <c r="F1451" s="1" t="s">
        <v>15</v>
      </c>
      <c r="G1451" s="10">
        <v>100000</v>
      </c>
      <c r="H1451" s="1" t="s">
        <v>8872</v>
      </c>
      <c r="I1451" s="10">
        <v>2486</v>
      </c>
      <c r="J1451" s="1" t="s">
        <v>8873</v>
      </c>
      <c r="K1451" s="1" t="s">
        <v>8874</v>
      </c>
      <c r="L1451" s="1" t="s">
        <v>8875</v>
      </c>
      <c r="M1451" s="1" t="s">
        <v>8876</v>
      </c>
      <c r="N1451" s="10">
        <f t="shared" si="110"/>
        <v>22</v>
      </c>
      <c r="O1451" s="10">
        <f t="shared" si="111"/>
        <v>46</v>
      </c>
      <c r="P1451" s="10">
        <v>5</v>
      </c>
      <c r="Q1451" s="19">
        <f t="shared" si="112"/>
        <v>9</v>
      </c>
      <c r="R1451" s="11">
        <f t="shared" si="113"/>
        <v>117365</v>
      </c>
      <c r="S1451" s="11">
        <f t="shared" si="114"/>
        <v>0</v>
      </c>
    </row>
    <row r="1452" spans="1:19" x14ac:dyDescent="0.25">
      <c r="A1452" s="1">
        <v>1439</v>
      </c>
      <c r="B1452" s="10">
        <v>66988</v>
      </c>
      <c r="C1452" s="1" t="s">
        <v>8877</v>
      </c>
      <c r="D1452" s="1" t="s">
        <v>7006</v>
      </c>
      <c r="E1452" s="1" t="s">
        <v>14</v>
      </c>
      <c r="F1452" s="1" t="s">
        <v>15</v>
      </c>
      <c r="G1452" s="10">
        <v>5000</v>
      </c>
      <c r="H1452" s="1" t="s">
        <v>7007</v>
      </c>
      <c r="I1452" s="10">
        <v>2485</v>
      </c>
      <c r="J1452" s="1" t="s">
        <v>8878</v>
      </c>
      <c r="K1452" s="1" t="s">
        <v>8879</v>
      </c>
      <c r="L1452" s="1" t="s">
        <v>8880</v>
      </c>
      <c r="M1452" s="1" t="s">
        <v>8881</v>
      </c>
      <c r="N1452" s="10">
        <f t="shared" si="110"/>
        <v>9</v>
      </c>
      <c r="O1452" s="10">
        <f t="shared" si="111"/>
        <v>9</v>
      </c>
      <c r="P1452" s="10">
        <v>1</v>
      </c>
      <c r="Q1452" s="19">
        <f t="shared" si="112"/>
        <v>9</v>
      </c>
      <c r="R1452" s="11">
        <f t="shared" si="113"/>
        <v>66988</v>
      </c>
      <c r="S1452" s="11">
        <f t="shared" si="114"/>
        <v>0</v>
      </c>
    </row>
    <row r="1453" spans="1:19" x14ac:dyDescent="0.25">
      <c r="A1453" s="1">
        <v>1440</v>
      </c>
      <c r="B1453" s="10">
        <v>575755</v>
      </c>
      <c r="C1453" s="1" t="s">
        <v>8882</v>
      </c>
      <c r="D1453" s="1" t="s">
        <v>2781</v>
      </c>
      <c r="E1453" s="1" t="s">
        <v>14</v>
      </c>
      <c r="F1453" s="1" t="s">
        <v>15</v>
      </c>
      <c r="G1453" s="10">
        <v>100000</v>
      </c>
      <c r="H1453" s="1" t="s">
        <v>2782</v>
      </c>
      <c r="I1453" s="10">
        <v>2482</v>
      </c>
      <c r="J1453" s="1" t="s">
        <v>8883</v>
      </c>
      <c r="K1453" s="1" t="s">
        <v>8884</v>
      </c>
      <c r="L1453" s="1" t="s">
        <v>8885</v>
      </c>
      <c r="M1453" s="1" t="s">
        <v>8886</v>
      </c>
      <c r="N1453" s="10">
        <f t="shared" si="110"/>
        <v>23</v>
      </c>
      <c r="O1453" s="10">
        <f t="shared" si="111"/>
        <v>54</v>
      </c>
      <c r="P1453" s="10">
        <v>1</v>
      </c>
      <c r="Q1453" s="19">
        <f t="shared" si="112"/>
        <v>9</v>
      </c>
      <c r="R1453" s="11">
        <f t="shared" si="113"/>
        <v>575755</v>
      </c>
      <c r="S1453" s="11">
        <f t="shared" si="114"/>
        <v>0</v>
      </c>
    </row>
    <row r="1454" spans="1:19" x14ac:dyDescent="0.25">
      <c r="A1454" s="1">
        <v>1441</v>
      </c>
      <c r="B1454" s="10">
        <v>140009</v>
      </c>
      <c r="C1454" s="1" t="s">
        <v>8887</v>
      </c>
      <c r="D1454" s="1" t="s">
        <v>8888</v>
      </c>
      <c r="E1454" s="1" t="s">
        <v>1357</v>
      </c>
      <c r="F1454" s="1" t="s">
        <v>15</v>
      </c>
      <c r="G1454" s="10">
        <v>15000</v>
      </c>
      <c r="H1454" s="1" t="s">
        <v>686</v>
      </c>
      <c r="I1454" s="10">
        <v>2480</v>
      </c>
      <c r="J1454" s="1" t="s">
        <v>8889</v>
      </c>
      <c r="K1454" s="1" t="s">
        <v>8890</v>
      </c>
      <c r="L1454" s="1" t="s">
        <v>8891</v>
      </c>
      <c r="M1454" s="1" t="s">
        <v>8892</v>
      </c>
      <c r="N1454" s="10">
        <f t="shared" si="110"/>
        <v>10</v>
      </c>
      <c r="O1454" s="10">
        <f t="shared" si="111"/>
        <v>48</v>
      </c>
      <c r="P1454" s="10">
        <v>5</v>
      </c>
      <c r="Q1454" s="19">
        <f t="shared" si="112"/>
        <v>9</v>
      </c>
      <c r="R1454" s="11">
        <f t="shared" si="113"/>
        <v>140009</v>
      </c>
      <c r="S1454" s="11">
        <f t="shared" si="114"/>
        <v>0</v>
      </c>
    </row>
    <row r="1455" spans="1:19" x14ac:dyDescent="0.25">
      <c r="A1455" s="1">
        <v>1442</v>
      </c>
      <c r="B1455" s="10">
        <v>170525</v>
      </c>
      <c r="C1455" s="1" t="s">
        <v>8893</v>
      </c>
      <c r="D1455" s="1" t="s">
        <v>8894</v>
      </c>
      <c r="E1455" s="1" t="s">
        <v>189</v>
      </c>
      <c r="F1455" s="1" t="s">
        <v>15</v>
      </c>
      <c r="G1455" s="10">
        <v>10000</v>
      </c>
      <c r="H1455" s="1" t="s">
        <v>8895</v>
      </c>
      <c r="I1455" s="10">
        <v>2478</v>
      </c>
      <c r="J1455" s="1" t="s">
        <v>8896</v>
      </c>
      <c r="K1455" s="1" t="s">
        <v>8897</v>
      </c>
      <c r="L1455" s="1" t="s">
        <v>8898</v>
      </c>
      <c r="M1455" s="1" t="s">
        <v>8899</v>
      </c>
      <c r="N1455" s="10">
        <f t="shared" si="110"/>
        <v>17</v>
      </c>
      <c r="O1455" s="10">
        <f t="shared" si="111"/>
        <v>46</v>
      </c>
      <c r="P1455" s="10">
        <v>1</v>
      </c>
      <c r="Q1455" s="19">
        <f t="shared" si="112"/>
        <v>9</v>
      </c>
      <c r="R1455" s="11">
        <f t="shared" si="113"/>
        <v>170525</v>
      </c>
      <c r="S1455" s="11">
        <f t="shared" si="114"/>
        <v>0</v>
      </c>
    </row>
    <row r="1456" spans="1:19" x14ac:dyDescent="0.25">
      <c r="A1456" s="1">
        <v>1443</v>
      </c>
      <c r="B1456" s="10">
        <v>91187</v>
      </c>
      <c r="C1456" s="1" t="s">
        <v>8900</v>
      </c>
      <c r="D1456" s="1" t="s">
        <v>8901</v>
      </c>
      <c r="E1456" s="1" t="s">
        <v>23</v>
      </c>
      <c r="F1456" s="1" t="s">
        <v>15</v>
      </c>
      <c r="G1456" s="10">
        <v>20000</v>
      </c>
      <c r="H1456" s="1" t="s">
        <v>8902</v>
      </c>
      <c r="I1456" s="10">
        <v>2477</v>
      </c>
      <c r="J1456" s="1" t="s">
        <v>8903</v>
      </c>
      <c r="K1456" s="1" t="s">
        <v>8904</v>
      </c>
      <c r="L1456" s="1" t="s">
        <v>8905</v>
      </c>
      <c r="M1456" s="1" t="s">
        <v>8906</v>
      </c>
      <c r="N1456" s="10">
        <f t="shared" si="110"/>
        <v>14</v>
      </c>
      <c r="O1456" s="10">
        <f t="shared" si="111"/>
        <v>42</v>
      </c>
      <c r="P1456" s="10">
        <v>10</v>
      </c>
      <c r="Q1456" s="19">
        <f t="shared" si="112"/>
        <v>9</v>
      </c>
      <c r="R1456" s="11">
        <f t="shared" si="113"/>
        <v>91187</v>
      </c>
      <c r="S1456" s="11">
        <f t="shared" si="114"/>
        <v>0</v>
      </c>
    </row>
    <row r="1457" spans="1:19" x14ac:dyDescent="0.25">
      <c r="A1457" s="1">
        <v>1444</v>
      </c>
      <c r="B1457" s="10">
        <v>333661</v>
      </c>
      <c r="C1457" s="1" t="s">
        <v>8907</v>
      </c>
      <c r="D1457" s="1" t="s">
        <v>3469</v>
      </c>
      <c r="E1457" s="1" t="s">
        <v>14</v>
      </c>
      <c r="F1457" s="1" t="s">
        <v>15</v>
      </c>
      <c r="G1457" s="10">
        <v>66666</v>
      </c>
      <c r="H1457" s="1" t="s">
        <v>527</v>
      </c>
      <c r="I1457" s="10">
        <v>2477</v>
      </c>
      <c r="J1457" s="1" t="s">
        <v>8908</v>
      </c>
      <c r="K1457" s="1" t="s">
        <v>8909</v>
      </c>
      <c r="L1457" s="1" t="s">
        <v>8910</v>
      </c>
      <c r="M1457" s="1" t="s">
        <v>8911</v>
      </c>
      <c r="N1457" s="10">
        <f t="shared" si="110"/>
        <v>12</v>
      </c>
      <c r="O1457" s="10">
        <f t="shared" si="111"/>
        <v>33</v>
      </c>
      <c r="P1457" s="10">
        <v>66</v>
      </c>
      <c r="Q1457" s="19">
        <f t="shared" si="112"/>
        <v>9</v>
      </c>
      <c r="R1457" s="11">
        <f t="shared" si="113"/>
        <v>333661</v>
      </c>
      <c r="S1457" s="11">
        <f t="shared" si="114"/>
        <v>0</v>
      </c>
    </row>
    <row r="1458" spans="1:19" x14ac:dyDescent="0.25">
      <c r="A1458" s="1">
        <v>1445</v>
      </c>
      <c r="B1458" s="10">
        <v>415025</v>
      </c>
      <c r="C1458" s="1" t="s">
        <v>8912</v>
      </c>
      <c r="D1458" s="1" t="s">
        <v>8913</v>
      </c>
      <c r="E1458" s="1" t="s">
        <v>3100</v>
      </c>
      <c r="F1458" s="1" t="s">
        <v>15</v>
      </c>
      <c r="G1458" s="10">
        <v>400000</v>
      </c>
      <c r="H1458" s="1" t="s">
        <v>8914</v>
      </c>
      <c r="I1458" s="10">
        <v>2475</v>
      </c>
      <c r="J1458" s="1" t="s">
        <v>8915</v>
      </c>
      <c r="K1458" s="1" t="s">
        <v>8916</v>
      </c>
      <c r="L1458" s="1" t="s">
        <v>8917</v>
      </c>
      <c r="M1458" s="1" t="s">
        <v>8918</v>
      </c>
      <c r="N1458" s="10">
        <f t="shared" si="110"/>
        <v>23</v>
      </c>
      <c r="O1458" s="10">
        <f t="shared" si="111"/>
        <v>10</v>
      </c>
      <c r="P1458" s="10">
        <v>25</v>
      </c>
      <c r="Q1458" s="19">
        <f t="shared" si="112"/>
        <v>9</v>
      </c>
      <c r="R1458" s="11">
        <f t="shared" si="113"/>
        <v>415025</v>
      </c>
      <c r="S1458" s="11">
        <f t="shared" si="114"/>
        <v>0</v>
      </c>
    </row>
    <row r="1459" spans="1:19" x14ac:dyDescent="0.25">
      <c r="A1459" s="1">
        <v>1446</v>
      </c>
      <c r="B1459" s="10">
        <v>51456</v>
      </c>
      <c r="C1459" s="1" t="s">
        <v>8919</v>
      </c>
      <c r="D1459" s="1" t="s">
        <v>2281</v>
      </c>
      <c r="E1459" s="1" t="s">
        <v>14</v>
      </c>
      <c r="F1459" s="1" t="s">
        <v>15</v>
      </c>
      <c r="G1459" s="10">
        <v>5000</v>
      </c>
      <c r="H1459" s="1" t="s">
        <v>527</v>
      </c>
      <c r="I1459" s="10">
        <v>2473</v>
      </c>
      <c r="J1459" s="1" t="s">
        <v>8920</v>
      </c>
      <c r="K1459" s="1" t="s">
        <v>8921</v>
      </c>
      <c r="L1459" s="1" t="s">
        <v>8922</v>
      </c>
      <c r="M1459" s="1" t="s">
        <v>8923</v>
      </c>
      <c r="N1459" s="10">
        <f t="shared" si="110"/>
        <v>3</v>
      </c>
      <c r="O1459" s="10">
        <f t="shared" si="111"/>
        <v>35</v>
      </c>
      <c r="P1459" s="10">
        <v>8</v>
      </c>
      <c r="Q1459" s="19">
        <f t="shared" si="112"/>
        <v>9</v>
      </c>
      <c r="R1459" s="11">
        <f t="shared" si="113"/>
        <v>51456</v>
      </c>
      <c r="S1459" s="11">
        <f t="shared" si="114"/>
        <v>0</v>
      </c>
    </row>
    <row r="1460" spans="1:19" x14ac:dyDescent="0.25">
      <c r="A1460" s="1">
        <v>1447</v>
      </c>
      <c r="B1460" s="10">
        <v>124316</v>
      </c>
      <c r="C1460" s="1" t="s">
        <v>8924</v>
      </c>
      <c r="D1460" s="1" t="s">
        <v>2230</v>
      </c>
      <c r="E1460" s="1" t="s">
        <v>14</v>
      </c>
      <c r="F1460" s="1" t="s">
        <v>15</v>
      </c>
      <c r="G1460" s="10">
        <v>10000</v>
      </c>
      <c r="H1460" s="1" t="s">
        <v>1237</v>
      </c>
      <c r="I1460" s="10">
        <v>2470</v>
      </c>
      <c r="J1460" s="1" t="s">
        <v>8925</v>
      </c>
      <c r="K1460" s="1" t="s">
        <v>8926</v>
      </c>
      <c r="L1460" s="1" t="s">
        <v>8927</v>
      </c>
      <c r="M1460" s="1" t="s">
        <v>8928</v>
      </c>
      <c r="N1460" s="10">
        <f t="shared" si="110"/>
        <v>32</v>
      </c>
      <c r="O1460" s="10">
        <f t="shared" si="111"/>
        <v>9</v>
      </c>
      <c r="P1460" s="10">
        <v>5</v>
      </c>
      <c r="Q1460" s="19">
        <f t="shared" si="112"/>
        <v>9</v>
      </c>
      <c r="R1460" s="11">
        <f t="shared" si="113"/>
        <v>124316</v>
      </c>
      <c r="S1460" s="11">
        <f t="shared" si="114"/>
        <v>0</v>
      </c>
    </row>
    <row r="1461" spans="1:19" x14ac:dyDescent="0.25">
      <c r="A1461" s="1">
        <v>1448</v>
      </c>
      <c r="B1461" s="10">
        <v>133750</v>
      </c>
      <c r="C1461" s="1" t="s">
        <v>8929</v>
      </c>
      <c r="D1461" s="1" t="s">
        <v>8159</v>
      </c>
      <c r="E1461" s="1" t="s">
        <v>651</v>
      </c>
      <c r="F1461" s="1" t="s">
        <v>15</v>
      </c>
      <c r="G1461" s="10">
        <v>27500</v>
      </c>
      <c r="H1461" s="1" t="s">
        <v>271</v>
      </c>
      <c r="I1461" s="10">
        <v>2470</v>
      </c>
      <c r="J1461" s="1" t="s">
        <v>8930</v>
      </c>
      <c r="K1461" s="1" t="s">
        <v>8931</v>
      </c>
      <c r="L1461" s="1" t="s">
        <v>8932</v>
      </c>
      <c r="M1461" s="1" t="s">
        <v>8933</v>
      </c>
      <c r="N1461" s="10">
        <f t="shared" si="110"/>
        <v>16</v>
      </c>
      <c r="O1461" s="10">
        <f t="shared" si="111"/>
        <v>41</v>
      </c>
      <c r="P1461" s="10">
        <v>30</v>
      </c>
      <c r="Q1461" s="19">
        <f t="shared" si="112"/>
        <v>9</v>
      </c>
      <c r="R1461" s="11">
        <f t="shared" si="113"/>
        <v>133750</v>
      </c>
      <c r="S1461" s="11">
        <f t="shared" si="114"/>
        <v>0</v>
      </c>
    </row>
    <row r="1462" spans="1:19" x14ac:dyDescent="0.25">
      <c r="A1462" s="1">
        <v>1449</v>
      </c>
      <c r="B1462" s="10">
        <v>94502</v>
      </c>
      <c r="C1462" s="1" t="s">
        <v>8934</v>
      </c>
      <c r="D1462" s="1" t="s">
        <v>8935</v>
      </c>
      <c r="E1462" s="1" t="s">
        <v>685</v>
      </c>
      <c r="F1462" s="1" t="s">
        <v>15</v>
      </c>
      <c r="G1462" s="10">
        <v>20000</v>
      </c>
      <c r="H1462" s="1" t="s">
        <v>278</v>
      </c>
      <c r="I1462" s="10">
        <v>2469</v>
      </c>
      <c r="J1462" s="1" t="s">
        <v>8936</v>
      </c>
      <c r="K1462" s="1" t="s">
        <v>8937</v>
      </c>
      <c r="L1462" s="1" t="s">
        <v>8938</v>
      </c>
      <c r="M1462" s="1" t="s">
        <v>8939</v>
      </c>
      <c r="N1462" s="10">
        <f t="shared" si="110"/>
        <v>19</v>
      </c>
      <c r="O1462" s="10">
        <f t="shared" si="111"/>
        <v>25</v>
      </c>
      <c r="P1462" s="10">
        <v>5</v>
      </c>
      <c r="Q1462" s="19">
        <f t="shared" si="112"/>
        <v>9</v>
      </c>
      <c r="R1462" s="11">
        <f t="shared" si="113"/>
        <v>94502</v>
      </c>
      <c r="S1462" s="11">
        <f t="shared" si="114"/>
        <v>0</v>
      </c>
    </row>
    <row r="1463" spans="1:19" x14ac:dyDescent="0.25">
      <c r="A1463" s="1">
        <v>1450</v>
      </c>
      <c r="B1463" s="10">
        <v>153189</v>
      </c>
      <c r="C1463" s="1" t="s">
        <v>1790</v>
      </c>
      <c r="D1463" s="1" t="s">
        <v>8940</v>
      </c>
      <c r="E1463" s="1" t="s">
        <v>83</v>
      </c>
      <c r="F1463" s="1" t="s">
        <v>15</v>
      </c>
      <c r="G1463" s="10">
        <v>10000</v>
      </c>
      <c r="H1463" s="1" t="s">
        <v>338</v>
      </c>
      <c r="I1463" s="10">
        <v>2467</v>
      </c>
      <c r="J1463" s="1" t="s">
        <v>8941</v>
      </c>
      <c r="K1463" s="1" t="s">
        <v>8942</v>
      </c>
      <c r="L1463" s="1" t="s">
        <v>8943</v>
      </c>
      <c r="M1463" s="1" t="s">
        <v>8944</v>
      </c>
      <c r="N1463" s="10">
        <f t="shared" si="110"/>
        <v>15</v>
      </c>
      <c r="O1463" s="10">
        <f t="shared" si="111"/>
        <v>48</v>
      </c>
      <c r="P1463" s="10">
        <v>5</v>
      </c>
      <c r="Q1463" s="19">
        <f t="shared" si="112"/>
        <v>9</v>
      </c>
      <c r="R1463" s="11">
        <f t="shared" si="113"/>
        <v>153189</v>
      </c>
      <c r="S1463" s="11">
        <f t="shared" si="114"/>
        <v>0</v>
      </c>
    </row>
    <row r="1464" spans="1:19" x14ac:dyDescent="0.25">
      <c r="A1464" s="1">
        <v>1451</v>
      </c>
      <c r="B1464" s="10">
        <v>97002</v>
      </c>
      <c r="C1464" s="1" t="s">
        <v>8945</v>
      </c>
      <c r="D1464" s="1" t="s">
        <v>8946</v>
      </c>
      <c r="E1464" s="1" t="s">
        <v>3118</v>
      </c>
      <c r="F1464" s="1" t="s">
        <v>15</v>
      </c>
      <c r="G1464" s="10">
        <v>16000</v>
      </c>
      <c r="H1464" s="1" t="s">
        <v>560</v>
      </c>
      <c r="I1464" s="10">
        <v>2466</v>
      </c>
      <c r="J1464" s="1" t="s">
        <v>8947</v>
      </c>
      <c r="K1464" s="1" t="s">
        <v>8948</v>
      </c>
      <c r="L1464" s="1" t="s">
        <v>8949</v>
      </c>
      <c r="M1464" s="1" t="s">
        <v>8950</v>
      </c>
      <c r="N1464" s="10">
        <f t="shared" si="110"/>
        <v>11</v>
      </c>
      <c r="O1464" s="10">
        <f t="shared" si="111"/>
        <v>31</v>
      </c>
      <c r="P1464" s="10">
        <v>5</v>
      </c>
      <c r="Q1464" s="19">
        <f t="shared" si="112"/>
        <v>9</v>
      </c>
      <c r="R1464" s="11">
        <f t="shared" si="113"/>
        <v>97002</v>
      </c>
      <c r="S1464" s="11">
        <f t="shared" si="114"/>
        <v>0</v>
      </c>
    </row>
    <row r="1465" spans="1:19" x14ac:dyDescent="0.25">
      <c r="A1465" s="1">
        <v>1452</v>
      </c>
      <c r="B1465" s="10">
        <v>121197</v>
      </c>
      <c r="C1465" s="1" t="s">
        <v>8951</v>
      </c>
      <c r="D1465" s="1" t="s">
        <v>4130</v>
      </c>
      <c r="E1465" s="1" t="s">
        <v>6405</v>
      </c>
      <c r="F1465" s="1" t="s">
        <v>15</v>
      </c>
      <c r="G1465" s="10">
        <v>40000</v>
      </c>
      <c r="H1465" s="1" t="s">
        <v>3577</v>
      </c>
      <c r="I1465" s="10">
        <v>2466</v>
      </c>
      <c r="J1465" s="1" t="s">
        <v>8952</v>
      </c>
      <c r="K1465" s="1" t="s">
        <v>8953</v>
      </c>
      <c r="L1465" s="1" t="s">
        <v>8954</v>
      </c>
      <c r="M1465" s="1" t="s">
        <v>8955</v>
      </c>
      <c r="N1465" s="10">
        <f t="shared" si="110"/>
        <v>18</v>
      </c>
      <c r="O1465" s="10">
        <f t="shared" si="111"/>
        <v>51</v>
      </c>
      <c r="P1465" s="10">
        <v>1</v>
      </c>
      <c r="Q1465" s="19">
        <f t="shared" si="112"/>
        <v>9</v>
      </c>
      <c r="R1465" s="11">
        <f t="shared" si="113"/>
        <v>121197</v>
      </c>
      <c r="S1465" s="11">
        <f t="shared" si="114"/>
        <v>0</v>
      </c>
    </row>
    <row r="1466" spans="1:19" x14ac:dyDescent="0.25">
      <c r="A1466" s="1">
        <v>1453</v>
      </c>
      <c r="B1466" s="10">
        <v>582316</v>
      </c>
      <c r="C1466" s="1" t="s">
        <v>8956</v>
      </c>
      <c r="D1466" s="1" t="s">
        <v>344</v>
      </c>
      <c r="E1466" s="1" t="s">
        <v>14</v>
      </c>
      <c r="F1466" s="1" t="s">
        <v>15</v>
      </c>
      <c r="G1466" s="10">
        <v>25000</v>
      </c>
      <c r="H1466" s="1" t="s">
        <v>345</v>
      </c>
      <c r="I1466" s="10">
        <v>2464</v>
      </c>
      <c r="J1466" s="1" t="s">
        <v>8957</v>
      </c>
      <c r="K1466" s="1" t="s">
        <v>8958</v>
      </c>
      <c r="L1466" s="1" t="s">
        <v>8959</v>
      </c>
      <c r="M1466" s="1" t="s">
        <v>8960</v>
      </c>
      <c r="N1466" s="10">
        <f t="shared" si="110"/>
        <v>8</v>
      </c>
      <c r="O1466" s="10">
        <f t="shared" si="111"/>
        <v>10</v>
      </c>
      <c r="P1466" s="10">
        <v>10</v>
      </c>
      <c r="Q1466" s="19">
        <f t="shared" si="112"/>
        <v>9</v>
      </c>
      <c r="R1466" s="11">
        <f t="shared" si="113"/>
        <v>582316</v>
      </c>
      <c r="S1466" s="11">
        <f t="shared" si="114"/>
        <v>0</v>
      </c>
    </row>
    <row r="1467" spans="1:19" x14ac:dyDescent="0.25">
      <c r="A1467" s="1">
        <v>1454</v>
      </c>
      <c r="B1467" s="10">
        <v>63745</v>
      </c>
      <c r="C1467" s="1" t="s">
        <v>8961</v>
      </c>
      <c r="D1467" s="1" t="s">
        <v>8962</v>
      </c>
      <c r="E1467" s="1" t="s">
        <v>1005</v>
      </c>
      <c r="F1467" s="1" t="s">
        <v>15</v>
      </c>
      <c r="G1467" s="10">
        <v>10000</v>
      </c>
      <c r="H1467" s="1" t="s">
        <v>47</v>
      </c>
      <c r="I1467" s="10">
        <v>2463</v>
      </c>
      <c r="J1467" s="1" t="s">
        <v>8963</v>
      </c>
      <c r="K1467" s="1" t="s">
        <v>8964</v>
      </c>
      <c r="L1467" s="1" t="s">
        <v>8965</v>
      </c>
      <c r="M1467" s="1" t="s">
        <v>8966</v>
      </c>
      <c r="N1467" s="10">
        <f t="shared" si="110"/>
        <v>7</v>
      </c>
      <c r="O1467" s="10">
        <f t="shared" si="111"/>
        <v>56</v>
      </c>
      <c r="P1467" s="10">
        <v>10</v>
      </c>
      <c r="Q1467" s="19">
        <f t="shared" si="112"/>
        <v>9</v>
      </c>
      <c r="R1467" s="11">
        <f t="shared" si="113"/>
        <v>63745</v>
      </c>
      <c r="S1467" s="11">
        <f t="shared" si="114"/>
        <v>0</v>
      </c>
    </row>
    <row r="1468" spans="1:19" x14ac:dyDescent="0.25">
      <c r="A1468" s="1">
        <v>1455</v>
      </c>
      <c r="B1468" s="10">
        <v>197512</v>
      </c>
      <c r="C1468" s="1" t="s">
        <v>8967</v>
      </c>
      <c r="D1468" s="1" t="s">
        <v>8968</v>
      </c>
      <c r="E1468" s="1" t="s">
        <v>685</v>
      </c>
      <c r="F1468" s="1" t="s">
        <v>15</v>
      </c>
      <c r="G1468" s="10">
        <v>25000</v>
      </c>
      <c r="H1468" s="1" t="s">
        <v>6532</v>
      </c>
      <c r="I1468" s="10">
        <v>2463</v>
      </c>
      <c r="J1468" s="1" t="s">
        <v>8969</v>
      </c>
      <c r="K1468" s="1" t="s">
        <v>8970</v>
      </c>
      <c r="L1468" s="1" t="s">
        <v>8971</v>
      </c>
      <c r="M1468" s="1" t="s">
        <v>8972</v>
      </c>
      <c r="N1468" s="10">
        <f t="shared" si="110"/>
        <v>34</v>
      </c>
      <c r="O1468" s="10">
        <f t="shared" si="111"/>
        <v>28</v>
      </c>
      <c r="P1468" s="10">
        <v>10</v>
      </c>
      <c r="Q1468" s="19">
        <f t="shared" si="112"/>
        <v>9</v>
      </c>
      <c r="R1468" s="11">
        <f t="shared" si="113"/>
        <v>197512</v>
      </c>
      <c r="S1468" s="11">
        <f t="shared" si="114"/>
        <v>0</v>
      </c>
    </row>
    <row r="1469" spans="1:19" x14ac:dyDescent="0.25">
      <c r="A1469" s="1">
        <v>1456</v>
      </c>
      <c r="B1469" s="10">
        <v>133640</v>
      </c>
      <c r="C1469" s="1" t="s">
        <v>8973</v>
      </c>
      <c r="D1469" s="1" t="s">
        <v>8974</v>
      </c>
      <c r="E1469" s="1" t="s">
        <v>685</v>
      </c>
      <c r="F1469" s="1" t="s">
        <v>15</v>
      </c>
      <c r="G1469" s="10">
        <v>14000</v>
      </c>
      <c r="H1469" s="1" t="s">
        <v>47</v>
      </c>
      <c r="I1469" s="10">
        <v>2462</v>
      </c>
      <c r="J1469" s="1" t="s">
        <v>8975</v>
      </c>
      <c r="K1469" s="1" t="s">
        <v>8976</v>
      </c>
      <c r="L1469" s="1" t="s">
        <v>8977</v>
      </c>
      <c r="M1469" s="1" t="s">
        <v>8978</v>
      </c>
      <c r="N1469" s="10">
        <f t="shared" si="110"/>
        <v>21</v>
      </c>
      <c r="O1469" s="10">
        <f t="shared" si="111"/>
        <v>26</v>
      </c>
      <c r="P1469" s="10">
        <v>10</v>
      </c>
      <c r="Q1469" s="19">
        <f t="shared" si="112"/>
        <v>9</v>
      </c>
      <c r="R1469" s="11">
        <f t="shared" si="113"/>
        <v>133640</v>
      </c>
      <c r="S1469" s="11">
        <f t="shared" si="114"/>
        <v>0</v>
      </c>
    </row>
    <row r="1470" spans="1:19" x14ac:dyDescent="0.25">
      <c r="A1470" s="1">
        <v>1457</v>
      </c>
      <c r="B1470" s="10">
        <v>144516</v>
      </c>
      <c r="C1470" s="1" t="s">
        <v>8979</v>
      </c>
      <c r="D1470" s="1" t="s">
        <v>8980</v>
      </c>
      <c r="E1470" s="1" t="s">
        <v>189</v>
      </c>
      <c r="F1470" s="1" t="s">
        <v>15</v>
      </c>
      <c r="G1470" s="10">
        <v>25000</v>
      </c>
      <c r="H1470" s="1" t="s">
        <v>6596</v>
      </c>
      <c r="I1470" s="10">
        <v>2461</v>
      </c>
      <c r="J1470" s="1" t="s">
        <v>8981</v>
      </c>
      <c r="K1470" s="1" t="s">
        <v>8982</v>
      </c>
      <c r="L1470" s="1" t="s">
        <v>8983</v>
      </c>
      <c r="M1470" s="1" t="s">
        <v>8984</v>
      </c>
      <c r="N1470" s="10">
        <f t="shared" si="110"/>
        <v>6</v>
      </c>
      <c r="O1470" s="10">
        <f t="shared" si="111"/>
        <v>47</v>
      </c>
      <c r="P1470" s="10">
        <v>30</v>
      </c>
      <c r="Q1470" s="19">
        <f t="shared" si="112"/>
        <v>9</v>
      </c>
      <c r="R1470" s="11">
        <f t="shared" si="113"/>
        <v>144516</v>
      </c>
      <c r="S1470" s="11">
        <f t="shared" si="114"/>
        <v>0</v>
      </c>
    </row>
    <row r="1471" spans="1:19" x14ac:dyDescent="0.25">
      <c r="A1471" s="1">
        <v>1458</v>
      </c>
      <c r="B1471" s="10">
        <v>304430</v>
      </c>
      <c r="C1471" s="1" t="s">
        <v>8985</v>
      </c>
      <c r="D1471" s="1" t="s">
        <v>3961</v>
      </c>
      <c r="E1471" s="1" t="s">
        <v>14</v>
      </c>
      <c r="F1471" s="1" t="s">
        <v>15</v>
      </c>
      <c r="G1471" s="10">
        <v>30000</v>
      </c>
      <c r="H1471" s="1" t="s">
        <v>527</v>
      </c>
      <c r="I1471" s="10">
        <v>2456</v>
      </c>
      <c r="J1471" s="1" t="s">
        <v>8986</v>
      </c>
      <c r="K1471" s="1" t="s">
        <v>8987</v>
      </c>
      <c r="L1471" s="1" t="s">
        <v>8988</v>
      </c>
      <c r="M1471" s="1" t="s">
        <v>8989</v>
      </c>
      <c r="N1471" s="10">
        <f t="shared" si="110"/>
        <v>22</v>
      </c>
      <c r="O1471" s="10">
        <f t="shared" si="111"/>
        <v>27</v>
      </c>
      <c r="P1471" s="10">
        <v>15</v>
      </c>
      <c r="Q1471" s="19">
        <f t="shared" si="112"/>
        <v>9</v>
      </c>
      <c r="R1471" s="11">
        <f t="shared" si="113"/>
        <v>304430</v>
      </c>
      <c r="S1471" s="11">
        <f t="shared" si="114"/>
        <v>0</v>
      </c>
    </row>
    <row r="1472" spans="1:19" x14ac:dyDescent="0.25">
      <c r="A1472" s="1">
        <v>1459</v>
      </c>
      <c r="B1472" s="10">
        <v>82879</v>
      </c>
      <c r="C1472" s="1" t="s">
        <v>8990</v>
      </c>
      <c r="D1472" s="1" t="s">
        <v>8991</v>
      </c>
      <c r="E1472" s="1" t="s">
        <v>497</v>
      </c>
      <c r="F1472" s="1" t="s">
        <v>15</v>
      </c>
      <c r="G1472" s="10">
        <v>4000</v>
      </c>
      <c r="H1472" s="1" t="s">
        <v>169</v>
      </c>
      <c r="I1472" s="10">
        <v>2455</v>
      </c>
      <c r="J1472" s="1" t="s">
        <v>8992</v>
      </c>
      <c r="K1472" s="1" t="s">
        <v>8993</v>
      </c>
      <c r="L1472" s="1" t="s">
        <v>8994</v>
      </c>
      <c r="M1472" s="1" t="s">
        <v>8995</v>
      </c>
      <c r="N1472" s="10">
        <f t="shared" si="110"/>
        <v>12</v>
      </c>
      <c r="O1472" s="10">
        <f t="shared" si="111"/>
        <v>58</v>
      </c>
      <c r="P1472" s="10">
        <v>5</v>
      </c>
      <c r="Q1472" s="19">
        <f t="shared" si="112"/>
        <v>9</v>
      </c>
      <c r="R1472" s="11">
        <f t="shared" si="113"/>
        <v>82879</v>
      </c>
      <c r="S1472" s="11">
        <f t="shared" si="114"/>
        <v>0</v>
      </c>
    </row>
    <row r="1473" spans="1:19" x14ac:dyDescent="0.25">
      <c r="A1473" s="1">
        <v>1460</v>
      </c>
      <c r="B1473" s="10">
        <v>115852</v>
      </c>
      <c r="C1473" s="1" t="s">
        <v>8996</v>
      </c>
      <c r="D1473" s="1" t="s">
        <v>8997</v>
      </c>
      <c r="E1473" s="1" t="s">
        <v>2550</v>
      </c>
      <c r="F1473" s="1" t="s">
        <v>15</v>
      </c>
      <c r="G1473" s="10">
        <v>45000</v>
      </c>
      <c r="H1473" s="1" t="s">
        <v>3577</v>
      </c>
      <c r="I1473" s="10">
        <v>2454</v>
      </c>
      <c r="J1473" s="1" t="s">
        <v>8998</v>
      </c>
      <c r="K1473" s="1" t="s">
        <v>8999</v>
      </c>
      <c r="L1473" s="1" t="s">
        <v>9000</v>
      </c>
      <c r="M1473" s="1" t="s">
        <v>9001</v>
      </c>
      <c r="N1473" s="10">
        <f t="shared" si="110"/>
        <v>31</v>
      </c>
      <c r="O1473" s="10">
        <f t="shared" si="111"/>
        <v>19</v>
      </c>
      <c r="P1473" s="10">
        <v>10</v>
      </c>
      <c r="Q1473" s="19">
        <f t="shared" si="112"/>
        <v>9</v>
      </c>
      <c r="R1473" s="11">
        <f t="shared" si="113"/>
        <v>115852</v>
      </c>
      <c r="S1473" s="11">
        <f t="shared" si="114"/>
        <v>0</v>
      </c>
    </row>
    <row r="1474" spans="1:19" x14ac:dyDescent="0.25">
      <c r="A1474" s="1">
        <v>1461</v>
      </c>
      <c r="B1474" s="10">
        <v>116356</v>
      </c>
      <c r="C1474" s="1" t="s">
        <v>9002</v>
      </c>
      <c r="D1474" s="1" t="s">
        <v>9003</v>
      </c>
      <c r="E1474" s="1" t="s">
        <v>14</v>
      </c>
      <c r="F1474" s="1" t="s">
        <v>15</v>
      </c>
      <c r="G1474" s="10">
        <v>25000</v>
      </c>
      <c r="H1474" s="1" t="s">
        <v>9004</v>
      </c>
      <c r="I1474" s="10">
        <v>2452</v>
      </c>
      <c r="J1474" s="1" t="s">
        <v>9005</v>
      </c>
      <c r="K1474" s="1" t="s">
        <v>9006</v>
      </c>
      <c r="L1474" s="1" t="s">
        <v>9007</v>
      </c>
      <c r="M1474" s="1" t="s">
        <v>9008</v>
      </c>
      <c r="N1474" s="10">
        <f t="shared" ref="N1474:N1537" si="115">LEN(TRIM(J1474))-LEN(SUBSTITUTE(TRIM(J1474),",",""))+1</f>
        <v>6</v>
      </c>
      <c r="O1474" s="10">
        <f t="shared" ref="O1474:O1537" si="116">LEN(L1474)</f>
        <v>12</v>
      </c>
      <c r="P1474" s="10">
        <v>40</v>
      </c>
      <c r="Q1474" s="19">
        <f t="shared" ref="Q1474:Q1537" si="117">VLOOKUP(F1474,$T$2:$U$10,2)</f>
        <v>9</v>
      </c>
      <c r="R1474" s="11">
        <f t="shared" ref="R1474:R1537" si="118">VLOOKUP(F1474,$T$2:$V$10,3)*B1474</f>
        <v>116356</v>
      </c>
      <c r="S1474" s="11">
        <f t="shared" ref="S1474:S1537" si="119">IF(Q1474=9, 0, 1)</f>
        <v>0</v>
      </c>
    </row>
    <row r="1475" spans="1:19" x14ac:dyDescent="0.25">
      <c r="A1475" s="1">
        <v>1462</v>
      </c>
      <c r="B1475" s="10">
        <v>76918</v>
      </c>
      <c r="C1475" s="1" t="s">
        <v>9009</v>
      </c>
      <c r="D1475" s="1" t="s">
        <v>9010</v>
      </c>
      <c r="E1475" s="1" t="s">
        <v>2162</v>
      </c>
      <c r="F1475" s="1" t="s">
        <v>15</v>
      </c>
      <c r="G1475" s="10">
        <v>15000</v>
      </c>
      <c r="H1475" s="1" t="s">
        <v>16</v>
      </c>
      <c r="I1475" s="10">
        <v>2451</v>
      </c>
      <c r="J1475" s="1" t="s">
        <v>9011</v>
      </c>
      <c r="K1475" s="1" t="s">
        <v>9012</v>
      </c>
      <c r="L1475" s="1" t="s">
        <v>9013</v>
      </c>
      <c r="M1475" s="1" t="s">
        <v>9014</v>
      </c>
      <c r="N1475" s="10">
        <f t="shared" si="115"/>
        <v>9</v>
      </c>
      <c r="O1475" s="10">
        <f t="shared" si="116"/>
        <v>27</v>
      </c>
      <c r="P1475" s="10">
        <v>1</v>
      </c>
      <c r="Q1475" s="19">
        <f t="shared" si="117"/>
        <v>9</v>
      </c>
      <c r="R1475" s="11">
        <f t="shared" si="118"/>
        <v>76918</v>
      </c>
      <c r="S1475" s="11">
        <f t="shared" si="119"/>
        <v>0</v>
      </c>
    </row>
    <row r="1476" spans="1:19" x14ac:dyDescent="0.25">
      <c r="A1476" s="1">
        <v>1463</v>
      </c>
      <c r="B1476" s="10">
        <v>61103</v>
      </c>
      <c r="C1476" s="1" t="s">
        <v>9015</v>
      </c>
      <c r="D1476" s="1" t="s">
        <v>9016</v>
      </c>
      <c r="E1476" s="1" t="s">
        <v>847</v>
      </c>
      <c r="F1476" s="1" t="s">
        <v>15</v>
      </c>
      <c r="G1476" s="10">
        <v>15000</v>
      </c>
      <c r="H1476" s="1" t="s">
        <v>686</v>
      </c>
      <c r="I1476" s="10">
        <v>2449</v>
      </c>
      <c r="J1476" s="1" t="s">
        <v>9017</v>
      </c>
      <c r="K1476" s="1" t="s">
        <v>9018</v>
      </c>
      <c r="L1476" s="1" t="s">
        <v>9019</v>
      </c>
      <c r="M1476" s="1" t="s">
        <v>9020</v>
      </c>
      <c r="N1476" s="10">
        <f t="shared" si="115"/>
        <v>23</v>
      </c>
      <c r="O1476" s="10">
        <f t="shared" si="116"/>
        <v>58</v>
      </c>
      <c r="P1476" s="10">
        <v>5</v>
      </c>
      <c r="Q1476" s="19">
        <f t="shared" si="117"/>
        <v>9</v>
      </c>
      <c r="R1476" s="11">
        <f t="shared" si="118"/>
        <v>61103</v>
      </c>
      <c r="S1476" s="11">
        <f t="shared" si="119"/>
        <v>0</v>
      </c>
    </row>
    <row r="1477" spans="1:19" x14ac:dyDescent="0.25">
      <c r="A1477" s="1">
        <v>1464</v>
      </c>
      <c r="B1477" s="10">
        <v>131130</v>
      </c>
      <c r="C1477" s="1" t="s">
        <v>9021</v>
      </c>
      <c r="D1477" s="1" t="s">
        <v>9022</v>
      </c>
      <c r="E1477" s="1" t="s">
        <v>23</v>
      </c>
      <c r="F1477" s="1" t="s">
        <v>15</v>
      </c>
      <c r="G1477" s="10">
        <v>50000</v>
      </c>
      <c r="H1477" s="1" t="s">
        <v>2543</v>
      </c>
      <c r="I1477" s="10">
        <v>2449</v>
      </c>
      <c r="J1477" s="1" t="s">
        <v>9023</v>
      </c>
      <c r="K1477" s="1" t="s">
        <v>9024</v>
      </c>
      <c r="L1477" s="1" t="s">
        <v>9025</v>
      </c>
      <c r="M1477" s="1" t="s">
        <v>9026</v>
      </c>
      <c r="N1477" s="10">
        <f t="shared" si="115"/>
        <v>14</v>
      </c>
      <c r="O1477" s="10">
        <f t="shared" si="116"/>
        <v>21</v>
      </c>
      <c r="P1477" s="10">
        <v>5</v>
      </c>
      <c r="Q1477" s="19">
        <f t="shared" si="117"/>
        <v>9</v>
      </c>
      <c r="R1477" s="11">
        <f t="shared" si="118"/>
        <v>131130</v>
      </c>
      <c r="S1477" s="11">
        <f t="shared" si="119"/>
        <v>0</v>
      </c>
    </row>
    <row r="1478" spans="1:19" x14ac:dyDescent="0.25">
      <c r="A1478" s="1">
        <v>1465</v>
      </c>
      <c r="B1478" s="10">
        <v>189983</v>
      </c>
      <c r="C1478" s="1" t="s">
        <v>9027</v>
      </c>
      <c r="D1478" s="1" t="s">
        <v>1561</v>
      </c>
      <c r="E1478" s="1" t="s">
        <v>23</v>
      </c>
      <c r="F1478" s="1" t="s">
        <v>15</v>
      </c>
      <c r="G1478" s="10">
        <v>9300</v>
      </c>
      <c r="H1478" s="1" t="s">
        <v>24</v>
      </c>
      <c r="I1478" s="10">
        <v>2448</v>
      </c>
      <c r="J1478" s="1" t="s">
        <v>9028</v>
      </c>
      <c r="K1478" s="1" t="s">
        <v>9029</v>
      </c>
      <c r="L1478" s="1" t="s">
        <v>9030</v>
      </c>
      <c r="M1478" s="1" t="s">
        <v>9031</v>
      </c>
      <c r="N1478" s="10">
        <f t="shared" si="115"/>
        <v>12</v>
      </c>
      <c r="O1478" s="10">
        <f t="shared" si="116"/>
        <v>43</v>
      </c>
      <c r="P1478" s="10">
        <v>10</v>
      </c>
      <c r="Q1478" s="19">
        <f t="shared" si="117"/>
        <v>9</v>
      </c>
      <c r="R1478" s="11">
        <f t="shared" si="118"/>
        <v>189983</v>
      </c>
      <c r="S1478" s="11">
        <f t="shared" si="119"/>
        <v>0</v>
      </c>
    </row>
    <row r="1479" spans="1:19" x14ac:dyDescent="0.25">
      <c r="A1479" s="1">
        <v>1466</v>
      </c>
      <c r="B1479" s="10">
        <v>106827</v>
      </c>
      <c r="C1479" s="1" t="s">
        <v>9032</v>
      </c>
      <c r="D1479" s="1" t="s">
        <v>5499</v>
      </c>
      <c r="E1479" s="1" t="s">
        <v>23</v>
      </c>
      <c r="F1479" s="1" t="s">
        <v>15</v>
      </c>
      <c r="G1479" s="10">
        <v>7500</v>
      </c>
      <c r="H1479" s="1" t="s">
        <v>1044</v>
      </c>
      <c r="I1479" s="10">
        <v>2446</v>
      </c>
      <c r="J1479" s="1" t="s">
        <v>9033</v>
      </c>
      <c r="K1479" s="1" t="s">
        <v>9034</v>
      </c>
      <c r="L1479" s="1" t="s">
        <v>9035</v>
      </c>
      <c r="M1479" s="1" t="s">
        <v>9036</v>
      </c>
      <c r="N1479" s="10">
        <f t="shared" si="115"/>
        <v>5</v>
      </c>
      <c r="O1479" s="10">
        <f t="shared" si="116"/>
        <v>46</v>
      </c>
      <c r="P1479" s="10">
        <v>18</v>
      </c>
      <c r="Q1479" s="19">
        <f t="shared" si="117"/>
        <v>9</v>
      </c>
      <c r="R1479" s="11">
        <f t="shared" si="118"/>
        <v>106827</v>
      </c>
      <c r="S1479" s="11">
        <f t="shared" si="119"/>
        <v>0</v>
      </c>
    </row>
    <row r="1480" spans="1:19" x14ac:dyDescent="0.25">
      <c r="A1480" s="1">
        <v>1467</v>
      </c>
      <c r="B1480" s="10">
        <v>298228</v>
      </c>
      <c r="C1480" s="1" t="s">
        <v>9037</v>
      </c>
      <c r="D1480" s="1" t="s">
        <v>9038</v>
      </c>
      <c r="E1480" s="1" t="s">
        <v>23</v>
      </c>
      <c r="F1480" s="1" t="s">
        <v>75</v>
      </c>
      <c r="G1480" s="10">
        <v>45000</v>
      </c>
      <c r="H1480" s="1" t="s">
        <v>827</v>
      </c>
      <c r="I1480" s="10">
        <v>2444</v>
      </c>
      <c r="J1480" s="1" t="s">
        <v>9039</v>
      </c>
      <c r="K1480" s="1" t="s">
        <v>9040</v>
      </c>
      <c r="L1480" s="1" t="s">
        <v>9041</v>
      </c>
      <c r="M1480" s="1" t="s">
        <v>9042</v>
      </c>
      <c r="N1480" s="10">
        <f t="shared" si="115"/>
        <v>7</v>
      </c>
      <c r="O1480" s="10">
        <f t="shared" si="116"/>
        <v>40</v>
      </c>
      <c r="P1480" s="10">
        <v>1.56</v>
      </c>
      <c r="Q1480" s="19">
        <f t="shared" si="117"/>
        <v>6</v>
      </c>
      <c r="R1480" s="11">
        <f t="shared" si="118"/>
        <v>375767.28</v>
      </c>
      <c r="S1480" s="11">
        <f t="shared" si="119"/>
        <v>1</v>
      </c>
    </row>
    <row r="1481" spans="1:19" x14ac:dyDescent="0.25">
      <c r="A1481" s="1">
        <v>1468</v>
      </c>
      <c r="B1481" s="10">
        <v>432558</v>
      </c>
      <c r="C1481" s="1" t="s">
        <v>9043</v>
      </c>
      <c r="D1481" s="1" t="s">
        <v>9044</v>
      </c>
      <c r="E1481" s="1" t="s">
        <v>665</v>
      </c>
      <c r="F1481" s="1" t="s">
        <v>15</v>
      </c>
      <c r="G1481" s="10">
        <v>25000</v>
      </c>
      <c r="H1481" s="1" t="s">
        <v>39</v>
      </c>
      <c r="I1481" s="10">
        <v>2442</v>
      </c>
      <c r="J1481" s="1" t="s">
        <v>9045</v>
      </c>
      <c r="K1481" s="1" t="s">
        <v>9046</v>
      </c>
      <c r="L1481" s="1" t="s">
        <v>9047</v>
      </c>
      <c r="M1481" s="1" t="s">
        <v>9048</v>
      </c>
      <c r="N1481" s="10">
        <f t="shared" si="115"/>
        <v>12</v>
      </c>
      <c r="O1481" s="10">
        <f t="shared" si="116"/>
        <v>57</v>
      </c>
      <c r="P1481" s="10">
        <v>5</v>
      </c>
      <c r="Q1481" s="19">
        <f t="shared" si="117"/>
        <v>9</v>
      </c>
      <c r="R1481" s="11">
        <f t="shared" si="118"/>
        <v>432558</v>
      </c>
      <c r="S1481" s="11">
        <f t="shared" si="119"/>
        <v>0</v>
      </c>
    </row>
    <row r="1482" spans="1:19" x14ac:dyDescent="0.25">
      <c r="A1482" s="1">
        <v>1469</v>
      </c>
      <c r="B1482" s="10">
        <v>69170</v>
      </c>
      <c r="C1482" s="1" t="s">
        <v>9049</v>
      </c>
      <c r="D1482" s="1" t="s">
        <v>9050</v>
      </c>
      <c r="E1482" s="1" t="s">
        <v>189</v>
      </c>
      <c r="F1482" s="1" t="s">
        <v>15</v>
      </c>
      <c r="G1482" s="10">
        <v>15000</v>
      </c>
      <c r="H1482" s="1" t="s">
        <v>3482</v>
      </c>
      <c r="I1482" s="10">
        <v>2440</v>
      </c>
      <c r="J1482" s="1" t="s">
        <v>9051</v>
      </c>
      <c r="K1482" s="1" t="s">
        <v>9052</v>
      </c>
      <c r="L1482" s="1" t="s">
        <v>9053</v>
      </c>
      <c r="M1482" s="1" t="s">
        <v>9054</v>
      </c>
      <c r="N1482" s="10">
        <f t="shared" si="115"/>
        <v>18</v>
      </c>
      <c r="O1482" s="10">
        <f t="shared" si="116"/>
        <v>48</v>
      </c>
      <c r="P1482" s="10">
        <v>1</v>
      </c>
      <c r="Q1482" s="19">
        <f t="shared" si="117"/>
        <v>9</v>
      </c>
      <c r="R1482" s="11">
        <f t="shared" si="118"/>
        <v>69170</v>
      </c>
      <c r="S1482" s="11">
        <f t="shared" si="119"/>
        <v>0</v>
      </c>
    </row>
    <row r="1483" spans="1:19" x14ac:dyDescent="0.25">
      <c r="A1483" s="1">
        <v>1470</v>
      </c>
      <c r="B1483" s="10">
        <v>117973</v>
      </c>
      <c r="C1483" s="1" t="s">
        <v>9055</v>
      </c>
      <c r="D1483" s="1" t="s">
        <v>9056</v>
      </c>
      <c r="E1483" s="1" t="s">
        <v>23</v>
      </c>
      <c r="F1483" s="1" t="s">
        <v>15</v>
      </c>
      <c r="G1483" s="10">
        <v>15000</v>
      </c>
      <c r="H1483" s="1" t="s">
        <v>1929</v>
      </c>
      <c r="I1483" s="10">
        <v>2440</v>
      </c>
      <c r="J1483" s="1" t="s">
        <v>9057</v>
      </c>
      <c r="K1483" s="1" t="s">
        <v>9058</v>
      </c>
      <c r="L1483" s="1" t="s">
        <v>9059</v>
      </c>
      <c r="M1483" s="1" t="s">
        <v>9060</v>
      </c>
      <c r="N1483" s="10">
        <f t="shared" si="115"/>
        <v>9</v>
      </c>
      <c r="O1483" s="10">
        <f t="shared" si="116"/>
        <v>36</v>
      </c>
      <c r="P1483" s="10">
        <v>5</v>
      </c>
      <c r="Q1483" s="19">
        <f t="shared" si="117"/>
        <v>9</v>
      </c>
      <c r="R1483" s="11">
        <f t="shared" si="118"/>
        <v>117973</v>
      </c>
      <c r="S1483" s="11">
        <f t="shared" si="119"/>
        <v>0</v>
      </c>
    </row>
    <row r="1484" spans="1:19" x14ac:dyDescent="0.25">
      <c r="A1484" s="1">
        <v>1471</v>
      </c>
      <c r="B1484" s="10">
        <v>157711</v>
      </c>
      <c r="C1484" s="1" t="s">
        <v>9061</v>
      </c>
      <c r="D1484" s="1" t="s">
        <v>9062</v>
      </c>
      <c r="E1484" s="1" t="s">
        <v>23</v>
      </c>
      <c r="F1484" s="1" t="s">
        <v>15</v>
      </c>
      <c r="G1484" s="10">
        <v>15000</v>
      </c>
      <c r="H1484" s="1" t="s">
        <v>611</v>
      </c>
      <c r="I1484" s="10">
        <v>2439</v>
      </c>
      <c r="J1484" s="1" t="s">
        <v>9063</v>
      </c>
      <c r="K1484" s="1" t="s">
        <v>9064</v>
      </c>
      <c r="L1484" s="1" t="s">
        <v>9065</v>
      </c>
      <c r="M1484" s="1" t="s">
        <v>9066</v>
      </c>
      <c r="N1484" s="10">
        <f t="shared" si="115"/>
        <v>10</v>
      </c>
      <c r="O1484" s="10">
        <f t="shared" si="116"/>
        <v>63</v>
      </c>
      <c r="P1484" s="10">
        <v>5</v>
      </c>
      <c r="Q1484" s="19">
        <f t="shared" si="117"/>
        <v>9</v>
      </c>
      <c r="R1484" s="11">
        <f t="shared" si="118"/>
        <v>157711</v>
      </c>
      <c r="S1484" s="11">
        <f t="shared" si="119"/>
        <v>0</v>
      </c>
    </row>
    <row r="1485" spans="1:19" x14ac:dyDescent="0.25">
      <c r="A1485" s="1">
        <v>1472</v>
      </c>
      <c r="B1485" s="10">
        <v>137254</v>
      </c>
      <c r="C1485" s="1" t="s">
        <v>9067</v>
      </c>
      <c r="D1485" s="1" t="s">
        <v>9068</v>
      </c>
      <c r="E1485" s="1" t="s">
        <v>559</v>
      </c>
      <c r="F1485" s="1" t="s">
        <v>15</v>
      </c>
      <c r="G1485" s="10">
        <v>126000</v>
      </c>
      <c r="H1485" s="1" t="s">
        <v>257</v>
      </c>
      <c r="I1485" s="10">
        <v>2436</v>
      </c>
      <c r="J1485" s="1" t="s">
        <v>9069</v>
      </c>
      <c r="K1485" s="1" t="s">
        <v>9070</v>
      </c>
      <c r="L1485" s="1" t="s">
        <v>9071</v>
      </c>
      <c r="M1485" s="1" t="s">
        <v>9072</v>
      </c>
      <c r="N1485" s="10">
        <f t="shared" si="115"/>
        <v>16</v>
      </c>
      <c r="O1485" s="10">
        <f t="shared" si="116"/>
        <v>39</v>
      </c>
      <c r="P1485" s="10">
        <v>5</v>
      </c>
      <c r="Q1485" s="19">
        <f t="shared" si="117"/>
        <v>9</v>
      </c>
      <c r="R1485" s="11">
        <f t="shared" si="118"/>
        <v>137254</v>
      </c>
      <c r="S1485" s="11">
        <f t="shared" si="119"/>
        <v>0</v>
      </c>
    </row>
    <row r="1486" spans="1:19" x14ac:dyDescent="0.25">
      <c r="A1486" s="1">
        <v>1473</v>
      </c>
      <c r="B1486" s="10">
        <v>106002</v>
      </c>
      <c r="C1486" s="1" t="s">
        <v>9073</v>
      </c>
      <c r="D1486" s="1" t="s">
        <v>1102</v>
      </c>
      <c r="E1486" s="1" t="s">
        <v>14</v>
      </c>
      <c r="F1486" s="1" t="s">
        <v>15</v>
      </c>
      <c r="G1486" s="10">
        <v>40000</v>
      </c>
      <c r="H1486" s="1" t="s">
        <v>1492</v>
      </c>
      <c r="I1486" s="10">
        <v>2434</v>
      </c>
      <c r="J1486" s="1" t="s">
        <v>9074</v>
      </c>
      <c r="K1486" s="1" t="s">
        <v>9075</v>
      </c>
      <c r="L1486" s="1" t="s">
        <v>9076</v>
      </c>
      <c r="M1486" s="1" t="s">
        <v>9077</v>
      </c>
      <c r="N1486" s="10">
        <f t="shared" si="115"/>
        <v>4</v>
      </c>
      <c r="O1486" s="10">
        <f t="shared" si="116"/>
        <v>46</v>
      </c>
      <c r="P1486" s="10">
        <v>40</v>
      </c>
      <c r="Q1486" s="19">
        <f t="shared" si="117"/>
        <v>9</v>
      </c>
      <c r="R1486" s="11">
        <f t="shared" si="118"/>
        <v>106002</v>
      </c>
      <c r="S1486" s="11">
        <f t="shared" si="119"/>
        <v>0</v>
      </c>
    </row>
    <row r="1487" spans="1:19" x14ac:dyDescent="0.25">
      <c r="A1487" s="1">
        <v>1474</v>
      </c>
      <c r="B1487" s="10">
        <v>452676</v>
      </c>
      <c r="C1487" s="1" t="s">
        <v>9078</v>
      </c>
      <c r="D1487" s="1" t="s">
        <v>9079</v>
      </c>
      <c r="E1487" s="1" t="s">
        <v>23</v>
      </c>
      <c r="F1487" s="1" t="s">
        <v>15</v>
      </c>
      <c r="G1487" s="10">
        <v>20000</v>
      </c>
      <c r="H1487" s="1" t="s">
        <v>47</v>
      </c>
      <c r="I1487" s="10">
        <v>2434</v>
      </c>
      <c r="J1487" s="1" t="s">
        <v>9080</v>
      </c>
      <c r="K1487" s="1" t="s">
        <v>9081</v>
      </c>
      <c r="L1487" s="1" t="s">
        <v>9082</v>
      </c>
      <c r="M1487" s="1" t="s">
        <v>9083</v>
      </c>
      <c r="N1487" s="10">
        <f t="shared" si="115"/>
        <v>6</v>
      </c>
      <c r="O1487" s="10">
        <f t="shared" si="116"/>
        <v>47</v>
      </c>
      <c r="P1487" s="10">
        <v>35</v>
      </c>
      <c r="Q1487" s="19">
        <f t="shared" si="117"/>
        <v>9</v>
      </c>
      <c r="R1487" s="11">
        <f t="shared" si="118"/>
        <v>452676</v>
      </c>
      <c r="S1487" s="11">
        <f t="shared" si="119"/>
        <v>0</v>
      </c>
    </row>
    <row r="1488" spans="1:19" x14ac:dyDescent="0.25">
      <c r="A1488" s="1">
        <v>1475</v>
      </c>
      <c r="B1488" s="10">
        <v>90517</v>
      </c>
      <c r="C1488" s="1" t="s">
        <v>9084</v>
      </c>
      <c r="D1488" s="1" t="s">
        <v>9085</v>
      </c>
      <c r="E1488" s="1" t="s">
        <v>83</v>
      </c>
      <c r="F1488" s="1" t="s">
        <v>15</v>
      </c>
      <c r="G1488" s="10">
        <v>20000</v>
      </c>
      <c r="H1488" s="1" t="s">
        <v>9086</v>
      </c>
      <c r="I1488" s="10">
        <v>2433</v>
      </c>
      <c r="J1488" s="1" t="s">
        <v>9087</v>
      </c>
      <c r="K1488" s="1" t="s">
        <v>9088</v>
      </c>
      <c r="L1488" s="1" t="s">
        <v>9089</v>
      </c>
      <c r="M1488" s="1" t="s">
        <v>9090</v>
      </c>
      <c r="N1488" s="10">
        <f t="shared" si="115"/>
        <v>6</v>
      </c>
      <c r="O1488" s="10">
        <f t="shared" si="116"/>
        <v>23</v>
      </c>
      <c r="P1488" s="10">
        <v>20</v>
      </c>
      <c r="Q1488" s="19">
        <f t="shared" si="117"/>
        <v>9</v>
      </c>
      <c r="R1488" s="11">
        <f t="shared" si="118"/>
        <v>90517</v>
      </c>
      <c r="S1488" s="11">
        <f t="shared" si="119"/>
        <v>0</v>
      </c>
    </row>
    <row r="1489" spans="1:19" x14ac:dyDescent="0.25">
      <c r="A1489" s="1">
        <v>1476</v>
      </c>
      <c r="B1489" s="10">
        <v>249658</v>
      </c>
      <c r="C1489" s="1" t="s">
        <v>9091</v>
      </c>
      <c r="D1489" s="1" t="s">
        <v>9092</v>
      </c>
      <c r="E1489" s="1" t="s">
        <v>23</v>
      </c>
      <c r="F1489" s="1" t="s">
        <v>15</v>
      </c>
      <c r="G1489" s="10">
        <v>10000</v>
      </c>
      <c r="H1489" s="1" t="s">
        <v>9093</v>
      </c>
      <c r="I1489" s="10">
        <v>2431</v>
      </c>
      <c r="J1489" s="1" t="s">
        <v>9094</v>
      </c>
      <c r="K1489" s="1" t="s">
        <v>9095</v>
      </c>
      <c r="L1489" s="1" t="s">
        <v>9096</v>
      </c>
      <c r="M1489" s="1" t="s">
        <v>9097</v>
      </c>
      <c r="N1489" s="10">
        <f t="shared" si="115"/>
        <v>7</v>
      </c>
      <c r="O1489" s="10">
        <f t="shared" si="116"/>
        <v>65</v>
      </c>
      <c r="P1489" s="10">
        <v>60</v>
      </c>
      <c r="Q1489" s="19">
        <f t="shared" si="117"/>
        <v>9</v>
      </c>
      <c r="R1489" s="11">
        <f t="shared" si="118"/>
        <v>249658</v>
      </c>
      <c r="S1489" s="11">
        <f t="shared" si="119"/>
        <v>0</v>
      </c>
    </row>
    <row r="1490" spans="1:19" x14ac:dyDescent="0.25">
      <c r="A1490" s="1">
        <v>1477</v>
      </c>
      <c r="B1490" s="10">
        <v>253741</v>
      </c>
      <c r="C1490" s="1" t="s">
        <v>9098</v>
      </c>
      <c r="D1490" s="1" t="s">
        <v>9099</v>
      </c>
      <c r="E1490" s="1" t="s">
        <v>23</v>
      </c>
      <c r="F1490" s="1" t="s">
        <v>15</v>
      </c>
      <c r="G1490" s="10">
        <v>50000</v>
      </c>
      <c r="H1490" s="1" t="s">
        <v>2802</v>
      </c>
      <c r="I1490" s="10">
        <v>2429</v>
      </c>
      <c r="J1490" s="1" t="s">
        <v>9100</v>
      </c>
      <c r="K1490" s="1" t="s">
        <v>9101</v>
      </c>
      <c r="L1490" s="1" t="s">
        <v>9102</v>
      </c>
      <c r="M1490" s="1" t="s">
        <v>9103</v>
      </c>
      <c r="N1490" s="10">
        <f t="shared" si="115"/>
        <v>16</v>
      </c>
      <c r="O1490" s="10">
        <f t="shared" si="116"/>
        <v>52</v>
      </c>
      <c r="P1490" s="10">
        <v>2</v>
      </c>
      <c r="Q1490" s="19">
        <f t="shared" si="117"/>
        <v>9</v>
      </c>
      <c r="R1490" s="11">
        <f t="shared" si="118"/>
        <v>253741</v>
      </c>
      <c r="S1490" s="11">
        <f t="shared" si="119"/>
        <v>0</v>
      </c>
    </row>
    <row r="1491" spans="1:19" x14ac:dyDescent="0.25">
      <c r="A1491" s="1">
        <v>1478</v>
      </c>
      <c r="B1491" s="10">
        <v>156535</v>
      </c>
      <c r="C1491" s="1" t="s">
        <v>9104</v>
      </c>
      <c r="D1491" s="1" t="s">
        <v>9105</v>
      </c>
      <c r="E1491" s="1" t="s">
        <v>477</v>
      </c>
      <c r="F1491" s="1" t="s">
        <v>15</v>
      </c>
      <c r="G1491" s="10">
        <v>120000</v>
      </c>
      <c r="H1491" s="1" t="s">
        <v>16</v>
      </c>
      <c r="I1491" s="10">
        <v>2429</v>
      </c>
      <c r="J1491" s="1" t="s">
        <v>9106</v>
      </c>
      <c r="K1491" s="1" t="s">
        <v>9107</v>
      </c>
      <c r="L1491" s="1" t="s">
        <v>9108</v>
      </c>
      <c r="M1491" s="1" t="s">
        <v>9109</v>
      </c>
      <c r="N1491" s="10">
        <f t="shared" si="115"/>
        <v>16</v>
      </c>
      <c r="O1491" s="10">
        <f t="shared" si="116"/>
        <v>41</v>
      </c>
      <c r="P1491" s="10">
        <v>5</v>
      </c>
      <c r="Q1491" s="19">
        <f t="shared" si="117"/>
        <v>9</v>
      </c>
      <c r="R1491" s="11">
        <f t="shared" si="118"/>
        <v>156535</v>
      </c>
      <c r="S1491" s="11">
        <f t="shared" si="119"/>
        <v>0</v>
      </c>
    </row>
    <row r="1492" spans="1:19" x14ac:dyDescent="0.25">
      <c r="A1492" s="1">
        <v>1479</v>
      </c>
      <c r="B1492" s="10">
        <v>71725</v>
      </c>
      <c r="C1492" s="1" t="s">
        <v>9110</v>
      </c>
      <c r="D1492" s="1" t="s">
        <v>9111</v>
      </c>
      <c r="E1492" s="1" t="s">
        <v>23</v>
      </c>
      <c r="F1492" s="1" t="s">
        <v>15</v>
      </c>
      <c r="G1492" s="10">
        <v>2750</v>
      </c>
      <c r="H1492" s="1" t="s">
        <v>257</v>
      </c>
      <c r="I1492" s="10">
        <v>2428</v>
      </c>
      <c r="J1492" s="1" t="s">
        <v>9112</v>
      </c>
      <c r="K1492" s="1" t="s">
        <v>9113</v>
      </c>
      <c r="L1492" s="1" t="s">
        <v>9114</v>
      </c>
      <c r="M1492" s="1" t="s">
        <v>9115</v>
      </c>
      <c r="N1492" s="10">
        <f t="shared" si="115"/>
        <v>16</v>
      </c>
      <c r="O1492" s="10">
        <f t="shared" si="116"/>
        <v>22</v>
      </c>
      <c r="P1492" s="10">
        <v>1</v>
      </c>
      <c r="Q1492" s="19">
        <f t="shared" si="117"/>
        <v>9</v>
      </c>
      <c r="R1492" s="11">
        <f t="shared" si="118"/>
        <v>71725</v>
      </c>
      <c r="S1492" s="11">
        <f t="shared" si="119"/>
        <v>0</v>
      </c>
    </row>
    <row r="1493" spans="1:19" x14ac:dyDescent="0.25">
      <c r="A1493" s="1">
        <v>1480</v>
      </c>
      <c r="B1493" s="10">
        <v>271154</v>
      </c>
      <c r="C1493" s="1" t="s">
        <v>9116</v>
      </c>
      <c r="D1493" s="1" t="s">
        <v>9117</v>
      </c>
      <c r="E1493" s="1" t="s">
        <v>23</v>
      </c>
      <c r="F1493" s="1" t="s">
        <v>15</v>
      </c>
      <c r="G1493" s="10">
        <v>30000</v>
      </c>
      <c r="H1493" s="1" t="s">
        <v>257</v>
      </c>
      <c r="I1493" s="10">
        <v>2425</v>
      </c>
      <c r="J1493" s="1" t="s">
        <v>9118</v>
      </c>
      <c r="K1493" s="1" t="s">
        <v>9119</v>
      </c>
      <c r="L1493" s="1" t="s">
        <v>9120</v>
      </c>
      <c r="M1493" s="1" t="s">
        <v>9121</v>
      </c>
      <c r="N1493" s="10">
        <f t="shared" si="115"/>
        <v>4</v>
      </c>
      <c r="O1493" s="10">
        <f t="shared" si="116"/>
        <v>54</v>
      </c>
      <c r="P1493" s="10">
        <v>1</v>
      </c>
      <c r="Q1493" s="19">
        <f t="shared" si="117"/>
        <v>9</v>
      </c>
      <c r="R1493" s="11">
        <f t="shared" si="118"/>
        <v>271154</v>
      </c>
      <c r="S1493" s="11">
        <f t="shared" si="119"/>
        <v>0</v>
      </c>
    </row>
    <row r="1494" spans="1:19" x14ac:dyDescent="0.25">
      <c r="A1494" s="1">
        <v>1481</v>
      </c>
      <c r="B1494" s="10">
        <v>181567</v>
      </c>
      <c r="C1494" s="1" t="s">
        <v>9122</v>
      </c>
      <c r="D1494" s="1" t="s">
        <v>9123</v>
      </c>
      <c r="E1494" s="1" t="s">
        <v>23</v>
      </c>
      <c r="F1494" s="1" t="s">
        <v>15</v>
      </c>
      <c r="G1494" s="10">
        <v>30000</v>
      </c>
      <c r="H1494" s="1" t="s">
        <v>4439</v>
      </c>
      <c r="I1494" s="10">
        <v>2424</v>
      </c>
      <c r="J1494" s="1" t="s">
        <v>9124</v>
      </c>
      <c r="K1494" s="1" t="s">
        <v>9125</v>
      </c>
      <c r="L1494" s="1" t="s">
        <v>9126</v>
      </c>
      <c r="M1494" s="1" t="s">
        <v>9127</v>
      </c>
      <c r="N1494" s="10">
        <f t="shared" si="115"/>
        <v>8</v>
      </c>
      <c r="O1494" s="10">
        <f t="shared" si="116"/>
        <v>44</v>
      </c>
      <c r="P1494" s="10">
        <v>2</v>
      </c>
      <c r="Q1494" s="19">
        <f t="shared" si="117"/>
        <v>9</v>
      </c>
      <c r="R1494" s="11">
        <f t="shared" si="118"/>
        <v>181567</v>
      </c>
      <c r="S1494" s="11">
        <f t="shared" si="119"/>
        <v>0</v>
      </c>
    </row>
    <row r="1495" spans="1:19" x14ac:dyDescent="0.25">
      <c r="A1495" s="1">
        <v>1482</v>
      </c>
      <c r="B1495" s="10">
        <v>133860</v>
      </c>
      <c r="C1495" s="1" t="s">
        <v>9128</v>
      </c>
      <c r="D1495" s="1" t="s">
        <v>9129</v>
      </c>
      <c r="E1495" s="1" t="s">
        <v>2162</v>
      </c>
      <c r="F1495" s="1" t="s">
        <v>15</v>
      </c>
      <c r="G1495" s="10">
        <v>30000</v>
      </c>
      <c r="H1495" s="1" t="s">
        <v>250</v>
      </c>
      <c r="I1495" s="10">
        <v>2424</v>
      </c>
      <c r="J1495" s="1" t="s">
        <v>9130</v>
      </c>
      <c r="K1495" s="1" t="s">
        <v>9131</v>
      </c>
      <c r="L1495" s="1" t="s">
        <v>9132</v>
      </c>
      <c r="M1495" s="1" t="s">
        <v>9133</v>
      </c>
      <c r="N1495" s="10">
        <f t="shared" si="115"/>
        <v>15</v>
      </c>
      <c r="O1495" s="10">
        <f t="shared" si="116"/>
        <v>54</v>
      </c>
      <c r="P1495" s="10">
        <v>2</v>
      </c>
      <c r="Q1495" s="19">
        <f t="shared" si="117"/>
        <v>9</v>
      </c>
      <c r="R1495" s="11">
        <f t="shared" si="118"/>
        <v>133860</v>
      </c>
      <c r="S1495" s="11">
        <f t="shared" si="119"/>
        <v>0</v>
      </c>
    </row>
    <row r="1496" spans="1:19" x14ac:dyDescent="0.25">
      <c r="A1496" s="1">
        <v>1483</v>
      </c>
      <c r="B1496" s="10">
        <v>42702</v>
      </c>
      <c r="C1496" s="1" t="s">
        <v>9134</v>
      </c>
      <c r="D1496" s="1" t="s">
        <v>9135</v>
      </c>
      <c r="E1496" s="1" t="s">
        <v>14</v>
      </c>
      <c r="F1496" s="1" t="s">
        <v>15</v>
      </c>
      <c r="G1496" s="10">
        <v>2000</v>
      </c>
      <c r="H1496" s="1" t="s">
        <v>162</v>
      </c>
      <c r="I1496" s="10">
        <v>2423</v>
      </c>
      <c r="J1496" s="1" t="s">
        <v>9136</v>
      </c>
      <c r="K1496" s="1" t="s">
        <v>9137</v>
      </c>
      <c r="L1496" s="1" t="s">
        <v>9138</v>
      </c>
      <c r="M1496" s="1" t="s">
        <v>9139</v>
      </c>
      <c r="N1496" s="10">
        <f t="shared" si="115"/>
        <v>6</v>
      </c>
      <c r="O1496" s="10">
        <f t="shared" si="116"/>
        <v>60</v>
      </c>
      <c r="P1496" s="10">
        <v>10</v>
      </c>
      <c r="Q1496" s="19">
        <f t="shared" si="117"/>
        <v>9</v>
      </c>
      <c r="R1496" s="11">
        <f t="shared" si="118"/>
        <v>42702</v>
      </c>
      <c r="S1496" s="11">
        <f t="shared" si="119"/>
        <v>0</v>
      </c>
    </row>
    <row r="1497" spans="1:19" x14ac:dyDescent="0.25">
      <c r="A1497" s="1">
        <v>1484</v>
      </c>
      <c r="B1497" s="10">
        <v>167188</v>
      </c>
      <c r="C1497" s="1" t="s">
        <v>9140</v>
      </c>
      <c r="D1497" s="1" t="s">
        <v>8343</v>
      </c>
      <c r="E1497" s="1" t="s">
        <v>14</v>
      </c>
      <c r="F1497" s="1" t="s">
        <v>15</v>
      </c>
      <c r="G1497" s="10">
        <v>15000</v>
      </c>
      <c r="H1497" s="1" t="s">
        <v>3463</v>
      </c>
      <c r="I1497" s="10">
        <v>2422</v>
      </c>
      <c r="J1497" s="1" t="s">
        <v>9141</v>
      </c>
      <c r="K1497" s="1" t="s">
        <v>9142</v>
      </c>
      <c r="L1497" s="1" t="s">
        <v>9143</v>
      </c>
      <c r="M1497" s="1" t="s">
        <v>9144</v>
      </c>
      <c r="N1497" s="10">
        <f t="shared" si="115"/>
        <v>29</v>
      </c>
      <c r="O1497" s="10">
        <f t="shared" si="116"/>
        <v>18</v>
      </c>
      <c r="P1497" s="10">
        <v>1</v>
      </c>
      <c r="Q1497" s="19">
        <f t="shared" si="117"/>
        <v>9</v>
      </c>
      <c r="R1497" s="11">
        <f t="shared" si="118"/>
        <v>167188</v>
      </c>
      <c r="S1497" s="11">
        <f t="shared" si="119"/>
        <v>0</v>
      </c>
    </row>
    <row r="1498" spans="1:19" x14ac:dyDescent="0.25">
      <c r="A1498" s="1">
        <v>1485</v>
      </c>
      <c r="B1498" s="10">
        <v>188559</v>
      </c>
      <c r="C1498" s="1" t="s">
        <v>9145</v>
      </c>
      <c r="D1498" s="1" t="s">
        <v>9146</v>
      </c>
      <c r="E1498" s="1" t="s">
        <v>23</v>
      </c>
      <c r="F1498" s="1" t="s">
        <v>15</v>
      </c>
      <c r="G1498" s="10">
        <v>50000</v>
      </c>
      <c r="H1498" s="1" t="s">
        <v>8814</v>
      </c>
      <c r="I1498" s="10">
        <v>2422</v>
      </c>
      <c r="J1498" s="1" t="s">
        <v>9147</v>
      </c>
      <c r="K1498" s="1" t="s">
        <v>9148</v>
      </c>
      <c r="L1498" s="1" t="s">
        <v>9149</v>
      </c>
      <c r="M1498" s="1" t="s">
        <v>9150</v>
      </c>
      <c r="N1498" s="10">
        <f t="shared" si="115"/>
        <v>11</v>
      </c>
      <c r="O1498" s="10">
        <f t="shared" si="116"/>
        <v>47</v>
      </c>
      <c r="P1498" s="10">
        <v>5</v>
      </c>
      <c r="Q1498" s="19">
        <f t="shared" si="117"/>
        <v>9</v>
      </c>
      <c r="R1498" s="11">
        <f t="shared" si="118"/>
        <v>188559</v>
      </c>
      <c r="S1498" s="11">
        <f t="shared" si="119"/>
        <v>0</v>
      </c>
    </row>
    <row r="1499" spans="1:19" x14ac:dyDescent="0.25">
      <c r="A1499" s="1">
        <v>1486</v>
      </c>
      <c r="B1499" s="10">
        <v>313341</v>
      </c>
      <c r="C1499" s="1" t="s">
        <v>9151</v>
      </c>
      <c r="D1499" s="1" t="s">
        <v>9152</v>
      </c>
      <c r="E1499" s="1" t="s">
        <v>9153</v>
      </c>
      <c r="F1499" s="1" t="s">
        <v>15</v>
      </c>
      <c r="G1499" s="10">
        <v>10400</v>
      </c>
      <c r="H1499" s="1" t="s">
        <v>1475</v>
      </c>
      <c r="I1499" s="10">
        <v>2422</v>
      </c>
      <c r="J1499" s="1" t="s">
        <v>9154</v>
      </c>
      <c r="K1499" s="1" t="s">
        <v>9155</v>
      </c>
      <c r="L1499" s="1" t="s">
        <v>9156</v>
      </c>
      <c r="M1499" s="1" t="s">
        <v>9157</v>
      </c>
      <c r="N1499" s="10">
        <f t="shared" si="115"/>
        <v>42</v>
      </c>
      <c r="O1499" s="10">
        <f t="shared" si="116"/>
        <v>14</v>
      </c>
      <c r="P1499" s="10">
        <v>10</v>
      </c>
      <c r="Q1499" s="19">
        <f t="shared" si="117"/>
        <v>9</v>
      </c>
      <c r="R1499" s="11">
        <f t="shared" si="118"/>
        <v>313341</v>
      </c>
      <c r="S1499" s="11">
        <f t="shared" si="119"/>
        <v>0</v>
      </c>
    </row>
    <row r="1500" spans="1:19" x14ac:dyDescent="0.25">
      <c r="A1500" s="1">
        <v>1487</v>
      </c>
      <c r="B1500" s="10">
        <v>86748</v>
      </c>
      <c r="C1500" s="1" t="s">
        <v>9158</v>
      </c>
      <c r="D1500" s="1" t="s">
        <v>9159</v>
      </c>
      <c r="E1500" s="1" t="s">
        <v>23</v>
      </c>
      <c r="F1500" s="1" t="s">
        <v>15</v>
      </c>
      <c r="G1500" s="10">
        <v>15000</v>
      </c>
      <c r="H1500" s="1" t="s">
        <v>527</v>
      </c>
      <c r="I1500" s="10">
        <v>2420</v>
      </c>
      <c r="J1500" s="1" t="s">
        <v>9160</v>
      </c>
      <c r="K1500" s="1" t="s">
        <v>9161</v>
      </c>
      <c r="L1500" s="1" t="s">
        <v>9162</v>
      </c>
      <c r="M1500" s="1" t="s">
        <v>9163</v>
      </c>
      <c r="N1500" s="10">
        <f t="shared" si="115"/>
        <v>8</v>
      </c>
      <c r="O1500" s="10">
        <f t="shared" si="116"/>
        <v>50</v>
      </c>
      <c r="P1500" s="10">
        <v>25</v>
      </c>
      <c r="Q1500" s="19">
        <f t="shared" si="117"/>
        <v>9</v>
      </c>
      <c r="R1500" s="11">
        <f t="shared" si="118"/>
        <v>86748</v>
      </c>
      <c r="S1500" s="11">
        <f t="shared" si="119"/>
        <v>0</v>
      </c>
    </row>
    <row r="1501" spans="1:19" x14ac:dyDescent="0.25">
      <c r="A1501" s="1">
        <v>1488</v>
      </c>
      <c r="B1501" s="10">
        <v>101111</v>
      </c>
      <c r="C1501" s="1" t="s">
        <v>9164</v>
      </c>
      <c r="D1501" s="1" t="s">
        <v>9165</v>
      </c>
      <c r="E1501" s="1" t="s">
        <v>559</v>
      </c>
      <c r="F1501" s="1" t="s">
        <v>15</v>
      </c>
      <c r="G1501" s="10">
        <v>80000</v>
      </c>
      <c r="H1501" s="1" t="s">
        <v>47</v>
      </c>
      <c r="I1501" s="10">
        <v>2417</v>
      </c>
      <c r="J1501" s="1" t="s">
        <v>9166</v>
      </c>
      <c r="K1501" s="1" t="s">
        <v>9167</v>
      </c>
      <c r="L1501" s="1" t="s">
        <v>9168</v>
      </c>
      <c r="M1501" s="1" t="s">
        <v>9169</v>
      </c>
      <c r="N1501" s="10">
        <f t="shared" si="115"/>
        <v>12</v>
      </c>
      <c r="O1501" s="10">
        <f t="shared" si="116"/>
        <v>20</v>
      </c>
      <c r="P1501" s="10">
        <v>5</v>
      </c>
      <c r="Q1501" s="19">
        <f t="shared" si="117"/>
        <v>9</v>
      </c>
      <c r="R1501" s="11">
        <f t="shared" si="118"/>
        <v>101111</v>
      </c>
      <c r="S1501" s="11">
        <f t="shared" si="119"/>
        <v>0</v>
      </c>
    </row>
    <row r="1502" spans="1:19" x14ac:dyDescent="0.25">
      <c r="A1502" s="1">
        <v>1489</v>
      </c>
      <c r="B1502" s="10">
        <v>124372</v>
      </c>
      <c r="C1502" s="1" t="s">
        <v>9170</v>
      </c>
      <c r="D1502" s="1" t="s">
        <v>9171</v>
      </c>
      <c r="E1502" s="1" t="s">
        <v>189</v>
      </c>
      <c r="F1502" s="1" t="s">
        <v>75</v>
      </c>
      <c r="G1502" s="10">
        <v>10000</v>
      </c>
      <c r="H1502" s="1" t="s">
        <v>827</v>
      </c>
      <c r="I1502" s="10">
        <v>2417</v>
      </c>
      <c r="J1502" s="1" t="s">
        <v>9172</v>
      </c>
      <c r="K1502" s="1" t="s">
        <v>9173</v>
      </c>
      <c r="L1502" s="1" t="s">
        <v>9174</v>
      </c>
      <c r="M1502" s="1" t="s">
        <v>9175</v>
      </c>
      <c r="N1502" s="10">
        <f t="shared" si="115"/>
        <v>12</v>
      </c>
      <c r="O1502" s="10">
        <f t="shared" si="116"/>
        <v>60</v>
      </c>
      <c r="P1502" s="10">
        <v>1.54</v>
      </c>
      <c r="Q1502" s="19">
        <f t="shared" si="117"/>
        <v>6</v>
      </c>
      <c r="R1502" s="11">
        <f t="shared" si="118"/>
        <v>156708.72</v>
      </c>
      <c r="S1502" s="11">
        <f t="shared" si="119"/>
        <v>1</v>
      </c>
    </row>
    <row r="1503" spans="1:19" x14ac:dyDescent="0.25">
      <c r="A1503" s="1">
        <v>1490</v>
      </c>
      <c r="B1503" s="10">
        <v>62770</v>
      </c>
      <c r="C1503" s="1" t="s">
        <v>9176</v>
      </c>
      <c r="D1503" s="1" t="s">
        <v>3690</v>
      </c>
      <c r="E1503" s="1" t="s">
        <v>23</v>
      </c>
      <c r="F1503" s="1" t="s">
        <v>15</v>
      </c>
      <c r="G1503" s="10">
        <v>48500</v>
      </c>
      <c r="H1503" s="1" t="s">
        <v>3691</v>
      </c>
      <c r="I1503" s="10">
        <v>2416</v>
      </c>
      <c r="J1503" s="1" t="s">
        <v>9177</v>
      </c>
      <c r="K1503" s="1" t="s">
        <v>9178</v>
      </c>
      <c r="L1503" s="1" t="s">
        <v>9179</v>
      </c>
      <c r="M1503" s="1" t="s">
        <v>9180</v>
      </c>
      <c r="N1503" s="10">
        <f t="shared" si="115"/>
        <v>13</v>
      </c>
      <c r="O1503" s="10">
        <f t="shared" si="116"/>
        <v>51</v>
      </c>
      <c r="P1503" s="10">
        <v>1</v>
      </c>
      <c r="Q1503" s="19">
        <f t="shared" si="117"/>
        <v>9</v>
      </c>
      <c r="R1503" s="11">
        <f t="shared" si="118"/>
        <v>62770</v>
      </c>
      <c r="S1503" s="11">
        <f t="shared" si="119"/>
        <v>0</v>
      </c>
    </row>
    <row r="1504" spans="1:19" x14ac:dyDescent="0.25">
      <c r="A1504" s="1">
        <v>1491</v>
      </c>
      <c r="B1504" s="10">
        <v>52816</v>
      </c>
      <c r="C1504" s="1" t="s">
        <v>9181</v>
      </c>
      <c r="D1504" s="1" t="s">
        <v>9182</v>
      </c>
      <c r="E1504" s="1" t="s">
        <v>14</v>
      </c>
      <c r="F1504" s="1" t="s">
        <v>15</v>
      </c>
      <c r="G1504" s="10">
        <v>2000</v>
      </c>
      <c r="H1504" s="1" t="s">
        <v>8177</v>
      </c>
      <c r="I1504" s="10">
        <v>2416</v>
      </c>
      <c r="J1504" s="1" t="s">
        <v>9183</v>
      </c>
      <c r="K1504" s="1" t="s">
        <v>9184</v>
      </c>
      <c r="L1504" s="1" t="s">
        <v>9185</v>
      </c>
      <c r="M1504" s="1" t="s">
        <v>9186</v>
      </c>
      <c r="N1504" s="10">
        <f t="shared" si="115"/>
        <v>7</v>
      </c>
      <c r="O1504" s="10">
        <f t="shared" si="116"/>
        <v>21</v>
      </c>
      <c r="P1504" s="10">
        <v>1</v>
      </c>
      <c r="Q1504" s="19">
        <f t="shared" si="117"/>
        <v>9</v>
      </c>
      <c r="R1504" s="11">
        <f t="shared" si="118"/>
        <v>52816</v>
      </c>
      <c r="S1504" s="11">
        <f t="shared" si="119"/>
        <v>0</v>
      </c>
    </row>
    <row r="1505" spans="1:19" x14ac:dyDescent="0.25">
      <c r="A1505" s="1">
        <v>1492</v>
      </c>
      <c r="B1505" s="10">
        <v>973764</v>
      </c>
      <c r="C1505" s="1" t="s">
        <v>9187</v>
      </c>
      <c r="D1505" s="1" t="s">
        <v>9188</v>
      </c>
      <c r="E1505" s="1" t="s">
        <v>23</v>
      </c>
      <c r="F1505" s="1" t="s">
        <v>15</v>
      </c>
      <c r="G1505" s="10">
        <v>50000</v>
      </c>
      <c r="H1505" s="1" t="s">
        <v>3564</v>
      </c>
      <c r="I1505" s="10">
        <v>2416</v>
      </c>
      <c r="J1505" s="1" t="s">
        <v>9189</v>
      </c>
      <c r="K1505" s="1" t="s">
        <v>9190</v>
      </c>
      <c r="L1505" s="1" t="s">
        <v>9191</v>
      </c>
      <c r="M1505" s="1" t="s">
        <v>9192</v>
      </c>
      <c r="N1505" s="10">
        <f t="shared" si="115"/>
        <v>12</v>
      </c>
      <c r="O1505" s="10">
        <f t="shared" si="116"/>
        <v>11</v>
      </c>
      <c r="P1505" s="10">
        <v>1</v>
      </c>
      <c r="Q1505" s="19">
        <f t="shared" si="117"/>
        <v>9</v>
      </c>
      <c r="R1505" s="11">
        <f t="shared" si="118"/>
        <v>973764</v>
      </c>
      <c r="S1505" s="11">
        <f t="shared" si="119"/>
        <v>0</v>
      </c>
    </row>
    <row r="1506" spans="1:19" x14ac:dyDescent="0.25">
      <c r="A1506" s="1">
        <v>1493</v>
      </c>
      <c r="B1506" s="10">
        <v>92290</v>
      </c>
      <c r="C1506" s="1" t="s">
        <v>9193</v>
      </c>
      <c r="D1506" s="1" t="s">
        <v>9194</v>
      </c>
      <c r="E1506" s="1" t="s">
        <v>189</v>
      </c>
      <c r="F1506" s="1" t="s">
        <v>15</v>
      </c>
      <c r="G1506" s="10">
        <v>20000</v>
      </c>
      <c r="H1506" s="1" t="s">
        <v>16</v>
      </c>
      <c r="I1506" s="10">
        <v>2414</v>
      </c>
      <c r="J1506" s="1" t="s">
        <v>9195</v>
      </c>
      <c r="K1506" s="1" t="s">
        <v>9196</v>
      </c>
      <c r="L1506" s="1" t="s">
        <v>9197</v>
      </c>
      <c r="M1506" s="1" t="s">
        <v>9198</v>
      </c>
      <c r="N1506" s="10">
        <f t="shared" si="115"/>
        <v>11</v>
      </c>
      <c r="O1506" s="10">
        <f t="shared" si="116"/>
        <v>39</v>
      </c>
      <c r="P1506" s="10">
        <v>1</v>
      </c>
      <c r="Q1506" s="19">
        <f t="shared" si="117"/>
        <v>9</v>
      </c>
      <c r="R1506" s="11">
        <f t="shared" si="118"/>
        <v>92290</v>
      </c>
      <c r="S1506" s="11">
        <f t="shared" si="119"/>
        <v>0</v>
      </c>
    </row>
    <row r="1507" spans="1:19" x14ac:dyDescent="0.25">
      <c r="A1507" s="1">
        <v>1494</v>
      </c>
      <c r="B1507" s="10">
        <v>116802</v>
      </c>
      <c r="C1507" s="1" t="s">
        <v>9199</v>
      </c>
      <c r="D1507" s="1" t="s">
        <v>9200</v>
      </c>
      <c r="E1507" s="1" t="s">
        <v>23</v>
      </c>
      <c r="F1507" s="1" t="s">
        <v>15</v>
      </c>
      <c r="G1507" s="10">
        <v>16500</v>
      </c>
      <c r="H1507" s="1" t="s">
        <v>16</v>
      </c>
      <c r="I1507" s="10">
        <v>2414</v>
      </c>
      <c r="J1507" s="1" t="s">
        <v>9201</v>
      </c>
      <c r="K1507" s="1" t="s">
        <v>9202</v>
      </c>
      <c r="L1507" s="1" t="s">
        <v>9203</v>
      </c>
      <c r="M1507" s="1" t="s">
        <v>9204</v>
      </c>
      <c r="N1507" s="10">
        <f t="shared" si="115"/>
        <v>4</v>
      </c>
      <c r="O1507" s="10">
        <f t="shared" si="116"/>
        <v>67</v>
      </c>
      <c r="P1507" s="10">
        <v>40</v>
      </c>
      <c r="Q1507" s="19">
        <f t="shared" si="117"/>
        <v>9</v>
      </c>
      <c r="R1507" s="11">
        <f t="shared" si="118"/>
        <v>116802</v>
      </c>
      <c r="S1507" s="11">
        <f t="shared" si="119"/>
        <v>0</v>
      </c>
    </row>
    <row r="1508" spans="1:19" x14ac:dyDescent="0.25">
      <c r="A1508" s="1">
        <v>1495</v>
      </c>
      <c r="B1508" s="10">
        <v>72133</v>
      </c>
      <c r="C1508" s="1" t="s">
        <v>9205</v>
      </c>
      <c r="D1508" s="1" t="s">
        <v>9206</v>
      </c>
      <c r="E1508" s="1" t="s">
        <v>23</v>
      </c>
      <c r="F1508" s="1" t="s">
        <v>84</v>
      </c>
      <c r="G1508" s="10">
        <v>10500</v>
      </c>
      <c r="H1508" s="1" t="s">
        <v>1343</v>
      </c>
      <c r="I1508" s="10">
        <v>2413</v>
      </c>
      <c r="J1508" s="1" t="s">
        <v>9207</v>
      </c>
      <c r="K1508" s="1" t="s">
        <v>9208</v>
      </c>
      <c r="L1508" s="1" t="s">
        <v>9209</v>
      </c>
      <c r="M1508" s="1" t="s">
        <v>9210</v>
      </c>
      <c r="N1508" s="10">
        <f t="shared" si="115"/>
        <v>16</v>
      </c>
      <c r="O1508" s="10">
        <f t="shared" si="116"/>
        <v>38</v>
      </c>
      <c r="P1508" s="10">
        <v>0.9</v>
      </c>
      <c r="Q1508" s="19">
        <f t="shared" si="117"/>
        <v>2</v>
      </c>
      <c r="R1508" s="11">
        <f t="shared" si="118"/>
        <v>53378.42</v>
      </c>
      <c r="S1508" s="11">
        <f t="shared" si="119"/>
        <v>1</v>
      </c>
    </row>
    <row r="1509" spans="1:19" x14ac:dyDescent="0.25">
      <c r="A1509" s="1">
        <v>1496</v>
      </c>
      <c r="B1509" s="10">
        <v>396299</v>
      </c>
      <c r="C1509" s="1" t="s">
        <v>9211</v>
      </c>
      <c r="D1509" s="1" t="s">
        <v>9212</v>
      </c>
      <c r="E1509" s="1" t="s">
        <v>534</v>
      </c>
      <c r="F1509" s="1" t="s">
        <v>15</v>
      </c>
      <c r="G1509" s="10">
        <v>30000</v>
      </c>
      <c r="H1509" s="1" t="s">
        <v>625</v>
      </c>
      <c r="I1509" s="10">
        <v>2412</v>
      </c>
      <c r="J1509" s="1" t="s">
        <v>9213</v>
      </c>
      <c r="K1509" s="1" t="s">
        <v>9214</v>
      </c>
      <c r="L1509" s="1" t="s">
        <v>9215</v>
      </c>
      <c r="M1509" s="1" t="s">
        <v>9216</v>
      </c>
      <c r="N1509" s="10">
        <f t="shared" si="115"/>
        <v>14</v>
      </c>
      <c r="O1509" s="10">
        <f t="shared" si="116"/>
        <v>43</v>
      </c>
      <c r="P1509" s="10">
        <v>5</v>
      </c>
      <c r="Q1509" s="19">
        <f t="shared" si="117"/>
        <v>9</v>
      </c>
      <c r="R1509" s="11">
        <f t="shared" si="118"/>
        <v>396299</v>
      </c>
      <c r="S1509" s="11">
        <f t="shared" si="119"/>
        <v>0</v>
      </c>
    </row>
    <row r="1510" spans="1:19" x14ac:dyDescent="0.25">
      <c r="A1510" s="1">
        <v>1497</v>
      </c>
      <c r="B1510" s="10">
        <v>33286</v>
      </c>
      <c r="C1510" s="1" t="s">
        <v>9217</v>
      </c>
      <c r="D1510" s="1" t="s">
        <v>9218</v>
      </c>
      <c r="E1510" s="1" t="s">
        <v>14</v>
      </c>
      <c r="F1510" s="1" t="s">
        <v>15</v>
      </c>
      <c r="G1510" s="10">
        <v>10000</v>
      </c>
      <c r="H1510" s="1" t="s">
        <v>1103</v>
      </c>
      <c r="I1510" s="10">
        <v>2412</v>
      </c>
      <c r="J1510" s="1" t="s">
        <v>9219</v>
      </c>
      <c r="K1510" s="1" t="s">
        <v>9220</v>
      </c>
      <c r="L1510" s="1" t="s">
        <v>9221</v>
      </c>
      <c r="M1510" s="1" t="s">
        <v>9222</v>
      </c>
      <c r="N1510" s="10">
        <f t="shared" si="115"/>
        <v>5</v>
      </c>
      <c r="O1510" s="10">
        <f t="shared" si="116"/>
        <v>18</v>
      </c>
      <c r="P1510" s="10">
        <v>5</v>
      </c>
      <c r="Q1510" s="19">
        <f t="shared" si="117"/>
        <v>9</v>
      </c>
      <c r="R1510" s="11">
        <f t="shared" si="118"/>
        <v>33286</v>
      </c>
      <c r="S1510" s="11">
        <f t="shared" si="119"/>
        <v>0</v>
      </c>
    </row>
    <row r="1511" spans="1:19" x14ac:dyDescent="0.25">
      <c r="A1511" s="1">
        <v>1498</v>
      </c>
      <c r="B1511" s="10">
        <v>885594</v>
      </c>
      <c r="C1511" s="1" t="s">
        <v>9223</v>
      </c>
      <c r="D1511" s="1" t="s">
        <v>9224</v>
      </c>
      <c r="E1511" s="1" t="s">
        <v>23</v>
      </c>
      <c r="F1511" s="1" t="s">
        <v>15</v>
      </c>
      <c r="G1511" s="10">
        <v>50000</v>
      </c>
      <c r="H1511" s="1" t="s">
        <v>47</v>
      </c>
      <c r="I1511" s="10">
        <v>2409</v>
      </c>
      <c r="J1511" s="1" t="s">
        <v>9225</v>
      </c>
      <c r="K1511" s="1" t="s">
        <v>9226</v>
      </c>
      <c r="L1511" s="1" t="s">
        <v>9227</v>
      </c>
      <c r="M1511" s="1" t="s">
        <v>9228</v>
      </c>
      <c r="N1511" s="10">
        <f t="shared" si="115"/>
        <v>29</v>
      </c>
      <c r="O1511" s="10">
        <f t="shared" si="116"/>
        <v>60</v>
      </c>
      <c r="P1511" s="10">
        <v>189</v>
      </c>
      <c r="Q1511" s="19">
        <f t="shared" si="117"/>
        <v>9</v>
      </c>
      <c r="R1511" s="11">
        <f t="shared" si="118"/>
        <v>885594</v>
      </c>
      <c r="S1511" s="11">
        <f t="shared" si="119"/>
        <v>0</v>
      </c>
    </row>
    <row r="1512" spans="1:19" x14ac:dyDescent="0.25">
      <c r="A1512" s="1">
        <v>1499</v>
      </c>
      <c r="B1512" s="10">
        <v>314771</v>
      </c>
      <c r="C1512" s="1" t="s">
        <v>9229</v>
      </c>
      <c r="D1512" s="1" t="s">
        <v>3423</v>
      </c>
      <c r="E1512" s="1" t="s">
        <v>46</v>
      </c>
      <c r="F1512" s="1" t="s">
        <v>15</v>
      </c>
      <c r="G1512" s="10">
        <v>300000</v>
      </c>
      <c r="H1512" s="1" t="s">
        <v>92</v>
      </c>
      <c r="I1512" s="10">
        <v>2408</v>
      </c>
      <c r="J1512" s="1" t="s">
        <v>9230</v>
      </c>
      <c r="K1512" s="1" t="s">
        <v>9231</v>
      </c>
      <c r="L1512" s="1" t="s">
        <v>9232</v>
      </c>
      <c r="M1512" s="1" t="s">
        <v>9233</v>
      </c>
      <c r="N1512" s="10">
        <f t="shared" si="115"/>
        <v>25</v>
      </c>
      <c r="O1512" s="10">
        <f t="shared" si="116"/>
        <v>26</v>
      </c>
      <c r="P1512" s="10">
        <v>5</v>
      </c>
      <c r="Q1512" s="19">
        <f t="shared" si="117"/>
        <v>9</v>
      </c>
      <c r="R1512" s="11">
        <f t="shared" si="118"/>
        <v>314771</v>
      </c>
      <c r="S1512" s="11">
        <f t="shared" si="119"/>
        <v>0</v>
      </c>
    </row>
    <row r="1513" spans="1:19" x14ac:dyDescent="0.25">
      <c r="A1513" s="1">
        <v>1500</v>
      </c>
      <c r="B1513" s="10">
        <v>339848</v>
      </c>
      <c r="C1513" s="1" t="s">
        <v>9234</v>
      </c>
      <c r="D1513" s="1" t="s">
        <v>9235</v>
      </c>
      <c r="E1513" s="1" t="s">
        <v>14</v>
      </c>
      <c r="F1513" s="1" t="s">
        <v>15</v>
      </c>
      <c r="G1513" s="10">
        <v>30000</v>
      </c>
      <c r="H1513" s="1" t="s">
        <v>345</v>
      </c>
      <c r="I1513" s="10">
        <v>2407</v>
      </c>
      <c r="J1513" s="1" t="s">
        <v>9236</v>
      </c>
      <c r="K1513" s="1" t="s">
        <v>9237</v>
      </c>
      <c r="L1513" s="1" t="s">
        <v>9238</v>
      </c>
      <c r="M1513" s="1" t="s">
        <v>9239</v>
      </c>
      <c r="N1513" s="10">
        <f t="shared" si="115"/>
        <v>48</v>
      </c>
      <c r="O1513" s="10">
        <f t="shared" si="116"/>
        <v>22</v>
      </c>
      <c r="P1513" s="10">
        <v>5</v>
      </c>
      <c r="Q1513" s="19">
        <f t="shared" si="117"/>
        <v>9</v>
      </c>
      <c r="R1513" s="11">
        <f t="shared" si="118"/>
        <v>339848</v>
      </c>
      <c r="S1513" s="11">
        <f t="shared" si="119"/>
        <v>0</v>
      </c>
    </row>
    <row r="1514" spans="1:19" x14ac:dyDescent="0.25">
      <c r="A1514" s="1">
        <v>1501</v>
      </c>
      <c r="B1514" s="10">
        <v>148003</v>
      </c>
      <c r="C1514" s="1" t="s">
        <v>9240</v>
      </c>
      <c r="D1514" s="1" t="s">
        <v>9241</v>
      </c>
      <c r="E1514" s="1" t="s">
        <v>9242</v>
      </c>
      <c r="F1514" s="1" t="s">
        <v>15</v>
      </c>
      <c r="G1514" s="10">
        <v>100000</v>
      </c>
      <c r="H1514" s="1" t="s">
        <v>8408</v>
      </c>
      <c r="I1514" s="10">
        <v>2406</v>
      </c>
      <c r="J1514" s="1" t="s">
        <v>9243</v>
      </c>
      <c r="K1514" s="1" t="s">
        <v>9244</v>
      </c>
      <c r="L1514" s="1" t="s">
        <v>9245</v>
      </c>
      <c r="M1514" s="1" t="s">
        <v>9246</v>
      </c>
      <c r="N1514" s="10">
        <f t="shared" si="115"/>
        <v>26</v>
      </c>
      <c r="O1514" s="10">
        <f t="shared" si="116"/>
        <v>29</v>
      </c>
      <c r="P1514" s="10">
        <v>5</v>
      </c>
      <c r="Q1514" s="19">
        <f t="shared" si="117"/>
        <v>9</v>
      </c>
      <c r="R1514" s="11">
        <f t="shared" si="118"/>
        <v>148003</v>
      </c>
      <c r="S1514" s="11">
        <f t="shared" si="119"/>
        <v>0</v>
      </c>
    </row>
    <row r="1515" spans="1:19" x14ac:dyDescent="0.25">
      <c r="A1515" s="1">
        <v>1502</v>
      </c>
      <c r="B1515" s="10">
        <v>310751</v>
      </c>
      <c r="C1515" s="1" t="s">
        <v>9247</v>
      </c>
      <c r="D1515" s="1" t="s">
        <v>9248</v>
      </c>
      <c r="E1515" s="1" t="s">
        <v>665</v>
      </c>
      <c r="F1515" s="1" t="s">
        <v>15</v>
      </c>
      <c r="G1515" s="10">
        <v>10000</v>
      </c>
      <c r="H1515" s="1" t="s">
        <v>47</v>
      </c>
      <c r="I1515" s="10">
        <v>2405</v>
      </c>
      <c r="J1515" s="1" t="s">
        <v>9249</v>
      </c>
      <c r="K1515" s="1" t="s">
        <v>9250</v>
      </c>
      <c r="L1515" s="1" t="s">
        <v>9251</v>
      </c>
      <c r="M1515" s="1" t="s">
        <v>9252</v>
      </c>
      <c r="N1515" s="10">
        <f t="shared" si="115"/>
        <v>16</v>
      </c>
      <c r="O1515" s="10">
        <f t="shared" si="116"/>
        <v>55</v>
      </c>
      <c r="P1515" s="10">
        <v>1</v>
      </c>
      <c r="Q1515" s="19">
        <f t="shared" si="117"/>
        <v>9</v>
      </c>
      <c r="R1515" s="11">
        <f t="shared" si="118"/>
        <v>310751</v>
      </c>
      <c r="S1515" s="11">
        <f t="shared" si="119"/>
        <v>0</v>
      </c>
    </row>
    <row r="1516" spans="1:19" x14ac:dyDescent="0.25">
      <c r="A1516" s="1">
        <v>1503</v>
      </c>
      <c r="B1516" s="10">
        <v>156018</v>
      </c>
      <c r="C1516" s="1" t="s">
        <v>9253</v>
      </c>
      <c r="D1516" s="1" t="s">
        <v>9254</v>
      </c>
      <c r="E1516" s="1" t="s">
        <v>651</v>
      </c>
      <c r="F1516" s="1" t="s">
        <v>15</v>
      </c>
      <c r="G1516" s="10">
        <v>20000</v>
      </c>
      <c r="H1516" s="1" t="s">
        <v>4906</v>
      </c>
      <c r="I1516" s="10">
        <v>2404</v>
      </c>
      <c r="J1516" s="1" t="s">
        <v>9255</v>
      </c>
      <c r="K1516" s="1" t="s">
        <v>9256</v>
      </c>
      <c r="L1516" s="1" t="s">
        <v>9257</v>
      </c>
      <c r="M1516" s="1" t="s">
        <v>9258</v>
      </c>
      <c r="N1516" s="10">
        <f t="shared" si="115"/>
        <v>7</v>
      </c>
      <c r="O1516" s="10">
        <f t="shared" si="116"/>
        <v>41</v>
      </c>
      <c r="P1516" s="10">
        <v>45</v>
      </c>
      <c r="Q1516" s="19">
        <f t="shared" si="117"/>
        <v>9</v>
      </c>
      <c r="R1516" s="11">
        <f t="shared" si="118"/>
        <v>156018</v>
      </c>
      <c r="S1516" s="11">
        <f t="shared" si="119"/>
        <v>0</v>
      </c>
    </row>
    <row r="1517" spans="1:19" x14ac:dyDescent="0.25">
      <c r="A1517" s="1">
        <v>1504</v>
      </c>
      <c r="B1517" s="10">
        <v>136933</v>
      </c>
      <c r="C1517" s="1" t="s">
        <v>9259</v>
      </c>
      <c r="D1517" s="1" t="s">
        <v>9260</v>
      </c>
      <c r="E1517" s="1" t="s">
        <v>559</v>
      </c>
      <c r="F1517" s="1" t="s">
        <v>15</v>
      </c>
      <c r="G1517" s="10">
        <v>87011</v>
      </c>
      <c r="H1517" s="1" t="s">
        <v>16</v>
      </c>
      <c r="I1517" s="10">
        <v>2402</v>
      </c>
      <c r="J1517" s="1" t="s">
        <v>9261</v>
      </c>
      <c r="K1517" s="1" t="s">
        <v>9262</v>
      </c>
      <c r="L1517" s="1" t="s">
        <v>9263</v>
      </c>
      <c r="M1517" s="1" t="s">
        <v>9264</v>
      </c>
      <c r="N1517" s="10">
        <f t="shared" si="115"/>
        <v>15</v>
      </c>
      <c r="O1517" s="10">
        <f t="shared" si="116"/>
        <v>17</v>
      </c>
      <c r="P1517" s="10">
        <v>1</v>
      </c>
      <c r="Q1517" s="19">
        <f t="shared" si="117"/>
        <v>9</v>
      </c>
      <c r="R1517" s="11">
        <f t="shared" si="118"/>
        <v>136933</v>
      </c>
      <c r="S1517" s="11">
        <f t="shared" si="119"/>
        <v>0</v>
      </c>
    </row>
    <row r="1518" spans="1:19" x14ac:dyDescent="0.25">
      <c r="A1518" s="1">
        <v>1505</v>
      </c>
      <c r="B1518" s="10">
        <v>707631</v>
      </c>
      <c r="C1518" s="1" t="s">
        <v>9265</v>
      </c>
      <c r="D1518" s="1" t="s">
        <v>9266</v>
      </c>
      <c r="E1518" s="1" t="s">
        <v>23</v>
      </c>
      <c r="F1518" s="1" t="s">
        <v>15</v>
      </c>
      <c r="G1518" s="10">
        <v>10000</v>
      </c>
      <c r="H1518" s="1" t="s">
        <v>136</v>
      </c>
      <c r="I1518" s="10">
        <v>2402</v>
      </c>
      <c r="J1518" s="1" t="s">
        <v>9267</v>
      </c>
      <c r="K1518" s="1" t="s">
        <v>9268</v>
      </c>
      <c r="L1518" s="1" t="s">
        <v>9269</v>
      </c>
      <c r="M1518" s="1" t="s">
        <v>9270</v>
      </c>
      <c r="N1518" s="10">
        <f t="shared" si="115"/>
        <v>7</v>
      </c>
      <c r="O1518" s="10">
        <f t="shared" si="116"/>
        <v>60</v>
      </c>
      <c r="P1518" s="10">
        <v>10</v>
      </c>
      <c r="Q1518" s="19">
        <f t="shared" si="117"/>
        <v>9</v>
      </c>
      <c r="R1518" s="11">
        <f t="shared" si="118"/>
        <v>707631</v>
      </c>
      <c r="S1518" s="11">
        <f t="shared" si="119"/>
        <v>0</v>
      </c>
    </row>
    <row r="1519" spans="1:19" x14ac:dyDescent="0.25">
      <c r="A1519" s="1">
        <v>1506</v>
      </c>
      <c r="B1519" s="10">
        <v>643030</v>
      </c>
      <c r="C1519" s="1" t="s">
        <v>9271</v>
      </c>
      <c r="D1519" s="1" t="s">
        <v>826</v>
      </c>
      <c r="E1519" s="1" t="s">
        <v>23</v>
      </c>
      <c r="F1519" s="1" t="s">
        <v>15</v>
      </c>
      <c r="G1519" s="10">
        <v>500000</v>
      </c>
      <c r="H1519" s="1" t="s">
        <v>827</v>
      </c>
      <c r="I1519" s="10">
        <v>2399</v>
      </c>
      <c r="J1519" s="1" t="s">
        <v>9272</v>
      </c>
      <c r="K1519" s="1" t="s">
        <v>9273</v>
      </c>
      <c r="L1519" s="1" t="s">
        <v>9274</v>
      </c>
      <c r="M1519" s="1" t="s">
        <v>9275</v>
      </c>
      <c r="N1519" s="10">
        <f t="shared" si="115"/>
        <v>10</v>
      </c>
      <c r="O1519" s="10">
        <f t="shared" si="116"/>
        <v>60</v>
      </c>
      <c r="P1519" s="10">
        <v>99</v>
      </c>
      <c r="Q1519" s="19">
        <f t="shared" si="117"/>
        <v>9</v>
      </c>
      <c r="R1519" s="11">
        <f t="shared" si="118"/>
        <v>643030</v>
      </c>
      <c r="S1519" s="11">
        <f t="shared" si="119"/>
        <v>0</v>
      </c>
    </row>
    <row r="1520" spans="1:19" x14ac:dyDescent="0.25">
      <c r="A1520" s="1">
        <v>1507</v>
      </c>
      <c r="B1520" s="10">
        <v>334170</v>
      </c>
      <c r="C1520" s="1" t="s">
        <v>9276</v>
      </c>
      <c r="D1520" s="1" t="s">
        <v>9277</v>
      </c>
      <c r="E1520" s="1" t="s">
        <v>5785</v>
      </c>
      <c r="F1520" s="1" t="s">
        <v>75</v>
      </c>
      <c r="G1520" s="10">
        <v>70000</v>
      </c>
      <c r="H1520" s="1" t="s">
        <v>827</v>
      </c>
      <c r="I1520" s="10">
        <v>2399</v>
      </c>
      <c r="J1520" s="1" t="s">
        <v>9278</v>
      </c>
      <c r="K1520" s="1" t="s">
        <v>9279</v>
      </c>
      <c r="L1520" s="1" t="s">
        <v>9280</v>
      </c>
      <c r="M1520" s="1" t="s">
        <v>9281</v>
      </c>
      <c r="N1520" s="10">
        <f t="shared" si="115"/>
        <v>7</v>
      </c>
      <c r="O1520" s="10">
        <f t="shared" si="116"/>
        <v>19</v>
      </c>
      <c r="P1520" s="10">
        <v>122</v>
      </c>
      <c r="Q1520" s="19">
        <f t="shared" si="117"/>
        <v>6</v>
      </c>
      <c r="R1520" s="11">
        <f t="shared" si="118"/>
        <v>421054.2</v>
      </c>
      <c r="S1520" s="11">
        <f t="shared" si="119"/>
        <v>1</v>
      </c>
    </row>
    <row r="1521" spans="1:19" x14ac:dyDescent="0.25">
      <c r="A1521" s="1">
        <v>1508</v>
      </c>
      <c r="B1521" s="10">
        <v>51124</v>
      </c>
      <c r="C1521" s="1" t="s">
        <v>9282</v>
      </c>
      <c r="D1521" s="1" t="s">
        <v>9283</v>
      </c>
      <c r="E1521" s="1" t="s">
        <v>46</v>
      </c>
      <c r="F1521" s="1" t="s">
        <v>15</v>
      </c>
      <c r="G1521" s="10">
        <v>5000</v>
      </c>
      <c r="H1521" s="1" t="s">
        <v>278</v>
      </c>
      <c r="I1521" s="10">
        <v>2398</v>
      </c>
      <c r="J1521" s="1" t="s">
        <v>9284</v>
      </c>
      <c r="K1521" s="1" t="s">
        <v>9285</v>
      </c>
      <c r="L1521" s="1" t="s">
        <v>9286</v>
      </c>
      <c r="M1521" s="1" t="s">
        <v>9287</v>
      </c>
      <c r="N1521" s="10">
        <f t="shared" si="115"/>
        <v>11</v>
      </c>
      <c r="O1521" s="10">
        <f t="shared" si="116"/>
        <v>9</v>
      </c>
      <c r="P1521" s="10">
        <v>10</v>
      </c>
      <c r="Q1521" s="19">
        <f t="shared" si="117"/>
        <v>9</v>
      </c>
      <c r="R1521" s="11">
        <f t="shared" si="118"/>
        <v>51124</v>
      </c>
      <c r="S1521" s="11">
        <f t="shared" si="119"/>
        <v>0</v>
      </c>
    </row>
    <row r="1522" spans="1:19" x14ac:dyDescent="0.25">
      <c r="A1522" s="1">
        <v>1509</v>
      </c>
      <c r="B1522" s="10">
        <v>132023</v>
      </c>
      <c r="C1522" s="1" t="s">
        <v>9288</v>
      </c>
      <c r="D1522" s="1" t="s">
        <v>9289</v>
      </c>
      <c r="E1522" s="1" t="s">
        <v>23</v>
      </c>
      <c r="F1522" s="1" t="s">
        <v>15</v>
      </c>
      <c r="G1522" s="10">
        <v>15000</v>
      </c>
      <c r="H1522" s="1" t="s">
        <v>47</v>
      </c>
      <c r="I1522" s="10">
        <v>2396</v>
      </c>
      <c r="J1522" s="1" t="s">
        <v>9290</v>
      </c>
      <c r="K1522" s="1" t="s">
        <v>9291</v>
      </c>
      <c r="L1522" s="1" t="s">
        <v>9292</v>
      </c>
      <c r="M1522" s="1" t="s">
        <v>9293</v>
      </c>
      <c r="N1522" s="10">
        <f t="shared" si="115"/>
        <v>5</v>
      </c>
      <c r="O1522" s="10">
        <f t="shared" si="116"/>
        <v>53</v>
      </c>
      <c r="P1522" s="10">
        <v>5</v>
      </c>
      <c r="Q1522" s="19">
        <f t="shared" si="117"/>
        <v>9</v>
      </c>
      <c r="R1522" s="11">
        <f t="shared" si="118"/>
        <v>132023</v>
      </c>
      <c r="S1522" s="11">
        <f t="shared" si="119"/>
        <v>0</v>
      </c>
    </row>
    <row r="1523" spans="1:19" x14ac:dyDescent="0.25">
      <c r="A1523" s="1">
        <v>1510</v>
      </c>
      <c r="B1523" s="10">
        <v>95299</v>
      </c>
      <c r="C1523" s="1" t="s">
        <v>9294</v>
      </c>
      <c r="D1523" s="1" t="s">
        <v>9295</v>
      </c>
      <c r="E1523" s="1" t="s">
        <v>559</v>
      </c>
      <c r="F1523" s="1" t="s">
        <v>75</v>
      </c>
      <c r="G1523" s="10">
        <v>50000</v>
      </c>
      <c r="H1523" s="1" t="s">
        <v>827</v>
      </c>
      <c r="I1523" s="10">
        <v>2395</v>
      </c>
      <c r="J1523" s="1" t="s">
        <v>9296</v>
      </c>
      <c r="K1523" s="1" t="s">
        <v>9297</v>
      </c>
      <c r="L1523" s="1" t="s">
        <v>9298</v>
      </c>
      <c r="M1523" s="1" t="s">
        <v>9299</v>
      </c>
      <c r="N1523" s="10">
        <f t="shared" si="115"/>
        <v>22</v>
      </c>
      <c r="O1523" s="10">
        <f t="shared" si="116"/>
        <v>43</v>
      </c>
      <c r="P1523" s="10">
        <v>16</v>
      </c>
      <c r="Q1523" s="19">
        <f t="shared" si="117"/>
        <v>6</v>
      </c>
      <c r="R1523" s="11">
        <f t="shared" si="118"/>
        <v>120076.74</v>
      </c>
      <c r="S1523" s="11">
        <f t="shared" si="119"/>
        <v>1</v>
      </c>
    </row>
    <row r="1524" spans="1:19" x14ac:dyDescent="0.25">
      <c r="A1524" s="1">
        <v>1511</v>
      </c>
      <c r="B1524" s="10">
        <v>346127</v>
      </c>
      <c r="C1524" s="1" t="s">
        <v>9300</v>
      </c>
      <c r="D1524" s="1" t="s">
        <v>9301</v>
      </c>
      <c r="E1524" s="1" t="s">
        <v>83</v>
      </c>
      <c r="F1524" s="1" t="s">
        <v>15</v>
      </c>
      <c r="G1524" s="10">
        <v>35000</v>
      </c>
      <c r="H1524" s="1" t="s">
        <v>9302</v>
      </c>
      <c r="I1524" s="10">
        <v>2395</v>
      </c>
      <c r="J1524" s="1" t="s">
        <v>9303</v>
      </c>
      <c r="K1524" s="1" t="s">
        <v>9304</v>
      </c>
      <c r="L1524" s="1" t="s">
        <v>9305</v>
      </c>
      <c r="M1524" s="1" t="s">
        <v>9306</v>
      </c>
      <c r="N1524" s="10">
        <f t="shared" si="115"/>
        <v>9</v>
      </c>
      <c r="O1524" s="10">
        <f t="shared" si="116"/>
        <v>49</v>
      </c>
      <c r="P1524" s="10">
        <v>1</v>
      </c>
      <c r="Q1524" s="19">
        <f t="shared" si="117"/>
        <v>9</v>
      </c>
      <c r="R1524" s="11">
        <f t="shared" si="118"/>
        <v>346127</v>
      </c>
      <c r="S1524" s="11">
        <f t="shared" si="119"/>
        <v>0</v>
      </c>
    </row>
    <row r="1525" spans="1:19" x14ac:dyDescent="0.25">
      <c r="A1525" s="1">
        <v>1512</v>
      </c>
      <c r="B1525" s="10">
        <v>130925</v>
      </c>
      <c r="C1525" s="1" t="s">
        <v>9307</v>
      </c>
      <c r="D1525" s="1" t="s">
        <v>9308</v>
      </c>
      <c r="E1525" s="1" t="s">
        <v>534</v>
      </c>
      <c r="F1525" s="1" t="s">
        <v>15</v>
      </c>
      <c r="G1525" s="10">
        <v>60000</v>
      </c>
      <c r="H1525" s="1" t="s">
        <v>338</v>
      </c>
      <c r="I1525" s="10">
        <v>2393</v>
      </c>
      <c r="J1525" s="1" t="s">
        <v>9309</v>
      </c>
      <c r="K1525" s="1" t="s">
        <v>9310</v>
      </c>
      <c r="L1525" s="1" t="s">
        <v>9311</v>
      </c>
      <c r="M1525" s="1" t="s">
        <v>9312</v>
      </c>
      <c r="N1525" s="10">
        <f t="shared" si="115"/>
        <v>9</v>
      </c>
      <c r="O1525" s="10">
        <f t="shared" si="116"/>
        <v>56</v>
      </c>
      <c r="P1525" s="10">
        <v>25</v>
      </c>
      <c r="Q1525" s="19">
        <f t="shared" si="117"/>
        <v>9</v>
      </c>
      <c r="R1525" s="11">
        <f t="shared" si="118"/>
        <v>130925</v>
      </c>
      <c r="S1525" s="11">
        <f t="shared" si="119"/>
        <v>0</v>
      </c>
    </row>
    <row r="1526" spans="1:19" x14ac:dyDescent="0.25">
      <c r="A1526" s="1">
        <v>1513</v>
      </c>
      <c r="B1526" s="10">
        <v>151483</v>
      </c>
      <c r="C1526" s="1" t="s">
        <v>9313</v>
      </c>
      <c r="D1526" s="1" t="s">
        <v>9314</v>
      </c>
      <c r="E1526" s="1" t="s">
        <v>14</v>
      </c>
      <c r="F1526" s="1" t="s">
        <v>15</v>
      </c>
      <c r="G1526" s="10">
        <v>35000</v>
      </c>
      <c r="H1526" s="1" t="s">
        <v>250</v>
      </c>
      <c r="I1526" s="10">
        <v>2392</v>
      </c>
      <c r="J1526" s="1" t="s">
        <v>9315</v>
      </c>
      <c r="K1526" s="1" t="s">
        <v>9316</v>
      </c>
      <c r="L1526" s="1" t="s">
        <v>9317</v>
      </c>
      <c r="M1526" s="1" t="s">
        <v>9318</v>
      </c>
      <c r="N1526" s="10">
        <f t="shared" si="115"/>
        <v>6</v>
      </c>
      <c r="O1526" s="10">
        <f t="shared" si="116"/>
        <v>12</v>
      </c>
      <c r="P1526" s="10">
        <v>1</v>
      </c>
      <c r="Q1526" s="19">
        <f t="shared" si="117"/>
        <v>9</v>
      </c>
      <c r="R1526" s="11">
        <f t="shared" si="118"/>
        <v>151483</v>
      </c>
      <c r="S1526" s="11">
        <f t="shared" si="119"/>
        <v>0</v>
      </c>
    </row>
    <row r="1527" spans="1:19" x14ac:dyDescent="0.25">
      <c r="A1527" s="1">
        <v>1514</v>
      </c>
      <c r="B1527" s="10">
        <v>43600</v>
      </c>
      <c r="C1527" s="1" t="s">
        <v>9319</v>
      </c>
      <c r="D1527" s="1" t="s">
        <v>9320</v>
      </c>
      <c r="E1527" s="1" t="s">
        <v>46</v>
      </c>
      <c r="F1527" s="1" t="s">
        <v>75</v>
      </c>
      <c r="G1527" s="10">
        <v>25000</v>
      </c>
      <c r="H1527" s="1" t="s">
        <v>827</v>
      </c>
      <c r="I1527" s="10">
        <v>2391</v>
      </c>
      <c r="J1527" s="1" t="s">
        <v>9321</v>
      </c>
      <c r="K1527" s="1" t="s">
        <v>9322</v>
      </c>
      <c r="L1527" s="1" t="s">
        <v>9323</v>
      </c>
      <c r="M1527" s="1" t="s">
        <v>9324</v>
      </c>
      <c r="N1527" s="10">
        <f t="shared" si="115"/>
        <v>15</v>
      </c>
      <c r="O1527" s="10">
        <f t="shared" si="116"/>
        <v>21</v>
      </c>
      <c r="P1527" s="10">
        <v>1.3</v>
      </c>
      <c r="Q1527" s="19">
        <f t="shared" si="117"/>
        <v>6</v>
      </c>
      <c r="R1527" s="11">
        <f t="shared" si="118"/>
        <v>54936</v>
      </c>
      <c r="S1527" s="11">
        <f t="shared" si="119"/>
        <v>1</v>
      </c>
    </row>
    <row r="1528" spans="1:19" x14ac:dyDescent="0.25">
      <c r="A1528" s="1">
        <v>1515</v>
      </c>
      <c r="B1528" s="10">
        <v>151877</v>
      </c>
      <c r="C1528" s="1" t="s">
        <v>9325</v>
      </c>
      <c r="D1528" s="1" t="s">
        <v>9326</v>
      </c>
      <c r="E1528" s="1" t="s">
        <v>23</v>
      </c>
      <c r="F1528" s="1" t="s">
        <v>15</v>
      </c>
      <c r="G1528" s="10">
        <v>8000</v>
      </c>
      <c r="H1528" s="1" t="s">
        <v>560</v>
      </c>
      <c r="I1528" s="10">
        <v>2391</v>
      </c>
      <c r="J1528" s="1" t="s">
        <v>9327</v>
      </c>
      <c r="K1528" s="1" t="s">
        <v>9328</v>
      </c>
      <c r="L1528" s="1" t="s">
        <v>9329</v>
      </c>
      <c r="M1528" s="1" t="s">
        <v>9330</v>
      </c>
      <c r="N1528" s="10">
        <f t="shared" si="115"/>
        <v>26</v>
      </c>
      <c r="O1528" s="10">
        <f t="shared" si="116"/>
        <v>58</v>
      </c>
      <c r="P1528" s="10">
        <v>1</v>
      </c>
      <c r="Q1528" s="19">
        <f t="shared" si="117"/>
        <v>9</v>
      </c>
      <c r="R1528" s="11">
        <f t="shared" si="118"/>
        <v>151877</v>
      </c>
      <c r="S1528" s="11">
        <f t="shared" si="119"/>
        <v>0</v>
      </c>
    </row>
    <row r="1529" spans="1:19" x14ac:dyDescent="0.25">
      <c r="A1529" s="1">
        <v>1516</v>
      </c>
      <c r="B1529" s="10">
        <v>95204</v>
      </c>
      <c r="C1529" s="1" t="s">
        <v>9331</v>
      </c>
      <c r="D1529" s="1" t="s">
        <v>9332</v>
      </c>
      <c r="E1529" s="1" t="s">
        <v>46</v>
      </c>
      <c r="F1529" s="1" t="s">
        <v>15</v>
      </c>
      <c r="G1529" s="10">
        <v>90000</v>
      </c>
      <c r="H1529" s="1" t="s">
        <v>250</v>
      </c>
      <c r="I1529" s="10">
        <v>2390</v>
      </c>
      <c r="J1529" s="1" t="s">
        <v>9333</v>
      </c>
      <c r="K1529" s="1" t="s">
        <v>9334</v>
      </c>
      <c r="L1529" s="1" t="s">
        <v>9335</v>
      </c>
      <c r="M1529" s="1" t="s">
        <v>9336</v>
      </c>
      <c r="N1529" s="10">
        <f t="shared" si="115"/>
        <v>19</v>
      </c>
      <c r="O1529" s="10">
        <f t="shared" si="116"/>
        <v>50</v>
      </c>
      <c r="P1529" s="10">
        <v>5</v>
      </c>
      <c r="Q1529" s="19">
        <f t="shared" si="117"/>
        <v>9</v>
      </c>
      <c r="R1529" s="11">
        <f t="shared" si="118"/>
        <v>95204</v>
      </c>
      <c r="S1529" s="11">
        <f t="shared" si="119"/>
        <v>0</v>
      </c>
    </row>
    <row r="1530" spans="1:19" x14ac:dyDescent="0.25">
      <c r="A1530" s="1">
        <v>1517</v>
      </c>
      <c r="B1530" s="10">
        <v>70929</v>
      </c>
      <c r="C1530" s="1" t="s">
        <v>9337</v>
      </c>
      <c r="D1530" s="1" t="s">
        <v>4942</v>
      </c>
      <c r="E1530" s="1" t="s">
        <v>46</v>
      </c>
      <c r="F1530" s="1" t="s">
        <v>15</v>
      </c>
      <c r="G1530" s="10">
        <v>54364</v>
      </c>
      <c r="H1530" s="1" t="s">
        <v>4943</v>
      </c>
      <c r="I1530" s="10">
        <v>2389</v>
      </c>
      <c r="J1530" s="1" t="s">
        <v>9338</v>
      </c>
      <c r="K1530" s="1" t="s">
        <v>9339</v>
      </c>
      <c r="L1530" s="1" t="s">
        <v>9340</v>
      </c>
      <c r="M1530" s="1" t="s">
        <v>9341</v>
      </c>
      <c r="N1530" s="10">
        <f t="shared" si="115"/>
        <v>23</v>
      </c>
      <c r="O1530" s="10">
        <f t="shared" si="116"/>
        <v>26</v>
      </c>
      <c r="P1530" s="10">
        <v>1</v>
      </c>
      <c r="Q1530" s="19">
        <f t="shared" si="117"/>
        <v>9</v>
      </c>
      <c r="R1530" s="11">
        <f t="shared" si="118"/>
        <v>70929</v>
      </c>
      <c r="S1530" s="11">
        <f t="shared" si="119"/>
        <v>0</v>
      </c>
    </row>
    <row r="1531" spans="1:19" x14ac:dyDescent="0.25">
      <c r="A1531" s="1">
        <v>1518</v>
      </c>
      <c r="B1531" s="10">
        <v>51936</v>
      </c>
      <c r="C1531" s="1" t="s">
        <v>9342</v>
      </c>
      <c r="D1531" s="1" t="s">
        <v>9343</v>
      </c>
      <c r="E1531" s="1" t="s">
        <v>14</v>
      </c>
      <c r="F1531" s="1" t="s">
        <v>15</v>
      </c>
      <c r="G1531" s="10">
        <v>30000</v>
      </c>
      <c r="H1531" s="1" t="s">
        <v>9344</v>
      </c>
      <c r="I1531" s="10">
        <v>2388</v>
      </c>
      <c r="J1531" s="1" t="s">
        <v>9345</v>
      </c>
      <c r="K1531" s="1" t="s">
        <v>9346</v>
      </c>
      <c r="L1531" s="1" t="s">
        <v>9347</v>
      </c>
      <c r="M1531" s="1" t="s">
        <v>9348</v>
      </c>
      <c r="N1531" s="10">
        <f t="shared" si="115"/>
        <v>24</v>
      </c>
      <c r="O1531" s="10">
        <f t="shared" si="116"/>
        <v>31</v>
      </c>
      <c r="P1531" s="10">
        <v>1</v>
      </c>
      <c r="Q1531" s="19">
        <f t="shared" si="117"/>
        <v>9</v>
      </c>
      <c r="R1531" s="11">
        <f t="shared" si="118"/>
        <v>51936</v>
      </c>
      <c r="S1531" s="11">
        <f t="shared" si="119"/>
        <v>0</v>
      </c>
    </row>
    <row r="1532" spans="1:19" x14ac:dyDescent="0.25">
      <c r="A1532" s="1">
        <v>1519</v>
      </c>
      <c r="B1532" s="10">
        <v>299483</v>
      </c>
      <c r="C1532" s="1" t="s">
        <v>9349</v>
      </c>
      <c r="D1532" s="1" t="s">
        <v>9350</v>
      </c>
      <c r="E1532" s="1" t="s">
        <v>14</v>
      </c>
      <c r="F1532" s="1" t="s">
        <v>15</v>
      </c>
      <c r="G1532" s="10">
        <v>50000</v>
      </c>
      <c r="H1532" s="1" t="s">
        <v>257</v>
      </c>
      <c r="I1532" s="10">
        <v>2387</v>
      </c>
      <c r="J1532" s="1" t="s">
        <v>9351</v>
      </c>
      <c r="K1532" s="1" t="s">
        <v>9352</v>
      </c>
      <c r="L1532" s="1" t="s">
        <v>9353</v>
      </c>
      <c r="M1532" s="1" t="s">
        <v>9354</v>
      </c>
      <c r="N1532" s="10">
        <f t="shared" si="115"/>
        <v>11</v>
      </c>
      <c r="O1532" s="10">
        <f t="shared" si="116"/>
        <v>42</v>
      </c>
      <c r="P1532" s="10">
        <v>59</v>
      </c>
      <c r="Q1532" s="19">
        <f t="shared" si="117"/>
        <v>9</v>
      </c>
      <c r="R1532" s="11">
        <f t="shared" si="118"/>
        <v>299483</v>
      </c>
      <c r="S1532" s="11">
        <f t="shared" si="119"/>
        <v>0</v>
      </c>
    </row>
    <row r="1533" spans="1:19" x14ac:dyDescent="0.25">
      <c r="A1533" s="1">
        <v>1520</v>
      </c>
      <c r="B1533" s="10">
        <v>39739</v>
      </c>
      <c r="C1533" s="1" t="s">
        <v>9355</v>
      </c>
      <c r="D1533" s="1" t="s">
        <v>9356</v>
      </c>
      <c r="E1533" s="1" t="s">
        <v>46</v>
      </c>
      <c r="F1533" s="1" t="s">
        <v>15</v>
      </c>
      <c r="G1533" s="10">
        <v>10000</v>
      </c>
      <c r="H1533" s="1" t="s">
        <v>9357</v>
      </c>
      <c r="I1533" s="10">
        <v>2386</v>
      </c>
      <c r="J1533" s="1" t="s">
        <v>9358</v>
      </c>
      <c r="K1533" s="1" t="s">
        <v>9359</v>
      </c>
      <c r="L1533" s="1" t="s">
        <v>9360</v>
      </c>
      <c r="M1533" s="1" t="s">
        <v>9361</v>
      </c>
      <c r="N1533" s="10">
        <f t="shared" si="115"/>
        <v>11</v>
      </c>
      <c r="O1533" s="10">
        <f t="shared" si="116"/>
        <v>19</v>
      </c>
      <c r="P1533" s="10">
        <v>10</v>
      </c>
      <c r="Q1533" s="19">
        <f t="shared" si="117"/>
        <v>9</v>
      </c>
      <c r="R1533" s="11">
        <f t="shared" si="118"/>
        <v>39739</v>
      </c>
      <c r="S1533" s="11">
        <f t="shared" si="119"/>
        <v>0</v>
      </c>
    </row>
    <row r="1534" spans="1:19" x14ac:dyDescent="0.25">
      <c r="A1534" s="1">
        <v>1521</v>
      </c>
      <c r="B1534" s="10">
        <v>604978</v>
      </c>
      <c r="C1534" s="1" t="s">
        <v>9362</v>
      </c>
      <c r="D1534" s="1" t="s">
        <v>9363</v>
      </c>
      <c r="E1534" s="1" t="s">
        <v>189</v>
      </c>
      <c r="F1534" s="1" t="s">
        <v>15</v>
      </c>
      <c r="G1534" s="10">
        <v>250000</v>
      </c>
      <c r="H1534" s="1" t="s">
        <v>6751</v>
      </c>
      <c r="I1534" s="10">
        <v>2383</v>
      </c>
      <c r="J1534" s="1" t="s">
        <v>9364</v>
      </c>
      <c r="K1534" s="1" t="s">
        <v>9365</v>
      </c>
      <c r="L1534" s="1" t="s">
        <v>9366</v>
      </c>
      <c r="M1534" s="1" t="s">
        <v>9367</v>
      </c>
      <c r="N1534" s="10">
        <f t="shared" si="115"/>
        <v>15</v>
      </c>
      <c r="O1534" s="10">
        <f t="shared" si="116"/>
        <v>57</v>
      </c>
      <c r="P1534" s="10">
        <v>10</v>
      </c>
      <c r="Q1534" s="19">
        <f t="shared" si="117"/>
        <v>9</v>
      </c>
      <c r="R1534" s="11">
        <f t="shared" si="118"/>
        <v>604978</v>
      </c>
      <c r="S1534" s="11">
        <f t="shared" si="119"/>
        <v>0</v>
      </c>
    </row>
    <row r="1535" spans="1:19" x14ac:dyDescent="0.25">
      <c r="A1535" s="1">
        <v>1522</v>
      </c>
      <c r="B1535" s="10">
        <v>67159</v>
      </c>
      <c r="C1535" s="1" t="s">
        <v>9368</v>
      </c>
      <c r="D1535" s="1" t="s">
        <v>9369</v>
      </c>
      <c r="E1535" s="1" t="s">
        <v>23</v>
      </c>
      <c r="F1535" s="1" t="s">
        <v>15</v>
      </c>
      <c r="G1535" s="10">
        <v>7500</v>
      </c>
      <c r="H1535" s="1" t="s">
        <v>257</v>
      </c>
      <c r="I1535" s="10">
        <v>2383</v>
      </c>
      <c r="J1535" s="1" t="s">
        <v>9370</v>
      </c>
      <c r="K1535" s="1" t="s">
        <v>9371</v>
      </c>
      <c r="L1535" s="1" t="s">
        <v>9372</v>
      </c>
      <c r="M1535" s="1" t="s">
        <v>9373</v>
      </c>
      <c r="N1535" s="10">
        <f t="shared" si="115"/>
        <v>15</v>
      </c>
      <c r="O1535" s="10">
        <f t="shared" si="116"/>
        <v>58</v>
      </c>
      <c r="P1535" s="10">
        <v>9</v>
      </c>
      <c r="Q1535" s="19">
        <f t="shared" si="117"/>
        <v>9</v>
      </c>
      <c r="R1535" s="11">
        <f t="shared" si="118"/>
        <v>67159</v>
      </c>
      <c r="S1535" s="11">
        <f t="shared" si="119"/>
        <v>0</v>
      </c>
    </row>
    <row r="1536" spans="1:19" x14ac:dyDescent="0.25">
      <c r="A1536" s="1">
        <v>1523</v>
      </c>
      <c r="B1536" s="10">
        <v>143611</v>
      </c>
      <c r="C1536" s="1" t="s">
        <v>9374</v>
      </c>
      <c r="D1536" s="1" t="s">
        <v>9375</v>
      </c>
      <c r="E1536" s="1" t="s">
        <v>559</v>
      </c>
      <c r="F1536" s="1" t="s">
        <v>15</v>
      </c>
      <c r="G1536" s="10">
        <v>50000</v>
      </c>
      <c r="H1536" s="1" t="s">
        <v>257</v>
      </c>
      <c r="I1536" s="10">
        <v>2383</v>
      </c>
      <c r="J1536" s="1" t="s">
        <v>9376</v>
      </c>
      <c r="K1536" s="1" t="s">
        <v>9377</v>
      </c>
      <c r="L1536" s="1" t="s">
        <v>9378</v>
      </c>
      <c r="M1536" s="1" t="s">
        <v>9379</v>
      </c>
      <c r="N1536" s="10">
        <f t="shared" si="115"/>
        <v>34</v>
      </c>
      <c r="O1536" s="10">
        <f t="shared" si="116"/>
        <v>47</v>
      </c>
      <c r="P1536" s="10">
        <v>5</v>
      </c>
      <c r="Q1536" s="19">
        <f t="shared" si="117"/>
        <v>9</v>
      </c>
      <c r="R1536" s="11">
        <f t="shared" si="118"/>
        <v>143611</v>
      </c>
      <c r="S1536" s="11">
        <f t="shared" si="119"/>
        <v>0</v>
      </c>
    </row>
    <row r="1537" spans="1:19" x14ac:dyDescent="0.25">
      <c r="A1537" s="1">
        <v>1524</v>
      </c>
      <c r="B1537" s="10">
        <v>651803</v>
      </c>
      <c r="C1537" s="1" t="s">
        <v>9380</v>
      </c>
      <c r="D1537" s="1" t="s">
        <v>9381</v>
      </c>
      <c r="E1537" s="1" t="s">
        <v>1255</v>
      </c>
      <c r="F1537" s="1" t="s">
        <v>15</v>
      </c>
      <c r="G1537" s="10">
        <v>100000</v>
      </c>
      <c r="H1537" s="1" t="s">
        <v>47</v>
      </c>
      <c r="I1537" s="10">
        <v>2383</v>
      </c>
      <c r="J1537" s="1" t="s">
        <v>9382</v>
      </c>
      <c r="K1537" s="1" t="s">
        <v>9383</v>
      </c>
      <c r="L1537" s="1" t="s">
        <v>9384</v>
      </c>
      <c r="M1537" s="1" t="s">
        <v>9385</v>
      </c>
      <c r="N1537" s="10">
        <f t="shared" si="115"/>
        <v>12</v>
      </c>
      <c r="O1537" s="10">
        <f t="shared" si="116"/>
        <v>41</v>
      </c>
      <c r="P1537" s="10">
        <v>5</v>
      </c>
      <c r="Q1537" s="19">
        <f t="shared" si="117"/>
        <v>9</v>
      </c>
      <c r="R1537" s="11">
        <f t="shared" si="118"/>
        <v>651803</v>
      </c>
      <c r="S1537" s="11">
        <f t="shared" si="119"/>
        <v>0</v>
      </c>
    </row>
    <row r="1538" spans="1:19" x14ac:dyDescent="0.25">
      <c r="A1538" s="1">
        <v>1525</v>
      </c>
      <c r="B1538" s="10">
        <v>139229</v>
      </c>
      <c r="C1538" s="1" t="s">
        <v>9386</v>
      </c>
      <c r="D1538" s="1" t="s">
        <v>9387</v>
      </c>
      <c r="E1538" s="1" t="s">
        <v>14</v>
      </c>
      <c r="F1538" s="1" t="s">
        <v>15</v>
      </c>
      <c r="G1538" s="10">
        <v>20000</v>
      </c>
      <c r="H1538" s="1" t="s">
        <v>9388</v>
      </c>
      <c r="I1538" s="10">
        <v>2382</v>
      </c>
      <c r="J1538" s="1" t="s">
        <v>9389</v>
      </c>
      <c r="K1538" s="1" t="s">
        <v>9390</v>
      </c>
      <c r="L1538" s="1" t="s">
        <v>9391</v>
      </c>
      <c r="M1538" s="1" t="s">
        <v>9392</v>
      </c>
      <c r="N1538" s="10">
        <f t="shared" ref="N1538:N1601" si="120">LEN(TRIM(J1538))-LEN(SUBSTITUTE(TRIM(J1538),",",""))+1</f>
        <v>2</v>
      </c>
      <c r="O1538" s="10">
        <f t="shared" ref="O1538:O1601" si="121">LEN(L1538)</f>
        <v>15</v>
      </c>
      <c r="P1538" s="10">
        <v>42</v>
      </c>
      <c r="Q1538" s="19">
        <f t="shared" ref="Q1538:Q1601" si="122">VLOOKUP(F1538,$T$2:$U$10,2)</f>
        <v>9</v>
      </c>
      <c r="R1538" s="11">
        <f t="shared" ref="R1538:R1601" si="123">VLOOKUP(F1538,$T$2:$V$10,3)*B1538</f>
        <v>139229</v>
      </c>
      <c r="S1538" s="11">
        <f t="shared" ref="S1538:S1601" si="124">IF(Q1538=9, 0, 1)</f>
        <v>0</v>
      </c>
    </row>
    <row r="1539" spans="1:19" x14ac:dyDescent="0.25">
      <c r="A1539" s="1">
        <v>1526</v>
      </c>
      <c r="B1539" s="10">
        <v>118556</v>
      </c>
      <c r="C1539" s="1" t="s">
        <v>9393</v>
      </c>
      <c r="D1539" s="1" t="s">
        <v>9394</v>
      </c>
      <c r="E1539" s="1" t="s">
        <v>83</v>
      </c>
      <c r="F1539" s="1" t="s">
        <v>15</v>
      </c>
      <c r="G1539" s="10">
        <v>30000</v>
      </c>
      <c r="H1539" s="1" t="s">
        <v>4906</v>
      </c>
      <c r="I1539" s="10">
        <v>2379</v>
      </c>
      <c r="J1539" s="1" t="s">
        <v>9395</v>
      </c>
      <c r="K1539" s="1" t="s">
        <v>9396</v>
      </c>
      <c r="L1539" s="1" t="s">
        <v>9397</v>
      </c>
      <c r="M1539" s="1" t="s">
        <v>9398</v>
      </c>
      <c r="N1539" s="10">
        <f t="shared" si="120"/>
        <v>16</v>
      </c>
      <c r="O1539" s="10">
        <f t="shared" si="121"/>
        <v>55</v>
      </c>
      <c r="P1539" s="10">
        <v>1</v>
      </c>
      <c r="Q1539" s="19">
        <f t="shared" si="122"/>
        <v>9</v>
      </c>
      <c r="R1539" s="11">
        <f t="shared" si="123"/>
        <v>118556</v>
      </c>
      <c r="S1539" s="11">
        <f t="shared" si="124"/>
        <v>0</v>
      </c>
    </row>
    <row r="1540" spans="1:19" x14ac:dyDescent="0.25">
      <c r="A1540" s="1">
        <v>1527</v>
      </c>
      <c r="B1540" s="10">
        <v>135820</v>
      </c>
      <c r="C1540" s="1" t="s">
        <v>9399</v>
      </c>
      <c r="D1540" s="1" t="s">
        <v>9400</v>
      </c>
      <c r="E1540" s="1" t="s">
        <v>685</v>
      </c>
      <c r="F1540" s="1" t="s">
        <v>15</v>
      </c>
      <c r="G1540" s="10">
        <v>7500</v>
      </c>
      <c r="H1540" s="1" t="s">
        <v>3050</v>
      </c>
      <c r="I1540" s="10">
        <v>2378</v>
      </c>
      <c r="J1540" s="1" t="s">
        <v>9401</v>
      </c>
      <c r="K1540" s="1" t="s">
        <v>9402</v>
      </c>
      <c r="L1540" s="1" t="s">
        <v>9403</v>
      </c>
      <c r="M1540" s="1" t="s">
        <v>9404</v>
      </c>
      <c r="N1540" s="10">
        <f t="shared" si="120"/>
        <v>17</v>
      </c>
      <c r="O1540" s="10">
        <f t="shared" si="121"/>
        <v>51</v>
      </c>
      <c r="P1540" s="10">
        <v>10</v>
      </c>
      <c r="Q1540" s="19">
        <f t="shared" si="122"/>
        <v>9</v>
      </c>
      <c r="R1540" s="11">
        <f t="shared" si="123"/>
        <v>135820</v>
      </c>
      <c r="S1540" s="11">
        <f t="shared" si="124"/>
        <v>0</v>
      </c>
    </row>
    <row r="1541" spans="1:19" x14ac:dyDescent="0.25">
      <c r="A1541" s="1">
        <v>1528</v>
      </c>
      <c r="B1541" s="10">
        <v>72139</v>
      </c>
      <c r="C1541" s="1" t="s">
        <v>9405</v>
      </c>
      <c r="D1541" s="1" t="s">
        <v>9406</v>
      </c>
      <c r="E1541" s="1" t="s">
        <v>46</v>
      </c>
      <c r="F1541" s="1" t="s">
        <v>15</v>
      </c>
      <c r="G1541" s="10">
        <v>50000</v>
      </c>
      <c r="H1541" s="1" t="s">
        <v>9407</v>
      </c>
      <c r="I1541" s="10">
        <v>2378</v>
      </c>
      <c r="J1541" s="1" t="s">
        <v>9408</v>
      </c>
      <c r="K1541" s="1" t="s">
        <v>9409</v>
      </c>
      <c r="L1541" s="1" t="s">
        <v>9410</v>
      </c>
      <c r="M1541" s="1" t="s">
        <v>9411</v>
      </c>
      <c r="N1541" s="10">
        <f t="shared" si="120"/>
        <v>11</v>
      </c>
      <c r="O1541" s="10">
        <f t="shared" si="121"/>
        <v>29</v>
      </c>
      <c r="P1541" s="10">
        <v>10</v>
      </c>
      <c r="Q1541" s="19">
        <f t="shared" si="122"/>
        <v>9</v>
      </c>
      <c r="R1541" s="11">
        <f t="shared" si="123"/>
        <v>72139</v>
      </c>
      <c r="S1541" s="11">
        <f t="shared" si="124"/>
        <v>0</v>
      </c>
    </row>
    <row r="1542" spans="1:19" x14ac:dyDescent="0.25">
      <c r="A1542" s="1">
        <v>1529</v>
      </c>
      <c r="B1542" s="10">
        <v>222450</v>
      </c>
      <c r="C1542" s="1" t="s">
        <v>9412</v>
      </c>
      <c r="D1542" s="1" t="s">
        <v>9413</v>
      </c>
      <c r="E1542" s="1" t="s">
        <v>23</v>
      </c>
      <c r="F1542" s="1" t="s">
        <v>15</v>
      </c>
      <c r="G1542" s="10">
        <v>25000</v>
      </c>
      <c r="H1542" s="1" t="s">
        <v>527</v>
      </c>
      <c r="I1542" s="10">
        <v>2378</v>
      </c>
      <c r="J1542" s="1" t="s">
        <v>9414</v>
      </c>
      <c r="K1542" s="1" t="s">
        <v>9415</v>
      </c>
      <c r="L1542" s="1" t="s">
        <v>9416</v>
      </c>
      <c r="M1542" s="1" t="s">
        <v>9417</v>
      </c>
      <c r="N1542" s="10">
        <f t="shared" si="120"/>
        <v>11</v>
      </c>
      <c r="O1542" s="10">
        <f t="shared" si="121"/>
        <v>62</v>
      </c>
      <c r="P1542" s="10">
        <v>27</v>
      </c>
      <c r="Q1542" s="19">
        <f t="shared" si="122"/>
        <v>9</v>
      </c>
      <c r="R1542" s="11">
        <f t="shared" si="123"/>
        <v>222450</v>
      </c>
      <c r="S1542" s="11">
        <f t="shared" si="124"/>
        <v>0</v>
      </c>
    </row>
    <row r="1543" spans="1:19" x14ac:dyDescent="0.25">
      <c r="A1543" s="1">
        <v>1530</v>
      </c>
      <c r="B1543" s="10">
        <v>67427</v>
      </c>
      <c r="C1543" s="1" t="s">
        <v>9418</v>
      </c>
      <c r="D1543" s="1" t="s">
        <v>9419</v>
      </c>
      <c r="E1543" s="1" t="s">
        <v>3118</v>
      </c>
      <c r="F1543" s="1" t="s">
        <v>15</v>
      </c>
      <c r="G1543" s="10">
        <v>13000</v>
      </c>
      <c r="H1543" s="1" t="s">
        <v>9420</v>
      </c>
      <c r="I1543" s="10">
        <v>2375</v>
      </c>
      <c r="J1543" s="1" t="s">
        <v>9421</v>
      </c>
      <c r="K1543" s="1" t="s">
        <v>9422</v>
      </c>
      <c r="L1543" s="1" t="s">
        <v>9423</v>
      </c>
      <c r="M1543" s="1" t="s">
        <v>9424</v>
      </c>
      <c r="N1543" s="10">
        <f t="shared" si="120"/>
        <v>13</v>
      </c>
      <c r="O1543" s="10">
        <f t="shared" si="121"/>
        <v>47</v>
      </c>
      <c r="P1543" s="10">
        <v>10</v>
      </c>
      <c r="Q1543" s="19">
        <f t="shared" si="122"/>
        <v>9</v>
      </c>
      <c r="R1543" s="11">
        <f t="shared" si="123"/>
        <v>67427</v>
      </c>
      <c r="S1543" s="11">
        <f t="shared" si="124"/>
        <v>0</v>
      </c>
    </row>
    <row r="1544" spans="1:19" x14ac:dyDescent="0.25">
      <c r="A1544" s="1">
        <v>1531</v>
      </c>
      <c r="B1544" s="10">
        <v>235319</v>
      </c>
      <c r="C1544" s="1" t="s">
        <v>9425</v>
      </c>
      <c r="D1544" s="1" t="s">
        <v>9426</v>
      </c>
      <c r="E1544" s="1" t="s">
        <v>1699</v>
      </c>
      <c r="F1544" s="1" t="s">
        <v>15</v>
      </c>
      <c r="G1544" s="10">
        <v>12000</v>
      </c>
      <c r="H1544" s="1" t="s">
        <v>338</v>
      </c>
      <c r="I1544" s="10">
        <v>2374</v>
      </c>
      <c r="J1544" s="1" t="s">
        <v>9427</v>
      </c>
      <c r="K1544" s="1" t="s">
        <v>9428</v>
      </c>
      <c r="L1544" s="1" t="s">
        <v>9429</v>
      </c>
      <c r="M1544" s="1" t="s">
        <v>9430</v>
      </c>
      <c r="N1544" s="10">
        <f t="shared" si="120"/>
        <v>14</v>
      </c>
      <c r="O1544" s="10">
        <f t="shared" si="121"/>
        <v>15</v>
      </c>
      <c r="P1544" s="10">
        <v>47</v>
      </c>
      <c r="Q1544" s="19">
        <f t="shared" si="122"/>
        <v>9</v>
      </c>
      <c r="R1544" s="11">
        <f t="shared" si="123"/>
        <v>235319</v>
      </c>
      <c r="S1544" s="11">
        <f t="shared" si="124"/>
        <v>0</v>
      </c>
    </row>
    <row r="1545" spans="1:19" x14ac:dyDescent="0.25">
      <c r="A1545" s="1">
        <v>1532</v>
      </c>
      <c r="B1545" s="10">
        <v>149088</v>
      </c>
      <c r="C1545" s="1" t="s">
        <v>9431</v>
      </c>
      <c r="D1545" s="1" t="s">
        <v>9432</v>
      </c>
      <c r="E1545" s="1" t="s">
        <v>23</v>
      </c>
      <c r="F1545" s="1" t="s">
        <v>15</v>
      </c>
      <c r="G1545" s="10">
        <v>10000</v>
      </c>
      <c r="H1545" s="1" t="s">
        <v>720</v>
      </c>
      <c r="I1545" s="10">
        <v>2372</v>
      </c>
      <c r="J1545" s="1" t="s">
        <v>9433</v>
      </c>
      <c r="K1545" s="1" t="s">
        <v>9434</v>
      </c>
      <c r="L1545" s="1" t="s">
        <v>9435</v>
      </c>
      <c r="M1545" s="1" t="s">
        <v>9436</v>
      </c>
      <c r="N1545" s="10">
        <f t="shared" si="120"/>
        <v>11</v>
      </c>
      <c r="O1545" s="10">
        <f t="shared" si="121"/>
        <v>63</v>
      </c>
      <c r="P1545" s="10">
        <v>5</v>
      </c>
      <c r="Q1545" s="19">
        <f t="shared" si="122"/>
        <v>9</v>
      </c>
      <c r="R1545" s="11">
        <f t="shared" si="123"/>
        <v>149088</v>
      </c>
      <c r="S1545" s="11">
        <f t="shared" si="124"/>
        <v>0</v>
      </c>
    </row>
    <row r="1546" spans="1:19" x14ac:dyDescent="0.25">
      <c r="A1546" s="1">
        <v>1533</v>
      </c>
      <c r="B1546" s="10">
        <v>599384</v>
      </c>
      <c r="C1546" s="1" t="s">
        <v>9437</v>
      </c>
      <c r="D1546" s="1" t="s">
        <v>9438</v>
      </c>
      <c r="E1546" s="1" t="s">
        <v>23</v>
      </c>
      <c r="F1546" s="1" t="s">
        <v>15</v>
      </c>
      <c r="G1546" s="10">
        <v>50000</v>
      </c>
      <c r="H1546" s="1" t="s">
        <v>9439</v>
      </c>
      <c r="I1546" s="10">
        <v>2371</v>
      </c>
      <c r="J1546" s="1" t="s">
        <v>9440</v>
      </c>
      <c r="K1546" s="1" t="s">
        <v>9441</v>
      </c>
      <c r="L1546" s="1" t="s">
        <v>9442</v>
      </c>
      <c r="M1546" s="1" t="s">
        <v>9443</v>
      </c>
      <c r="N1546" s="10">
        <f t="shared" si="120"/>
        <v>3</v>
      </c>
      <c r="O1546" s="10">
        <f t="shared" si="121"/>
        <v>60</v>
      </c>
      <c r="P1546" s="10">
        <v>150</v>
      </c>
      <c r="Q1546" s="19">
        <f t="shared" si="122"/>
        <v>9</v>
      </c>
      <c r="R1546" s="11">
        <f t="shared" si="123"/>
        <v>599384</v>
      </c>
      <c r="S1546" s="11">
        <f t="shared" si="124"/>
        <v>0</v>
      </c>
    </row>
    <row r="1547" spans="1:19" x14ac:dyDescent="0.25">
      <c r="A1547" s="1">
        <v>1534</v>
      </c>
      <c r="B1547" s="10">
        <v>107328</v>
      </c>
      <c r="C1547" s="1" t="s">
        <v>9444</v>
      </c>
      <c r="D1547" s="1" t="s">
        <v>9445</v>
      </c>
      <c r="E1547" s="1" t="s">
        <v>14</v>
      </c>
      <c r="F1547" s="1" t="s">
        <v>15</v>
      </c>
      <c r="G1547" s="10">
        <v>4000</v>
      </c>
      <c r="H1547" s="1" t="s">
        <v>9446</v>
      </c>
      <c r="I1547" s="10">
        <v>2371</v>
      </c>
      <c r="J1547" s="1" t="s">
        <v>9447</v>
      </c>
      <c r="K1547" s="1" t="s">
        <v>9448</v>
      </c>
      <c r="L1547" s="1" t="s">
        <v>9449</v>
      </c>
      <c r="M1547" s="1" t="s">
        <v>9450</v>
      </c>
      <c r="N1547" s="10">
        <f t="shared" si="120"/>
        <v>17</v>
      </c>
      <c r="O1547" s="10">
        <f t="shared" si="121"/>
        <v>23</v>
      </c>
      <c r="P1547" s="10">
        <v>10</v>
      </c>
      <c r="Q1547" s="19">
        <f t="shared" si="122"/>
        <v>9</v>
      </c>
      <c r="R1547" s="11">
        <f t="shared" si="123"/>
        <v>107328</v>
      </c>
      <c r="S1547" s="11">
        <f t="shared" si="124"/>
        <v>0</v>
      </c>
    </row>
    <row r="1548" spans="1:19" x14ac:dyDescent="0.25">
      <c r="A1548" s="1">
        <v>1535</v>
      </c>
      <c r="B1548" s="10">
        <v>242483</v>
      </c>
      <c r="C1548" s="1" t="s">
        <v>9451</v>
      </c>
      <c r="D1548" s="1" t="s">
        <v>6199</v>
      </c>
      <c r="E1548" s="1" t="s">
        <v>38</v>
      </c>
      <c r="F1548" s="1" t="s">
        <v>15</v>
      </c>
      <c r="G1548" s="10">
        <v>200000</v>
      </c>
      <c r="H1548" s="1" t="s">
        <v>16</v>
      </c>
      <c r="I1548" s="10">
        <v>2367</v>
      </c>
      <c r="J1548" s="1" t="s">
        <v>9452</v>
      </c>
      <c r="K1548" s="1" t="s">
        <v>9453</v>
      </c>
      <c r="L1548" s="1" t="s">
        <v>9454</v>
      </c>
      <c r="M1548" s="1" t="s">
        <v>9455</v>
      </c>
      <c r="N1548" s="10">
        <f t="shared" si="120"/>
        <v>19</v>
      </c>
      <c r="O1548" s="10">
        <f t="shared" si="121"/>
        <v>20</v>
      </c>
      <c r="P1548" s="10">
        <v>10</v>
      </c>
      <c r="Q1548" s="19">
        <f t="shared" si="122"/>
        <v>9</v>
      </c>
      <c r="R1548" s="11">
        <f t="shared" si="123"/>
        <v>242483</v>
      </c>
      <c r="S1548" s="11">
        <f t="shared" si="124"/>
        <v>0</v>
      </c>
    </row>
    <row r="1549" spans="1:19" x14ac:dyDescent="0.25">
      <c r="A1549" s="1">
        <v>1536</v>
      </c>
      <c r="B1549" s="10">
        <v>141913</v>
      </c>
      <c r="C1549" s="1" t="s">
        <v>9456</v>
      </c>
      <c r="D1549" s="1" t="s">
        <v>9457</v>
      </c>
      <c r="E1549" s="1" t="s">
        <v>23</v>
      </c>
      <c r="F1549" s="1" t="s">
        <v>15</v>
      </c>
      <c r="G1549" s="10">
        <v>50000</v>
      </c>
      <c r="H1549" s="1" t="s">
        <v>457</v>
      </c>
      <c r="I1549" s="10">
        <v>2366</v>
      </c>
      <c r="J1549" s="1" t="s">
        <v>9458</v>
      </c>
      <c r="K1549" s="1" t="s">
        <v>9459</v>
      </c>
      <c r="L1549" s="1" t="s">
        <v>9460</v>
      </c>
      <c r="M1549" s="1" t="s">
        <v>9461</v>
      </c>
      <c r="N1549" s="10">
        <f t="shared" si="120"/>
        <v>7</v>
      </c>
      <c r="O1549" s="10">
        <f t="shared" si="121"/>
        <v>28</v>
      </c>
      <c r="P1549" s="10">
        <v>6</v>
      </c>
      <c r="Q1549" s="19">
        <f t="shared" si="122"/>
        <v>9</v>
      </c>
      <c r="R1549" s="11">
        <f t="shared" si="123"/>
        <v>141913</v>
      </c>
      <c r="S1549" s="11">
        <f t="shared" si="124"/>
        <v>0</v>
      </c>
    </row>
    <row r="1550" spans="1:19" x14ac:dyDescent="0.25">
      <c r="A1550" s="1">
        <v>1537</v>
      </c>
      <c r="B1550" s="10">
        <v>77499</v>
      </c>
      <c r="C1550" s="1" t="s">
        <v>9462</v>
      </c>
      <c r="D1550" s="1" t="s">
        <v>4942</v>
      </c>
      <c r="E1550" s="1" t="s">
        <v>46</v>
      </c>
      <c r="F1550" s="1" t="s">
        <v>15</v>
      </c>
      <c r="G1550" s="10">
        <v>55000</v>
      </c>
      <c r="H1550" s="1" t="s">
        <v>4943</v>
      </c>
      <c r="I1550" s="10">
        <v>2365</v>
      </c>
      <c r="J1550" s="1" t="s">
        <v>9463</v>
      </c>
      <c r="K1550" s="1" t="s">
        <v>9464</v>
      </c>
      <c r="L1550" s="1" t="s">
        <v>9465</v>
      </c>
      <c r="M1550" s="1" t="s">
        <v>9466</v>
      </c>
      <c r="N1550" s="10">
        <f t="shared" si="120"/>
        <v>10</v>
      </c>
      <c r="O1550" s="10">
        <f t="shared" si="121"/>
        <v>33</v>
      </c>
      <c r="P1550" s="10">
        <v>10</v>
      </c>
      <c r="Q1550" s="19">
        <f t="shared" si="122"/>
        <v>9</v>
      </c>
      <c r="R1550" s="11">
        <f t="shared" si="123"/>
        <v>77499</v>
      </c>
      <c r="S1550" s="11">
        <f t="shared" si="124"/>
        <v>0</v>
      </c>
    </row>
    <row r="1551" spans="1:19" x14ac:dyDescent="0.25">
      <c r="A1551" s="1">
        <v>1538</v>
      </c>
      <c r="B1551" s="10">
        <v>153328</v>
      </c>
      <c r="C1551" s="1" t="s">
        <v>9467</v>
      </c>
      <c r="D1551" s="1" t="s">
        <v>9468</v>
      </c>
      <c r="E1551" s="1" t="s">
        <v>23</v>
      </c>
      <c r="F1551" s="1" t="s">
        <v>15</v>
      </c>
      <c r="G1551" s="10">
        <v>3000</v>
      </c>
      <c r="H1551" s="1" t="s">
        <v>1103</v>
      </c>
      <c r="I1551" s="10">
        <v>2364</v>
      </c>
      <c r="J1551" s="1" t="s">
        <v>9469</v>
      </c>
      <c r="K1551" s="1" t="s">
        <v>9470</v>
      </c>
      <c r="L1551" s="1" t="s">
        <v>9471</v>
      </c>
      <c r="M1551" s="1" t="s">
        <v>9472</v>
      </c>
      <c r="N1551" s="10">
        <f t="shared" si="120"/>
        <v>26</v>
      </c>
      <c r="O1551" s="10">
        <f t="shared" si="121"/>
        <v>23</v>
      </c>
      <c r="P1551" s="10">
        <v>1</v>
      </c>
      <c r="Q1551" s="19">
        <f t="shared" si="122"/>
        <v>9</v>
      </c>
      <c r="R1551" s="11">
        <f t="shared" si="123"/>
        <v>153328</v>
      </c>
      <c r="S1551" s="11">
        <f t="shared" si="124"/>
        <v>0</v>
      </c>
    </row>
    <row r="1552" spans="1:19" x14ac:dyDescent="0.25">
      <c r="A1552" s="1">
        <v>1539</v>
      </c>
      <c r="B1552" s="10">
        <v>222197</v>
      </c>
      <c r="C1552" s="1" t="s">
        <v>9473</v>
      </c>
      <c r="D1552" s="1" t="s">
        <v>9474</v>
      </c>
      <c r="E1552" s="1" t="s">
        <v>83</v>
      </c>
      <c r="F1552" s="1" t="s">
        <v>15</v>
      </c>
      <c r="G1552" s="10">
        <v>50000</v>
      </c>
      <c r="H1552" s="1" t="s">
        <v>257</v>
      </c>
      <c r="I1552" s="10">
        <v>2362</v>
      </c>
      <c r="J1552" s="1" t="s">
        <v>9475</v>
      </c>
      <c r="K1552" s="1" t="s">
        <v>9476</v>
      </c>
      <c r="L1552" s="1" t="s">
        <v>9477</v>
      </c>
      <c r="M1552" s="1" t="s">
        <v>9478</v>
      </c>
      <c r="N1552" s="10">
        <f t="shared" si="120"/>
        <v>11</v>
      </c>
      <c r="O1552" s="10">
        <f t="shared" si="121"/>
        <v>58</v>
      </c>
      <c r="P1552" s="10">
        <v>18</v>
      </c>
      <c r="Q1552" s="19">
        <f t="shared" si="122"/>
        <v>9</v>
      </c>
      <c r="R1552" s="11">
        <f t="shared" si="123"/>
        <v>222197</v>
      </c>
      <c r="S1552" s="11">
        <f t="shared" si="124"/>
        <v>0</v>
      </c>
    </row>
    <row r="1553" spans="1:19" x14ac:dyDescent="0.25">
      <c r="A1553" s="1">
        <v>1540</v>
      </c>
      <c r="B1553" s="10">
        <v>125814</v>
      </c>
      <c r="C1553" s="1" t="s">
        <v>9479</v>
      </c>
      <c r="D1553" s="1" t="s">
        <v>9480</v>
      </c>
      <c r="E1553" s="1" t="s">
        <v>23</v>
      </c>
      <c r="F1553" s="1" t="s">
        <v>15</v>
      </c>
      <c r="G1553" s="10">
        <v>10000</v>
      </c>
      <c r="H1553" s="1" t="s">
        <v>47</v>
      </c>
      <c r="I1553" s="10">
        <v>2358</v>
      </c>
      <c r="J1553" s="1" t="s">
        <v>9481</v>
      </c>
      <c r="K1553" s="1" t="s">
        <v>9482</v>
      </c>
      <c r="L1553" s="1" t="s">
        <v>9483</v>
      </c>
      <c r="M1553" s="1" t="s">
        <v>9484</v>
      </c>
      <c r="N1553" s="10">
        <f t="shared" si="120"/>
        <v>10</v>
      </c>
      <c r="O1553" s="10">
        <f t="shared" si="121"/>
        <v>48</v>
      </c>
      <c r="P1553" s="10">
        <v>2</v>
      </c>
      <c r="Q1553" s="19">
        <f t="shared" si="122"/>
        <v>9</v>
      </c>
      <c r="R1553" s="11">
        <f t="shared" si="123"/>
        <v>125814</v>
      </c>
      <c r="S1553" s="11">
        <f t="shared" si="124"/>
        <v>0</v>
      </c>
    </row>
    <row r="1554" spans="1:19" x14ac:dyDescent="0.25">
      <c r="A1554" s="1">
        <v>1541</v>
      </c>
      <c r="B1554" s="10">
        <v>701239</v>
      </c>
      <c r="C1554" s="1" t="s">
        <v>9485</v>
      </c>
      <c r="D1554" s="1" t="s">
        <v>9486</v>
      </c>
      <c r="E1554" s="1" t="s">
        <v>23</v>
      </c>
      <c r="F1554" s="1" t="s">
        <v>15</v>
      </c>
      <c r="G1554" s="10">
        <v>100000</v>
      </c>
      <c r="H1554" s="1" t="s">
        <v>257</v>
      </c>
      <c r="I1554" s="10">
        <v>2358</v>
      </c>
      <c r="J1554" s="1" t="s">
        <v>9487</v>
      </c>
      <c r="K1554" s="1" t="s">
        <v>9488</v>
      </c>
      <c r="L1554" s="1" t="s">
        <v>9489</v>
      </c>
      <c r="M1554" s="1" t="s">
        <v>9490</v>
      </c>
      <c r="N1554" s="10">
        <f t="shared" si="120"/>
        <v>5</v>
      </c>
      <c r="O1554" s="10">
        <f t="shared" si="121"/>
        <v>18</v>
      </c>
      <c r="P1554" s="10">
        <v>1</v>
      </c>
      <c r="Q1554" s="19">
        <f t="shared" si="122"/>
        <v>9</v>
      </c>
      <c r="R1554" s="11">
        <f t="shared" si="123"/>
        <v>701239</v>
      </c>
      <c r="S1554" s="11">
        <f t="shared" si="124"/>
        <v>0</v>
      </c>
    </row>
    <row r="1555" spans="1:19" x14ac:dyDescent="0.25">
      <c r="A1555" s="1">
        <v>1542</v>
      </c>
      <c r="B1555" s="10">
        <v>148728</v>
      </c>
      <c r="C1555" s="1" t="s">
        <v>9491</v>
      </c>
      <c r="D1555" s="1" t="s">
        <v>9492</v>
      </c>
      <c r="E1555" s="1" t="s">
        <v>9493</v>
      </c>
      <c r="F1555" s="1" t="s">
        <v>15</v>
      </c>
      <c r="G1555" s="10">
        <v>100000</v>
      </c>
      <c r="H1555" s="1" t="s">
        <v>149</v>
      </c>
      <c r="I1555" s="10">
        <v>2358</v>
      </c>
      <c r="J1555" s="1" t="s">
        <v>9494</v>
      </c>
      <c r="K1555" s="1" t="s">
        <v>9495</v>
      </c>
      <c r="L1555" s="1" t="s">
        <v>9496</v>
      </c>
      <c r="M1555" s="1" t="s">
        <v>9497</v>
      </c>
      <c r="N1555" s="10">
        <f t="shared" si="120"/>
        <v>16</v>
      </c>
      <c r="O1555" s="10">
        <f t="shared" si="121"/>
        <v>44</v>
      </c>
      <c r="P1555" s="10">
        <v>5</v>
      </c>
      <c r="Q1555" s="19">
        <f t="shared" si="122"/>
        <v>9</v>
      </c>
      <c r="R1555" s="11">
        <f t="shared" si="123"/>
        <v>148728</v>
      </c>
      <c r="S1555" s="11">
        <f t="shared" si="124"/>
        <v>0</v>
      </c>
    </row>
    <row r="1556" spans="1:19" x14ac:dyDescent="0.25">
      <c r="A1556" s="1">
        <v>1543</v>
      </c>
      <c r="B1556" s="10">
        <v>357655</v>
      </c>
      <c r="C1556" s="1" t="s">
        <v>9498</v>
      </c>
      <c r="D1556" s="1" t="s">
        <v>9499</v>
      </c>
      <c r="E1556" s="1" t="s">
        <v>1173</v>
      </c>
      <c r="F1556" s="1" t="s">
        <v>15</v>
      </c>
      <c r="G1556" s="10">
        <v>200000</v>
      </c>
      <c r="H1556" s="1" t="s">
        <v>9500</v>
      </c>
      <c r="I1556" s="10">
        <v>2356</v>
      </c>
      <c r="J1556" s="1" t="s">
        <v>9501</v>
      </c>
      <c r="K1556" s="1" t="s">
        <v>9502</v>
      </c>
      <c r="L1556" s="1" t="s">
        <v>9503</v>
      </c>
      <c r="M1556" s="1" t="s">
        <v>9504</v>
      </c>
      <c r="N1556" s="10">
        <f t="shared" si="120"/>
        <v>19</v>
      </c>
      <c r="O1556" s="10">
        <f t="shared" si="121"/>
        <v>21</v>
      </c>
      <c r="P1556" s="10">
        <v>20</v>
      </c>
      <c r="Q1556" s="19">
        <f t="shared" si="122"/>
        <v>9</v>
      </c>
      <c r="R1556" s="11">
        <f t="shared" si="123"/>
        <v>357655</v>
      </c>
      <c r="S1556" s="11">
        <f t="shared" si="124"/>
        <v>0</v>
      </c>
    </row>
    <row r="1557" spans="1:19" x14ac:dyDescent="0.25">
      <c r="A1557" s="1">
        <v>1544</v>
      </c>
      <c r="B1557" s="10">
        <v>46190</v>
      </c>
      <c r="C1557" s="1" t="s">
        <v>9505</v>
      </c>
      <c r="D1557" s="1" t="s">
        <v>9506</v>
      </c>
      <c r="E1557" s="1" t="s">
        <v>46</v>
      </c>
      <c r="F1557" s="1" t="s">
        <v>15</v>
      </c>
      <c r="G1557" s="10">
        <v>32000</v>
      </c>
      <c r="H1557" s="1" t="s">
        <v>527</v>
      </c>
      <c r="I1557" s="10">
        <v>2355</v>
      </c>
      <c r="J1557" s="1" t="s">
        <v>9507</v>
      </c>
      <c r="K1557" s="1" t="s">
        <v>9508</v>
      </c>
      <c r="L1557" s="1" t="s">
        <v>9509</v>
      </c>
      <c r="M1557" s="1" t="s">
        <v>9510</v>
      </c>
      <c r="N1557" s="10">
        <f t="shared" si="120"/>
        <v>13</v>
      </c>
      <c r="O1557" s="10">
        <f t="shared" si="121"/>
        <v>16</v>
      </c>
      <c r="P1557" s="10">
        <v>10</v>
      </c>
      <c r="Q1557" s="19">
        <f t="shared" si="122"/>
        <v>9</v>
      </c>
      <c r="R1557" s="11">
        <f t="shared" si="123"/>
        <v>46190</v>
      </c>
      <c r="S1557" s="11">
        <f t="shared" si="124"/>
        <v>0</v>
      </c>
    </row>
    <row r="1558" spans="1:19" x14ac:dyDescent="0.25">
      <c r="A1558" s="1">
        <v>1545</v>
      </c>
      <c r="B1558" s="10">
        <v>51734</v>
      </c>
      <c r="C1558" s="1" t="s">
        <v>9511</v>
      </c>
      <c r="D1558" s="1" t="s">
        <v>7722</v>
      </c>
      <c r="E1558" s="1" t="s">
        <v>9512</v>
      </c>
      <c r="F1558" s="1" t="s">
        <v>15</v>
      </c>
      <c r="G1558" s="10">
        <v>5000</v>
      </c>
      <c r="H1558" s="1" t="s">
        <v>7723</v>
      </c>
      <c r="I1558" s="10">
        <v>2354</v>
      </c>
      <c r="J1558" s="1" t="s">
        <v>9513</v>
      </c>
      <c r="K1558" s="1" t="s">
        <v>9514</v>
      </c>
      <c r="L1558" s="1" t="s">
        <v>9515</v>
      </c>
      <c r="M1558" s="1" t="s">
        <v>9516</v>
      </c>
      <c r="N1558" s="10">
        <f t="shared" si="120"/>
        <v>9</v>
      </c>
      <c r="O1558" s="10">
        <f t="shared" si="121"/>
        <v>43</v>
      </c>
      <c r="P1558" s="10">
        <v>5</v>
      </c>
      <c r="Q1558" s="19">
        <f t="shared" si="122"/>
        <v>9</v>
      </c>
      <c r="R1558" s="11">
        <f t="shared" si="123"/>
        <v>51734</v>
      </c>
      <c r="S1558" s="11">
        <f t="shared" si="124"/>
        <v>0</v>
      </c>
    </row>
    <row r="1559" spans="1:19" x14ac:dyDescent="0.25">
      <c r="A1559" s="1">
        <v>1546</v>
      </c>
      <c r="B1559" s="10">
        <v>135429</v>
      </c>
      <c r="C1559" s="1" t="s">
        <v>9517</v>
      </c>
      <c r="D1559" s="1" t="s">
        <v>9518</v>
      </c>
      <c r="E1559" s="1" t="s">
        <v>14</v>
      </c>
      <c r="F1559" s="1" t="s">
        <v>15</v>
      </c>
      <c r="G1559" s="10">
        <v>19500</v>
      </c>
      <c r="H1559" s="1" t="s">
        <v>16</v>
      </c>
      <c r="I1559" s="10">
        <v>2353</v>
      </c>
      <c r="J1559" s="1" t="s">
        <v>9519</v>
      </c>
      <c r="K1559" s="1" t="s">
        <v>9520</v>
      </c>
      <c r="L1559" s="1" t="s">
        <v>9521</v>
      </c>
      <c r="M1559" s="1" t="s">
        <v>9522</v>
      </c>
      <c r="N1559" s="10">
        <f t="shared" si="120"/>
        <v>8</v>
      </c>
      <c r="O1559" s="10">
        <f t="shared" si="121"/>
        <v>45</v>
      </c>
      <c r="P1559" s="10">
        <v>1</v>
      </c>
      <c r="Q1559" s="19">
        <f t="shared" si="122"/>
        <v>9</v>
      </c>
      <c r="R1559" s="11">
        <f t="shared" si="123"/>
        <v>135429</v>
      </c>
      <c r="S1559" s="11">
        <f t="shared" si="124"/>
        <v>0</v>
      </c>
    </row>
    <row r="1560" spans="1:19" x14ac:dyDescent="0.25">
      <c r="A1560" s="1">
        <v>1547</v>
      </c>
      <c r="B1560" s="10">
        <v>314241</v>
      </c>
      <c r="C1560" s="1" t="s">
        <v>9523</v>
      </c>
      <c r="D1560" s="1" t="s">
        <v>9524</v>
      </c>
      <c r="E1560" s="1" t="s">
        <v>665</v>
      </c>
      <c r="F1560" s="1" t="s">
        <v>15</v>
      </c>
      <c r="G1560" s="10">
        <v>30000</v>
      </c>
      <c r="H1560" s="1" t="s">
        <v>257</v>
      </c>
      <c r="I1560" s="10">
        <v>2352</v>
      </c>
      <c r="J1560" s="1" t="s">
        <v>9525</v>
      </c>
      <c r="K1560" s="1" t="s">
        <v>9526</v>
      </c>
      <c r="L1560" s="1" t="s">
        <v>9527</v>
      </c>
      <c r="M1560" s="1" t="s">
        <v>9528</v>
      </c>
      <c r="N1560" s="10">
        <f t="shared" si="120"/>
        <v>10</v>
      </c>
      <c r="O1560" s="10">
        <f t="shared" si="121"/>
        <v>48</v>
      </c>
      <c r="P1560" s="10">
        <v>10</v>
      </c>
      <c r="Q1560" s="19">
        <f t="shared" si="122"/>
        <v>9</v>
      </c>
      <c r="R1560" s="11">
        <f t="shared" si="123"/>
        <v>314241</v>
      </c>
      <c r="S1560" s="11">
        <f t="shared" si="124"/>
        <v>0</v>
      </c>
    </row>
    <row r="1561" spans="1:19" x14ac:dyDescent="0.25">
      <c r="A1561" s="1">
        <v>1548</v>
      </c>
      <c r="B1561" s="10">
        <v>177705</v>
      </c>
      <c r="C1561" s="1" t="s">
        <v>9529</v>
      </c>
      <c r="D1561" s="1" t="s">
        <v>9530</v>
      </c>
      <c r="E1561" s="1" t="s">
        <v>23</v>
      </c>
      <c r="F1561" s="1" t="s">
        <v>15</v>
      </c>
      <c r="G1561" s="10">
        <v>10000</v>
      </c>
      <c r="H1561" s="1" t="s">
        <v>5175</v>
      </c>
      <c r="I1561" s="10">
        <v>2352</v>
      </c>
      <c r="J1561" s="1" t="s">
        <v>9531</v>
      </c>
      <c r="K1561" s="1" t="s">
        <v>9532</v>
      </c>
      <c r="L1561" s="1" t="s">
        <v>9533</v>
      </c>
      <c r="M1561" s="1" t="s">
        <v>9534</v>
      </c>
      <c r="N1561" s="10">
        <f t="shared" si="120"/>
        <v>25</v>
      </c>
      <c r="O1561" s="10">
        <f t="shared" si="121"/>
        <v>59</v>
      </c>
      <c r="P1561" s="10">
        <v>1</v>
      </c>
      <c r="Q1561" s="19">
        <f t="shared" si="122"/>
        <v>9</v>
      </c>
      <c r="R1561" s="11">
        <f t="shared" si="123"/>
        <v>177705</v>
      </c>
      <c r="S1561" s="11">
        <f t="shared" si="124"/>
        <v>0</v>
      </c>
    </row>
    <row r="1562" spans="1:19" x14ac:dyDescent="0.25">
      <c r="A1562" s="1">
        <v>1549</v>
      </c>
      <c r="B1562" s="10">
        <v>85266</v>
      </c>
      <c r="C1562" s="1" t="s">
        <v>9535</v>
      </c>
      <c r="D1562" s="1" t="s">
        <v>9536</v>
      </c>
      <c r="E1562" s="1" t="s">
        <v>14</v>
      </c>
      <c r="F1562" s="1" t="s">
        <v>15</v>
      </c>
      <c r="G1562" s="10">
        <v>7000</v>
      </c>
      <c r="H1562" s="1" t="s">
        <v>338</v>
      </c>
      <c r="I1562" s="10">
        <v>2350</v>
      </c>
      <c r="J1562" s="1" t="s">
        <v>9537</v>
      </c>
      <c r="K1562" s="1" t="s">
        <v>9538</v>
      </c>
      <c r="L1562" s="1" t="s">
        <v>9539</v>
      </c>
      <c r="M1562" s="1" t="s">
        <v>9540</v>
      </c>
      <c r="N1562" s="10">
        <f t="shared" si="120"/>
        <v>14</v>
      </c>
      <c r="O1562" s="10">
        <f t="shared" si="121"/>
        <v>45</v>
      </c>
      <c r="P1562" s="10">
        <v>1</v>
      </c>
      <c r="Q1562" s="19">
        <f t="shared" si="122"/>
        <v>9</v>
      </c>
      <c r="R1562" s="11">
        <f t="shared" si="123"/>
        <v>85266</v>
      </c>
      <c r="S1562" s="11">
        <f t="shared" si="124"/>
        <v>0</v>
      </c>
    </row>
    <row r="1563" spans="1:19" x14ac:dyDescent="0.25">
      <c r="A1563" s="1">
        <v>1550</v>
      </c>
      <c r="B1563" s="10">
        <v>42032</v>
      </c>
      <c r="C1563" s="1" t="s">
        <v>9541</v>
      </c>
      <c r="D1563" s="1" t="s">
        <v>9542</v>
      </c>
      <c r="E1563" s="1" t="s">
        <v>1005</v>
      </c>
      <c r="F1563" s="1" t="s">
        <v>15</v>
      </c>
      <c r="G1563" s="10">
        <v>2000</v>
      </c>
      <c r="H1563" s="1" t="s">
        <v>1548</v>
      </c>
      <c r="I1563" s="10">
        <v>2350</v>
      </c>
      <c r="J1563" s="1" t="s">
        <v>9543</v>
      </c>
      <c r="K1563" s="1" t="s">
        <v>9544</v>
      </c>
      <c r="L1563" s="1" t="s">
        <v>9545</v>
      </c>
      <c r="M1563" s="1" t="s">
        <v>9546</v>
      </c>
      <c r="N1563" s="10">
        <f t="shared" si="120"/>
        <v>9</v>
      </c>
      <c r="O1563" s="10">
        <f t="shared" si="121"/>
        <v>31</v>
      </c>
      <c r="P1563" s="10">
        <v>8</v>
      </c>
      <c r="Q1563" s="19">
        <f t="shared" si="122"/>
        <v>9</v>
      </c>
      <c r="R1563" s="11">
        <f t="shared" si="123"/>
        <v>42032</v>
      </c>
      <c r="S1563" s="11">
        <f t="shared" si="124"/>
        <v>0</v>
      </c>
    </row>
    <row r="1564" spans="1:19" x14ac:dyDescent="0.25">
      <c r="A1564" s="1">
        <v>1551</v>
      </c>
      <c r="B1564" s="10">
        <v>137973</v>
      </c>
      <c r="C1564" s="1" t="s">
        <v>9547</v>
      </c>
      <c r="D1564" s="1" t="s">
        <v>3807</v>
      </c>
      <c r="E1564" s="1" t="s">
        <v>14</v>
      </c>
      <c r="F1564" s="1" t="s">
        <v>15</v>
      </c>
      <c r="G1564" s="10">
        <v>5000</v>
      </c>
      <c r="H1564" s="1" t="s">
        <v>338</v>
      </c>
      <c r="I1564" s="10">
        <v>2350</v>
      </c>
      <c r="J1564" s="1" t="s">
        <v>9548</v>
      </c>
      <c r="K1564" s="1" t="s">
        <v>9549</v>
      </c>
      <c r="L1564" s="1" t="s">
        <v>9550</v>
      </c>
      <c r="M1564" s="1" t="s">
        <v>9551</v>
      </c>
      <c r="N1564" s="10">
        <f t="shared" si="120"/>
        <v>7</v>
      </c>
      <c r="O1564" s="10">
        <f t="shared" si="121"/>
        <v>32</v>
      </c>
      <c r="P1564" s="10">
        <v>1</v>
      </c>
      <c r="Q1564" s="19">
        <f t="shared" si="122"/>
        <v>9</v>
      </c>
      <c r="R1564" s="11">
        <f t="shared" si="123"/>
        <v>137973</v>
      </c>
      <c r="S1564" s="11">
        <f t="shared" si="124"/>
        <v>0</v>
      </c>
    </row>
    <row r="1565" spans="1:19" x14ac:dyDescent="0.25">
      <c r="A1565" s="1">
        <v>1552</v>
      </c>
      <c r="B1565" s="10">
        <v>219188</v>
      </c>
      <c r="C1565" s="1" t="s">
        <v>9552</v>
      </c>
      <c r="D1565" s="1" t="s">
        <v>9553</v>
      </c>
      <c r="E1565" s="1" t="s">
        <v>1173</v>
      </c>
      <c r="F1565" s="1" t="s">
        <v>15</v>
      </c>
      <c r="G1565" s="10">
        <v>50000</v>
      </c>
      <c r="H1565" s="1" t="s">
        <v>1044</v>
      </c>
      <c r="I1565" s="10">
        <v>2348</v>
      </c>
      <c r="J1565" s="1" t="s">
        <v>9554</v>
      </c>
      <c r="K1565" s="1" t="s">
        <v>9555</v>
      </c>
      <c r="L1565" s="1" t="s">
        <v>9556</v>
      </c>
      <c r="M1565" s="1" t="s">
        <v>9557</v>
      </c>
      <c r="N1565" s="10">
        <f t="shared" si="120"/>
        <v>35</v>
      </c>
      <c r="O1565" s="10">
        <f t="shared" si="121"/>
        <v>60</v>
      </c>
      <c r="P1565" s="10">
        <v>10</v>
      </c>
      <c r="Q1565" s="19">
        <f t="shared" si="122"/>
        <v>9</v>
      </c>
      <c r="R1565" s="11">
        <f t="shared" si="123"/>
        <v>219188</v>
      </c>
      <c r="S1565" s="11">
        <f t="shared" si="124"/>
        <v>0</v>
      </c>
    </row>
    <row r="1566" spans="1:19" x14ac:dyDescent="0.25">
      <c r="A1566" s="1">
        <v>1553</v>
      </c>
      <c r="B1566" s="10">
        <v>202947</v>
      </c>
      <c r="C1566" s="1" t="s">
        <v>9558</v>
      </c>
      <c r="D1566" s="1" t="s">
        <v>9559</v>
      </c>
      <c r="E1566" s="1" t="s">
        <v>14</v>
      </c>
      <c r="F1566" s="1" t="s">
        <v>15</v>
      </c>
      <c r="G1566" s="10">
        <v>25000</v>
      </c>
      <c r="H1566" s="1" t="s">
        <v>9560</v>
      </c>
      <c r="I1566" s="10">
        <v>2346</v>
      </c>
      <c r="J1566" s="1" t="s">
        <v>9561</v>
      </c>
      <c r="K1566" s="1" t="s">
        <v>9562</v>
      </c>
      <c r="L1566" s="1" t="s">
        <v>9563</v>
      </c>
      <c r="M1566" s="1" t="s">
        <v>9564</v>
      </c>
      <c r="N1566" s="10">
        <f t="shared" si="120"/>
        <v>15</v>
      </c>
      <c r="O1566" s="10">
        <f t="shared" si="121"/>
        <v>57</v>
      </c>
      <c r="P1566" s="10">
        <v>1</v>
      </c>
      <c r="Q1566" s="19">
        <f t="shared" si="122"/>
        <v>9</v>
      </c>
      <c r="R1566" s="11">
        <f t="shared" si="123"/>
        <v>202947</v>
      </c>
      <c r="S1566" s="11">
        <f t="shared" si="124"/>
        <v>0</v>
      </c>
    </row>
    <row r="1567" spans="1:19" x14ac:dyDescent="0.25">
      <c r="A1567" s="1">
        <v>1554</v>
      </c>
      <c r="B1567" s="10">
        <v>102230</v>
      </c>
      <c r="C1567" s="1" t="s">
        <v>9565</v>
      </c>
      <c r="D1567" s="1" t="s">
        <v>9566</v>
      </c>
      <c r="E1567" s="1" t="s">
        <v>46</v>
      </c>
      <c r="F1567" s="1" t="s">
        <v>15</v>
      </c>
      <c r="G1567" s="10">
        <v>65000</v>
      </c>
      <c r="H1567" s="1" t="s">
        <v>3463</v>
      </c>
      <c r="I1567" s="10">
        <v>2345</v>
      </c>
      <c r="J1567" s="1" t="s">
        <v>9567</v>
      </c>
      <c r="K1567" s="1" t="s">
        <v>9568</v>
      </c>
      <c r="L1567" s="1" t="s">
        <v>9569</v>
      </c>
      <c r="M1567" s="1" t="s">
        <v>9570</v>
      </c>
      <c r="N1567" s="10">
        <f t="shared" si="120"/>
        <v>11</v>
      </c>
      <c r="O1567" s="10">
        <f t="shared" si="121"/>
        <v>29</v>
      </c>
      <c r="P1567" s="10">
        <v>1</v>
      </c>
      <c r="Q1567" s="19">
        <f t="shared" si="122"/>
        <v>9</v>
      </c>
      <c r="R1567" s="11">
        <f t="shared" si="123"/>
        <v>102230</v>
      </c>
      <c r="S1567" s="11">
        <f t="shared" si="124"/>
        <v>0</v>
      </c>
    </row>
    <row r="1568" spans="1:19" x14ac:dyDescent="0.25">
      <c r="A1568" s="1">
        <v>1555</v>
      </c>
      <c r="B1568" s="10">
        <v>75759</v>
      </c>
      <c r="C1568" s="1" t="s">
        <v>9571</v>
      </c>
      <c r="D1568" s="1" t="s">
        <v>9572</v>
      </c>
      <c r="E1568" s="1" t="s">
        <v>46</v>
      </c>
      <c r="F1568" s="1" t="s">
        <v>15</v>
      </c>
      <c r="G1568" s="10">
        <v>50000</v>
      </c>
      <c r="H1568" s="1" t="s">
        <v>68</v>
      </c>
      <c r="I1568" s="10">
        <v>2345</v>
      </c>
      <c r="J1568" s="1" t="s">
        <v>9573</v>
      </c>
      <c r="K1568" s="1" t="s">
        <v>9574</v>
      </c>
      <c r="L1568" s="1" t="s">
        <v>9575</v>
      </c>
      <c r="M1568" s="1" t="s">
        <v>9576</v>
      </c>
      <c r="N1568" s="10">
        <f t="shared" si="120"/>
        <v>19</v>
      </c>
      <c r="O1568" s="10">
        <f t="shared" si="121"/>
        <v>34</v>
      </c>
      <c r="P1568" s="10">
        <v>1</v>
      </c>
      <c r="Q1568" s="19">
        <f t="shared" si="122"/>
        <v>9</v>
      </c>
      <c r="R1568" s="11">
        <f t="shared" si="123"/>
        <v>75759</v>
      </c>
      <c r="S1568" s="11">
        <f t="shared" si="124"/>
        <v>0</v>
      </c>
    </row>
    <row r="1569" spans="1:19" x14ac:dyDescent="0.25">
      <c r="A1569" s="1">
        <v>1556</v>
      </c>
      <c r="B1569" s="10">
        <v>142002</v>
      </c>
      <c r="C1569" s="1" t="s">
        <v>9577</v>
      </c>
      <c r="D1569" s="1" t="s">
        <v>9578</v>
      </c>
      <c r="E1569" s="1" t="s">
        <v>14</v>
      </c>
      <c r="F1569" s="1" t="s">
        <v>15</v>
      </c>
      <c r="G1569" s="10">
        <v>15000</v>
      </c>
      <c r="H1569" s="1" t="s">
        <v>16</v>
      </c>
      <c r="I1569" s="10">
        <v>2340</v>
      </c>
      <c r="J1569" s="1" t="s">
        <v>9579</v>
      </c>
      <c r="K1569" s="1" t="s">
        <v>9580</v>
      </c>
      <c r="L1569" s="1" t="s">
        <v>9581</v>
      </c>
      <c r="M1569" s="1" t="s">
        <v>9582</v>
      </c>
      <c r="N1569" s="10">
        <f t="shared" si="120"/>
        <v>9</v>
      </c>
      <c r="O1569" s="10">
        <f t="shared" si="121"/>
        <v>13</v>
      </c>
      <c r="P1569" s="10">
        <v>2</v>
      </c>
      <c r="Q1569" s="19">
        <f t="shared" si="122"/>
        <v>9</v>
      </c>
      <c r="R1569" s="11">
        <f t="shared" si="123"/>
        <v>142002</v>
      </c>
      <c r="S1569" s="11">
        <f t="shared" si="124"/>
        <v>0</v>
      </c>
    </row>
    <row r="1570" spans="1:19" x14ac:dyDescent="0.25">
      <c r="A1570" s="1">
        <v>1557</v>
      </c>
      <c r="B1570" s="10">
        <v>118263</v>
      </c>
      <c r="C1570" s="1" t="s">
        <v>9583</v>
      </c>
      <c r="D1570" s="1" t="s">
        <v>9584</v>
      </c>
      <c r="E1570" s="1" t="s">
        <v>1699</v>
      </c>
      <c r="F1570" s="1" t="s">
        <v>15</v>
      </c>
      <c r="G1570" s="10">
        <v>7000</v>
      </c>
      <c r="H1570" s="1" t="s">
        <v>16</v>
      </c>
      <c r="I1570" s="10">
        <v>2338</v>
      </c>
      <c r="J1570" s="1" t="s">
        <v>9585</v>
      </c>
      <c r="K1570" s="1" t="s">
        <v>9586</v>
      </c>
      <c r="L1570" s="1" t="s">
        <v>9587</v>
      </c>
      <c r="M1570" s="1" t="s">
        <v>9588</v>
      </c>
      <c r="N1570" s="10">
        <f t="shared" si="120"/>
        <v>27</v>
      </c>
      <c r="O1570" s="10">
        <f t="shared" si="121"/>
        <v>49</v>
      </c>
      <c r="P1570" s="10">
        <v>25</v>
      </c>
      <c r="Q1570" s="19">
        <f t="shared" si="122"/>
        <v>9</v>
      </c>
      <c r="R1570" s="11">
        <f t="shared" si="123"/>
        <v>118263</v>
      </c>
      <c r="S1570" s="11">
        <f t="shared" si="124"/>
        <v>0</v>
      </c>
    </row>
    <row r="1571" spans="1:19" x14ac:dyDescent="0.25">
      <c r="A1571" s="1">
        <v>1558</v>
      </c>
      <c r="B1571" s="10">
        <v>116012</v>
      </c>
      <c r="C1571" s="1" t="s">
        <v>9589</v>
      </c>
      <c r="D1571" s="1" t="s">
        <v>9590</v>
      </c>
      <c r="E1571" s="1" t="s">
        <v>2175</v>
      </c>
      <c r="F1571" s="1" t="s">
        <v>15</v>
      </c>
      <c r="G1571" s="10">
        <v>20000</v>
      </c>
      <c r="H1571" s="1" t="s">
        <v>3506</v>
      </c>
      <c r="I1571" s="10">
        <v>2338</v>
      </c>
      <c r="J1571" s="1" t="s">
        <v>9591</v>
      </c>
      <c r="K1571" s="1" t="s">
        <v>9592</v>
      </c>
      <c r="L1571" s="1" t="s">
        <v>9593</v>
      </c>
      <c r="M1571" s="1" t="s">
        <v>9594</v>
      </c>
      <c r="N1571" s="10">
        <f t="shared" si="120"/>
        <v>13</v>
      </c>
      <c r="O1571" s="10">
        <f t="shared" si="121"/>
        <v>17</v>
      </c>
      <c r="P1571" s="10">
        <v>5</v>
      </c>
      <c r="Q1571" s="19">
        <f t="shared" si="122"/>
        <v>9</v>
      </c>
      <c r="R1571" s="11">
        <f t="shared" si="123"/>
        <v>116012</v>
      </c>
      <c r="S1571" s="11">
        <f t="shared" si="124"/>
        <v>0</v>
      </c>
    </row>
    <row r="1572" spans="1:19" x14ac:dyDescent="0.25">
      <c r="A1572" s="1">
        <v>1559</v>
      </c>
      <c r="B1572" s="10">
        <v>89528</v>
      </c>
      <c r="C1572" s="1" t="s">
        <v>9595</v>
      </c>
      <c r="D1572" s="1" t="s">
        <v>9596</v>
      </c>
      <c r="E1572" s="1" t="s">
        <v>23</v>
      </c>
      <c r="F1572" s="1" t="s">
        <v>15</v>
      </c>
      <c r="G1572" s="10">
        <v>20000</v>
      </c>
      <c r="H1572" s="1" t="s">
        <v>9597</v>
      </c>
      <c r="I1572" s="10">
        <v>2337</v>
      </c>
      <c r="J1572" s="1" t="s">
        <v>9598</v>
      </c>
      <c r="K1572" s="1" t="s">
        <v>9599</v>
      </c>
      <c r="L1572" s="1" t="s">
        <v>9600</v>
      </c>
      <c r="M1572" s="1" t="s">
        <v>9601</v>
      </c>
      <c r="N1572" s="10">
        <f t="shared" si="120"/>
        <v>8</v>
      </c>
      <c r="O1572" s="10">
        <f t="shared" si="121"/>
        <v>38</v>
      </c>
      <c r="P1572" s="10">
        <v>1</v>
      </c>
      <c r="Q1572" s="19">
        <f t="shared" si="122"/>
        <v>9</v>
      </c>
      <c r="R1572" s="11">
        <f t="shared" si="123"/>
        <v>89528</v>
      </c>
      <c r="S1572" s="11">
        <f t="shared" si="124"/>
        <v>0</v>
      </c>
    </row>
    <row r="1573" spans="1:19" x14ac:dyDescent="0.25">
      <c r="A1573" s="1">
        <v>1560</v>
      </c>
      <c r="B1573" s="10">
        <v>125100</v>
      </c>
      <c r="C1573" s="1" t="s">
        <v>9602</v>
      </c>
      <c r="D1573" s="1" t="s">
        <v>9603</v>
      </c>
      <c r="E1573" s="1" t="s">
        <v>38</v>
      </c>
      <c r="F1573" s="1" t="s">
        <v>15</v>
      </c>
      <c r="G1573" s="10">
        <v>115000</v>
      </c>
      <c r="H1573" s="1" t="s">
        <v>560</v>
      </c>
      <c r="I1573" s="10">
        <v>2336</v>
      </c>
      <c r="J1573" s="1" t="s">
        <v>9604</v>
      </c>
      <c r="K1573" s="1" t="s">
        <v>9605</v>
      </c>
      <c r="L1573" s="1" t="s">
        <v>9606</v>
      </c>
      <c r="M1573" s="1" t="s">
        <v>9607</v>
      </c>
      <c r="N1573" s="10">
        <f t="shared" si="120"/>
        <v>14</v>
      </c>
      <c r="O1573" s="10">
        <f t="shared" si="121"/>
        <v>42</v>
      </c>
      <c r="P1573" s="10">
        <v>5</v>
      </c>
      <c r="Q1573" s="19">
        <f t="shared" si="122"/>
        <v>9</v>
      </c>
      <c r="R1573" s="11">
        <f t="shared" si="123"/>
        <v>125100</v>
      </c>
      <c r="S1573" s="11">
        <f t="shared" si="124"/>
        <v>0</v>
      </c>
    </row>
    <row r="1574" spans="1:19" x14ac:dyDescent="0.25">
      <c r="A1574" s="1">
        <v>1561</v>
      </c>
      <c r="B1574" s="10">
        <v>384201</v>
      </c>
      <c r="C1574" s="1" t="s">
        <v>9608</v>
      </c>
      <c r="D1574" s="1" t="s">
        <v>9609</v>
      </c>
      <c r="E1574" s="1" t="s">
        <v>189</v>
      </c>
      <c r="F1574" s="1" t="s">
        <v>15</v>
      </c>
      <c r="G1574" s="10">
        <v>100000</v>
      </c>
      <c r="H1574" s="1" t="s">
        <v>47</v>
      </c>
      <c r="I1574" s="10">
        <v>2336</v>
      </c>
      <c r="J1574" s="1" t="s">
        <v>9610</v>
      </c>
      <c r="K1574" s="1" t="s">
        <v>9611</v>
      </c>
      <c r="L1574" s="1" t="s">
        <v>9612</v>
      </c>
      <c r="M1574" s="1" t="s">
        <v>9613</v>
      </c>
      <c r="N1574" s="10">
        <f t="shared" si="120"/>
        <v>14</v>
      </c>
      <c r="O1574" s="10">
        <f t="shared" si="121"/>
        <v>38</v>
      </c>
      <c r="P1574" s="10">
        <v>1</v>
      </c>
      <c r="Q1574" s="19">
        <f t="shared" si="122"/>
        <v>9</v>
      </c>
      <c r="R1574" s="11">
        <f t="shared" si="123"/>
        <v>384201</v>
      </c>
      <c r="S1574" s="11">
        <f t="shared" si="124"/>
        <v>0</v>
      </c>
    </row>
    <row r="1575" spans="1:19" x14ac:dyDescent="0.25">
      <c r="A1575" s="1">
        <v>1562</v>
      </c>
      <c r="B1575" s="10">
        <v>1306920</v>
      </c>
      <c r="C1575" s="1" t="s">
        <v>9614</v>
      </c>
      <c r="D1575" s="1" t="s">
        <v>9615</v>
      </c>
      <c r="E1575" s="1" t="s">
        <v>876</v>
      </c>
      <c r="F1575" s="1" t="s">
        <v>15</v>
      </c>
      <c r="G1575" s="10">
        <v>50000</v>
      </c>
      <c r="H1575" s="1" t="s">
        <v>54</v>
      </c>
      <c r="I1575" s="10">
        <v>2336</v>
      </c>
      <c r="J1575" s="1" t="s">
        <v>9616</v>
      </c>
      <c r="K1575" s="1" t="s">
        <v>9617</v>
      </c>
      <c r="L1575" s="1" t="s">
        <v>9618</v>
      </c>
      <c r="M1575" s="1" t="s">
        <v>9619</v>
      </c>
      <c r="N1575" s="10">
        <f t="shared" si="120"/>
        <v>12</v>
      </c>
      <c r="O1575" s="10">
        <f t="shared" si="121"/>
        <v>44</v>
      </c>
      <c r="P1575" s="10">
        <v>5</v>
      </c>
      <c r="Q1575" s="19">
        <f t="shared" si="122"/>
        <v>9</v>
      </c>
      <c r="R1575" s="11">
        <f t="shared" si="123"/>
        <v>1306920</v>
      </c>
      <c r="S1575" s="11">
        <f t="shared" si="124"/>
        <v>0</v>
      </c>
    </row>
    <row r="1576" spans="1:19" x14ac:dyDescent="0.25">
      <c r="A1576" s="1">
        <v>1563</v>
      </c>
      <c r="B1576" s="10">
        <v>55577</v>
      </c>
      <c r="C1576" s="1" t="s">
        <v>9620</v>
      </c>
      <c r="D1576" s="1" t="s">
        <v>9621</v>
      </c>
      <c r="E1576" s="1" t="s">
        <v>693</v>
      </c>
      <c r="F1576" s="1" t="s">
        <v>15</v>
      </c>
      <c r="G1576" s="10">
        <v>15000</v>
      </c>
      <c r="H1576" s="1" t="s">
        <v>965</v>
      </c>
      <c r="I1576" s="10">
        <v>2334</v>
      </c>
      <c r="J1576" s="1" t="s">
        <v>9622</v>
      </c>
      <c r="K1576" s="1" t="s">
        <v>9623</v>
      </c>
      <c r="L1576" s="1" t="s">
        <v>9624</v>
      </c>
      <c r="M1576" s="1" t="s">
        <v>9625</v>
      </c>
      <c r="N1576" s="10">
        <f t="shared" si="120"/>
        <v>21</v>
      </c>
      <c r="O1576" s="10">
        <f t="shared" si="121"/>
        <v>20</v>
      </c>
      <c r="P1576" s="10">
        <v>15</v>
      </c>
      <c r="Q1576" s="19">
        <f t="shared" si="122"/>
        <v>9</v>
      </c>
      <c r="R1576" s="11">
        <f t="shared" si="123"/>
        <v>55577</v>
      </c>
      <c r="S1576" s="11">
        <f t="shared" si="124"/>
        <v>0</v>
      </c>
    </row>
    <row r="1577" spans="1:19" x14ac:dyDescent="0.25">
      <c r="A1577" s="1">
        <v>1564</v>
      </c>
      <c r="B1577" s="10">
        <v>112906</v>
      </c>
      <c r="C1577" s="1" t="s">
        <v>9626</v>
      </c>
      <c r="D1577" s="1" t="s">
        <v>9099</v>
      </c>
      <c r="E1577" s="1" t="s">
        <v>23</v>
      </c>
      <c r="F1577" s="1" t="s">
        <v>15</v>
      </c>
      <c r="G1577" s="10">
        <v>40000</v>
      </c>
      <c r="H1577" s="1" t="s">
        <v>2802</v>
      </c>
      <c r="I1577" s="10">
        <v>2334</v>
      </c>
      <c r="J1577" s="1" t="s">
        <v>9627</v>
      </c>
      <c r="K1577" s="1" t="s">
        <v>9628</v>
      </c>
      <c r="L1577" s="1" t="s">
        <v>9629</v>
      </c>
      <c r="M1577" s="1" t="s">
        <v>9630</v>
      </c>
      <c r="N1577" s="10">
        <f t="shared" si="120"/>
        <v>9</v>
      </c>
      <c r="O1577" s="10">
        <f t="shared" si="121"/>
        <v>54</v>
      </c>
      <c r="P1577" s="10">
        <v>10</v>
      </c>
      <c r="Q1577" s="19">
        <f t="shared" si="122"/>
        <v>9</v>
      </c>
      <c r="R1577" s="11">
        <f t="shared" si="123"/>
        <v>112906</v>
      </c>
      <c r="S1577" s="11">
        <f t="shared" si="124"/>
        <v>0</v>
      </c>
    </row>
    <row r="1578" spans="1:19" x14ac:dyDescent="0.25">
      <c r="A1578" s="1">
        <v>1565</v>
      </c>
      <c r="B1578" s="10">
        <v>67447</v>
      </c>
      <c r="C1578" s="1" t="s">
        <v>9631</v>
      </c>
      <c r="D1578" s="1" t="s">
        <v>9632</v>
      </c>
      <c r="E1578" s="1" t="s">
        <v>46</v>
      </c>
      <c r="F1578" s="1" t="s">
        <v>15</v>
      </c>
      <c r="G1578" s="10">
        <v>45000</v>
      </c>
      <c r="H1578" s="1" t="s">
        <v>9633</v>
      </c>
      <c r="I1578" s="10">
        <v>2331</v>
      </c>
      <c r="J1578" s="1" t="s">
        <v>9634</v>
      </c>
      <c r="K1578" s="1" t="s">
        <v>9635</v>
      </c>
      <c r="L1578" s="1" t="s">
        <v>9636</v>
      </c>
      <c r="M1578" s="1" t="s">
        <v>9637</v>
      </c>
      <c r="N1578" s="10">
        <f t="shared" si="120"/>
        <v>21</v>
      </c>
      <c r="O1578" s="10">
        <f t="shared" si="121"/>
        <v>24</v>
      </c>
      <c r="P1578" s="10">
        <v>1</v>
      </c>
      <c r="Q1578" s="19">
        <f t="shared" si="122"/>
        <v>9</v>
      </c>
      <c r="R1578" s="11">
        <f t="shared" si="123"/>
        <v>67447</v>
      </c>
      <c r="S1578" s="11">
        <f t="shared" si="124"/>
        <v>0</v>
      </c>
    </row>
    <row r="1579" spans="1:19" x14ac:dyDescent="0.25">
      <c r="A1579" s="1">
        <v>1566</v>
      </c>
      <c r="B1579" s="10">
        <v>101989</v>
      </c>
      <c r="C1579" s="1" t="s">
        <v>9638</v>
      </c>
      <c r="D1579" s="1" t="s">
        <v>9639</v>
      </c>
      <c r="E1579" s="1" t="s">
        <v>1005</v>
      </c>
      <c r="F1579" s="1" t="s">
        <v>15</v>
      </c>
      <c r="G1579" s="10">
        <v>40000</v>
      </c>
      <c r="H1579" s="1" t="s">
        <v>9640</v>
      </c>
      <c r="I1579" s="10">
        <v>2330</v>
      </c>
      <c r="J1579" s="1" t="s">
        <v>9641</v>
      </c>
      <c r="K1579" s="1" t="s">
        <v>9642</v>
      </c>
      <c r="L1579" s="1" t="s">
        <v>9643</v>
      </c>
      <c r="M1579" s="1" t="s">
        <v>9644</v>
      </c>
      <c r="N1579" s="10">
        <f t="shared" si="120"/>
        <v>6</v>
      </c>
      <c r="O1579" s="10">
        <f t="shared" si="121"/>
        <v>4</v>
      </c>
      <c r="P1579" s="10">
        <v>6</v>
      </c>
      <c r="Q1579" s="19">
        <f t="shared" si="122"/>
        <v>9</v>
      </c>
      <c r="R1579" s="11">
        <f t="shared" si="123"/>
        <v>101989</v>
      </c>
      <c r="S1579" s="11">
        <f t="shared" si="124"/>
        <v>0</v>
      </c>
    </row>
    <row r="1580" spans="1:19" x14ac:dyDescent="0.25">
      <c r="A1580" s="1">
        <v>1567</v>
      </c>
      <c r="B1580" s="10">
        <v>203503</v>
      </c>
      <c r="C1580" s="1" t="s">
        <v>9645</v>
      </c>
      <c r="D1580" s="1" t="s">
        <v>4238</v>
      </c>
      <c r="E1580" s="1" t="s">
        <v>14</v>
      </c>
      <c r="F1580" s="1" t="s">
        <v>15</v>
      </c>
      <c r="G1580" s="10">
        <v>10000</v>
      </c>
      <c r="H1580" s="1" t="s">
        <v>4239</v>
      </c>
      <c r="I1580" s="10">
        <v>2328</v>
      </c>
      <c r="J1580" s="1" t="s">
        <v>9646</v>
      </c>
      <c r="K1580" s="1" t="s">
        <v>9647</v>
      </c>
      <c r="L1580" s="1" t="s">
        <v>9648</v>
      </c>
      <c r="M1580" s="1" t="s">
        <v>9649</v>
      </c>
      <c r="N1580" s="10">
        <f t="shared" si="120"/>
        <v>11</v>
      </c>
      <c r="O1580" s="10">
        <f t="shared" si="121"/>
        <v>46</v>
      </c>
      <c r="P1580" s="10">
        <v>15</v>
      </c>
      <c r="Q1580" s="19">
        <f t="shared" si="122"/>
        <v>9</v>
      </c>
      <c r="R1580" s="11">
        <f t="shared" si="123"/>
        <v>203503</v>
      </c>
      <c r="S1580" s="11">
        <f t="shared" si="124"/>
        <v>0</v>
      </c>
    </row>
    <row r="1581" spans="1:19" x14ac:dyDescent="0.25">
      <c r="A1581" s="1">
        <v>1568</v>
      </c>
      <c r="B1581" s="10">
        <v>106072</v>
      </c>
      <c r="C1581" s="1" t="s">
        <v>9650</v>
      </c>
      <c r="D1581" s="1" t="s">
        <v>9651</v>
      </c>
      <c r="E1581" s="1" t="s">
        <v>23</v>
      </c>
      <c r="F1581" s="1" t="s">
        <v>15</v>
      </c>
      <c r="G1581" s="10">
        <v>20000</v>
      </c>
      <c r="H1581" s="1" t="s">
        <v>162</v>
      </c>
      <c r="I1581" s="10">
        <v>2327</v>
      </c>
      <c r="J1581" s="1" t="s">
        <v>9652</v>
      </c>
      <c r="K1581" s="1" t="s">
        <v>9653</v>
      </c>
      <c r="L1581" s="1" t="s">
        <v>9654</v>
      </c>
      <c r="M1581" s="1" t="s">
        <v>9655</v>
      </c>
      <c r="N1581" s="10">
        <f t="shared" si="120"/>
        <v>9</v>
      </c>
      <c r="O1581" s="10">
        <f t="shared" si="121"/>
        <v>64</v>
      </c>
      <c r="P1581" s="10">
        <v>1</v>
      </c>
      <c r="Q1581" s="19">
        <f t="shared" si="122"/>
        <v>9</v>
      </c>
      <c r="R1581" s="11">
        <f t="shared" si="123"/>
        <v>106072</v>
      </c>
      <c r="S1581" s="11">
        <f t="shared" si="124"/>
        <v>0</v>
      </c>
    </row>
    <row r="1582" spans="1:19" x14ac:dyDescent="0.25">
      <c r="A1582" s="1">
        <v>1569</v>
      </c>
      <c r="B1582" s="10">
        <v>158692</v>
      </c>
      <c r="C1582" s="1" t="s">
        <v>9656</v>
      </c>
      <c r="D1582" s="1" t="s">
        <v>9657</v>
      </c>
      <c r="E1582" s="1" t="s">
        <v>9658</v>
      </c>
      <c r="F1582" s="1" t="s">
        <v>15</v>
      </c>
      <c r="G1582" s="10">
        <v>150000</v>
      </c>
      <c r="H1582" s="1" t="s">
        <v>9659</v>
      </c>
      <c r="I1582" s="10">
        <v>2324</v>
      </c>
      <c r="J1582" s="1" t="s">
        <v>9660</v>
      </c>
      <c r="K1582" s="1" t="s">
        <v>9661</v>
      </c>
      <c r="L1582" s="1" t="s">
        <v>9662</v>
      </c>
      <c r="M1582" s="1" t="s">
        <v>9663</v>
      </c>
      <c r="N1582" s="10">
        <f t="shared" si="120"/>
        <v>35</v>
      </c>
      <c r="O1582" s="10">
        <f t="shared" si="121"/>
        <v>15</v>
      </c>
      <c r="P1582" s="10">
        <v>1</v>
      </c>
      <c r="Q1582" s="19">
        <f t="shared" si="122"/>
        <v>9</v>
      </c>
      <c r="R1582" s="11">
        <f t="shared" si="123"/>
        <v>158692</v>
      </c>
      <c r="S1582" s="11">
        <f t="shared" si="124"/>
        <v>0</v>
      </c>
    </row>
    <row r="1583" spans="1:19" x14ac:dyDescent="0.25">
      <c r="A1583" s="1">
        <v>1570</v>
      </c>
      <c r="B1583" s="10">
        <v>2568586</v>
      </c>
      <c r="C1583" s="1" t="s">
        <v>9664</v>
      </c>
      <c r="D1583" s="1" t="s">
        <v>9665</v>
      </c>
      <c r="E1583" s="1" t="s">
        <v>23</v>
      </c>
      <c r="F1583" s="1" t="s">
        <v>15</v>
      </c>
      <c r="G1583" s="10">
        <v>100000</v>
      </c>
      <c r="H1583" s="1" t="s">
        <v>257</v>
      </c>
      <c r="I1583" s="10">
        <v>2323</v>
      </c>
      <c r="J1583" s="1" t="s">
        <v>9666</v>
      </c>
      <c r="K1583" s="1" t="s">
        <v>9667</v>
      </c>
      <c r="L1583" s="1" t="s">
        <v>9668</v>
      </c>
      <c r="M1583" s="1" t="s">
        <v>9669</v>
      </c>
      <c r="N1583" s="10">
        <f t="shared" si="120"/>
        <v>13</v>
      </c>
      <c r="O1583" s="10">
        <f t="shared" si="121"/>
        <v>52</v>
      </c>
      <c r="P1583" s="10">
        <v>10</v>
      </c>
      <c r="Q1583" s="19">
        <f t="shared" si="122"/>
        <v>9</v>
      </c>
      <c r="R1583" s="11">
        <f t="shared" si="123"/>
        <v>2568586</v>
      </c>
      <c r="S1583" s="11">
        <f t="shared" si="124"/>
        <v>0</v>
      </c>
    </row>
    <row r="1584" spans="1:19" x14ac:dyDescent="0.25">
      <c r="A1584" s="1">
        <v>1571</v>
      </c>
      <c r="B1584" s="10">
        <v>310348</v>
      </c>
      <c r="C1584" s="1" t="s">
        <v>9670</v>
      </c>
      <c r="D1584" s="1" t="s">
        <v>9671</v>
      </c>
      <c r="E1584" s="1" t="s">
        <v>23</v>
      </c>
      <c r="F1584" s="1" t="s">
        <v>15</v>
      </c>
      <c r="G1584" s="10">
        <v>50000</v>
      </c>
      <c r="H1584" s="1" t="s">
        <v>1103</v>
      </c>
      <c r="I1584" s="10">
        <v>2322</v>
      </c>
      <c r="J1584" s="1" t="s">
        <v>9672</v>
      </c>
      <c r="K1584" s="1" t="s">
        <v>9673</v>
      </c>
      <c r="L1584" s="1" t="s">
        <v>9674</v>
      </c>
      <c r="M1584" s="1" t="s">
        <v>9675</v>
      </c>
      <c r="N1584" s="10">
        <f t="shared" si="120"/>
        <v>12</v>
      </c>
      <c r="O1584" s="10">
        <f t="shared" si="121"/>
        <v>49</v>
      </c>
      <c r="P1584" s="10">
        <v>1</v>
      </c>
      <c r="Q1584" s="19">
        <f t="shared" si="122"/>
        <v>9</v>
      </c>
      <c r="R1584" s="11">
        <f t="shared" si="123"/>
        <v>310348</v>
      </c>
      <c r="S1584" s="11">
        <f t="shared" si="124"/>
        <v>0</v>
      </c>
    </row>
    <row r="1585" spans="1:19" x14ac:dyDescent="0.25">
      <c r="A1585" s="1">
        <v>1572</v>
      </c>
      <c r="B1585" s="10">
        <v>49235</v>
      </c>
      <c r="C1585" s="1" t="s">
        <v>9676</v>
      </c>
      <c r="D1585" s="1" t="s">
        <v>9677</v>
      </c>
      <c r="E1585" s="1" t="s">
        <v>83</v>
      </c>
      <c r="F1585" s="1" t="s">
        <v>15</v>
      </c>
      <c r="G1585" s="10">
        <v>10000</v>
      </c>
      <c r="H1585" s="1" t="s">
        <v>257</v>
      </c>
      <c r="I1585" s="10">
        <v>2321</v>
      </c>
      <c r="J1585" s="1" t="s">
        <v>9678</v>
      </c>
      <c r="K1585" s="1" t="s">
        <v>9679</v>
      </c>
      <c r="L1585" s="1" t="s">
        <v>9680</v>
      </c>
      <c r="M1585" s="1" t="s">
        <v>9681</v>
      </c>
      <c r="N1585" s="10">
        <f t="shared" si="120"/>
        <v>10</v>
      </c>
      <c r="O1585" s="10">
        <f t="shared" si="121"/>
        <v>58</v>
      </c>
      <c r="P1585" s="10">
        <v>1</v>
      </c>
      <c r="Q1585" s="19">
        <f t="shared" si="122"/>
        <v>9</v>
      </c>
      <c r="R1585" s="11">
        <f t="shared" si="123"/>
        <v>49235</v>
      </c>
      <c r="S1585" s="11">
        <f t="shared" si="124"/>
        <v>0</v>
      </c>
    </row>
    <row r="1586" spans="1:19" x14ac:dyDescent="0.25">
      <c r="A1586" s="1">
        <v>1573</v>
      </c>
      <c r="B1586" s="10">
        <v>112080</v>
      </c>
      <c r="C1586" s="1" t="s">
        <v>9682</v>
      </c>
      <c r="D1586" s="1" t="s">
        <v>9683</v>
      </c>
      <c r="E1586" s="1" t="s">
        <v>14</v>
      </c>
      <c r="F1586" s="1" t="s">
        <v>15</v>
      </c>
      <c r="G1586" s="10">
        <v>7500</v>
      </c>
      <c r="H1586" s="1" t="s">
        <v>4256</v>
      </c>
      <c r="I1586" s="10">
        <v>2319</v>
      </c>
      <c r="J1586" s="1" t="s">
        <v>9684</v>
      </c>
      <c r="K1586" s="1" t="s">
        <v>9685</v>
      </c>
      <c r="L1586" s="1" t="s">
        <v>9686</v>
      </c>
      <c r="M1586" s="1" t="s">
        <v>9687</v>
      </c>
      <c r="N1586" s="10">
        <f t="shared" si="120"/>
        <v>13</v>
      </c>
      <c r="O1586" s="10">
        <f t="shared" si="121"/>
        <v>32</v>
      </c>
      <c r="P1586" s="10">
        <v>1</v>
      </c>
      <c r="Q1586" s="19">
        <f t="shared" si="122"/>
        <v>9</v>
      </c>
      <c r="R1586" s="11">
        <f t="shared" si="123"/>
        <v>112080</v>
      </c>
      <c r="S1586" s="11">
        <f t="shared" si="124"/>
        <v>0</v>
      </c>
    </row>
    <row r="1587" spans="1:19" x14ac:dyDescent="0.25">
      <c r="A1587" s="1">
        <v>1574</v>
      </c>
      <c r="B1587" s="10">
        <v>81282</v>
      </c>
      <c r="C1587" s="1" t="s">
        <v>9688</v>
      </c>
      <c r="D1587" s="1" t="s">
        <v>1808</v>
      </c>
      <c r="E1587" s="1" t="s">
        <v>14</v>
      </c>
      <c r="F1587" s="1" t="s">
        <v>15</v>
      </c>
      <c r="G1587" s="10">
        <v>3000</v>
      </c>
      <c r="H1587" s="1" t="s">
        <v>190</v>
      </c>
      <c r="I1587" s="10">
        <v>2318</v>
      </c>
      <c r="J1587" s="1" t="s">
        <v>9689</v>
      </c>
      <c r="K1587" s="1" t="s">
        <v>9690</v>
      </c>
      <c r="L1587" s="1" t="s">
        <v>9691</v>
      </c>
      <c r="M1587" s="1" t="s">
        <v>9692</v>
      </c>
      <c r="N1587" s="10">
        <f t="shared" si="120"/>
        <v>11</v>
      </c>
      <c r="O1587" s="10">
        <f t="shared" si="121"/>
        <v>53</v>
      </c>
      <c r="P1587" s="10">
        <v>1</v>
      </c>
      <c r="Q1587" s="19">
        <f t="shared" si="122"/>
        <v>9</v>
      </c>
      <c r="R1587" s="11">
        <f t="shared" si="123"/>
        <v>81282</v>
      </c>
      <c r="S1587" s="11">
        <f t="shared" si="124"/>
        <v>0</v>
      </c>
    </row>
    <row r="1588" spans="1:19" x14ac:dyDescent="0.25">
      <c r="A1588" s="1">
        <v>1575</v>
      </c>
      <c r="B1588" s="10">
        <v>147444</v>
      </c>
      <c r="C1588" s="1" t="s">
        <v>9693</v>
      </c>
      <c r="D1588" s="1" t="s">
        <v>9694</v>
      </c>
      <c r="E1588" s="1" t="s">
        <v>1005</v>
      </c>
      <c r="F1588" s="1" t="s">
        <v>15</v>
      </c>
      <c r="G1588" s="10">
        <v>100000</v>
      </c>
      <c r="H1588" s="1" t="s">
        <v>47</v>
      </c>
      <c r="I1588" s="10">
        <v>2316</v>
      </c>
      <c r="J1588" s="1" t="s">
        <v>9695</v>
      </c>
      <c r="K1588" s="1" t="s">
        <v>9696</v>
      </c>
      <c r="L1588" s="1" t="s">
        <v>9697</v>
      </c>
      <c r="M1588" s="1" t="s">
        <v>9698</v>
      </c>
      <c r="N1588" s="10">
        <f t="shared" si="120"/>
        <v>10</v>
      </c>
      <c r="O1588" s="10">
        <f t="shared" si="121"/>
        <v>54</v>
      </c>
      <c r="P1588" s="10">
        <v>5</v>
      </c>
      <c r="Q1588" s="19">
        <f t="shared" si="122"/>
        <v>9</v>
      </c>
      <c r="R1588" s="11">
        <f t="shared" si="123"/>
        <v>147444</v>
      </c>
      <c r="S1588" s="11">
        <f t="shared" si="124"/>
        <v>0</v>
      </c>
    </row>
    <row r="1589" spans="1:19" x14ac:dyDescent="0.25">
      <c r="A1589" s="1">
        <v>1576</v>
      </c>
      <c r="B1589" s="10">
        <v>109343</v>
      </c>
      <c r="C1589" s="1" t="s">
        <v>9699</v>
      </c>
      <c r="D1589" s="1" t="s">
        <v>7635</v>
      </c>
      <c r="E1589" s="1" t="s">
        <v>14</v>
      </c>
      <c r="F1589" s="1" t="s">
        <v>15</v>
      </c>
      <c r="G1589" s="10">
        <v>25000</v>
      </c>
      <c r="H1589" s="1" t="s">
        <v>505</v>
      </c>
      <c r="I1589" s="10">
        <v>2316</v>
      </c>
      <c r="J1589" s="1" t="s">
        <v>9700</v>
      </c>
      <c r="K1589" s="1" t="s">
        <v>9701</v>
      </c>
      <c r="L1589" s="1" t="s">
        <v>9702</v>
      </c>
      <c r="M1589" s="1" t="s">
        <v>9703</v>
      </c>
      <c r="N1589" s="10">
        <f t="shared" si="120"/>
        <v>2</v>
      </c>
      <c r="O1589" s="10">
        <f t="shared" si="121"/>
        <v>57</v>
      </c>
      <c r="P1589" s="10">
        <v>29</v>
      </c>
      <c r="Q1589" s="19">
        <f t="shared" si="122"/>
        <v>9</v>
      </c>
      <c r="R1589" s="11">
        <f t="shared" si="123"/>
        <v>109343</v>
      </c>
      <c r="S1589" s="11">
        <f t="shared" si="124"/>
        <v>0</v>
      </c>
    </row>
    <row r="1590" spans="1:19" x14ac:dyDescent="0.25">
      <c r="A1590" s="1">
        <v>1577</v>
      </c>
      <c r="B1590" s="10">
        <v>115026</v>
      </c>
      <c r="C1590" s="1" t="s">
        <v>9704</v>
      </c>
      <c r="D1590" s="1" t="s">
        <v>9705</v>
      </c>
      <c r="E1590" s="1" t="s">
        <v>847</v>
      </c>
      <c r="F1590" s="1" t="s">
        <v>15</v>
      </c>
      <c r="G1590" s="10">
        <v>25000</v>
      </c>
      <c r="H1590" s="1" t="s">
        <v>9706</v>
      </c>
      <c r="I1590" s="10">
        <v>2315</v>
      </c>
      <c r="J1590" s="1" t="s">
        <v>9707</v>
      </c>
      <c r="K1590" s="1" t="s">
        <v>9708</v>
      </c>
      <c r="L1590" s="1" t="s">
        <v>9709</v>
      </c>
      <c r="M1590" s="1" t="s">
        <v>9710</v>
      </c>
      <c r="N1590" s="10">
        <f t="shared" si="120"/>
        <v>13</v>
      </c>
      <c r="O1590" s="10">
        <f t="shared" si="121"/>
        <v>57</v>
      </c>
      <c r="P1590" s="10">
        <v>1</v>
      </c>
      <c r="Q1590" s="19">
        <f t="shared" si="122"/>
        <v>9</v>
      </c>
      <c r="R1590" s="11">
        <f t="shared" si="123"/>
        <v>115026</v>
      </c>
      <c r="S1590" s="11">
        <f t="shared" si="124"/>
        <v>0</v>
      </c>
    </row>
    <row r="1591" spans="1:19" x14ac:dyDescent="0.25">
      <c r="A1591" s="1">
        <v>1578</v>
      </c>
      <c r="B1591" s="10">
        <v>104788</v>
      </c>
      <c r="C1591" s="1" t="s">
        <v>9711</v>
      </c>
      <c r="D1591" s="1" t="s">
        <v>9712</v>
      </c>
      <c r="E1591" s="1" t="s">
        <v>298</v>
      </c>
      <c r="F1591" s="1" t="s">
        <v>15</v>
      </c>
      <c r="G1591" s="10">
        <v>20000</v>
      </c>
      <c r="H1591" s="1" t="s">
        <v>16</v>
      </c>
      <c r="I1591" s="10">
        <v>2315</v>
      </c>
      <c r="J1591" s="1" t="s">
        <v>9713</v>
      </c>
      <c r="K1591" s="1" t="s">
        <v>9714</v>
      </c>
      <c r="L1591" s="1" t="s">
        <v>9715</v>
      </c>
      <c r="M1591" s="1" t="s">
        <v>9716</v>
      </c>
      <c r="N1591" s="10">
        <f t="shared" si="120"/>
        <v>19</v>
      </c>
      <c r="O1591" s="10">
        <f t="shared" si="121"/>
        <v>30</v>
      </c>
      <c r="P1591" s="10">
        <v>1</v>
      </c>
      <c r="Q1591" s="19">
        <f t="shared" si="122"/>
        <v>9</v>
      </c>
      <c r="R1591" s="11">
        <f t="shared" si="123"/>
        <v>104788</v>
      </c>
      <c r="S1591" s="11">
        <f t="shared" si="124"/>
        <v>0</v>
      </c>
    </row>
    <row r="1592" spans="1:19" x14ac:dyDescent="0.25">
      <c r="A1592" s="1">
        <v>1579</v>
      </c>
      <c r="B1592" s="10">
        <v>110319</v>
      </c>
      <c r="C1592" s="1" t="s">
        <v>9717</v>
      </c>
      <c r="D1592" s="1" t="s">
        <v>1102</v>
      </c>
      <c r="E1592" s="1" t="s">
        <v>14</v>
      </c>
      <c r="F1592" s="1" t="s">
        <v>15</v>
      </c>
      <c r="G1592" s="10">
        <v>30000</v>
      </c>
      <c r="H1592" s="1" t="s">
        <v>1492</v>
      </c>
      <c r="I1592" s="10">
        <v>2314</v>
      </c>
      <c r="J1592" s="1" t="s">
        <v>9718</v>
      </c>
      <c r="K1592" s="1" t="s">
        <v>9719</v>
      </c>
      <c r="L1592" s="1" t="s">
        <v>9720</v>
      </c>
      <c r="M1592" s="1" t="s">
        <v>9721</v>
      </c>
      <c r="N1592" s="10">
        <f t="shared" si="120"/>
        <v>4</v>
      </c>
      <c r="O1592" s="10">
        <f t="shared" si="121"/>
        <v>40</v>
      </c>
      <c r="P1592" s="10">
        <v>25</v>
      </c>
      <c r="Q1592" s="19">
        <f t="shared" si="122"/>
        <v>9</v>
      </c>
      <c r="R1592" s="11">
        <f t="shared" si="123"/>
        <v>110319</v>
      </c>
      <c r="S1592" s="11">
        <f t="shared" si="124"/>
        <v>0</v>
      </c>
    </row>
    <row r="1593" spans="1:19" x14ac:dyDescent="0.25">
      <c r="A1593" s="1">
        <v>1580</v>
      </c>
      <c r="B1593" s="10">
        <v>191431</v>
      </c>
      <c r="C1593" s="1" t="s">
        <v>9722</v>
      </c>
      <c r="D1593" s="1" t="s">
        <v>9723</v>
      </c>
      <c r="E1593" s="1" t="s">
        <v>14</v>
      </c>
      <c r="F1593" s="1" t="s">
        <v>15</v>
      </c>
      <c r="G1593" s="10">
        <v>20000</v>
      </c>
      <c r="H1593" s="1" t="s">
        <v>169</v>
      </c>
      <c r="I1593" s="10">
        <v>2312</v>
      </c>
      <c r="J1593" s="1" t="s">
        <v>9724</v>
      </c>
      <c r="K1593" s="1" t="s">
        <v>9725</v>
      </c>
      <c r="L1593" s="1" t="s">
        <v>9726</v>
      </c>
      <c r="M1593" s="1" t="s">
        <v>9727</v>
      </c>
      <c r="N1593" s="10">
        <f t="shared" si="120"/>
        <v>18</v>
      </c>
      <c r="O1593" s="10">
        <f t="shared" si="121"/>
        <v>49</v>
      </c>
      <c r="P1593" s="10">
        <v>12</v>
      </c>
      <c r="Q1593" s="19">
        <f t="shared" si="122"/>
        <v>9</v>
      </c>
      <c r="R1593" s="11">
        <f t="shared" si="123"/>
        <v>191431</v>
      </c>
      <c r="S1593" s="11">
        <f t="shared" si="124"/>
        <v>0</v>
      </c>
    </row>
    <row r="1594" spans="1:19" x14ac:dyDescent="0.25">
      <c r="A1594" s="1">
        <v>1581</v>
      </c>
      <c r="B1594" s="10">
        <v>241122</v>
      </c>
      <c r="C1594" s="1" t="s">
        <v>9728</v>
      </c>
      <c r="D1594" s="1" t="s">
        <v>9729</v>
      </c>
      <c r="E1594" s="1" t="s">
        <v>23</v>
      </c>
      <c r="F1594" s="1" t="s">
        <v>15</v>
      </c>
      <c r="G1594" s="10">
        <v>100000</v>
      </c>
      <c r="H1594" s="1" t="s">
        <v>827</v>
      </c>
      <c r="I1594" s="10">
        <v>2312</v>
      </c>
      <c r="J1594" s="1" t="s">
        <v>9730</v>
      </c>
      <c r="K1594" s="1" t="s">
        <v>9731</v>
      </c>
      <c r="L1594" s="1" t="s">
        <v>9732</v>
      </c>
      <c r="M1594" s="1" t="s">
        <v>9733</v>
      </c>
      <c r="N1594" s="10">
        <f t="shared" si="120"/>
        <v>12</v>
      </c>
      <c r="O1594" s="10">
        <f t="shared" si="121"/>
        <v>36</v>
      </c>
      <c r="P1594" s="10">
        <v>1</v>
      </c>
      <c r="Q1594" s="19">
        <f t="shared" si="122"/>
        <v>9</v>
      </c>
      <c r="R1594" s="11">
        <f t="shared" si="123"/>
        <v>241122</v>
      </c>
      <c r="S1594" s="11">
        <f t="shared" si="124"/>
        <v>0</v>
      </c>
    </row>
    <row r="1595" spans="1:19" x14ac:dyDescent="0.25">
      <c r="A1595" s="1">
        <v>1582</v>
      </c>
      <c r="B1595" s="10">
        <v>206806</v>
      </c>
      <c r="C1595" s="1" t="s">
        <v>9734</v>
      </c>
      <c r="D1595" s="1" t="s">
        <v>9735</v>
      </c>
      <c r="E1595" s="1" t="s">
        <v>14</v>
      </c>
      <c r="F1595" s="1" t="s">
        <v>15</v>
      </c>
      <c r="G1595" s="10">
        <v>20000</v>
      </c>
      <c r="H1595" s="1" t="s">
        <v>338</v>
      </c>
      <c r="I1595" s="10">
        <v>2311</v>
      </c>
      <c r="J1595" s="1" t="s">
        <v>9736</v>
      </c>
      <c r="K1595" s="1" t="s">
        <v>9737</v>
      </c>
      <c r="L1595" s="1" t="s">
        <v>9738</v>
      </c>
      <c r="M1595" s="1" t="s">
        <v>9739</v>
      </c>
      <c r="N1595" s="10">
        <f t="shared" si="120"/>
        <v>9</v>
      </c>
      <c r="O1595" s="10">
        <f t="shared" si="121"/>
        <v>35</v>
      </c>
      <c r="P1595" s="10">
        <v>1</v>
      </c>
      <c r="Q1595" s="19">
        <f t="shared" si="122"/>
        <v>9</v>
      </c>
      <c r="R1595" s="11">
        <f t="shared" si="123"/>
        <v>206806</v>
      </c>
      <c r="S1595" s="11">
        <f t="shared" si="124"/>
        <v>0</v>
      </c>
    </row>
    <row r="1596" spans="1:19" x14ac:dyDescent="0.25">
      <c r="A1596" s="1">
        <v>1583</v>
      </c>
      <c r="B1596" s="10">
        <v>216230</v>
      </c>
      <c r="C1596" s="1" t="s">
        <v>9740</v>
      </c>
      <c r="D1596" s="1" t="s">
        <v>9741</v>
      </c>
      <c r="E1596" s="1" t="s">
        <v>189</v>
      </c>
      <c r="F1596" s="1" t="s">
        <v>15</v>
      </c>
      <c r="G1596" s="10">
        <v>30000</v>
      </c>
      <c r="H1596" s="1" t="s">
        <v>9742</v>
      </c>
      <c r="I1596" s="10">
        <v>2310</v>
      </c>
      <c r="J1596" s="1" t="s">
        <v>9743</v>
      </c>
      <c r="K1596" s="1" t="s">
        <v>9744</v>
      </c>
      <c r="L1596" s="1" t="s">
        <v>9745</v>
      </c>
      <c r="M1596" s="1" t="s">
        <v>9746</v>
      </c>
      <c r="N1596" s="10">
        <f t="shared" si="120"/>
        <v>17</v>
      </c>
      <c r="O1596" s="10">
        <f t="shared" si="121"/>
        <v>57</v>
      </c>
      <c r="P1596" s="10">
        <v>1</v>
      </c>
      <c r="Q1596" s="19">
        <f t="shared" si="122"/>
        <v>9</v>
      </c>
      <c r="R1596" s="11">
        <f t="shared" si="123"/>
        <v>216230</v>
      </c>
      <c r="S1596" s="11">
        <f t="shared" si="124"/>
        <v>0</v>
      </c>
    </row>
    <row r="1597" spans="1:19" x14ac:dyDescent="0.25">
      <c r="A1597" s="1">
        <v>1584</v>
      </c>
      <c r="B1597" s="10">
        <v>64123</v>
      </c>
      <c r="C1597" s="1" t="s">
        <v>9747</v>
      </c>
      <c r="D1597" s="1" t="s">
        <v>5271</v>
      </c>
      <c r="E1597" s="1" t="s">
        <v>23</v>
      </c>
      <c r="F1597" s="1" t="s">
        <v>15</v>
      </c>
      <c r="G1597" s="10">
        <v>10000</v>
      </c>
      <c r="H1597" s="1" t="s">
        <v>3463</v>
      </c>
      <c r="I1597" s="10">
        <v>2306</v>
      </c>
      <c r="J1597" s="1" t="s">
        <v>9748</v>
      </c>
      <c r="K1597" s="1" t="s">
        <v>9749</v>
      </c>
      <c r="L1597" s="1" t="s">
        <v>9750</v>
      </c>
      <c r="M1597" s="1" t="s">
        <v>9751</v>
      </c>
      <c r="N1597" s="10">
        <f t="shared" si="120"/>
        <v>16</v>
      </c>
      <c r="O1597" s="10">
        <f t="shared" si="121"/>
        <v>27</v>
      </c>
      <c r="P1597" s="10">
        <v>1</v>
      </c>
      <c r="Q1597" s="19">
        <f t="shared" si="122"/>
        <v>9</v>
      </c>
      <c r="R1597" s="11">
        <f t="shared" si="123"/>
        <v>64123</v>
      </c>
      <c r="S1597" s="11">
        <f t="shared" si="124"/>
        <v>0</v>
      </c>
    </row>
    <row r="1598" spans="1:19" x14ac:dyDescent="0.25">
      <c r="A1598" s="1">
        <v>1585</v>
      </c>
      <c r="B1598" s="10">
        <v>247502</v>
      </c>
      <c r="C1598" s="1" t="s">
        <v>9752</v>
      </c>
      <c r="D1598" s="1" t="s">
        <v>3305</v>
      </c>
      <c r="E1598" s="1" t="s">
        <v>14</v>
      </c>
      <c r="F1598" s="1" t="s">
        <v>15</v>
      </c>
      <c r="G1598" s="10">
        <v>20000</v>
      </c>
      <c r="H1598" s="1" t="s">
        <v>3306</v>
      </c>
      <c r="I1598" s="10">
        <v>2300</v>
      </c>
      <c r="J1598" s="1" t="s">
        <v>9753</v>
      </c>
      <c r="K1598" s="1" t="s">
        <v>9754</v>
      </c>
      <c r="L1598" s="1" t="s">
        <v>9755</v>
      </c>
      <c r="M1598" s="1" t="s">
        <v>9756</v>
      </c>
      <c r="N1598" s="10">
        <f t="shared" si="120"/>
        <v>22</v>
      </c>
      <c r="O1598" s="10">
        <f t="shared" si="121"/>
        <v>33</v>
      </c>
      <c r="P1598" s="10">
        <v>1</v>
      </c>
      <c r="Q1598" s="19">
        <f t="shared" si="122"/>
        <v>9</v>
      </c>
      <c r="R1598" s="11">
        <f t="shared" si="123"/>
        <v>247502</v>
      </c>
      <c r="S1598" s="11">
        <f t="shared" si="124"/>
        <v>0</v>
      </c>
    </row>
    <row r="1599" spans="1:19" x14ac:dyDescent="0.25">
      <c r="A1599" s="1">
        <v>1586</v>
      </c>
      <c r="B1599" s="10">
        <v>205958</v>
      </c>
      <c r="C1599" s="1" t="s">
        <v>9757</v>
      </c>
      <c r="D1599" s="1" t="s">
        <v>2358</v>
      </c>
      <c r="E1599" s="1" t="s">
        <v>14</v>
      </c>
      <c r="F1599" s="1" t="s">
        <v>15</v>
      </c>
      <c r="G1599" s="10">
        <v>50000</v>
      </c>
      <c r="H1599" s="1" t="s">
        <v>257</v>
      </c>
      <c r="I1599" s="10">
        <v>2299</v>
      </c>
      <c r="J1599" s="1" t="s">
        <v>9758</v>
      </c>
      <c r="K1599" s="1" t="s">
        <v>9759</v>
      </c>
      <c r="L1599" s="1" t="s">
        <v>9760</v>
      </c>
      <c r="M1599" s="1" t="s">
        <v>9761</v>
      </c>
      <c r="N1599" s="10">
        <f t="shared" si="120"/>
        <v>11</v>
      </c>
      <c r="O1599" s="10">
        <f t="shared" si="121"/>
        <v>9</v>
      </c>
      <c r="P1599" s="10">
        <v>1</v>
      </c>
      <c r="Q1599" s="19">
        <f t="shared" si="122"/>
        <v>9</v>
      </c>
      <c r="R1599" s="11">
        <f t="shared" si="123"/>
        <v>205958</v>
      </c>
      <c r="S1599" s="11">
        <f t="shared" si="124"/>
        <v>0</v>
      </c>
    </row>
    <row r="1600" spans="1:19" x14ac:dyDescent="0.25">
      <c r="A1600" s="1">
        <v>1587</v>
      </c>
      <c r="B1600" s="10">
        <v>64265</v>
      </c>
      <c r="C1600" s="1" t="s">
        <v>9762</v>
      </c>
      <c r="D1600" s="1" t="s">
        <v>9763</v>
      </c>
      <c r="E1600" s="1" t="s">
        <v>46</v>
      </c>
      <c r="F1600" s="1" t="s">
        <v>84</v>
      </c>
      <c r="G1600" s="10">
        <v>50000</v>
      </c>
      <c r="H1600" s="1" t="s">
        <v>271</v>
      </c>
      <c r="I1600" s="10">
        <v>2299</v>
      </c>
      <c r="J1600" s="1" t="s">
        <v>9764</v>
      </c>
      <c r="K1600" s="1" t="s">
        <v>9765</v>
      </c>
      <c r="L1600" s="1" t="s">
        <v>9766</v>
      </c>
      <c r="M1600" s="1" t="s">
        <v>9767</v>
      </c>
      <c r="N1600" s="10">
        <f t="shared" si="120"/>
        <v>11</v>
      </c>
      <c r="O1600" s="10">
        <f t="shared" si="121"/>
        <v>5</v>
      </c>
      <c r="P1600" s="10">
        <v>5</v>
      </c>
      <c r="Q1600" s="19">
        <f t="shared" si="122"/>
        <v>2</v>
      </c>
      <c r="R1600" s="11">
        <f t="shared" si="123"/>
        <v>47556.1</v>
      </c>
      <c r="S1600" s="11">
        <f t="shared" si="124"/>
        <v>1</v>
      </c>
    </row>
    <row r="1601" spans="1:19" x14ac:dyDescent="0.25">
      <c r="A1601" s="1">
        <v>1588</v>
      </c>
      <c r="B1601" s="10">
        <v>234450</v>
      </c>
      <c r="C1601" s="1" t="s">
        <v>9768</v>
      </c>
      <c r="D1601" s="1" t="s">
        <v>9769</v>
      </c>
      <c r="E1601" s="1" t="s">
        <v>298</v>
      </c>
      <c r="F1601" s="1" t="s">
        <v>15</v>
      </c>
      <c r="G1601" s="10">
        <v>150000</v>
      </c>
      <c r="H1601" s="1" t="s">
        <v>257</v>
      </c>
      <c r="I1601" s="10">
        <v>2297</v>
      </c>
      <c r="J1601" s="1" t="s">
        <v>9770</v>
      </c>
      <c r="K1601" s="1" t="s">
        <v>9771</v>
      </c>
      <c r="L1601" s="1" t="s">
        <v>9772</v>
      </c>
      <c r="M1601" s="1" t="s">
        <v>9773</v>
      </c>
      <c r="N1601" s="10">
        <f t="shared" si="120"/>
        <v>11</v>
      </c>
      <c r="O1601" s="10">
        <f t="shared" si="121"/>
        <v>55</v>
      </c>
      <c r="P1601" s="10">
        <v>1</v>
      </c>
      <c r="Q1601" s="19">
        <f t="shared" si="122"/>
        <v>9</v>
      </c>
      <c r="R1601" s="11">
        <f t="shared" si="123"/>
        <v>234450</v>
      </c>
      <c r="S1601" s="11">
        <f t="shared" si="124"/>
        <v>0</v>
      </c>
    </row>
    <row r="1602" spans="1:19" x14ac:dyDescent="0.25">
      <c r="A1602" s="1">
        <v>1589</v>
      </c>
      <c r="B1602" s="10">
        <v>87517</v>
      </c>
      <c r="C1602" s="1" t="s">
        <v>9774</v>
      </c>
      <c r="D1602" s="1" t="s">
        <v>9775</v>
      </c>
      <c r="E1602" s="1" t="s">
        <v>2175</v>
      </c>
      <c r="F1602" s="1" t="s">
        <v>15</v>
      </c>
      <c r="G1602" s="10">
        <v>20000</v>
      </c>
      <c r="H1602" s="1" t="s">
        <v>8902</v>
      </c>
      <c r="I1602" s="10">
        <v>2297</v>
      </c>
      <c r="J1602" s="1" t="s">
        <v>9776</v>
      </c>
      <c r="K1602" s="1" t="s">
        <v>9777</v>
      </c>
      <c r="L1602" s="1" t="s">
        <v>9778</v>
      </c>
      <c r="M1602" s="1" t="s">
        <v>9779</v>
      </c>
      <c r="N1602" s="10">
        <f t="shared" ref="N1602:N1665" si="125">LEN(TRIM(J1602))-LEN(SUBSTITUTE(TRIM(J1602),",",""))+1</f>
        <v>14</v>
      </c>
      <c r="O1602" s="10">
        <f t="shared" ref="O1602:O1665" si="126">LEN(L1602)</f>
        <v>21</v>
      </c>
      <c r="P1602" s="10">
        <v>5</v>
      </c>
      <c r="Q1602" s="19">
        <f t="shared" ref="Q1602:Q1665" si="127">VLOOKUP(F1602,$T$2:$U$10,2)</f>
        <v>9</v>
      </c>
      <c r="R1602" s="11">
        <f t="shared" ref="R1602:R1665" si="128">VLOOKUP(F1602,$T$2:$V$10,3)*B1602</f>
        <v>87517</v>
      </c>
      <c r="S1602" s="11">
        <f t="shared" ref="S1602:S1665" si="129">IF(Q1602=9, 0, 1)</f>
        <v>0</v>
      </c>
    </row>
    <row r="1603" spans="1:19" x14ac:dyDescent="0.25">
      <c r="A1603" s="1">
        <v>1590</v>
      </c>
      <c r="B1603" s="10">
        <v>86946</v>
      </c>
      <c r="C1603" s="1" t="s">
        <v>9780</v>
      </c>
      <c r="D1603" s="1" t="s">
        <v>9781</v>
      </c>
      <c r="E1603" s="1" t="s">
        <v>46</v>
      </c>
      <c r="F1603" s="1" t="s">
        <v>15</v>
      </c>
      <c r="G1603" s="10">
        <v>80000</v>
      </c>
      <c r="H1603" s="1" t="s">
        <v>1103</v>
      </c>
      <c r="I1603" s="10">
        <v>2294</v>
      </c>
      <c r="J1603" s="1" t="s">
        <v>9782</v>
      </c>
      <c r="K1603" s="1" t="s">
        <v>9783</v>
      </c>
      <c r="L1603" s="1" t="s">
        <v>9784</v>
      </c>
      <c r="M1603" s="1" t="s">
        <v>9785</v>
      </c>
      <c r="N1603" s="10">
        <f t="shared" si="125"/>
        <v>27</v>
      </c>
      <c r="O1603" s="10">
        <f t="shared" si="126"/>
        <v>47</v>
      </c>
      <c r="P1603" s="10">
        <v>10</v>
      </c>
      <c r="Q1603" s="19">
        <f t="shared" si="127"/>
        <v>9</v>
      </c>
      <c r="R1603" s="11">
        <f t="shared" si="128"/>
        <v>86946</v>
      </c>
      <c r="S1603" s="11">
        <f t="shared" si="129"/>
        <v>0</v>
      </c>
    </row>
    <row r="1604" spans="1:19" x14ac:dyDescent="0.25">
      <c r="A1604" s="1">
        <v>1591</v>
      </c>
      <c r="B1604" s="10">
        <v>139205</v>
      </c>
      <c r="C1604" s="1" t="s">
        <v>9786</v>
      </c>
      <c r="D1604" s="1" t="s">
        <v>9787</v>
      </c>
      <c r="E1604" s="1" t="s">
        <v>23</v>
      </c>
      <c r="F1604" s="1" t="s">
        <v>413</v>
      </c>
      <c r="G1604" s="10">
        <v>25000</v>
      </c>
      <c r="H1604" s="1" t="s">
        <v>414</v>
      </c>
      <c r="I1604" s="10">
        <v>2293</v>
      </c>
      <c r="J1604" s="1" t="s">
        <v>9788</v>
      </c>
      <c r="K1604" s="1" t="s">
        <v>9789</v>
      </c>
      <c r="L1604" s="1" t="s">
        <v>9790</v>
      </c>
      <c r="M1604" s="1" t="s">
        <v>9791</v>
      </c>
      <c r="N1604" s="10">
        <f t="shared" si="125"/>
        <v>9</v>
      </c>
      <c r="O1604" s="10">
        <f t="shared" si="126"/>
        <v>55</v>
      </c>
      <c r="P1604" s="10">
        <v>0.75</v>
      </c>
      <c r="Q1604" s="19">
        <f t="shared" si="127"/>
        <v>1</v>
      </c>
      <c r="R1604" s="11">
        <f t="shared" si="128"/>
        <v>104403.75</v>
      </c>
      <c r="S1604" s="11">
        <f t="shared" si="129"/>
        <v>1</v>
      </c>
    </row>
    <row r="1605" spans="1:19" x14ac:dyDescent="0.25">
      <c r="A1605" s="1">
        <v>1592</v>
      </c>
      <c r="B1605" s="10">
        <v>237611</v>
      </c>
      <c r="C1605" s="1" t="s">
        <v>9792</v>
      </c>
      <c r="D1605" s="1" t="s">
        <v>2723</v>
      </c>
      <c r="E1605" s="1" t="s">
        <v>1005</v>
      </c>
      <c r="F1605" s="1" t="s">
        <v>15</v>
      </c>
      <c r="G1605" s="10">
        <v>15000</v>
      </c>
      <c r="H1605" s="1" t="s">
        <v>2678</v>
      </c>
      <c r="I1605" s="10">
        <v>2293</v>
      </c>
      <c r="J1605" s="1" t="s">
        <v>9793</v>
      </c>
      <c r="K1605" s="1" t="s">
        <v>9794</v>
      </c>
      <c r="L1605" s="1" t="s">
        <v>9795</v>
      </c>
      <c r="M1605" s="1" t="s">
        <v>9796</v>
      </c>
      <c r="N1605" s="10">
        <f t="shared" si="125"/>
        <v>11</v>
      </c>
      <c r="O1605" s="10">
        <f t="shared" si="126"/>
        <v>57</v>
      </c>
      <c r="P1605" s="10">
        <v>3</v>
      </c>
      <c r="Q1605" s="19">
        <f t="shared" si="127"/>
        <v>9</v>
      </c>
      <c r="R1605" s="11">
        <f t="shared" si="128"/>
        <v>237611</v>
      </c>
      <c r="S1605" s="11">
        <f t="shared" si="129"/>
        <v>0</v>
      </c>
    </row>
    <row r="1606" spans="1:19" x14ac:dyDescent="0.25">
      <c r="A1606" s="1">
        <v>1593</v>
      </c>
      <c r="B1606" s="10">
        <v>83100</v>
      </c>
      <c r="C1606" s="1" t="s">
        <v>9797</v>
      </c>
      <c r="D1606" s="1" t="s">
        <v>2973</v>
      </c>
      <c r="E1606" s="1" t="s">
        <v>685</v>
      </c>
      <c r="F1606" s="1" t="s">
        <v>15</v>
      </c>
      <c r="G1606" s="10">
        <v>20000</v>
      </c>
      <c r="H1606" s="1" t="s">
        <v>162</v>
      </c>
      <c r="I1606" s="10">
        <v>2291</v>
      </c>
      <c r="J1606" s="1" t="s">
        <v>9798</v>
      </c>
      <c r="K1606" s="1" t="s">
        <v>9799</v>
      </c>
      <c r="L1606" s="1" t="s">
        <v>9800</v>
      </c>
      <c r="M1606" s="1" t="s">
        <v>9801</v>
      </c>
      <c r="N1606" s="10">
        <f t="shared" si="125"/>
        <v>19</v>
      </c>
      <c r="O1606" s="10">
        <f t="shared" si="126"/>
        <v>42</v>
      </c>
      <c r="P1606" s="10">
        <v>15</v>
      </c>
      <c r="Q1606" s="19">
        <f t="shared" si="127"/>
        <v>9</v>
      </c>
      <c r="R1606" s="11">
        <f t="shared" si="128"/>
        <v>83100</v>
      </c>
      <c r="S1606" s="11">
        <f t="shared" si="129"/>
        <v>0</v>
      </c>
    </row>
    <row r="1607" spans="1:19" x14ac:dyDescent="0.25">
      <c r="A1607" s="1">
        <v>1594</v>
      </c>
      <c r="B1607" s="10">
        <v>52132</v>
      </c>
      <c r="C1607" s="1" t="s">
        <v>9802</v>
      </c>
      <c r="D1607" s="1" t="s">
        <v>9803</v>
      </c>
      <c r="E1607" s="1" t="s">
        <v>14</v>
      </c>
      <c r="F1607" s="1" t="s">
        <v>15</v>
      </c>
      <c r="G1607" s="10">
        <v>15000</v>
      </c>
      <c r="H1607" s="1" t="s">
        <v>9804</v>
      </c>
      <c r="I1607" s="10">
        <v>2288</v>
      </c>
      <c r="J1607" s="1" t="s">
        <v>9805</v>
      </c>
      <c r="K1607" s="1" t="s">
        <v>9806</v>
      </c>
      <c r="L1607" s="1" t="s">
        <v>9807</v>
      </c>
      <c r="M1607" s="1" t="s">
        <v>9808</v>
      </c>
      <c r="N1607" s="10">
        <f t="shared" si="125"/>
        <v>4</v>
      </c>
      <c r="O1607" s="10">
        <f t="shared" si="126"/>
        <v>57</v>
      </c>
      <c r="P1607" s="10">
        <v>1</v>
      </c>
      <c r="Q1607" s="19">
        <f t="shared" si="127"/>
        <v>9</v>
      </c>
      <c r="R1607" s="11">
        <f t="shared" si="128"/>
        <v>52132</v>
      </c>
      <c r="S1607" s="11">
        <f t="shared" si="129"/>
        <v>0</v>
      </c>
    </row>
    <row r="1608" spans="1:19" x14ac:dyDescent="0.25">
      <c r="A1608" s="1">
        <v>1595</v>
      </c>
      <c r="B1608" s="10">
        <v>92452</v>
      </c>
      <c r="C1608" s="1" t="s">
        <v>9809</v>
      </c>
      <c r="D1608" s="1" t="s">
        <v>9810</v>
      </c>
      <c r="E1608" s="1" t="s">
        <v>4475</v>
      </c>
      <c r="F1608" s="1" t="s">
        <v>15</v>
      </c>
      <c r="G1608" s="10">
        <v>75000</v>
      </c>
      <c r="H1608" s="1" t="s">
        <v>47</v>
      </c>
      <c r="I1608" s="10">
        <v>2288</v>
      </c>
      <c r="J1608" s="1" t="s">
        <v>9811</v>
      </c>
      <c r="K1608" s="1" t="s">
        <v>9812</v>
      </c>
      <c r="L1608" s="1" t="s">
        <v>9813</v>
      </c>
      <c r="M1608" s="1" t="s">
        <v>9814</v>
      </c>
      <c r="N1608" s="10">
        <f t="shared" si="125"/>
        <v>10</v>
      </c>
      <c r="O1608" s="10">
        <f t="shared" si="126"/>
        <v>15</v>
      </c>
      <c r="P1608" s="10">
        <v>5</v>
      </c>
      <c r="Q1608" s="19">
        <f t="shared" si="127"/>
        <v>9</v>
      </c>
      <c r="R1608" s="11">
        <f t="shared" si="128"/>
        <v>92452</v>
      </c>
      <c r="S1608" s="11">
        <f t="shared" si="129"/>
        <v>0</v>
      </c>
    </row>
    <row r="1609" spans="1:19" x14ac:dyDescent="0.25">
      <c r="A1609" s="1">
        <v>1596</v>
      </c>
      <c r="B1609" s="10">
        <v>505621</v>
      </c>
      <c r="C1609" s="1" t="s">
        <v>9815</v>
      </c>
      <c r="D1609" s="1" t="s">
        <v>9816</v>
      </c>
      <c r="E1609" s="1" t="s">
        <v>876</v>
      </c>
      <c r="F1609" s="1" t="s">
        <v>945</v>
      </c>
      <c r="G1609" s="10">
        <v>150000</v>
      </c>
      <c r="H1609" s="1" t="s">
        <v>9302</v>
      </c>
      <c r="I1609" s="10">
        <v>2287</v>
      </c>
      <c r="J1609" s="1" t="s">
        <v>9817</v>
      </c>
      <c r="K1609" s="1" t="s">
        <v>9818</v>
      </c>
      <c r="L1609" s="1" t="s">
        <v>9819</v>
      </c>
      <c r="M1609" s="1" t="s">
        <v>9820</v>
      </c>
      <c r="N1609" s="10">
        <f t="shared" si="125"/>
        <v>13</v>
      </c>
      <c r="O1609" s="10">
        <f t="shared" si="126"/>
        <v>27</v>
      </c>
      <c r="P1609" s="10">
        <v>123</v>
      </c>
      <c r="Q1609" s="19">
        <f t="shared" si="127"/>
        <v>5</v>
      </c>
      <c r="R1609" s="11">
        <f t="shared" si="128"/>
        <v>551126.89</v>
      </c>
      <c r="S1609" s="11">
        <f t="shared" si="129"/>
        <v>1</v>
      </c>
    </row>
    <row r="1610" spans="1:19" x14ac:dyDescent="0.25">
      <c r="A1610" s="1">
        <v>1597</v>
      </c>
      <c r="B1610" s="10">
        <v>128620</v>
      </c>
      <c r="C1610" s="1" t="s">
        <v>9821</v>
      </c>
      <c r="D1610" s="1" t="s">
        <v>9822</v>
      </c>
      <c r="E1610" s="1" t="s">
        <v>23</v>
      </c>
      <c r="F1610" s="1" t="s">
        <v>15</v>
      </c>
      <c r="G1610" s="10">
        <v>100000</v>
      </c>
      <c r="H1610" s="1" t="s">
        <v>9823</v>
      </c>
      <c r="I1610" s="10">
        <v>2286</v>
      </c>
      <c r="J1610" s="1" t="s">
        <v>9824</v>
      </c>
      <c r="K1610" s="1" t="s">
        <v>9825</v>
      </c>
      <c r="L1610" s="1" t="s">
        <v>9826</v>
      </c>
      <c r="M1610" s="1" t="s">
        <v>9827</v>
      </c>
      <c r="N1610" s="10">
        <f t="shared" si="125"/>
        <v>8</v>
      </c>
      <c r="O1610" s="10">
        <f t="shared" si="126"/>
        <v>28</v>
      </c>
      <c r="P1610" s="10">
        <v>5</v>
      </c>
      <c r="Q1610" s="19">
        <f t="shared" si="127"/>
        <v>9</v>
      </c>
      <c r="R1610" s="11">
        <f t="shared" si="128"/>
        <v>128620</v>
      </c>
      <c r="S1610" s="11">
        <f t="shared" si="129"/>
        <v>0</v>
      </c>
    </row>
    <row r="1611" spans="1:19" x14ac:dyDescent="0.25">
      <c r="A1611" s="1">
        <v>1598</v>
      </c>
      <c r="B1611" s="10">
        <v>72724</v>
      </c>
      <c r="C1611" s="1" t="s">
        <v>9828</v>
      </c>
      <c r="D1611" s="1" t="s">
        <v>9829</v>
      </c>
      <c r="E1611" s="1" t="s">
        <v>665</v>
      </c>
      <c r="F1611" s="1" t="s">
        <v>15</v>
      </c>
      <c r="G1611" s="10">
        <v>6000</v>
      </c>
      <c r="H1611" s="1" t="s">
        <v>1044</v>
      </c>
      <c r="I1611" s="10">
        <v>2285</v>
      </c>
      <c r="J1611" s="1" t="s">
        <v>9830</v>
      </c>
      <c r="K1611" s="1" t="s">
        <v>9831</v>
      </c>
      <c r="L1611" s="1" t="s">
        <v>9832</v>
      </c>
      <c r="M1611" s="1" t="s">
        <v>9833</v>
      </c>
      <c r="N1611" s="10">
        <f t="shared" si="125"/>
        <v>25</v>
      </c>
      <c r="O1611" s="10">
        <f t="shared" si="126"/>
        <v>58</v>
      </c>
      <c r="P1611" s="10">
        <v>1</v>
      </c>
      <c r="Q1611" s="19">
        <f t="shared" si="127"/>
        <v>9</v>
      </c>
      <c r="R1611" s="11">
        <f t="shared" si="128"/>
        <v>72724</v>
      </c>
      <c r="S1611" s="11">
        <f t="shared" si="129"/>
        <v>0</v>
      </c>
    </row>
    <row r="1612" spans="1:19" x14ac:dyDescent="0.25">
      <c r="A1612" s="1">
        <v>1599</v>
      </c>
      <c r="B1612" s="10">
        <v>788125</v>
      </c>
      <c r="C1612" s="1" t="s">
        <v>9834</v>
      </c>
      <c r="D1612" s="1" t="s">
        <v>9835</v>
      </c>
      <c r="E1612" s="1" t="s">
        <v>9836</v>
      </c>
      <c r="F1612" s="1" t="s">
        <v>2288</v>
      </c>
      <c r="G1612" s="10">
        <v>300000</v>
      </c>
      <c r="H1612" s="1" t="s">
        <v>9837</v>
      </c>
      <c r="I1612" s="10">
        <v>2285</v>
      </c>
      <c r="J1612" s="1" t="s">
        <v>9838</v>
      </c>
      <c r="K1612" s="1" t="s">
        <v>9839</v>
      </c>
      <c r="L1612" s="1" t="s">
        <v>9840</v>
      </c>
      <c r="M1612" s="1" t="s">
        <v>9841</v>
      </c>
      <c r="N1612" s="10">
        <f t="shared" si="125"/>
        <v>20</v>
      </c>
      <c r="O1612" s="10">
        <f t="shared" si="126"/>
        <v>50</v>
      </c>
      <c r="P1612" s="10">
        <v>6</v>
      </c>
      <c r="Q1612" s="19">
        <f t="shared" si="127"/>
        <v>8</v>
      </c>
      <c r="R1612" s="11">
        <f t="shared" si="128"/>
        <v>86693.75</v>
      </c>
      <c r="S1612" s="11">
        <f t="shared" si="129"/>
        <v>1</v>
      </c>
    </row>
    <row r="1613" spans="1:19" x14ac:dyDescent="0.25">
      <c r="A1613" s="1">
        <v>1600</v>
      </c>
      <c r="B1613" s="10">
        <v>183105</v>
      </c>
      <c r="C1613" s="1" t="s">
        <v>9842</v>
      </c>
      <c r="D1613" s="1" t="s">
        <v>9843</v>
      </c>
      <c r="E1613" s="1" t="s">
        <v>46</v>
      </c>
      <c r="F1613" s="1" t="s">
        <v>15</v>
      </c>
      <c r="G1613" s="10">
        <v>125000</v>
      </c>
      <c r="H1613" s="1" t="s">
        <v>92</v>
      </c>
      <c r="I1613" s="10">
        <v>2285</v>
      </c>
      <c r="J1613" s="1" t="s">
        <v>9844</v>
      </c>
      <c r="K1613" s="1" t="s">
        <v>9845</v>
      </c>
      <c r="L1613" s="1" t="s">
        <v>9846</v>
      </c>
      <c r="M1613" s="1" t="s">
        <v>9847</v>
      </c>
      <c r="N1613" s="10">
        <f t="shared" si="125"/>
        <v>40</v>
      </c>
      <c r="O1613" s="10">
        <f t="shared" si="126"/>
        <v>59</v>
      </c>
      <c r="P1613" s="10">
        <v>1</v>
      </c>
      <c r="Q1613" s="19">
        <f t="shared" si="127"/>
        <v>9</v>
      </c>
      <c r="R1613" s="11">
        <f t="shared" si="128"/>
        <v>183105</v>
      </c>
      <c r="S1613" s="11">
        <f t="shared" si="129"/>
        <v>0</v>
      </c>
    </row>
    <row r="1614" spans="1:19" x14ac:dyDescent="0.25">
      <c r="A1614" s="1">
        <v>1601</v>
      </c>
      <c r="B1614" s="10">
        <v>71591</v>
      </c>
      <c r="C1614" s="1" t="s">
        <v>9848</v>
      </c>
      <c r="D1614" s="1" t="s">
        <v>2831</v>
      </c>
      <c r="E1614" s="1" t="s">
        <v>14</v>
      </c>
      <c r="F1614" s="1" t="s">
        <v>15</v>
      </c>
      <c r="G1614" s="10">
        <v>5000</v>
      </c>
      <c r="H1614" s="1" t="s">
        <v>2832</v>
      </c>
      <c r="I1614" s="10">
        <v>2283</v>
      </c>
      <c r="J1614" s="1" t="s">
        <v>9849</v>
      </c>
      <c r="K1614" s="1" t="s">
        <v>9850</v>
      </c>
      <c r="L1614" s="1" t="s">
        <v>9851</v>
      </c>
      <c r="M1614" s="1" t="s">
        <v>9852</v>
      </c>
      <c r="N1614" s="10">
        <f t="shared" si="125"/>
        <v>6</v>
      </c>
      <c r="O1614" s="10">
        <f t="shared" si="126"/>
        <v>58</v>
      </c>
      <c r="P1614" s="10">
        <v>20</v>
      </c>
      <c r="Q1614" s="19">
        <f t="shared" si="127"/>
        <v>9</v>
      </c>
      <c r="R1614" s="11">
        <f t="shared" si="128"/>
        <v>71591</v>
      </c>
      <c r="S1614" s="11">
        <f t="shared" si="129"/>
        <v>0</v>
      </c>
    </row>
    <row r="1615" spans="1:19" x14ac:dyDescent="0.25">
      <c r="A1615" s="1">
        <v>1602</v>
      </c>
      <c r="B1615" s="10">
        <v>416376</v>
      </c>
      <c r="C1615" s="1" t="s">
        <v>9853</v>
      </c>
      <c r="D1615" s="1" t="s">
        <v>9854</v>
      </c>
      <c r="E1615" s="1" t="s">
        <v>1255</v>
      </c>
      <c r="F1615" s="1" t="s">
        <v>15</v>
      </c>
      <c r="G1615" s="10">
        <v>80000</v>
      </c>
      <c r="H1615" s="1" t="s">
        <v>7020</v>
      </c>
      <c r="I1615" s="10">
        <v>2283</v>
      </c>
      <c r="J1615" s="1" t="s">
        <v>9855</v>
      </c>
      <c r="K1615" s="1" t="s">
        <v>9856</v>
      </c>
      <c r="L1615" s="1" t="s">
        <v>9857</v>
      </c>
      <c r="M1615" s="1" t="s">
        <v>9858</v>
      </c>
      <c r="N1615" s="10">
        <f t="shared" si="125"/>
        <v>36</v>
      </c>
      <c r="O1615" s="10">
        <f t="shared" si="126"/>
        <v>58</v>
      </c>
      <c r="P1615" s="10">
        <v>1</v>
      </c>
      <c r="Q1615" s="19">
        <f t="shared" si="127"/>
        <v>9</v>
      </c>
      <c r="R1615" s="11">
        <f t="shared" si="128"/>
        <v>416376</v>
      </c>
      <c r="S1615" s="11">
        <f t="shared" si="129"/>
        <v>0</v>
      </c>
    </row>
    <row r="1616" spans="1:19" x14ac:dyDescent="0.25">
      <c r="A1616" s="1">
        <v>1603</v>
      </c>
      <c r="B1616" s="10">
        <v>185322</v>
      </c>
      <c r="C1616" s="1" t="s">
        <v>9859</v>
      </c>
      <c r="D1616" s="1" t="s">
        <v>9860</v>
      </c>
      <c r="E1616" s="1" t="s">
        <v>46</v>
      </c>
      <c r="F1616" s="1" t="s">
        <v>15</v>
      </c>
      <c r="G1616" s="10">
        <v>150000</v>
      </c>
      <c r="H1616" s="1" t="s">
        <v>9861</v>
      </c>
      <c r="I1616" s="10">
        <v>2282</v>
      </c>
      <c r="J1616" s="1" t="s">
        <v>9862</v>
      </c>
      <c r="K1616" s="1" t="s">
        <v>9863</v>
      </c>
      <c r="L1616" s="1" t="s">
        <v>9864</v>
      </c>
      <c r="M1616" s="1" t="s">
        <v>9865</v>
      </c>
      <c r="N1616" s="10">
        <f t="shared" si="125"/>
        <v>31</v>
      </c>
      <c r="O1616" s="10">
        <f t="shared" si="126"/>
        <v>60</v>
      </c>
      <c r="P1616" s="10">
        <v>1</v>
      </c>
      <c r="Q1616" s="19">
        <f t="shared" si="127"/>
        <v>9</v>
      </c>
      <c r="R1616" s="11">
        <f t="shared" si="128"/>
        <v>185322</v>
      </c>
      <c r="S1616" s="11">
        <f t="shared" si="129"/>
        <v>0</v>
      </c>
    </row>
    <row r="1617" spans="1:19" x14ac:dyDescent="0.25">
      <c r="A1617" s="1">
        <v>1604</v>
      </c>
      <c r="B1617" s="10">
        <v>353943</v>
      </c>
      <c r="C1617" s="1" t="s">
        <v>9866</v>
      </c>
      <c r="D1617" s="1" t="s">
        <v>9867</v>
      </c>
      <c r="E1617" s="1" t="s">
        <v>14</v>
      </c>
      <c r="F1617" s="1" t="s">
        <v>15</v>
      </c>
      <c r="G1617" s="10">
        <v>100000</v>
      </c>
      <c r="H1617" s="1" t="s">
        <v>202</v>
      </c>
      <c r="I1617" s="10">
        <v>2281</v>
      </c>
      <c r="J1617" s="1" t="s">
        <v>9868</v>
      </c>
      <c r="K1617" s="1" t="s">
        <v>9869</v>
      </c>
      <c r="L1617" s="1" t="s">
        <v>9870</v>
      </c>
      <c r="M1617" s="1" t="s">
        <v>9871</v>
      </c>
      <c r="N1617" s="10">
        <f t="shared" si="125"/>
        <v>4</v>
      </c>
      <c r="O1617" s="10">
        <f t="shared" si="126"/>
        <v>53</v>
      </c>
      <c r="P1617" s="10">
        <v>100</v>
      </c>
      <c r="Q1617" s="19">
        <f t="shared" si="127"/>
        <v>9</v>
      </c>
      <c r="R1617" s="11">
        <f t="shared" si="128"/>
        <v>353943</v>
      </c>
      <c r="S1617" s="11">
        <f t="shared" si="129"/>
        <v>0</v>
      </c>
    </row>
    <row r="1618" spans="1:19" x14ac:dyDescent="0.25">
      <c r="A1618" s="1">
        <v>1605</v>
      </c>
      <c r="B1618" s="10">
        <v>207061</v>
      </c>
      <c r="C1618" s="1" t="s">
        <v>9872</v>
      </c>
      <c r="D1618" s="1" t="s">
        <v>9873</v>
      </c>
      <c r="E1618" s="1" t="s">
        <v>38</v>
      </c>
      <c r="F1618" s="1" t="s">
        <v>15</v>
      </c>
      <c r="G1618" s="10">
        <v>63021</v>
      </c>
      <c r="H1618" s="1" t="s">
        <v>257</v>
      </c>
      <c r="I1618" s="10">
        <v>2281</v>
      </c>
      <c r="J1618" s="1" t="s">
        <v>9874</v>
      </c>
      <c r="K1618" s="1" t="s">
        <v>9875</v>
      </c>
      <c r="L1618" s="1" t="s">
        <v>9876</v>
      </c>
      <c r="M1618" s="1" t="s">
        <v>9877</v>
      </c>
      <c r="N1618" s="10">
        <f t="shared" si="125"/>
        <v>20</v>
      </c>
      <c r="O1618" s="10">
        <f t="shared" si="126"/>
        <v>40</v>
      </c>
      <c r="P1618" s="10">
        <v>1</v>
      </c>
      <c r="Q1618" s="19">
        <f t="shared" si="127"/>
        <v>9</v>
      </c>
      <c r="R1618" s="11">
        <f t="shared" si="128"/>
        <v>207061</v>
      </c>
      <c r="S1618" s="11">
        <f t="shared" si="129"/>
        <v>0</v>
      </c>
    </row>
    <row r="1619" spans="1:19" x14ac:dyDescent="0.25">
      <c r="A1619" s="1">
        <v>1606</v>
      </c>
      <c r="B1619" s="10">
        <v>135002</v>
      </c>
      <c r="C1619" s="1" t="s">
        <v>9878</v>
      </c>
      <c r="D1619" s="1" t="s">
        <v>9879</v>
      </c>
      <c r="E1619" s="1" t="s">
        <v>23</v>
      </c>
      <c r="F1619" s="1" t="s">
        <v>15</v>
      </c>
      <c r="G1619" s="10">
        <v>100000</v>
      </c>
      <c r="H1619" s="1" t="s">
        <v>257</v>
      </c>
      <c r="I1619" s="10">
        <v>2279</v>
      </c>
      <c r="J1619" s="1" t="s">
        <v>9880</v>
      </c>
      <c r="K1619" s="1" t="s">
        <v>9881</v>
      </c>
      <c r="L1619" s="1" t="s">
        <v>9882</v>
      </c>
      <c r="M1619" s="1" t="s">
        <v>9883</v>
      </c>
      <c r="N1619" s="10">
        <f t="shared" si="125"/>
        <v>10</v>
      </c>
      <c r="O1619" s="10">
        <f t="shared" si="126"/>
        <v>42</v>
      </c>
      <c r="P1619" s="10">
        <v>8</v>
      </c>
      <c r="Q1619" s="19">
        <f t="shared" si="127"/>
        <v>9</v>
      </c>
      <c r="R1619" s="11">
        <f t="shared" si="128"/>
        <v>135002</v>
      </c>
      <c r="S1619" s="11">
        <f t="shared" si="129"/>
        <v>0</v>
      </c>
    </row>
    <row r="1620" spans="1:19" x14ac:dyDescent="0.25">
      <c r="A1620" s="1">
        <v>1607</v>
      </c>
      <c r="B1620" s="10">
        <v>314581</v>
      </c>
      <c r="C1620" s="1" t="s">
        <v>9884</v>
      </c>
      <c r="D1620" s="1" t="s">
        <v>9885</v>
      </c>
      <c r="E1620" s="1" t="s">
        <v>23</v>
      </c>
      <c r="F1620" s="1" t="s">
        <v>15</v>
      </c>
      <c r="G1620" s="10">
        <v>50000</v>
      </c>
      <c r="H1620" s="1" t="s">
        <v>16</v>
      </c>
      <c r="I1620" s="10">
        <v>2278</v>
      </c>
      <c r="J1620" s="1" t="s">
        <v>9886</v>
      </c>
      <c r="K1620" s="1" t="s">
        <v>9887</v>
      </c>
      <c r="L1620" s="1" t="s">
        <v>9888</v>
      </c>
      <c r="M1620" s="1" t="s">
        <v>9889</v>
      </c>
      <c r="N1620" s="10">
        <f t="shared" si="125"/>
        <v>17</v>
      </c>
      <c r="O1620" s="10">
        <f t="shared" si="126"/>
        <v>43</v>
      </c>
      <c r="P1620" s="10">
        <v>1</v>
      </c>
      <c r="Q1620" s="19">
        <f t="shared" si="127"/>
        <v>9</v>
      </c>
      <c r="R1620" s="11">
        <f t="shared" si="128"/>
        <v>314581</v>
      </c>
      <c r="S1620" s="11">
        <f t="shared" si="129"/>
        <v>0</v>
      </c>
    </row>
    <row r="1621" spans="1:19" x14ac:dyDescent="0.25">
      <c r="A1621" s="1">
        <v>1608</v>
      </c>
      <c r="B1621" s="10">
        <v>227673</v>
      </c>
      <c r="C1621" s="1" t="s">
        <v>9890</v>
      </c>
      <c r="D1621" s="1" t="s">
        <v>9891</v>
      </c>
      <c r="E1621" s="1" t="s">
        <v>470</v>
      </c>
      <c r="F1621" s="1" t="s">
        <v>15</v>
      </c>
      <c r="G1621" s="10">
        <v>25000</v>
      </c>
      <c r="H1621" s="1" t="s">
        <v>338</v>
      </c>
      <c r="I1621" s="10">
        <v>2278</v>
      </c>
      <c r="J1621" s="1" t="s">
        <v>9892</v>
      </c>
      <c r="K1621" s="1" t="s">
        <v>9893</v>
      </c>
      <c r="L1621" s="1" t="s">
        <v>9894</v>
      </c>
      <c r="M1621" s="1" t="s">
        <v>9895</v>
      </c>
      <c r="N1621" s="10">
        <f t="shared" si="125"/>
        <v>8</v>
      </c>
      <c r="O1621" s="10">
        <f t="shared" si="126"/>
        <v>60</v>
      </c>
      <c r="P1621" s="10">
        <v>1</v>
      </c>
      <c r="Q1621" s="19">
        <f t="shared" si="127"/>
        <v>9</v>
      </c>
      <c r="R1621" s="11">
        <f t="shared" si="128"/>
        <v>227673</v>
      </c>
      <c r="S1621" s="11">
        <f t="shared" si="129"/>
        <v>0</v>
      </c>
    </row>
    <row r="1622" spans="1:19" x14ac:dyDescent="0.25">
      <c r="A1622" s="1">
        <v>1609</v>
      </c>
      <c r="B1622" s="10">
        <v>42534</v>
      </c>
      <c r="C1622" s="1" t="s">
        <v>9896</v>
      </c>
      <c r="D1622" s="1" t="s">
        <v>2831</v>
      </c>
      <c r="E1622" s="1" t="s">
        <v>14</v>
      </c>
      <c r="F1622" s="1" t="s">
        <v>15</v>
      </c>
      <c r="G1622" s="10">
        <v>5000</v>
      </c>
      <c r="H1622" s="1" t="s">
        <v>2832</v>
      </c>
      <c r="I1622" s="10">
        <v>2275</v>
      </c>
      <c r="J1622" s="1" t="s">
        <v>9897</v>
      </c>
      <c r="K1622" s="1" t="s">
        <v>9898</v>
      </c>
      <c r="L1622" s="1" t="s">
        <v>9899</v>
      </c>
      <c r="M1622" s="1" t="s">
        <v>9900</v>
      </c>
      <c r="N1622" s="10">
        <f t="shared" si="125"/>
        <v>6</v>
      </c>
      <c r="O1622" s="10">
        <f t="shared" si="126"/>
        <v>60</v>
      </c>
      <c r="P1622" s="10">
        <v>16</v>
      </c>
      <c r="Q1622" s="19">
        <f t="shared" si="127"/>
        <v>9</v>
      </c>
      <c r="R1622" s="11">
        <f t="shared" si="128"/>
        <v>42534</v>
      </c>
      <c r="S1622" s="11">
        <f t="shared" si="129"/>
        <v>0</v>
      </c>
    </row>
    <row r="1623" spans="1:19" x14ac:dyDescent="0.25">
      <c r="A1623" s="1">
        <v>1610</v>
      </c>
      <c r="B1623" s="10">
        <v>93905</v>
      </c>
      <c r="C1623" s="1" t="s">
        <v>9901</v>
      </c>
      <c r="D1623" s="1" t="s">
        <v>932</v>
      </c>
      <c r="E1623" s="1" t="s">
        <v>14</v>
      </c>
      <c r="F1623" s="1" t="s">
        <v>15</v>
      </c>
      <c r="G1623" s="10">
        <v>25000</v>
      </c>
      <c r="H1623" s="1" t="s">
        <v>527</v>
      </c>
      <c r="I1623" s="10">
        <v>2274</v>
      </c>
      <c r="J1623" s="1" t="s">
        <v>9902</v>
      </c>
      <c r="K1623" s="1" t="s">
        <v>9903</v>
      </c>
      <c r="L1623" s="1" t="s">
        <v>9904</v>
      </c>
      <c r="M1623" s="1" t="s">
        <v>9905</v>
      </c>
      <c r="N1623" s="10">
        <f t="shared" si="125"/>
        <v>6</v>
      </c>
      <c r="O1623" s="10">
        <f t="shared" si="126"/>
        <v>18</v>
      </c>
      <c r="P1623" s="10">
        <v>5</v>
      </c>
      <c r="Q1623" s="19">
        <f t="shared" si="127"/>
        <v>9</v>
      </c>
      <c r="R1623" s="11">
        <f t="shared" si="128"/>
        <v>93905</v>
      </c>
      <c r="S1623" s="11">
        <f t="shared" si="129"/>
        <v>0</v>
      </c>
    </row>
    <row r="1624" spans="1:19" x14ac:dyDescent="0.25">
      <c r="A1624" s="1">
        <v>1611</v>
      </c>
      <c r="B1624" s="10">
        <v>228714</v>
      </c>
      <c r="C1624" s="1" t="s">
        <v>9906</v>
      </c>
      <c r="D1624" s="1" t="s">
        <v>9907</v>
      </c>
      <c r="E1624" s="1" t="s">
        <v>1005</v>
      </c>
      <c r="F1624" s="1" t="s">
        <v>15</v>
      </c>
      <c r="G1624" s="10">
        <v>20000</v>
      </c>
      <c r="H1624" s="1" t="s">
        <v>16</v>
      </c>
      <c r="I1624" s="10">
        <v>2274</v>
      </c>
      <c r="J1624" s="1" t="s">
        <v>9908</v>
      </c>
      <c r="K1624" s="1" t="s">
        <v>9909</v>
      </c>
      <c r="L1624" s="1" t="s">
        <v>9910</v>
      </c>
      <c r="M1624" s="1" t="s">
        <v>9911</v>
      </c>
      <c r="N1624" s="10">
        <f t="shared" si="125"/>
        <v>15</v>
      </c>
      <c r="O1624" s="10">
        <f t="shared" si="126"/>
        <v>58</v>
      </c>
      <c r="P1624" s="10">
        <v>5</v>
      </c>
      <c r="Q1624" s="19">
        <f t="shared" si="127"/>
        <v>9</v>
      </c>
      <c r="R1624" s="11">
        <f t="shared" si="128"/>
        <v>228714</v>
      </c>
      <c r="S1624" s="11">
        <f t="shared" si="129"/>
        <v>0</v>
      </c>
    </row>
    <row r="1625" spans="1:19" x14ac:dyDescent="0.25">
      <c r="A1625" s="1">
        <v>1612</v>
      </c>
      <c r="B1625" s="10">
        <v>155519</v>
      </c>
      <c r="C1625" s="1" t="s">
        <v>9912</v>
      </c>
      <c r="D1625" s="1" t="s">
        <v>2610</v>
      </c>
      <c r="E1625" s="1" t="s">
        <v>23</v>
      </c>
      <c r="F1625" s="1" t="s">
        <v>15</v>
      </c>
      <c r="G1625" s="10">
        <v>50000</v>
      </c>
      <c r="H1625" s="1" t="s">
        <v>257</v>
      </c>
      <c r="I1625" s="10">
        <v>2274</v>
      </c>
      <c r="J1625" s="1" t="s">
        <v>9913</v>
      </c>
      <c r="K1625" s="1" t="s">
        <v>9914</v>
      </c>
      <c r="L1625" s="1" t="s">
        <v>9915</v>
      </c>
      <c r="M1625" s="1" t="s">
        <v>9916</v>
      </c>
      <c r="N1625" s="10">
        <f t="shared" si="125"/>
        <v>2</v>
      </c>
      <c r="O1625" s="10">
        <f t="shared" si="126"/>
        <v>42</v>
      </c>
      <c r="P1625" s="10">
        <v>50</v>
      </c>
      <c r="Q1625" s="19">
        <f t="shared" si="127"/>
        <v>9</v>
      </c>
      <c r="R1625" s="11">
        <f t="shared" si="128"/>
        <v>155519</v>
      </c>
      <c r="S1625" s="11">
        <f t="shared" si="129"/>
        <v>0</v>
      </c>
    </row>
    <row r="1626" spans="1:19" x14ac:dyDescent="0.25">
      <c r="A1626" s="1">
        <v>1613</v>
      </c>
      <c r="B1626" s="10">
        <v>306127</v>
      </c>
      <c r="C1626" s="1" t="s">
        <v>9917</v>
      </c>
      <c r="D1626" s="1" t="s">
        <v>8657</v>
      </c>
      <c r="E1626" s="1" t="s">
        <v>46</v>
      </c>
      <c r="F1626" s="1" t="s">
        <v>15</v>
      </c>
      <c r="G1626" s="10">
        <v>100000</v>
      </c>
      <c r="H1626" s="1" t="s">
        <v>1103</v>
      </c>
      <c r="I1626" s="10">
        <v>2274</v>
      </c>
      <c r="J1626" s="1" t="s">
        <v>9918</v>
      </c>
      <c r="K1626" s="1" t="s">
        <v>9919</v>
      </c>
      <c r="L1626" s="1" t="s">
        <v>9920</v>
      </c>
      <c r="M1626" s="1" t="s">
        <v>9921</v>
      </c>
      <c r="N1626" s="10">
        <f t="shared" si="125"/>
        <v>12</v>
      </c>
      <c r="O1626" s="10">
        <f t="shared" si="126"/>
        <v>22</v>
      </c>
      <c r="P1626" s="10">
        <v>16</v>
      </c>
      <c r="Q1626" s="19">
        <f t="shared" si="127"/>
        <v>9</v>
      </c>
      <c r="R1626" s="11">
        <f t="shared" si="128"/>
        <v>306127</v>
      </c>
      <c r="S1626" s="11">
        <f t="shared" si="129"/>
        <v>0</v>
      </c>
    </row>
    <row r="1627" spans="1:19" x14ac:dyDescent="0.25">
      <c r="A1627" s="1">
        <v>1614</v>
      </c>
      <c r="B1627" s="10">
        <v>57607</v>
      </c>
      <c r="C1627" s="1" t="s">
        <v>9922</v>
      </c>
      <c r="D1627" s="1" t="s">
        <v>263</v>
      </c>
      <c r="E1627" s="1" t="s">
        <v>23</v>
      </c>
      <c r="F1627" s="1" t="s">
        <v>15</v>
      </c>
      <c r="G1627" s="10">
        <v>1500</v>
      </c>
      <c r="H1627" s="1" t="s">
        <v>264</v>
      </c>
      <c r="I1627" s="10">
        <v>2274</v>
      </c>
      <c r="J1627" s="1" t="s">
        <v>9923</v>
      </c>
      <c r="K1627" s="1" t="s">
        <v>9924</v>
      </c>
      <c r="L1627" s="1" t="s">
        <v>9925</v>
      </c>
      <c r="M1627" s="1" t="s">
        <v>9926</v>
      </c>
      <c r="N1627" s="10">
        <f t="shared" si="125"/>
        <v>8</v>
      </c>
      <c r="O1627" s="10">
        <f t="shared" si="126"/>
        <v>47</v>
      </c>
      <c r="P1627" s="10">
        <v>1</v>
      </c>
      <c r="Q1627" s="19">
        <f t="shared" si="127"/>
        <v>9</v>
      </c>
      <c r="R1627" s="11">
        <f t="shared" si="128"/>
        <v>57607</v>
      </c>
      <c r="S1627" s="11">
        <f t="shared" si="129"/>
        <v>0</v>
      </c>
    </row>
    <row r="1628" spans="1:19" x14ac:dyDescent="0.25">
      <c r="A1628" s="1">
        <v>1615</v>
      </c>
      <c r="B1628" s="10">
        <v>61454</v>
      </c>
      <c r="C1628" s="1" t="s">
        <v>9927</v>
      </c>
      <c r="D1628" s="1" t="s">
        <v>9928</v>
      </c>
      <c r="E1628" s="1" t="s">
        <v>581</v>
      </c>
      <c r="F1628" s="1" t="s">
        <v>15</v>
      </c>
      <c r="G1628" s="10">
        <v>10000</v>
      </c>
      <c r="H1628" s="1" t="s">
        <v>47</v>
      </c>
      <c r="I1628" s="10">
        <v>2274</v>
      </c>
      <c r="J1628" s="1" t="s">
        <v>9929</v>
      </c>
      <c r="K1628" s="1" t="s">
        <v>9930</v>
      </c>
      <c r="L1628" s="1" t="s">
        <v>9931</v>
      </c>
      <c r="M1628" s="1" t="s">
        <v>9932</v>
      </c>
      <c r="N1628" s="10">
        <f t="shared" si="125"/>
        <v>18</v>
      </c>
      <c r="O1628" s="10">
        <f t="shared" si="126"/>
        <v>49</v>
      </c>
      <c r="P1628" s="10">
        <v>9</v>
      </c>
      <c r="Q1628" s="19">
        <f t="shared" si="127"/>
        <v>9</v>
      </c>
      <c r="R1628" s="11">
        <f t="shared" si="128"/>
        <v>61454</v>
      </c>
      <c r="S1628" s="11">
        <f t="shared" si="129"/>
        <v>0</v>
      </c>
    </row>
    <row r="1629" spans="1:19" x14ac:dyDescent="0.25">
      <c r="A1629" s="1">
        <v>1616</v>
      </c>
      <c r="B1629" s="10">
        <v>105097</v>
      </c>
      <c r="C1629" s="1" t="s">
        <v>9933</v>
      </c>
      <c r="D1629" s="1" t="s">
        <v>9934</v>
      </c>
      <c r="E1629" s="1" t="s">
        <v>7221</v>
      </c>
      <c r="F1629" s="1" t="s">
        <v>15</v>
      </c>
      <c r="G1629" s="10">
        <v>100000</v>
      </c>
      <c r="H1629" s="1" t="s">
        <v>257</v>
      </c>
      <c r="I1629" s="10">
        <v>2272</v>
      </c>
      <c r="J1629" s="1" t="s">
        <v>9935</v>
      </c>
      <c r="K1629" s="1" t="s">
        <v>9936</v>
      </c>
      <c r="L1629" s="1" t="s">
        <v>9937</v>
      </c>
      <c r="M1629" s="1" t="s">
        <v>9938</v>
      </c>
      <c r="N1629" s="10">
        <f t="shared" si="125"/>
        <v>16</v>
      </c>
      <c r="O1629" s="10">
        <f t="shared" si="126"/>
        <v>29</v>
      </c>
      <c r="P1629" s="10">
        <v>5</v>
      </c>
      <c r="Q1629" s="19">
        <f t="shared" si="127"/>
        <v>9</v>
      </c>
      <c r="R1629" s="11">
        <f t="shared" si="128"/>
        <v>105097</v>
      </c>
      <c r="S1629" s="11">
        <f t="shared" si="129"/>
        <v>0</v>
      </c>
    </row>
    <row r="1630" spans="1:19" x14ac:dyDescent="0.25">
      <c r="A1630" s="1">
        <v>1617</v>
      </c>
      <c r="B1630" s="10">
        <v>196560</v>
      </c>
      <c r="C1630" s="1" t="s">
        <v>9939</v>
      </c>
      <c r="D1630" s="1" t="s">
        <v>9940</v>
      </c>
      <c r="E1630" s="1" t="s">
        <v>23</v>
      </c>
      <c r="F1630" s="1" t="s">
        <v>15</v>
      </c>
      <c r="G1630" s="10">
        <v>5000</v>
      </c>
      <c r="H1630" s="1" t="s">
        <v>7020</v>
      </c>
      <c r="I1630" s="10">
        <v>2272</v>
      </c>
      <c r="J1630" s="1" t="s">
        <v>9941</v>
      </c>
      <c r="K1630" s="1" t="s">
        <v>9942</v>
      </c>
      <c r="L1630" s="1" t="s">
        <v>9943</v>
      </c>
      <c r="M1630" s="1" t="s">
        <v>9944</v>
      </c>
      <c r="N1630" s="10">
        <f t="shared" si="125"/>
        <v>16</v>
      </c>
      <c r="O1630" s="10">
        <f t="shared" si="126"/>
        <v>47</v>
      </c>
      <c r="P1630" s="10">
        <v>35</v>
      </c>
      <c r="Q1630" s="19">
        <f t="shared" si="127"/>
        <v>9</v>
      </c>
      <c r="R1630" s="11">
        <f t="shared" si="128"/>
        <v>196560</v>
      </c>
      <c r="S1630" s="11">
        <f t="shared" si="129"/>
        <v>0</v>
      </c>
    </row>
    <row r="1631" spans="1:19" x14ac:dyDescent="0.25">
      <c r="A1631" s="1">
        <v>1618</v>
      </c>
      <c r="B1631" s="10">
        <v>101591</v>
      </c>
      <c r="C1631" s="1" t="s">
        <v>9945</v>
      </c>
      <c r="D1631" s="1" t="s">
        <v>9946</v>
      </c>
      <c r="E1631" s="1" t="s">
        <v>5187</v>
      </c>
      <c r="F1631" s="1" t="s">
        <v>15</v>
      </c>
      <c r="G1631" s="10">
        <v>25000</v>
      </c>
      <c r="H1631" s="1" t="s">
        <v>3143</v>
      </c>
      <c r="I1631" s="10">
        <v>2272</v>
      </c>
      <c r="J1631" s="1" t="s">
        <v>9947</v>
      </c>
      <c r="K1631" s="1" t="s">
        <v>9948</v>
      </c>
      <c r="L1631" s="1" t="s">
        <v>9949</v>
      </c>
      <c r="M1631" s="1" t="s">
        <v>9950</v>
      </c>
      <c r="N1631" s="10">
        <f t="shared" si="125"/>
        <v>11</v>
      </c>
      <c r="O1631" s="10">
        <f t="shared" si="126"/>
        <v>50</v>
      </c>
      <c r="P1631" s="10">
        <v>10</v>
      </c>
      <c r="Q1631" s="19">
        <f t="shared" si="127"/>
        <v>9</v>
      </c>
      <c r="R1631" s="11">
        <f t="shared" si="128"/>
        <v>101591</v>
      </c>
      <c r="S1631" s="11">
        <f t="shared" si="129"/>
        <v>0</v>
      </c>
    </row>
    <row r="1632" spans="1:19" x14ac:dyDescent="0.25">
      <c r="A1632" s="1">
        <v>1619</v>
      </c>
      <c r="B1632" s="10">
        <v>45157</v>
      </c>
      <c r="C1632" s="1" t="s">
        <v>9951</v>
      </c>
      <c r="D1632" s="1" t="s">
        <v>9952</v>
      </c>
      <c r="E1632" s="1" t="s">
        <v>14</v>
      </c>
      <c r="F1632" s="1" t="s">
        <v>15</v>
      </c>
      <c r="G1632" s="10">
        <v>12500</v>
      </c>
      <c r="H1632" s="1" t="s">
        <v>3252</v>
      </c>
      <c r="I1632" s="10">
        <v>2271</v>
      </c>
      <c r="J1632" s="1" t="s">
        <v>9953</v>
      </c>
      <c r="K1632" s="1" t="s">
        <v>9954</v>
      </c>
      <c r="L1632" s="1" t="s">
        <v>9955</v>
      </c>
      <c r="M1632" s="1" t="s">
        <v>9956</v>
      </c>
      <c r="N1632" s="10">
        <f t="shared" si="125"/>
        <v>10</v>
      </c>
      <c r="O1632" s="10">
        <f t="shared" si="126"/>
        <v>55</v>
      </c>
      <c r="P1632" s="10">
        <v>1</v>
      </c>
      <c r="Q1632" s="19">
        <f t="shared" si="127"/>
        <v>9</v>
      </c>
      <c r="R1632" s="11">
        <f t="shared" si="128"/>
        <v>45157</v>
      </c>
      <c r="S1632" s="11">
        <f t="shared" si="129"/>
        <v>0</v>
      </c>
    </row>
    <row r="1633" spans="1:19" x14ac:dyDescent="0.25">
      <c r="A1633" s="1">
        <v>1620</v>
      </c>
      <c r="B1633" s="10">
        <v>176525</v>
      </c>
      <c r="C1633" s="1" t="s">
        <v>9957</v>
      </c>
      <c r="D1633" s="1" t="s">
        <v>9958</v>
      </c>
      <c r="E1633" s="1" t="s">
        <v>46</v>
      </c>
      <c r="F1633" s="1" t="s">
        <v>15</v>
      </c>
      <c r="G1633" s="10">
        <v>50000</v>
      </c>
      <c r="H1633" s="1" t="s">
        <v>9959</v>
      </c>
      <c r="I1633" s="10">
        <v>2270</v>
      </c>
      <c r="J1633" s="1" t="s">
        <v>9960</v>
      </c>
      <c r="K1633" s="1" t="s">
        <v>9961</v>
      </c>
      <c r="L1633" s="1" t="s">
        <v>9962</v>
      </c>
      <c r="M1633" s="1" t="s">
        <v>9963</v>
      </c>
      <c r="N1633" s="10">
        <f t="shared" si="125"/>
        <v>14</v>
      </c>
      <c r="O1633" s="10">
        <f t="shared" si="126"/>
        <v>34</v>
      </c>
      <c r="P1633" s="10">
        <v>10</v>
      </c>
      <c r="Q1633" s="19">
        <f t="shared" si="127"/>
        <v>9</v>
      </c>
      <c r="R1633" s="11">
        <f t="shared" si="128"/>
        <v>176525</v>
      </c>
      <c r="S1633" s="11">
        <f t="shared" si="129"/>
        <v>0</v>
      </c>
    </row>
    <row r="1634" spans="1:19" x14ac:dyDescent="0.25">
      <c r="A1634" s="1">
        <v>1621</v>
      </c>
      <c r="B1634" s="10">
        <v>153341</v>
      </c>
      <c r="C1634" s="1" t="s">
        <v>9964</v>
      </c>
      <c r="D1634" s="1" t="s">
        <v>6889</v>
      </c>
      <c r="E1634" s="1" t="s">
        <v>23</v>
      </c>
      <c r="F1634" s="1" t="s">
        <v>15</v>
      </c>
      <c r="G1634" s="10">
        <v>75000</v>
      </c>
      <c r="H1634" s="1" t="s">
        <v>611</v>
      </c>
      <c r="I1634" s="10">
        <v>2270</v>
      </c>
      <c r="J1634" s="1" t="s">
        <v>9965</v>
      </c>
      <c r="K1634" s="1" t="s">
        <v>9966</v>
      </c>
      <c r="L1634" s="1" t="s">
        <v>9967</v>
      </c>
      <c r="M1634" s="1" t="s">
        <v>9968</v>
      </c>
      <c r="N1634" s="10">
        <f t="shared" si="125"/>
        <v>11</v>
      </c>
      <c r="O1634" s="10">
        <f t="shared" si="126"/>
        <v>43</v>
      </c>
      <c r="P1634" s="10">
        <v>1</v>
      </c>
      <c r="Q1634" s="19">
        <f t="shared" si="127"/>
        <v>9</v>
      </c>
      <c r="R1634" s="11">
        <f t="shared" si="128"/>
        <v>153341</v>
      </c>
      <c r="S1634" s="11">
        <f t="shared" si="129"/>
        <v>0</v>
      </c>
    </row>
    <row r="1635" spans="1:19" x14ac:dyDescent="0.25">
      <c r="A1635" s="1">
        <v>1622</v>
      </c>
      <c r="B1635" s="10">
        <v>207185</v>
      </c>
      <c r="C1635" s="1" t="s">
        <v>9969</v>
      </c>
      <c r="D1635" s="1" t="s">
        <v>9970</v>
      </c>
      <c r="E1635" s="1" t="s">
        <v>1122</v>
      </c>
      <c r="F1635" s="1" t="s">
        <v>15</v>
      </c>
      <c r="G1635" s="10">
        <v>54000</v>
      </c>
      <c r="H1635" s="1" t="s">
        <v>257</v>
      </c>
      <c r="I1635" s="10">
        <v>2269</v>
      </c>
      <c r="J1635" s="1" t="s">
        <v>9971</v>
      </c>
      <c r="K1635" s="1" t="s">
        <v>9972</v>
      </c>
      <c r="L1635" s="1" t="s">
        <v>9973</v>
      </c>
      <c r="M1635" s="1" t="s">
        <v>9974</v>
      </c>
      <c r="N1635" s="10">
        <f t="shared" si="125"/>
        <v>18</v>
      </c>
      <c r="O1635" s="10">
        <f t="shared" si="126"/>
        <v>32</v>
      </c>
      <c r="P1635" s="10">
        <v>11</v>
      </c>
      <c r="Q1635" s="19">
        <f t="shared" si="127"/>
        <v>9</v>
      </c>
      <c r="R1635" s="11">
        <f t="shared" si="128"/>
        <v>207185</v>
      </c>
      <c r="S1635" s="11">
        <f t="shared" si="129"/>
        <v>0</v>
      </c>
    </row>
    <row r="1636" spans="1:19" x14ac:dyDescent="0.25">
      <c r="A1636" s="1">
        <v>1623</v>
      </c>
      <c r="B1636" s="10">
        <v>170509</v>
      </c>
      <c r="C1636" s="1" t="s">
        <v>9975</v>
      </c>
      <c r="D1636" s="1" t="s">
        <v>9735</v>
      </c>
      <c r="E1636" s="1" t="s">
        <v>14</v>
      </c>
      <c r="F1636" s="1" t="s">
        <v>15</v>
      </c>
      <c r="G1636" s="10">
        <v>17000</v>
      </c>
      <c r="H1636" s="1" t="s">
        <v>338</v>
      </c>
      <c r="I1636" s="10">
        <v>2269</v>
      </c>
      <c r="J1636" s="1" t="s">
        <v>9976</v>
      </c>
      <c r="K1636" s="1" t="s">
        <v>9977</v>
      </c>
      <c r="L1636" s="1" t="s">
        <v>9978</v>
      </c>
      <c r="M1636" s="1" t="s">
        <v>9979</v>
      </c>
      <c r="N1636" s="10">
        <f t="shared" si="125"/>
        <v>10</v>
      </c>
      <c r="O1636" s="10">
        <f t="shared" si="126"/>
        <v>37</v>
      </c>
      <c r="P1636" s="10">
        <v>1</v>
      </c>
      <c r="Q1636" s="19">
        <f t="shared" si="127"/>
        <v>9</v>
      </c>
      <c r="R1636" s="11">
        <f t="shared" si="128"/>
        <v>170509</v>
      </c>
      <c r="S1636" s="11">
        <f t="shared" si="129"/>
        <v>0</v>
      </c>
    </row>
    <row r="1637" spans="1:19" x14ac:dyDescent="0.25">
      <c r="A1637" s="1">
        <v>1624</v>
      </c>
      <c r="B1637" s="10">
        <v>112082</v>
      </c>
      <c r="C1637" s="1" t="s">
        <v>9980</v>
      </c>
      <c r="D1637" s="1" t="s">
        <v>9981</v>
      </c>
      <c r="E1637" s="1" t="s">
        <v>23</v>
      </c>
      <c r="F1637" s="1" t="s">
        <v>15</v>
      </c>
      <c r="G1637" s="10">
        <v>17500</v>
      </c>
      <c r="H1637" s="1" t="s">
        <v>9982</v>
      </c>
      <c r="I1637" s="10">
        <v>2268</v>
      </c>
      <c r="J1637" s="1" t="s">
        <v>9983</v>
      </c>
      <c r="K1637" s="1" t="s">
        <v>9984</v>
      </c>
      <c r="L1637" s="1" t="s">
        <v>9985</v>
      </c>
      <c r="M1637" s="1" t="s">
        <v>9986</v>
      </c>
      <c r="N1637" s="10">
        <f t="shared" si="125"/>
        <v>12</v>
      </c>
      <c r="O1637" s="10">
        <f t="shared" si="126"/>
        <v>56</v>
      </c>
      <c r="P1637" s="10">
        <v>20</v>
      </c>
      <c r="Q1637" s="19">
        <f t="shared" si="127"/>
        <v>9</v>
      </c>
      <c r="R1637" s="11">
        <f t="shared" si="128"/>
        <v>112082</v>
      </c>
      <c r="S1637" s="11">
        <f t="shared" si="129"/>
        <v>0</v>
      </c>
    </row>
    <row r="1638" spans="1:19" x14ac:dyDescent="0.25">
      <c r="A1638" s="1">
        <v>1625</v>
      </c>
      <c r="B1638" s="10">
        <v>151837</v>
      </c>
      <c r="C1638" s="1" t="s">
        <v>9987</v>
      </c>
      <c r="D1638" s="1" t="s">
        <v>7289</v>
      </c>
      <c r="E1638" s="1" t="s">
        <v>14</v>
      </c>
      <c r="F1638" s="1" t="s">
        <v>15</v>
      </c>
      <c r="G1638" s="10">
        <v>2000</v>
      </c>
      <c r="H1638" s="1" t="s">
        <v>9988</v>
      </c>
      <c r="I1638" s="10">
        <v>2265</v>
      </c>
      <c r="J1638" s="1" t="s">
        <v>9989</v>
      </c>
      <c r="K1638" s="1" t="s">
        <v>9990</v>
      </c>
      <c r="L1638" s="1" t="s">
        <v>9991</v>
      </c>
      <c r="M1638" s="1" t="s">
        <v>9992</v>
      </c>
      <c r="N1638" s="10">
        <f t="shared" si="125"/>
        <v>11</v>
      </c>
      <c r="O1638" s="10">
        <f t="shared" si="126"/>
        <v>27</v>
      </c>
      <c r="P1638" s="10">
        <v>1</v>
      </c>
      <c r="Q1638" s="19">
        <f t="shared" si="127"/>
        <v>9</v>
      </c>
      <c r="R1638" s="11">
        <f t="shared" si="128"/>
        <v>151837</v>
      </c>
      <c r="S1638" s="11">
        <f t="shared" si="129"/>
        <v>0</v>
      </c>
    </row>
    <row r="1639" spans="1:19" x14ac:dyDescent="0.25">
      <c r="A1639" s="1">
        <v>1626</v>
      </c>
      <c r="B1639" s="10">
        <v>247181</v>
      </c>
      <c r="C1639" s="1" t="s">
        <v>9993</v>
      </c>
      <c r="D1639" s="1" t="s">
        <v>9994</v>
      </c>
      <c r="E1639" s="1" t="s">
        <v>9995</v>
      </c>
      <c r="F1639" s="1" t="s">
        <v>15</v>
      </c>
      <c r="G1639" s="10">
        <v>175000</v>
      </c>
      <c r="H1639" s="1" t="s">
        <v>257</v>
      </c>
      <c r="I1639" s="10">
        <v>2265</v>
      </c>
      <c r="J1639" s="1" t="s">
        <v>9996</v>
      </c>
      <c r="K1639" s="1" t="s">
        <v>9997</v>
      </c>
      <c r="L1639" s="1" t="s">
        <v>9998</v>
      </c>
      <c r="M1639" s="1" t="s">
        <v>9999</v>
      </c>
      <c r="N1639" s="10">
        <f t="shared" si="125"/>
        <v>32</v>
      </c>
      <c r="O1639" s="10">
        <f t="shared" si="126"/>
        <v>32</v>
      </c>
      <c r="P1639" s="10">
        <v>5</v>
      </c>
      <c r="Q1639" s="19">
        <f t="shared" si="127"/>
        <v>9</v>
      </c>
      <c r="R1639" s="11">
        <f t="shared" si="128"/>
        <v>247181</v>
      </c>
      <c r="S1639" s="11">
        <f t="shared" si="129"/>
        <v>0</v>
      </c>
    </row>
    <row r="1640" spans="1:19" x14ac:dyDescent="0.25">
      <c r="A1640" s="1">
        <v>1627</v>
      </c>
      <c r="B1640" s="10">
        <v>112722</v>
      </c>
      <c r="C1640" s="1" t="s">
        <v>10000</v>
      </c>
      <c r="D1640" s="1" t="s">
        <v>10001</v>
      </c>
      <c r="E1640" s="1" t="s">
        <v>477</v>
      </c>
      <c r="F1640" s="1" t="s">
        <v>15</v>
      </c>
      <c r="G1640" s="10">
        <v>50000</v>
      </c>
      <c r="H1640" s="1" t="s">
        <v>278</v>
      </c>
      <c r="I1640" s="10">
        <v>2264</v>
      </c>
      <c r="J1640" s="1" t="s">
        <v>10002</v>
      </c>
      <c r="K1640" s="1" t="s">
        <v>10003</v>
      </c>
      <c r="L1640" s="1" t="s">
        <v>10004</v>
      </c>
      <c r="M1640" s="1" t="s">
        <v>10005</v>
      </c>
      <c r="N1640" s="10">
        <f t="shared" si="125"/>
        <v>19</v>
      </c>
      <c r="O1640" s="10">
        <f t="shared" si="126"/>
        <v>29</v>
      </c>
      <c r="P1640" s="10">
        <v>10</v>
      </c>
      <c r="Q1640" s="19">
        <f t="shared" si="127"/>
        <v>9</v>
      </c>
      <c r="R1640" s="11">
        <f t="shared" si="128"/>
        <v>112722</v>
      </c>
      <c r="S1640" s="11">
        <f t="shared" si="129"/>
        <v>0</v>
      </c>
    </row>
    <row r="1641" spans="1:19" x14ac:dyDescent="0.25">
      <c r="A1641" s="1">
        <v>1628</v>
      </c>
      <c r="B1641" s="10">
        <v>108630</v>
      </c>
      <c r="C1641" s="1" t="s">
        <v>10006</v>
      </c>
      <c r="D1641" s="1" t="s">
        <v>10007</v>
      </c>
      <c r="E1641" s="1" t="s">
        <v>14</v>
      </c>
      <c r="F1641" s="1" t="s">
        <v>15</v>
      </c>
      <c r="G1641" s="10">
        <v>5500</v>
      </c>
      <c r="H1641" s="1" t="s">
        <v>10008</v>
      </c>
      <c r="I1641" s="10">
        <v>2263</v>
      </c>
      <c r="J1641" s="1" t="s">
        <v>10009</v>
      </c>
      <c r="K1641" s="1" t="s">
        <v>10010</v>
      </c>
      <c r="L1641" s="1" t="s">
        <v>10011</v>
      </c>
      <c r="M1641" s="1" t="s">
        <v>10012</v>
      </c>
      <c r="N1641" s="10">
        <f t="shared" si="125"/>
        <v>13</v>
      </c>
      <c r="O1641" s="10">
        <f t="shared" si="126"/>
        <v>19</v>
      </c>
      <c r="P1641" s="10">
        <v>5</v>
      </c>
      <c r="Q1641" s="19">
        <f t="shared" si="127"/>
        <v>9</v>
      </c>
      <c r="R1641" s="11">
        <f t="shared" si="128"/>
        <v>108630</v>
      </c>
      <c r="S1641" s="11">
        <f t="shared" si="129"/>
        <v>0</v>
      </c>
    </row>
    <row r="1642" spans="1:19" x14ac:dyDescent="0.25">
      <c r="A1642" s="1">
        <v>1629</v>
      </c>
      <c r="B1642" s="10">
        <v>101743</v>
      </c>
      <c r="C1642" s="1" t="s">
        <v>10013</v>
      </c>
      <c r="D1642" s="1" t="s">
        <v>10014</v>
      </c>
      <c r="E1642" s="1" t="s">
        <v>23</v>
      </c>
      <c r="F1642" s="1" t="s">
        <v>75</v>
      </c>
      <c r="G1642" s="10">
        <v>35000</v>
      </c>
      <c r="H1642" s="1" t="s">
        <v>827</v>
      </c>
      <c r="I1642" s="10">
        <v>2262</v>
      </c>
      <c r="J1642" s="1" t="s">
        <v>10015</v>
      </c>
      <c r="K1642" s="1" t="s">
        <v>10016</v>
      </c>
      <c r="L1642" s="1" t="s">
        <v>10017</v>
      </c>
      <c r="M1642" s="1" t="s">
        <v>10018</v>
      </c>
      <c r="N1642" s="10">
        <f t="shared" si="125"/>
        <v>5</v>
      </c>
      <c r="O1642" s="10">
        <f t="shared" si="126"/>
        <v>31</v>
      </c>
      <c r="P1642" s="10">
        <v>30</v>
      </c>
      <c r="Q1642" s="19">
        <f t="shared" si="127"/>
        <v>6</v>
      </c>
      <c r="R1642" s="11">
        <f t="shared" si="128"/>
        <v>128196.18000000001</v>
      </c>
      <c r="S1642" s="11">
        <f t="shared" si="129"/>
        <v>1</v>
      </c>
    </row>
    <row r="1643" spans="1:19" x14ac:dyDescent="0.25">
      <c r="A1643" s="1">
        <v>1630</v>
      </c>
      <c r="B1643" s="10">
        <v>45783</v>
      </c>
      <c r="C1643" s="1" t="s">
        <v>10019</v>
      </c>
      <c r="D1643" s="1" t="s">
        <v>10020</v>
      </c>
      <c r="E1643" s="1" t="s">
        <v>46</v>
      </c>
      <c r="F1643" s="1" t="s">
        <v>15</v>
      </c>
      <c r="G1643" s="10">
        <v>20000</v>
      </c>
      <c r="H1643" s="1" t="s">
        <v>2048</v>
      </c>
      <c r="I1643" s="10">
        <v>2260</v>
      </c>
      <c r="J1643" s="1" t="s">
        <v>10021</v>
      </c>
      <c r="K1643" s="1" t="s">
        <v>10022</v>
      </c>
      <c r="L1643" s="1" t="s">
        <v>10023</v>
      </c>
      <c r="M1643" s="1" t="s">
        <v>10024</v>
      </c>
      <c r="N1643" s="10">
        <f t="shared" si="125"/>
        <v>24</v>
      </c>
      <c r="O1643" s="10">
        <f t="shared" si="126"/>
        <v>9</v>
      </c>
      <c r="P1643" s="10">
        <v>1</v>
      </c>
      <c r="Q1643" s="19">
        <f t="shared" si="127"/>
        <v>9</v>
      </c>
      <c r="R1643" s="11">
        <f t="shared" si="128"/>
        <v>45783</v>
      </c>
      <c r="S1643" s="11">
        <f t="shared" si="129"/>
        <v>0</v>
      </c>
    </row>
    <row r="1644" spans="1:19" x14ac:dyDescent="0.25">
      <c r="A1644" s="1">
        <v>1631</v>
      </c>
      <c r="B1644" s="10">
        <v>215369</v>
      </c>
      <c r="C1644" s="1" t="s">
        <v>10025</v>
      </c>
      <c r="D1644" s="1" t="s">
        <v>9735</v>
      </c>
      <c r="E1644" s="1" t="s">
        <v>14</v>
      </c>
      <c r="F1644" s="1" t="s">
        <v>15</v>
      </c>
      <c r="G1644" s="10">
        <v>15000</v>
      </c>
      <c r="H1644" s="1" t="s">
        <v>338</v>
      </c>
      <c r="I1644" s="10">
        <v>2259</v>
      </c>
      <c r="J1644" s="1" t="s">
        <v>10026</v>
      </c>
      <c r="K1644" s="1" t="s">
        <v>10027</v>
      </c>
      <c r="L1644" s="1" t="s">
        <v>10028</v>
      </c>
      <c r="M1644" s="1" t="s">
        <v>10029</v>
      </c>
      <c r="N1644" s="10">
        <f t="shared" si="125"/>
        <v>11</v>
      </c>
      <c r="O1644" s="10">
        <f t="shared" si="126"/>
        <v>20</v>
      </c>
      <c r="P1644" s="10">
        <v>1</v>
      </c>
      <c r="Q1644" s="19">
        <f t="shared" si="127"/>
        <v>9</v>
      </c>
      <c r="R1644" s="11">
        <f t="shared" si="128"/>
        <v>215369</v>
      </c>
      <c r="S1644" s="11">
        <f t="shared" si="129"/>
        <v>0</v>
      </c>
    </row>
    <row r="1645" spans="1:19" x14ac:dyDescent="0.25">
      <c r="A1645" s="1">
        <v>1632</v>
      </c>
      <c r="B1645" s="10">
        <v>281241</v>
      </c>
      <c r="C1645" s="1" t="s">
        <v>10030</v>
      </c>
      <c r="D1645" s="1" t="s">
        <v>10031</v>
      </c>
      <c r="E1645" s="1" t="s">
        <v>14</v>
      </c>
      <c r="F1645" s="1" t="s">
        <v>15</v>
      </c>
      <c r="G1645" s="10">
        <v>5000</v>
      </c>
      <c r="H1645" s="1" t="s">
        <v>3651</v>
      </c>
      <c r="I1645" s="10">
        <v>2258</v>
      </c>
      <c r="J1645" s="1" t="s">
        <v>10032</v>
      </c>
      <c r="K1645" s="1" t="s">
        <v>10033</v>
      </c>
      <c r="L1645" s="1" t="s">
        <v>10034</v>
      </c>
      <c r="M1645" s="1" t="s">
        <v>10035</v>
      </c>
      <c r="N1645" s="10">
        <f t="shared" si="125"/>
        <v>16</v>
      </c>
      <c r="O1645" s="10">
        <f t="shared" si="126"/>
        <v>22</v>
      </c>
      <c r="P1645" s="10">
        <v>1</v>
      </c>
      <c r="Q1645" s="19">
        <f t="shared" si="127"/>
        <v>9</v>
      </c>
      <c r="R1645" s="11">
        <f t="shared" si="128"/>
        <v>281241</v>
      </c>
      <c r="S1645" s="11">
        <f t="shared" si="129"/>
        <v>0</v>
      </c>
    </row>
    <row r="1646" spans="1:19" x14ac:dyDescent="0.25">
      <c r="A1646" s="1">
        <v>1633</v>
      </c>
      <c r="B1646" s="10">
        <v>296588</v>
      </c>
      <c r="C1646" s="1" t="s">
        <v>10036</v>
      </c>
      <c r="D1646" s="1" t="s">
        <v>10037</v>
      </c>
      <c r="E1646" s="1" t="s">
        <v>534</v>
      </c>
      <c r="F1646" s="1" t="s">
        <v>15</v>
      </c>
      <c r="G1646" s="10">
        <v>70000</v>
      </c>
      <c r="H1646" s="1" t="s">
        <v>250</v>
      </c>
      <c r="I1646" s="10">
        <v>2257</v>
      </c>
      <c r="J1646" s="1" t="s">
        <v>10038</v>
      </c>
      <c r="K1646" s="1" t="s">
        <v>10039</v>
      </c>
      <c r="L1646" s="1" t="s">
        <v>10040</v>
      </c>
      <c r="M1646" s="1" t="s">
        <v>10041</v>
      </c>
      <c r="N1646" s="10">
        <f t="shared" si="125"/>
        <v>17</v>
      </c>
      <c r="O1646" s="10">
        <f t="shared" si="126"/>
        <v>44</v>
      </c>
      <c r="P1646" s="10">
        <v>9</v>
      </c>
      <c r="Q1646" s="19">
        <f t="shared" si="127"/>
        <v>9</v>
      </c>
      <c r="R1646" s="11">
        <f t="shared" si="128"/>
        <v>296588</v>
      </c>
      <c r="S1646" s="11">
        <f t="shared" si="129"/>
        <v>0</v>
      </c>
    </row>
    <row r="1647" spans="1:19" x14ac:dyDescent="0.25">
      <c r="A1647" s="1">
        <v>1634</v>
      </c>
      <c r="B1647" s="10">
        <v>275000</v>
      </c>
      <c r="C1647" s="1" t="s">
        <v>10042</v>
      </c>
      <c r="D1647" s="1" t="s">
        <v>10043</v>
      </c>
      <c r="E1647" s="1" t="s">
        <v>83</v>
      </c>
      <c r="F1647" s="1" t="s">
        <v>15</v>
      </c>
      <c r="G1647" s="10">
        <v>50000</v>
      </c>
      <c r="H1647" s="1" t="s">
        <v>257</v>
      </c>
      <c r="I1647" s="10">
        <v>2256</v>
      </c>
      <c r="J1647" s="1" t="s">
        <v>10044</v>
      </c>
      <c r="K1647" s="1" t="s">
        <v>10045</v>
      </c>
      <c r="L1647" s="1" t="s">
        <v>10046</v>
      </c>
      <c r="M1647" s="1" t="s">
        <v>10047</v>
      </c>
      <c r="N1647" s="10">
        <f t="shared" si="125"/>
        <v>8</v>
      </c>
      <c r="O1647" s="10">
        <f t="shared" si="126"/>
        <v>60</v>
      </c>
      <c r="P1647" s="10">
        <v>1</v>
      </c>
      <c r="Q1647" s="19">
        <f t="shared" si="127"/>
        <v>9</v>
      </c>
      <c r="R1647" s="11">
        <f t="shared" si="128"/>
        <v>275000</v>
      </c>
      <c r="S1647" s="11">
        <f t="shared" si="129"/>
        <v>0</v>
      </c>
    </row>
    <row r="1648" spans="1:19" x14ac:dyDescent="0.25">
      <c r="A1648" s="1">
        <v>1635</v>
      </c>
      <c r="B1648" s="10">
        <v>108950</v>
      </c>
      <c r="C1648" s="1" t="s">
        <v>10048</v>
      </c>
      <c r="D1648" s="1" t="s">
        <v>10049</v>
      </c>
      <c r="E1648" s="1" t="s">
        <v>46</v>
      </c>
      <c r="F1648" s="1" t="s">
        <v>15</v>
      </c>
      <c r="G1648" s="10">
        <v>100000</v>
      </c>
      <c r="H1648" s="1" t="s">
        <v>505</v>
      </c>
      <c r="I1648" s="10">
        <v>2256</v>
      </c>
      <c r="J1648" s="1" t="s">
        <v>10050</v>
      </c>
      <c r="K1648" s="1" t="s">
        <v>10051</v>
      </c>
      <c r="L1648" s="1" t="s">
        <v>10052</v>
      </c>
      <c r="M1648" s="1" t="s">
        <v>10053</v>
      </c>
      <c r="N1648" s="10">
        <f t="shared" si="125"/>
        <v>23</v>
      </c>
      <c r="O1648" s="10">
        <f t="shared" si="126"/>
        <v>37</v>
      </c>
      <c r="P1648" s="10">
        <v>1</v>
      </c>
      <c r="Q1648" s="19">
        <f t="shared" si="127"/>
        <v>9</v>
      </c>
      <c r="R1648" s="11">
        <f t="shared" si="128"/>
        <v>108950</v>
      </c>
      <c r="S1648" s="11">
        <f t="shared" si="129"/>
        <v>0</v>
      </c>
    </row>
    <row r="1649" spans="1:19" x14ac:dyDescent="0.25">
      <c r="A1649" s="1">
        <v>1636</v>
      </c>
      <c r="B1649" s="10">
        <v>26735</v>
      </c>
      <c r="C1649" s="1" t="s">
        <v>10054</v>
      </c>
      <c r="D1649" s="1" t="s">
        <v>10055</v>
      </c>
      <c r="E1649" s="1" t="s">
        <v>46</v>
      </c>
      <c r="F1649" s="1" t="s">
        <v>15</v>
      </c>
      <c r="G1649" s="10">
        <v>7000</v>
      </c>
      <c r="H1649" s="1" t="s">
        <v>250</v>
      </c>
      <c r="I1649" s="10">
        <v>2255</v>
      </c>
      <c r="J1649" s="1" t="s">
        <v>10056</v>
      </c>
      <c r="K1649" s="1" t="s">
        <v>10057</v>
      </c>
      <c r="L1649" s="1" t="s">
        <v>10058</v>
      </c>
      <c r="M1649" s="1" t="s">
        <v>10059</v>
      </c>
      <c r="N1649" s="10">
        <f t="shared" si="125"/>
        <v>8</v>
      </c>
      <c r="O1649" s="10">
        <f t="shared" si="126"/>
        <v>7</v>
      </c>
      <c r="P1649" s="10">
        <v>7</v>
      </c>
      <c r="Q1649" s="19">
        <f t="shared" si="127"/>
        <v>9</v>
      </c>
      <c r="R1649" s="11">
        <f t="shared" si="128"/>
        <v>26735</v>
      </c>
      <c r="S1649" s="11">
        <f t="shared" si="129"/>
        <v>0</v>
      </c>
    </row>
    <row r="1650" spans="1:19" x14ac:dyDescent="0.25">
      <c r="A1650" s="1">
        <v>1637</v>
      </c>
      <c r="B1650" s="10">
        <v>463996</v>
      </c>
      <c r="C1650" s="1" t="s">
        <v>10060</v>
      </c>
      <c r="D1650" s="1" t="s">
        <v>10061</v>
      </c>
      <c r="E1650" s="1" t="s">
        <v>23</v>
      </c>
      <c r="F1650" s="1" t="s">
        <v>15</v>
      </c>
      <c r="G1650" s="10">
        <v>50000</v>
      </c>
      <c r="H1650" s="1" t="s">
        <v>10062</v>
      </c>
      <c r="I1650" s="10">
        <v>2255</v>
      </c>
      <c r="J1650" s="1" t="s">
        <v>10063</v>
      </c>
      <c r="K1650" s="1" t="s">
        <v>10064</v>
      </c>
      <c r="L1650" s="1" t="s">
        <v>10065</v>
      </c>
      <c r="M1650" s="1" t="s">
        <v>10066</v>
      </c>
      <c r="N1650" s="10">
        <f t="shared" si="125"/>
        <v>19</v>
      </c>
      <c r="O1650" s="10">
        <f t="shared" si="126"/>
        <v>39</v>
      </c>
      <c r="P1650" s="10">
        <v>1</v>
      </c>
      <c r="Q1650" s="19">
        <f t="shared" si="127"/>
        <v>9</v>
      </c>
      <c r="R1650" s="11">
        <f t="shared" si="128"/>
        <v>463996</v>
      </c>
      <c r="S1650" s="11">
        <f t="shared" si="129"/>
        <v>0</v>
      </c>
    </row>
    <row r="1651" spans="1:19" x14ac:dyDescent="0.25">
      <c r="A1651" s="1">
        <v>1638</v>
      </c>
      <c r="B1651" s="10">
        <v>681461</v>
      </c>
      <c r="C1651" s="1" t="s">
        <v>10067</v>
      </c>
      <c r="D1651" s="1" t="s">
        <v>10068</v>
      </c>
      <c r="E1651" s="1" t="s">
        <v>189</v>
      </c>
      <c r="F1651" s="1" t="s">
        <v>15</v>
      </c>
      <c r="G1651" s="10">
        <v>135000</v>
      </c>
      <c r="H1651" s="1" t="s">
        <v>2730</v>
      </c>
      <c r="I1651" s="10">
        <v>2254</v>
      </c>
      <c r="J1651" s="1" t="s">
        <v>10069</v>
      </c>
      <c r="K1651" s="1" t="s">
        <v>10070</v>
      </c>
      <c r="L1651" s="1" t="s">
        <v>10071</v>
      </c>
      <c r="M1651" s="1" t="s">
        <v>10072</v>
      </c>
      <c r="N1651" s="10">
        <f t="shared" si="125"/>
        <v>12</v>
      </c>
      <c r="O1651" s="10">
        <f t="shared" si="126"/>
        <v>50</v>
      </c>
      <c r="P1651" s="10">
        <v>5</v>
      </c>
      <c r="Q1651" s="19">
        <f t="shared" si="127"/>
        <v>9</v>
      </c>
      <c r="R1651" s="11">
        <f t="shared" si="128"/>
        <v>681461</v>
      </c>
      <c r="S1651" s="11">
        <f t="shared" si="129"/>
        <v>0</v>
      </c>
    </row>
    <row r="1652" spans="1:19" x14ac:dyDescent="0.25">
      <c r="A1652" s="1">
        <v>1639</v>
      </c>
      <c r="B1652" s="10">
        <v>68515</v>
      </c>
      <c r="C1652" s="1" t="s">
        <v>10073</v>
      </c>
      <c r="D1652" s="1" t="s">
        <v>10074</v>
      </c>
      <c r="E1652" s="1" t="s">
        <v>2062</v>
      </c>
      <c r="F1652" s="1" t="s">
        <v>84</v>
      </c>
      <c r="G1652" s="10">
        <v>30000</v>
      </c>
      <c r="H1652" s="1" t="s">
        <v>85</v>
      </c>
      <c r="I1652" s="10">
        <v>2253</v>
      </c>
      <c r="J1652" s="1" t="s">
        <v>10075</v>
      </c>
      <c r="K1652" s="1" t="s">
        <v>10076</v>
      </c>
      <c r="L1652" s="1" t="s">
        <v>10077</v>
      </c>
      <c r="M1652" s="1" t="s">
        <v>10078</v>
      </c>
      <c r="N1652" s="10">
        <f t="shared" si="125"/>
        <v>13</v>
      </c>
      <c r="O1652" s="10">
        <f t="shared" si="126"/>
        <v>51</v>
      </c>
      <c r="P1652" s="10">
        <v>0.92</v>
      </c>
      <c r="Q1652" s="19">
        <f t="shared" si="127"/>
        <v>2</v>
      </c>
      <c r="R1652" s="11">
        <f t="shared" si="128"/>
        <v>50701.1</v>
      </c>
      <c r="S1652" s="11">
        <f t="shared" si="129"/>
        <v>1</v>
      </c>
    </row>
    <row r="1653" spans="1:19" x14ac:dyDescent="0.25">
      <c r="A1653" s="1">
        <v>1640</v>
      </c>
      <c r="B1653" s="10">
        <v>186459</v>
      </c>
      <c r="C1653" s="1" t="s">
        <v>10079</v>
      </c>
      <c r="D1653" s="1" t="s">
        <v>10080</v>
      </c>
      <c r="E1653" s="1" t="s">
        <v>2162</v>
      </c>
      <c r="F1653" s="1" t="s">
        <v>84</v>
      </c>
      <c r="G1653" s="10">
        <v>135000</v>
      </c>
      <c r="H1653" s="1" t="s">
        <v>1343</v>
      </c>
      <c r="I1653" s="10">
        <v>2253</v>
      </c>
      <c r="J1653" s="1" t="s">
        <v>10081</v>
      </c>
      <c r="K1653" s="1" t="s">
        <v>10082</v>
      </c>
      <c r="L1653" s="1" t="s">
        <v>10083</v>
      </c>
      <c r="M1653" s="1" t="s">
        <v>10084</v>
      </c>
      <c r="N1653" s="10">
        <f t="shared" si="125"/>
        <v>25</v>
      </c>
      <c r="O1653" s="10">
        <f t="shared" si="126"/>
        <v>29</v>
      </c>
      <c r="P1653" s="10">
        <v>5</v>
      </c>
      <c r="Q1653" s="19">
        <f t="shared" si="127"/>
        <v>2</v>
      </c>
      <c r="R1653" s="11">
        <f t="shared" si="128"/>
        <v>137979.66</v>
      </c>
      <c r="S1653" s="11">
        <f t="shared" si="129"/>
        <v>1</v>
      </c>
    </row>
    <row r="1654" spans="1:19" x14ac:dyDescent="0.25">
      <c r="A1654" s="1">
        <v>1641</v>
      </c>
      <c r="B1654" s="10">
        <v>54523</v>
      </c>
      <c r="C1654" s="1" t="s">
        <v>10085</v>
      </c>
      <c r="D1654" s="1" t="s">
        <v>7722</v>
      </c>
      <c r="E1654" s="1" t="s">
        <v>9512</v>
      </c>
      <c r="F1654" s="1" t="s">
        <v>15</v>
      </c>
      <c r="G1654" s="10">
        <v>5000</v>
      </c>
      <c r="H1654" s="1" t="s">
        <v>7723</v>
      </c>
      <c r="I1654" s="10">
        <v>2250</v>
      </c>
      <c r="J1654" s="1" t="s">
        <v>10086</v>
      </c>
      <c r="K1654" s="1" t="s">
        <v>10087</v>
      </c>
      <c r="L1654" s="1" t="s">
        <v>10088</v>
      </c>
      <c r="M1654" s="1" t="s">
        <v>10089</v>
      </c>
      <c r="N1654" s="10">
        <f t="shared" si="125"/>
        <v>19</v>
      </c>
      <c r="O1654" s="10">
        <f t="shared" si="126"/>
        <v>31</v>
      </c>
      <c r="P1654" s="10">
        <v>5</v>
      </c>
      <c r="Q1654" s="19">
        <f t="shared" si="127"/>
        <v>9</v>
      </c>
      <c r="R1654" s="11">
        <f t="shared" si="128"/>
        <v>54523</v>
      </c>
      <c r="S1654" s="11">
        <f t="shared" si="129"/>
        <v>0</v>
      </c>
    </row>
    <row r="1655" spans="1:19" x14ac:dyDescent="0.25">
      <c r="A1655" s="1">
        <v>1642</v>
      </c>
      <c r="B1655" s="10">
        <v>150353</v>
      </c>
      <c r="C1655" s="1" t="s">
        <v>10090</v>
      </c>
      <c r="D1655" s="1" t="s">
        <v>3978</v>
      </c>
      <c r="E1655" s="1" t="s">
        <v>23</v>
      </c>
      <c r="F1655" s="1" t="s">
        <v>15</v>
      </c>
      <c r="G1655" s="10">
        <v>10000</v>
      </c>
      <c r="H1655" s="1" t="s">
        <v>1929</v>
      </c>
      <c r="I1655" s="10">
        <v>2249</v>
      </c>
      <c r="J1655" s="1" t="s">
        <v>10091</v>
      </c>
      <c r="K1655" s="1" t="s">
        <v>10092</v>
      </c>
      <c r="L1655" s="1" t="s">
        <v>10093</v>
      </c>
      <c r="M1655" s="1" t="s">
        <v>10094</v>
      </c>
      <c r="N1655" s="10">
        <f t="shared" si="125"/>
        <v>8</v>
      </c>
      <c r="O1655" s="10">
        <f t="shared" si="126"/>
        <v>24</v>
      </c>
      <c r="P1655" s="10">
        <v>30</v>
      </c>
      <c r="Q1655" s="19">
        <f t="shared" si="127"/>
        <v>9</v>
      </c>
      <c r="R1655" s="11">
        <f t="shared" si="128"/>
        <v>150353</v>
      </c>
      <c r="S1655" s="11">
        <f t="shared" si="129"/>
        <v>0</v>
      </c>
    </row>
    <row r="1656" spans="1:19" x14ac:dyDescent="0.25">
      <c r="A1656" s="1">
        <v>1643</v>
      </c>
      <c r="B1656" s="10">
        <v>295645</v>
      </c>
      <c r="C1656" s="1" t="s">
        <v>10095</v>
      </c>
      <c r="D1656" s="1" t="s">
        <v>4345</v>
      </c>
      <c r="E1656" s="1" t="s">
        <v>14</v>
      </c>
      <c r="F1656" s="1" t="s">
        <v>15</v>
      </c>
      <c r="G1656" s="10">
        <v>50000</v>
      </c>
      <c r="H1656" s="1" t="s">
        <v>4346</v>
      </c>
      <c r="I1656" s="10">
        <v>2248</v>
      </c>
      <c r="J1656" s="1" t="s">
        <v>10096</v>
      </c>
      <c r="K1656" s="1" t="s">
        <v>10097</v>
      </c>
      <c r="L1656" s="1" t="s">
        <v>10098</v>
      </c>
      <c r="M1656" s="1" t="s">
        <v>10099</v>
      </c>
      <c r="N1656" s="10">
        <f t="shared" si="125"/>
        <v>32</v>
      </c>
      <c r="O1656" s="10">
        <f t="shared" si="126"/>
        <v>52</v>
      </c>
      <c r="P1656" s="10">
        <v>1</v>
      </c>
      <c r="Q1656" s="19">
        <f t="shared" si="127"/>
        <v>9</v>
      </c>
      <c r="R1656" s="11">
        <f t="shared" si="128"/>
        <v>295645</v>
      </c>
      <c r="S1656" s="11">
        <f t="shared" si="129"/>
        <v>0</v>
      </c>
    </row>
    <row r="1657" spans="1:19" x14ac:dyDescent="0.25">
      <c r="A1657" s="1">
        <v>1644</v>
      </c>
      <c r="B1657" s="10">
        <v>787612</v>
      </c>
      <c r="C1657" s="1" t="s">
        <v>10100</v>
      </c>
      <c r="D1657" s="1" t="s">
        <v>10101</v>
      </c>
      <c r="E1657" s="1" t="s">
        <v>189</v>
      </c>
      <c r="F1657" s="1" t="s">
        <v>15</v>
      </c>
      <c r="G1657" s="10">
        <v>25000</v>
      </c>
      <c r="H1657" s="1" t="s">
        <v>257</v>
      </c>
      <c r="I1657" s="10">
        <v>2246</v>
      </c>
      <c r="J1657" s="1" t="s">
        <v>10102</v>
      </c>
      <c r="K1657" s="1" t="s">
        <v>10103</v>
      </c>
      <c r="L1657" s="1" t="s">
        <v>10104</v>
      </c>
      <c r="M1657" s="1" t="s">
        <v>10105</v>
      </c>
      <c r="N1657" s="10">
        <f t="shared" si="125"/>
        <v>8</v>
      </c>
      <c r="O1657" s="10">
        <f t="shared" si="126"/>
        <v>41</v>
      </c>
      <c r="P1657" s="10">
        <v>1</v>
      </c>
      <c r="Q1657" s="19">
        <f t="shared" si="127"/>
        <v>9</v>
      </c>
      <c r="R1657" s="11">
        <f t="shared" si="128"/>
        <v>787612</v>
      </c>
      <c r="S1657" s="11">
        <f t="shared" si="129"/>
        <v>0</v>
      </c>
    </row>
    <row r="1658" spans="1:19" x14ac:dyDescent="0.25">
      <c r="A1658" s="1">
        <v>1645</v>
      </c>
      <c r="B1658" s="10">
        <v>66093</v>
      </c>
      <c r="C1658" s="1" t="s">
        <v>10106</v>
      </c>
      <c r="D1658" s="1" t="s">
        <v>1808</v>
      </c>
      <c r="E1658" s="1" t="s">
        <v>14</v>
      </c>
      <c r="F1658" s="1" t="s">
        <v>15</v>
      </c>
      <c r="G1658" s="10">
        <v>5000</v>
      </c>
      <c r="H1658" s="1" t="s">
        <v>190</v>
      </c>
      <c r="I1658" s="10">
        <v>2244</v>
      </c>
      <c r="J1658" s="1" t="s">
        <v>10107</v>
      </c>
      <c r="K1658" s="1" t="s">
        <v>10108</v>
      </c>
      <c r="L1658" s="1" t="s">
        <v>10109</v>
      </c>
      <c r="M1658" s="1" t="s">
        <v>10110</v>
      </c>
      <c r="N1658" s="10">
        <f t="shared" si="125"/>
        <v>6</v>
      </c>
      <c r="O1658" s="10">
        <f t="shared" si="126"/>
        <v>8</v>
      </c>
      <c r="P1658" s="10">
        <v>25</v>
      </c>
      <c r="Q1658" s="19">
        <f t="shared" si="127"/>
        <v>9</v>
      </c>
      <c r="R1658" s="11">
        <f t="shared" si="128"/>
        <v>66093</v>
      </c>
      <c r="S1658" s="11">
        <f t="shared" si="129"/>
        <v>0</v>
      </c>
    </row>
    <row r="1659" spans="1:19" x14ac:dyDescent="0.25">
      <c r="A1659" s="1">
        <v>1646</v>
      </c>
      <c r="B1659" s="10">
        <v>74352</v>
      </c>
      <c r="C1659" s="1" t="s">
        <v>10111</v>
      </c>
      <c r="D1659" s="1" t="s">
        <v>10112</v>
      </c>
      <c r="E1659" s="1" t="s">
        <v>23</v>
      </c>
      <c r="F1659" s="1" t="s">
        <v>75</v>
      </c>
      <c r="G1659" s="10">
        <v>6000</v>
      </c>
      <c r="H1659" s="1" t="s">
        <v>827</v>
      </c>
      <c r="I1659" s="10">
        <v>2244</v>
      </c>
      <c r="J1659" s="1" t="s">
        <v>10113</v>
      </c>
      <c r="K1659" s="1" t="s">
        <v>10114</v>
      </c>
      <c r="L1659" s="1" t="s">
        <v>10115</v>
      </c>
      <c r="M1659" s="1" t="s">
        <v>10116</v>
      </c>
      <c r="N1659" s="10">
        <f t="shared" si="125"/>
        <v>9</v>
      </c>
      <c r="O1659" s="10">
        <f t="shared" si="126"/>
        <v>50</v>
      </c>
      <c r="P1659" s="10">
        <v>1.49</v>
      </c>
      <c r="Q1659" s="19">
        <f t="shared" si="127"/>
        <v>6</v>
      </c>
      <c r="R1659" s="11">
        <f t="shared" si="128"/>
        <v>93683.520000000004</v>
      </c>
      <c r="S1659" s="11">
        <f t="shared" si="129"/>
        <v>1</v>
      </c>
    </row>
    <row r="1660" spans="1:19" x14ac:dyDescent="0.25">
      <c r="A1660" s="1">
        <v>1647</v>
      </c>
      <c r="B1660" s="10">
        <v>180942</v>
      </c>
      <c r="C1660" s="1" t="s">
        <v>10117</v>
      </c>
      <c r="D1660" s="1" t="s">
        <v>10118</v>
      </c>
      <c r="E1660" s="1" t="s">
        <v>14</v>
      </c>
      <c r="F1660" s="1" t="s">
        <v>15</v>
      </c>
      <c r="G1660" s="10">
        <v>14000</v>
      </c>
      <c r="H1660" s="1" t="s">
        <v>2697</v>
      </c>
      <c r="I1660" s="10">
        <v>2244</v>
      </c>
      <c r="J1660" s="1" t="s">
        <v>10119</v>
      </c>
      <c r="K1660" s="1" t="s">
        <v>10120</v>
      </c>
      <c r="L1660" s="1" t="s">
        <v>10121</v>
      </c>
      <c r="M1660" s="1" t="s">
        <v>10122</v>
      </c>
      <c r="N1660" s="10">
        <f t="shared" si="125"/>
        <v>9</v>
      </c>
      <c r="O1660" s="10">
        <f t="shared" si="126"/>
        <v>13</v>
      </c>
      <c r="P1660" s="10">
        <v>1</v>
      </c>
      <c r="Q1660" s="19">
        <f t="shared" si="127"/>
        <v>9</v>
      </c>
      <c r="R1660" s="11">
        <f t="shared" si="128"/>
        <v>180942</v>
      </c>
      <c r="S1660" s="11">
        <f t="shared" si="129"/>
        <v>0</v>
      </c>
    </row>
    <row r="1661" spans="1:19" x14ac:dyDescent="0.25">
      <c r="A1661" s="1">
        <v>1648</v>
      </c>
      <c r="B1661" s="10">
        <v>151175</v>
      </c>
      <c r="C1661" s="1" t="s">
        <v>10123</v>
      </c>
      <c r="D1661" s="1" t="s">
        <v>10124</v>
      </c>
      <c r="E1661" s="1" t="s">
        <v>46</v>
      </c>
      <c r="F1661" s="1" t="s">
        <v>15</v>
      </c>
      <c r="G1661" s="10">
        <v>150000</v>
      </c>
      <c r="H1661" s="1" t="s">
        <v>10125</v>
      </c>
      <c r="I1661" s="10">
        <v>2244</v>
      </c>
      <c r="J1661" s="1" t="s">
        <v>10126</v>
      </c>
      <c r="K1661" s="1" t="s">
        <v>10127</v>
      </c>
      <c r="L1661" s="1" t="s">
        <v>10128</v>
      </c>
      <c r="M1661" s="1" t="s">
        <v>10129</v>
      </c>
      <c r="N1661" s="10">
        <f t="shared" si="125"/>
        <v>22</v>
      </c>
      <c r="O1661" s="10">
        <f t="shared" si="126"/>
        <v>37</v>
      </c>
      <c r="P1661" s="10">
        <v>5</v>
      </c>
      <c r="Q1661" s="19">
        <f t="shared" si="127"/>
        <v>9</v>
      </c>
      <c r="R1661" s="11">
        <f t="shared" si="128"/>
        <v>151175</v>
      </c>
      <c r="S1661" s="11">
        <f t="shared" si="129"/>
        <v>0</v>
      </c>
    </row>
    <row r="1662" spans="1:19" x14ac:dyDescent="0.25">
      <c r="A1662" s="1">
        <v>1649</v>
      </c>
      <c r="B1662" s="10">
        <v>56931</v>
      </c>
      <c r="C1662" s="1" t="s">
        <v>10130</v>
      </c>
      <c r="D1662" s="1" t="s">
        <v>10131</v>
      </c>
      <c r="E1662" s="1" t="s">
        <v>46</v>
      </c>
      <c r="F1662" s="1" t="s">
        <v>75</v>
      </c>
      <c r="G1662" s="10">
        <v>50000</v>
      </c>
      <c r="H1662" s="1" t="s">
        <v>209</v>
      </c>
      <c r="I1662" s="10">
        <v>2243</v>
      </c>
      <c r="J1662" s="1" t="s">
        <v>10132</v>
      </c>
      <c r="K1662" s="1" t="s">
        <v>10133</v>
      </c>
      <c r="L1662" s="1" t="s">
        <v>10134</v>
      </c>
      <c r="M1662" s="1" t="s">
        <v>10135</v>
      </c>
      <c r="N1662" s="10">
        <f t="shared" si="125"/>
        <v>15</v>
      </c>
      <c r="O1662" s="10">
        <f t="shared" si="126"/>
        <v>52</v>
      </c>
      <c r="P1662" s="10">
        <v>1.42</v>
      </c>
      <c r="Q1662" s="19">
        <f t="shared" si="127"/>
        <v>6</v>
      </c>
      <c r="R1662" s="11">
        <f t="shared" si="128"/>
        <v>71733.06</v>
      </c>
      <c r="S1662" s="11">
        <f t="shared" si="129"/>
        <v>1</v>
      </c>
    </row>
    <row r="1663" spans="1:19" x14ac:dyDescent="0.25">
      <c r="A1663" s="1">
        <v>1650</v>
      </c>
      <c r="B1663" s="10">
        <v>359112</v>
      </c>
      <c r="C1663" s="1" t="s">
        <v>10136</v>
      </c>
      <c r="D1663" s="1" t="s">
        <v>10137</v>
      </c>
      <c r="E1663" s="1" t="s">
        <v>83</v>
      </c>
      <c r="F1663" s="1" t="s">
        <v>413</v>
      </c>
      <c r="G1663" s="10">
        <v>20000</v>
      </c>
      <c r="H1663" s="1" t="s">
        <v>658</v>
      </c>
      <c r="I1663" s="10">
        <v>2243</v>
      </c>
      <c r="J1663" s="1" t="s">
        <v>10138</v>
      </c>
      <c r="K1663" s="1" t="s">
        <v>10139</v>
      </c>
      <c r="L1663" s="1" t="s">
        <v>10140</v>
      </c>
      <c r="M1663" s="1" t="s">
        <v>10141</v>
      </c>
      <c r="N1663" s="10">
        <f t="shared" si="125"/>
        <v>12</v>
      </c>
      <c r="O1663" s="10">
        <f t="shared" si="126"/>
        <v>62</v>
      </c>
      <c r="P1663" s="10">
        <v>1.78</v>
      </c>
      <c r="Q1663" s="19">
        <f t="shared" si="127"/>
        <v>1</v>
      </c>
      <c r="R1663" s="11">
        <f t="shared" si="128"/>
        <v>269334</v>
      </c>
      <c r="S1663" s="11">
        <f t="shared" si="129"/>
        <v>1</v>
      </c>
    </row>
    <row r="1664" spans="1:19" x14ac:dyDescent="0.25">
      <c r="A1664" s="1">
        <v>1651</v>
      </c>
      <c r="B1664" s="10">
        <v>62391</v>
      </c>
      <c r="C1664" s="1" t="s">
        <v>10142</v>
      </c>
      <c r="D1664" s="1" t="s">
        <v>10143</v>
      </c>
      <c r="E1664" s="1" t="s">
        <v>1071</v>
      </c>
      <c r="F1664" s="1" t="s">
        <v>15</v>
      </c>
      <c r="G1664" s="10">
        <v>25000</v>
      </c>
      <c r="H1664" s="1" t="s">
        <v>527</v>
      </c>
      <c r="I1664" s="10">
        <v>2243</v>
      </c>
      <c r="J1664" s="1" t="s">
        <v>10144</v>
      </c>
      <c r="K1664" s="1" t="s">
        <v>10145</v>
      </c>
      <c r="L1664" s="1" t="s">
        <v>10146</v>
      </c>
      <c r="M1664" s="1" t="s">
        <v>10147</v>
      </c>
      <c r="N1664" s="10">
        <f t="shared" si="125"/>
        <v>13</v>
      </c>
      <c r="O1664" s="10">
        <f t="shared" si="126"/>
        <v>51</v>
      </c>
      <c r="P1664" s="10">
        <v>1</v>
      </c>
      <c r="Q1664" s="19">
        <f t="shared" si="127"/>
        <v>9</v>
      </c>
      <c r="R1664" s="11">
        <f t="shared" si="128"/>
        <v>62391</v>
      </c>
      <c r="S1664" s="11">
        <f t="shared" si="129"/>
        <v>0</v>
      </c>
    </row>
    <row r="1665" spans="1:19" x14ac:dyDescent="0.25">
      <c r="A1665" s="1">
        <v>1652</v>
      </c>
      <c r="B1665" s="10">
        <v>98725</v>
      </c>
      <c r="C1665" s="1" t="s">
        <v>10148</v>
      </c>
      <c r="D1665" s="1" t="s">
        <v>10149</v>
      </c>
      <c r="E1665" s="1" t="s">
        <v>1712</v>
      </c>
      <c r="F1665" s="1" t="s">
        <v>75</v>
      </c>
      <c r="G1665" s="10">
        <v>30000</v>
      </c>
      <c r="H1665" s="1" t="s">
        <v>827</v>
      </c>
      <c r="I1665" s="10">
        <v>2242</v>
      </c>
      <c r="J1665" s="1" t="s">
        <v>10150</v>
      </c>
      <c r="K1665" s="1" t="s">
        <v>10151</v>
      </c>
      <c r="L1665" s="1" t="s">
        <v>10152</v>
      </c>
      <c r="M1665" s="1" t="s">
        <v>10153</v>
      </c>
      <c r="N1665" s="10">
        <f t="shared" si="125"/>
        <v>6</v>
      </c>
      <c r="O1665" s="10">
        <f t="shared" si="126"/>
        <v>40</v>
      </c>
      <c r="P1665" s="10">
        <v>1.6</v>
      </c>
      <c r="Q1665" s="19">
        <f t="shared" si="127"/>
        <v>6</v>
      </c>
      <c r="R1665" s="11">
        <f t="shared" si="128"/>
        <v>124393.5</v>
      </c>
      <c r="S1665" s="11">
        <f t="shared" si="129"/>
        <v>1</v>
      </c>
    </row>
    <row r="1666" spans="1:19" x14ac:dyDescent="0.25">
      <c r="A1666" s="1">
        <v>1653</v>
      </c>
      <c r="B1666" s="10">
        <v>160729</v>
      </c>
      <c r="C1666" s="1" t="s">
        <v>10154</v>
      </c>
      <c r="D1666" s="1" t="s">
        <v>10155</v>
      </c>
      <c r="E1666" s="1" t="s">
        <v>83</v>
      </c>
      <c r="F1666" s="1" t="s">
        <v>84</v>
      </c>
      <c r="G1666" s="10">
        <v>40000</v>
      </c>
      <c r="H1666" s="1" t="s">
        <v>85</v>
      </c>
      <c r="I1666" s="10">
        <v>2241</v>
      </c>
      <c r="J1666" s="1" t="s">
        <v>10156</v>
      </c>
      <c r="K1666" s="1" t="s">
        <v>10157</v>
      </c>
      <c r="L1666" s="1" t="s">
        <v>10158</v>
      </c>
      <c r="M1666" s="1" t="s">
        <v>10159</v>
      </c>
      <c r="N1666" s="10">
        <f t="shared" ref="N1666:N1729" si="130">LEN(TRIM(J1666))-LEN(SUBSTITUTE(TRIM(J1666),",",""))+1</f>
        <v>7</v>
      </c>
      <c r="O1666" s="10">
        <f t="shared" ref="O1666:O1729" si="131">LEN(L1666)</f>
        <v>34</v>
      </c>
      <c r="P1666" s="10">
        <v>4</v>
      </c>
      <c r="Q1666" s="19">
        <f t="shared" ref="Q1666:Q1729" si="132">VLOOKUP(F1666,$T$2:$U$10,2)</f>
        <v>2</v>
      </c>
      <c r="R1666" s="11">
        <f t="shared" ref="R1666:R1729" si="133">VLOOKUP(F1666,$T$2:$V$10,3)*B1666</f>
        <v>118939.45999999999</v>
      </c>
      <c r="S1666" s="11">
        <f t="shared" ref="S1666:S1729" si="134">IF(Q1666=9, 0, 1)</f>
        <v>1</v>
      </c>
    </row>
    <row r="1667" spans="1:19" x14ac:dyDescent="0.25">
      <c r="A1667" s="1">
        <v>1654</v>
      </c>
      <c r="B1667" s="10">
        <v>103461</v>
      </c>
      <c r="C1667" s="1" t="s">
        <v>10160</v>
      </c>
      <c r="D1667" s="1" t="s">
        <v>8349</v>
      </c>
      <c r="E1667" s="1" t="s">
        <v>820</v>
      </c>
      <c r="F1667" s="1" t="s">
        <v>15</v>
      </c>
      <c r="G1667" s="10">
        <v>4500</v>
      </c>
      <c r="H1667" s="1" t="s">
        <v>505</v>
      </c>
      <c r="I1667" s="10">
        <v>2236</v>
      </c>
      <c r="J1667" s="1" t="s">
        <v>10161</v>
      </c>
      <c r="K1667" s="1" t="s">
        <v>10162</v>
      </c>
      <c r="L1667" s="1" t="s">
        <v>10163</v>
      </c>
      <c r="M1667" s="1" t="s">
        <v>10164</v>
      </c>
      <c r="N1667" s="10">
        <f t="shared" si="130"/>
        <v>13</v>
      </c>
      <c r="O1667" s="10">
        <f t="shared" si="131"/>
        <v>57</v>
      </c>
      <c r="P1667" s="10">
        <v>1</v>
      </c>
      <c r="Q1667" s="19">
        <f t="shared" si="132"/>
        <v>9</v>
      </c>
      <c r="R1667" s="11">
        <f t="shared" si="133"/>
        <v>103461</v>
      </c>
      <c r="S1667" s="11">
        <f t="shared" si="134"/>
        <v>0</v>
      </c>
    </row>
    <row r="1668" spans="1:19" x14ac:dyDescent="0.25">
      <c r="A1668" s="1">
        <v>1655</v>
      </c>
      <c r="B1668" s="10">
        <v>56662</v>
      </c>
      <c r="C1668" s="1" t="s">
        <v>10165</v>
      </c>
      <c r="D1668" s="1" t="s">
        <v>10166</v>
      </c>
      <c r="E1668" s="1" t="s">
        <v>14</v>
      </c>
      <c r="F1668" s="1" t="s">
        <v>15</v>
      </c>
      <c r="G1668" s="10">
        <v>16000</v>
      </c>
      <c r="H1668" s="1" t="s">
        <v>10167</v>
      </c>
      <c r="I1668" s="10">
        <v>2235</v>
      </c>
      <c r="J1668" s="1" t="s">
        <v>10168</v>
      </c>
      <c r="K1668" s="1" t="s">
        <v>10169</v>
      </c>
      <c r="L1668" s="1" t="s">
        <v>10170</v>
      </c>
      <c r="M1668" s="1" t="s">
        <v>10171</v>
      </c>
      <c r="N1668" s="10">
        <f t="shared" si="130"/>
        <v>4</v>
      </c>
      <c r="O1668" s="10">
        <f t="shared" si="131"/>
        <v>19</v>
      </c>
      <c r="P1668" s="10">
        <v>1</v>
      </c>
      <c r="Q1668" s="19">
        <f t="shared" si="132"/>
        <v>9</v>
      </c>
      <c r="R1668" s="11">
        <f t="shared" si="133"/>
        <v>56662</v>
      </c>
      <c r="S1668" s="11">
        <f t="shared" si="134"/>
        <v>0</v>
      </c>
    </row>
    <row r="1669" spans="1:19" x14ac:dyDescent="0.25">
      <c r="A1669" s="1">
        <v>1656</v>
      </c>
      <c r="B1669" s="10">
        <v>109485</v>
      </c>
      <c r="C1669" s="1" t="s">
        <v>10172</v>
      </c>
      <c r="D1669" s="1" t="s">
        <v>10173</v>
      </c>
      <c r="E1669" s="1" t="s">
        <v>23</v>
      </c>
      <c r="F1669" s="1" t="s">
        <v>15</v>
      </c>
      <c r="G1669" s="10">
        <v>16800</v>
      </c>
      <c r="H1669" s="1" t="s">
        <v>7136</v>
      </c>
      <c r="I1669" s="10">
        <v>2233</v>
      </c>
      <c r="J1669" s="1" t="s">
        <v>10174</v>
      </c>
      <c r="K1669" s="1" t="s">
        <v>10175</v>
      </c>
      <c r="L1669" s="1" t="s">
        <v>10176</v>
      </c>
      <c r="M1669" s="1" t="s">
        <v>10177</v>
      </c>
      <c r="N1669" s="10">
        <f t="shared" si="130"/>
        <v>6</v>
      </c>
      <c r="O1669" s="10">
        <f t="shared" si="131"/>
        <v>57</v>
      </c>
      <c r="P1669" s="10">
        <v>30</v>
      </c>
      <c r="Q1669" s="19">
        <f t="shared" si="132"/>
        <v>9</v>
      </c>
      <c r="R1669" s="11">
        <f t="shared" si="133"/>
        <v>109485</v>
      </c>
      <c r="S1669" s="11">
        <f t="shared" si="134"/>
        <v>0</v>
      </c>
    </row>
    <row r="1670" spans="1:19" x14ac:dyDescent="0.25">
      <c r="A1670" s="1">
        <v>1657</v>
      </c>
      <c r="B1670" s="10">
        <v>54610</v>
      </c>
      <c r="C1670" s="1" t="s">
        <v>10178</v>
      </c>
      <c r="D1670" s="1" t="s">
        <v>10179</v>
      </c>
      <c r="E1670" s="1" t="s">
        <v>2162</v>
      </c>
      <c r="F1670" s="1" t="s">
        <v>15</v>
      </c>
      <c r="G1670" s="10">
        <v>48000</v>
      </c>
      <c r="H1670" s="1" t="s">
        <v>560</v>
      </c>
      <c r="I1670" s="10">
        <v>2231</v>
      </c>
      <c r="J1670" s="1" t="s">
        <v>10180</v>
      </c>
      <c r="K1670" s="1" t="s">
        <v>10181</v>
      </c>
      <c r="L1670" s="1" t="s">
        <v>10182</v>
      </c>
      <c r="M1670" s="1" t="s">
        <v>10183</v>
      </c>
      <c r="N1670" s="10">
        <f t="shared" si="130"/>
        <v>13</v>
      </c>
      <c r="O1670" s="10">
        <f t="shared" si="131"/>
        <v>31</v>
      </c>
      <c r="P1670" s="10">
        <v>1</v>
      </c>
      <c r="Q1670" s="19">
        <f t="shared" si="132"/>
        <v>9</v>
      </c>
      <c r="R1670" s="11">
        <f t="shared" si="133"/>
        <v>54610</v>
      </c>
      <c r="S1670" s="11">
        <f t="shared" si="134"/>
        <v>0</v>
      </c>
    </row>
    <row r="1671" spans="1:19" x14ac:dyDescent="0.25">
      <c r="A1671" s="1">
        <v>1658</v>
      </c>
      <c r="B1671" s="10">
        <v>447900</v>
      </c>
      <c r="C1671" s="1" t="s">
        <v>10184</v>
      </c>
      <c r="D1671" s="1" t="s">
        <v>10185</v>
      </c>
      <c r="E1671" s="1" t="s">
        <v>23</v>
      </c>
      <c r="F1671" s="1" t="s">
        <v>15</v>
      </c>
      <c r="G1671" s="10">
        <v>100000</v>
      </c>
      <c r="H1671" s="1" t="s">
        <v>10186</v>
      </c>
      <c r="I1671" s="10">
        <v>2231</v>
      </c>
      <c r="J1671" s="1" t="s">
        <v>10187</v>
      </c>
      <c r="K1671" s="1" t="s">
        <v>10188</v>
      </c>
      <c r="L1671" s="1" t="s">
        <v>10189</v>
      </c>
      <c r="M1671" s="1" t="s">
        <v>10190</v>
      </c>
      <c r="N1671" s="10">
        <f t="shared" si="130"/>
        <v>7</v>
      </c>
      <c r="O1671" s="10">
        <f t="shared" si="131"/>
        <v>57</v>
      </c>
      <c r="P1671" s="10">
        <v>1</v>
      </c>
      <c r="Q1671" s="19">
        <f t="shared" si="132"/>
        <v>9</v>
      </c>
      <c r="R1671" s="11">
        <f t="shared" si="133"/>
        <v>447900</v>
      </c>
      <c r="S1671" s="11">
        <f t="shared" si="134"/>
        <v>0</v>
      </c>
    </row>
    <row r="1672" spans="1:19" x14ac:dyDescent="0.25">
      <c r="A1672" s="1">
        <v>1659</v>
      </c>
      <c r="B1672" s="10">
        <v>233771</v>
      </c>
      <c r="C1672" s="1" t="s">
        <v>10191</v>
      </c>
      <c r="D1672" s="1" t="s">
        <v>7963</v>
      </c>
      <c r="E1672" s="1" t="s">
        <v>14</v>
      </c>
      <c r="F1672" s="1" t="s">
        <v>84</v>
      </c>
      <c r="G1672" s="10">
        <v>40000</v>
      </c>
      <c r="H1672" s="1" t="s">
        <v>7964</v>
      </c>
      <c r="I1672" s="10">
        <v>2230</v>
      </c>
      <c r="J1672" s="1" t="s">
        <v>10192</v>
      </c>
      <c r="K1672" s="1" t="s">
        <v>10193</v>
      </c>
      <c r="L1672" s="1" t="s">
        <v>7967</v>
      </c>
      <c r="M1672" s="1" t="s">
        <v>10194</v>
      </c>
      <c r="N1672" s="10">
        <f t="shared" si="130"/>
        <v>17</v>
      </c>
      <c r="O1672" s="10">
        <f t="shared" si="131"/>
        <v>29</v>
      </c>
      <c r="P1672" s="10">
        <v>5</v>
      </c>
      <c r="Q1672" s="19">
        <f t="shared" si="132"/>
        <v>2</v>
      </c>
      <c r="R1672" s="11">
        <f t="shared" si="133"/>
        <v>172990.54</v>
      </c>
      <c r="S1672" s="11">
        <f t="shared" si="134"/>
        <v>1</v>
      </c>
    </row>
    <row r="1673" spans="1:19" x14ac:dyDescent="0.25">
      <c r="A1673" s="1">
        <v>1660</v>
      </c>
      <c r="B1673" s="10">
        <v>319193</v>
      </c>
      <c r="C1673" s="1" t="s">
        <v>10195</v>
      </c>
      <c r="D1673" s="1" t="s">
        <v>10196</v>
      </c>
      <c r="E1673" s="1" t="s">
        <v>534</v>
      </c>
      <c r="F1673" s="1" t="s">
        <v>15</v>
      </c>
      <c r="G1673" s="10">
        <v>200000</v>
      </c>
      <c r="H1673" s="1" t="s">
        <v>47</v>
      </c>
      <c r="I1673" s="10">
        <v>2229</v>
      </c>
      <c r="J1673" s="1" t="s">
        <v>10197</v>
      </c>
      <c r="K1673" s="1" t="s">
        <v>10198</v>
      </c>
      <c r="L1673" s="1" t="s">
        <v>10199</v>
      </c>
      <c r="M1673" s="1" t="s">
        <v>10200</v>
      </c>
      <c r="N1673" s="10">
        <f t="shared" si="130"/>
        <v>9</v>
      </c>
      <c r="O1673" s="10">
        <f t="shared" si="131"/>
        <v>60</v>
      </c>
      <c r="P1673" s="10">
        <v>1</v>
      </c>
      <c r="Q1673" s="19">
        <f t="shared" si="132"/>
        <v>9</v>
      </c>
      <c r="R1673" s="11">
        <f t="shared" si="133"/>
        <v>319193</v>
      </c>
      <c r="S1673" s="11">
        <f t="shared" si="134"/>
        <v>0</v>
      </c>
    </row>
    <row r="1674" spans="1:19" x14ac:dyDescent="0.25">
      <c r="A1674" s="1">
        <v>1661</v>
      </c>
      <c r="B1674" s="10">
        <v>82873</v>
      </c>
      <c r="C1674" s="1" t="s">
        <v>10201</v>
      </c>
      <c r="D1674" s="1" t="s">
        <v>10202</v>
      </c>
      <c r="E1674" s="1" t="s">
        <v>14</v>
      </c>
      <c r="F1674" s="1" t="s">
        <v>15</v>
      </c>
      <c r="G1674" s="10">
        <v>4000</v>
      </c>
      <c r="H1674" s="1" t="s">
        <v>3750</v>
      </c>
      <c r="I1674" s="10">
        <v>2229</v>
      </c>
      <c r="J1674" s="1" t="s">
        <v>10203</v>
      </c>
      <c r="K1674" s="1" t="s">
        <v>10204</v>
      </c>
      <c r="L1674" s="1" t="s">
        <v>10205</v>
      </c>
      <c r="M1674" s="1" t="s">
        <v>10206</v>
      </c>
      <c r="N1674" s="10">
        <f t="shared" si="130"/>
        <v>22</v>
      </c>
      <c r="O1674" s="10">
        <f t="shared" si="131"/>
        <v>36</v>
      </c>
      <c r="P1674" s="10">
        <v>5</v>
      </c>
      <c r="Q1674" s="19">
        <f t="shared" si="132"/>
        <v>9</v>
      </c>
      <c r="R1674" s="11">
        <f t="shared" si="133"/>
        <v>82873</v>
      </c>
      <c r="S1674" s="11">
        <f t="shared" si="134"/>
        <v>0</v>
      </c>
    </row>
    <row r="1675" spans="1:19" x14ac:dyDescent="0.25">
      <c r="A1675" s="1">
        <v>1662</v>
      </c>
      <c r="B1675" s="10">
        <v>67636</v>
      </c>
      <c r="C1675" s="1" t="s">
        <v>10207</v>
      </c>
      <c r="D1675" s="1" t="s">
        <v>10208</v>
      </c>
      <c r="E1675" s="1" t="s">
        <v>46</v>
      </c>
      <c r="F1675" s="1" t="s">
        <v>15</v>
      </c>
      <c r="G1675" s="10">
        <v>25000</v>
      </c>
      <c r="H1675" s="1" t="s">
        <v>444</v>
      </c>
      <c r="I1675" s="10">
        <v>2228</v>
      </c>
      <c r="J1675" s="1" t="s">
        <v>10209</v>
      </c>
      <c r="K1675" s="1" t="s">
        <v>10210</v>
      </c>
      <c r="L1675" s="1" t="s">
        <v>10211</v>
      </c>
      <c r="M1675" s="1" t="s">
        <v>10212</v>
      </c>
      <c r="N1675" s="10">
        <f t="shared" si="130"/>
        <v>15</v>
      </c>
      <c r="O1675" s="10">
        <f t="shared" si="131"/>
        <v>42</v>
      </c>
      <c r="P1675" s="10">
        <v>15</v>
      </c>
      <c r="Q1675" s="19">
        <f t="shared" si="132"/>
        <v>9</v>
      </c>
      <c r="R1675" s="11">
        <f t="shared" si="133"/>
        <v>67636</v>
      </c>
      <c r="S1675" s="11">
        <f t="shared" si="134"/>
        <v>0</v>
      </c>
    </row>
    <row r="1676" spans="1:19" x14ac:dyDescent="0.25">
      <c r="A1676" s="1">
        <v>1663</v>
      </c>
      <c r="B1676" s="10">
        <v>105324</v>
      </c>
      <c r="C1676" s="1" t="s">
        <v>10213</v>
      </c>
      <c r="D1676" s="1" t="s">
        <v>1374</v>
      </c>
      <c r="E1676" s="1" t="s">
        <v>834</v>
      </c>
      <c r="F1676" s="1" t="s">
        <v>15</v>
      </c>
      <c r="G1676" s="10">
        <v>20000</v>
      </c>
      <c r="H1676" s="1" t="s">
        <v>162</v>
      </c>
      <c r="I1676" s="10">
        <v>2227</v>
      </c>
      <c r="J1676" s="1" t="s">
        <v>10214</v>
      </c>
      <c r="K1676" s="1" t="s">
        <v>10215</v>
      </c>
      <c r="L1676" s="1" t="s">
        <v>10216</v>
      </c>
      <c r="M1676" s="1" t="s">
        <v>10217</v>
      </c>
      <c r="N1676" s="10">
        <f t="shared" si="130"/>
        <v>15</v>
      </c>
      <c r="O1676" s="10">
        <f t="shared" si="131"/>
        <v>24</v>
      </c>
      <c r="P1676" s="10">
        <v>5</v>
      </c>
      <c r="Q1676" s="19">
        <f t="shared" si="132"/>
        <v>9</v>
      </c>
      <c r="R1676" s="11">
        <f t="shared" si="133"/>
        <v>105324</v>
      </c>
      <c r="S1676" s="11">
        <f t="shared" si="134"/>
        <v>0</v>
      </c>
    </row>
    <row r="1677" spans="1:19" x14ac:dyDescent="0.25">
      <c r="A1677" s="1">
        <v>1664</v>
      </c>
      <c r="B1677" s="10">
        <v>156180</v>
      </c>
      <c r="C1677" s="1" t="s">
        <v>10218</v>
      </c>
      <c r="D1677" s="1" t="s">
        <v>10219</v>
      </c>
      <c r="E1677" s="1" t="s">
        <v>665</v>
      </c>
      <c r="F1677" s="1" t="s">
        <v>15</v>
      </c>
      <c r="G1677" s="10">
        <v>10000</v>
      </c>
      <c r="H1677" s="1" t="s">
        <v>16</v>
      </c>
      <c r="I1677" s="10">
        <v>2227</v>
      </c>
      <c r="J1677" s="1" t="s">
        <v>10220</v>
      </c>
      <c r="K1677" s="1" t="s">
        <v>10221</v>
      </c>
      <c r="L1677" s="1" t="s">
        <v>10222</v>
      </c>
      <c r="M1677" s="1" t="s">
        <v>10223</v>
      </c>
      <c r="N1677" s="10">
        <f t="shared" si="130"/>
        <v>11</v>
      </c>
      <c r="O1677" s="10">
        <f t="shared" si="131"/>
        <v>48</v>
      </c>
      <c r="P1677" s="10">
        <v>1</v>
      </c>
      <c r="Q1677" s="19">
        <f t="shared" si="132"/>
        <v>9</v>
      </c>
      <c r="R1677" s="11">
        <f t="shared" si="133"/>
        <v>156180</v>
      </c>
      <c r="S1677" s="11">
        <f t="shared" si="134"/>
        <v>0</v>
      </c>
    </row>
    <row r="1678" spans="1:19" x14ac:dyDescent="0.25">
      <c r="A1678" s="1">
        <v>1665</v>
      </c>
      <c r="B1678" s="10">
        <v>41330</v>
      </c>
      <c r="C1678" s="1" t="s">
        <v>10224</v>
      </c>
      <c r="D1678" s="1" t="s">
        <v>10225</v>
      </c>
      <c r="E1678" s="1" t="s">
        <v>46</v>
      </c>
      <c r="F1678" s="1" t="s">
        <v>84</v>
      </c>
      <c r="G1678" s="10">
        <v>25000</v>
      </c>
      <c r="H1678" s="1" t="s">
        <v>1343</v>
      </c>
      <c r="I1678" s="10">
        <v>2226</v>
      </c>
      <c r="J1678" s="1" t="s">
        <v>10226</v>
      </c>
      <c r="K1678" s="1" t="s">
        <v>10227</v>
      </c>
      <c r="L1678" s="1" t="s">
        <v>10228</v>
      </c>
      <c r="M1678" s="1" t="s">
        <v>10229</v>
      </c>
      <c r="N1678" s="10">
        <f t="shared" si="130"/>
        <v>14</v>
      </c>
      <c r="O1678" s="10">
        <f t="shared" si="131"/>
        <v>28</v>
      </c>
      <c r="P1678" s="10">
        <v>0.97</v>
      </c>
      <c r="Q1678" s="19">
        <f t="shared" si="132"/>
        <v>2</v>
      </c>
      <c r="R1678" s="11">
        <f t="shared" si="133"/>
        <v>30584.2</v>
      </c>
      <c r="S1678" s="11">
        <f t="shared" si="134"/>
        <v>1</v>
      </c>
    </row>
    <row r="1679" spans="1:19" x14ac:dyDescent="0.25">
      <c r="A1679" s="1">
        <v>1666</v>
      </c>
      <c r="B1679" s="10">
        <v>74173</v>
      </c>
      <c r="C1679" s="1" t="s">
        <v>10230</v>
      </c>
      <c r="D1679" s="1" t="s">
        <v>10231</v>
      </c>
      <c r="E1679" s="1" t="s">
        <v>1005</v>
      </c>
      <c r="F1679" s="1" t="s">
        <v>15</v>
      </c>
      <c r="G1679" s="10">
        <v>20000</v>
      </c>
      <c r="H1679" s="1" t="s">
        <v>4906</v>
      </c>
      <c r="I1679" s="10">
        <v>2225</v>
      </c>
      <c r="J1679" s="1" t="s">
        <v>10232</v>
      </c>
      <c r="K1679" s="1" t="s">
        <v>10233</v>
      </c>
      <c r="L1679" s="1" t="s">
        <v>10234</v>
      </c>
      <c r="M1679" s="1" t="s">
        <v>10235</v>
      </c>
      <c r="N1679" s="10">
        <f t="shared" si="130"/>
        <v>7</v>
      </c>
      <c r="O1679" s="10">
        <f t="shared" si="131"/>
        <v>60</v>
      </c>
      <c r="P1679" s="10">
        <v>15</v>
      </c>
      <c r="Q1679" s="19">
        <f t="shared" si="132"/>
        <v>9</v>
      </c>
      <c r="R1679" s="11">
        <f t="shared" si="133"/>
        <v>74173</v>
      </c>
      <c r="S1679" s="11">
        <f t="shared" si="134"/>
        <v>0</v>
      </c>
    </row>
    <row r="1680" spans="1:19" x14ac:dyDescent="0.25">
      <c r="A1680" s="1">
        <v>1667</v>
      </c>
      <c r="B1680" s="10">
        <v>168360</v>
      </c>
      <c r="C1680" s="1" t="s">
        <v>10236</v>
      </c>
      <c r="D1680" s="1" t="s">
        <v>10237</v>
      </c>
      <c r="E1680" s="1" t="s">
        <v>14</v>
      </c>
      <c r="F1680" s="1" t="s">
        <v>75</v>
      </c>
      <c r="G1680" s="10">
        <v>150000</v>
      </c>
      <c r="H1680" s="1" t="s">
        <v>827</v>
      </c>
      <c r="I1680" s="10">
        <v>2224</v>
      </c>
      <c r="J1680" s="1" t="s">
        <v>10238</v>
      </c>
      <c r="K1680" s="1" t="s">
        <v>10239</v>
      </c>
      <c r="L1680" s="1" t="s">
        <v>10240</v>
      </c>
      <c r="M1680" s="1" t="s">
        <v>10241</v>
      </c>
      <c r="N1680" s="10">
        <f t="shared" si="130"/>
        <v>14</v>
      </c>
      <c r="O1680" s="10">
        <f t="shared" si="131"/>
        <v>41</v>
      </c>
      <c r="P1680" s="10">
        <v>1.43</v>
      </c>
      <c r="Q1680" s="19">
        <f t="shared" si="132"/>
        <v>6</v>
      </c>
      <c r="R1680" s="11">
        <f t="shared" si="133"/>
        <v>212133.6</v>
      </c>
      <c r="S1680" s="11">
        <f t="shared" si="134"/>
        <v>1</v>
      </c>
    </row>
    <row r="1681" spans="1:19" x14ac:dyDescent="0.25">
      <c r="A1681" s="1">
        <v>1668</v>
      </c>
      <c r="B1681" s="10">
        <v>97197</v>
      </c>
      <c r="C1681" s="1" t="s">
        <v>10242</v>
      </c>
      <c r="D1681" s="1" t="s">
        <v>10243</v>
      </c>
      <c r="E1681" s="1" t="s">
        <v>14</v>
      </c>
      <c r="F1681" s="1" t="s">
        <v>15</v>
      </c>
      <c r="G1681" s="10">
        <v>25000</v>
      </c>
      <c r="H1681" s="1" t="s">
        <v>10244</v>
      </c>
      <c r="I1681" s="10">
        <v>2224</v>
      </c>
      <c r="J1681" s="1" t="s">
        <v>10245</v>
      </c>
      <c r="K1681" s="1" t="s">
        <v>10246</v>
      </c>
      <c r="L1681" s="1" t="s">
        <v>10247</v>
      </c>
      <c r="M1681" s="1" t="s">
        <v>10248</v>
      </c>
      <c r="N1681" s="10">
        <f t="shared" si="130"/>
        <v>6</v>
      </c>
      <c r="O1681" s="10">
        <f t="shared" si="131"/>
        <v>46</v>
      </c>
      <c r="P1681" s="10">
        <v>1</v>
      </c>
      <c r="Q1681" s="19">
        <f t="shared" si="132"/>
        <v>9</v>
      </c>
      <c r="R1681" s="11">
        <f t="shared" si="133"/>
        <v>97197</v>
      </c>
      <c r="S1681" s="11">
        <f t="shared" si="134"/>
        <v>0</v>
      </c>
    </row>
    <row r="1682" spans="1:19" x14ac:dyDescent="0.25">
      <c r="A1682" s="1">
        <v>1669</v>
      </c>
      <c r="B1682" s="10">
        <v>266917</v>
      </c>
      <c r="C1682" s="1" t="s">
        <v>10249</v>
      </c>
      <c r="D1682" s="1" t="s">
        <v>10250</v>
      </c>
      <c r="E1682" s="1" t="s">
        <v>83</v>
      </c>
      <c r="F1682" s="1" t="s">
        <v>15</v>
      </c>
      <c r="G1682" s="10">
        <v>90000</v>
      </c>
      <c r="H1682" s="1" t="s">
        <v>47</v>
      </c>
      <c r="I1682" s="10">
        <v>2221</v>
      </c>
      <c r="J1682" s="1" t="s">
        <v>10251</v>
      </c>
      <c r="K1682" s="1" t="s">
        <v>10252</v>
      </c>
      <c r="L1682" s="1" t="s">
        <v>10253</v>
      </c>
      <c r="M1682" s="1" t="s">
        <v>10254</v>
      </c>
      <c r="N1682" s="10">
        <f t="shared" si="130"/>
        <v>8</v>
      </c>
      <c r="O1682" s="10">
        <f t="shared" si="131"/>
        <v>25</v>
      </c>
      <c r="P1682" s="10">
        <v>1</v>
      </c>
      <c r="Q1682" s="19">
        <f t="shared" si="132"/>
        <v>9</v>
      </c>
      <c r="R1682" s="11">
        <f t="shared" si="133"/>
        <v>266917</v>
      </c>
      <c r="S1682" s="11">
        <f t="shared" si="134"/>
        <v>0</v>
      </c>
    </row>
    <row r="1683" spans="1:19" x14ac:dyDescent="0.25">
      <c r="A1683" s="1">
        <v>1670</v>
      </c>
      <c r="B1683" s="10">
        <v>55314</v>
      </c>
      <c r="C1683" s="1" t="s">
        <v>10255</v>
      </c>
      <c r="D1683" s="1" t="s">
        <v>10256</v>
      </c>
      <c r="E1683" s="1" t="s">
        <v>46</v>
      </c>
      <c r="F1683" s="1" t="s">
        <v>15</v>
      </c>
      <c r="G1683" s="10">
        <v>40000</v>
      </c>
      <c r="H1683" s="1" t="s">
        <v>136</v>
      </c>
      <c r="I1683" s="10">
        <v>2219</v>
      </c>
      <c r="J1683" s="1" t="s">
        <v>10257</v>
      </c>
      <c r="K1683" s="1" t="s">
        <v>10258</v>
      </c>
      <c r="L1683" s="1" t="s">
        <v>10259</v>
      </c>
      <c r="M1683" s="1" t="s">
        <v>10260</v>
      </c>
      <c r="N1683" s="10">
        <f t="shared" si="130"/>
        <v>16</v>
      </c>
      <c r="O1683" s="10">
        <f t="shared" si="131"/>
        <v>49</v>
      </c>
      <c r="P1683" s="10">
        <v>10</v>
      </c>
      <c r="Q1683" s="19">
        <f t="shared" si="132"/>
        <v>9</v>
      </c>
      <c r="R1683" s="11">
        <f t="shared" si="133"/>
        <v>55314</v>
      </c>
      <c r="S1683" s="11">
        <f t="shared" si="134"/>
        <v>0</v>
      </c>
    </row>
    <row r="1684" spans="1:19" x14ac:dyDescent="0.25">
      <c r="A1684" s="1">
        <v>1671</v>
      </c>
      <c r="B1684" s="10">
        <v>56173</v>
      </c>
      <c r="C1684" s="1" t="s">
        <v>10261</v>
      </c>
      <c r="D1684" s="1" t="s">
        <v>10262</v>
      </c>
      <c r="E1684" s="1" t="s">
        <v>14</v>
      </c>
      <c r="F1684" s="1" t="s">
        <v>15</v>
      </c>
      <c r="G1684" s="10">
        <v>2500</v>
      </c>
      <c r="H1684" s="1" t="s">
        <v>1381</v>
      </c>
      <c r="I1684" s="10">
        <v>2218</v>
      </c>
      <c r="J1684" s="1" t="s">
        <v>10263</v>
      </c>
      <c r="K1684" s="1" t="s">
        <v>10264</v>
      </c>
      <c r="L1684" s="1" t="s">
        <v>10265</v>
      </c>
      <c r="M1684" s="1" t="s">
        <v>10266</v>
      </c>
      <c r="N1684" s="10">
        <f t="shared" si="130"/>
        <v>13</v>
      </c>
      <c r="O1684" s="10">
        <f t="shared" si="131"/>
        <v>26</v>
      </c>
      <c r="P1684" s="10">
        <v>1</v>
      </c>
      <c r="Q1684" s="19">
        <f t="shared" si="132"/>
        <v>9</v>
      </c>
      <c r="R1684" s="11">
        <f t="shared" si="133"/>
        <v>56173</v>
      </c>
      <c r="S1684" s="11">
        <f t="shared" si="134"/>
        <v>0</v>
      </c>
    </row>
    <row r="1685" spans="1:19" x14ac:dyDescent="0.25">
      <c r="A1685" s="1">
        <v>1672</v>
      </c>
      <c r="B1685" s="10">
        <v>32435</v>
      </c>
      <c r="C1685" s="1" t="s">
        <v>10267</v>
      </c>
      <c r="D1685" s="1" t="s">
        <v>10268</v>
      </c>
      <c r="E1685" s="1" t="s">
        <v>1005</v>
      </c>
      <c r="F1685" s="1" t="s">
        <v>75</v>
      </c>
      <c r="G1685" s="10">
        <v>3000</v>
      </c>
      <c r="H1685" s="1" t="s">
        <v>10269</v>
      </c>
      <c r="I1685" s="10">
        <v>2218</v>
      </c>
      <c r="J1685" s="1" t="s">
        <v>10270</v>
      </c>
      <c r="K1685" s="1" t="s">
        <v>10271</v>
      </c>
      <c r="L1685" s="1" t="s">
        <v>10272</v>
      </c>
      <c r="M1685" s="1" t="s">
        <v>10273</v>
      </c>
      <c r="N1685" s="10">
        <f t="shared" si="130"/>
        <v>16</v>
      </c>
      <c r="O1685" s="10">
        <f t="shared" si="131"/>
        <v>59</v>
      </c>
      <c r="P1685" s="10">
        <v>1.51</v>
      </c>
      <c r="Q1685" s="19">
        <f t="shared" si="132"/>
        <v>6</v>
      </c>
      <c r="R1685" s="11">
        <f t="shared" si="133"/>
        <v>40868.1</v>
      </c>
      <c r="S1685" s="11">
        <f t="shared" si="134"/>
        <v>1</v>
      </c>
    </row>
    <row r="1686" spans="1:19" x14ac:dyDescent="0.25">
      <c r="A1686" s="1">
        <v>1673</v>
      </c>
      <c r="B1686" s="10">
        <v>158000</v>
      </c>
      <c r="C1686" s="1" t="s">
        <v>10274</v>
      </c>
      <c r="D1686" s="1" t="s">
        <v>10275</v>
      </c>
      <c r="E1686" s="1" t="s">
        <v>38</v>
      </c>
      <c r="F1686" s="1" t="s">
        <v>15</v>
      </c>
      <c r="G1686" s="10">
        <v>150000</v>
      </c>
      <c r="H1686" s="1" t="s">
        <v>16</v>
      </c>
      <c r="I1686" s="10">
        <v>2218</v>
      </c>
      <c r="J1686" s="1" t="s">
        <v>10276</v>
      </c>
      <c r="K1686" s="1" t="s">
        <v>10277</v>
      </c>
      <c r="L1686" s="1" t="s">
        <v>10278</v>
      </c>
      <c r="M1686" s="1" t="s">
        <v>10279</v>
      </c>
      <c r="N1686" s="10">
        <f t="shared" si="130"/>
        <v>22</v>
      </c>
      <c r="O1686" s="10">
        <f t="shared" si="131"/>
        <v>23</v>
      </c>
      <c r="P1686" s="10">
        <v>1</v>
      </c>
      <c r="Q1686" s="19">
        <f t="shared" si="132"/>
        <v>9</v>
      </c>
      <c r="R1686" s="11">
        <f t="shared" si="133"/>
        <v>158000</v>
      </c>
      <c r="S1686" s="11">
        <f t="shared" si="134"/>
        <v>0</v>
      </c>
    </row>
    <row r="1687" spans="1:19" x14ac:dyDescent="0.25">
      <c r="A1687" s="1">
        <v>1674</v>
      </c>
      <c r="B1687" s="10">
        <v>114136</v>
      </c>
      <c r="C1687" s="1" t="s">
        <v>10280</v>
      </c>
      <c r="D1687" s="1" t="s">
        <v>10281</v>
      </c>
      <c r="E1687" s="1" t="s">
        <v>298</v>
      </c>
      <c r="F1687" s="1" t="s">
        <v>15</v>
      </c>
      <c r="G1687" s="10">
        <v>25000</v>
      </c>
      <c r="H1687" s="1" t="s">
        <v>7659</v>
      </c>
      <c r="I1687" s="10">
        <v>2216</v>
      </c>
      <c r="J1687" s="1" t="s">
        <v>10282</v>
      </c>
      <c r="K1687" s="1" t="s">
        <v>10283</v>
      </c>
      <c r="L1687" s="1" t="s">
        <v>10284</v>
      </c>
      <c r="M1687" s="1" t="s">
        <v>10285</v>
      </c>
      <c r="N1687" s="10">
        <f t="shared" si="130"/>
        <v>36</v>
      </c>
      <c r="O1687" s="10">
        <f t="shared" si="131"/>
        <v>51</v>
      </c>
      <c r="P1687" s="10">
        <v>1</v>
      </c>
      <c r="Q1687" s="19">
        <f t="shared" si="132"/>
        <v>9</v>
      </c>
      <c r="R1687" s="11">
        <f t="shared" si="133"/>
        <v>114136</v>
      </c>
      <c r="S1687" s="11">
        <f t="shared" si="134"/>
        <v>0</v>
      </c>
    </row>
    <row r="1688" spans="1:19" x14ac:dyDescent="0.25">
      <c r="A1688" s="1">
        <v>1675</v>
      </c>
      <c r="B1688" s="10">
        <v>96583</v>
      </c>
      <c r="C1688" s="1" t="s">
        <v>10286</v>
      </c>
      <c r="D1688" s="1" t="s">
        <v>1056</v>
      </c>
      <c r="E1688" s="1" t="s">
        <v>14</v>
      </c>
      <c r="F1688" s="1" t="s">
        <v>15</v>
      </c>
      <c r="G1688" s="10">
        <v>7500</v>
      </c>
      <c r="H1688" s="1" t="s">
        <v>250</v>
      </c>
      <c r="I1688" s="10">
        <v>2216</v>
      </c>
      <c r="J1688" s="1" t="s">
        <v>10287</v>
      </c>
      <c r="K1688" s="1" t="s">
        <v>10288</v>
      </c>
      <c r="L1688" s="1" t="s">
        <v>10289</v>
      </c>
      <c r="M1688" s="1" t="s">
        <v>10290</v>
      </c>
      <c r="N1688" s="10">
        <f t="shared" si="130"/>
        <v>26</v>
      </c>
      <c r="O1688" s="10">
        <f t="shared" si="131"/>
        <v>21</v>
      </c>
      <c r="P1688" s="10">
        <v>1</v>
      </c>
      <c r="Q1688" s="19">
        <f t="shared" si="132"/>
        <v>9</v>
      </c>
      <c r="R1688" s="11">
        <f t="shared" si="133"/>
        <v>96583</v>
      </c>
      <c r="S1688" s="11">
        <f t="shared" si="134"/>
        <v>0</v>
      </c>
    </row>
    <row r="1689" spans="1:19" x14ac:dyDescent="0.25">
      <c r="A1689" s="1">
        <v>1676</v>
      </c>
      <c r="B1689" s="10">
        <v>370001</v>
      </c>
      <c r="C1689" s="1" t="s">
        <v>10291</v>
      </c>
      <c r="D1689" s="1" t="s">
        <v>10292</v>
      </c>
      <c r="E1689" s="1" t="s">
        <v>23</v>
      </c>
      <c r="F1689" s="1" t="s">
        <v>15</v>
      </c>
      <c r="G1689" s="10">
        <v>69000</v>
      </c>
      <c r="H1689" s="1" t="s">
        <v>827</v>
      </c>
      <c r="I1689" s="10">
        <v>2215</v>
      </c>
      <c r="J1689" s="1" t="s">
        <v>10293</v>
      </c>
      <c r="K1689" s="1" t="s">
        <v>10294</v>
      </c>
      <c r="L1689" s="1" t="s">
        <v>10295</v>
      </c>
      <c r="M1689" s="1" t="s">
        <v>10296</v>
      </c>
      <c r="N1689" s="10">
        <f t="shared" si="130"/>
        <v>13</v>
      </c>
      <c r="O1689" s="10">
        <f t="shared" si="131"/>
        <v>49</v>
      </c>
      <c r="P1689" s="10">
        <v>5</v>
      </c>
      <c r="Q1689" s="19">
        <f t="shared" si="132"/>
        <v>9</v>
      </c>
      <c r="R1689" s="11">
        <f t="shared" si="133"/>
        <v>370001</v>
      </c>
      <c r="S1689" s="11">
        <f t="shared" si="134"/>
        <v>0</v>
      </c>
    </row>
    <row r="1690" spans="1:19" x14ac:dyDescent="0.25">
      <c r="A1690" s="1">
        <v>1677</v>
      </c>
      <c r="B1690" s="10">
        <v>268801</v>
      </c>
      <c r="C1690" s="1" t="s">
        <v>10297</v>
      </c>
      <c r="D1690" s="1" t="s">
        <v>10298</v>
      </c>
      <c r="E1690" s="1" t="s">
        <v>14</v>
      </c>
      <c r="F1690" s="1" t="s">
        <v>15</v>
      </c>
      <c r="G1690" s="10">
        <v>30000</v>
      </c>
      <c r="H1690" s="1" t="s">
        <v>720</v>
      </c>
      <c r="I1690" s="10">
        <v>2213</v>
      </c>
      <c r="J1690" s="1" t="s">
        <v>10299</v>
      </c>
      <c r="K1690" s="1" t="s">
        <v>10300</v>
      </c>
      <c r="L1690" s="1" t="s">
        <v>10301</v>
      </c>
      <c r="M1690" s="1" t="s">
        <v>10302</v>
      </c>
      <c r="N1690" s="10">
        <f t="shared" si="130"/>
        <v>8</v>
      </c>
      <c r="O1690" s="10">
        <f t="shared" si="131"/>
        <v>59</v>
      </c>
      <c r="P1690" s="10">
        <v>1</v>
      </c>
      <c r="Q1690" s="19">
        <f t="shared" si="132"/>
        <v>9</v>
      </c>
      <c r="R1690" s="11">
        <f t="shared" si="133"/>
        <v>268801</v>
      </c>
      <c r="S1690" s="11">
        <f t="shared" si="134"/>
        <v>0</v>
      </c>
    </row>
    <row r="1691" spans="1:19" x14ac:dyDescent="0.25">
      <c r="A1691" s="1">
        <v>1678</v>
      </c>
      <c r="B1691" s="10">
        <v>59677</v>
      </c>
      <c r="C1691" s="1" t="s">
        <v>10303</v>
      </c>
      <c r="D1691" s="1" t="s">
        <v>10304</v>
      </c>
      <c r="E1691" s="1" t="s">
        <v>189</v>
      </c>
      <c r="F1691" s="1" t="s">
        <v>413</v>
      </c>
      <c r="G1691" s="10">
        <v>10000</v>
      </c>
      <c r="H1691" s="1" t="s">
        <v>658</v>
      </c>
      <c r="I1691" s="10">
        <v>2213</v>
      </c>
      <c r="J1691" s="1" t="s">
        <v>10305</v>
      </c>
      <c r="K1691" s="1" t="s">
        <v>10306</v>
      </c>
      <c r="L1691" s="1" t="s">
        <v>10307</v>
      </c>
      <c r="M1691" s="1" t="s">
        <v>10308</v>
      </c>
      <c r="N1691" s="10">
        <f t="shared" si="130"/>
        <v>7</v>
      </c>
      <c r="O1691" s="10">
        <f t="shared" si="131"/>
        <v>56</v>
      </c>
      <c r="P1691" s="10">
        <v>4</v>
      </c>
      <c r="Q1691" s="19">
        <f t="shared" si="132"/>
        <v>1</v>
      </c>
      <c r="R1691" s="11">
        <f t="shared" si="133"/>
        <v>44757.75</v>
      </c>
      <c r="S1691" s="11">
        <f t="shared" si="134"/>
        <v>1</v>
      </c>
    </row>
    <row r="1692" spans="1:19" x14ac:dyDescent="0.25">
      <c r="A1692" s="1">
        <v>1679</v>
      </c>
      <c r="B1692" s="10">
        <v>78017</v>
      </c>
      <c r="C1692" s="1" t="s">
        <v>10309</v>
      </c>
      <c r="D1692" s="1" t="s">
        <v>10310</v>
      </c>
      <c r="E1692" s="1" t="s">
        <v>46</v>
      </c>
      <c r="F1692" s="1" t="s">
        <v>15</v>
      </c>
      <c r="G1692" s="10">
        <v>75000</v>
      </c>
      <c r="H1692" s="1" t="s">
        <v>250</v>
      </c>
      <c r="I1692" s="10">
        <v>2212</v>
      </c>
      <c r="J1692" s="1" t="s">
        <v>10311</v>
      </c>
      <c r="K1692" s="1" t="s">
        <v>10312</v>
      </c>
      <c r="L1692" s="1" t="s">
        <v>10313</v>
      </c>
      <c r="M1692" s="1" t="s">
        <v>10314</v>
      </c>
      <c r="N1692" s="10">
        <f t="shared" si="130"/>
        <v>15</v>
      </c>
      <c r="O1692" s="10">
        <f t="shared" si="131"/>
        <v>30</v>
      </c>
      <c r="P1692" s="10">
        <v>5</v>
      </c>
      <c r="Q1692" s="19">
        <f t="shared" si="132"/>
        <v>9</v>
      </c>
      <c r="R1692" s="11">
        <f t="shared" si="133"/>
        <v>78017</v>
      </c>
      <c r="S1692" s="11">
        <f t="shared" si="134"/>
        <v>0</v>
      </c>
    </row>
    <row r="1693" spans="1:19" x14ac:dyDescent="0.25">
      <c r="A1693" s="1">
        <v>1680</v>
      </c>
      <c r="B1693" s="10">
        <v>135091</v>
      </c>
      <c r="C1693" s="1" t="s">
        <v>10315</v>
      </c>
      <c r="D1693" s="1" t="s">
        <v>10316</v>
      </c>
      <c r="E1693" s="1" t="s">
        <v>559</v>
      </c>
      <c r="F1693" s="1" t="s">
        <v>15</v>
      </c>
      <c r="G1693" s="10">
        <v>60000</v>
      </c>
      <c r="H1693" s="1" t="s">
        <v>16</v>
      </c>
      <c r="I1693" s="10">
        <v>2212</v>
      </c>
      <c r="J1693" s="1" t="s">
        <v>10317</v>
      </c>
      <c r="K1693" s="1" t="s">
        <v>10318</v>
      </c>
      <c r="L1693" s="1" t="s">
        <v>10319</v>
      </c>
      <c r="M1693" s="1" t="s">
        <v>10320</v>
      </c>
      <c r="N1693" s="10">
        <f t="shared" si="130"/>
        <v>13</v>
      </c>
      <c r="O1693" s="10">
        <f t="shared" si="131"/>
        <v>15</v>
      </c>
      <c r="P1693" s="10">
        <v>2</v>
      </c>
      <c r="Q1693" s="19">
        <f t="shared" si="132"/>
        <v>9</v>
      </c>
      <c r="R1693" s="11">
        <f t="shared" si="133"/>
        <v>135091</v>
      </c>
      <c r="S1693" s="11">
        <f t="shared" si="134"/>
        <v>0</v>
      </c>
    </row>
    <row r="1694" spans="1:19" x14ac:dyDescent="0.25">
      <c r="A1694" s="1">
        <v>1681</v>
      </c>
      <c r="B1694" s="10">
        <v>100116</v>
      </c>
      <c r="C1694" s="1" t="s">
        <v>10321</v>
      </c>
      <c r="D1694" s="1" t="s">
        <v>4397</v>
      </c>
      <c r="E1694" s="1" t="s">
        <v>1057</v>
      </c>
      <c r="F1694" s="1" t="s">
        <v>15</v>
      </c>
      <c r="G1694" s="10">
        <v>15000</v>
      </c>
      <c r="H1694" s="1" t="s">
        <v>2048</v>
      </c>
      <c r="I1694" s="10">
        <v>2211</v>
      </c>
      <c r="J1694" s="1" t="s">
        <v>10322</v>
      </c>
      <c r="K1694" s="1" t="s">
        <v>10323</v>
      </c>
      <c r="L1694" s="1" t="s">
        <v>10324</v>
      </c>
      <c r="M1694" s="1" t="s">
        <v>10325</v>
      </c>
      <c r="N1694" s="10">
        <f t="shared" si="130"/>
        <v>5</v>
      </c>
      <c r="O1694" s="10">
        <f t="shared" si="131"/>
        <v>27</v>
      </c>
      <c r="P1694" s="10">
        <v>1</v>
      </c>
      <c r="Q1694" s="19">
        <f t="shared" si="132"/>
        <v>9</v>
      </c>
      <c r="R1694" s="11">
        <f t="shared" si="133"/>
        <v>100116</v>
      </c>
      <c r="S1694" s="11">
        <f t="shared" si="134"/>
        <v>0</v>
      </c>
    </row>
    <row r="1695" spans="1:19" x14ac:dyDescent="0.25">
      <c r="A1695" s="1">
        <v>1682</v>
      </c>
      <c r="B1695" s="10">
        <v>110540</v>
      </c>
      <c r="C1695" s="1" t="s">
        <v>10326</v>
      </c>
      <c r="D1695" s="1" t="s">
        <v>10327</v>
      </c>
      <c r="E1695" s="1" t="s">
        <v>83</v>
      </c>
      <c r="F1695" s="1" t="s">
        <v>15</v>
      </c>
      <c r="G1695" s="10">
        <v>50000</v>
      </c>
      <c r="H1695" s="1" t="s">
        <v>10328</v>
      </c>
      <c r="I1695" s="10">
        <v>2210</v>
      </c>
      <c r="J1695" s="1" t="s">
        <v>10329</v>
      </c>
      <c r="K1695" s="1" t="s">
        <v>10330</v>
      </c>
      <c r="L1695" s="1" t="s">
        <v>10331</v>
      </c>
      <c r="M1695" s="1" t="s">
        <v>10332</v>
      </c>
      <c r="N1695" s="10">
        <f t="shared" si="130"/>
        <v>8</v>
      </c>
      <c r="O1695" s="10">
        <f t="shared" si="131"/>
        <v>46</v>
      </c>
      <c r="P1695" s="10">
        <v>5</v>
      </c>
      <c r="Q1695" s="19">
        <f t="shared" si="132"/>
        <v>9</v>
      </c>
      <c r="R1695" s="11">
        <f t="shared" si="133"/>
        <v>110540</v>
      </c>
      <c r="S1695" s="11">
        <f t="shared" si="134"/>
        <v>0</v>
      </c>
    </row>
    <row r="1696" spans="1:19" x14ac:dyDescent="0.25">
      <c r="A1696" s="1">
        <v>1683</v>
      </c>
      <c r="B1696" s="10">
        <v>132890</v>
      </c>
      <c r="C1696" s="1" t="s">
        <v>10333</v>
      </c>
      <c r="D1696" s="1" t="s">
        <v>10334</v>
      </c>
      <c r="E1696" s="1" t="s">
        <v>23</v>
      </c>
      <c r="F1696" s="1" t="s">
        <v>15</v>
      </c>
      <c r="G1696" s="10">
        <v>40000</v>
      </c>
      <c r="H1696" s="1" t="s">
        <v>1449</v>
      </c>
      <c r="I1696" s="10">
        <v>2209</v>
      </c>
      <c r="J1696" s="1" t="s">
        <v>10335</v>
      </c>
      <c r="K1696" s="1" t="s">
        <v>10336</v>
      </c>
      <c r="L1696" s="1" t="s">
        <v>10337</v>
      </c>
      <c r="M1696" s="1" t="s">
        <v>10338</v>
      </c>
      <c r="N1696" s="10">
        <f t="shared" si="130"/>
        <v>14</v>
      </c>
      <c r="O1696" s="10">
        <f t="shared" si="131"/>
        <v>17</v>
      </c>
      <c r="P1696" s="10">
        <v>1</v>
      </c>
      <c r="Q1696" s="19">
        <f t="shared" si="132"/>
        <v>9</v>
      </c>
      <c r="R1696" s="11">
        <f t="shared" si="133"/>
        <v>132890</v>
      </c>
      <c r="S1696" s="11">
        <f t="shared" si="134"/>
        <v>0</v>
      </c>
    </row>
    <row r="1697" spans="1:19" x14ac:dyDescent="0.25">
      <c r="A1697" s="1">
        <v>1684</v>
      </c>
      <c r="B1697" s="10">
        <v>119910</v>
      </c>
      <c r="C1697" s="1" t="s">
        <v>10339</v>
      </c>
      <c r="D1697" s="1" t="s">
        <v>10340</v>
      </c>
      <c r="E1697" s="1" t="s">
        <v>1064</v>
      </c>
      <c r="F1697" s="1" t="s">
        <v>15</v>
      </c>
      <c r="G1697" s="10">
        <v>35000</v>
      </c>
      <c r="H1697" s="1" t="s">
        <v>2048</v>
      </c>
      <c r="I1697" s="10">
        <v>2208</v>
      </c>
      <c r="J1697" s="1" t="s">
        <v>10341</v>
      </c>
      <c r="K1697" s="1" t="s">
        <v>10342</v>
      </c>
      <c r="L1697" s="1" t="s">
        <v>10343</v>
      </c>
      <c r="M1697" s="1" t="s">
        <v>10344</v>
      </c>
      <c r="N1697" s="10">
        <f t="shared" si="130"/>
        <v>4</v>
      </c>
      <c r="O1697" s="10">
        <f t="shared" si="131"/>
        <v>27</v>
      </c>
      <c r="P1697" s="10">
        <v>25</v>
      </c>
      <c r="Q1697" s="19">
        <f t="shared" si="132"/>
        <v>9</v>
      </c>
      <c r="R1697" s="11">
        <f t="shared" si="133"/>
        <v>119910</v>
      </c>
      <c r="S1697" s="11">
        <f t="shared" si="134"/>
        <v>0</v>
      </c>
    </row>
    <row r="1698" spans="1:19" x14ac:dyDescent="0.25">
      <c r="A1698" s="1">
        <v>1685</v>
      </c>
      <c r="B1698" s="10">
        <v>153636</v>
      </c>
      <c r="C1698" s="1" t="s">
        <v>10345</v>
      </c>
      <c r="D1698" s="1" t="s">
        <v>10346</v>
      </c>
      <c r="E1698" s="1" t="s">
        <v>23</v>
      </c>
      <c r="F1698" s="1" t="s">
        <v>75</v>
      </c>
      <c r="G1698" s="10">
        <v>35000</v>
      </c>
      <c r="H1698" s="1" t="s">
        <v>827</v>
      </c>
      <c r="I1698" s="10">
        <v>2208</v>
      </c>
      <c r="J1698" s="1" t="s">
        <v>10347</v>
      </c>
      <c r="K1698" s="1" t="s">
        <v>10348</v>
      </c>
      <c r="L1698" s="1" t="s">
        <v>10349</v>
      </c>
      <c r="M1698" s="1" t="s">
        <v>10350</v>
      </c>
      <c r="N1698" s="10">
        <f t="shared" si="130"/>
        <v>12</v>
      </c>
      <c r="O1698" s="10">
        <f t="shared" si="131"/>
        <v>49</v>
      </c>
      <c r="P1698" s="10">
        <v>30</v>
      </c>
      <c r="Q1698" s="19">
        <f t="shared" si="132"/>
        <v>6</v>
      </c>
      <c r="R1698" s="11">
        <f t="shared" si="133"/>
        <v>193581.36000000002</v>
      </c>
      <c r="S1698" s="11">
        <f t="shared" si="134"/>
        <v>1</v>
      </c>
    </row>
    <row r="1699" spans="1:19" x14ac:dyDescent="0.25">
      <c r="A1699" s="1">
        <v>1686</v>
      </c>
      <c r="B1699" s="10">
        <v>59032</v>
      </c>
      <c r="C1699" s="1" t="s">
        <v>10351</v>
      </c>
      <c r="D1699" s="1" t="s">
        <v>10352</v>
      </c>
      <c r="E1699" s="1" t="s">
        <v>14</v>
      </c>
      <c r="F1699" s="1" t="s">
        <v>15</v>
      </c>
      <c r="G1699" s="10">
        <v>6500</v>
      </c>
      <c r="H1699" s="1" t="s">
        <v>3506</v>
      </c>
      <c r="I1699" s="10">
        <v>2208</v>
      </c>
      <c r="J1699" s="1" t="s">
        <v>10353</v>
      </c>
      <c r="K1699" s="1" t="s">
        <v>10354</v>
      </c>
      <c r="L1699" s="1" t="s">
        <v>10355</v>
      </c>
      <c r="M1699" s="1" t="s">
        <v>10356</v>
      </c>
      <c r="N1699" s="10">
        <f t="shared" si="130"/>
        <v>7</v>
      </c>
      <c r="O1699" s="10">
        <f t="shared" si="131"/>
        <v>34</v>
      </c>
      <c r="P1699" s="10">
        <v>1</v>
      </c>
      <c r="Q1699" s="19">
        <f t="shared" si="132"/>
        <v>9</v>
      </c>
      <c r="R1699" s="11">
        <f t="shared" si="133"/>
        <v>59032</v>
      </c>
      <c r="S1699" s="11">
        <f t="shared" si="134"/>
        <v>0</v>
      </c>
    </row>
    <row r="1700" spans="1:19" x14ac:dyDescent="0.25">
      <c r="A1700" s="1">
        <v>1687</v>
      </c>
      <c r="B1700" s="10">
        <v>79053</v>
      </c>
      <c r="C1700" s="1" t="s">
        <v>10357</v>
      </c>
      <c r="D1700" s="1" t="s">
        <v>10358</v>
      </c>
      <c r="E1700" s="1" t="s">
        <v>298</v>
      </c>
      <c r="F1700" s="1" t="s">
        <v>15</v>
      </c>
      <c r="G1700" s="10">
        <v>40000</v>
      </c>
      <c r="H1700" s="1" t="s">
        <v>10359</v>
      </c>
      <c r="I1700" s="10">
        <v>2207</v>
      </c>
      <c r="J1700" s="1" t="s">
        <v>10360</v>
      </c>
      <c r="K1700" s="1" t="s">
        <v>10361</v>
      </c>
      <c r="L1700" s="1" t="s">
        <v>10362</v>
      </c>
      <c r="M1700" s="1" t="s">
        <v>10363</v>
      </c>
      <c r="N1700" s="10">
        <f t="shared" si="130"/>
        <v>13</v>
      </c>
      <c r="O1700" s="10">
        <f t="shared" si="131"/>
        <v>34</v>
      </c>
      <c r="P1700" s="10">
        <v>1</v>
      </c>
      <c r="Q1700" s="19">
        <f t="shared" si="132"/>
        <v>9</v>
      </c>
      <c r="R1700" s="11">
        <f t="shared" si="133"/>
        <v>79053</v>
      </c>
      <c r="S1700" s="11">
        <f t="shared" si="134"/>
        <v>0</v>
      </c>
    </row>
    <row r="1701" spans="1:19" x14ac:dyDescent="0.25">
      <c r="A1701" s="1">
        <v>1688</v>
      </c>
      <c r="B1701" s="10">
        <v>108785</v>
      </c>
      <c r="C1701" s="1" t="s">
        <v>10364</v>
      </c>
      <c r="D1701" s="1" t="s">
        <v>8249</v>
      </c>
      <c r="E1701" s="1" t="s">
        <v>189</v>
      </c>
      <c r="F1701" s="1" t="s">
        <v>15</v>
      </c>
      <c r="G1701" s="10">
        <v>28000</v>
      </c>
      <c r="H1701" s="1" t="s">
        <v>16</v>
      </c>
      <c r="I1701" s="10">
        <v>2207</v>
      </c>
      <c r="J1701" s="1" t="s">
        <v>10365</v>
      </c>
      <c r="K1701" s="1" t="s">
        <v>10366</v>
      </c>
      <c r="L1701" s="1" t="s">
        <v>10367</v>
      </c>
      <c r="M1701" s="1" t="s">
        <v>10368</v>
      </c>
      <c r="N1701" s="10">
        <f t="shared" si="130"/>
        <v>9</v>
      </c>
      <c r="O1701" s="10">
        <f t="shared" si="131"/>
        <v>39</v>
      </c>
      <c r="P1701" s="10">
        <v>2</v>
      </c>
      <c r="Q1701" s="19">
        <f t="shared" si="132"/>
        <v>9</v>
      </c>
      <c r="R1701" s="11">
        <f t="shared" si="133"/>
        <v>108785</v>
      </c>
      <c r="S1701" s="11">
        <f t="shared" si="134"/>
        <v>0</v>
      </c>
    </row>
    <row r="1702" spans="1:19" x14ac:dyDescent="0.25">
      <c r="A1702" s="1">
        <v>1689</v>
      </c>
      <c r="B1702" s="10">
        <v>88636</v>
      </c>
      <c r="C1702" s="1" t="s">
        <v>10369</v>
      </c>
      <c r="D1702" s="1" t="s">
        <v>2863</v>
      </c>
      <c r="E1702" s="1" t="s">
        <v>46</v>
      </c>
      <c r="F1702" s="1" t="s">
        <v>15</v>
      </c>
      <c r="G1702" s="10">
        <v>30000</v>
      </c>
      <c r="H1702" s="1" t="s">
        <v>92</v>
      </c>
      <c r="I1702" s="10">
        <v>2203</v>
      </c>
      <c r="J1702" s="1" t="s">
        <v>10370</v>
      </c>
      <c r="K1702" s="1" t="s">
        <v>10371</v>
      </c>
      <c r="L1702" s="1" t="s">
        <v>10372</v>
      </c>
      <c r="M1702" s="1" t="s">
        <v>10373</v>
      </c>
      <c r="N1702" s="10">
        <f t="shared" si="130"/>
        <v>16</v>
      </c>
      <c r="O1702" s="10">
        <f t="shared" si="131"/>
        <v>52</v>
      </c>
      <c r="P1702" s="10">
        <v>1</v>
      </c>
      <c r="Q1702" s="19">
        <f t="shared" si="132"/>
        <v>9</v>
      </c>
      <c r="R1702" s="11">
        <f t="shared" si="133"/>
        <v>88636</v>
      </c>
      <c r="S1702" s="11">
        <f t="shared" si="134"/>
        <v>0</v>
      </c>
    </row>
    <row r="1703" spans="1:19" x14ac:dyDescent="0.25">
      <c r="A1703" s="1">
        <v>1690</v>
      </c>
      <c r="B1703" s="10">
        <v>29275</v>
      </c>
      <c r="C1703" s="1" t="s">
        <v>10374</v>
      </c>
      <c r="D1703" s="1" t="s">
        <v>10375</v>
      </c>
      <c r="E1703" s="1" t="s">
        <v>46</v>
      </c>
      <c r="F1703" s="1" t="s">
        <v>413</v>
      </c>
      <c r="G1703" s="10">
        <v>5000</v>
      </c>
      <c r="H1703" s="1" t="s">
        <v>414</v>
      </c>
      <c r="I1703" s="10">
        <v>2203</v>
      </c>
      <c r="J1703" s="1" t="s">
        <v>10376</v>
      </c>
      <c r="K1703" s="1" t="s">
        <v>10377</v>
      </c>
      <c r="L1703" s="1" t="s">
        <v>10378</v>
      </c>
      <c r="M1703" s="1" t="s">
        <v>10379</v>
      </c>
      <c r="N1703" s="10">
        <f t="shared" si="130"/>
        <v>7</v>
      </c>
      <c r="O1703" s="10">
        <f t="shared" si="131"/>
        <v>39</v>
      </c>
      <c r="P1703" s="10">
        <v>0.77</v>
      </c>
      <c r="Q1703" s="19">
        <f t="shared" si="132"/>
        <v>1</v>
      </c>
      <c r="R1703" s="11">
        <f t="shared" si="133"/>
        <v>21956.25</v>
      </c>
      <c r="S1703" s="11">
        <f t="shared" si="134"/>
        <v>1</v>
      </c>
    </row>
    <row r="1704" spans="1:19" x14ac:dyDescent="0.25">
      <c r="A1704" s="1">
        <v>1691</v>
      </c>
      <c r="B1704" s="10">
        <v>20532</v>
      </c>
      <c r="C1704" s="1" t="s">
        <v>10380</v>
      </c>
      <c r="D1704" s="1" t="s">
        <v>4874</v>
      </c>
      <c r="E1704" s="1" t="s">
        <v>14</v>
      </c>
      <c r="F1704" s="1" t="s">
        <v>15</v>
      </c>
      <c r="G1704" s="10">
        <v>900</v>
      </c>
      <c r="H1704" s="1" t="s">
        <v>527</v>
      </c>
      <c r="I1704" s="10">
        <v>2201</v>
      </c>
      <c r="J1704" s="1" t="s">
        <v>10381</v>
      </c>
      <c r="K1704" s="1" t="s">
        <v>10382</v>
      </c>
      <c r="L1704" s="1" t="s">
        <v>10383</v>
      </c>
      <c r="M1704" s="1" t="s">
        <v>10384</v>
      </c>
      <c r="N1704" s="10">
        <f t="shared" si="130"/>
        <v>10</v>
      </c>
      <c r="O1704" s="10">
        <f t="shared" si="131"/>
        <v>58</v>
      </c>
      <c r="P1704" s="10">
        <v>8</v>
      </c>
      <c r="Q1704" s="19">
        <f t="shared" si="132"/>
        <v>9</v>
      </c>
      <c r="R1704" s="11">
        <f t="shared" si="133"/>
        <v>20532</v>
      </c>
      <c r="S1704" s="11">
        <f t="shared" si="134"/>
        <v>0</v>
      </c>
    </row>
    <row r="1705" spans="1:19" x14ac:dyDescent="0.25">
      <c r="A1705" s="1">
        <v>1692</v>
      </c>
      <c r="B1705" s="10">
        <v>390977</v>
      </c>
      <c r="C1705" s="1" t="s">
        <v>10385</v>
      </c>
      <c r="D1705" s="1" t="s">
        <v>9044</v>
      </c>
      <c r="E1705" s="1" t="s">
        <v>665</v>
      </c>
      <c r="F1705" s="1" t="s">
        <v>15</v>
      </c>
      <c r="G1705" s="10">
        <v>10000</v>
      </c>
      <c r="H1705" s="1" t="s">
        <v>39</v>
      </c>
      <c r="I1705" s="10">
        <v>2201</v>
      </c>
      <c r="J1705" s="1" t="s">
        <v>10386</v>
      </c>
      <c r="K1705" s="1" t="s">
        <v>10387</v>
      </c>
      <c r="L1705" s="1" t="s">
        <v>10388</v>
      </c>
      <c r="M1705" s="1" t="s">
        <v>10389</v>
      </c>
      <c r="N1705" s="10">
        <f t="shared" si="130"/>
        <v>11</v>
      </c>
      <c r="O1705" s="10">
        <f t="shared" si="131"/>
        <v>58</v>
      </c>
      <c r="P1705" s="10">
        <v>5</v>
      </c>
      <c r="Q1705" s="19">
        <f t="shared" si="132"/>
        <v>9</v>
      </c>
      <c r="R1705" s="11">
        <f t="shared" si="133"/>
        <v>390977</v>
      </c>
      <c r="S1705" s="11">
        <f t="shared" si="134"/>
        <v>0</v>
      </c>
    </row>
    <row r="1706" spans="1:19" x14ac:dyDescent="0.25">
      <c r="A1706" s="1">
        <v>1693</v>
      </c>
      <c r="B1706" s="10">
        <v>73694</v>
      </c>
      <c r="C1706" s="1" t="s">
        <v>10390</v>
      </c>
      <c r="D1706" s="1" t="s">
        <v>10391</v>
      </c>
      <c r="E1706" s="1" t="s">
        <v>2175</v>
      </c>
      <c r="F1706" s="1" t="s">
        <v>15</v>
      </c>
      <c r="G1706" s="10">
        <v>4500</v>
      </c>
      <c r="H1706" s="1" t="s">
        <v>92</v>
      </c>
      <c r="I1706" s="10">
        <v>2201</v>
      </c>
      <c r="J1706" s="1" t="s">
        <v>10392</v>
      </c>
      <c r="K1706" s="1" t="s">
        <v>10393</v>
      </c>
      <c r="L1706" s="1" t="s">
        <v>10394</v>
      </c>
      <c r="M1706" s="1" t="s">
        <v>10395</v>
      </c>
      <c r="N1706" s="10">
        <f t="shared" si="130"/>
        <v>16</v>
      </c>
      <c r="O1706" s="10">
        <f t="shared" si="131"/>
        <v>32</v>
      </c>
      <c r="P1706" s="10">
        <v>1</v>
      </c>
      <c r="Q1706" s="19">
        <f t="shared" si="132"/>
        <v>9</v>
      </c>
      <c r="R1706" s="11">
        <f t="shared" si="133"/>
        <v>73694</v>
      </c>
      <c r="S1706" s="11">
        <f t="shared" si="134"/>
        <v>0</v>
      </c>
    </row>
    <row r="1707" spans="1:19" x14ac:dyDescent="0.25">
      <c r="A1707" s="1">
        <v>1694</v>
      </c>
      <c r="B1707" s="10">
        <v>692912</v>
      </c>
      <c r="C1707" s="1" t="s">
        <v>10396</v>
      </c>
      <c r="D1707" s="1" t="s">
        <v>10397</v>
      </c>
      <c r="E1707" s="1" t="s">
        <v>23</v>
      </c>
      <c r="F1707" s="1" t="s">
        <v>15</v>
      </c>
      <c r="G1707" s="10">
        <v>30000</v>
      </c>
      <c r="H1707" s="1" t="s">
        <v>257</v>
      </c>
      <c r="I1707" s="10">
        <v>2200</v>
      </c>
      <c r="J1707" s="1" t="s">
        <v>10398</v>
      </c>
      <c r="K1707" s="1" t="s">
        <v>10399</v>
      </c>
      <c r="L1707" s="1" t="s">
        <v>10400</v>
      </c>
      <c r="M1707" s="1" t="s">
        <v>10401</v>
      </c>
      <c r="N1707" s="10">
        <f t="shared" si="130"/>
        <v>15</v>
      </c>
      <c r="O1707" s="10">
        <f t="shared" si="131"/>
        <v>52</v>
      </c>
      <c r="P1707" s="10">
        <v>1</v>
      </c>
      <c r="Q1707" s="19">
        <f t="shared" si="132"/>
        <v>9</v>
      </c>
      <c r="R1707" s="11">
        <f t="shared" si="133"/>
        <v>692912</v>
      </c>
      <c r="S1707" s="11">
        <f t="shared" si="134"/>
        <v>0</v>
      </c>
    </row>
    <row r="1708" spans="1:19" x14ac:dyDescent="0.25">
      <c r="A1708" s="1">
        <v>1695</v>
      </c>
      <c r="B1708" s="10">
        <v>152414</v>
      </c>
      <c r="C1708" s="1" t="s">
        <v>10402</v>
      </c>
      <c r="D1708" s="1" t="s">
        <v>2863</v>
      </c>
      <c r="E1708" s="1" t="s">
        <v>46</v>
      </c>
      <c r="F1708" s="1" t="s">
        <v>15</v>
      </c>
      <c r="G1708" s="10">
        <v>135000</v>
      </c>
      <c r="H1708" s="1" t="s">
        <v>92</v>
      </c>
      <c r="I1708" s="10">
        <v>2200</v>
      </c>
      <c r="J1708" s="1" t="s">
        <v>10403</v>
      </c>
      <c r="K1708" s="1" t="s">
        <v>10404</v>
      </c>
      <c r="L1708" s="1" t="s">
        <v>10405</v>
      </c>
      <c r="M1708" s="1" t="s">
        <v>10406</v>
      </c>
      <c r="N1708" s="10">
        <f t="shared" si="130"/>
        <v>23</v>
      </c>
      <c r="O1708" s="10">
        <f t="shared" si="131"/>
        <v>53</v>
      </c>
      <c r="P1708" s="10">
        <v>1</v>
      </c>
      <c r="Q1708" s="19">
        <f t="shared" si="132"/>
        <v>9</v>
      </c>
      <c r="R1708" s="11">
        <f t="shared" si="133"/>
        <v>152414</v>
      </c>
      <c r="S1708" s="11">
        <f t="shared" si="134"/>
        <v>0</v>
      </c>
    </row>
    <row r="1709" spans="1:19" x14ac:dyDescent="0.25">
      <c r="A1709" s="1">
        <v>1696</v>
      </c>
      <c r="B1709" s="10">
        <v>28323</v>
      </c>
      <c r="C1709" s="1" t="s">
        <v>10407</v>
      </c>
      <c r="D1709" s="1" t="s">
        <v>10408</v>
      </c>
      <c r="E1709" s="1" t="s">
        <v>46</v>
      </c>
      <c r="F1709" s="1" t="s">
        <v>15</v>
      </c>
      <c r="G1709" s="10">
        <v>15000</v>
      </c>
      <c r="H1709" s="1" t="s">
        <v>8015</v>
      </c>
      <c r="I1709" s="10">
        <v>2194</v>
      </c>
      <c r="J1709" s="1" t="s">
        <v>10409</v>
      </c>
      <c r="K1709" s="1" t="s">
        <v>10410</v>
      </c>
      <c r="L1709" s="1" t="s">
        <v>10411</v>
      </c>
      <c r="M1709" s="1" t="s">
        <v>10412</v>
      </c>
      <c r="N1709" s="10">
        <f t="shared" si="130"/>
        <v>8</v>
      </c>
      <c r="O1709" s="10">
        <f t="shared" si="131"/>
        <v>8</v>
      </c>
      <c r="P1709" s="10">
        <v>5</v>
      </c>
      <c r="Q1709" s="19">
        <f t="shared" si="132"/>
        <v>9</v>
      </c>
      <c r="R1709" s="11">
        <f t="shared" si="133"/>
        <v>28323</v>
      </c>
      <c r="S1709" s="11">
        <f t="shared" si="134"/>
        <v>0</v>
      </c>
    </row>
    <row r="1710" spans="1:19" x14ac:dyDescent="0.25">
      <c r="A1710" s="1">
        <v>1697</v>
      </c>
      <c r="B1710" s="10">
        <v>518538</v>
      </c>
      <c r="C1710" s="1" t="s">
        <v>10413</v>
      </c>
      <c r="D1710" s="1" t="s">
        <v>182</v>
      </c>
      <c r="E1710" s="1" t="s">
        <v>14</v>
      </c>
      <c r="F1710" s="1" t="s">
        <v>15</v>
      </c>
      <c r="G1710" s="10">
        <v>500000</v>
      </c>
      <c r="H1710" s="1" t="s">
        <v>169</v>
      </c>
      <c r="I1710" s="10">
        <v>2194</v>
      </c>
      <c r="J1710" s="1" t="s">
        <v>10414</v>
      </c>
      <c r="K1710" s="1" t="s">
        <v>10415</v>
      </c>
      <c r="L1710" s="1" t="s">
        <v>10416</v>
      </c>
      <c r="M1710" s="1" t="s">
        <v>10417</v>
      </c>
      <c r="N1710" s="10">
        <f t="shared" si="130"/>
        <v>18</v>
      </c>
      <c r="O1710" s="10">
        <f t="shared" si="131"/>
        <v>12</v>
      </c>
      <c r="P1710" s="10">
        <v>10</v>
      </c>
      <c r="Q1710" s="19">
        <f t="shared" si="132"/>
        <v>9</v>
      </c>
      <c r="R1710" s="11">
        <f t="shared" si="133"/>
        <v>518538</v>
      </c>
      <c r="S1710" s="11">
        <f t="shared" si="134"/>
        <v>0</v>
      </c>
    </row>
    <row r="1711" spans="1:19" x14ac:dyDescent="0.25">
      <c r="A1711" s="1">
        <v>1698</v>
      </c>
      <c r="B1711" s="10">
        <v>61084</v>
      </c>
      <c r="C1711" s="1" t="s">
        <v>10418</v>
      </c>
      <c r="D1711" s="1" t="s">
        <v>10419</v>
      </c>
      <c r="E1711" s="1" t="s">
        <v>2550</v>
      </c>
      <c r="F1711" s="1" t="s">
        <v>15</v>
      </c>
      <c r="G1711" s="10">
        <v>39000</v>
      </c>
      <c r="H1711" s="1" t="s">
        <v>47</v>
      </c>
      <c r="I1711" s="10">
        <v>2193</v>
      </c>
      <c r="J1711" s="1" t="s">
        <v>10420</v>
      </c>
      <c r="K1711" s="1" t="s">
        <v>10421</v>
      </c>
      <c r="L1711" s="1" t="s">
        <v>10422</v>
      </c>
      <c r="M1711" s="1" t="s">
        <v>10423</v>
      </c>
      <c r="N1711" s="10">
        <f t="shared" si="130"/>
        <v>9</v>
      </c>
      <c r="O1711" s="10">
        <f t="shared" si="131"/>
        <v>28</v>
      </c>
      <c r="P1711" s="10">
        <v>5</v>
      </c>
      <c r="Q1711" s="19">
        <f t="shared" si="132"/>
        <v>9</v>
      </c>
      <c r="R1711" s="11">
        <f t="shared" si="133"/>
        <v>61084</v>
      </c>
      <c r="S1711" s="11">
        <f t="shared" si="134"/>
        <v>0</v>
      </c>
    </row>
    <row r="1712" spans="1:19" x14ac:dyDescent="0.25">
      <c r="A1712" s="1">
        <v>1699</v>
      </c>
      <c r="B1712" s="10">
        <v>100429</v>
      </c>
      <c r="C1712" s="1" t="s">
        <v>10424</v>
      </c>
      <c r="D1712" s="1" t="s">
        <v>10425</v>
      </c>
      <c r="E1712" s="1" t="s">
        <v>23</v>
      </c>
      <c r="F1712" s="1" t="s">
        <v>15</v>
      </c>
      <c r="G1712" s="10">
        <v>15000</v>
      </c>
      <c r="H1712" s="1" t="s">
        <v>39</v>
      </c>
      <c r="I1712" s="10">
        <v>2191</v>
      </c>
      <c r="J1712" s="1" t="s">
        <v>10426</v>
      </c>
      <c r="K1712" s="1" t="s">
        <v>10427</v>
      </c>
      <c r="L1712" s="1" t="s">
        <v>10428</v>
      </c>
      <c r="M1712" s="1" t="s">
        <v>10429</v>
      </c>
      <c r="N1712" s="10">
        <f t="shared" si="130"/>
        <v>7</v>
      </c>
      <c r="O1712" s="10">
        <f t="shared" si="131"/>
        <v>56</v>
      </c>
      <c r="P1712" s="10">
        <v>22</v>
      </c>
      <c r="Q1712" s="19">
        <f t="shared" si="132"/>
        <v>9</v>
      </c>
      <c r="R1712" s="11">
        <f t="shared" si="133"/>
        <v>100429</v>
      </c>
      <c r="S1712" s="11">
        <f t="shared" si="134"/>
        <v>0</v>
      </c>
    </row>
    <row r="1713" spans="1:19" x14ac:dyDescent="0.25">
      <c r="A1713" s="1">
        <v>1700</v>
      </c>
      <c r="B1713" s="10">
        <v>43169</v>
      </c>
      <c r="C1713" s="1" t="s">
        <v>10430</v>
      </c>
      <c r="D1713" s="1" t="s">
        <v>10431</v>
      </c>
      <c r="E1713" s="1" t="s">
        <v>23</v>
      </c>
      <c r="F1713" s="1" t="s">
        <v>75</v>
      </c>
      <c r="G1713" s="10">
        <v>15000</v>
      </c>
      <c r="H1713" s="1" t="s">
        <v>827</v>
      </c>
      <c r="I1713" s="10">
        <v>2191</v>
      </c>
      <c r="J1713" s="1" t="s">
        <v>10432</v>
      </c>
      <c r="K1713" s="1" t="s">
        <v>10433</v>
      </c>
      <c r="L1713" s="1" t="s">
        <v>10434</v>
      </c>
      <c r="M1713" s="1" t="s">
        <v>10435</v>
      </c>
      <c r="N1713" s="10">
        <f t="shared" si="130"/>
        <v>6</v>
      </c>
      <c r="O1713" s="10">
        <f t="shared" si="131"/>
        <v>41</v>
      </c>
      <c r="P1713" s="10">
        <v>24</v>
      </c>
      <c r="Q1713" s="19">
        <f t="shared" si="132"/>
        <v>6</v>
      </c>
      <c r="R1713" s="11">
        <f t="shared" si="133"/>
        <v>54392.94</v>
      </c>
      <c r="S1713" s="11">
        <f t="shared" si="134"/>
        <v>1</v>
      </c>
    </row>
    <row r="1714" spans="1:19" x14ac:dyDescent="0.25">
      <c r="A1714" s="1">
        <v>1701</v>
      </c>
      <c r="B1714" s="10">
        <v>648535</v>
      </c>
      <c r="C1714" s="1" t="s">
        <v>10436</v>
      </c>
      <c r="D1714" s="1" t="s">
        <v>10437</v>
      </c>
      <c r="E1714" s="1" t="s">
        <v>189</v>
      </c>
      <c r="F1714" s="1" t="s">
        <v>15</v>
      </c>
      <c r="G1714" s="10">
        <v>250000</v>
      </c>
      <c r="H1714" s="1" t="s">
        <v>505</v>
      </c>
      <c r="I1714" s="10">
        <v>2191</v>
      </c>
      <c r="J1714" s="1" t="s">
        <v>10438</v>
      </c>
      <c r="K1714" s="1" t="s">
        <v>10439</v>
      </c>
      <c r="L1714" s="1" t="s">
        <v>10440</v>
      </c>
      <c r="M1714" s="1" t="s">
        <v>10441</v>
      </c>
      <c r="N1714" s="10">
        <f t="shared" si="130"/>
        <v>16</v>
      </c>
      <c r="O1714" s="10">
        <f t="shared" si="131"/>
        <v>49</v>
      </c>
      <c r="P1714" s="10">
        <v>1</v>
      </c>
      <c r="Q1714" s="19">
        <f t="shared" si="132"/>
        <v>9</v>
      </c>
      <c r="R1714" s="11">
        <f t="shared" si="133"/>
        <v>648535</v>
      </c>
      <c r="S1714" s="11">
        <f t="shared" si="134"/>
        <v>0</v>
      </c>
    </row>
    <row r="1715" spans="1:19" x14ac:dyDescent="0.25">
      <c r="A1715" s="1">
        <v>1702</v>
      </c>
      <c r="B1715" s="10">
        <v>110912</v>
      </c>
      <c r="C1715" s="1" t="s">
        <v>10442</v>
      </c>
      <c r="D1715" s="1" t="s">
        <v>9387</v>
      </c>
      <c r="E1715" s="1" t="s">
        <v>14</v>
      </c>
      <c r="F1715" s="1" t="s">
        <v>15</v>
      </c>
      <c r="G1715" s="10">
        <v>15000</v>
      </c>
      <c r="H1715" s="1" t="s">
        <v>9388</v>
      </c>
      <c r="I1715" s="10">
        <v>2191</v>
      </c>
      <c r="J1715" s="1" t="s">
        <v>10443</v>
      </c>
      <c r="K1715" s="1" t="s">
        <v>10444</v>
      </c>
      <c r="L1715" s="1" t="s">
        <v>10445</v>
      </c>
      <c r="M1715" s="1" t="s">
        <v>10446</v>
      </c>
      <c r="N1715" s="10">
        <f t="shared" si="130"/>
        <v>2</v>
      </c>
      <c r="O1715" s="10">
        <f t="shared" si="131"/>
        <v>24</v>
      </c>
      <c r="P1715" s="10">
        <v>12</v>
      </c>
      <c r="Q1715" s="19">
        <f t="shared" si="132"/>
        <v>9</v>
      </c>
      <c r="R1715" s="11">
        <f t="shared" si="133"/>
        <v>110912</v>
      </c>
      <c r="S1715" s="11">
        <f t="shared" si="134"/>
        <v>0</v>
      </c>
    </row>
    <row r="1716" spans="1:19" x14ac:dyDescent="0.25">
      <c r="A1716" s="1">
        <v>1703</v>
      </c>
      <c r="B1716" s="10">
        <v>24857</v>
      </c>
      <c r="C1716" s="1" t="s">
        <v>10447</v>
      </c>
      <c r="D1716" s="1" t="s">
        <v>10448</v>
      </c>
      <c r="E1716" s="1" t="s">
        <v>23</v>
      </c>
      <c r="F1716" s="1" t="s">
        <v>15</v>
      </c>
      <c r="G1716" s="10">
        <v>6000</v>
      </c>
      <c r="H1716" s="1" t="s">
        <v>10449</v>
      </c>
      <c r="I1716" s="10">
        <v>2190</v>
      </c>
      <c r="J1716" s="1" t="s">
        <v>10450</v>
      </c>
      <c r="K1716" s="1" t="s">
        <v>10451</v>
      </c>
      <c r="L1716" s="1" t="s">
        <v>10452</v>
      </c>
      <c r="M1716" s="1" t="s">
        <v>10453</v>
      </c>
      <c r="N1716" s="10">
        <f t="shared" si="130"/>
        <v>3</v>
      </c>
      <c r="O1716" s="10">
        <f t="shared" si="131"/>
        <v>27</v>
      </c>
      <c r="P1716" s="10">
        <v>6</v>
      </c>
      <c r="Q1716" s="19">
        <f t="shared" si="132"/>
        <v>9</v>
      </c>
      <c r="R1716" s="11">
        <f t="shared" si="133"/>
        <v>24857</v>
      </c>
      <c r="S1716" s="11">
        <f t="shared" si="134"/>
        <v>0</v>
      </c>
    </row>
    <row r="1717" spans="1:19" x14ac:dyDescent="0.25">
      <c r="A1717" s="1">
        <v>1704</v>
      </c>
      <c r="B1717" s="10">
        <v>154490</v>
      </c>
      <c r="C1717" s="1" t="s">
        <v>10454</v>
      </c>
      <c r="D1717" s="1" t="s">
        <v>10455</v>
      </c>
      <c r="E1717" s="1" t="s">
        <v>1357</v>
      </c>
      <c r="F1717" s="1" t="s">
        <v>15</v>
      </c>
      <c r="G1717" s="10">
        <v>15000</v>
      </c>
      <c r="H1717" s="1" t="s">
        <v>611</v>
      </c>
      <c r="I1717" s="10">
        <v>2190</v>
      </c>
      <c r="J1717" s="1" t="s">
        <v>10456</v>
      </c>
      <c r="K1717" s="1" t="s">
        <v>10457</v>
      </c>
      <c r="L1717" s="1" t="s">
        <v>10458</v>
      </c>
      <c r="M1717" s="1" t="s">
        <v>10459</v>
      </c>
      <c r="N1717" s="10">
        <f t="shared" si="130"/>
        <v>7</v>
      </c>
      <c r="O1717" s="10">
        <f t="shared" si="131"/>
        <v>52</v>
      </c>
      <c r="P1717" s="10">
        <v>1</v>
      </c>
      <c r="Q1717" s="19">
        <f t="shared" si="132"/>
        <v>9</v>
      </c>
      <c r="R1717" s="11">
        <f t="shared" si="133"/>
        <v>154490</v>
      </c>
      <c r="S1717" s="11">
        <f t="shared" si="134"/>
        <v>0</v>
      </c>
    </row>
    <row r="1718" spans="1:19" x14ac:dyDescent="0.25">
      <c r="A1718" s="1">
        <v>1705</v>
      </c>
      <c r="B1718" s="10">
        <v>89695</v>
      </c>
      <c r="C1718" s="1" t="s">
        <v>10460</v>
      </c>
      <c r="D1718" s="1" t="s">
        <v>4106</v>
      </c>
      <c r="E1718" s="1" t="s">
        <v>23</v>
      </c>
      <c r="F1718" s="1" t="s">
        <v>15</v>
      </c>
      <c r="G1718" s="10">
        <v>15000</v>
      </c>
      <c r="H1718" s="1" t="s">
        <v>3867</v>
      </c>
      <c r="I1718" s="10">
        <v>2188</v>
      </c>
      <c r="J1718" s="1" t="s">
        <v>10461</v>
      </c>
      <c r="K1718" s="1" t="s">
        <v>10462</v>
      </c>
      <c r="L1718" s="1" t="s">
        <v>10463</v>
      </c>
      <c r="M1718" s="1" t="s">
        <v>10464</v>
      </c>
      <c r="N1718" s="10">
        <f t="shared" si="130"/>
        <v>21</v>
      </c>
      <c r="O1718" s="10">
        <f t="shared" si="131"/>
        <v>19</v>
      </c>
      <c r="P1718" s="10">
        <v>2</v>
      </c>
      <c r="Q1718" s="19">
        <f t="shared" si="132"/>
        <v>9</v>
      </c>
      <c r="R1718" s="11">
        <f t="shared" si="133"/>
        <v>89695</v>
      </c>
      <c r="S1718" s="11">
        <f t="shared" si="134"/>
        <v>0</v>
      </c>
    </row>
    <row r="1719" spans="1:19" x14ac:dyDescent="0.25">
      <c r="A1719" s="1">
        <v>1706</v>
      </c>
      <c r="B1719" s="10">
        <v>5723</v>
      </c>
      <c r="C1719" s="1" t="s">
        <v>10465</v>
      </c>
      <c r="D1719" s="1" t="s">
        <v>9218</v>
      </c>
      <c r="E1719" s="1" t="s">
        <v>14</v>
      </c>
      <c r="F1719" s="1" t="s">
        <v>15</v>
      </c>
      <c r="G1719" s="10">
        <v>250</v>
      </c>
      <c r="H1719" s="1" t="s">
        <v>1103</v>
      </c>
      <c r="I1719" s="10">
        <v>2188</v>
      </c>
      <c r="J1719" s="1" t="s">
        <v>10466</v>
      </c>
      <c r="K1719" s="1" t="s">
        <v>10467</v>
      </c>
      <c r="L1719" s="1" t="s">
        <v>10468</v>
      </c>
      <c r="M1719" s="1" t="s">
        <v>10469</v>
      </c>
      <c r="N1719" s="10">
        <f t="shared" si="130"/>
        <v>2</v>
      </c>
      <c r="O1719" s="10">
        <f t="shared" si="131"/>
        <v>22</v>
      </c>
      <c r="P1719" s="10">
        <v>1</v>
      </c>
      <c r="Q1719" s="19">
        <f t="shared" si="132"/>
        <v>9</v>
      </c>
      <c r="R1719" s="11">
        <f t="shared" si="133"/>
        <v>5723</v>
      </c>
      <c r="S1719" s="11">
        <f t="shared" si="134"/>
        <v>0</v>
      </c>
    </row>
    <row r="1720" spans="1:19" x14ac:dyDescent="0.25">
      <c r="A1720" s="1">
        <v>1707</v>
      </c>
      <c r="B1720" s="10">
        <v>89697</v>
      </c>
      <c r="C1720" s="1" t="s">
        <v>10470</v>
      </c>
      <c r="D1720" s="1" t="s">
        <v>10471</v>
      </c>
      <c r="E1720" s="1" t="s">
        <v>1057</v>
      </c>
      <c r="F1720" s="1" t="s">
        <v>15</v>
      </c>
      <c r="G1720" s="10">
        <v>3500</v>
      </c>
      <c r="H1720" s="1" t="s">
        <v>54</v>
      </c>
      <c r="I1720" s="10">
        <v>2187</v>
      </c>
      <c r="J1720" s="1" t="s">
        <v>10472</v>
      </c>
      <c r="K1720" s="1" t="s">
        <v>10473</v>
      </c>
      <c r="L1720" s="1" t="s">
        <v>10474</v>
      </c>
      <c r="M1720" s="1" t="s">
        <v>10475</v>
      </c>
      <c r="N1720" s="10">
        <f t="shared" si="130"/>
        <v>10</v>
      </c>
      <c r="O1720" s="10">
        <f t="shared" si="131"/>
        <v>33</v>
      </c>
      <c r="P1720" s="10">
        <v>25</v>
      </c>
      <c r="Q1720" s="19">
        <f t="shared" si="132"/>
        <v>9</v>
      </c>
      <c r="R1720" s="11">
        <f t="shared" si="133"/>
        <v>89697</v>
      </c>
      <c r="S1720" s="11">
        <f t="shared" si="134"/>
        <v>0</v>
      </c>
    </row>
    <row r="1721" spans="1:19" x14ac:dyDescent="0.25">
      <c r="A1721" s="1">
        <v>1708</v>
      </c>
      <c r="B1721" s="10">
        <v>93845</v>
      </c>
      <c r="C1721" s="1" t="s">
        <v>10476</v>
      </c>
      <c r="D1721" s="1" t="s">
        <v>10477</v>
      </c>
      <c r="E1721" s="1" t="s">
        <v>497</v>
      </c>
      <c r="F1721" s="1" t="s">
        <v>15</v>
      </c>
      <c r="G1721" s="10">
        <v>3000</v>
      </c>
      <c r="H1721" s="1" t="s">
        <v>85</v>
      </c>
      <c r="I1721" s="10">
        <v>2185</v>
      </c>
      <c r="J1721" s="1" t="s">
        <v>10478</v>
      </c>
      <c r="K1721" s="1" t="s">
        <v>10479</v>
      </c>
      <c r="L1721" s="1" t="s">
        <v>10480</v>
      </c>
      <c r="M1721" s="1" t="s">
        <v>10481</v>
      </c>
      <c r="N1721" s="10">
        <f t="shared" si="130"/>
        <v>25</v>
      </c>
      <c r="O1721" s="10">
        <f t="shared" si="131"/>
        <v>50</v>
      </c>
      <c r="P1721" s="10">
        <v>1</v>
      </c>
      <c r="Q1721" s="19">
        <f t="shared" si="132"/>
        <v>9</v>
      </c>
      <c r="R1721" s="11">
        <f t="shared" si="133"/>
        <v>93845</v>
      </c>
      <c r="S1721" s="11">
        <f t="shared" si="134"/>
        <v>0</v>
      </c>
    </row>
    <row r="1722" spans="1:19" x14ac:dyDescent="0.25">
      <c r="A1722" s="1">
        <v>1709</v>
      </c>
      <c r="B1722" s="10">
        <v>207817</v>
      </c>
      <c r="C1722" s="1" t="s">
        <v>10482</v>
      </c>
      <c r="D1722" s="1" t="s">
        <v>504</v>
      </c>
      <c r="E1722" s="1" t="s">
        <v>14</v>
      </c>
      <c r="F1722" s="1" t="s">
        <v>15</v>
      </c>
      <c r="G1722" s="10">
        <v>25000</v>
      </c>
      <c r="H1722" s="1" t="s">
        <v>505</v>
      </c>
      <c r="I1722" s="10">
        <v>2184</v>
      </c>
      <c r="J1722" s="1" t="s">
        <v>10483</v>
      </c>
      <c r="K1722" s="1" t="s">
        <v>10484</v>
      </c>
      <c r="L1722" s="1" t="s">
        <v>10485</v>
      </c>
      <c r="M1722" s="1" t="s">
        <v>10486</v>
      </c>
      <c r="N1722" s="10">
        <f t="shared" si="130"/>
        <v>4</v>
      </c>
      <c r="O1722" s="10">
        <f t="shared" si="131"/>
        <v>54</v>
      </c>
      <c r="P1722" s="10">
        <v>1</v>
      </c>
      <c r="Q1722" s="19">
        <f t="shared" si="132"/>
        <v>9</v>
      </c>
      <c r="R1722" s="11">
        <f t="shared" si="133"/>
        <v>207817</v>
      </c>
      <c r="S1722" s="11">
        <f t="shared" si="134"/>
        <v>0</v>
      </c>
    </row>
    <row r="1723" spans="1:19" x14ac:dyDescent="0.25">
      <c r="A1723" s="1">
        <v>1710</v>
      </c>
      <c r="B1723" s="10">
        <v>132010</v>
      </c>
      <c r="C1723" s="1" t="s">
        <v>10487</v>
      </c>
      <c r="D1723" s="1" t="s">
        <v>10488</v>
      </c>
      <c r="E1723" s="1" t="s">
        <v>23</v>
      </c>
      <c r="F1723" s="1" t="s">
        <v>15</v>
      </c>
      <c r="G1723" s="10">
        <v>20000</v>
      </c>
      <c r="H1723" s="1" t="s">
        <v>345</v>
      </c>
      <c r="I1723" s="10">
        <v>2184</v>
      </c>
      <c r="J1723" s="1" t="s">
        <v>10489</v>
      </c>
      <c r="K1723" s="1" t="s">
        <v>10490</v>
      </c>
      <c r="L1723" s="1" t="s">
        <v>10491</v>
      </c>
      <c r="M1723" s="1" t="s">
        <v>10492</v>
      </c>
      <c r="N1723" s="10">
        <f t="shared" si="130"/>
        <v>11</v>
      </c>
      <c r="O1723" s="10">
        <f t="shared" si="131"/>
        <v>49</v>
      </c>
      <c r="P1723" s="10">
        <v>1</v>
      </c>
      <c r="Q1723" s="19">
        <f t="shared" si="132"/>
        <v>9</v>
      </c>
      <c r="R1723" s="11">
        <f t="shared" si="133"/>
        <v>132010</v>
      </c>
      <c r="S1723" s="11">
        <f t="shared" si="134"/>
        <v>0</v>
      </c>
    </row>
    <row r="1724" spans="1:19" x14ac:dyDescent="0.25">
      <c r="A1724" s="1">
        <v>1711</v>
      </c>
      <c r="B1724" s="10">
        <v>67251</v>
      </c>
      <c r="C1724" s="1" t="s">
        <v>10493</v>
      </c>
      <c r="D1724" s="1" t="s">
        <v>7635</v>
      </c>
      <c r="E1724" s="1" t="s">
        <v>14</v>
      </c>
      <c r="F1724" s="1" t="s">
        <v>15</v>
      </c>
      <c r="G1724" s="10">
        <v>20000</v>
      </c>
      <c r="H1724" s="1" t="s">
        <v>505</v>
      </c>
      <c r="I1724" s="10">
        <v>2183</v>
      </c>
      <c r="J1724" s="1" t="s">
        <v>10494</v>
      </c>
      <c r="K1724" s="1" t="s">
        <v>10495</v>
      </c>
      <c r="L1724" s="1" t="s">
        <v>10496</v>
      </c>
      <c r="M1724" s="1" t="s">
        <v>10497</v>
      </c>
      <c r="N1724" s="10">
        <f t="shared" si="130"/>
        <v>3</v>
      </c>
      <c r="O1724" s="10">
        <f t="shared" si="131"/>
        <v>57</v>
      </c>
      <c r="P1724" s="10">
        <v>20</v>
      </c>
      <c r="Q1724" s="19">
        <f t="shared" si="132"/>
        <v>9</v>
      </c>
      <c r="R1724" s="11">
        <f t="shared" si="133"/>
        <v>67251</v>
      </c>
      <c r="S1724" s="11">
        <f t="shared" si="134"/>
        <v>0</v>
      </c>
    </row>
    <row r="1725" spans="1:19" x14ac:dyDescent="0.25">
      <c r="A1725" s="1">
        <v>1712</v>
      </c>
      <c r="B1725" s="10">
        <v>182058</v>
      </c>
      <c r="C1725" s="1" t="s">
        <v>10498</v>
      </c>
      <c r="D1725" s="1" t="s">
        <v>7322</v>
      </c>
      <c r="E1725" s="1" t="s">
        <v>23</v>
      </c>
      <c r="F1725" s="1" t="s">
        <v>15</v>
      </c>
      <c r="G1725" s="10">
        <v>20000</v>
      </c>
      <c r="H1725" s="1" t="s">
        <v>560</v>
      </c>
      <c r="I1725" s="10">
        <v>2182</v>
      </c>
      <c r="J1725" s="1" t="s">
        <v>10499</v>
      </c>
      <c r="K1725" s="1" t="s">
        <v>10500</v>
      </c>
      <c r="L1725" s="1" t="s">
        <v>10501</v>
      </c>
      <c r="M1725" s="1" t="s">
        <v>10502</v>
      </c>
      <c r="N1725" s="10">
        <f t="shared" si="130"/>
        <v>17</v>
      </c>
      <c r="O1725" s="10">
        <f t="shared" si="131"/>
        <v>49</v>
      </c>
      <c r="P1725" s="10">
        <v>10</v>
      </c>
      <c r="Q1725" s="19">
        <f t="shared" si="132"/>
        <v>9</v>
      </c>
      <c r="R1725" s="11">
        <f t="shared" si="133"/>
        <v>182058</v>
      </c>
      <c r="S1725" s="11">
        <f t="shared" si="134"/>
        <v>0</v>
      </c>
    </row>
    <row r="1726" spans="1:19" x14ac:dyDescent="0.25">
      <c r="A1726" s="1">
        <v>1713</v>
      </c>
      <c r="B1726" s="10">
        <v>101883</v>
      </c>
      <c r="C1726" s="1" t="s">
        <v>10503</v>
      </c>
      <c r="D1726" s="1" t="s">
        <v>10504</v>
      </c>
      <c r="E1726" s="1" t="s">
        <v>5187</v>
      </c>
      <c r="F1726" s="1" t="s">
        <v>15</v>
      </c>
      <c r="G1726" s="10">
        <v>78000</v>
      </c>
      <c r="H1726" s="1" t="s">
        <v>1475</v>
      </c>
      <c r="I1726" s="10">
        <v>2181</v>
      </c>
      <c r="J1726" s="1" t="s">
        <v>10505</v>
      </c>
      <c r="K1726" s="1" t="s">
        <v>10506</v>
      </c>
      <c r="L1726" s="1" t="s">
        <v>10507</v>
      </c>
      <c r="M1726" s="1" t="s">
        <v>10508</v>
      </c>
      <c r="N1726" s="10">
        <f t="shared" si="130"/>
        <v>14</v>
      </c>
      <c r="O1726" s="10">
        <f t="shared" si="131"/>
        <v>30</v>
      </c>
      <c r="P1726" s="10">
        <v>1</v>
      </c>
      <c r="Q1726" s="19">
        <f t="shared" si="132"/>
        <v>9</v>
      </c>
      <c r="R1726" s="11">
        <f t="shared" si="133"/>
        <v>101883</v>
      </c>
      <c r="S1726" s="11">
        <f t="shared" si="134"/>
        <v>0</v>
      </c>
    </row>
    <row r="1727" spans="1:19" x14ac:dyDescent="0.25">
      <c r="A1727" s="1">
        <v>1714</v>
      </c>
      <c r="B1727" s="10">
        <v>193376</v>
      </c>
      <c r="C1727" s="1" t="s">
        <v>10509</v>
      </c>
      <c r="D1727" s="1" t="s">
        <v>10510</v>
      </c>
      <c r="E1727" s="1" t="s">
        <v>189</v>
      </c>
      <c r="F1727" s="1" t="s">
        <v>15</v>
      </c>
      <c r="G1727" s="10">
        <v>60000</v>
      </c>
      <c r="H1727" s="1" t="s">
        <v>3482</v>
      </c>
      <c r="I1727" s="10">
        <v>2180</v>
      </c>
      <c r="J1727" s="1" t="s">
        <v>10511</v>
      </c>
      <c r="K1727" s="1" t="s">
        <v>10512</v>
      </c>
      <c r="L1727" s="1" t="s">
        <v>10513</v>
      </c>
      <c r="M1727" s="1" t="s">
        <v>10514</v>
      </c>
      <c r="N1727" s="10">
        <f t="shared" si="130"/>
        <v>14</v>
      </c>
      <c r="O1727" s="10">
        <f t="shared" si="131"/>
        <v>10</v>
      </c>
      <c r="P1727" s="10">
        <v>5</v>
      </c>
      <c r="Q1727" s="19">
        <f t="shared" si="132"/>
        <v>9</v>
      </c>
      <c r="R1727" s="11">
        <f t="shared" si="133"/>
        <v>193376</v>
      </c>
      <c r="S1727" s="11">
        <f t="shared" si="134"/>
        <v>0</v>
      </c>
    </row>
    <row r="1728" spans="1:19" x14ac:dyDescent="0.25">
      <c r="A1728" s="1">
        <v>1715</v>
      </c>
      <c r="B1728" s="10">
        <v>142197</v>
      </c>
      <c r="C1728" s="1" t="s">
        <v>10515</v>
      </c>
      <c r="D1728" s="1" t="s">
        <v>10455</v>
      </c>
      <c r="E1728" s="1" t="s">
        <v>665</v>
      </c>
      <c r="F1728" s="1" t="s">
        <v>15</v>
      </c>
      <c r="G1728" s="10">
        <v>15000</v>
      </c>
      <c r="H1728" s="1" t="s">
        <v>611</v>
      </c>
      <c r="I1728" s="10">
        <v>2178</v>
      </c>
      <c r="J1728" s="1" t="s">
        <v>10516</v>
      </c>
      <c r="K1728" s="1" t="s">
        <v>10517</v>
      </c>
      <c r="L1728" s="1" t="s">
        <v>10518</v>
      </c>
      <c r="M1728" s="1" t="s">
        <v>10519</v>
      </c>
      <c r="N1728" s="10">
        <f t="shared" si="130"/>
        <v>7</v>
      </c>
      <c r="O1728" s="10">
        <f t="shared" si="131"/>
        <v>55</v>
      </c>
      <c r="P1728" s="10">
        <v>1</v>
      </c>
      <c r="Q1728" s="19">
        <f t="shared" si="132"/>
        <v>9</v>
      </c>
      <c r="R1728" s="11">
        <f t="shared" si="133"/>
        <v>142197</v>
      </c>
      <c r="S1728" s="11">
        <f t="shared" si="134"/>
        <v>0</v>
      </c>
    </row>
    <row r="1729" spans="1:19" x14ac:dyDescent="0.25">
      <c r="A1729" s="1">
        <v>1716</v>
      </c>
      <c r="B1729" s="10">
        <v>85662</v>
      </c>
      <c r="C1729" s="1" t="s">
        <v>10520</v>
      </c>
      <c r="D1729" s="1" t="s">
        <v>10521</v>
      </c>
      <c r="E1729" s="1" t="s">
        <v>23</v>
      </c>
      <c r="F1729" s="1" t="s">
        <v>84</v>
      </c>
      <c r="G1729" s="10">
        <v>11784</v>
      </c>
      <c r="H1729" s="1" t="s">
        <v>85</v>
      </c>
      <c r="I1729" s="10">
        <v>2177</v>
      </c>
      <c r="J1729" s="1" t="s">
        <v>10522</v>
      </c>
      <c r="K1729" s="1" t="s">
        <v>10523</v>
      </c>
      <c r="L1729" s="1" t="s">
        <v>10524</v>
      </c>
      <c r="M1729" s="1" t="s">
        <v>10525</v>
      </c>
      <c r="N1729" s="10">
        <f t="shared" si="130"/>
        <v>9</v>
      </c>
      <c r="O1729" s="10">
        <f t="shared" si="131"/>
        <v>24</v>
      </c>
      <c r="P1729" s="10">
        <v>5</v>
      </c>
      <c r="Q1729" s="19">
        <f t="shared" si="132"/>
        <v>2</v>
      </c>
      <c r="R1729" s="11">
        <f t="shared" si="133"/>
        <v>63389.88</v>
      </c>
      <c r="S1729" s="11">
        <f t="shared" si="134"/>
        <v>1</v>
      </c>
    </row>
    <row r="1730" spans="1:19" x14ac:dyDescent="0.25">
      <c r="A1730" s="1">
        <v>1717</v>
      </c>
      <c r="B1730" s="10">
        <v>206819</v>
      </c>
      <c r="C1730" s="1" t="s">
        <v>10526</v>
      </c>
      <c r="D1730" s="1" t="s">
        <v>10527</v>
      </c>
      <c r="E1730" s="1" t="s">
        <v>14</v>
      </c>
      <c r="F1730" s="1" t="s">
        <v>15</v>
      </c>
      <c r="G1730" s="10">
        <v>30000</v>
      </c>
      <c r="H1730" s="1" t="s">
        <v>3651</v>
      </c>
      <c r="I1730" s="10">
        <v>2176</v>
      </c>
      <c r="J1730" s="1" t="s">
        <v>10528</v>
      </c>
      <c r="K1730" s="1" t="s">
        <v>10529</v>
      </c>
      <c r="L1730" s="1" t="s">
        <v>10530</v>
      </c>
      <c r="M1730" s="1" t="s">
        <v>10531</v>
      </c>
      <c r="N1730" s="10">
        <f t="shared" ref="N1730:N1793" si="135">LEN(TRIM(J1730))-LEN(SUBSTITUTE(TRIM(J1730),",",""))+1</f>
        <v>11</v>
      </c>
      <c r="O1730" s="10">
        <f t="shared" ref="O1730:O1793" si="136">LEN(L1730)</f>
        <v>26</v>
      </c>
      <c r="P1730" s="10">
        <v>1</v>
      </c>
      <c r="Q1730" s="19">
        <f t="shared" ref="Q1730:Q1793" si="137">VLOOKUP(F1730,$T$2:$U$10,2)</f>
        <v>9</v>
      </c>
      <c r="R1730" s="11">
        <f t="shared" ref="R1730:R1793" si="138">VLOOKUP(F1730,$T$2:$V$10,3)*B1730</f>
        <v>206819</v>
      </c>
      <c r="S1730" s="11">
        <f t="shared" ref="S1730:S1793" si="139">IF(Q1730=9, 0, 1)</f>
        <v>0</v>
      </c>
    </row>
    <row r="1731" spans="1:19" x14ac:dyDescent="0.25">
      <c r="A1731" s="1">
        <v>1718</v>
      </c>
      <c r="B1731" s="10">
        <v>113554</v>
      </c>
      <c r="C1731" s="1" t="s">
        <v>10532</v>
      </c>
      <c r="D1731" s="1" t="s">
        <v>5988</v>
      </c>
      <c r="E1731" s="1" t="s">
        <v>14</v>
      </c>
      <c r="F1731" s="1" t="s">
        <v>75</v>
      </c>
      <c r="G1731" s="10">
        <v>50000</v>
      </c>
      <c r="H1731" s="1" t="s">
        <v>827</v>
      </c>
      <c r="I1731" s="10">
        <v>2176</v>
      </c>
      <c r="J1731" s="1" t="s">
        <v>10533</v>
      </c>
      <c r="K1731" s="1" t="s">
        <v>10534</v>
      </c>
      <c r="L1731" s="1" t="s">
        <v>10535</v>
      </c>
      <c r="M1731" s="1" t="s">
        <v>10536</v>
      </c>
      <c r="N1731" s="10">
        <f t="shared" si="135"/>
        <v>6</v>
      </c>
      <c r="O1731" s="10">
        <f t="shared" si="136"/>
        <v>28</v>
      </c>
      <c r="P1731" s="10">
        <v>34</v>
      </c>
      <c r="Q1731" s="19">
        <f t="shared" si="137"/>
        <v>6</v>
      </c>
      <c r="R1731" s="11">
        <f t="shared" si="138"/>
        <v>143078.04</v>
      </c>
      <c r="S1731" s="11">
        <f t="shared" si="139"/>
        <v>1</v>
      </c>
    </row>
    <row r="1732" spans="1:19" x14ac:dyDescent="0.25">
      <c r="A1732" s="1">
        <v>1719</v>
      </c>
      <c r="B1732" s="10">
        <v>154014</v>
      </c>
      <c r="C1732" s="1" t="s">
        <v>10537</v>
      </c>
      <c r="D1732" s="1" t="s">
        <v>10538</v>
      </c>
      <c r="E1732" s="1" t="s">
        <v>477</v>
      </c>
      <c r="F1732" s="1" t="s">
        <v>15</v>
      </c>
      <c r="G1732" s="10">
        <v>75000</v>
      </c>
      <c r="H1732" s="1" t="s">
        <v>3691</v>
      </c>
      <c r="I1732" s="10">
        <v>2175</v>
      </c>
      <c r="J1732" s="1" t="s">
        <v>10539</v>
      </c>
      <c r="K1732" s="1" t="s">
        <v>10540</v>
      </c>
      <c r="L1732" s="1" t="s">
        <v>10541</v>
      </c>
      <c r="M1732" s="1" t="s">
        <v>10542</v>
      </c>
      <c r="N1732" s="10">
        <f t="shared" si="135"/>
        <v>39</v>
      </c>
      <c r="O1732" s="10">
        <f t="shared" si="136"/>
        <v>45</v>
      </c>
      <c r="P1732" s="10">
        <v>5</v>
      </c>
      <c r="Q1732" s="19">
        <f t="shared" si="137"/>
        <v>9</v>
      </c>
      <c r="R1732" s="11">
        <f t="shared" si="138"/>
        <v>154014</v>
      </c>
      <c r="S1732" s="11">
        <f t="shared" si="139"/>
        <v>0</v>
      </c>
    </row>
    <row r="1733" spans="1:19" x14ac:dyDescent="0.25">
      <c r="A1733" s="1">
        <v>1720</v>
      </c>
      <c r="B1733" s="10">
        <v>327403</v>
      </c>
      <c r="C1733" s="1" t="s">
        <v>10543</v>
      </c>
      <c r="D1733" s="1" t="s">
        <v>1285</v>
      </c>
      <c r="E1733" s="1" t="s">
        <v>14</v>
      </c>
      <c r="F1733" s="1" t="s">
        <v>15</v>
      </c>
      <c r="G1733" s="10">
        <v>50000</v>
      </c>
      <c r="H1733" s="1" t="s">
        <v>505</v>
      </c>
      <c r="I1733" s="10">
        <v>2175</v>
      </c>
      <c r="J1733" s="1" t="s">
        <v>10544</v>
      </c>
      <c r="K1733" s="1" t="s">
        <v>10545</v>
      </c>
      <c r="L1733" s="1" t="s">
        <v>10546</v>
      </c>
      <c r="M1733" s="1" t="s">
        <v>10547</v>
      </c>
      <c r="N1733" s="10">
        <f t="shared" si="135"/>
        <v>6</v>
      </c>
      <c r="O1733" s="10">
        <f t="shared" si="136"/>
        <v>38</v>
      </c>
      <c r="P1733" s="10">
        <v>40</v>
      </c>
      <c r="Q1733" s="19">
        <f t="shared" si="137"/>
        <v>9</v>
      </c>
      <c r="R1733" s="11">
        <f t="shared" si="138"/>
        <v>327403</v>
      </c>
      <c r="S1733" s="11">
        <f t="shared" si="139"/>
        <v>0</v>
      </c>
    </row>
    <row r="1734" spans="1:19" x14ac:dyDescent="0.25">
      <c r="A1734" s="1">
        <v>1721</v>
      </c>
      <c r="B1734" s="10">
        <v>292097</v>
      </c>
      <c r="C1734" s="1" t="s">
        <v>10548</v>
      </c>
      <c r="D1734" s="1" t="s">
        <v>10549</v>
      </c>
      <c r="E1734" s="1" t="s">
        <v>1255</v>
      </c>
      <c r="F1734" s="1" t="s">
        <v>945</v>
      </c>
      <c r="G1734" s="10">
        <v>20000</v>
      </c>
      <c r="H1734" s="1" t="s">
        <v>10550</v>
      </c>
      <c r="I1734" s="10">
        <v>2174</v>
      </c>
      <c r="J1734" s="1" t="s">
        <v>10551</v>
      </c>
      <c r="K1734" s="1" t="s">
        <v>10552</v>
      </c>
      <c r="L1734" s="1" t="s">
        <v>10553</v>
      </c>
      <c r="M1734" s="1" t="s">
        <v>10554</v>
      </c>
      <c r="N1734" s="10">
        <f t="shared" si="135"/>
        <v>9</v>
      </c>
      <c r="O1734" s="10">
        <f t="shared" si="136"/>
        <v>53</v>
      </c>
      <c r="P1734" s="10">
        <v>9</v>
      </c>
      <c r="Q1734" s="19">
        <f t="shared" si="137"/>
        <v>5</v>
      </c>
      <c r="R1734" s="11">
        <f t="shared" si="138"/>
        <v>318385.73000000004</v>
      </c>
      <c r="S1734" s="11">
        <f t="shared" si="139"/>
        <v>1</v>
      </c>
    </row>
    <row r="1735" spans="1:19" x14ac:dyDescent="0.25">
      <c r="A1735" s="1">
        <v>1722</v>
      </c>
      <c r="B1735" s="10">
        <v>91647</v>
      </c>
      <c r="C1735" s="1" t="s">
        <v>10555</v>
      </c>
      <c r="D1735" s="1" t="s">
        <v>10556</v>
      </c>
      <c r="E1735" s="1" t="s">
        <v>477</v>
      </c>
      <c r="F1735" s="1" t="s">
        <v>945</v>
      </c>
      <c r="G1735" s="10">
        <v>80000</v>
      </c>
      <c r="H1735" s="1" t="s">
        <v>8065</v>
      </c>
      <c r="I1735" s="10">
        <v>2174</v>
      </c>
      <c r="J1735" s="1" t="s">
        <v>10557</v>
      </c>
      <c r="K1735" s="1" t="s">
        <v>10558</v>
      </c>
      <c r="L1735" s="1" t="s">
        <v>10559</v>
      </c>
      <c r="M1735" s="1" t="s">
        <v>10560</v>
      </c>
      <c r="N1735" s="10">
        <f t="shared" si="135"/>
        <v>16</v>
      </c>
      <c r="O1735" s="10">
        <f t="shared" si="136"/>
        <v>34</v>
      </c>
      <c r="P1735" s="10">
        <v>1.0900000000000001</v>
      </c>
      <c r="Q1735" s="19">
        <f t="shared" si="137"/>
        <v>5</v>
      </c>
      <c r="R1735" s="11">
        <f t="shared" si="138"/>
        <v>99895.23000000001</v>
      </c>
      <c r="S1735" s="11">
        <f t="shared" si="139"/>
        <v>1</v>
      </c>
    </row>
    <row r="1736" spans="1:19" x14ac:dyDescent="0.25">
      <c r="A1736" s="1">
        <v>1723</v>
      </c>
      <c r="B1736" s="10">
        <v>118188</v>
      </c>
      <c r="C1736" s="1" t="s">
        <v>10561</v>
      </c>
      <c r="D1736" s="1" t="s">
        <v>6744</v>
      </c>
      <c r="E1736" s="1" t="s">
        <v>10562</v>
      </c>
      <c r="F1736" s="1" t="s">
        <v>15</v>
      </c>
      <c r="G1736" s="10">
        <v>14000</v>
      </c>
      <c r="H1736" s="1" t="s">
        <v>3577</v>
      </c>
      <c r="I1736" s="10">
        <v>2174</v>
      </c>
      <c r="J1736" s="1" t="s">
        <v>10563</v>
      </c>
      <c r="K1736" s="1" t="s">
        <v>10564</v>
      </c>
      <c r="L1736" s="1" t="s">
        <v>10565</v>
      </c>
      <c r="M1736" s="1" t="s">
        <v>10566</v>
      </c>
      <c r="N1736" s="10">
        <f t="shared" si="135"/>
        <v>15</v>
      </c>
      <c r="O1736" s="10">
        <f t="shared" si="136"/>
        <v>28</v>
      </c>
      <c r="P1736" s="10">
        <v>10</v>
      </c>
      <c r="Q1736" s="19">
        <f t="shared" si="137"/>
        <v>9</v>
      </c>
      <c r="R1736" s="11">
        <f t="shared" si="138"/>
        <v>118188</v>
      </c>
      <c r="S1736" s="11">
        <f t="shared" si="139"/>
        <v>0</v>
      </c>
    </row>
    <row r="1737" spans="1:19" x14ac:dyDescent="0.25">
      <c r="A1737" s="1">
        <v>1724</v>
      </c>
      <c r="B1737" s="10">
        <v>110486</v>
      </c>
      <c r="C1737" s="1" t="s">
        <v>10567</v>
      </c>
      <c r="D1737" s="1" t="s">
        <v>10568</v>
      </c>
      <c r="E1737" s="1" t="s">
        <v>23</v>
      </c>
      <c r="F1737" s="1" t="s">
        <v>15</v>
      </c>
      <c r="G1737" s="10">
        <v>10000</v>
      </c>
      <c r="H1737" s="1" t="s">
        <v>414</v>
      </c>
      <c r="I1737" s="10">
        <v>2174</v>
      </c>
      <c r="J1737" s="1" t="s">
        <v>10569</v>
      </c>
      <c r="K1737" s="1" t="s">
        <v>10570</v>
      </c>
      <c r="L1737" s="1" t="s">
        <v>10571</v>
      </c>
      <c r="M1737" s="1" t="s">
        <v>10572</v>
      </c>
      <c r="N1737" s="10">
        <f t="shared" si="135"/>
        <v>8</v>
      </c>
      <c r="O1737" s="10">
        <f t="shared" si="136"/>
        <v>50</v>
      </c>
      <c r="P1737" s="10">
        <v>1</v>
      </c>
      <c r="Q1737" s="19">
        <f t="shared" si="137"/>
        <v>9</v>
      </c>
      <c r="R1737" s="11">
        <f t="shared" si="138"/>
        <v>110486</v>
      </c>
      <c r="S1737" s="11">
        <f t="shared" si="139"/>
        <v>0</v>
      </c>
    </row>
    <row r="1738" spans="1:19" x14ac:dyDescent="0.25">
      <c r="A1738" s="1">
        <v>1725</v>
      </c>
      <c r="B1738" s="10">
        <v>171446</v>
      </c>
      <c r="C1738" s="1" t="s">
        <v>10573</v>
      </c>
      <c r="D1738" s="1" t="s">
        <v>10574</v>
      </c>
      <c r="E1738" s="1" t="s">
        <v>2162</v>
      </c>
      <c r="F1738" s="1" t="s">
        <v>15</v>
      </c>
      <c r="G1738" s="10">
        <v>165000</v>
      </c>
      <c r="H1738" s="1" t="s">
        <v>560</v>
      </c>
      <c r="I1738" s="10">
        <v>2174</v>
      </c>
      <c r="J1738" s="1" t="s">
        <v>10575</v>
      </c>
      <c r="K1738" s="1" t="s">
        <v>10576</v>
      </c>
      <c r="L1738" s="1" t="s">
        <v>10577</v>
      </c>
      <c r="M1738" s="1" t="s">
        <v>10578</v>
      </c>
      <c r="N1738" s="10">
        <f t="shared" si="135"/>
        <v>18</v>
      </c>
      <c r="O1738" s="10">
        <f t="shared" si="136"/>
        <v>17</v>
      </c>
      <c r="P1738" s="10">
        <v>1</v>
      </c>
      <c r="Q1738" s="19">
        <f t="shared" si="137"/>
        <v>9</v>
      </c>
      <c r="R1738" s="11">
        <f t="shared" si="138"/>
        <v>171446</v>
      </c>
      <c r="S1738" s="11">
        <f t="shared" si="139"/>
        <v>0</v>
      </c>
    </row>
    <row r="1739" spans="1:19" x14ac:dyDescent="0.25">
      <c r="A1739" s="1">
        <v>1726</v>
      </c>
      <c r="B1739" s="10">
        <v>92182</v>
      </c>
      <c r="C1739" s="1" t="s">
        <v>10579</v>
      </c>
      <c r="D1739" s="1" t="s">
        <v>751</v>
      </c>
      <c r="E1739" s="1" t="s">
        <v>14</v>
      </c>
      <c r="F1739" s="1" t="s">
        <v>15</v>
      </c>
      <c r="G1739" s="10">
        <v>29573</v>
      </c>
      <c r="H1739" s="1" t="s">
        <v>414</v>
      </c>
      <c r="I1739" s="10">
        <v>2172</v>
      </c>
      <c r="J1739" s="1" t="s">
        <v>10580</v>
      </c>
      <c r="K1739" s="1" t="s">
        <v>10581</v>
      </c>
      <c r="L1739" s="1" t="s">
        <v>10582</v>
      </c>
      <c r="M1739" s="1" t="s">
        <v>10583</v>
      </c>
      <c r="N1739" s="10">
        <f t="shared" si="135"/>
        <v>8</v>
      </c>
      <c r="O1739" s="10">
        <f t="shared" si="136"/>
        <v>27</v>
      </c>
      <c r="P1739" s="10">
        <v>25</v>
      </c>
      <c r="Q1739" s="19">
        <f t="shared" si="137"/>
        <v>9</v>
      </c>
      <c r="R1739" s="11">
        <f t="shared" si="138"/>
        <v>92182</v>
      </c>
      <c r="S1739" s="11">
        <f t="shared" si="139"/>
        <v>0</v>
      </c>
    </row>
    <row r="1740" spans="1:19" x14ac:dyDescent="0.25">
      <c r="A1740" s="1">
        <v>1727</v>
      </c>
      <c r="B1740" s="10">
        <v>628417</v>
      </c>
      <c r="C1740" s="1" t="s">
        <v>10584</v>
      </c>
      <c r="D1740" s="1" t="s">
        <v>2469</v>
      </c>
      <c r="E1740" s="1" t="s">
        <v>876</v>
      </c>
      <c r="F1740" s="1" t="s">
        <v>15</v>
      </c>
      <c r="G1740" s="10">
        <v>110000</v>
      </c>
      <c r="H1740" s="1" t="s">
        <v>560</v>
      </c>
      <c r="I1740" s="10">
        <v>2171</v>
      </c>
      <c r="J1740" s="1" t="s">
        <v>10585</v>
      </c>
      <c r="K1740" s="1" t="s">
        <v>10586</v>
      </c>
      <c r="L1740" s="1" t="s">
        <v>10587</v>
      </c>
      <c r="M1740" s="1" t="s">
        <v>10588</v>
      </c>
      <c r="N1740" s="10">
        <f t="shared" si="135"/>
        <v>7</v>
      </c>
      <c r="O1740" s="10">
        <f t="shared" si="136"/>
        <v>36</v>
      </c>
      <c r="P1740" s="10">
        <v>10</v>
      </c>
      <c r="Q1740" s="19">
        <f t="shared" si="137"/>
        <v>9</v>
      </c>
      <c r="R1740" s="11">
        <f t="shared" si="138"/>
        <v>628417</v>
      </c>
      <c r="S1740" s="11">
        <f t="shared" si="139"/>
        <v>0</v>
      </c>
    </row>
    <row r="1741" spans="1:19" x14ac:dyDescent="0.25">
      <c r="A1741" s="1">
        <v>1728</v>
      </c>
      <c r="B1741" s="10">
        <v>1119029</v>
      </c>
      <c r="C1741" s="1" t="s">
        <v>10589</v>
      </c>
      <c r="D1741" s="1" t="s">
        <v>10590</v>
      </c>
      <c r="E1741" s="1" t="s">
        <v>23</v>
      </c>
      <c r="F1741" s="1" t="s">
        <v>15</v>
      </c>
      <c r="G1741" s="10">
        <v>40000</v>
      </c>
      <c r="H1741" s="1" t="s">
        <v>560</v>
      </c>
      <c r="I1741" s="10">
        <v>2169</v>
      </c>
      <c r="J1741" s="1" t="s">
        <v>10591</v>
      </c>
      <c r="K1741" s="1" t="s">
        <v>10592</v>
      </c>
      <c r="L1741" s="1" t="s">
        <v>10593</v>
      </c>
      <c r="M1741" s="1" t="s">
        <v>10594</v>
      </c>
      <c r="N1741" s="10">
        <f t="shared" si="135"/>
        <v>32</v>
      </c>
      <c r="O1741" s="10">
        <f t="shared" si="136"/>
        <v>41</v>
      </c>
      <c r="P1741" s="10">
        <v>5</v>
      </c>
      <c r="Q1741" s="19">
        <f t="shared" si="137"/>
        <v>9</v>
      </c>
      <c r="R1741" s="11">
        <f t="shared" si="138"/>
        <v>1119029</v>
      </c>
      <c r="S1741" s="11">
        <f t="shared" si="139"/>
        <v>0</v>
      </c>
    </row>
    <row r="1742" spans="1:19" x14ac:dyDescent="0.25">
      <c r="A1742" s="1">
        <v>1729</v>
      </c>
      <c r="B1742" s="10">
        <v>209100</v>
      </c>
      <c r="C1742" s="1" t="s">
        <v>10595</v>
      </c>
      <c r="D1742" s="1" t="s">
        <v>10596</v>
      </c>
      <c r="E1742" s="1" t="s">
        <v>83</v>
      </c>
      <c r="F1742" s="1" t="s">
        <v>15</v>
      </c>
      <c r="G1742" s="10">
        <v>150000</v>
      </c>
      <c r="H1742" s="1" t="s">
        <v>10597</v>
      </c>
      <c r="I1742" s="10">
        <v>2168</v>
      </c>
      <c r="J1742" s="1" t="s">
        <v>10598</v>
      </c>
      <c r="K1742" s="1" t="s">
        <v>10599</v>
      </c>
      <c r="L1742" s="1" t="s">
        <v>10600</v>
      </c>
      <c r="M1742" s="1" t="s">
        <v>10601</v>
      </c>
      <c r="N1742" s="10">
        <f t="shared" si="135"/>
        <v>15</v>
      </c>
      <c r="O1742" s="10">
        <f t="shared" si="136"/>
        <v>42</v>
      </c>
      <c r="P1742" s="10">
        <v>25</v>
      </c>
      <c r="Q1742" s="19">
        <f t="shared" si="137"/>
        <v>9</v>
      </c>
      <c r="R1742" s="11">
        <f t="shared" si="138"/>
        <v>209100</v>
      </c>
      <c r="S1742" s="11">
        <f t="shared" si="139"/>
        <v>0</v>
      </c>
    </row>
    <row r="1743" spans="1:19" x14ac:dyDescent="0.25">
      <c r="A1743" s="1">
        <v>1730</v>
      </c>
      <c r="B1743" s="10">
        <v>130084</v>
      </c>
      <c r="C1743" s="1" t="s">
        <v>10602</v>
      </c>
      <c r="D1743" s="1" t="s">
        <v>10603</v>
      </c>
      <c r="E1743" s="1" t="s">
        <v>14</v>
      </c>
      <c r="F1743" s="1" t="s">
        <v>15</v>
      </c>
      <c r="G1743" s="10">
        <v>50000</v>
      </c>
      <c r="H1743" s="1" t="s">
        <v>47</v>
      </c>
      <c r="I1743" s="10">
        <v>2166</v>
      </c>
      <c r="J1743" s="1" t="s">
        <v>10604</v>
      </c>
      <c r="K1743" s="1" t="s">
        <v>10605</v>
      </c>
      <c r="L1743" s="1" t="s">
        <v>10606</v>
      </c>
      <c r="M1743" s="1" t="s">
        <v>10607</v>
      </c>
      <c r="N1743" s="10">
        <f t="shared" si="135"/>
        <v>11</v>
      </c>
      <c r="O1743" s="10">
        <f t="shared" si="136"/>
        <v>60</v>
      </c>
      <c r="P1743" s="10">
        <v>1</v>
      </c>
      <c r="Q1743" s="19">
        <f t="shared" si="137"/>
        <v>9</v>
      </c>
      <c r="R1743" s="11">
        <f t="shared" si="138"/>
        <v>130084</v>
      </c>
      <c r="S1743" s="11">
        <f t="shared" si="139"/>
        <v>0</v>
      </c>
    </row>
    <row r="1744" spans="1:19" x14ac:dyDescent="0.25">
      <c r="A1744" s="1">
        <v>1731</v>
      </c>
      <c r="B1744" s="10">
        <v>142774</v>
      </c>
      <c r="C1744" s="1" t="s">
        <v>10608</v>
      </c>
      <c r="D1744" s="1" t="s">
        <v>1102</v>
      </c>
      <c r="E1744" s="1" t="s">
        <v>14</v>
      </c>
      <c r="F1744" s="1" t="s">
        <v>15</v>
      </c>
      <c r="G1744" s="10">
        <v>30000</v>
      </c>
      <c r="H1744" s="1" t="s">
        <v>1492</v>
      </c>
      <c r="I1744" s="10">
        <v>2165</v>
      </c>
      <c r="J1744" s="1" t="s">
        <v>10609</v>
      </c>
      <c r="K1744" s="1" t="s">
        <v>10610</v>
      </c>
      <c r="L1744" s="1" t="s">
        <v>10611</v>
      </c>
      <c r="M1744" s="1" t="s">
        <v>10612</v>
      </c>
      <c r="N1744" s="10">
        <f t="shared" si="135"/>
        <v>2</v>
      </c>
      <c r="O1744" s="10">
        <f t="shared" si="136"/>
        <v>29</v>
      </c>
      <c r="P1744" s="10">
        <v>60</v>
      </c>
      <c r="Q1744" s="19">
        <f t="shared" si="137"/>
        <v>9</v>
      </c>
      <c r="R1744" s="11">
        <f t="shared" si="138"/>
        <v>142774</v>
      </c>
      <c r="S1744" s="11">
        <f t="shared" si="139"/>
        <v>0</v>
      </c>
    </row>
    <row r="1745" spans="1:19" x14ac:dyDescent="0.25">
      <c r="A1745" s="1">
        <v>1732</v>
      </c>
      <c r="B1745" s="10">
        <v>104146</v>
      </c>
      <c r="C1745" s="1" t="s">
        <v>10613</v>
      </c>
      <c r="D1745" s="1" t="s">
        <v>10614</v>
      </c>
      <c r="E1745" s="1" t="s">
        <v>4094</v>
      </c>
      <c r="F1745" s="1" t="s">
        <v>15</v>
      </c>
      <c r="G1745" s="10">
        <v>20000</v>
      </c>
      <c r="H1745" s="1" t="s">
        <v>47</v>
      </c>
      <c r="I1745" s="10">
        <v>2165</v>
      </c>
      <c r="J1745" s="1" t="s">
        <v>10615</v>
      </c>
      <c r="K1745" s="1" t="s">
        <v>10616</v>
      </c>
      <c r="L1745" s="1" t="s">
        <v>10617</v>
      </c>
      <c r="M1745" s="1" t="s">
        <v>10618</v>
      </c>
      <c r="N1745" s="10">
        <f t="shared" si="135"/>
        <v>13</v>
      </c>
      <c r="O1745" s="10">
        <f t="shared" si="136"/>
        <v>25</v>
      </c>
      <c r="P1745" s="10">
        <v>1</v>
      </c>
      <c r="Q1745" s="19">
        <f t="shared" si="137"/>
        <v>9</v>
      </c>
      <c r="R1745" s="11">
        <f t="shared" si="138"/>
        <v>104146</v>
      </c>
      <c r="S1745" s="11">
        <f t="shared" si="139"/>
        <v>0</v>
      </c>
    </row>
    <row r="1746" spans="1:19" x14ac:dyDescent="0.25">
      <c r="A1746" s="1">
        <v>1733</v>
      </c>
      <c r="B1746" s="10">
        <v>163990</v>
      </c>
      <c r="C1746" s="1" t="s">
        <v>10619</v>
      </c>
      <c r="D1746" s="1" t="s">
        <v>10620</v>
      </c>
      <c r="E1746" s="1" t="s">
        <v>559</v>
      </c>
      <c r="F1746" s="1" t="s">
        <v>15</v>
      </c>
      <c r="G1746" s="10">
        <v>100000</v>
      </c>
      <c r="H1746" s="1" t="s">
        <v>1381</v>
      </c>
      <c r="I1746" s="10">
        <v>2165</v>
      </c>
      <c r="J1746" s="1" t="s">
        <v>10621</v>
      </c>
      <c r="K1746" s="1" t="s">
        <v>10622</v>
      </c>
      <c r="L1746" s="1" t="s">
        <v>10623</v>
      </c>
      <c r="M1746" s="1" t="s">
        <v>10624</v>
      </c>
      <c r="N1746" s="10">
        <f t="shared" si="135"/>
        <v>17</v>
      </c>
      <c r="O1746" s="10">
        <f t="shared" si="136"/>
        <v>20</v>
      </c>
      <c r="P1746" s="10">
        <v>5</v>
      </c>
      <c r="Q1746" s="19">
        <f t="shared" si="137"/>
        <v>9</v>
      </c>
      <c r="R1746" s="11">
        <f t="shared" si="138"/>
        <v>163990</v>
      </c>
      <c r="S1746" s="11">
        <f t="shared" si="139"/>
        <v>0</v>
      </c>
    </row>
    <row r="1747" spans="1:19" x14ac:dyDescent="0.25">
      <c r="A1747" s="1">
        <v>1734</v>
      </c>
      <c r="B1747" s="10">
        <v>98665</v>
      </c>
      <c r="C1747" s="1" t="s">
        <v>10625</v>
      </c>
      <c r="D1747" s="1" t="s">
        <v>10626</v>
      </c>
      <c r="E1747" s="1" t="s">
        <v>189</v>
      </c>
      <c r="F1747" s="1" t="s">
        <v>15</v>
      </c>
      <c r="G1747" s="10">
        <v>25000</v>
      </c>
      <c r="H1747" s="1" t="s">
        <v>16</v>
      </c>
      <c r="I1747" s="10">
        <v>2162</v>
      </c>
      <c r="J1747" s="1" t="s">
        <v>10627</v>
      </c>
      <c r="K1747" s="1" t="s">
        <v>10628</v>
      </c>
      <c r="L1747" s="1" t="s">
        <v>10629</v>
      </c>
      <c r="M1747" s="1" t="s">
        <v>10630</v>
      </c>
      <c r="N1747" s="10">
        <f t="shared" si="135"/>
        <v>3</v>
      </c>
      <c r="O1747" s="10">
        <f t="shared" si="136"/>
        <v>57</v>
      </c>
      <c r="P1747" s="10">
        <v>10</v>
      </c>
      <c r="Q1747" s="19">
        <f t="shared" si="137"/>
        <v>9</v>
      </c>
      <c r="R1747" s="11">
        <f t="shared" si="138"/>
        <v>98665</v>
      </c>
      <c r="S1747" s="11">
        <f t="shared" si="139"/>
        <v>0</v>
      </c>
    </row>
    <row r="1748" spans="1:19" x14ac:dyDescent="0.25">
      <c r="A1748" s="1">
        <v>1735</v>
      </c>
      <c r="B1748" s="10">
        <v>254157</v>
      </c>
      <c r="C1748" s="1" t="s">
        <v>10631</v>
      </c>
      <c r="D1748" s="1" t="s">
        <v>9387</v>
      </c>
      <c r="E1748" s="1" t="s">
        <v>14</v>
      </c>
      <c r="F1748" s="1" t="s">
        <v>15</v>
      </c>
      <c r="G1748" s="10">
        <v>34000</v>
      </c>
      <c r="H1748" s="1" t="s">
        <v>9388</v>
      </c>
      <c r="I1748" s="10">
        <v>2161</v>
      </c>
      <c r="J1748" s="1" t="s">
        <v>10632</v>
      </c>
      <c r="K1748" s="1" t="s">
        <v>10633</v>
      </c>
      <c r="L1748" s="1" t="s">
        <v>10634</v>
      </c>
      <c r="M1748" s="1" t="s">
        <v>10635</v>
      </c>
      <c r="N1748" s="10">
        <f t="shared" si="135"/>
        <v>3</v>
      </c>
      <c r="O1748" s="10">
        <f t="shared" si="136"/>
        <v>14</v>
      </c>
      <c r="P1748" s="10">
        <v>1</v>
      </c>
      <c r="Q1748" s="19">
        <f t="shared" si="137"/>
        <v>9</v>
      </c>
      <c r="R1748" s="11">
        <f t="shared" si="138"/>
        <v>254157</v>
      </c>
      <c r="S1748" s="11">
        <f t="shared" si="139"/>
        <v>0</v>
      </c>
    </row>
    <row r="1749" spans="1:19" x14ac:dyDescent="0.25">
      <c r="A1749" s="1">
        <v>1736</v>
      </c>
      <c r="B1749" s="10">
        <v>176925</v>
      </c>
      <c r="C1749" s="1" t="s">
        <v>10636</v>
      </c>
      <c r="D1749" s="1" t="s">
        <v>10637</v>
      </c>
      <c r="E1749" s="1" t="s">
        <v>1173</v>
      </c>
      <c r="F1749" s="1" t="s">
        <v>15</v>
      </c>
      <c r="G1749" s="10">
        <v>150000</v>
      </c>
      <c r="H1749" s="1" t="s">
        <v>24</v>
      </c>
      <c r="I1749" s="10">
        <v>2159</v>
      </c>
      <c r="J1749" s="1" t="s">
        <v>10638</v>
      </c>
      <c r="K1749" s="1" t="s">
        <v>10639</v>
      </c>
      <c r="L1749" s="1" t="s">
        <v>10640</v>
      </c>
      <c r="M1749" s="1" t="s">
        <v>10641</v>
      </c>
      <c r="N1749" s="10">
        <f t="shared" si="135"/>
        <v>29</v>
      </c>
      <c r="O1749" s="10">
        <f t="shared" si="136"/>
        <v>45</v>
      </c>
      <c r="P1749" s="10">
        <v>5</v>
      </c>
      <c r="Q1749" s="19">
        <f t="shared" si="137"/>
        <v>9</v>
      </c>
      <c r="R1749" s="11">
        <f t="shared" si="138"/>
        <v>176925</v>
      </c>
      <c r="S1749" s="11">
        <f t="shared" si="139"/>
        <v>0</v>
      </c>
    </row>
    <row r="1750" spans="1:19" x14ac:dyDescent="0.25">
      <c r="A1750" s="1">
        <v>1737</v>
      </c>
      <c r="B1750" s="10">
        <v>57138</v>
      </c>
      <c r="C1750" s="1" t="s">
        <v>10642</v>
      </c>
      <c r="D1750" s="1" t="s">
        <v>10643</v>
      </c>
      <c r="E1750" s="1" t="s">
        <v>46</v>
      </c>
      <c r="F1750" s="1" t="s">
        <v>413</v>
      </c>
      <c r="G1750" s="10">
        <v>35000</v>
      </c>
      <c r="H1750" s="1" t="s">
        <v>1535</v>
      </c>
      <c r="I1750" s="10">
        <v>2158</v>
      </c>
      <c r="J1750" s="1" t="s">
        <v>10644</v>
      </c>
      <c r="K1750" s="1" t="s">
        <v>10645</v>
      </c>
      <c r="L1750" s="1" t="s">
        <v>10646</v>
      </c>
      <c r="M1750" s="1" t="s">
        <v>10647</v>
      </c>
      <c r="N1750" s="10">
        <f t="shared" si="135"/>
        <v>11</v>
      </c>
      <c r="O1750" s="10">
        <f t="shared" si="136"/>
        <v>13</v>
      </c>
      <c r="P1750" s="10">
        <v>9</v>
      </c>
      <c r="Q1750" s="19">
        <f t="shared" si="137"/>
        <v>1</v>
      </c>
      <c r="R1750" s="11">
        <f t="shared" si="138"/>
        <v>42853.5</v>
      </c>
      <c r="S1750" s="11">
        <f t="shared" si="139"/>
        <v>1</v>
      </c>
    </row>
    <row r="1751" spans="1:19" x14ac:dyDescent="0.25">
      <c r="A1751" s="1">
        <v>1738</v>
      </c>
      <c r="B1751" s="10">
        <v>111645</v>
      </c>
      <c r="C1751" s="1" t="s">
        <v>10648</v>
      </c>
      <c r="D1751" s="1" t="s">
        <v>3523</v>
      </c>
      <c r="E1751" s="1" t="s">
        <v>189</v>
      </c>
      <c r="F1751" s="1" t="s">
        <v>15</v>
      </c>
      <c r="G1751" s="10">
        <v>50000</v>
      </c>
      <c r="H1751" s="1" t="s">
        <v>10649</v>
      </c>
      <c r="I1751" s="10">
        <v>2156</v>
      </c>
      <c r="J1751" s="1" t="s">
        <v>10650</v>
      </c>
      <c r="K1751" s="1" t="s">
        <v>10651</v>
      </c>
      <c r="L1751" s="1" t="s">
        <v>10652</v>
      </c>
      <c r="M1751" s="1" t="s">
        <v>10653</v>
      </c>
      <c r="N1751" s="10">
        <f t="shared" si="135"/>
        <v>7</v>
      </c>
      <c r="O1751" s="10">
        <f t="shared" si="136"/>
        <v>50</v>
      </c>
      <c r="P1751" s="10">
        <v>1</v>
      </c>
      <c r="Q1751" s="19">
        <f t="shared" si="137"/>
        <v>9</v>
      </c>
      <c r="R1751" s="11">
        <f t="shared" si="138"/>
        <v>111645</v>
      </c>
      <c r="S1751" s="11">
        <f t="shared" si="139"/>
        <v>0</v>
      </c>
    </row>
    <row r="1752" spans="1:19" x14ac:dyDescent="0.25">
      <c r="A1752" s="1">
        <v>1739</v>
      </c>
      <c r="B1752" s="10">
        <v>177553</v>
      </c>
      <c r="C1752" s="1" t="s">
        <v>10654</v>
      </c>
      <c r="D1752" s="1" t="s">
        <v>4970</v>
      </c>
      <c r="E1752" s="1" t="s">
        <v>847</v>
      </c>
      <c r="F1752" s="1" t="s">
        <v>15</v>
      </c>
      <c r="G1752" s="10">
        <v>90000</v>
      </c>
      <c r="H1752" s="1" t="s">
        <v>250</v>
      </c>
      <c r="I1752" s="10">
        <v>2156</v>
      </c>
      <c r="J1752" s="1" t="s">
        <v>10655</v>
      </c>
      <c r="K1752" s="1" t="s">
        <v>10656</v>
      </c>
      <c r="L1752" s="1" t="s">
        <v>10657</v>
      </c>
      <c r="M1752" s="1" t="s">
        <v>10658</v>
      </c>
      <c r="N1752" s="10">
        <f t="shared" si="135"/>
        <v>18</v>
      </c>
      <c r="O1752" s="10">
        <f t="shared" si="136"/>
        <v>60</v>
      </c>
      <c r="P1752" s="10">
        <v>5</v>
      </c>
      <c r="Q1752" s="19">
        <f t="shared" si="137"/>
        <v>9</v>
      </c>
      <c r="R1752" s="11">
        <f t="shared" si="138"/>
        <v>177553</v>
      </c>
      <c r="S1752" s="11">
        <f t="shared" si="139"/>
        <v>0</v>
      </c>
    </row>
    <row r="1753" spans="1:19" x14ac:dyDescent="0.25">
      <c r="A1753" s="1">
        <v>1740</v>
      </c>
      <c r="B1753" s="10">
        <v>63892</v>
      </c>
      <c r="C1753" s="1" t="s">
        <v>10659</v>
      </c>
      <c r="D1753" s="1" t="s">
        <v>10660</v>
      </c>
      <c r="E1753" s="1" t="s">
        <v>14</v>
      </c>
      <c r="F1753" s="1" t="s">
        <v>15</v>
      </c>
      <c r="G1753" s="10">
        <v>9000</v>
      </c>
      <c r="H1753" s="1" t="s">
        <v>6941</v>
      </c>
      <c r="I1753" s="10">
        <v>2155</v>
      </c>
      <c r="J1753" s="1" t="s">
        <v>10661</v>
      </c>
      <c r="K1753" s="1" t="s">
        <v>10662</v>
      </c>
      <c r="L1753" s="1" t="s">
        <v>10663</v>
      </c>
      <c r="M1753" s="1" t="s">
        <v>10664</v>
      </c>
      <c r="N1753" s="10">
        <f t="shared" si="135"/>
        <v>11</v>
      </c>
      <c r="O1753" s="10">
        <f t="shared" si="136"/>
        <v>18</v>
      </c>
      <c r="P1753" s="10">
        <v>1</v>
      </c>
      <c r="Q1753" s="19">
        <f t="shared" si="137"/>
        <v>9</v>
      </c>
      <c r="R1753" s="11">
        <f t="shared" si="138"/>
        <v>63892</v>
      </c>
      <c r="S1753" s="11">
        <f t="shared" si="139"/>
        <v>0</v>
      </c>
    </row>
    <row r="1754" spans="1:19" x14ac:dyDescent="0.25">
      <c r="A1754" s="1">
        <v>1741</v>
      </c>
      <c r="B1754" s="10">
        <v>66824</v>
      </c>
      <c r="C1754" s="1" t="s">
        <v>10665</v>
      </c>
      <c r="D1754" s="1" t="s">
        <v>10666</v>
      </c>
      <c r="E1754" s="1" t="s">
        <v>23</v>
      </c>
      <c r="F1754" s="1" t="s">
        <v>15</v>
      </c>
      <c r="G1754" s="10">
        <v>5000</v>
      </c>
      <c r="H1754" s="1" t="s">
        <v>47</v>
      </c>
      <c r="I1754" s="10">
        <v>2155</v>
      </c>
      <c r="J1754" s="1" t="s">
        <v>10667</v>
      </c>
      <c r="K1754" s="1" t="s">
        <v>10668</v>
      </c>
      <c r="L1754" s="1" t="s">
        <v>10669</v>
      </c>
      <c r="M1754" s="1" t="s">
        <v>10670</v>
      </c>
      <c r="N1754" s="10">
        <f t="shared" si="135"/>
        <v>6</v>
      </c>
      <c r="O1754" s="10">
        <f t="shared" si="136"/>
        <v>34</v>
      </c>
      <c r="P1754" s="10">
        <v>10</v>
      </c>
      <c r="Q1754" s="19">
        <f t="shared" si="137"/>
        <v>9</v>
      </c>
      <c r="R1754" s="11">
        <f t="shared" si="138"/>
        <v>66824</v>
      </c>
      <c r="S1754" s="11">
        <f t="shared" si="139"/>
        <v>0</v>
      </c>
    </row>
    <row r="1755" spans="1:19" x14ac:dyDescent="0.25">
      <c r="A1755" s="1">
        <v>1742</v>
      </c>
      <c r="B1755" s="10">
        <v>471558</v>
      </c>
      <c r="C1755" s="1" t="s">
        <v>10671</v>
      </c>
      <c r="D1755" s="1" t="s">
        <v>10672</v>
      </c>
      <c r="E1755" s="1" t="s">
        <v>834</v>
      </c>
      <c r="F1755" s="1" t="s">
        <v>15</v>
      </c>
      <c r="G1755" s="10">
        <v>18000</v>
      </c>
      <c r="H1755" s="1" t="s">
        <v>10673</v>
      </c>
      <c r="I1755" s="10">
        <v>2155</v>
      </c>
      <c r="J1755" s="1" t="s">
        <v>10674</v>
      </c>
      <c r="K1755" s="1" t="s">
        <v>10675</v>
      </c>
      <c r="L1755" s="1" t="s">
        <v>10676</v>
      </c>
      <c r="M1755" s="1" t="s">
        <v>10677</v>
      </c>
      <c r="N1755" s="10">
        <f t="shared" si="135"/>
        <v>9</v>
      </c>
      <c r="O1755" s="10">
        <f t="shared" si="136"/>
        <v>30</v>
      </c>
      <c r="P1755" s="10">
        <v>5</v>
      </c>
      <c r="Q1755" s="19">
        <f t="shared" si="137"/>
        <v>9</v>
      </c>
      <c r="R1755" s="11">
        <f t="shared" si="138"/>
        <v>471558</v>
      </c>
      <c r="S1755" s="11">
        <f t="shared" si="139"/>
        <v>0</v>
      </c>
    </row>
    <row r="1756" spans="1:19" x14ac:dyDescent="0.25">
      <c r="A1756" s="1">
        <v>1743</v>
      </c>
      <c r="B1756" s="10">
        <v>43498</v>
      </c>
      <c r="C1756" s="1" t="s">
        <v>10678</v>
      </c>
      <c r="D1756" s="1" t="s">
        <v>1808</v>
      </c>
      <c r="E1756" s="1" t="s">
        <v>14</v>
      </c>
      <c r="F1756" s="1" t="s">
        <v>15</v>
      </c>
      <c r="G1756" s="10">
        <v>10000</v>
      </c>
      <c r="H1756" s="1" t="s">
        <v>190</v>
      </c>
      <c r="I1756" s="10">
        <v>2154</v>
      </c>
      <c r="J1756" s="1" t="s">
        <v>10679</v>
      </c>
      <c r="K1756" s="1" t="s">
        <v>10680</v>
      </c>
      <c r="L1756" s="1" t="s">
        <v>10681</v>
      </c>
      <c r="M1756" s="1" t="s">
        <v>10682</v>
      </c>
      <c r="N1756" s="10">
        <f t="shared" si="135"/>
        <v>5</v>
      </c>
      <c r="O1756" s="10">
        <f t="shared" si="136"/>
        <v>5</v>
      </c>
      <c r="P1756" s="10">
        <v>16</v>
      </c>
      <c r="Q1756" s="19">
        <f t="shared" si="137"/>
        <v>9</v>
      </c>
      <c r="R1756" s="11">
        <f t="shared" si="138"/>
        <v>43498</v>
      </c>
      <c r="S1756" s="11">
        <f t="shared" si="139"/>
        <v>0</v>
      </c>
    </row>
    <row r="1757" spans="1:19" x14ac:dyDescent="0.25">
      <c r="A1757" s="1">
        <v>1744</v>
      </c>
      <c r="B1757" s="10">
        <v>93907</v>
      </c>
      <c r="C1757" s="1" t="s">
        <v>10683</v>
      </c>
      <c r="D1757" s="1" t="s">
        <v>7764</v>
      </c>
      <c r="E1757" s="1" t="s">
        <v>2967</v>
      </c>
      <c r="F1757" s="1" t="s">
        <v>15</v>
      </c>
      <c r="G1757" s="10">
        <v>20000</v>
      </c>
      <c r="H1757" s="1" t="s">
        <v>16</v>
      </c>
      <c r="I1757" s="10">
        <v>2154</v>
      </c>
      <c r="J1757" s="1" t="s">
        <v>10684</v>
      </c>
      <c r="K1757" s="1" t="s">
        <v>10685</v>
      </c>
      <c r="L1757" s="1" t="s">
        <v>10686</v>
      </c>
      <c r="M1757" s="1" t="s">
        <v>10687</v>
      </c>
      <c r="N1757" s="10">
        <f t="shared" si="135"/>
        <v>9</v>
      </c>
      <c r="O1757" s="10">
        <f t="shared" si="136"/>
        <v>51</v>
      </c>
      <c r="P1757" s="10">
        <v>11</v>
      </c>
      <c r="Q1757" s="19">
        <f t="shared" si="137"/>
        <v>9</v>
      </c>
      <c r="R1757" s="11">
        <f t="shared" si="138"/>
        <v>93907</v>
      </c>
      <c r="S1757" s="11">
        <f t="shared" si="139"/>
        <v>0</v>
      </c>
    </row>
    <row r="1758" spans="1:19" x14ac:dyDescent="0.25">
      <c r="A1758" s="1">
        <v>1745</v>
      </c>
      <c r="B1758" s="10">
        <v>136476</v>
      </c>
      <c r="C1758" s="1" t="s">
        <v>10688</v>
      </c>
      <c r="D1758" s="1" t="s">
        <v>10689</v>
      </c>
      <c r="E1758" s="1" t="s">
        <v>470</v>
      </c>
      <c r="F1758" s="1" t="s">
        <v>15</v>
      </c>
      <c r="G1758" s="10">
        <v>50000</v>
      </c>
      <c r="H1758" s="1" t="s">
        <v>10690</v>
      </c>
      <c r="I1758" s="10">
        <v>2154</v>
      </c>
      <c r="J1758" s="1" t="s">
        <v>10691</v>
      </c>
      <c r="K1758" s="1" t="s">
        <v>10692</v>
      </c>
      <c r="L1758" s="1" t="s">
        <v>10693</v>
      </c>
      <c r="M1758" s="1" t="s">
        <v>10694</v>
      </c>
      <c r="N1758" s="10">
        <f t="shared" si="135"/>
        <v>13</v>
      </c>
      <c r="O1758" s="10">
        <f t="shared" si="136"/>
        <v>53</v>
      </c>
      <c r="P1758" s="10">
        <v>5</v>
      </c>
      <c r="Q1758" s="19">
        <f t="shared" si="137"/>
        <v>9</v>
      </c>
      <c r="R1758" s="11">
        <f t="shared" si="138"/>
        <v>136476</v>
      </c>
      <c r="S1758" s="11">
        <f t="shared" si="139"/>
        <v>0</v>
      </c>
    </row>
    <row r="1759" spans="1:19" x14ac:dyDescent="0.25">
      <c r="A1759" s="1">
        <v>1746</v>
      </c>
      <c r="B1759" s="10">
        <v>77195</v>
      </c>
      <c r="C1759" s="1" t="s">
        <v>10695</v>
      </c>
      <c r="D1759" s="1" t="s">
        <v>10696</v>
      </c>
      <c r="E1759" s="1" t="s">
        <v>38</v>
      </c>
      <c r="F1759" s="1" t="s">
        <v>15</v>
      </c>
      <c r="G1759" s="10">
        <v>75000</v>
      </c>
      <c r="H1759" s="1" t="s">
        <v>10697</v>
      </c>
      <c r="I1759" s="10">
        <v>2154</v>
      </c>
      <c r="J1759" s="1" t="s">
        <v>10698</v>
      </c>
      <c r="K1759" s="1" t="s">
        <v>10699</v>
      </c>
      <c r="L1759" s="1" t="s">
        <v>10700</v>
      </c>
      <c r="M1759" s="1" t="s">
        <v>10701</v>
      </c>
      <c r="N1759" s="10">
        <f t="shared" si="135"/>
        <v>19</v>
      </c>
      <c r="O1759" s="10">
        <f t="shared" si="136"/>
        <v>40</v>
      </c>
      <c r="P1759" s="10">
        <v>10</v>
      </c>
      <c r="Q1759" s="19">
        <f t="shared" si="137"/>
        <v>9</v>
      </c>
      <c r="R1759" s="11">
        <f t="shared" si="138"/>
        <v>77195</v>
      </c>
      <c r="S1759" s="11">
        <f t="shared" si="139"/>
        <v>0</v>
      </c>
    </row>
    <row r="1760" spans="1:19" x14ac:dyDescent="0.25">
      <c r="A1760" s="1">
        <v>1747</v>
      </c>
      <c r="B1760" s="10">
        <v>107662</v>
      </c>
      <c r="C1760" s="1" t="s">
        <v>10702</v>
      </c>
      <c r="D1760" s="1" t="s">
        <v>10703</v>
      </c>
      <c r="E1760" s="1" t="s">
        <v>23</v>
      </c>
      <c r="F1760" s="1" t="s">
        <v>15</v>
      </c>
      <c r="G1760" s="10">
        <v>10000</v>
      </c>
      <c r="H1760" s="1" t="s">
        <v>560</v>
      </c>
      <c r="I1760" s="10">
        <v>2149</v>
      </c>
      <c r="J1760" s="1" t="s">
        <v>10704</v>
      </c>
      <c r="K1760" s="1" t="s">
        <v>10705</v>
      </c>
      <c r="L1760" s="1" t="s">
        <v>10706</v>
      </c>
      <c r="M1760" s="1" t="s">
        <v>10707</v>
      </c>
      <c r="N1760" s="10">
        <f t="shared" si="135"/>
        <v>74</v>
      </c>
      <c r="O1760" s="10">
        <f t="shared" si="136"/>
        <v>36</v>
      </c>
      <c r="P1760" s="10">
        <v>20</v>
      </c>
      <c r="Q1760" s="19">
        <f t="shared" si="137"/>
        <v>9</v>
      </c>
      <c r="R1760" s="11">
        <f t="shared" si="138"/>
        <v>107662</v>
      </c>
      <c r="S1760" s="11">
        <f t="shared" si="139"/>
        <v>0</v>
      </c>
    </row>
    <row r="1761" spans="1:19" x14ac:dyDescent="0.25">
      <c r="A1761" s="1">
        <v>1748</v>
      </c>
      <c r="B1761" s="10">
        <v>192056</v>
      </c>
      <c r="C1761" s="1" t="s">
        <v>10708</v>
      </c>
      <c r="D1761" s="1" t="s">
        <v>10709</v>
      </c>
      <c r="E1761" s="1" t="s">
        <v>1064</v>
      </c>
      <c r="F1761" s="1" t="s">
        <v>15</v>
      </c>
      <c r="G1761" s="10">
        <v>39500</v>
      </c>
      <c r="H1761" s="1" t="s">
        <v>457</v>
      </c>
      <c r="I1761" s="10">
        <v>2149</v>
      </c>
      <c r="J1761" s="1" t="s">
        <v>10710</v>
      </c>
      <c r="K1761" s="1" t="s">
        <v>10711</v>
      </c>
      <c r="L1761" s="1" t="s">
        <v>10712</v>
      </c>
      <c r="M1761" s="1" t="s">
        <v>10713</v>
      </c>
      <c r="N1761" s="10">
        <f t="shared" si="135"/>
        <v>10</v>
      </c>
      <c r="O1761" s="10">
        <f t="shared" si="136"/>
        <v>36</v>
      </c>
      <c r="P1761" s="10">
        <v>10</v>
      </c>
      <c r="Q1761" s="19">
        <f t="shared" si="137"/>
        <v>9</v>
      </c>
      <c r="R1761" s="11">
        <f t="shared" si="138"/>
        <v>192056</v>
      </c>
      <c r="S1761" s="11">
        <f t="shared" si="139"/>
        <v>0</v>
      </c>
    </row>
    <row r="1762" spans="1:19" x14ac:dyDescent="0.25">
      <c r="A1762" s="1">
        <v>1749</v>
      </c>
      <c r="B1762" s="10">
        <v>98001</v>
      </c>
      <c r="C1762" s="1" t="s">
        <v>10714</v>
      </c>
      <c r="D1762" s="1" t="s">
        <v>10715</v>
      </c>
      <c r="E1762" s="1" t="s">
        <v>189</v>
      </c>
      <c r="F1762" s="1" t="s">
        <v>15</v>
      </c>
      <c r="G1762" s="10">
        <v>75000</v>
      </c>
      <c r="H1762" s="1" t="s">
        <v>3266</v>
      </c>
      <c r="I1762" s="10">
        <v>2148</v>
      </c>
      <c r="J1762" s="1" t="s">
        <v>10716</v>
      </c>
      <c r="K1762" s="1" t="s">
        <v>10717</v>
      </c>
      <c r="L1762" s="1" t="s">
        <v>10718</v>
      </c>
      <c r="M1762" s="1" t="s">
        <v>10719</v>
      </c>
      <c r="N1762" s="10">
        <f t="shared" si="135"/>
        <v>10</v>
      </c>
      <c r="O1762" s="10">
        <f t="shared" si="136"/>
        <v>56</v>
      </c>
      <c r="P1762" s="10">
        <v>1</v>
      </c>
      <c r="Q1762" s="19">
        <f t="shared" si="137"/>
        <v>9</v>
      </c>
      <c r="R1762" s="11">
        <f t="shared" si="138"/>
        <v>98001</v>
      </c>
      <c r="S1762" s="11">
        <f t="shared" si="139"/>
        <v>0</v>
      </c>
    </row>
    <row r="1763" spans="1:19" x14ac:dyDescent="0.25">
      <c r="A1763" s="1">
        <v>1750</v>
      </c>
      <c r="B1763" s="10">
        <v>185200</v>
      </c>
      <c r="C1763" s="1" t="s">
        <v>10720</v>
      </c>
      <c r="D1763" s="1" t="s">
        <v>1285</v>
      </c>
      <c r="E1763" s="1" t="s">
        <v>14</v>
      </c>
      <c r="F1763" s="1" t="s">
        <v>15</v>
      </c>
      <c r="G1763" s="10">
        <v>20000</v>
      </c>
      <c r="H1763" s="1" t="s">
        <v>505</v>
      </c>
      <c r="I1763" s="10">
        <v>2147</v>
      </c>
      <c r="J1763" s="1" t="s">
        <v>10721</v>
      </c>
      <c r="K1763" s="1" t="s">
        <v>10722</v>
      </c>
      <c r="L1763" s="1" t="s">
        <v>10723</v>
      </c>
      <c r="M1763" s="1" t="s">
        <v>10724</v>
      </c>
      <c r="N1763" s="10">
        <f t="shared" si="135"/>
        <v>17</v>
      </c>
      <c r="O1763" s="10">
        <f t="shared" si="136"/>
        <v>48</v>
      </c>
      <c r="P1763" s="10">
        <v>20</v>
      </c>
      <c r="Q1763" s="19">
        <f t="shared" si="137"/>
        <v>9</v>
      </c>
      <c r="R1763" s="11">
        <f t="shared" si="138"/>
        <v>185200</v>
      </c>
      <c r="S1763" s="11">
        <f t="shared" si="139"/>
        <v>0</v>
      </c>
    </row>
    <row r="1764" spans="1:19" x14ac:dyDescent="0.25">
      <c r="A1764" s="1">
        <v>1751</v>
      </c>
      <c r="B1764" s="10">
        <v>303061</v>
      </c>
      <c r="C1764" s="1" t="s">
        <v>10725</v>
      </c>
      <c r="D1764" s="1" t="s">
        <v>10726</v>
      </c>
      <c r="E1764" s="1" t="s">
        <v>189</v>
      </c>
      <c r="F1764" s="1" t="s">
        <v>15</v>
      </c>
      <c r="G1764" s="10">
        <v>28000</v>
      </c>
      <c r="H1764" s="1" t="s">
        <v>176</v>
      </c>
      <c r="I1764" s="10">
        <v>2146</v>
      </c>
      <c r="J1764" s="1" t="s">
        <v>10727</v>
      </c>
      <c r="K1764" s="1" t="s">
        <v>10728</v>
      </c>
      <c r="L1764" s="1" t="s">
        <v>10729</v>
      </c>
      <c r="M1764" s="1" t="s">
        <v>10730</v>
      </c>
      <c r="N1764" s="10">
        <f t="shared" si="135"/>
        <v>10</v>
      </c>
      <c r="O1764" s="10">
        <f t="shared" si="136"/>
        <v>42</v>
      </c>
      <c r="P1764" s="10">
        <v>1</v>
      </c>
      <c r="Q1764" s="19">
        <f t="shared" si="137"/>
        <v>9</v>
      </c>
      <c r="R1764" s="11">
        <f t="shared" si="138"/>
        <v>303061</v>
      </c>
      <c r="S1764" s="11">
        <f t="shared" si="139"/>
        <v>0</v>
      </c>
    </row>
    <row r="1765" spans="1:19" x14ac:dyDescent="0.25">
      <c r="A1765" s="1">
        <v>1752</v>
      </c>
      <c r="B1765" s="10">
        <v>22885</v>
      </c>
      <c r="C1765" s="1" t="s">
        <v>10731</v>
      </c>
      <c r="D1765" s="1" t="s">
        <v>10732</v>
      </c>
      <c r="E1765" s="1" t="s">
        <v>14</v>
      </c>
      <c r="F1765" s="1" t="s">
        <v>15</v>
      </c>
      <c r="G1765" s="10">
        <v>500</v>
      </c>
      <c r="H1765" s="1" t="s">
        <v>10733</v>
      </c>
      <c r="I1765" s="10">
        <v>2142</v>
      </c>
      <c r="J1765" s="1" t="s">
        <v>10734</v>
      </c>
      <c r="K1765" s="1" t="s">
        <v>10735</v>
      </c>
      <c r="L1765" s="1" t="s">
        <v>10736</v>
      </c>
      <c r="M1765" s="1" t="s">
        <v>10737</v>
      </c>
      <c r="N1765" s="10">
        <f t="shared" si="135"/>
        <v>7</v>
      </c>
      <c r="O1765" s="10">
        <f t="shared" si="136"/>
        <v>46</v>
      </c>
      <c r="P1765" s="10">
        <v>1</v>
      </c>
      <c r="Q1765" s="19">
        <f t="shared" si="137"/>
        <v>9</v>
      </c>
      <c r="R1765" s="11">
        <f t="shared" si="138"/>
        <v>22885</v>
      </c>
      <c r="S1765" s="11">
        <f t="shared" si="139"/>
        <v>0</v>
      </c>
    </row>
    <row r="1766" spans="1:19" x14ac:dyDescent="0.25">
      <c r="A1766" s="1">
        <v>1753</v>
      </c>
      <c r="B1766" s="10">
        <v>110182</v>
      </c>
      <c r="C1766" s="1" t="s">
        <v>10738</v>
      </c>
      <c r="D1766" s="1" t="s">
        <v>10739</v>
      </c>
      <c r="E1766" s="1" t="s">
        <v>1255</v>
      </c>
      <c r="F1766" s="1" t="s">
        <v>75</v>
      </c>
      <c r="G1766" s="10">
        <v>77000</v>
      </c>
      <c r="H1766" s="1" t="s">
        <v>827</v>
      </c>
      <c r="I1766" s="10">
        <v>2142</v>
      </c>
      <c r="J1766" s="1" t="s">
        <v>10740</v>
      </c>
      <c r="K1766" s="1" t="s">
        <v>10741</v>
      </c>
      <c r="L1766" s="1" t="s">
        <v>10742</v>
      </c>
      <c r="M1766" s="1" t="s">
        <v>10743</v>
      </c>
      <c r="N1766" s="10">
        <f t="shared" si="135"/>
        <v>10</v>
      </c>
      <c r="O1766" s="10">
        <f t="shared" si="136"/>
        <v>59</v>
      </c>
      <c r="P1766" s="10">
        <v>3.07</v>
      </c>
      <c r="Q1766" s="19">
        <f t="shared" si="137"/>
        <v>6</v>
      </c>
      <c r="R1766" s="11">
        <f t="shared" si="138"/>
        <v>138829.32</v>
      </c>
      <c r="S1766" s="11">
        <f t="shared" si="139"/>
        <v>1</v>
      </c>
    </row>
    <row r="1767" spans="1:19" x14ac:dyDescent="0.25">
      <c r="A1767" s="1">
        <v>1754</v>
      </c>
      <c r="B1767" s="10">
        <v>281392</v>
      </c>
      <c r="C1767" s="1" t="s">
        <v>10744</v>
      </c>
      <c r="D1767" s="1" t="s">
        <v>4345</v>
      </c>
      <c r="E1767" s="1" t="s">
        <v>14</v>
      </c>
      <c r="F1767" s="1" t="s">
        <v>15</v>
      </c>
      <c r="G1767" s="10">
        <v>40000</v>
      </c>
      <c r="H1767" s="1" t="s">
        <v>4346</v>
      </c>
      <c r="I1767" s="10">
        <v>2141</v>
      </c>
      <c r="J1767" s="1" t="s">
        <v>10745</v>
      </c>
      <c r="K1767" s="1" t="s">
        <v>10746</v>
      </c>
      <c r="L1767" s="1" t="s">
        <v>10747</v>
      </c>
      <c r="M1767" s="1" t="s">
        <v>10748</v>
      </c>
      <c r="N1767" s="10">
        <f t="shared" si="135"/>
        <v>38</v>
      </c>
      <c r="O1767" s="10">
        <f t="shared" si="136"/>
        <v>20</v>
      </c>
      <c r="P1767" s="10">
        <v>1</v>
      </c>
      <c r="Q1767" s="19">
        <f t="shared" si="137"/>
        <v>9</v>
      </c>
      <c r="R1767" s="11">
        <f t="shared" si="138"/>
        <v>281392</v>
      </c>
      <c r="S1767" s="11">
        <f t="shared" si="139"/>
        <v>0</v>
      </c>
    </row>
    <row r="1768" spans="1:19" x14ac:dyDescent="0.25">
      <c r="A1768" s="1">
        <v>1755</v>
      </c>
      <c r="B1768" s="10">
        <v>125808</v>
      </c>
      <c r="C1768" s="1" t="s">
        <v>10749</v>
      </c>
      <c r="D1768" s="1" t="s">
        <v>10750</v>
      </c>
      <c r="E1768" s="1" t="s">
        <v>2967</v>
      </c>
      <c r="F1768" s="1" t="s">
        <v>15</v>
      </c>
      <c r="G1768" s="10">
        <v>10000</v>
      </c>
      <c r="H1768" s="1" t="s">
        <v>39</v>
      </c>
      <c r="I1768" s="10">
        <v>2140</v>
      </c>
      <c r="J1768" s="1" t="s">
        <v>10751</v>
      </c>
      <c r="K1768" s="1" t="s">
        <v>10752</v>
      </c>
      <c r="L1768" s="1" t="s">
        <v>10753</v>
      </c>
      <c r="M1768" s="1" t="s">
        <v>10754</v>
      </c>
      <c r="N1768" s="10">
        <f t="shared" si="135"/>
        <v>11</v>
      </c>
      <c r="O1768" s="10">
        <f t="shared" si="136"/>
        <v>24</v>
      </c>
      <c r="P1768" s="10">
        <v>1</v>
      </c>
      <c r="Q1768" s="19">
        <f t="shared" si="137"/>
        <v>9</v>
      </c>
      <c r="R1768" s="11">
        <f t="shared" si="138"/>
        <v>125808</v>
      </c>
      <c r="S1768" s="11">
        <f t="shared" si="139"/>
        <v>0</v>
      </c>
    </row>
    <row r="1769" spans="1:19" x14ac:dyDescent="0.25">
      <c r="A1769" s="1">
        <v>1756</v>
      </c>
      <c r="B1769" s="10">
        <v>117108</v>
      </c>
      <c r="C1769" s="1" t="s">
        <v>10755</v>
      </c>
      <c r="D1769" s="1" t="s">
        <v>10756</v>
      </c>
      <c r="E1769" s="1" t="s">
        <v>559</v>
      </c>
      <c r="F1769" s="1" t="s">
        <v>15</v>
      </c>
      <c r="G1769" s="10">
        <v>75000</v>
      </c>
      <c r="H1769" s="1" t="s">
        <v>257</v>
      </c>
      <c r="I1769" s="10">
        <v>2139</v>
      </c>
      <c r="J1769" s="1" t="s">
        <v>10757</v>
      </c>
      <c r="K1769" s="1" t="s">
        <v>10758</v>
      </c>
      <c r="L1769" s="1" t="s">
        <v>10759</v>
      </c>
      <c r="M1769" s="1" t="s">
        <v>10760</v>
      </c>
      <c r="N1769" s="10">
        <f t="shared" si="135"/>
        <v>27</v>
      </c>
      <c r="O1769" s="10">
        <f t="shared" si="136"/>
        <v>27</v>
      </c>
      <c r="P1769" s="10">
        <v>1</v>
      </c>
      <c r="Q1769" s="19">
        <f t="shared" si="137"/>
        <v>9</v>
      </c>
      <c r="R1769" s="11">
        <f t="shared" si="138"/>
        <v>117108</v>
      </c>
      <c r="S1769" s="11">
        <f t="shared" si="139"/>
        <v>0</v>
      </c>
    </row>
    <row r="1770" spans="1:19" x14ac:dyDescent="0.25">
      <c r="A1770" s="1">
        <v>1757</v>
      </c>
      <c r="B1770" s="10">
        <v>599925</v>
      </c>
      <c r="C1770" s="1" t="s">
        <v>10761</v>
      </c>
      <c r="D1770" s="1" t="s">
        <v>10762</v>
      </c>
      <c r="E1770" s="1" t="s">
        <v>573</v>
      </c>
      <c r="F1770" s="1" t="s">
        <v>15</v>
      </c>
      <c r="G1770" s="10">
        <v>80000</v>
      </c>
      <c r="H1770" s="1" t="s">
        <v>658</v>
      </c>
      <c r="I1770" s="10">
        <v>2139</v>
      </c>
      <c r="J1770" s="1" t="s">
        <v>10763</v>
      </c>
      <c r="K1770" s="1" t="s">
        <v>10764</v>
      </c>
      <c r="L1770" s="1" t="s">
        <v>10765</v>
      </c>
      <c r="M1770" s="1" t="s">
        <v>10766</v>
      </c>
      <c r="N1770" s="10">
        <f t="shared" si="135"/>
        <v>9</v>
      </c>
      <c r="O1770" s="10">
        <f t="shared" si="136"/>
        <v>55</v>
      </c>
      <c r="P1770" s="10">
        <v>1</v>
      </c>
      <c r="Q1770" s="19">
        <f t="shared" si="137"/>
        <v>9</v>
      </c>
      <c r="R1770" s="11">
        <f t="shared" si="138"/>
        <v>599925</v>
      </c>
      <c r="S1770" s="11">
        <f t="shared" si="139"/>
        <v>0</v>
      </c>
    </row>
    <row r="1771" spans="1:19" x14ac:dyDescent="0.25">
      <c r="A1771" s="1">
        <v>1758</v>
      </c>
      <c r="B1771" s="10">
        <v>58985</v>
      </c>
      <c r="C1771" s="1" t="s">
        <v>10767</v>
      </c>
      <c r="D1771" s="1" t="s">
        <v>10768</v>
      </c>
      <c r="E1771" s="1" t="s">
        <v>581</v>
      </c>
      <c r="F1771" s="1" t="s">
        <v>15</v>
      </c>
      <c r="G1771" s="10">
        <v>12000</v>
      </c>
      <c r="H1771" s="1" t="s">
        <v>686</v>
      </c>
      <c r="I1771" s="10">
        <v>2137</v>
      </c>
      <c r="J1771" s="1" t="s">
        <v>10769</v>
      </c>
      <c r="K1771" s="1" t="s">
        <v>10770</v>
      </c>
      <c r="L1771" s="1" t="s">
        <v>10771</v>
      </c>
      <c r="M1771" s="1" t="s">
        <v>10772</v>
      </c>
      <c r="N1771" s="10">
        <f t="shared" si="135"/>
        <v>7</v>
      </c>
      <c r="O1771" s="10">
        <f t="shared" si="136"/>
        <v>42</v>
      </c>
      <c r="P1771" s="10">
        <v>1</v>
      </c>
      <c r="Q1771" s="19">
        <f t="shared" si="137"/>
        <v>9</v>
      </c>
      <c r="R1771" s="11">
        <f t="shared" si="138"/>
        <v>58985</v>
      </c>
      <c r="S1771" s="11">
        <f t="shared" si="139"/>
        <v>0</v>
      </c>
    </row>
    <row r="1772" spans="1:19" x14ac:dyDescent="0.25">
      <c r="A1772" s="1">
        <v>1759</v>
      </c>
      <c r="B1772" s="10">
        <v>64356</v>
      </c>
      <c r="C1772" s="1" t="s">
        <v>10773</v>
      </c>
      <c r="D1772" s="1" t="s">
        <v>2960</v>
      </c>
      <c r="E1772" s="1" t="s">
        <v>23</v>
      </c>
      <c r="F1772" s="1" t="s">
        <v>15</v>
      </c>
      <c r="G1772" s="10">
        <v>3500</v>
      </c>
      <c r="H1772" s="1" t="s">
        <v>162</v>
      </c>
      <c r="I1772" s="10">
        <v>2136</v>
      </c>
      <c r="J1772" s="1" t="s">
        <v>10774</v>
      </c>
      <c r="K1772" s="1" t="s">
        <v>10775</v>
      </c>
      <c r="L1772" s="1" t="s">
        <v>10776</v>
      </c>
      <c r="M1772" s="1" t="s">
        <v>10777</v>
      </c>
      <c r="N1772" s="10">
        <f t="shared" si="135"/>
        <v>7</v>
      </c>
      <c r="O1772" s="10">
        <f t="shared" si="136"/>
        <v>7</v>
      </c>
      <c r="P1772" s="10">
        <v>1</v>
      </c>
      <c r="Q1772" s="19">
        <f t="shared" si="137"/>
        <v>9</v>
      </c>
      <c r="R1772" s="11">
        <f t="shared" si="138"/>
        <v>64356</v>
      </c>
      <c r="S1772" s="11">
        <f t="shared" si="139"/>
        <v>0</v>
      </c>
    </row>
    <row r="1773" spans="1:19" x14ac:dyDescent="0.25">
      <c r="A1773" s="1">
        <v>1760</v>
      </c>
      <c r="B1773" s="10">
        <v>199629</v>
      </c>
      <c r="C1773" s="1" t="s">
        <v>10778</v>
      </c>
      <c r="D1773" s="1" t="s">
        <v>5951</v>
      </c>
      <c r="E1773" s="1" t="s">
        <v>23</v>
      </c>
      <c r="F1773" s="1" t="s">
        <v>15</v>
      </c>
      <c r="G1773" s="10">
        <v>12500</v>
      </c>
      <c r="H1773" s="1" t="s">
        <v>16</v>
      </c>
      <c r="I1773" s="10">
        <v>2136</v>
      </c>
      <c r="J1773" s="1" t="s">
        <v>10779</v>
      </c>
      <c r="K1773" s="1" t="s">
        <v>10780</v>
      </c>
      <c r="L1773" s="1" t="s">
        <v>10781</v>
      </c>
      <c r="M1773" s="1" t="s">
        <v>10782</v>
      </c>
      <c r="N1773" s="10">
        <f t="shared" si="135"/>
        <v>10</v>
      </c>
      <c r="O1773" s="10">
        <f t="shared" si="136"/>
        <v>37</v>
      </c>
      <c r="P1773" s="10">
        <v>6</v>
      </c>
      <c r="Q1773" s="19">
        <f t="shared" si="137"/>
        <v>9</v>
      </c>
      <c r="R1773" s="11">
        <f t="shared" si="138"/>
        <v>199629</v>
      </c>
      <c r="S1773" s="11">
        <f t="shared" si="139"/>
        <v>0</v>
      </c>
    </row>
    <row r="1774" spans="1:19" x14ac:dyDescent="0.25">
      <c r="A1774" s="1">
        <v>1761</v>
      </c>
      <c r="B1774" s="10">
        <v>147891</v>
      </c>
      <c r="C1774" s="1" t="s">
        <v>10783</v>
      </c>
      <c r="D1774" s="1" t="s">
        <v>4850</v>
      </c>
      <c r="E1774" s="1" t="s">
        <v>23</v>
      </c>
      <c r="F1774" s="1" t="s">
        <v>84</v>
      </c>
      <c r="G1774" s="10">
        <v>12000</v>
      </c>
      <c r="H1774" s="1" t="s">
        <v>85</v>
      </c>
      <c r="I1774" s="10">
        <v>2135</v>
      </c>
      <c r="J1774" s="1" t="s">
        <v>10784</v>
      </c>
      <c r="K1774" s="1" t="s">
        <v>10785</v>
      </c>
      <c r="L1774" s="1" t="s">
        <v>10786</v>
      </c>
      <c r="M1774" s="1" t="s">
        <v>10787</v>
      </c>
      <c r="N1774" s="10">
        <f t="shared" si="135"/>
        <v>8</v>
      </c>
      <c r="O1774" s="10">
        <f t="shared" si="136"/>
        <v>37</v>
      </c>
      <c r="P1774" s="10">
        <v>0.9</v>
      </c>
      <c r="Q1774" s="19">
        <f t="shared" si="137"/>
        <v>2</v>
      </c>
      <c r="R1774" s="11">
        <f t="shared" si="138"/>
        <v>109439.34</v>
      </c>
      <c r="S1774" s="11">
        <f t="shared" si="139"/>
        <v>1</v>
      </c>
    </row>
    <row r="1775" spans="1:19" x14ac:dyDescent="0.25">
      <c r="A1775" s="1">
        <v>1762</v>
      </c>
      <c r="B1775" s="10">
        <v>319765</v>
      </c>
      <c r="C1775" s="1" t="s">
        <v>10788</v>
      </c>
      <c r="D1775" s="1" t="s">
        <v>10789</v>
      </c>
      <c r="E1775" s="1" t="s">
        <v>1255</v>
      </c>
      <c r="F1775" s="1" t="s">
        <v>15</v>
      </c>
      <c r="G1775" s="10">
        <v>50000</v>
      </c>
      <c r="H1775" s="1" t="s">
        <v>1598</v>
      </c>
      <c r="I1775" s="10">
        <v>2135</v>
      </c>
      <c r="J1775" s="1" t="s">
        <v>10790</v>
      </c>
      <c r="K1775" s="1" t="s">
        <v>10791</v>
      </c>
      <c r="L1775" s="1" t="s">
        <v>10792</v>
      </c>
      <c r="M1775" s="1" t="s">
        <v>10793</v>
      </c>
      <c r="N1775" s="10">
        <f t="shared" si="135"/>
        <v>9</v>
      </c>
      <c r="O1775" s="10">
        <f t="shared" si="136"/>
        <v>60</v>
      </c>
      <c r="P1775" s="10">
        <v>5</v>
      </c>
      <c r="Q1775" s="19">
        <f t="shared" si="137"/>
        <v>9</v>
      </c>
      <c r="R1775" s="11">
        <f t="shared" si="138"/>
        <v>319765</v>
      </c>
      <c r="S1775" s="11">
        <f t="shared" si="139"/>
        <v>0</v>
      </c>
    </row>
    <row r="1776" spans="1:19" x14ac:dyDescent="0.25">
      <c r="A1776" s="1">
        <v>1763</v>
      </c>
      <c r="B1776" s="10">
        <v>83053</v>
      </c>
      <c r="C1776" s="1" t="s">
        <v>10794</v>
      </c>
      <c r="D1776" s="1" t="s">
        <v>10795</v>
      </c>
      <c r="E1776" s="1" t="s">
        <v>23</v>
      </c>
      <c r="F1776" s="1" t="s">
        <v>15</v>
      </c>
      <c r="G1776" s="10">
        <v>5000</v>
      </c>
      <c r="H1776" s="1" t="s">
        <v>47</v>
      </c>
      <c r="I1776" s="10">
        <v>2131</v>
      </c>
      <c r="J1776" s="1" t="s">
        <v>10796</v>
      </c>
      <c r="K1776" s="1" t="s">
        <v>10797</v>
      </c>
      <c r="L1776" s="1" t="s">
        <v>10798</v>
      </c>
      <c r="M1776" s="1" t="s">
        <v>10799</v>
      </c>
      <c r="N1776" s="10">
        <f t="shared" si="135"/>
        <v>15</v>
      </c>
      <c r="O1776" s="10">
        <f t="shared" si="136"/>
        <v>55</v>
      </c>
      <c r="P1776" s="10">
        <v>4</v>
      </c>
      <c r="Q1776" s="19">
        <f t="shared" si="137"/>
        <v>9</v>
      </c>
      <c r="R1776" s="11">
        <f t="shared" si="138"/>
        <v>83053</v>
      </c>
      <c r="S1776" s="11">
        <f t="shared" si="139"/>
        <v>0</v>
      </c>
    </row>
    <row r="1777" spans="1:19" x14ac:dyDescent="0.25">
      <c r="A1777" s="1">
        <v>1764</v>
      </c>
      <c r="B1777" s="10">
        <v>101230</v>
      </c>
      <c r="C1777" s="1" t="s">
        <v>10800</v>
      </c>
      <c r="D1777" s="1" t="s">
        <v>10801</v>
      </c>
      <c r="E1777" s="1" t="s">
        <v>5187</v>
      </c>
      <c r="F1777" s="1" t="s">
        <v>15</v>
      </c>
      <c r="G1777" s="10">
        <v>8000</v>
      </c>
      <c r="H1777" s="1" t="s">
        <v>136</v>
      </c>
      <c r="I1777" s="10">
        <v>2129</v>
      </c>
      <c r="J1777" s="1" t="s">
        <v>10802</v>
      </c>
      <c r="K1777" s="1" t="s">
        <v>10803</v>
      </c>
      <c r="L1777" s="1" t="s">
        <v>10804</v>
      </c>
      <c r="M1777" s="1" t="s">
        <v>10805</v>
      </c>
      <c r="N1777" s="10">
        <f t="shared" si="135"/>
        <v>9</v>
      </c>
      <c r="O1777" s="10">
        <f t="shared" si="136"/>
        <v>60</v>
      </c>
      <c r="P1777" s="10">
        <v>20</v>
      </c>
      <c r="Q1777" s="19">
        <f t="shared" si="137"/>
        <v>9</v>
      </c>
      <c r="R1777" s="11">
        <f t="shared" si="138"/>
        <v>101230</v>
      </c>
      <c r="S1777" s="11">
        <f t="shared" si="139"/>
        <v>0</v>
      </c>
    </row>
    <row r="1778" spans="1:19" x14ac:dyDescent="0.25">
      <c r="A1778" s="1">
        <v>1765</v>
      </c>
      <c r="B1778" s="10">
        <v>80977</v>
      </c>
      <c r="C1778" s="1" t="s">
        <v>10806</v>
      </c>
      <c r="D1778" s="1" t="s">
        <v>10807</v>
      </c>
      <c r="E1778" s="1" t="s">
        <v>46</v>
      </c>
      <c r="F1778" s="1" t="s">
        <v>15</v>
      </c>
      <c r="G1778" s="10">
        <v>75000</v>
      </c>
      <c r="H1778" s="1" t="s">
        <v>1343</v>
      </c>
      <c r="I1778" s="10">
        <v>2129</v>
      </c>
      <c r="J1778" s="1" t="s">
        <v>10808</v>
      </c>
      <c r="K1778" s="1" t="s">
        <v>10809</v>
      </c>
      <c r="L1778" s="1" t="s">
        <v>10810</v>
      </c>
      <c r="M1778" s="1" t="s">
        <v>10811</v>
      </c>
      <c r="N1778" s="10">
        <f t="shared" si="135"/>
        <v>13</v>
      </c>
      <c r="O1778" s="10">
        <f t="shared" si="136"/>
        <v>38</v>
      </c>
      <c r="P1778" s="10">
        <v>1</v>
      </c>
      <c r="Q1778" s="19">
        <f t="shared" si="137"/>
        <v>9</v>
      </c>
      <c r="R1778" s="11">
        <f t="shared" si="138"/>
        <v>80977</v>
      </c>
      <c r="S1778" s="11">
        <f t="shared" si="139"/>
        <v>0</v>
      </c>
    </row>
    <row r="1779" spans="1:19" x14ac:dyDescent="0.25">
      <c r="A1779" s="1">
        <v>1766</v>
      </c>
      <c r="B1779" s="10">
        <v>34147</v>
      </c>
      <c r="C1779" s="1" t="s">
        <v>10812</v>
      </c>
      <c r="D1779" s="1" t="s">
        <v>10813</v>
      </c>
      <c r="E1779" s="1" t="s">
        <v>83</v>
      </c>
      <c r="F1779" s="1" t="s">
        <v>75</v>
      </c>
      <c r="G1779" s="10">
        <v>1000</v>
      </c>
      <c r="H1779" s="1" t="s">
        <v>827</v>
      </c>
      <c r="I1779" s="10">
        <v>2128</v>
      </c>
      <c r="J1779" s="1" t="s">
        <v>10814</v>
      </c>
      <c r="K1779" s="1" t="s">
        <v>10815</v>
      </c>
      <c r="L1779" s="1" t="s">
        <v>10816</v>
      </c>
      <c r="M1779" s="1" t="s">
        <v>10817</v>
      </c>
      <c r="N1779" s="10">
        <f t="shared" si="135"/>
        <v>10</v>
      </c>
      <c r="O1779" s="10">
        <f t="shared" si="136"/>
        <v>18</v>
      </c>
      <c r="P1779" s="10">
        <v>1.66</v>
      </c>
      <c r="Q1779" s="19">
        <f t="shared" si="137"/>
        <v>6</v>
      </c>
      <c r="R1779" s="11">
        <f t="shared" si="138"/>
        <v>43025.22</v>
      </c>
      <c r="S1779" s="11">
        <f t="shared" si="139"/>
        <v>1</v>
      </c>
    </row>
    <row r="1780" spans="1:19" x14ac:dyDescent="0.25">
      <c r="A1780" s="1">
        <v>1767</v>
      </c>
      <c r="B1780" s="10">
        <v>111661</v>
      </c>
      <c r="C1780" s="1" t="s">
        <v>10818</v>
      </c>
      <c r="D1780" s="1" t="s">
        <v>7499</v>
      </c>
      <c r="E1780" s="1" t="s">
        <v>14</v>
      </c>
      <c r="F1780" s="1" t="s">
        <v>15</v>
      </c>
      <c r="G1780" s="10">
        <v>15000</v>
      </c>
      <c r="H1780" s="1" t="s">
        <v>1044</v>
      </c>
      <c r="I1780" s="10">
        <v>2127</v>
      </c>
      <c r="J1780" s="1" t="s">
        <v>10819</v>
      </c>
      <c r="K1780" s="1" t="s">
        <v>10820</v>
      </c>
      <c r="L1780" s="1" t="s">
        <v>10821</v>
      </c>
      <c r="M1780" s="1" t="s">
        <v>10822</v>
      </c>
      <c r="N1780" s="10">
        <f t="shared" si="135"/>
        <v>17</v>
      </c>
      <c r="O1780" s="10">
        <f t="shared" si="136"/>
        <v>32</v>
      </c>
      <c r="P1780" s="10">
        <v>5</v>
      </c>
      <c r="Q1780" s="19">
        <f t="shared" si="137"/>
        <v>9</v>
      </c>
      <c r="R1780" s="11">
        <f t="shared" si="138"/>
        <v>111661</v>
      </c>
      <c r="S1780" s="11">
        <f t="shared" si="139"/>
        <v>0</v>
      </c>
    </row>
    <row r="1781" spans="1:19" x14ac:dyDescent="0.25">
      <c r="A1781" s="1">
        <v>1768</v>
      </c>
      <c r="B1781" s="10">
        <v>149580</v>
      </c>
      <c r="C1781" s="1" t="s">
        <v>10823</v>
      </c>
      <c r="D1781" s="1" t="s">
        <v>10824</v>
      </c>
      <c r="E1781" s="1" t="s">
        <v>1173</v>
      </c>
      <c r="F1781" s="1" t="s">
        <v>15</v>
      </c>
      <c r="G1781" s="10">
        <v>140000</v>
      </c>
      <c r="H1781" s="1" t="s">
        <v>380</v>
      </c>
      <c r="I1781" s="10">
        <v>2125</v>
      </c>
      <c r="J1781" s="1" t="s">
        <v>10825</v>
      </c>
      <c r="K1781" s="1" t="s">
        <v>10826</v>
      </c>
      <c r="L1781" s="1" t="s">
        <v>10827</v>
      </c>
      <c r="M1781" s="1" t="s">
        <v>10828</v>
      </c>
      <c r="N1781" s="10">
        <f t="shared" si="135"/>
        <v>23</v>
      </c>
      <c r="O1781" s="10">
        <f t="shared" si="136"/>
        <v>53</v>
      </c>
      <c r="P1781" s="10">
        <v>5</v>
      </c>
      <c r="Q1781" s="19">
        <f t="shared" si="137"/>
        <v>9</v>
      </c>
      <c r="R1781" s="11">
        <f t="shared" si="138"/>
        <v>149580</v>
      </c>
      <c r="S1781" s="11">
        <f t="shared" si="139"/>
        <v>0</v>
      </c>
    </row>
    <row r="1782" spans="1:19" x14ac:dyDescent="0.25">
      <c r="A1782" s="1">
        <v>1769</v>
      </c>
      <c r="B1782" s="10">
        <v>75107</v>
      </c>
      <c r="C1782" s="1" t="s">
        <v>10829</v>
      </c>
      <c r="D1782" s="1" t="s">
        <v>10830</v>
      </c>
      <c r="E1782" s="1" t="s">
        <v>820</v>
      </c>
      <c r="F1782" s="1" t="s">
        <v>15</v>
      </c>
      <c r="G1782" s="10">
        <v>25000</v>
      </c>
      <c r="H1782" s="1" t="s">
        <v>1044</v>
      </c>
      <c r="I1782" s="10">
        <v>2125</v>
      </c>
      <c r="J1782" s="1" t="s">
        <v>10831</v>
      </c>
      <c r="K1782" s="1" t="s">
        <v>10832</v>
      </c>
      <c r="L1782" s="1" t="s">
        <v>10833</v>
      </c>
      <c r="M1782" s="1" t="s">
        <v>10834</v>
      </c>
      <c r="N1782" s="10">
        <f t="shared" si="135"/>
        <v>6</v>
      </c>
      <c r="O1782" s="10">
        <f t="shared" si="136"/>
        <v>50</v>
      </c>
      <c r="P1782" s="10">
        <v>5</v>
      </c>
      <c r="Q1782" s="19">
        <f t="shared" si="137"/>
        <v>9</v>
      </c>
      <c r="R1782" s="11">
        <f t="shared" si="138"/>
        <v>75107</v>
      </c>
      <c r="S1782" s="11">
        <f t="shared" si="139"/>
        <v>0</v>
      </c>
    </row>
    <row r="1783" spans="1:19" x14ac:dyDescent="0.25">
      <c r="A1783" s="1">
        <v>1770</v>
      </c>
      <c r="B1783" s="10">
        <v>101171</v>
      </c>
      <c r="C1783" s="1" t="s">
        <v>10835</v>
      </c>
      <c r="D1783" s="1" t="s">
        <v>1635</v>
      </c>
      <c r="E1783" s="1" t="s">
        <v>6182</v>
      </c>
      <c r="F1783" s="1" t="s">
        <v>15</v>
      </c>
      <c r="G1783" s="10">
        <v>10000</v>
      </c>
      <c r="H1783" s="1" t="s">
        <v>16</v>
      </c>
      <c r="I1783" s="10">
        <v>2123</v>
      </c>
      <c r="J1783" s="1" t="s">
        <v>10836</v>
      </c>
      <c r="K1783" s="1" t="s">
        <v>10837</v>
      </c>
      <c r="L1783" s="1" t="s">
        <v>10838</v>
      </c>
      <c r="M1783" s="1" t="s">
        <v>10839</v>
      </c>
      <c r="N1783" s="10">
        <f t="shared" si="135"/>
        <v>10</v>
      </c>
      <c r="O1783" s="10">
        <f t="shared" si="136"/>
        <v>28</v>
      </c>
      <c r="P1783" s="10">
        <v>10</v>
      </c>
      <c r="Q1783" s="19">
        <f t="shared" si="137"/>
        <v>9</v>
      </c>
      <c r="R1783" s="11">
        <f t="shared" si="138"/>
        <v>101171</v>
      </c>
      <c r="S1783" s="11">
        <f t="shared" si="139"/>
        <v>0</v>
      </c>
    </row>
    <row r="1784" spans="1:19" x14ac:dyDescent="0.25">
      <c r="A1784" s="1">
        <v>1771</v>
      </c>
      <c r="B1784" s="10">
        <v>171805</v>
      </c>
      <c r="C1784" s="1" t="s">
        <v>10840</v>
      </c>
      <c r="D1784" s="1" t="s">
        <v>9235</v>
      </c>
      <c r="E1784" s="1" t="s">
        <v>14</v>
      </c>
      <c r="F1784" s="1" t="s">
        <v>15</v>
      </c>
      <c r="G1784" s="10">
        <v>13000</v>
      </c>
      <c r="H1784" s="1" t="s">
        <v>345</v>
      </c>
      <c r="I1784" s="10">
        <v>2122</v>
      </c>
      <c r="J1784" s="1" t="s">
        <v>10841</v>
      </c>
      <c r="K1784" s="1" t="s">
        <v>10842</v>
      </c>
      <c r="L1784" s="1" t="s">
        <v>10843</v>
      </c>
      <c r="M1784" s="1" t="s">
        <v>10844</v>
      </c>
      <c r="N1784" s="10">
        <f t="shared" si="135"/>
        <v>11</v>
      </c>
      <c r="O1784" s="10">
        <f t="shared" si="136"/>
        <v>21</v>
      </c>
      <c r="P1784" s="10">
        <v>35</v>
      </c>
      <c r="Q1784" s="19">
        <f t="shared" si="137"/>
        <v>9</v>
      </c>
      <c r="R1784" s="11">
        <f t="shared" si="138"/>
        <v>171805</v>
      </c>
      <c r="S1784" s="11">
        <f t="shared" si="139"/>
        <v>0</v>
      </c>
    </row>
    <row r="1785" spans="1:19" x14ac:dyDescent="0.25">
      <c r="A1785" s="1">
        <v>1772</v>
      </c>
      <c r="B1785" s="10">
        <v>115110</v>
      </c>
      <c r="C1785" s="1" t="s">
        <v>10845</v>
      </c>
      <c r="D1785" s="1" t="s">
        <v>10846</v>
      </c>
      <c r="E1785" s="1" t="s">
        <v>1173</v>
      </c>
      <c r="F1785" s="1" t="s">
        <v>15</v>
      </c>
      <c r="G1785" s="10">
        <v>98000</v>
      </c>
      <c r="H1785" s="1" t="s">
        <v>3208</v>
      </c>
      <c r="I1785" s="10">
        <v>2121</v>
      </c>
      <c r="J1785" s="1" t="s">
        <v>10847</v>
      </c>
      <c r="K1785" s="1" t="s">
        <v>10848</v>
      </c>
      <c r="L1785" s="1" t="s">
        <v>10849</v>
      </c>
      <c r="M1785" s="1" t="s">
        <v>10850</v>
      </c>
      <c r="N1785" s="10">
        <f t="shared" si="135"/>
        <v>14</v>
      </c>
      <c r="O1785" s="10">
        <f t="shared" si="136"/>
        <v>45</v>
      </c>
      <c r="P1785" s="10">
        <v>5</v>
      </c>
      <c r="Q1785" s="19">
        <f t="shared" si="137"/>
        <v>9</v>
      </c>
      <c r="R1785" s="11">
        <f t="shared" si="138"/>
        <v>115110</v>
      </c>
      <c r="S1785" s="11">
        <f t="shared" si="139"/>
        <v>0</v>
      </c>
    </row>
    <row r="1786" spans="1:19" x14ac:dyDescent="0.25">
      <c r="A1786" s="1">
        <v>1773</v>
      </c>
      <c r="B1786" s="10">
        <v>471748</v>
      </c>
      <c r="C1786" s="1" t="s">
        <v>10851</v>
      </c>
      <c r="D1786" s="1" t="s">
        <v>10852</v>
      </c>
      <c r="E1786" s="1" t="s">
        <v>23</v>
      </c>
      <c r="F1786" s="1" t="s">
        <v>945</v>
      </c>
      <c r="G1786" s="10">
        <v>20000</v>
      </c>
      <c r="H1786" s="1" t="s">
        <v>10853</v>
      </c>
      <c r="I1786" s="10">
        <v>2121</v>
      </c>
      <c r="J1786" s="1" t="s">
        <v>10854</v>
      </c>
      <c r="K1786" s="1" t="s">
        <v>10855</v>
      </c>
      <c r="L1786" s="1" t="s">
        <v>10856</v>
      </c>
      <c r="M1786" s="1" t="s">
        <v>10857</v>
      </c>
      <c r="N1786" s="10">
        <f t="shared" si="135"/>
        <v>8</v>
      </c>
      <c r="O1786" s="10">
        <f t="shared" si="136"/>
        <v>36</v>
      </c>
      <c r="P1786" s="10">
        <v>6</v>
      </c>
      <c r="Q1786" s="19">
        <f t="shared" si="137"/>
        <v>5</v>
      </c>
      <c r="R1786" s="11">
        <f t="shared" si="138"/>
        <v>514205.32000000007</v>
      </c>
      <c r="S1786" s="11">
        <f t="shared" si="139"/>
        <v>1</v>
      </c>
    </row>
    <row r="1787" spans="1:19" x14ac:dyDescent="0.25">
      <c r="A1787" s="1">
        <v>1774</v>
      </c>
      <c r="B1787" s="10">
        <v>408160</v>
      </c>
      <c r="C1787" s="1" t="s">
        <v>10858</v>
      </c>
      <c r="D1787" s="1" t="s">
        <v>10859</v>
      </c>
      <c r="E1787" s="1" t="s">
        <v>23</v>
      </c>
      <c r="F1787" s="1" t="s">
        <v>15</v>
      </c>
      <c r="G1787" s="10">
        <v>400000</v>
      </c>
      <c r="H1787" s="1" t="s">
        <v>47</v>
      </c>
      <c r="I1787" s="10">
        <v>2118</v>
      </c>
      <c r="J1787" s="1" t="s">
        <v>10860</v>
      </c>
      <c r="K1787" s="1" t="s">
        <v>10861</v>
      </c>
      <c r="L1787" s="1" t="s">
        <v>10862</v>
      </c>
      <c r="M1787" s="1" t="s">
        <v>10863</v>
      </c>
      <c r="N1787" s="10">
        <f t="shared" si="135"/>
        <v>26</v>
      </c>
      <c r="O1787" s="10">
        <f t="shared" si="136"/>
        <v>55</v>
      </c>
      <c r="P1787" s="10">
        <v>1</v>
      </c>
      <c r="Q1787" s="19">
        <f t="shared" si="137"/>
        <v>9</v>
      </c>
      <c r="R1787" s="11">
        <f t="shared" si="138"/>
        <v>408160</v>
      </c>
      <c r="S1787" s="11">
        <f t="shared" si="139"/>
        <v>0</v>
      </c>
    </row>
    <row r="1788" spans="1:19" x14ac:dyDescent="0.25">
      <c r="A1788" s="1">
        <v>1775</v>
      </c>
      <c r="B1788" s="10">
        <v>254767</v>
      </c>
      <c r="C1788" s="1" t="s">
        <v>10864</v>
      </c>
      <c r="D1788" s="1" t="s">
        <v>10865</v>
      </c>
      <c r="E1788" s="1" t="s">
        <v>4665</v>
      </c>
      <c r="F1788" s="1" t="s">
        <v>15</v>
      </c>
      <c r="G1788" s="10">
        <v>200000</v>
      </c>
      <c r="H1788" s="1" t="s">
        <v>1237</v>
      </c>
      <c r="I1788" s="10">
        <v>2117</v>
      </c>
      <c r="J1788" s="1" t="s">
        <v>10866</v>
      </c>
      <c r="K1788" s="1" t="s">
        <v>10867</v>
      </c>
      <c r="L1788" s="1" t="s">
        <v>10868</v>
      </c>
      <c r="M1788" s="1" t="s">
        <v>10869</v>
      </c>
      <c r="N1788" s="10">
        <f t="shared" si="135"/>
        <v>13</v>
      </c>
      <c r="O1788" s="10">
        <f t="shared" si="136"/>
        <v>15</v>
      </c>
      <c r="P1788" s="10">
        <v>10</v>
      </c>
      <c r="Q1788" s="19">
        <f t="shared" si="137"/>
        <v>9</v>
      </c>
      <c r="R1788" s="11">
        <f t="shared" si="138"/>
        <v>254767</v>
      </c>
      <c r="S1788" s="11">
        <f t="shared" si="139"/>
        <v>0</v>
      </c>
    </row>
    <row r="1789" spans="1:19" x14ac:dyDescent="0.25">
      <c r="A1789" s="1">
        <v>1776</v>
      </c>
      <c r="B1789" s="10">
        <v>140339</v>
      </c>
      <c r="C1789" s="1" t="s">
        <v>10870</v>
      </c>
      <c r="D1789" s="1" t="s">
        <v>10871</v>
      </c>
      <c r="E1789" s="1" t="s">
        <v>651</v>
      </c>
      <c r="F1789" s="1" t="s">
        <v>15</v>
      </c>
      <c r="G1789" s="10">
        <v>25000</v>
      </c>
      <c r="H1789" s="1" t="s">
        <v>1548</v>
      </c>
      <c r="I1789" s="10">
        <v>2115</v>
      </c>
      <c r="J1789" s="1" t="s">
        <v>10872</v>
      </c>
      <c r="K1789" s="1" t="s">
        <v>10873</v>
      </c>
      <c r="L1789" s="1" t="s">
        <v>10874</v>
      </c>
      <c r="M1789" s="1" t="s">
        <v>10875</v>
      </c>
      <c r="N1789" s="10">
        <f t="shared" si="135"/>
        <v>10</v>
      </c>
      <c r="O1789" s="10">
        <f t="shared" si="136"/>
        <v>29</v>
      </c>
      <c r="P1789" s="10">
        <v>35</v>
      </c>
      <c r="Q1789" s="19">
        <f t="shared" si="137"/>
        <v>9</v>
      </c>
      <c r="R1789" s="11">
        <f t="shared" si="138"/>
        <v>140339</v>
      </c>
      <c r="S1789" s="11">
        <f t="shared" si="139"/>
        <v>0</v>
      </c>
    </row>
    <row r="1790" spans="1:19" x14ac:dyDescent="0.25">
      <c r="A1790" s="1">
        <v>1777</v>
      </c>
      <c r="B1790" s="10">
        <v>96023</v>
      </c>
      <c r="C1790" s="1" t="s">
        <v>10876</v>
      </c>
      <c r="D1790" s="1" t="s">
        <v>10877</v>
      </c>
      <c r="E1790" s="1" t="s">
        <v>14</v>
      </c>
      <c r="F1790" s="1" t="s">
        <v>15</v>
      </c>
      <c r="G1790" s="10">
        <v>12000</v>
      </c>
      <c r="H1790" s="1" t="s">
        <v>611</v>
      </c>
      <c r="I1790" s="10">
        <v>2114</v>
      </c>
      <c r="J1790" s="1" t="s">
        <v>10878</v>
      </c>
      <c r="K1790" s="1" t="s">
        <v>10879</v>
      </c>
      <c r="L1790" s="1" t="s">
        <v>10880</v>
      </c>
      <c r="M1790" s="1" t="s">
        <v>10881</v>
      </c>
      <c r="N1790" s="10">
        <f t="shared" si="135"/>
        <v>9</v>
      </c>
      <c r="O1790" s="10">
        <f t="shared" si="136"/>
        <v>11</v>
      </c>
      <c r="P1790" s="10">
        <v>5</v>
      </c>
      <c r="Q1790" s="19">
        <f t="shared" si="137"/>
        <v>9</v>
      </c>
      <c r="R1790" s="11">
        <f t="shared" si="138"/>
        <v>96023</v>
      </c>
      <c r="S1790" s="11">
        <f t="shared" si="139"/>
        <v>0</v>
      </c>
    </row>
    <row r="1791" spans="1:19" x14ac:dyDescent="0.25">
      <c r="A1791" s="1">
        <v>1778</v>
      </c>
      <c r="B1791" s="10">
        <v>70715</v>
      </c>
      <c r="C1791" s="1" t="s">
        <v>10882</v>
      </c>
      <c r="D1791" s="1" t="s">
        <v>10883</v>
      </c>
      <c r="E1791" s="1" t="s">
        <v>534</v>
      </c>
      <c r="F1791" s="1" t="s">
        <v>84</v>
      </c>
      <c r="G1791" s="10">
        <v>20000</v>
      </c>
      <c r="H1791" s="1" t="s">
        <v>85</v>
      </c>
      <c r="I1791" s="10">
        <v>2113</v>
      </c>
      <c r="J1791" s="1" t="s">
        <v>10884</v>
      </c>
      <c r="K1791" s="1" t="s">
        <v>10885</v>
      </c>
      <c r="L1791" s="1" t="s">
        <v>10886</v>
      </c>
      <c r="M1791" s="1" t="s">
        <v>10887</v>
      </c>
      <c r="N1791" s="10">
        <f t="shared" si="135"/>
        <v>14</v>
      </c>
      <c r="O1791" s="10">
        <f t="shared" si="136"/>
        <v>58</v>
      </c>
      <c r="P1791" s="10">
        <v>0.75</v>
      </c>
      <c r="Q1791" s="19">
        <f t="shared" si="137"/>
        <v>2</v>
      </c>
      <c r="R1791" s="11">
        <f t="shared" si="138"/>
        <v>52329.1</v>
      </c>
      <c r="S1791" s="11">
        <f t="shared" si="139"/>
        <v>1</v>
      </c>
    </row>
    <row r="1792" spans="1:19" x14ac:dyDescent="0.25">
      <c r="A1792" s="1">
        <v>1779</v>
      </c>
      <c r="B1792" s="10">
        <v>60162</v>
      </c>
      <c r="C1792" s="1" t="s">
        <v>10888</v>
      </c>
      <c r="D1792" s="1" t="s">
        <v>10889</v>
      </c>
      <c r="E1792" s="1" t="s">
        <v>46</v>
      </c>
      <c r="F1792" s="1" t="s">
        <v>75</v>
      </c>
      <c r="G1792" s="10">
        <v>45000</v>
      </c>
      <c r="H1792" s="1" t="s">
        <v>10328</v>
      </c>
      <c r="I1792" s="10">
        <v>2112</v>
      </c>
      <c r="J1792" s="1" t="s">
        <v>10890</v>
      </c>
      <c r="K1792" s="1" t="s">
        <v>10891</v>
      </c>
      <c r="L1792" s="1" t="s">
        <v>10892</v>
      </c>
      <c r="M1792" s="1" t="s">
        <v>10893</v>
      </c>
      <c r="N1792" s="10">
        <f t="shared" si="135"/>
        <v>9</v>
      </c>
      <c r="O1792" s="10">
        <f t="shared" si="136"/>
        <v>29</v>
      </c>
      <c r="P1792" s="10">
        <v>1.44</v>
      </c>
      <c r="Q1792" s="19">
        <f t="shared" si="137"/>
        <v>6</v>
      </c>
      <c r="R1792" s="11">
        <f t="shared" si="138"/>
        <v>75804.12</v>
      </c>
      <c r="S1792" s="11">
        <f t="shared" si="139"/>
        <v>1</v>
      </c>
    </row>
    <row r="1793" spans="1:19" x14ac:dyDescent="0.25">
      <c r="A1793" s="1">
        <v>1780</v>
      </c>
      <c r="B1793" s="10">
        <v>53681</v>
      </c>
      <c r="C1793" s="1" t="s">
        <v>10894</v>
      </c>
      <c r="D1793" s="1" t="s">
        <v>1839</v>
      </c>
      <c r="E1793" s="1" t="s">
        <v>1330</v>
      </c>
      <c r="F1793" s="1" t="s">
        <v>15</v>
      </c>
      <c r="G1793" s="10">
        <v>10000</v>
      </c>
      <c r="H1793" s="1" t="s">
        <v>47</v>
      </c>
      <c r="I1793" s="10">
        <v>2110</v>
      </c>
      <c r="J1793" s="1" t="s">
        <v>10895</v>
      </c>
      <c r="K1793" s="1" t="s">
        <v>10896</v>
      </c>
      <c r="L1793" s="1" t="s">
        <v>10897</v>
      </c>
      <c r="M1793" s="1" t="s">
        <v>10898</v>
      </c>
      <c r="N1793" s="10">
        <f t="shared" si="135"/>
        <v>11</v>
      </c>
      <c r="O1793" s="10">
        <f t="shared" si="136"/>
        <v>50</v>
      </c>
      <c r="P1793" s="10">
        <v>2</v>
      </c>
      <c r="Q1793" s="19">
        <f t="shared" si="137"/>
        <v>9</v>
      </c>
      <c r="R1793" s="11">
        <f t="shared" si="138"/>
        <v>53681</v>
      </c>
      <c r="S1793" s="11">
        <f t="shared" si="139"/>
        <v>0</v>
      </c>
    </row>
    <row r="1794" spans="1:19" x14ac:dyDescent="0.25">
      <c r="A1794" s="1">
        <v>1781</v>
      </c>
      <c r="B1794" s="10">
        <v>112159</v>
      </c>
      <c r="C1794" s="1" t="s">
        <v>10899</v>
      </c>
      <c r="D1794" s="1" t="s">
        <v>10900</v>
      </c>
      <c r="E1794" s="1" t="s">
        <v>1005</v>
      </c>
      <c r="F1794" s="1" t="s">
        <v>15</v>
      </c>
      <c r="G1794" s="10">
        <v>27000</v>
      </c>
      <c r="H1794" s="1" t="s">
        <v>136</v>
      </c>
      <c r="I1794" s="10">
        <v>2109</v>
      </c>
      <c r="J1794" s="1" t="s">
        <v>10901</v>
      </c>
      <c r="K1794" s="1" t="s">
        <v>10902</v>
      </c>
      <c r="L1794" s="1" t="s">
        <v>10903</v>
      </c>
      <c r="M1794" s="1" t="s">
        <v>10904</v>
      </c>
      <c r="N1794" s="10">
        <f t="shared" ref="N1794:N1857" si="140">LEN(TRIM(J1794))-LEN(SUBSTITUTE(TRIM(J1794),",",""))+1</f>
        <v>9</v>
      </c>
      <c r="O1794" s="10">
        <f t="shared" ref="O1794:O1857" si="141">LEN(L1794)</f>
        <v>19</v>
      </c>
      <c r="P1794" s="10">
        <v>5</v>
      </c>
      <c r="Q1794" s="19">
        <f t="shared" ref="Q1794:Q1857" si="142">VLOOKUP(F1794,$T$2:$U$10,2)</f>
        <v>9</v>
      </c>
      <c r="R1794" s="11">
        <f t="shared" ref="R1794:R1857" si="143">VLOOKUP(F1794,$T$2:$V$10,3)*B1794</f>
        <v>112159</v>
      </c>
      <c r="S1794" s="11">
        <f t="shared" ref="S1794:S1857" si="144">IF(Q1794=9, 0, 1)</f>
        <v>0</v>
      </c>
    </row>
    <row r="1795" spans="1:19" x14ac:dyDescent="0.25">
      <c r="A1795" s="1">
        <v>1782</v>
      </c>
      <c r="B1795" s="10">
        <v>108362</v>
      </c>
      <c r="C1795" s="1" t="s">
        <v>10905</v>
      </c>
      <c r="D1795" s="1" t="s">
        <v>10906</v>
      </c>
      <c r="E1795" s="1" t="s">
        <v>14</v>
      </c>
      <c r="F1795" s="1" t="s">
        <v>15</v>
      </c>
      <c r="G1795" s="10">
        <v>25000</v>
      </c>
      <c r="H1795" s="1" t="s">
        <v>560</v>
      </c>
      <c r="I1795" s="10">
        <v>2109</v>
      </c>
      <c r="J1795" s="1" t="s">
        <v>10907</v>
      </c>
      <c r="K1795" s="1" t="s">
        <v>10908</v>
      </c>
      <c r="L1795" s="1" t="s">
        <v>10909</v>
      </c>
      <c r="M1795" s="1" t="s">
        <v>10910</v>
      </c>
      <c r="N1795" s="10">
        <f t="shared" si="140"/>
        <v>9</v>
      </c>
      <c r="O1795" s="10">
        <f t="shared" si="141"/>
        <v>23</v>
      </c>
      <c r="P1795" s="10">
        <v>25</v>
      </c>
      <c r="Q1795" s="19">
        <f t="shared" si="142"/>
        <v>9</v>
      </c>
      <c r="R1795" s="11">
        <f t="shared" si="143"/>
        <v>108362</v>
      </c>
      <c r="S1795" s="11">
        <f t="shared" si="144"/>
        <v>0</v>
      </c>
    </row>
    <row r="1796" spans="1:19" x14ac:dyDescent="0.25">
      <c r="A1796" s="1">
        <v>1783</v>
      </c>
      <c r="B1796" s="10">
        <v>41021</v>
      </c>
      <c r="C1796" s="1" t="s">
        <v>10911</v>
      </c>
      <c r="D1796" s="1" t="s">
        <v>2168</v>
      </c>
      <c r="E1796" s="1" t="s">
        <v>46</v>
      </c>
      <c r="F1796" s="1" t="s">
        <v>15</v>
      </c>
      <c r="G1796" s="10">
        <v>30000</v>
      </c>
      <c r="H1796" s="1" t="s">
        <v>2169</v>
      </c>
      <c r="I1796" s="10">
        <v>2108</v>
      </c>
      <c r="J1796" s="1" t="s">
        <v>10912</v>
      </c>
      <c r="K1796" s="1" t="s">
        <v>10913</v>
      </c>
      <c r="L1796" s="1" t="s">
        <v>10914</v>
      </c>
      <c r="M1796" s="1" t="s">
        <v>10915</v>
      </c>
      <c r="N1796" s="10">
        <f t="shared" si="140"/>
        <v>9</v>
      </c>
      <c r="O1796" s="10">
        <f t="shared" si="141"/>
        <v>11</v>
      </c>
      <c r="P1796" s="10">
        <v>5</v>
      </c>
      <c r="Q1796" s="19">
        <f t="shared" si="142"/>
        <v>9</v>
      </c>
      <c r="R1796" s="11">
        <f t="shared" si="143"/>
        <v>41021</v>
      </c>
      <c r="S1796" s="11">
        <f t="shared" si="144"/>
        <v>0</v>
      </c>
    </row>
    <row r="1797" spans="1:19" x14ac:dyDescent="0.25">
      <c r="A1797" s="1">
        <v>1784</v>
      </c>
      <c r="B1797" s="10">
        <v>34180</v>
      </c>
      <c r="C1797" s="1" t="s">
        <v>10916</v>
      </c>
      <c r="D1797" s="1" t="s">
        <v>10917</v>
      </c>
      <c r="E1797" s="1" t="s">
        <v>46</v>
      </c>
      <c r="F1797" s="1" t="s">
        <v>75</v>
      </c>
      <c r="G1797" s="10">
        <v>20000</v>
      </c>
      <c r="H1797" s="1" t="s">
        <v>946</v>
      </c>
      <c r="I1797" s="10">
        <v>2108</v>
      </c>
      <c r="J1797" s="1" t="s">
        <v>10918</v>
      </c>
      <c r="K1797" s="1" t="s">
        <v>10919</v>
      </c>
      <c r="L1797" s="1" t="s">
        <v>10920</v>
      </c>
      <c r="M1797" s="1" t="s">
        <v>10921</v>
      </c>
      <c r="N1797" s="10">
        <f t="shared" si="140"/>
        <v>16</v>
      </c>
      <c r="O1797" s="10">
        <f t="shared" si="141"/>
        <v>17</v>
      </c>
      <c r="P1797" s="10">
        <v>1.66</v>
      </c>
      <c r="Q1797" s="19">
        <f t="shared" si="142"/>
        <v>6</v>
      </c>
      <c r="R1797" s="11">
        <f t="shared" si="143"/>
        <v>43066.8</v>
      </c>
      <c r="S1797" s="11">
        <f t="shared" si="144"/>
        <v>1</v>
      </c>
    </row>
    <row r="1798" spans="1:19" x14ac:dyDescent="0.25">
      <c r="A1798" s="1">
        <v>1785</v>
      </c>
      <c r="B1798" s="10">
        <v>98113</v>
      </c>
      <c r="C1798" s="1" t="s">
        <v>10922</v>
      </c>
      <c r="D1798" s="1" t="s">
        <v>10923</v>
      </c>
      <c r="E1798" s="1" t="s">
        <v>1699</v>
      </c>
      <c r="F1798" s="1" t="s">
        <v>15</v>
      </c>
      <c r="G1798" s="10">
        <v>25000</v>
      </c>
      <c r="H1798" s="1" t="s">
        <v>10924</v>
      </c>
      <c r="I1798" s="10">
        <v>2108</v>
      </c>
      <c r="J1798" s="1" t="s">
        <v>10925</v>
      </c>
      <c r="K1798" s="1" t="s">
        <v>10926</v>
      </c>
      <c r="L1798" s="1" t="s">
        <v>10927</v>
      </c>
      <c r="M1798" s="1" t="s">
        <v>10928</v>
      </c>
      <c r="N1798" s="10">
        <f t="shared" si="140"/>
        <v>13</v>
      </c>
      <c r="O1798" s="10">
        <f t="shared" si="141"/>
        <v>19</v>
      </c>
      <c r="P1798" s="10">
        <v>1</v>
      </c>
      <c r="Q1798" s="19">
        <f t="shared" si="142"/>
        <v>9</v>
      </c>
      <c r="R1798" s="11">
        <f t="shared" si="143"/>
        <v>98113</v>
      </c>
      <c r="S1798" s="11">
        <f t="shared" si="144"/>
        <v>0</v>
      </c>
    </row>
    <row r="1799" spans="1:19" x14ac:dyDescent="0.25">
      <c r="A1799" s="1">
        <v>1786</v>
      </c>
      <c r="B1799" s="10">
        <v>380015</v>
      </c>
      <c r="C1799" s="1" t="s">
        <v>10929</v>
      </c>
      <c r="D1799" s="1" t="s">
        <v>4345</v>
      </c>
      <c r="E1799" s="1" t="s">
        <v>497</v>
      </c>
      <c r="F1799" s="1" t="s">
        <v>15</v>
      </c>
      <c r="G1799" s="10">
        <v>85000</v>
      </c>
      <c r="H1799" s="1" t="s">
        <v>4346</v>
      </c>
      <c r="I1799" s="10">
        <v>2108</v>
      </c>
      <c r="J1799" s="1" t="s">
        <v>10930</v>
      </c>
      <c r="K1799" s="1" t="s">
        <v>10931</v>
      </c>
      <c r="L1799" s="1" t="s">
        <v>10932</v>
      </c>
      <c r="M1799" s="1" t="s">
        <v>10933</v>
      </c>
      <c r="N1799" s="10">
        <f t="shared" si="140"/>
        <v>32</v>
      </c>
      <c r="O1799" s="10">
        <f t="shared" si="141"/>
        <v>55</v>
      </c>
      <c r="P1799" s="10">
        <v>1</v>
      </c>
      <c r="Q1799" s="19">
        <f t="shared" si="142"/>
        <v>9</v>
      </c>
      <c r="R1799" s="11">
        <f t="shared" si="143"/>
        <v>380015</v>
      </c>
      <c r="S1799" s="11">
        <f t="shared" si="144"/>
        <v>0</v>
      </c>
    </row>
    <row r="1800" spans="1:19" x14ac:dyDescent="0.25">
      <c r="A1800" s="1">
        <v>1787</v>
      </c>
      <c r="B1800" s="10">
        <v>131087</v>
      </c>
      <c r="C1800" s="1" t="s">
        <v>10934</v>
      </c>
      <c r="D1800" s="1" t="s">
        <v>10935</v>
      </c>
      <c r="E1800" s="1" t="s">
        <v>3088</v>
      </c>
      <c r="F1800" s="1" t="s">
        <v>15</v>
      </c>
      <c r="G1800" s="10">
        <v>85000</v>
      </c>
      <c r="H1800" s="1" t="s">
        <v>1475</v>
      </c>
      <c r="I1800" s="10">
        <v>2107</v>
      </c>
      <c r="J1800" s="1" t="s">
        <v>10936</v>
      </c>
      <c r="K1800" s="1" t="s">
        <v>10937</v>
      </c>
      <c r="L1800" s="1" t="s">
        <v>10938</v>
      </c>
      <c r="M1800" s="1" t="s">
        <v>10939</v>
      </c>
      <c r="N1800" s="10">
        <f t="shared" si="140"/>
        <v>41</v>
      </c>
      <c r="O1800" s="10">
        <f t="shared" si="141"/>
        <v>24</v>
      </c>
      <c r="P1800" s="10">
        <v>1</v>
      </c>
      <c r="Q1800" s="19">
        <f t="shared" si="142"/>
        <v>9</v>
      </c>
      <c r="R1800" s="11">
        <f t="shared" si="143"/>
        <v>131087</v>
      </c>
      <c r="S1800" s="11">
        <f t="shared" si="144"/>
        <v>0</v>
      </c>
    </row>
    <row r="1801" spans="1:19" x14ac:dyDescent="0.25">
      <c r="A1801" s="1">
        <v>1788</v>
      </c>
      <c r="B1801" s="10">
        <v>343415</v>
      </c>
      <c r="C1801" s="1" t="s">
        <v>10940</v>
      </c>
      <c r="D1801" s="1" t="s">
        <v>10941</v>
      </c>
      <c r="E1801" s="1" t="s">
        <v>23</v>
      </c>
      <c r="F1801" s="1" t="s">
        <v>15</v>
      </c>
      <c r="G1801" s="10">
        <v>55000</v>
      </c>
      <c r="H1801" s="1" t="s">
        <v>527</v>
      </c>
      <c r="I1801" s="10">
        <v>2106</v>
      </c>
      <c r="J1801" s="1" t="s">
        <v>10942</v>
      </c>
      <c r="K1801" s="1" t="s">
        <v>10943</v>
      </c>
      <c r="L1801" s="1" t="s">
        <v>10944</v>
      </c>
      <c r="M1801" s="1" t="s">
        <v>10945</v>
      </c>
      <c r="N1801" s="10">
        <f t="shared" si="140"/>
        <v>8</v>
      </c>
      <c r="O1801" s="10">
        <f t="shared" si="141"/>
        <v>62</v>
      </c>
      <c r="P1801" s="10">
        <v>1</v>
      </c>
      <c r="Q1801" s="19">
        <f t="shared" si="142"/>
        <v>9</v>
      </c>
      <c r="R1801" s="11">
        <f t="shared" si="143"/>
        <v>343415</v>
      </c>
      <c r="S1801" s="11">
        <f t="shared" si="144"/>
        <v>0</v>
      </c>
    </row>
    <row r="1802" spans="1:19" x14ac:dyDescent="0.25">
      <c r="A1802" s="1">
        <v>1789</v>
      </c>
      <c r="B1802" s="10">
        <v>328736</v>
      </c>
      <c r="C1802" s="1" t="s">
        <v>10946</v>
      </c>
      <c r="D1802" s="1" t="s">
        <v>10947</v>
      </c>
      <c r="E1802" s="1" t="s">
        <v>401</v>
      </c>
      <c r="F1802" s="1" t="s">
        <v>15</v>
      </c>
      <c r="G1802" s="10">
        <v>75000</v>
      </c>
      <c r="H1802" s="1" t="s">
        <v>122</v>
      </c>
      <c r="I1802" s="10">
        <v>2106</v>
      </c>
      <c r="J1802" s="1" t="s">
        <v>10948</v>
      </c>
      <c r="K1802" s="1" t="s">
        <v>10949</v>
      </c>
      <c r="L1802" s="1" t="s">
        <v>10950</v>
      </c>
      <c r="M1802" s="1" t="s">
        <v>10951</v>
      </c>
      <c r="N1802" s="10">
        <f t="shared" si="140"/>
        <v>12</v>
      </c>
      <c r="O1802" s="10">
        <f t="shared" si="141"/>
        <v>45</v>
      </c>
      <c r="P1802" s="10">
        <v>10</v>
      </c>
      <c r="Q1802" s="19">
        <f t="shared" si="142"/>
        <v>9</v>
      </c>
      <c r="R1802" s="11">
        <f t="shared" si="143"/>
        <v>328736</v>
      </c>
      <c r="S1802" s="11">
        <f t="shared" si="144"/>
        <v>0</v>
      </c>
    </row>
    <row r="1803" spans="1:19" x14ac:dyDescent="0.25">
      <c r="A1803" s="1">
        <v>1790</v>
      </c>
      <c r="B1803" s="10">
        <v>82702</v>
      </c>
      <c r="C1803" s="1" t="s">
        <v>10952</v>
      </c>
      <c r="D1803" s="1" t="s">
        <v>10953</v>
      </c>
      <c r="E1803" s="1" t="s">
        <v>4665</v>
      </c>
      <c r="F1803" s="1" t="s">
        <v>15</v>
      </c>
      <c r="G1803" s="10">
        <v>50000</v>
      </c>
      <c r="H1803" s="1" t="s">
        <v>527</v>
      </c>
      <c r="I1803" s="10">
        <v>2104</v>
      </c>
      <c r="J1803" s="1" t="s">
        <v>10954</v>
      </c>
      <c r="K1803" s="1" t="s">
        <v>10955</v>
      </c>
      <c r="L1803" s="1" t="s">
        <v>10956</v>
      </c>
      <c r="M1803" s="1" t="s">
        <v>10957</v>
      </c>
      <c r="N1803" s="10">
        <f t="shared" si="140"/>
        <v>23</v>
      </c>
      <c r="O1803" s="10">
        <f t="shared" si="141"/>
        <v>5</v>
      </c>
      <c r="P1803" s="10">
        <v>3</v>
      </c>
      <c r="Q1803" s="19">
        <f t="shared" si="142"/>
        <v>9</v>
      </c>
      <c r="R1803" s="11">
        <f t="shared" si="143"/>
        <v>82702</v>
      </c>
      <c r="S1803" s="11">
        <f t="shared" si="144"/>
        <v>0</v>
      </c>
    </row>
    <row r="1804" spans="1:19" x14ac:dyDescent="0.25">
      <c r="A1804" s="1">
        <v>1791</v>
      </c>
      <c r="B1804" s="10">
        <v>55621</v>
      </c>
      <c r="C1804" s="1" t="s">
        <v>10958</v>
      </c>
      <c r="D1804" s="1" t="s">
        <v>10959</v>
      </c>
      <c r="E1804" s="1" t="s">
        <v>14</v>
      </c>
      <c r="F1804" s="1" t="s">
        <v>84</v>
      </c>
      <c r="G1804" s="10">
        <v>1000</v>
      </c>
      <c r="H1804" s="1" t="s">
        <v>8177</v>
      </c>
      <c r="I1804" s="10">
        <v>2103</v>
      </c>
      <c r="J1804" s="1" t="s">
        <v>10960</v>
      </c>
      <c r="K1804" s="1" t="s">
        <v>10961</v>
      </c>
      <c r="L1804" s="1" t="s">
        <v>10962</v>
      </c>
      <c r="M1804" s="1" t="s">
        <v>10963</v>
      </c>
      <c r="N1804" s="10">
        <f t="shared" si="140"/>
        <v>12</v>
      </c>
      <c r="O1804" s="10">
        <f t="shared" si="141"/>
        <v>15</v>
      </c>
      <c r="P1804" s="10">
        <v>3</v>
      </c>
      <c r="Q1804" s="19">
        <f t="shared" si="142"/>
        <v>2</v>
      </c>
      <c r="R1804" s="11">
        <f t="shared" si="143"/>
        <v>41159.54</v>
      </c>
      <c r="S1804" s="11">
        <f t="shared" si="144"/>
        <v>1</v>
      </c>
    </row>
    <row r="1805" spans="1:19" x14ac:dyDescent="0.25">
      <c r="A1805" s="1">
        <v>1792</v>
      </c>
      <c r="B1805" s="10">
        <v>45076</v>
      </c>
      <c r="C1805" s="1" t="s">
        <v>10964</v>
      </c>
      <c r="D1805" s="1" t="s">
        <v>10965</v>
      </c>
      <c r="E1805" s="1" t="s">
        <v>23</v>
      </c>
      <c r="F1805" s="1" t="s">
        <v>75</v>
      </c>
      <c r="G1805" s="10">
        <v>2750</v>
      </c>
      <c r="H1805" s="1" t="s">
        <v>10966</v>
      </c>
      <c r="I1805" s="10">
        <v>2102</v>
      </c>
      <c r="J1805" s="1" t="s">
        <v>10967</v>
      </c>
      <c r="K1805" s="1" t="s">
        <v>10968</v>
      </c>
      <c r="L1805" s="1" t="s">
        <v>10969</v>
      </c>
      <c r="M1805" s="1" t="s">
        <v>10970</v>
      </c>
      <c r="N1805" s="10">
        <f t="shared" si="140"/>
        <v>5</v>
      </c>
      <c r="O1805" s="10">
        <f t="shared" si="141"/>
        <v>17</v>
      </c>
      <c r="P1805" s="10">
        <v>1.62</v>
      </c>
      <c r="Q1805" s="19">
        <f t="shared" si="142"/>
        <v>6</v>
      </c>
      <c r="R1805" s="11">
        <f t="shared" si="143"/>
        <v>56795.76</v>
      </c>
      <c r="S1805" s="11">
        <f t="shared" si="144"/>
        <v>1</v>
      </c>
    </row>
    <row r="1806" spans="1:19" x14ac:dyDescent="0.25">
      <c r="A1806" s="1">
        <v>1793</v>
      </c>
      <c r="B1806" s="10">
        <v>167916</v>
      </c>
      <c r="C1806" s="1" t="s">
        <v>10971</v>
      </c>
      <c r="D1806" s="1" t="s">
        <v>10972</v>
      </c>
      <c r="E1806" s="1" t="s">
        <v>559</v>
      </c>
      <c r="F1806" s="1" t="s">
        <v>15</v>
      </c>
      <c r="G1806" s="10">
        <v>117000</v>
      </c>
      <c r="H1806" s="1" t="s">
        <v>54</v>
      </c>
      <c r="I1806" s="10">
        <v>2102</v>
      </c>
      <c r="J1806" s="1" t="s">
        <v>10973</v>
      </c>
      <c r="K1806" s="1" t="s">
        <v>10974</v>
      </c>
      <c r="L1806" s="1" t="s">
        <v>10975</v>
      </c>
      <c r="M1806" s="1" t="s">
        <v>10976</v>
      </c>
      <c r="N1806" s="10">
        <f t="shared" si="140"/>
        <v>11</v>
      </c>
      <c r="O1806" s="10">
        <f t="shared" si="141"/>
        <v>20</v>
      </c>
      <c r="P1806" s="10">
        <v>1</v>
      </c>
      <c r="Q1806" s="19">
        <f t="shared" si="142"/>
        <v>9</v>
      </c>
      <c r="R1806" s="11">
        <f t="shared" si="143"/>
        <v>167916</v>
      </c>
      <c r="S1806" s="11">
        <f t="shared" si="144"/>
        <v>0</v>
      </c>
    </row>
    <row r="1807" spans="1:19" x14ac:dyDescent="0.25">
      <c r="A1807" s="1">
        <v>1794</v>
      </c>
      <c r="B1807" s="10">
        <v>173625</v>
      </c>
      <c r="C1807" s="1" t="s">
        <v>10977</v>
      </c>
      <c r="D1807" s="1" t="s">
        <v>10978</v>
      </c>
      <c r="E1807" s="1" t="s">
        <v>14</v>
      </c>
      <c r="F1807" s="1" t="s">
        <v>15</v>
      </c>
      <c r="G1807" s="10">
        <v>50000</v>
      </c>
      <c r="H1807" s="1" t="s">
        <v>5344</v>
      </c>
      <c r="I1807" s="10">
        <v>2101</v>
      </c>
      <c r="J1807" s="1" t="s">
        <v>10979</v>
      </c>
      <c r="K1807" s="1" t="s">
        <v>10980</v>
      </c>
      <c r="L1807" s="1" t="s">
        <v>10981</v>
      </c>
      <c r="M1807" s="1" t="s">
        <v>10982</v>
      </c>
      <c r="N1807" s="10">
        <f t="shared" si="140"/>
        <v>13</v>
      </c>
      <c r="O1807" s="10">
        <f t="shared" si="141"/>
        <v>8</v>
      </c>
      <c r="P1807" s="10">
        <v>1</v>
      </c>
      <c r="Q1807" s="19">
        <f t="shared" si="142"/>
        <v>9</v>
      </c>
      <c r="R1807" s="11">
        <f t="shared" si="143"/>
        <v>173625</v>
      </c>
      <c r="S1807" s="11">
        <f t="shared" si="144"/>
        <v>0</v>
      </c>
    </row>
    <row r="1808" spans="1:19" x14ac:dyDescent="0.25">
      <c r="A1808" s="1">
        <v>1795</v>
      </c>
      <c r="B1808" s="10">
        <v>85319</v>
      </c>
      <c r="C1808" s="1" t="s">
        <v>10983</v>
      </c>
      <c r="D1808" s="1" t="s">
        <v>10984</v>
      </c>
      <c r="E1808" s="1" t="s">
        <v>23</v>
      </c>
      <c r="F1808" s="1" t="s">
        <v>15</v>
      </c>
      <c r="G1808" s="10">
        <v>75000</v>
      </c>
      <c r="H1808" s="1" t="s">
        <v>10985</v>
      </c>
      <c r="I1808" s="10">
        <v>2101</v>
      </c>
      <c r="J1808" s="1" t="s">
        <v>10986</v>
      </c>
      <c r="K1808" s="1" t="s">
        <v>10987</v>
      </c>
      <c r="L1808" s="1" t="s">
        <v>10988</v>
      </c>
      <c r="M1808" s="1" t="s">
        <v>10989</v>
      </c>
      <c r="N1808" s="10">
        <f t="shared" si="140"/>
        <v>11</v>
      </c>
      <c r="O1808" s="10">
        <f t="shared" si="141"/>
        <v>65</v>
      </c>
      <c r="P1808" s="10">
        <v>5</v>
      </c>
      <c r="Q1808" s="19">
        <f t="shared" si="142"/>
        <v>9</v>
      </c>
      <c r="R1808" s="11">
        <f t="shared" si="143"/>
        <v>85319</v>
      </c>
      <c r="S1808" s="11">
        <f t="shared" si="144"/>
        <v>0</v>
      </c>
    </row>
    <row r="1809" spans="1:19" x14ac:dyDescent="0.25">
      <c r="A1809" s="1">
        <v>1796</v>
      </c>
      <c r="B1809" s="10">
        <v>277361</v>
      </c>
      <c r="C1809" s="1" t="s">
        <v>10990</v>
      </c>
      <c r="D1809" s="1" t="s">
        <v>10991</v>
      </c>
      <c r="E1809" s="1" t="s">
        <v>1005</v>
      </c>
      <c r="F1809" s="1" t="s">
        <v>945</v>
      </c>
      <c r="G1809" s="10">
        <v>30000</v>
      </c>
      <c r="H1809" s="1" t="s">
        <v>10992</v>
      </c>
      <c r="I1809" s="10">
        <v>2100</v>
      </c>
      <c r="J1809" s="1" t="s">
        <v>10993</v>
      </c>
      <c r="K1809" s="1" t="s">
        <v>10994</v>
      </c>
      <c r="L1809" s="1" t="s">
        <v>10995</v>
      </c>
      <c r="M1809" s="1" t="s">
        <v>10996</v>
      </c>
      <c r="N1809" s="10">
        <f t="shared" si="140"/>
        <v>20</v>
      </c>
      <c r="O1809" s="10">
        <f t="shared" si="141"/>
        <v>34</v>
      </c>
      <c r="P1809" s="10">
        <v>1.1399999999999999</v>
      </c>
      <c r="Q1809" s="19">
        <f t="shared" si="142"/>
        <v>5</v>
      </c>
      <c r="R1809" s="11">
        <f t="shared" si="143"/>
        <v>302323.49000000005</v>
      </c>
      <c r="S1809" s="11">
        <f t="shared" si="144"/>
        <v>1</v>
      </c>
    </row>
    <row r="1810" spans="1:19" x14ac:dyDescent="0.25">
      <c r="A1810" s="1">
        <v>1797</v>
      </c>
      <c r="B1810" s="10">
        <v>200032</v>
      </c>
      <c r="C1810" s="1" t="s">
        <v>10997</v>
      </c>
      <c r="D1810" s="1" t="s">
        <v>10998</v>
      </c>
      <c r="E1810" s="1" t="s">
        <v>1255</v>
      </c>
      <c r="F1810" s="1" t="s">
        <v>15</v>
      </c>
      <c r="G1810" s="10">
        <v>60000</v>
      </c>
      <c r="H1810" s="1" t="s">
        <v>10999</v>
      </c>
      <c r="I1810" s="10">
        <v>2099</v>
      </c>
      <c r="J1810" s="1" t="s">
        <v>11000</v>
      </c>
      <c r="K1810" s="1" t="s">
        <v>11001</v>
      </c>
      <c r="L1810" s="1" t="s">
        <v>11002</v>
      </c>
      <c r="M1810" s="1" t="s">
        <v>11003</v>
      </c>
      <c r="N1810" s="10">
        <f t="shared" si="140"/>
        <v>16</v>
      </c>
      <c r="O1810" s="10">
        <f t="shared" si="141"/>
        <v>41</v>
      </c>
      <c r="P1810" s="10">
        <v>5</v>
      </c>
      <c r="Q1810" s="19">
        <f t="shared" si="142"/>
        <v>9</v>
      </c>
      <c r="R1810" s="11">
        <f t="shared" si="143"/>
        <v>200032</v>
      </c>
      <c r="S1810" s="11">
        <f t="shared" si="144"/>
        <v>0</v>
      </c>
    </row>
    <row r="1811" spans="1:19" x14ac:dyDescent="0.25">
      <c r="A1811" s="1">
        <v>1798</v>
      </c>
      <c r="B1811" s="10">
        <v>93961</v>
      </c>
      <c r="C1811" s="1" t="s">
        <v>11004</v>
      </c>
      <c r="D1811" s="1" t="s">
        <v>11005</v>
      </c>
      <c r="E1811" s="1" t="s">
        <v>14</v>
      </c>
      <c r="F1811" s="1" t="s">
        <v>15</v>
      </c>
      <c r="G1811" s="10">
        <v>7000</v>
      </c>
      <c r="H1811" s="1" t="s">
        <v>11006</v>
      </c>
      <c r="I1811" s="10">
        <v>2099</v>
      </c>
      <c r="J1811" s="1" t="s">
        <v>11007</v>
      </c>
      <c r="K1811" s="1" t="s">
        <v>11008</v>
      </c>
      <c r="L1811" s="1" t="s">
        <v>11009</v>
      </c>
      <c r="M1811" s="1" t="s">
        <v>11010</v>
      </c>
      <c r="N1811" s="10">
        <f t="shared" si="140"/>
        <v>9</v>
      </c>
      <c r="O1811" s="10">
        <f t="shared" si="141"/>
        <v>18</v>
      </c>
      <c r="P1811" s="10">
        <v>17</v>
      </c>
      <c r="Q1811" s="19">
        <f t="shared" si="142"/>
        <v>9</v>
      </c>
      <c r="R1811" s="11">
        <f t="shared" si="143"/>
        <v>93961</v>
      </c>
      <c r="S1811" s="11">
        <f t="shared" si="144"/>
        <v>0</v>
      </c>
    </row>
    <row r="1812" spans="1:19" x14ac:dyDescent="0.25">
      <c r="A1812" s="1">
        <v>1799</v>
      </c>
      <c r="B1812" s="10">
        <v>85213</v>
      </c>
      <c r="C1812" s="1" t="s">
        <v>11011</v>
      </c>
      <c r="D1812" s="1" t="s">
        <v>11012</v>
      </c>
      <c r="E1812" s="1" t="s">
        <v>14</v>
      </c>
      <c r="F1812" s="1" t="s">
        <v>15</v>
      </c>
      <c r="G1812" s="10">
        <v>1000</v>
      </c>
      <c r="H1812" s="1" t="s">
        <v>5175</v>
      </c>
      <c r="I1812" s="10">
        <v>2099</v>
      </c>
      <c r="J1812" s="1" t="s">
        <v>11013</v>
      </c>
      <c r="K1812" s="1" t="s">
        <v>11014</v>
      </c>
      <c r="L1812" s="1" t="s">
        <v>11015</v>
      </c>
      <c r="M1812" s="1" t="s">
        <v>11016</v>
      </c>
      <c r="N1812" s="10">
        <f t="shared" si="140"/>
        <v>20</v>
      </c>
      <c r="O1812" s="10">
        <f t="shared" si="141"/>
        <v>19</v>
      </c>
      <c r="P1812" s="10">
        <v>1</v>
      </c>
      <c r="Q1812" s="19">
        <f t="shared" si="142"/>
        <v>9</v>
      </c>
      <c r="R1812" s="11">
        <f t="shared" si="143"/>
        <v>85213</v>
      </c>
      <c r="S1812" s="11">
        <f t="shared" si="144"/>
        <v>0</v>
      </c>
    </row>
    <row r="1813" spans="1:19" x14ac:dyDescent="0.25">
      <c r="A1813" s="1">
        <v>1800</v>
      </c>
      <c r="B1813" s="10">
        <v>299914</v>
      </c>
      <c r="C1813" s="1" t="s">
        <v>11017</v>
      </c>
      <c r="D1813" s="1" t="s">
        <v>11018</v>
      </c>
      <c r="E1813" s="1" t="s">
        <v>1699</v>
      </c>
      <c r="F1813" s="1" t="s">
        <v>15</v>
      </c>
      <c r="G1813" s="10">
        <v>17500</v>
      </c>
      <c r="H1813" s="1" t="s">
        <v>11019</v>
      </c>
      <c r="I1813" s="10">
        <v>2097</v>
      </c>
      <c r="J1813" s="1" t="s">
        <v>11020</v>
      </c>
      <c r="K1813" s="1" t="s">
        <v>11021</v>
      </c>
      <c r="L1813" s="1" t="s">
        <v>11022</v>
      </c>
      <c r="M1813" s="1" t="s">
        <v>11023</v>
      </c>
      <c r="N1813" s="10">
        <f t="shared" si="140"/>
        <v>23</v>
      </c>
      <c r="O1813" s="10">
        <f t="shared" si="141"/>
        <v>52</v>
      </c>
      <c r="P1813" s="10">
        <v>25</v>
      </c>
      <c r="Q1813" s="19">
        <f t="shared" si="142"/>
        <v>9</v>
      </c>
      <c r="R1813" s="11">
        <f t="shared" si="143"/>
        <v>299914</v>
      </c>
      <c r="S1813" s="11">
        <f t="shared" si="144"/>
        <v>0</v>
      </c>
    </row>
    <row r="1814" spans="1:19" x14ac:dyDescent="0.25">
      <c r="A1814" s="1">
        <v>1801</v>
      </c>
      <c r="B1814" s="10">
        <v>76014</v>
      </c>
      <c r="C1814" s="1" t="s">
        <v>11024</v>
      </c>
      <c r="D1814" s="1" t="s">
        <v>11025</v>
      </c>
      <c r="E1814" s="1" t="s">
        <v>46</v>
      </c>
      <c r="F1814" s="1" t="s">
        <v>15</v>
      </c>
      <c r="G1814" s="10">
        <v>75000</v>
      </c>
      <c r="H1814" s="1" t="s">
        <v>1449</v>
      </c>
      <c r="I1814" s="10">
        <v>2095</v>
      </c>
      <c r="J1814" s="1" t="s">
        <v>11026</v>
      </c>
      <c r="K1814" s="1" t="s">
        <v>11027</v>
      </c>
      <c r="L1814" s="1" t="s">
        <v>11028</v>
      </c>
      <c r="M1814" s="1" t="s">
        <v>11029</v>
      </c>
      <c r="N1814" s="10">
        <f t="shared" si="140"/>
        <v>16</v>
      </c>
      <c r="O1814" s="10">
        <f t="shared" si="141"/>
        <v>15</v>
      </c>
      <c r="P1814" s="10">
        <v>1</v>
      </c>
      <c r="Q1814" s="19">
        <f t="shared" si="142"/>
        <v>9</v>
      </c>
      <c r="R1814" s="11">
        <f t="shared" si="143"/>
        <v>76014</v>
      </c>
      <c r="S1814" s="11">
        <f t="shared" si="144"/>
        <v>0</v>
      </c>
    </row>
    <row r="1815" spans="1:19" x14ac:dyDescent="0.25">
      <c r="A1815" s="1">
        <v>1802</v>
      </c>
      <c r="B1815" s="10">
        <v>104568</v>
      </c>
      <c r="C1815" s="1" t="s">
        <v>11030</v>
      </c>
      <c r="D1815" s="1" t="s">
        <v>11031</v>
      </c>
      <c r="E1815" s="1" t="s">
        <v>23</v>
      </c>
      <c r="F1815" s="1" t="s">
        <v>75</v>
      </c>
      <c r="G1815" s="10">
        <v>10000</v>
      </c>
      <c r="H1815" s="1" t="s">
        <v>6296</v>
      </c>
      <c r="I1815" s="10">
        <v>2095</v>
      </c>
      <c r="J1815" s="1" t="s">
        <v>11032</v>
      </c>
      <c r="K1815" s="1" t="s">
        <v>11033</v>
      </c>
      <c r="L1815" s="1" t="s">
        <v>11034</v>
      </c>
      <c r="M1815" s="1" t="s">
        <v>11035</v>
      </c>
      <c r="N1815" s="10">
        <f t="shared" si="140"/>
        <v>10</v>
      </c>
      <c r="O1815" s="10">
        <f t="shared" si="141"/>
        <v>26</v>
      </c>
      <c r="P1815" s="10">
        <v>39</v>
      </c>
      <c r="Q1815" s="19">
        <f t="shared" si="142"/>
        <v>6</v>
      </c>
      <c r="R1815" s="11">
        <f t="shared" si="143"/>
        <v>131755.68</v>
      </c>
      <c r="S1815" s="11">
        <f t="shared" si="144"/>
        <v>1</v>
      </c>
    </row>
    <row r="1816" spans="1:19" x14ac:dyDescent="0.25">
      <c r="A1816" s="1">
        <v>1803</v>
      </c>
      <c r="B1816" s="10">
        <v>81071</v>
      </c>
      <c r="C1816" s="1" t="s">
        <v>11036</v>
      </c>
      <c r="D1816" s="1" t="s">
        <v>11037</v>
      </c>
      <c r="E1816" s="1" t="s">
        <v>298</v>
      </c>
      <c r="F1816" s="1" t="s">
        <v>15</v>
      </c>
      <c r="G1816" s="10">
        <v>30000</v>
      </c>
      <c r="H1816" s="1" t="s">
        <v>3577</v>
      </c>
      <c r="I1816" s="10">
        <v>2089</v>
      </c>
      <c r="J1816" s="1" t="s">
        <v>11038</v>
      </c>
      <c r="K1816" s="1" t="s">
        <v>11039</v>
      </c>
      <c r="L1816" s="1" t="s">
        <v>11040</v>
      </c>
      <c r="M1816" s="1" t="s">
        <v>11041</v>
      </c>
      <c r="N1816" s="10">
        <f t="shared" si="140"/>
        <v>16</v>
      </c>
      <c r="O1816" s="10">
        <f t="shared" si="141"/>
        <v>45</v>
      </c>
      <c r="P1816" s="10">
        <v>1</v>
      </c>
      <c r="Q1816" s="19">
        <f t="shared" si="142"/>
        <v>9</v>
      </c>
      <c r="R1816" s="11">
        <f t="shared" si="143"/>
        <v>81071</v>
      </c>
      <c r="S1816" s="11">
        <f t="shared" si="144"/>
        <v>0</v>
      </c>
    </row>
    <row r="1817" spans="1:19" x14ac:dyDescent="0.25">
      <c r="A1817" s="1">
        <v>1804</v>
      </c>
      <c r="B1817" s="10">
        <v>400787</v>
      </c>
      <c r="C1817" s="1" t="s">
        <v>11042</v>
      </c>
      <c r="D1817" s="1" t="s">
        <v>11043</v>
      </c>
      <c r="E1817" s="1" t="s">
        <v>534</v>
      </c>
      <c r="F1817" s="1" t="s">
        <v>15</v>
      </c>
      <c r="G1817" s="10">
        <v>50000</v>
      </c>
      <c r="H1817" s="1" t="s">
        <v>162</v>
      </c>
      <c r="I1817" s="10">
        <v>2087</v>
      </c>
      <c r="J1817" s="1" t="s">
        <v>11044</v>
      </c>
      <c r="K1817" s="1" t="s">
        <v>11045</v>
      </c>
      <c r="L1817" s="1" t="s">
        <v>11046</v>
      </c>
      <c r="M1817" s="1" t="s">
        <v>11047</v>
      </c>
      <c r="N1817" s="10">
        <f t="shared" si="140"/>
        <v>12</v>
      </c>
      <c r="O1817" s="10">
        <f t="shared" si="141"/>
        <v>60</v>
      </c>
      <c r="P1817" s="10">
        <v>1</v>
      </c>
      <c r="Q1817" s="19">
        <f t="shared" si="142"/>
        <v>9</v>
      </c>
      <c r="R1817" s="11">
        <f t="shared" si="143"/>
        <v>400787</v>
      </c>
      <c r="S1817" s="11">
        <f t="shared" si="144"/>
        <v>0</v>
      </c>
    </row>
    <row r="1818" spans="1:19" x14ac:dyDescent="0.25">
      <c r="A1818" s="1">
        <v>1805</v>
      </c>
      <c r="B1818" s="10">
        <v>37715</v>
      </c>
      <c r="C1818" s="1" t="s">
        <v>11048</v>
      </c>
      <c r="D1818" s="1" t="s">
        <v>11049</v>
      </c>
      <c r="E1818" s="1" t="s">
        <v>23</v>
      </c>
      <c r="F1818" s="1" t="s">
        <v>15</v>
      </c>
      <c r="G1818" s="10">
        <v>25000</v>
      </c>
      <c r="H1818" s="1" t="s">
        <v>380</v>
      </c>
      <c r="I1818" s="10">
        <v>2086</v>
      </c>
      <c r="J1818" s="1" t="s">
        <v>11050</v>
      </c>
      <c r="K1818" s="1" t="s">
        <v>11051</v>
      </c>
      <c r="L1818" s="1" t="s">
        <v>11052</v>
      </c>
      <c r="M1818" s="1" t="s">
        <v>11053</v>
      </c>
      <c r="N1818" s="10">
        <f t="shared" si="140"/>
        <v>11</v>
      </c>
      <c r="O1818" s="10">
        <f t="shared" si="141"/>
        <v>28</v>
      </c>
      <c r="P1818" s="10">
        <v>5</v>
      </c>
      <c r="Q1818" s="19">
        <f t="shared" si="142"/>
        <v>9</v>
      </c>
      <c r="R1818" s="11">
        <f t="shared" si="143"/>
        <v>37715</v>
      </c>
      <c r="S1818" s="11">
        <f t="shared" si="144"/>
        <v>0</v>
      </c>
    </row>
    <row r="1819" spans="1:19" x14ac:dyDescent="0.25">
      <c r="A1819" s="1">
        <v>1806</v>
      </c>
      <c r="B1819" s="10">
        <v>144676</v>
      </c>
      <c r="C1819" s="1" t="s">
        <v>11054</v>
      </c>
      <c r="D1819" s="1" t="s">
        <v>11055</v>
      </c>
      <c r="E1819" s="1" t="s">
        <v>1712</v>
      </c>
      <c r="F1819" s="1" t="s">
        <v>15</v>
      </c>
      <c r="G1819" s="10">
        <v>16500</v>
      </c>
      <c r="H1819" s="1" t="s">
        <v>39</v>
      </c>
      <c r="I1819" s="10">
        <v>2085</v>
      </c>
      <c r="J1819" s="1" t="s">
        <v>11056</v>
      </c>
      <c r="K1819" s="1" t="s">
        <v>11057</v>
      </c>
      <c r="L1819" s="1" t="s">
        <v>11058</v>
      </c>
      <c r="M1819" s="1" t="s">
        <v>11059</v>
      </c>
      <c r="N1819" s="10">
        <f t="shared" si="140"/>
        <v>5</v>
      </c>
      <c r="O1819" s="10">
        <f t="shared" si="141"/>
        <v>55</v>
      </c>
      <c r="P1819" s="10">
        <v>5</v>
      </c>
      <c r="Q1819" s="19">
        <f t="shared" si="142"/>
        <v>9</v>
      </c>
      <c r="R1819" s="11">
        <f t="shared" si="143"/>
        <v>144676</v>
      </c>
      <c r="S1819" s="11">
        <f t="shared" si="144"/>
        <v>0</v>
      </c>
    </row>
    <row r="1820" spans="1:19" x14ac:dyDescent="0.25">
      <c r="A1820" s="1">
        <v>1807</v>
      </c>
      <c r="B1820" s="10">
        <v>294628</v>
      </c>
      <c r="C1820" s="1" t="s">
        <v>11060</v>
      </c>
      <c r="D1820" s="1" t="s">
        <v>11061</v>
      </c>
      <c r="E1820" s="1" t="s">
        <v>14</v>
      </c>
      <c r="F1820" s="1" t="s">
        <v>15</v>
      </c>
      <c r="G1820" s="10">
        <v>24000</v>
      </c>
      <c r="H1820" s="1" t="s">
        <v>9959</v>
      </c>
      <c r="I1820" s="10">
        <v>2085</v>
      </c>
      <c r="J1820" s="1" t="s">
        <v>11062</v>
      </c>
      <c r="K1820" s="1" t="s">
        <v>11063</v>
      </c>
      <c r="L1820" s="1" t="s">
        <v>11064</v>
      </c>
      <c r="M1820" s="1" t="s">
        <v>11065</v>
      </c>
      <c r="N1820" s="10">
        <f t="shared" si="140"/>
        <v>20</v>
      </c>
      <c r="O1820" s="10">
        <f t="shared" si="141"/>
        <v>21</v>
      </c>
      <c r="P1820" s="10">
        <v>1</v>
      </c>
      <c r="Q1820" s="19">
        <f t="shared" si="142"/>
        <v>9</v>
      </c>
      <c r="R1820" s="11">
        <f t="shared" si="143"/>
        <v>294628</v>
      </c>
      <c r="S1820" s="11">
        <f t="shared" si="144"/>
        <v>0</v>
      </c>
    </row>
    <row r="1821" spans="1:19" x14ac:dyDescent="0.25">
      <c r="A1821" s="1">
        <v>1808</v>
      </c>
      <c r="B1821" s="10">
        <v>617258</v>
      </c>
      <c r="C1821" s="1" t="s">
        <v>11066</v>
      </c>
      <c r="D1821" s="1" t="s">
        <v>11067</v>
      </c>
      <c r="E1821" s="1" t="s">
        <v>23</v>
      </c>
      <c r="F1821" s="1" t="s">
        <v>15</v>
      </c>
      <c r="G1821" s="10">
        <v>80000</v>
      </c>
      <c r="H1821" s="1" t="s">
        <v>1256</v>
      </c>
      <c r="I1821" s="10">
        <v>2085</v>
      </c>
      <c r="J1821" s="1" t="s">
        <v>11068</v>
      </c>
      <c r="K1821" s="1" t="s">
        <v>11069</v>
      </c>
      <c r="L1821" s="1" t="s">
        <v>11070</v>
      </c>
      <c r="M1821" s="1" t="s">
        <v>11071</v>
      </c>
      <c r="N1821" s="10">
        <f t="shared" si="140"/>
        <v>14</v>
      </c>
      <c r="O1821" s="10">
        <f t="shared" si="141"/>
        <v>24</v>
      </c>
      <c r="P1821" s="10">
        <v>5</v>
      </c>
      <c r="Q1821" s="19">
        <f t="shared" si="142"/>
        <v>9</v>
      </c>
      <c r="R1821" s="11">
        <f t="shared" si="143"/>
        <v>617258</v>
      </c>
      <c r="S1821" s="11">
        <f t="shared" si="144"/>
        <v>0</v>
      </c>
    </row>
    <row r="1822" spans="1:19" x14ac:dyDescent="0.25">
      <c r="A1822" s="1">
        <v>1809</v>
      </c>
      <c r="B1822" s="10">
        <v>81216</v>
      </c>
      <c r="C1822" s="1" t="s">
        <v>11072</v>
      </c>
      <c r="D1822" s="1" t="s">
        <v>11073</v>
      </c>
      <c r="E1822" s="1" t="s">
        <v>46</v>
      </c>
      <c r="F1822" s="1" t="s">
        <v>15</v>
      </c>
      <c r="G1822" s="10">
        <v>70000</v>
      </c>
      <c r="H1822" s="1" t="s">
        <v>47</v>
      </c>
      <c r="I1822" s="10">
        <v>2084</v>
      </c>
      <c r="J1822" s="1" t="s">
        <v>11074</v>
      </c>
      <c r="K1822" s="1" t="s">
        <v>11075</v>
      </c>
      <c r="L1822" s="1" t="s">
        <v>11076</v>
      </c>
      <c r="M1822" s="1" t="s">
        <v>11077</v>
      </c>
      <c r="N1822" s="10">
        <f t="shared" si="140"/>
        <v>15</v>
      </c>
      <c r="O1822" s="10">
        <f t="shared" si="141"/>
        <v>8</v>
      </c>
      <c r="P1822" s="10">
        <v>1</v>
      </c>
      <c r="Q1822" s="19">
        <f t="shared" si="142"/>
        <v>9</v>
      </c>
      <c r="R1822" s="11">
        <f t="shared" si="143"/>
        <v>81216</v>
      </c>
      <c r="S1822" s="11">
        <f t="shared" si="144"/>
        <v>0</v>
      </c>
    </row>
    <row r="1823" spans="1:19" x14ac:dyDescent="0.25">
      <c r="A1823" s="1">
        <v>1810</v>
      </c>
      <c r="B1823" s="10">
        <v>52448</v>
      </c>
      <c r="C1823" s="1" t="s">
        <v>11078</v>
      </c>
      <c r="D1823" s="1" t="s">
        <v>7220</v>
      </c>
      <c r="E1823" s="1" t="s">
        <v>7221</v>
      </c>
      <c r="F1823" s="1" t="s">
        <v>15</v>
      </c>
      <c r="G1823" s="10">
        <v>30000</v>
      </c>
      <c r="H1823" s="1" t="s">
        <v>3651</v>
      </c>
      <c r="I1823" s="10">
        <v>2082</v>
      </c>
      <c r="J1823" s="1" t="s">
        <v>11079</v>
      </c>
      <c r="K1823" s="1" t="s">
        <v>7223</v>
      </c>
      <c r="L1823" s="1" t="s">
        <v>11080</v>
      </c>
      <c r="M1823" s="1" t="s">
        <v>11081</v>
      </c>
      <c r="N1823" s="10">
        <f t="shared" si="140"/>
        <v>7</v>
      </c>
      <c r="O1823" s="10">
        <f t="shared" si="141"/>
        <v>24</v>
      </c>
      <c r="P1823" s="10">
        <v>15</v>
      </c>
      <c r="Q1823" s="19">
        <f t="shared" si="142"/>
        <v>9</v>
      </c>
      <c r="R1823" s="11">
        <f t="shared" si="143"/>
        <v>52448</v>
      </c>
      <c r="S1823" s="11">
        <f t="shared" si="144"/>
        <v>0</v>
      </c>
    </row>
    <row r="1824" spans="1:19" x14ac:dyDescent="0.25">
      <c r="A1824" s="1">
        <v>1811</v>
      </c>
      <c r="B1824" s="10">
        <v>29380</v>
      </c>
      <c r="C1824" s="1" t="s">
        <v>11082</v>
      </c>
      <c r="D1824" s="1" t="s">
        <v>11083</v>
      </c>
      <c r="E1824" s="1" t="s">
        <v>189</v>
      </c>
      <c r="F1824" s="1" t="s">
        <v>15</v>
      </c>
      <c r="G1824" s="10">
        <v>500</v>
      </c>
      <c r="H1824" s="1" t="s">
        <v>122</v>
      </c>
      <c r="I1824" s="10">
        <v>2081</v>
      </c>
      <c r="J1824" s="1" t="s">
        <v>11084</v>
      </c>
      <c r="K1824" s="1" t="s">
        <v>11085</v>
      </c>
      <c r="L1824" s="1" t="s">
        <v>11086</v>
      </c>
      <c r="M1824" s="1" t="s">
        <v>11087</v>
      </c>
      <c r="N1824" s="10">
        <f t="shared" si="140"/>
        <v>4</v>
      </c>
      <c r="O1824" s="10">
        <f t="shared" si="141"/>
        <v>24</v>
      </c>
      <c r="P1824" s="10">
        <v>1</v>
      </c>
      <c r="Q1824" s="19">
        <f t="shared" si="142"/>
        <v>9</v>
      </c>
      <c r="R1824" s="11">
        <f t="shared" si="143"/>
        <v>29380</v>
      </c>
      <c r="S1824" s="11">
        <f t="shared" si="144"/>
        <v>0</v>
      </c>
    </row>
    <row r="1825" spans="1:19" x14ac:dyDescent="0.25">
      <c r="A1825" s="1">
        <v>1812</v>
      </c>
      <c r="B1825" s="10">
        <v>265448</v>
      </c>
      <c r="C1825" s="1" t="s">
        <v>11088</v>
      </c>
      <c r="D1825" s="1" t="s">
        <v>11089</v>
      </c>
      <c r="E1825" s="1" t="s">
        <v>1909</v>
      </c>
      <c r="F1825" s="1" t="s">
        <v>945</v>
      </c>
      <c r="G1825" s="10">
        <v>50000</v>
      </c>
      <c r="H1825" s="1" t="s">
        <v>2730</v>
      </c>
      <c r="I1825" s="10">
        <v>2080</v>
      </c>
      <c r="J1825" s="1" t="s">
        <v>11090</v>
      </c>
      <c r="K1825" s="1" t="s">
        <v>11091</v>
      </c>
      <c r="L1825" s="1" t="s">
        <v>11092</v>
      </c>
      <c r="M1825" s="1" t="s">
        <v>11093</v>
      </c>
      <c r="N1825" s="10">
        <f t="shared" si="140"/>
        <v>19</v>
      </c>
      <c r="O1825" s="10">
        <f t="shared" si="141"/>
        <v>59</v>
      </c>
      <c r="P1825" s="10">
        <v>2.25</v>
      </c>
      <c r="Q1825" s="19">
        <f t="shared" si="142"/>
        <v>5</v>
      </c>
      <c r="R1825" s="11">
        <f t="shared" si="143"/>
        <v>289338.32</v>
      </c>
      <c r="S1825" s="11">
        <f t="shared" si="144"/>
        <v>1</v>
      </c>
    </row>
    <row r="1826" spans="1:19" x14ac:dyDescent="0.25">
      <c r="A1826" s="1">
        <v>1813</v>
      </c>
      <c r="B1826" s="10">
        <v>75045</v>
      </c>
      <c r="C1826" s="1" t="s">
        <v>11094</v>
      </c>
      <c r="D1826" s="1" t="s">
        <v>11095</v>
      </c>
      <c r="E1826" s="1" t="s">
        <v>14</v>
      </c>
      <c r="F1826" s="1" t="s">
        <v>15</v>
      </c>
      <c r="G1826" s="10">
        <v>8400</v>
      </c>
      <c r="H1826" s="1" t="s">
        <v>162</v>
      </c>
      <c r="I1826" s="10">
        <v>2078</v>
      </c>
      <c r="J1826" s="1" t="s">
        <v>11096</v>
      </c>
      <c r="K1826" s="1" t="s">
        <v>11097</v>
      </c>
      <c r="L1826" s="1" t="s">
        <v>11098</v>
      </c>
      <c r="M1826" s="1" t="s">
        <v>11099</v>
      </c>
      <c r="N1826" s="10">
        <f t="shared" si="140"/>
        <v>13</v>
      </c>
      <c r="O1826" s="10">
        <f t="shared" si="141"/>
        <v>13</v>
      </c>
      <c r="P1826" s="10">
        <v>1</v>
      </c>
      <c r="Q1826" s="19">
        <f t="shared" si="142"/>
        <v>9</v>
      </c>
      <c r="R1826" s="11">
        <f t="shared" si="143"/>
        <v>75045</v>
      </c>
      <c r="S1826" s="11">
        <f t="shared" si="144"/>
        <v>0</v>
      </c>
    </row>
    <row r="1827" spans="1:19" x14ac:dyDescent="0.25">
      <c r="A1827" s="1">
        <v>1814</v>
      </c>
      <c r="B1827" s="10">
        <v>305746</v>
      </c>
      <c r="C1827" s="1" t="s">
        <v>11100</v>
      </c>
      <c r="D1827" s="1" t="s">
        <v>3201</v>
      </c>
      <c r="E1827" s="1" t="s">
        <v>189</v>
      </c>
      <c r="F1827" s="1" t="s">
        <v>15</v>
      </c>
      <c r="G1827" s="10">
        <v>25000</v>
      </c>
      <c r="H1827" s="1" t="s">
        <v>39</v>
      </c>
      <c r="I1827" s="10">
        <v>2078</v>
      </c>
      <c r="J1827" s="1" t="s">
        <v>11101</v>
      </c>
      <c r="K1827" s="1" t="s">
        <v>11102</v>
      </c>
      <c r="L1827" s="1" t="s">
        <v>11103</v>
      </c>
      <c r="M1827" s="1" t="s">
        <v>11104</v>
      </c>
      <c r="N1827" s="10">
        <f t="shared" si="140"/>
        <v>15</v>
      </c>
      <c r="O1827" s="10">
        <f t="shared" si="141"/>
        <v>50</v>
      </c>
      <c r="P1827" s="10">
        <v>1</v>
      </c>
      <c r="Q1827" s="19">
        <f t="shared" si="142"/>
        <v>9</v>
      </c>
      <c r="R1827" s="11">
        <f t="shared" si="143"/>
        <v>305746</v>
      </c>
      <c r="S1827" s="11">
        <f t="shared" si="144"/>
        <v>0</v>
      </c>
    </row>
    <row r="1828" spans="1:19" x14ac:dyDescent="0.25">
      <c r="A1828" s="1">
        <v>1815</v>
      </c>
      <c r="B1828" s="10">
        <v>150235</v>
      </c>
      <c r="C1828" s="1" t="s">
        <v>11105</v>
      </c>
      <c r="D1828" s="1" t="s">
        <v>4345</v>
      </c>
      <c r="E1828" s="1" t="s">
        <v>14</v>
      </c>
      <c r="F1828" s="1" t="s">
        <v>15</v>
      </c>
      <c r="G1828" s="10">
        <v>40000</v>
      </c>
      <c r="H1828" s="1" t="s">
        <v>4346</v>
      </c>
      <c r="I1828" s="10">
        <v>2076</v>
      </c>
      <c r="J1828" s="1" t="s">
        <v>11106</v>
      </c>
      <c r="K1828" s="1" t="s">
        <v>11107</v>
      </c>
      <c r="L1828" s="1" t="s">
        <v>11108</v>
      </c>
      <c r="M1828" s="1" t="s">
        <v>11109</v>
      </c>
      <c r="N1828" s="10">
        <f t="shared" si="140"/>
        <v>34</v>
      </c>
      <c r="O1828" s="10">
        <f t="shared" si="141"/>
        <v>35</v>
      </c>
      <c r="P1828" s="10">
        <v>1</v>
      </c>
      <c r="Q1828" s="19">
        <f t="shared" si="142"/>
        <v>9</v>
      </c>
      <c r="R1828" s="11">
        <f t="shared" si="143"/>
        <v>150235</v>
      </c>
      <c r="S1828" s="11">
        <f t="shared" si="144"/>
        <v>0</v>
      </c>
    </row>
    <row r="1829" spans="1:19" x14ac:dyDescent="0.25">
      <c r="A1829" s="1">
        <v>1816</v>
      </c>
      <c r="B1829" s="10">
        <v>304142</v>
      </c>
      <c r="C1829" s="1" t="s">
        <v>11110</v>
      </c>
      <c r="D1829" s="1" t="s">
        <v>11111</v>
      </c>
      <c r="E1829" s="1" t="s">
        <v>1211</v>
      </c>
      <c r="F1829" s="1" t="s">
        <v>15</v>
      </c>
      <c r="G1829" s="10">
        <v>75000</v>
      </c>
      <c r="H1829" s="1" t="s">
        <v>2905</v>
      </c>
      <c r="I1829" s="10">
        <v>2076</v>
      </c>
      <c r="J1829" s="1" t="s">
        <v>11112</v>
      </c>
      <c r="K1829" s="1" t="s">
        <v>11113</v>
      </c>
      <c r="L1829" s="1" t="s">
        <v>11114</v>
      </c>
      <c r="M1829" s="1" t="s">
        <v>11115</v>
      </c>
      <c r="N1829" s="10">
        <f t="shared" si="140"/>
        <v>12</v>
      </c>
      <c r="O1829" s="10">
        <f t="shared" si="141"/>
        <v>60</v>
      </c>
      <c r="P1829" s="10">
        <v>25</v>
      </c>
      <c r="Q1829" s="19">
        <f t="shared" si="142"/>
        <v>9</v>
      </c>
      <c r="R1829" s="11">
        <f t="shared" si="143"/>
        <v>304142</v>
      </c>
      <c r="S1829" s="11">
        <f t="shared" si="144"/>
        <v>0</v>
      </c>
    </row>
    <row r="1830" spans="1:19" x14ac:dyDescent="0.25">
      <c r="A1830" s="1">
        <v>1817</v>
      </c>
      <c r="B1830" s="10">
        <v>147800</v>
      </c>
      <c r="C1830" s="1" t="s">
        <v>11116</v>
      </c>
      <c r="D1830" s="1" t="s">
        <v>11117</v>
      </c>
      <c r="E1830" s="1" t="s">
        <v>1255</v>
      </c>
      <c r="F1830" s="1" t="s">
        <v>15</v>
      </c>
      <c r="G1830" s="10">
        <v>30000</v>
      </c>
      <c r="H1830" s="1" t="s">
        <v>380</v>
      </c>
      <c r="I1830" s="10">
        <v>2075</v>
      </c>
      <c r="J1830" s="1" t="s">
        <v>11118</v>
      </c>
      <c r="K1830" s="1" t="s">
        <v>11119</v>
      </c>
      <c r="L1830" s="1" t="s">
        <v>11120</v>
      </c>
      <c r="M1830" s="1" t="s">
        <v>11121</v>
      </c>
      <c r="N1830" s="10">
        <f t="shared" si="140"/>
        <v>33</v>
      </c>
      <c r="O1830" s="10">
        <f t="shared" si="141"/>
        <v>50</v>
      </c>
      <c r="P1830" s="10">
        <v>1</v>
      </c>
      <c r="Q1830" s="19">
        <f t="shared" si="142"/>
        <v>9</v>
      </c>
      <c r="R1830" s="11">
        <f t="shared" si="143"/>
        <v>147800</v>
      </c>
      <c r="S1830" s="11">
        <f t="shared" si="144"/>
        <v>0</v>
      </c>
    </row>
    <row r="1831" spans="1:19" x14ac:dyDescent="0.25">
      <c r="A1831" s="1">
        <v>1818</v>
      </c>
      <c r="B1831" s="10">
        <v>73357</v>
      </c>
      <c r="C1831" s="1" t="s">
        <v>11122</v>
      </c>
      <c r="D1831" s="1" t="s">
        <v>1262</v>
      </c>
      <c r="E1831" s="1" t="s">
        <v>14</v>
      </c>
      <c r="F1831" s="1" t="s">
        <v>15</v>
      </c>
      <c r="G1831" s="10">
        <v>10000</v>
      </c>
      <c r="H1831" s="1" t="s">
        <v>1616</v>
      </c>
      <c r="I1831" s="10">
        <v>2074</v>
      </c>
      <c r="J1831" s="1" t="s">
        <v>11123</v>
      </c>
      <c r="K1831" s="1" t="s">
        <v>11124</v>
      </c>
      <c r="L1831" s="1" t="s">
        <v>11125</v>
      </c>
      <c r="M1831" s="1" t="s">
        <v>11126</v>
      </c>
      <c r="N1831" s="10">
        <f t="shared" si="140"/>
        <v>12</v>
      </c>
      <c r="O1831" s="10">
        <f t="shared" si="141"/>
        <v>29</v>
      </c>
      <c r="P1831" s="10">
        <v>4</v>
      </c>
      <c r="Q1831" s="19">
        <f t="shared" si="142"/>
        <v>9</v>
      </c>
      <c r="R1831" s="11">
        <f t="shared" si="143"/>
        <v>73357</v>
      </c>
      <c r="S1831" s="11">
        <f t="shared" si="144"/>
        <v>0</v>
      </c>
    </row>
    <row r="1832" spans="1:19" x14ac:dyDescent="0.25">
      <c r="A1832" s="1">
        <v>1819</v>
      </c>
      <c r="B1832" s="10">
        <v>80631</v>
      </c>
      <c r="C1832" s="1" t="s">
        <v>11127</v>
      </c>
      <c r="D1832" s="1" t="s">
        <v>11128</v>
      </c>
      <c r="E1832" s="1" t="s">
        <v>23</v>
      </c>
      <c r="F1832" s="1" t="s">
        <v>75</v>
      </c>
      <c r="G1832" s="10">
        <v>10000</v>
      </c>
      <c r="H1832" s="1" t="s">
        <v>8256</v>
      </c>
      <c r="I1832" s="10">
        <v>2074</v>
      </c>
      <c r="J1832" s="1" t="s">
        <v>11129</v>
      </c>
      <c r="K1832" s="1" t="s">
        <v>11130</v>
      </c>
      <c r="L1832" s="1" t="s">
        <v>11131</v>
      </c>
      <c r="M1832" s="1" t="s">
        <v>11132</v>
      </c>
      <c r="N1832" s="10">
        <f t="shared" si="140"/>
        <v>10</v>
      </c>
      <c r="O1832" s="10">
        <f t="shared" si="141"/>
        <v>56</v>
      </c>
      <c r="P1832" s="10">
        <v>1.31</v>
      </c>
      <c r="Q1832" s="19">
        <f t="shared" si="142"/>
        <v>6</v>
      </c>
      <c r="R1832" s="11">
        <f t="shared" si="143"/>
        <v>101595.06</v>
      </c>
      <c r="S1832" s="11">
        <f t="shared" si="144"/>
        <v>1</v>
      </c>
    </row>
    <row r="1833" spans="1:19" x14ac:dyDescent="0.25">
      <c r="A1833" s="1">
        <v>1820</v>
      </c>
      <c r="B1833" s="10">
        <v>460584</v>
      </c>
      <c r="C1833" s="1" t="s">
        <v>11133</v>
      </c>
      <c r="D1833" s="1" t="s">
        <v>11134</v>
      </c>
      <c r="E1833" s="1" t="s">
        <v>1858</v>
      </c>
      <c r="F1833" s="1" t="s">
        <v>15</v>
      </c>
      <c r="G1833" s="10">
        <v>50000</v>
      </c>
      <c r="H1833" s="1" t="s">
        <v>257</v>
      </c>
      <c r="I1833" s="10">
        <v>2074</v>
      </c>
      <c r="J1833" s="1" t="s">
        <v>11135</v>
      </c>
      <c r="K1833" s="1" t="s">
        <v>11136</v>
      </c>
      <c r="L1833" s="1" t="s">
        <v>11137</v>
      </c>
      <c r="M1833" s="1" t="s">
        <v>11138</v>
      </c>
      <c r="N1833" s="10">
        <f t="shared" si="140"/>
        <v>9</v>
      </c>
      <c r="O1833" s="10">
        <f t="shared" si="141"/>
        <v>47</v>
      </c>
      <c r="P1833" s="10">
        <v>5</v>
      </c>
      <c r="Q1833" s="19">
        <f t="shared" si="142"/>
        <v>9</v>
      </c>
      <c r="R1833" s="11">
        <f t="shared" si="143"/>
        <v>460584</v>
      </c>
      <c r="S1833" s="11">
        <f t="shared" si="144"/>
        <v>0</v>
      </c>
    </row>
    <row r="1834" spans="1:19" x14ac:dyDescent="0.25">
      <c r="A1834" s="1">
        <v>1821</v>
      </c>
      <c r="B1834" s="10">
        <v>652001</v>
      </c>
      <c r="C1834" s="1" t="s">
        <v>11139</v>
      </c>
      <c r="D1834" s="1" t="s">
        <v>11140</v>
      </c>
      <c r="E1834" s="1" t="s">
        <v>189</v>
      </c>
      <c r="F1834" s="1" t="s">
        <v>15</v>
      </c>
      <c r="G1834" s="10">
        <v>120000</v>
      </c>
      <c r="H1834" s="1" t="s">
        <v>190</v>
      </c>
      <c r="I1834" s="10">
        <v>2073</v>
      </c>
      <c r="J1834" s="1" t="s">
        <v>11141</v>
      </c>
      <c r="K1834" s="1" t="s">
        <v>11142</v>
      </c>
      <c r="L1834" s="1" t="s">
        <v>11143</v>
      </c>
      <c r="M1834" s="1" t="s">
        <v>11144</v>
      </c>
      <c r="N1834" s="10">
        <f t="shared" si="140"/>
        <v>8</v>
      </c>
      <c r="O1834" s="10">
        <f t="shared" si="141"/>
        <v>60</v>
      </c>
      <c r="P1834" s="10">
        <v>1</v>
      </c>
      <c r="Q1834" s="19">
        <f t="shared" si="142"/>
        <v>9</v>
      </c>
      <c r="R1834" s="11">
        <f t="shared" si="143"/>
        <v>652001</v>
      </c>
      <c r="S1834" s="11">
        <f t="shared" si="144"/>
        <v>0</v>
      </c>
    </row>
    <row r="1835" spans="1:19" x14ac:dyDescent="0.25">
      <c r="A1835" s="1">
        <v>1822</v>
      </c>
      <c r="B1835" s="10">
        <v>42006</v>
      </c>
      <c r="C1835" s="1" t="s">
        <v>11145</v>
      </c>
      <c r="D1835" s="1" t="s">
        <v>11146</v>
      </c>
      <c r="E1835" s="1" t="s">
        <v>46</v>
      </c>
      <c r="F1835" s="1" t="s">
        <v>75</v>
      </c>
      <c r="G1835" s="10">
        <v>35000</v>
      </c>
      <c r="H1835" s="1" t="s">
        <v>8256</v>
      </c>
      <c r="I1835" s="10">
        <v>2072</v>
      </c>
      <c r="J1835" s="1" t="s">
        <v>11147</v>
      </c>
      <c r="K1835" s="1" t="s">
        <v>11148</v>
      </c>
      <c r="L1835" s="1" t="s">
        <v>11149</v>
      </c>
      <c r="M1835" s="1" t="s">
        <v>11150</v>
      </c>
      <c r="N1835" s="10">
        <f t="shared" si="140"/>
        <v>17</v>
      </c>
      <c r="O1835" s="10">
        <f t="shared" si="141"/>
        <v>59</v>
      </c>
      <c r="P1835" s="10">
        <v>8</v>
      </c>
      <c r="Q1835" s="19">
        <f t="shared" si="142"/>
        <v>6</v>
      </c>
      <c r="R1835" s="11">
        <f t="shared" si="143"/>
        <v>52927.56</v>
      </c>
      <c r="S1835" s="11">
        <f t="shared" si="144"/>
        <v>1</v>
      </c>
    </row>
    <row r="1836" spans="1:19" x14ac:dyDescent="0.25">
      <c r="A1836" s="1">
        <v>1823</v>
      </c>
      <c r="B1836" s="10">
        <v>224370</v>
      </c>
      <c r="C1836" s="1" t="s">
        <v>11151</v>
      </c>
      <c r="D1836" s="1" t="s">
        <v>11152</v>
      </c>
      <c r="E1836" s="1" t="s">
        <v>23</v>
      </c>
      <c r="F1836" s="1" t="s">
        <v>15</v>
      </c>
      <c r="G1836" s="10">
        <v>25000</v>
      </c>
      <c r="H1836" s="1" t="s">
        <v>7775</v>
      </c>
      <c r="I1836" s="10">
        <v>2071</v>
      </c>
      <c r="J1836" s="1" t="s">
        <v>11153</v>
      </c>
      <c r="K1836" s="1" t="s">
        <v>11154</v>
      </c>
      <c r="L1836" s="1" t="s">
        <v>11155</v>
      </c>
      <c r="M1836" s="1" t="s">
        <v>11156</v>
      </c>
      <c r="N1836" s="10">
        <f t="shared" si="140"/>
        <v>10</v>
      </c>
      <c r="O1836" s="10">
        <f t="shared" si="141"/>
        <v>53</v>
      </c>
      <c r="P1836" s="10">
        <v>5</v>
      </c>
      <c r="Q1836" s="19">
        <f t="shared" si="142"/>
        <v>9</v>
      </c>
      <c r="R1836" s="11">
        <f t="shared" si="143"/>
        <v>224370</v>
      </c>
      <c r="S1836" s="11">
        <f t="shared" si="144"/>
        <v>0</v>
      </c>
    </row>
    <row r="1837" spans="1:19" x14ac:dyDescent="0.25">
      <c r="A1837" s="1">
        <v>1824</v>
      </c>
      <c r="B1837" s="10">
        <v>212535</v>
      </c>
      <c r="C1837" s="1" t="s">
        <v>11157</v>
      </c>
      <c r="D1837" s="1" t="s">
        <v>11158</v>
      </c>
      <c r="E1837" s="1" t="s">
        <v>1255</v>
      </c>
      <c r="F1837" s="1" t="s">
        <v>15</v>
      </c>
      <c r="G1837" s="10">
        <v>50000</v>
      </c>
      <c r="H1837" s="1" t="s">
        <v>527</v>
      </c>
      <c r="I1837" s="10">
        <v>2071</v>
      </c>
      <c r="J1837" s="1" t="s">
        <v>11159</v>
      </c>
      <c r="K1837" s="1" t="s">
        <v>11160</v>
      </c>
      <c r="L1837" s="1" t="s">
        <v>11161</v>
      </c>
      <c r="M1837" s="1" t="s">
        <v>11162</v>
      </c>
      <c r="N1837" s="10">
        <f t="shared" si="140"/>
        <v>18</v>
      </c>
      <c r="O1837" s="10">
        <f t="shared" si="141"/>
        <v>53</v>
      </c>
      <c r="P1837" s="10">
        <v>3</v>
      </c>
      <c r="Q1837" s="19">
        <f t="shared" si="142"/>
        <v>9</v>
      </c>
      <c r="R1837" s="11">
        <f t="shared" si="143"/>
        <v>212535</v>
      </c>
      <c r="S1837" s="11">
        <f t="shared" si="144"/>
        <v>0</v>
      </c>
    </row>
    <row r="1838" spans="1:19" x14ac:dyDescent="0.25">
      <c r="A1838" s="1">
        <v>1825</v>
      </c>
      <c r="B1838" s="10">
        <v>53654</v>
      </c>
      <c r="C1838" s="1" t="s">
        <v>11163</v>
      </c>
      <c r="D1838" s="1" t="s">
        <v>11164</v>
      </c>
      <c r="E1838" s="1" t="s">
        <v>11165</v>
      </c>
      <c r="F1838" s="1" t="s">
        <v>15</v>
      </c>
      <c r="G1838" s="10">
        <v>17500</v>
      </c>
      <c r="H1838" s="1" t="s">
        <v>5278</v>
      </c>
      <c r="I1838" s="10">
        <v>2071</v>
      </c>
      <c r="J1838" s="1" t="s">
        <v>11166</v>
      </c>
      <c r="K1838" s="1" t="s">
        <v>11167</v>
      </c>
      <c r="L1838" s="1" t="s">
        <v>11168</v>
      </c>
      <c r="M1838" s="1" t="s">
        <v>11169</v>
      </c>
      <c r="N1838" s="10">
        <f t="shared" si="140"/>
        <v>13</v>
      </c>
      <c r="O1838" s="10">
        <f t="shared" si="141"/>
        <v>12</v>
      </c>
      <c r="P1838" s="10">
        <v>10</v>
      </c>
      <c r="Q1838" s="19">
        <f t="shared" si="142"/>
        <v>9</v>
      </c>
      <c r="R1838" s="11">
        <f t="shared" si="143"/>
        <v>53654</v>
      </c>
      <c r="S1838" s="11">
        <f t="shared" si="144"/>
        <v>0</v>
      </c>
    </row>
    <row r="1839" spans="1:19" x14ac:dyDescent="0.25">
      <c r="A1839" s="1">
        <v>1826</v>
      </c>
      <c r="B1839" s="10">
        <v>61748</v>
      </c>
      <c r="C1839" s="1" t="s">
        <v>11170</v>
      </c>
      <c r="D1839" s="1" t="s">
        <v>2462</v>
      </c>
      <c r="E1839" s="1" t="s">
        <v>23</v>
      </c>
      <c r="F1839" s="1" t="s">
        <v>15</v>
      </c>
      <c r="G1839" s="10">
        <v>5000</v>
      </c>
      <c r="H1839" s="1" t="s">
        <v>2463</v>
      </c>
      <c r="I1839" s="10">
        <v>2068</v>
      </c>
      <c r="J1839" s="1" t="s">
        <v>11171</v>
      </c>
      <c r="K1839" s="1" t="s">
        <v>11172</v>
      </c>
      <c r="L1839" s="1" t="s">
        <v>11173</v>
      </c>
      <c r="M1839" s="1" t="s">
        <v>11174</v>
      </c>
      <c r="N1839" s="10">
        <f t="shared" si="140"/>
        <v>3</v>
      </c>
      <c r="O1839" s="10">
        <f t="shared" si="141"/>
        <v>11</v>
      </c>
      <c r="P1839" s="10">
        <v>13</v>
      </c>
      <c r="Q1839" s="19">
        <f t="shared" si="142"/>
        <v>9</v>
      </c>
      <c r="R1839" s="11">
        <f t="shared" si="143"/>
        <v>61748</v>
      </c>
      <c r="S1839" s="11">
        <f t="shared" si="144"/>
        <v>0</v>
      </c>
    </row>
    <row r="1840" spans="1:19" x14ac:dyDescent="0.25">
      <c r="A1840" s="1">
        <v>1827</v>
      </c>
      <c r="B1840" s="10">
        <v>2945885</v>
      </c>
      <c r="C1840" s="1" t="s">
        <v>11175</v>
      </c>
      <c r="D1840" s="1" t="s">
        <v>11176</v>
      </c>
      <c r="E1840" s="1" t="s">
        <v>83</v>
      </c>
      <c r="F1840" s="1" t="s">
        <v>15</v>
      </c>
      <c r="G1840" s="10">
        <v>100000</v>
      </c>
      <c r="H1840" s="1" t="s">
        <v>380</v>
      </c>
      <c r="I1840" s="10">
        <v>2068</v>
      </c>
      <c r="J1840" s="1" t="s">
        <v>11177</v>
      </c>
      <c r="K1840" s="1" t="s">
        <v>11178</v>
      </c>
      <c r="L1840" s="1" t="s">
        <v>11179</v>
      </c>
      <c r="M1840" s="1" t="s">
        <v>11180</v>
      </c>
      <c r="N1840" s="10">
        <f t="shared" si="140"/>
        <v>12</v>
      </c>
      <c r="O1840" s="10">
        <f t="shared" si="141"/>
        <v>46</v>
      </c>
      <c r="P1840" s="10">
        <v>5</v>
      </c>
      <c r="Q1840" s="19">
        <f t="shared" si="142"/>
        <v>9</v>
      </c>
      <c r="R1840" s="11">
        <f t="shared" si="143"/>
        <v>2945885</v>
      </c>
      <c r="S1840" s="11">
        <f t="shared" si="144"/>
        <v>0</v>
      </c>
    </row>
    <row r="1841" spans="1:19" x14ac:dyDescent="0.25">
      <c r="A1841" s="1">
        <v>1828</v>
      </c>
      <c r="B1841" s="10">
        <v>88558</v>
      </c>
      <c r="C1841" s="1" t="s">
        <v>11181</v>
      </c>
      <c r="D1841" s="1" t="s">
        <v>11182</v>
      </c>
      <c r="E1841" s="1" t="s">
        <v>14</v>
      </c>
      <c r="F1841" s="1" t="s">
        <v>15</v>
      </c>
      <c r="G1841" s="10">
        <v>20000</v>
      </c>
      <c r="H1841" s="1" t="s">
        <v>3577</v>
      </c>
      <c r="I1841" s="10">
        <v>2067</v>
      </c>
      <c r="J1841" s="1" t="s">
        <v>11183</v>
      </c>
      <c r="K1841" s="1" t="s">
        <v>11184</v>
      </c>
      <c r="L1841" s="1" t="s">
        <v>11185</v>
      </c>
      <c r="M1841" s="1" t="s">
        <v>11186</v>
      </c>
      <c r="N1841" s="10">
        <f t="shared" si="140"/>
        <v>20</v>
      </c>
      <c r="O1841" s="10">
        <f t="shared" si="141"/>
        <v>11</v>
      </c>
      <c r="P1841" s="10">
        <v>1</v>
      </c>
      <c r="Q1841" s="19">
        <f t="shared" si="142"/>
        <v>9</v>
      </c>
      <c r="R1841" s="11">
        <f t="shared" si="143"/>
        <v>88558</v>
      </c>
      <c r="S1841" s="11">
        <f t="shared" si="144"/>
        <v>0</v>
      </c>
    </row>
    <row r="1842" spans="1:19" x14ac:dyDescent="0.25">
      <c r="A1842" s="1">
        <v>1829</v>
      </c>
      <c r="B1842" s="10">
        <v>175534</v>
      </c>
      <c r="C1842" s="1" t="s">
        <v>11187</v>
      </c>
      <c r="D1842" s="1" t="s">
        <v>11188</v>
      </c>
      <c r="E1842" s="1" t="s">
        <v>4665</v>
      </c>
      <c r="F1842" s="1" t="s">
        <v>15</v>
      </c>
      <c r="G1842" s="10">
        <v>75000</v>
      </c>
      <c r="H1842" s="1" t="s">
        <v>11189</v>
      </c>
      <c r="I1842" s="10">
        <v>2066</v>
      </c>
      <c r="J1842" s="1" t="s">
        <v>11190</v>
      </c>
      <c r="K1842" s="1" t="s">
        <v>11191</v>
      </c>
      <c r="L1842" s="1" t="s">
        <v>11192</v>
      </c>
      <c r="M1842" s="1" t="s">
        <v>11193</v>
      </c>
      <c r="N1842" s="10">
        <f t="shared" si="140"/>
        <v>12</v>
      </c>
      <c r="O1842" s="10">
        <f t="shared" si="141"/>
        <v>48</v>
      </c>
      <c r="P1842" s="10">
        <v>5</v>
      </c>
      <c r="Q1842" s="19">
        <f t="shared" si="142"/>
        <v>9</v>
      </c>
      <c r="R1842" s="11">
        <f t="shared" si="143"/>
        <v>175534</v>
      </c>
      <c r="S1842" s="11">
        <f t="shared" si="144"/>
        <v>0</v>
      </c>
    </row>
    <row r="1843" spans="1:19" x14ac:dyDescent="0.25">
      <c r="A1843" s="1">
        <v>1830</v>
      </c>
      <c r="B1843" s="10">
        <v>78662</v>
      </c>
      <c r="C1843" s="1" t="s">
        <v>11194</v>
      </c>
      <c r="D1843" s="1" t="s">
        <v>11195</v>
      </c>
      <c r="E1843" s="1" t="s">
        <v>23</v>
      </c>
      <c r="F1843" s="1" t="s">
        <v>15</v>
      </c>
      <c r="G1843" s="10">
        <v>5000</v>
      </c>
      <c r="H1843" s="1" t="s">
        <v>345</v>
      </c>
      <c r="I1843" s="10">
        <v>2066</v>
      </c>
      <c r="J1843" s="1" t="s">
        <v>11196</v>
      </c>
      <c r="K1843" s="1" t="s">
        <v>11197</v>
      </c>
      <c r="L1843" s="1" t="s">
        <v>11198</v>
      </c>
      <c r="M1843" s="1" t="s">
        <v>11199</v>
      </c>
      <c r="N1843" s="10">
        <f t="shared" si="140"/>
        <v>10</v>
      </c>
      <c r="O1843" s="10">
        <f t="shared" si="141"/>
        <v>41</v>
      </c>
      <c r="P1843" s="10">
        <v>15</v>
      </c>
      <c r="Q1843" s="19">
        <f t="shared" si="142"/>
        <v>9</v>
      </c>
      <c r="R1843" s="11">
        <f t="shared" si="143"/>
        <v>78662</v>
      </c>
      <c r="S1843" s="11">
        <f t="shared" si="144"/>
        <v>0</v>
      </c>
    </row>
    <row r="1844" spans="1:19" x14ac:dyDescent="0.25">
      <c r="A1844" s="1">
        <v>1831</v>
      </c>
      <c r="B1844" s="10">
        <v>70511</v>
      </c>
      <c r="C1844" s="1" t="s">
        <v>11200</v>
      </c>
      <c r="D1844" s="1" t="s">
        <v>11201</v>
      </c>
      <c r="E1844" s="1" t="s">
        <v>23</v>
      </c>
      <c r="F1844" s="1" t="s">
        <v>15</v>
      </c>
      <c r="G1844" s="10">
        <v>10000</v>
      </c>
      <c r="H1844" s="1" t="s">
        <v>11202</v>
      </c>
      <c r="I1844" s="10">
        <v>2065</v>
      </c>
      <c r="J1844" s="1" t="s">
        <v>11203</v>
      </c>
      <c r="K1844" s="1" t="s">
        <v>11204</v>
      </c>
      <c r="L1844" s="1" t="s">
        <v>11205</v>
      </c>
      <c r="M1844" s="1" t="s">
        <v>11206</v>
      </c>
      <c r="N1844" s="10">
        <f t="shared" si="140"/>
        <v>10</v>
      </c>
      <c r="O1844" s="10">
        <f t="shared" si="141"/>
        <v>41</v>
      </c>
      <c r="P1844" s="10">
        <v>1</v>
      </c>
      <c r="Q1844" s="19">
        <f t="shared" si="142"/>
        <v>9</v>
      </c>
      <c r="R1844" s="11">
        <f t="shared" si="143"/>
        <v>70511</v>
      </c>
      <c r="S1844" s="11">
        <f t="shared" si="144"/>
        <v>0</v>
      </c>
    </row>
    <row r="1845" spans="1:19" x14ac:dyDescent="0.25">
      <c r="A1845" s="1">
        <v>1832</v>
      </c>
      <c r="B1845" s="10">
        <v>83414</v>
      </c>
      <c r="C1845" s="1" t="s">
        <v>11207</v>
      </c>
      <c r="D1845" s="1" t="s">
        <v>3049</v>
      </c>
      <c r="E1845" s="1" t="s">
        <v>23</v>
      </c>
      <c r="F1845" s="1" t="s">
        <v>15</v>
      </c>
      <c r="G1845" s="10">
        <v>10800</v>
      </c>
      <c r="H1845" s="1" t="s">
        <v>3050</v>
      </c>
      <c r="I1845" s="10">
        <v>2065</v>
      </c>
      <c r="J1845" s="1" t="s">
        <v>11208</v>
      </c>
      <c r="K1845" s="1" t="s">
        <v>11209</v>
      </c>
      <c r="L1845" s="1" t="s">
        <v>11210</v>
      </c>
      <c r="M1845" s="1" t="s">
        <v>11211</v>
      </c>
      <c r="N1845" s="10">
        <f t="shared" si="140"/>
        <v>4</v>
      </c>
      <c r="O1845" s="10">
        <f t="shared" si="141"/>
        <v>50</v>
      </c>
      <c r="P1845" s="10">
        <v>26</v>
      </c>
      <c r="Q1845" s="19">
        <f t="shared" si="142"/>
        <v>9</v>
      </c>
      <c r="R1845" s="11">
        <f t="shared" si="143"/>
        <v>83414</v>
      </c>
      <c r="S1845" s="11">
        <f t="shared" si="144"/>
        <v>0</v>
      </c>
    </row>
    <row r="1846" spans="1:19" x14ac:dyDescent="0.25">
      <c r="A1846" s="1">
        <v>1833</v>
      </c>
      <c r="B1846" s="10">
        <v>56427</v>
      </c>
      <c r="C1846" s="1" t="s">
        <v>11212</v>
      </c>
      <c r="D1846" s="1" t="s">
        <v>11213</v>
      </c>
      <c r="E1846" s="1" t="s">
        <v>83</v>
      </c>
      <c r="F1846" s="1" t="s">
        <v>15</v>
      </c>
      <c r="G1846" s="10">
        <v>15000</v>
      </c>
      <c r="H1846" s="1" t="s">
        <v>47</v>
      </c>
      <c r="I1846" s="10">
        <v>2064</v>
      </c>
      <c r="J1846" s="1" t="s">
        <v>11214</v>
      </c>
      <c r="K1846" s="1" t="s">
        <v>11215</v>
      </c>
      <c r="L1846" s="1" t="s">
        <v>11216</v>
      </c>
      <c r="M1846" s="1" t="s">
        <v>11217</v>
      </c>
      <c r="N1846" s="10">
        <f t="shared" si="140"/>
        <v>8</v>
      </c>
      <c r="O1846" s="10">
        <f t="shared" si="141"/>
        <v>34</v>
      </c>
      <c r="P1846" s="10">
        <v>10</v>
      </c>
      <c r="Q1846" s="19">
        <f t="shared" si="142"/>
        <v>9</v>
      </c>
      <c r="R1846" s="11">
        <f t="shared" si="143"/>
        <v>56427</v>
      </c>
      <c r="S1846" s="11">
        <f t="shared" si="144"/>
        <v>0</v>
      </c>
    </row>
    <row r="1847" spans="1:19" x14ac:dyDescent="0.25">
      <c r="A1847" s="1">
        <v>1834</v>
      </c>
      <c r="B1847" s="10">
        <v>40555</v>
      </c>
      <c r="C1847" s="1" t="s">
        <v>11218</v>
      </c>
      <c r="D1847" s="1" t="s">
        <v>11219</v>
      </c>
      <c r="E1847" s="1" t="s">
        <v>685</v>
      </c>
      <c r="F1847" s="1" t="s">
        <v>15</v>
      </c>
      <c r="G1847" s="10">
        <v>2500</v>
      </c>
      <c r="H1847" s="1" t="s">
        <v>11220</v>
      </c>
      <c r="I1847" s="10">
        <v>2063</v>
      </c>
      <c r="J1847" s="1" t="s">
        <v>11221</v>
      </c>
      <c r="K1847" s="1" t="s">
        <v>11222</v>
      </c>
      <c r="L1847" s="1" t="s">
        <v>11223</v>
      </c>
      <c r="M1847" s="1" t="s">
        <v>11224</v>
      </c>
      <c r="N1847" s="10">
        <f t="shared" si="140"/>
        <v>10</v>
      </c>
      <c r="O1847" s="10">
        <f t="shared" si="141"/>
        <v>28</v>
      </c>
      <c r="P1847" s="10">
        <v>1</v>
      </c>
      <c r="Q1847" s="19">
        <f t="shared" si="142"/>
        <v>9</v>
      </c>
      <c r="R1847" s="11">
        <f t="shared" si="143"/>
        <v>40555</v>
      </c>
      <c r="S1847" s="11">
        <f t="shared" si="144"/>
        <v>0</v>
      </c>
    </row>
    <row r="1848" spans="1:19" x14ac:dyDescent="0.25">
      <c r="A1848" s="1">
        <v>1835</v>
      </c>
      <c r="B1848" s="10">
        <v>192973</v>
      </c>
      <c r="C1848" s="1" t="s">
        <v>11225</v>
      </c>
      <c r="D1848" s="1" t="s">
        <v>2954</v>
      </c>
      <c r="E1848" s="1" t="s">
        <v>189</v>
      </c>
      <c r="F1848" s="1" t="s">
        <v>15</v>
      </c>
      <c r="G1848" s="10">
        <v>30000</v>
      </c>
      <c r="H1848" s="1" t="s">
        <v>39</v>
      </c>
      <c r="I1848" s="10">
        <v>2062</v>
      </c>
      <c r="J1848" s="1" t="s">
        <v>11226</v>
      </c>
      <c r="K1848" s="1" t="s">
        <v>11227</v>
      </c>
      <c r="L1848" s="1" t="s">
        <v>11228</v>
      </c>
      <c r="M1848" s="1" t="s">
        <v>11229</v>
      </c>
      <c r="N1848" s="10">
        <f t="shared" si="140"/>
        <v>10</v>
      </c>
      <c r="O1848" s="10">
        <f t="shared" si="141"/>
        <v>56</v>
      </c>
      <c r="P1848" s="10">
        <v>1</v>
      </c>
      <c r="Q1848" s="19">
        <f t="shared" si="142"/>
        <v>9</v>
      </c>
      <c r="R1848" s="11">
        <f t="shared" si="143"/>
        <v>192973</v>
      </c>
      <c r="S1848" s="11">
        <f t="shared" si="144"/>
        <v>0</v>
      </c>
    </row>
    <row r="1849" spans="1:19" x14ac:dyDescent="0.25">
      <c r="A1849" s="1">
        <v>1836</v>
      </c>
      <c r="B1849" s="10">
        <v>95979</v>
      </c>
      <c r="C1849" s="1" t="s">
        <v>11230</v>
      </c>
      <c r="D1849" s="1" t="s">
        <v>11231</v>
      </c>
      <c r="E1849" s="1" t="s">
        <v>46</v>
      </c>
      <c r="F1849" s="1" t="s">
        <v>15</v>
      </c>
      <c r="G1849" s="10">
        <v>75000</v>
      </c>
      <c r="H1849" s="1" t="s">
        <v>2756</v>
      </c>
      <c r="I1849" s="10">
        <v>2060</v>
      </c>
      <c r="J1849" s="1" t="s">
        <v>11232</v>
      </c>
      <c r="K1849" s="1" t="s">
        <v>11233</v>
      </c>
      <c r="L1849" s="1" t="s">
        <v>11234</v>
      </c>
      <c r="M1849" s="1" t="s">
        <v>11235</v>
      </c>
      <c r="N1849" s="10">
        <f t="shared" si="140"/>
        <v>25</v>
      </c>
      <c r="O1849" s="10">
        <f t="shared" si="141"/>
        <v>20</v>
      </c>
      <c r="P1849" s="10">
        <v>1</v>
      </c>
      <c r="Q1849" s="19">
        <f t="shared" si="142"/>
        <v>9</v>
      </c>
      <c r="R1849" s="11">
        <f t="shared" si="143"/>
        <v>95979</v>
      </c>
      <c r="S1849" s="11">
        <f t="shared" si="144"/>
        <v>0</v>
      </c>
    </row>
    <row r="1850" spans="1:19" x14ac:dyDescent="0.25">
      <c r="A1850" s="1">
        <v>1837</v>
      </c>
      <c r="B1850" s="10">
        <v>92624</v>
      </c>
      <c r="C1850" s="1" t="s">
        <v>11236</v>
      </c>
      <c r="D1850" s="1" t="s">
        <v>11237</v>
      </c>
      <c r="E1850" s="1" t="s">
        <v>1057</v>
      </c>
      <c r="F1850" s="1" t="s">
        <v>15</v>
      </c>
      <c r="G1850" s="10">
        <v>15000</v>
      </c>
      <c r="H1850" s="1" t="s">
        <v>47</v>
      </c>
      <c r="I1850" s="10">
        <v>2059</v>
      </c>
      <c r="J1850" s="1" t="s">
        <v>11238</v>
      </c>
      <c r="K1850" s="1" t="s">
        <v>11239</v>
      </c>
      <c r="L1850" s="1" t="s">
        <v>11240</v>
      </c>
      <c r="M1850" s="1" t="s">
        <v>11241</v>
      </c>
      <c r="N1850" s="10">
        <f t="shared" si="140"/>
        <v>5</v>
      </c>
      <c r="O1850" s="10">
        <f t="shared" si="141"/>
        <v>41</v>
      </c>
      <c r="P1850" s="10">
        <v>5</v>
      </c>
      <c r="Q1850" s="19">
        <f t="shared" si="142"/>
        <v>9</v>
      </c>
      <c r="R1850" s="11">
        <f t="shared" si="143"/>
        <v>92624</v>
      </c>
      <c r="S1850" s="11">
        <f t="shared" si="144"/>
        <v>0</v>
      </c>
    </row>
    <row r="1851" spans="1:19" x14ac:dyDescent="0.25">
      <c r="A1851" s="1">
        <v>1838</v>
      </c>
      <c r="B1851" s="10">
        <v>77733</v>
      </c>
      <c r="C1851" s="1" t="s">
        <v>11242</v>
      </c>
      <c r="D1851" s="1" t="s">
        <v>11243</v>
      </c>
      <c r="E1851" s="1" t="s">
        <v>46</v>
      </c>
      <c r="F1851" s="1" t="s">
        <v>75</v>
      </c>
      <c r="G1851" s="10">
        <v>70000</v>
      </c>
      <c r="H1851" s="1" t="s">
        <v>1449</v>
      </c>
      <c r="I1851" s="10">
        <v>2059</v>
      </c>
      <c r="J1851" s="1" t="s">
        <v>11244</v>
      </c>
      <c r="K1851" s="1" t="s">
        <v>11245</v>
      </c>
      <c r="L1851" s="1" t="s">
        <v>11246</v>
      </c>
      <c r="M1851" s="1" t="s">
        <v>11247</v>
      </c>
      <c r="N1851" s="10">
        <f t="shared" si="140"/>
        <v>23</v>
      </c>
      <c r="O1851" s="10">
        <f t="shared" si="141"/>
        <v>13</v>
      </c>
      <c r="P1851" s="10">
        <v>1.53</v>
      </c>
      <c r="Q1851" s="19">
        <f t="shared" si="142"/>
        <v>6</v>
      </c>
      <c r="R1851" s="11">
        <f t="shared" si="143"/>
        <v>97943.58</v>
      </c>
      <c r="S1851" s="11">
        <f t="shared" si="144"/>
        <v>1</v>
      </c>
    </row>
    <row r="1852" spans="1:19" x14ac:dyDescent="0.25">
      <c r="A1852" s="1">
        <v>1839</v>
      </c>
      <c r="B1852" s="10">
        <v>59267</v>
      </c>
      <c r="C1852" s="1" t="s">
        <v>11248</v>
      </c>
      <c r="D1852" s="1" t="s">
        <v>9369</v>
      </c>
      <c r="E1852" s="1" t="s">
        <v>23</v>
      </c>
      <c r="F1852" s="1" t="s">
        <v>15</v>
      </c>
      <c r="G1852" s="10">
        <v>12000</v>
      </c>
      <c r="H1852" s="1" t="s">
        <v>11249</v>
      </c>
      <c r="I1852" s="10">
        <v>2059</v>
      </c>
      <c r="J1852" s="1" t="s">
        <v>11250</v>
      </c>
      <c r="K1852" s="1" t="s">
        <v>11251</v>
      </c>
      <c r="L1852" s="1" t="s">
        <v>11252</v>
      </c>
      <c r="M1852" s="1" t="s">
        <v>11253</v>
      </c>
      <c r="N1852" s="10">
        <f t="shared" si="140"/>
        <v>18</v>
      </c>
      <c r="O1852" s="10">
        <f t="shared" si="141"/>
        <v>65</v>
      </c>
      <c r="P1852" s="10">
        <v>17</v>
      </c>
      <c r="Q1852" s="19">
        <f t="shared" si="142"/>
        <v>9</v>
      </c>
      <c r="R1852" s="11">
        <f t="shared" si="143"/>
        <v>59267</v>
      </c>
      <c r="S1852" s="11">
        <f t="shared" si="144"/>
        <v>0</v>
      </c>
    </row>
    <row r="1853" spans="1:19" x14ac:dyDescent="0.25">
      <c r="A1853" s="1">
        <v>1840</v>
      </c>
      <c r="B1853" s="10">
        <v>180076</v>
      </c>
      <c r="C1853" s="1" t="s">
        <v>11254</v>
      </c>
      <c r="D1853" s="1" t="s">
        <v>11255</v>
      </c>
      <c r="E1853" s="1" t="s">
        <v>573</v>
      </c>
      <c r="F1853" s="1" t="s">
        <v>15</v>
      </c>
      <c r="G1853" s="10">
        <v>100000</v>
      </c>
      <c r="H1853" s="1" t="s">
        <v>47</v>
      </c>
      <c r="I1853" s="10">
        <v>2059</v>
      </c>
      <c r="J1853" s="1" t="s">
        <v>11256</v>
      </c>
      <c r="K1853" s="1" t="s">
        <v>11257</v>
      </c>
      <c r="L1853" s="1" t="s">
        <v>11258</v>
      </c>
      <c r="M1853" s="1" t="s">
        <v>11259</v>
      </c>
      <c r="N1853" s="10">
        <f t="shared" si="140"/>
        <v>9</v>
      </c>
      <c r="O1853" s="10">
        <f t="shared" si="141"/>
        <v>29</v>
      </c>
      <c r="P1853" s="10">
        <v>5</v>
      </c>
      <c r="Q1853" s="19">
        <f t="shared" si="142"/>
        <v>9</v>
      </c>
      <c r="R1853" s="11">
        <f t="shared" si="143"/>
        <v>180076</v>
      </c>
      <c r="S1853" s="11">
        <f t="shared" si="144"/>
        <v>0</v>
      </c>
    </row>
    <row r="1854" spans="1:19" x14ac:dyDescent="0.25">
      <c r="A1854" s="1">
        <v>1841</v>
      </c>
      <c r="B1854" s="10">
        <v>52945</v>
      </c>
      <c r="C1854" s="1" t="s">
        <v>11260</v>
      </c>
      <c r="D1854" s="1" t="s">
        <v>2831</v>
      </c>
      <c r="E1854" s="1" t="s">
        <v>14</v>
      </c>
      <c r="F1854" s="1" t="s">
        <v>15</v>
      </c>
      <c r="G1854" s="10">
        <v>5000</v>
      </c>
      <c r="H1854" s="1" t="s">
        <v>2832</v>
      </c>
      <c r="I1854" s="10">
        <v>2058</v>
      </c>
      <c r="J1854" s="1" t="s">
        <v>11261</v>
      </c>
      <c r="K1854" s="1" t="s">
        <v>11262</v>
      </c>
      <c r="L1854" s="1" t="s">
        <v>11263</v>
      </c>
      <c r="M1854" s="1" t="s">
        <v>11264</v>
      </c>
      <c r="N1854" s="10">
        <f t="shared" si="140"/>
        <v>5</v>
      </c>
      <c r="O1854" s="10">
        <f t="shared" si="141"/>
        <v>60</v>
      </c>
      <c r="P1854" s="10">
        <v>18</v>
      </c>
      <c r="Q1854" s="19">
        <f t="shared" si="142"/>
        <v>9</v>
      </c>
      <c r="R1854" s="11">
        <f t="shared" si="143"/>
        <v>52945</v>
      </c>
      <c r="S1854" s="11">
        <f t="shared" si="144"/>
        <v>0</v>
      </c>
    </row>
    <row r="1855" spans="1:19" x14ac:dyDescent="0.25">
      <c r="A1855" s="1">
        <v>1842</v>
      </c>
      <c r="B1855" s="10">
        <v>318784</v>
      </c>
      <c r="C1855" s="1" t="s">
        <v>11265</v>
      </c>
      <c r="D1855" s="1" t="s">
        <v>11266</v>
      </c>
      <c r="E1855" s="1" t="s">
        <v>477</v>
      </c>
      <c r="F1855" s="1" t="s">
        <v>15</v>
      </c>
      <c r="G1855" s="10">
        <v>150000</v>
      </c>
      <c r="H1855" s="1" t="s">
        <v>11267</v>
      </c>
      <c r="I1855" s="10">
        <v>2058</v>
      </c>
      <c r="J1855" s="1" t="s">
        <v>11268</v>
      </c>
      <c r="K1855" s="1" t="s">
        <v>11269</v>
      </c>
      <c r="L1855" s="1" t="s">
        <v>11270</v>
      </c>
      <c r="M1855" s="1" t="s">
        <v>11271</v>
      </c>
      <c r="N1855" s="10">
        <f t="shared" si="140"/>
        <v>12</v>
      </c>
      <c r="O1855" s="10">
        <f t="shared" si="141"/>
        <v>60</v>
      </c>
      <c r="P1855" s="10">
        <v>5</v>
      </c>
      <c r="Q1855" s="19">
        <f t="shared" si="142"/>
        <v>9</v>
      </c>
      <c r="R1855" s="11">
        <f t="shared" si="143"/>
        <v>318784</v>
      </c>
      <c r="S1855" s="11">
        <f t="shared" si="144"/>
        <v>0</v>
      </c>
    </row>
    <row r="1856" spans="1:19" x14ac:dyDescent="0.25">
      <c r="A1856" s="1">
        <v>1843</v>
      </c>
      <c r="B1856" s="10">
        <v>97960</v>
      </c>
      <c r="C1856" s="1" t="s">
        <v>11272</v>
      </c>
      <c r="D1856" s="1" t="s">
        <v>11273</v>
      </c>
      <c r="E1856" s="1" t="s">
        <v>14</v>
      </c>
      <c r="F1856" s="1" t="s">
        <v>15</v>
      </c>
      <c r="G1856" s="10">
        <v>8000</v>
      </c>
      <c r="H1856" s="1" t="s">
        <v>3245</v>
      </c>
      <c r="I1856" s="10">
        <v>2056</v>
      </c>
      <c r="J1856" s="1" t="s">
        <v>11274</v>
      </c>
      <c r="K1856" s="1" t="s">
        <v>11275</v>
      </c>
      <c r="L1856" s="1" t="s">
        <v>11276</v>
      </c>
      <c r="M1856" s="1" t="s">
        <v>11277</v>
      </c>
      <c r="N1856" s="10">
        <f t="shared" si="140"/>
        <v>15</v>
      </c>
      <c r="O1856" s="10">
        <f t="shared" si="141"/>
        <v>44</v>
      </c>
      <c r="P1856" s="10">
        <v>1</v>
      </c>
      <c r="Q1856" s="19">
        <f t="shared" si="142"/>
        <v>9</v>
      </c>
      <c r="R1856" s="11">
        <f t="shared" si="143"/>
        <v>97960</v>
      </c>
      <c r="S1856" s="11">
        <f t="shared" si="144"/>
        <v>0</v>
      </c>
    </row>
    <row r="1857" spans="1:19" x14ac:dyDescent="0.25">
      <c r="A1857" s="1">
        <v>1844</v>
      </c>
      <c r="B1857" s="10">
        <v>98915</v>
      </c>
      <c r="C1857" s="1" t="s">
        <v>11278</v>
      </c>
      <c r="D1857" s="1" t="s">
        <v>4850</v>
      </c>
      <c r="E1857" s="1" t="s">
        <v>23</v>
      </c>
      <c r="F1857" s="1" t="s">
        <v>15</v>
      </c>
      <c r="G1857" s="10">
        <v>20000</v>
      </c>
      <c r="H1857" s="1" t="s">
        <v>85</v>
      </c>
      <c r="I1857" s="10">
        <v>2054</v>
      </c>
      <c r="J1857" s="1" t="s">
        <v>11279</v>
      </c>
      <c r="K1857" s="1" t="s">
        <v>11280</v>
      </c>
      <c r="L1857" s="1" t="s">
        <v>11281</v>
      </c>
      <c r="M1857" s="1" t="s">
        <v>11282</v>
      </c>
      <c r="N1857" s="10">
        <f t="shared" si="140"/>
        <v>5</v>
      </c>
      <c r="O1857" s="10">
        <f t="shared" si="141"/>
        <v>58</v>
      </c>
      <c r="P1857" s="10">
        <v>20</v>
      </c>
      <c r="Q1857" s="19">
        <f t="shared" si="142"/>
        <v>9</v>
      </c>
      <c r="R1857" s="11">
        <f t="shared" si="143"/>
        <v>98915</v>
      </c>
      <c r="S1857" s="11">
        <f t="shared" si="144"/>
        <v>0</v>
      </c>
    </row>
    <row r="1858" spans="1:19" x14ac:dyDescent="0.25">
      <c r="A1858" s="1">
        <v>1845</v>
      </c>
      <c r="B1858" s="10">
        <v>129164</v>
      </c>
      <c r="C1858" s="1" t="s">
        <v>11283</v>
      </c>
      <c r="D1858" s="1" t="s">
        <v>11284</v>
      </c>
      <c r="E1858" s="1" t="s">
        <v>847</v>
      </c>
      <c r="F1858" s="1" t="s">
        <v>15</v>
      </c>
      <c r="G1858" s="10">
        <v>42000</v>
      </c>
      <c r="H1858" s="1" t="s">
        <v>47</v>
      </c>
      <c r="I1858" s="10">
        <v>2053</v>
      </c>
      <c r="J1858" s="1" t="s">
        <v>11285</v>
      </c>
      <c r="K1858" s="1" t="s">
        <v>11286</v>
      </c>
      <c r="L1858" s="1" t="s">
        <v>11287</v>
      </c>
      <c r="M1858" s="1" t="s">
        <v>11288</v>
      </c>
      <c r="N1858" s="10">
        <f t="shared" ref="N1858:N1921" si="145">LEN(TRIM(J1858))-LEN(SUBSTITUTE(TRIM(J1858),",",""))+1</f>
        <v>17</v>
      </c>
      <c r="O1858" s="10">
        <f t="shared" ref="O1858:O1921" si="146">LEN(L1858)</f>
        <v>38</v>
      </c>
      <c r="P1858" s="10">
        <v>10</v>
      </c>
      <c r="Q1858" s="19">
        <f t="shared" ref="Q1858:Q1921" si="147">VLOOKUP(F1858,$T$2:$U$10,2)</f>
        <v>9</v>
      </c>
      <c r="R1858" s="11">
        <f t="shared" ref="R1858:R1921" si="148">VLOOKUP(F1858,$T$2:$V$10,3)*B1858</f>
        <v>129164</v>
      </c>
      <c r="S1858" s="11">
        <f t="shared" ref="S1858:S1921" si="149">IF(Q1858=9, 0, 1)</f>
        <v>0</v>
      </c>
    </row>
    <row r="1859" spans="1:19" x14ac:dyDescent="0.25">
      <c r="A1859" s="1">
        <v>1846</v>
      </c>
      <c r="B1859" s="10">
        <v>26068</v>
      </c>
      <c r="C1859" s="1" t="s">
        <v>11289</v>
      </c>
      <c r="D1859" s="1" t="s">
        <v>11290</v>
      </c>
      <c r="E1859" s="1" t="s">
        <v>46</v>
      </c>
      <c r="F1859" s="1" t="s">
        <v>15</v>
      </c>
      <c r="G1859" s="10">
        <v>7000</v>
      </c>
      <c r="H1859" s="1" t="s">
        <v>47</v>
      </c>
      <c r="I1859" s="10">
        <v>2052</v>
      </c>
      <c r="J1859" s="1" t="s">
        <v>11291</v>
      </c>
      <c r="K1859" s="1" t="s">
        <v>11292</v>
      </c>
      <c r="L1859" s="1" t="s">
        <v>11293</v>
      </c>
      <c r="M1859" s="1" t="s">
        <v>11294</v>
      </c>
      <c r="N1859" s="10">
        <f t="shared" si="145"/>
        <v>5</v>
      </c>
      <c r="O1859" s="10">
        <f t="shared" si="146"/>
        <v>29</v>
      </c>
      <c r="P1859" s="10">
        <v>1</v>
      </c>
      <c r="Q1859" s="19">
        <f t="shared" si="147"/>
        <v>9</v>
      </c>
      <c r="R1859" s="11">
        <f t="shared" si="148"/>
        <v>26068</v>
      </c>
      <c r="S1859" s="11">
        <f t="shared" si="149"/>
        <v>0</v>
      </c>
    </row>
    <row r="1860" spans="1:19" x14ac:dyDescent="0.25">
      <c r="A1860" s="1">
        <v>1847</v>
      </c>
      <c r="B1860" s="10">
        <v>59782</v>
      </c>
      <c r="C1860" s="1" t="s">
        <v>11295</v>
      </c>
      <c r="D1860" s="1" t="s">
        <v>11296</v>
      </c>
      <c r="E1860" s="1" t="s">
        <v>2550</v>
      </c>
      <c r="F1860" s="1" t="s">
        <v>75</v>
      </c>
      <c r="G1860" s="10">
        <v>15000</v>
      </c>
      <c r="H1860" s="1" t="s">
        <v>11297</v>
      </c>
      <c r="I1860" s="10">
        <v>2051</v>
      </c>
      <c r="J1860" s="1" t="s">
        <v>11298</v>
      </c>
      <c r="K1860" s="1" t="s">
        <v>11299</v>
      </c>
      <c r="L1860" s="1" t="s">
        <v>11300</v>
      </c>
      <c r="M1860" s="1" t="s">
        <v>11301</v>
      </c>
      <c r="N1860" s="10">
        <f t="shared" si="145"/>
        <v>18</v>
      </c>
      <c r="O1860" s="10">
        <f t="shared" si="146"/>
        <v>37</v>
      </c>
      <c r="P1860" s="10">
        <v>8</v>
      </c>
      <c r="Q1860" s="19">
        <f t="shared" si="147"/>
        <v>6</v>
      </c>
      <c r="R1860" s="11">
        <f t="shared" si="148"/>
        <v>75325.320000000007</v>
      </c>
      <c r="S1860" s="11">
        <f t="shared" si="149"/>
        <v>1</v>
      </c>
    </row>
    <row r="1861" spans="1:19" x14ac:dyDescent="0.25">
      <c r="A1861" s="1">
        <v>1848</v>
      </c>
      <c r="B1861" s="10">
        <v>508525</v>
      </c>
      <c r="C1861" s="1" t="s">
        <v>11302</v>
      </c>
      <c r="D1861" s="1" t="s">
        <v>2876</v>
      </c>
      <c r="E1861" s="1" t="s">
        <v>189</v>
      </c>
      <c r="F1861" s="1" t="s">
        <v>15</v>
      </c>
      <c r="G1861" s="10">
        <v>198000</v>
      </c>
      <c r="H1861" s="1" t="s">
        <v>4439</v>
      </c>
      <c r="I1861" s="10">
        <v>2051</v>
      </c>
      <c r="J1861" s="1" t="s">
        <v>11303</v>
      </c>
      <c r="K1861" s="1" t="s">
        <v>11304</v>
      </c>
      <c r="L1861" s="1" t="s">
        <v>11305</v>
      </c>
      <c r="M1861" s="1" t="s">
        <v>11306</v>
      </c>
      <c r="N1861" s="10">
        <f t="shared" si="145"/>
        <v>9</v>
      </c>
      <c r="O1861" s="10">
        <f t="shared" si="146"/>
        <v>59</v>
      </c>
      <c r="P1861" s="10">
        <v>39</v>
      </c>
      <c r="Q1861" s="19">
        <f t="shared" si="147"/>
        <v>9</v>
      </c>
      <c r="R1861" s="11">
        <f t="shared" si="148"/>
        <v>508525</v>
      </c>
      <c r="S1861" s="11">
        <f t="shared" si="149"/>
        <v>0</v>
      </c>
    </row>
    <row r="1862" spans="1:19" x14ac:dyDescent="0.25">
      <c r="A1862" s="1">
        <v>1849</v>
      </c>
      <c r="B1862" s="10">
        <v>150337</v>
      </c>
      <c r="C1862" s="1" t="s">
        <v>11307</v>
      </c>
      <c r="D1862" s="1" t="s">
        <v>11308</v>
      </c>
      <c r="E1862" s="1" t="s">
        <v>14</v>
      </c>
      <c r="F1862" s="1" t="s">
        <v>15</v>
      </c>
      <c r="G1862" s="10">
        <v>33000</v>
      </c>
      <c r="H1862" s="1" t="s">
        <v>11309</v>
      </c>
      <c r="I1862" s="10">
        <v>2051</v>
      </c>
      <c r="J1862" s="1" t="s">
        <v>11310</v>
      </c>
      <c r="K1862" s="1" t="s">
        <v>11311</v>
      </c>
      <c r="L1862" s="1" t="s">
        <v>11312</v>
      </c>
      <c r="M1862" s="1" t="s">
        <v>11313</v>
      </c>
      <c r="N1862" s="10">
        <f t="shared" si="145"/>
        <v>11</v>
      </c>
      <c r="O1862" s="10">
        <f t="shared" si="146"/>
        <v>52</v>
      </c>
      <c r="P1862" s="10">
        <v>5</v>
      </c>
      <c r="Q1862" s="19">
        <f t="shared" si="147"/>
        <v>9</v>
      </c>
      <c r="R1862" s="11">
        <f t="shared" si="148"/>
        <v>150337</v>
      </c>
      <c r="S1862" s="11">
        <f t="shared" si="149"/>
        <v>0</v>
      </c>
    </row>
    <row r="1863" spans="1:19" x14ac:dyDescent="0.25">
      <c r="A1863" s="1">
        <v>1850</v>
      </c>
      <c r="B1863" s="10">
        <v>93791</v>
      </c>
      <c r="C1863" s="1" t="s">
        <v>11314</v>
      </c>
      <c r="D1863" s="1" t="s">
        <v>11315</v>
      </c>
      <c r="E1863" s="1" t="s">
        <v>14</v>
      </c>
      <c r="F1863" s="1" t="s">
        <v>15</v>
      </c>
      <c r="G1863" s="10">
        <v>10000</v>
      </c>
      <c r="H1863" s="1" t="s">
        <v>527</v>
      </c>
      <c r="I1863" s="10">
        <v>2051</v>
      </c>
      <c r="J1863" s="1" t="s">
        <v>11316</v>
      </c>
      <c r="K1863" s="1" t="s">
        <v>11317</v>
      </c>
      <c r="L1863" s="1" t="s">
        <v>11318</v>
      </c>
      <c r="M1863" s="1" t="s">
        <v>11319</v>
      </c>
      <c r="N1863" s="10">
        <f t="shared" si="145"/>
        <v>6</v>
      </c>
      <c r="O1863" s="10">
        <f t="shared" si="146"/>
        <v>44</v>
      </c>
      <c r="P1863" s="10">
        <v>1</v>
      </c>
      <c r="Q1863" s="19">
        <f t="shared" si="147"/>
        <v>9</v>
      </c>
      <c r="R1863" s="11">
        <f t="shared" si="148"/>
        <v>93791</v>
      </c>
      <c r="S1863" s="11">
        <f t="shared" si="149"/>
        <v>0</v>
      </c>
    </row>
    <row r="1864" spans="1:19" x14ac:dyDescent="0.25">
      <c r="A1864" s="1">
        <v>1851</v>
      </c>
      <c r="B1864" s="10">
        <v>574368</v>
      </c>
      <c r="C1864" s="1" t="s">
        <v>11320</v>
      </c>
      <c r="D1864" s="1" t="s">
        <v>11321</v>
      </c>
      <c r="E1864" s="1" t="s">
        <v>1357</v>
      </c>
      <c r="F1864" s="1" t="s">
        <v>15</v>
      </c>
      <c r="G1864" s="10">
        <v>20000</v>
      </c>
      <c r="H1864" s="1" t="s">
        <v>305</v>
      </c>
      <c r="I1864" s="10">
        <v>2050</v>
      </c>
      <c r="J1864" s="1" t="s">
        <v>11322</v>
      </c>
      <c r="K1864" s="1" t="s">
        <v>11323</v>
      </c>
      <c r="L1864" s="1" t="s">
        <v>11324</v>
      </c>
      <c r="M1864" s="1" t="s">
        <v>11325</v>
      </c>
      <c r="N1864" s="10">
        <f t="shared" si="145"/>
        <v>16</v>
      </c>
      <c r="O1864" s="10">
        <f t="shared" si="146"/>
        <v>48</v>
      </c>
      <c r="P1864" s="10">
        <v>5</v>
      </c>
      <c r="Q1864" s="19">
        <f t="shared" si="147"/>
        <v>9</v>
      </c>
      <c r="R1864" s="11">
        <f t="shared" si="148"/>
        <v>574368</v>
      </c>
      <c r="S1864" s="11">
        <f t="shared" si="149"/>
        <v>0</v>
      </c>
    </row>
    <row r="1865" spans="1:19" x14ac:dyDescent="0.25">
      <c r="A1865" s="1">
        <v>1852</v>
      </c>
      <c r="B1865" s="10">
        <v>100581</v>
      </c>
      <c r="C1865" s="1" t="s">
        <v>11326</v>
      </c>
      <c r="D1865" s="1" t="s">
        <v>7395</v>
      </c>
      <c r="E1865" s="1" t="s">
        <v>559</v>
      </c>
      <c r="F1865" s="1" t="s">
        <v>15</v>
      </c>
      <c r="G1865" s="10">
        <v>80000</v>
      </c>
      <c r="H1865" s="1" t="s">
        <v>7396</v>
      </c>
      <c r="I1865" s="10">
        <v>2049</v>
      </c>
      <c r="J1865" s="1" t="s">
        <v>11327</v>
      </c>
      <c r="K1865" s="1" t="s">
        <v>11328</v>
      </c>
      <c r="L1865" s="1" t="s">
        <v>11329</v>
      </c>
      <c r="M1865" s="1" t="s">
        <v>11330</v>
      </c>
      <c r="N1865" s="10">
        <f t="shared" si="145"/>
        <v>16</v>
      </c>
      <c r="O1865" s="10">
        <f t="shared" si="146"/>
        <v>57</v>
      </c>
      <c r="P1865" s="10">
        <v>5</v>
      </c>
      <c r="Q1865" s="19">
        <f t="shared" si="147"/>
        <v>9</v>
      </c>
      <c r="R1865" s="11">
        <f t="shared" si="148"/>
        <v>100581</v>
      </c>
      <c r="S1865" s="11">
        <f t="shared" si="149"/>
        <v>0</v>
      </c>
    </row>
    <row r="1866" spans="1:19" x14ac:dyDescent="0.25">
      <c r="A1866" s="1">
        <v>1853</v>
      </c>
      <c r="B1866" s="10">
        <v>76901</v>
      </c>
      <c r="C1866" s="1" t="s">
        <v>11331</v>
      </c>
      <c r="D1866" s="1" t="s">
        <v>11332</v>
      </c>
      <c r="E1866" s="1" t="s">
        <v>14</v>
      </c>
      <c r="F1866" s="1" t="s">
        <v>15</v>
      </c>
      <c r="G1866" s="10">
        <v>20000</v>
      </c>
      <c r="H1866" s="1" t="s">
        <v>11333</v>
      </c>
      <c r="I1866" s="10">
        <v>2048</v>
      </c>
      <c r="J1866" s="1" t="s">
        <v>11334</v>
      </c>
      <c r="K1866" s="1" t="s">
        <v>11335</v>
      </c>
      <c r="L1866" s="1" t="s">
        <v>11336</v>
      </c>
      <c r="M1866" s="1" t="s">
        <v>11337</v>
      </c>
      <c r="N1866" s="10">
        <f t="shared" si="145"/>
        <v>13</v>
      </c>
      <c r="O1866" s="10">
        <f t="shared" si="146"/>
        <v>29</v>
      </c>
      <c r="P1866" s="10">
        <v>1</v>
      </c>
      <c r="Q1866" s="19">
        <f t="shared" si="147"/>
        <v>9</v>
      </c>
      <c r="R1866" s="11">
        <f t="shared" si="148"/>
        <v>76901</v>
      </c>
      <c r="S1866" s="11">
        <f t="shared" si="149"/>
        <v>0</v>
      </c>
    </row>
    <row r="1867" spans="1:19" x14ac:dyDescent="0.25">
      <c r="A1867" s="1">
        <v>1854</v>
      </c>
      <c r="B1867" s="10">
        <v>40131</v>
      </c>
      <c r="C1867" s="1" t="s">
        <v>11338</v>
      </c>
      <c r="D1867" s="1" t="s">
        <v>11339</v>
      </c>
      <c r="E1867" s="1" t="s">
        <v>23</v>
      </c>
      <c r="F1867" s="1" t="s">
        <v>15</v>
      </c>
      <c r="G1867" s="10">
        <v>5000</v>
      </c>
      <c r="H1867" s="1" t="s">
        <v>3651</v>
      </c>
      <c r="I1867" s="10">
        <v>2048</v>
      </c>
      <c r="J1867" s="1" t="s">
        <v>11340</v>
      </c>
      <c r="K1867" s="1" t="s">
        <v>11341</v>
      </c>
      <c r="L1867" s="1" t="s">
        <v>11342</v>
      </c>
      <c r="M1867" s="1" t="s">
        <v>11343</v>
      </c>
      <c r="N1867" s="10">
        <f t="shared" si="145"/>
        <v>8</v>
      </c>
      <c r="O1867" s="10">
        <f t="shared" si="146"/>
        <v>38</v>
      </c>
      <c r="P1867" s="10">
        <v>8</v>
      </c>
      <c r="Q1867" s="19">
        <f t="shared" si="147"/>
        <v>9</v>
      </c>
      <c r="R1867" s="11">
        <f t="shared" si="148"/>
        <v>40131</v>
      </c>
      <c r="S1867" s="11">
        <f t="shared" si="149"/>
        <v>0</v>
      </c>
    </row>
    <row r="1868" spans="1:19" x14ac:dyDescent="0.25">
      <c r="A1868" s="1">
        <v>1855</v>
      </c>
      <c r="B1868" s="10">
        <v>101065</v>
      </c>
      <c r="C1868" s="1" t="s">
        <v>11344</v>
      </c>
      <c r="D1868" s="1" t="s">
        <v>11345</v>
      </c>
      <c r="E1868" s="1" t="s">
        <v>6182</v>
      </c>
      <c r="F1868" s="1" t="s">
        <v>15</v>
      </c>
      <c r="G1868" s="10">
        <v>33000</v>
      </c>
      <c r="H1868" s="1" t="s">
        <v>365</v>
      </c>
      <c r="I1868" s="10">
        <v>2045</v>
      </c>
      <c r="J1868" s="1" t="s">
        <v>11346</v>
      </c>
      <c r="K1868" s="1" t="s">
        <v>11347</v>
      </c>
      <c r="L1868" s="1" t="s">
        <v>11348</v>
      </c>
      <c r="M1868" s="1" t="s">
        <v>11349</v>
      </c>
      <c r="N1868" s="10">
        <f t="shared" si="145"/>
        <v>9</v>
      </c>
      <c r="O1868" s="10">
        <f t="shared" si="146"/>
        <v>77</v>
      </c>
      <c r="P1868" s="10">
        <v>1</v>
      </c>
      <c r="Q1868" s="19">
        <f t="shared" si="147"/>
        <v>9</v>
      </c>
      <c r="R1868" s="11">
        <f t="shared" si="148"/>
        <v>101065</v>
      </c>
      <c r="S1868" s="11">
        <f t="shared" si="149"/>
        <v>0</v>
      </c>
    </row>
    <row r="1869" spans="1:19" x14ac:dyDescent="0.25">
      <c r="A1869" s="1">
        <v>1856</v>
      </c>
      <c r="B1869" s="10">
        <v>210237</v>
      </c>
      <c r="C1869" s="1" t="s">
        <v>11350</v>
      </c>
      <c r="D1869" s="1" t="s">
        <v>11351</v>
      </c>
      <c r="E1869" s="1" t="s">
        <v>14</v>
      </c>
      <c r="F1869" s="1" t="s">
        <v>15</v>
      </c>
      <c r="G1869" s="10">
        <v>15000</v>
      </c>
      <c r="H1869" s="1" t="s">
        <v>11352</v>
      </c>
      <c r="I1869" s="10">
        <v>2045</v>
      </c>
      <c r="J1869" s="1" t="s">
        <v>11353</v>
      </c>
      <c r="K1869" s="1" t="s">
        <v>11354</v>
      </c>
      <c r="L1869" s="1" t="s">
        <v>11355</v>
      </c>
      <c r="M1869" s="1" t="s">
        <v>11356</v>
      </c>
      <c r="N1869" s="10">
        <f t="shared" si="145"/>
        <v>22</v>
      </c>
      <c r="O1869" s="10">
        <f t="shared" si="146"/>
        <v>46</v>
      </c>
      <c r="P1869" s="10">
        <v>1</v>
      </c>
      <c r="Q1869" s="19">
        <f t="shared" si="147"/>
        <v>9</v>
      </c>
      <c r="R1869" s="11">
        <f t="shared" si="148"/>
        <v>210237</v>
      </c>
      <c r="S1869" s="11">
        <f t="shared" si="149"/>
        <v>0</v>
      </c>
    </row>
    <row r="1870" spans="1:19" x14ac:dyDescent="0.25">
      <c r="A1870" s="1">
        <v>1857</v>
      </c>
      <c r="B1870" s="10">
        <v>530792</v>
      </c>
      <c r="C1870" s="1" t="s">
        <v>11357</v>
      </c>
      <c r="D1870" s="1" t="s">
        <v>11358</v>
      </c>
      <c r="E1870" s="1" t="s">
        <v>23</v>
      </c>
      <c r="F1870" s="1" t="s">
        <v>11359</v>
      </c>
      <c r="G1870" s="10">
        <v>80000</v>
      </c>
      <c r="H1870" s="1" t="s">
        <v>7623</v>
      </c>
      <c r="I1870" s="10">
        <v>2045</v>
      </c>
      <c r="J1870" s="1" t="s">
        <v>11360</v>
      </c>
      <c r="K1870" s="1" t="s">
        <v>11361</v>
      </c>
      <c r="L1870" s="1" t="s">
        <v>11362</v>
      </c>
      <c r="M1870" s="1" t="s">
        <v>11363</v>
      </c>
      <c r="N1870" s="10">
        <f t="shared" si="145"/>
        <v>13</v>
      </c>
      <c r="O1870" s="10">
        <f t="shared" si="146"/>
        <v>60</v>
      </c>
      <c r="P1870" s="10">
        <v>1</v>
      </c>
      <c r="Q1870" s="19">
        <f t="shared" si="147"/>
        <v>3</v>
      </c>
      <c r="R1870" s="11">
        <f t="shared" si="148"/>
        <v>536099.92000000004</v>
      </c>
      <c r="S1870" s="11">
        <f t="shared" si="149"/>
        <v>1</v>
      </c>
    </row>
    <row r="1871" spans="1:19" x14ac:dyDescent="0.25">
      <c r="A1871" s="1">
        <v>1858</v>
      </c>
      <c r="B1871" s="10">
        <v>232078</v>
      </c>
      <c r="C1871" s="1" t="s">
        <v>11364</v>
      </c>
      <c r="D1871" s="1" t="s">
        <v>11365</v>
      </c>
      <c r="E1871" s="1" t="s">
        <v>23</v>
      </c>
      <c r="F1871" s="1" t="s">
        <v>75</v>
      </c>
      <c r="G1871" s="10">
        <v>20000</v>
      </c>
      <c r="H1871" s="1" t="s">
        <v>827</v>
      </c>
      <c r="I1871" s="10">
        <v>2045</v>
      </c>
      <c r="J1871" s="1" t="s">
        <v>11366</v>
      </c>
      <c r="K1871" s="1" t="s">
        <v>11367</v>
      </c>
      <c r="L1871" s="1" t="s">
        <v>11368</v>
      </c>
      <c r="M1871" s="1" t="s">
        <v>11369</v>
      </c>
      <c r="N1871" s="10">
        <f t="shared" si="145"/>
        <v>12</v>
      </c>
      <c r="O1871" s="10">
        <f t="shared" si="146"/>
        <v>62</v>
      </c>
      <c r="P1871" s="10">
        <v>7</v>
      </c>
      <c r="Q1871" s="19">
        <f t="shared" si="147"/>
        <v>6</v>
      </c>
      <c r="R1871" s="11">
        <f t="shared" si="148"/>
        <v>292418.28000000003</v>
      </c>
      <c r="S1871" s="11">
        <f t="shared" si="149"/>
        <v>1</v>
      </c>
    </row>
    <row r="1872" spans="1:19" x14ac:dyDescent="0.25">
      <c r="A1872" s="1">
        <v>1859</v>
      </c>
      <c r="B1872" s="10">
        <v>43574</v>
      </c>
      <c r="C1872" s="1" t="s">
        <v>11370</v>
      </c>
      <c r="D1872" s="1" t="s">
        <v>11371</v>
      </c>
      <c r="E1872" s="1" t="s">
        <v>23</v>
      </c>
      <c r="F1872" s="1" t="s">
        <v>15</v>
      </c>
      <c r="G1872" s="10">
        <v>5000</v>
      </c>
      <c r="H1872" s="1" t="s">
        <v>2048</v>
      </c>
      <c r="I1872" s="10">
        <v>2044</v>
      </c>
      <c r="J1872" s="1" t="s">
        <v>11372</v>
      </c>
      <c r="K1872" s="1" t="s">
        <v>11373</v>
      </c>
      <c r="L1872" s="1" t="s">
        <v>11374</v>
      </c>
      <c r="M1872" s="1" t="s">
        <v>11375</v>
      </c>
      <c r="N1872" s="10">
        <f t="shared" si="145"/>
        <v>8</v>
      </c>
      <c r="O1872" s="10">
        <f t="shared" si="146"/>
        <v>13</v>
      </c>
      <c r="P1872" s="10">
        <v>10</v>
      </c>
      <c r="Q1872" s="19">
        <f t="shared" si="147"/>
        <v>9</v>
      </c>
      <c r="R1872" s="11">
        <f t="shared" si="148"/>
        <v>43574</v>
      </c>
      <c r="S1872" s="11">
        <f t="shared" si="149"/>
        <v>0</v>
      </c>
    </row>
    <row r="1873" spans="1:19" x14ac:dyDescent="0.25">
      <c r="A1873" s="1">
        <v>1860</v>
      </c>
      <c r="B1873" s="10">
        <v>217363</v>
      </c>
      <c r="C1873" s="1" t="s">
        <v>11376</v>
      </c>
      <c r="D1873" s="1" t="s">
        <v>11377</v>
      </c>
      <c r="E1873" s="1" t="s">
        <v>1255</v>
      </c>
      <c r="F1873" s="1" t="s">
        <v>15</v>
      </c>
      <c r="G1873" s="10">
        <v>35000</v>
      </c>
      <c r="H1873" s="1" t="s">
        <v>122</v>
      </c>
      <c r="I1873" s="10">
        <v>2044</v>
      </c>
      <c r="J1873" s="1" t="s">
        <v>11378</v>
      </c>
      <c r="K1873" s="1" t="s">
        <v>11379</v>
      </c>
      <c r="L1873" s="1" t="s">
        <v>11380</v>
      </c>
      <c r="M1873" s="1" t="s">
        <v>11381</v>
      </c>
      <c r="N1873" s="10">
        <f t="shared" si="145"/>
        <v>8</v>
      </c>
      <c r="O1873" s="10">
        <f t="shared" si="146"/>
        <v>30</v>
      </c>
      <c r="P1873" s="10">
        <v>79</v>
      </c>
      <c r="Q1873" s="19">
        <f t="shared" si="147"/>
        <v>9</v>
      </c>
      <c r="R1873" s="11">
        <f t="shared" si="148"/>
        <v>217363</v>
      </c>
      <c r="S1873" s="11">
        <f t="shared" si="149"/>
        <v>0</v>
      </c>
    </row>
    <row r="1874" spans="1:19" x14ac:dyDescent="0.25">
      <c r="A1874" s="1">
        <v>1861</v>
      </c>
      <c r="B1874" s="10">
        <v>139296</v>
      </c>
      <c r="C1874" s="1" t="s">
        <v>11382</v>
      </c>
      <c r="D1874" s="1" t="s">
        <v>11383</v>
      </c>
      <c r="E1874" s="1" t="s">
        <v>46</v>
      </c>
      <c r="F1874" s="1" t="s">
        <v>945</v>
      </c>
      <c r="G1874" s="10">
        <v>100000</v>
      </c>
      <c r="H1874" s="1" t="s">
        <v>11384</v>
      </c>
      <c r="I1874" s="10">
        <v>2044</v>
      </c>
      <c r="J1874" s="1" t="s">
        <v>11385</v>
      </c>
      <c r="K1874" s="1" t="s">
        <v>11386</v>
      </c>
      <c r="L1874" s="1" t="s">
        <v>11387</v>
      </c>
      <c r="M1874" s="1" t="s">
        <v>11388</v>
      </c>
      <c r="N1874" s="10">
        <f t="shared" si="145"/>
        <v>16</v>
      </c>
      <c r="O1874" s="10">
        <f t="shared" si="146"/>
        <v>49</v>
      </c>
      <c r="P1874" s="10">
        <v>1.1200000000000001</v>
      </c>
      <c r="Q1874" s="19">
        <f t="shared" si="147"/>
        <v>5</v>
      </c>
      <c r="R1874" s="11">
        <f t="shared" si="148"/>
        <v>151832.64000000001</v>
      </c>
      <c r="S1874" s="11">
        <f t="shared" si="149"/>
        <v>1</v>
      </c>
    </row>
    <row r="1875" spans="1:19" x14ac:dyDescent="0.25">
      <c r="A1875" s="1">
        <v>1862</v>
      </c>
      <c r="B1875" s="10">
        <v>85532</v>
      </c>
      <c r="C1875" s="1" t="s">
        <v>11389</v>
      </c>
      <c r="D1875" s="1" t="s">
        <v>10504</v>
      </c>
      <c r="E1875" s="1" t="s">
        <v>685</v>
      </c>
      <c r="F1875" s="1" t="s">
        <v>15</v>
      </c>
      <c r="G1875" s="10">
        <v>6000</v>
      </c>
      <c r="H1875" s="1" t="s">
        <v>1475</v>
      </c>
      <c r="I1875" s="10">
        <v>2043</v>
      </c>
      <c r="J1875" s="1" t="s">
        <v>11390</v>
      </c>
      <c r="K1875" s="1" t="s">
        <v>11391</v>
      </c>
      <c r="L1875" s="1" t="s">
        <v>11392</v>
      </c>
      <c r="M1875" s="1" t="s">
        <v>11393</v>
      </c>
      <c r="N1875" s="10">
        <f t="shared" si="145"/>
        <v>16</v>
      </c>
      <c r="O1875" s="10">
        <f t="shared" si="146"/>
        <v>32</v>
      </c>
      <c r="P1875" s="10">
        <v>25</v>
      </c>
      <c r="Q1875" s="19">
        <f t="shared" si="147"/>
        <v>9</v>
      </c>
      <c r="R1875" s="11">
        <f t="shared" si="148"/>
        <v>85532</v>
      </c>
      <c r="S1875" s="11">
        <f t="shared" si="149"/>
        <v>0</v>
      </c>
    </row>
    <row r="1876" spans="1:19" x14ac:dyDescent="0.25">
      <c r="A1876" s="1">
        <v>1863</v>
      </c>
      <c r="B1876" s="10">
        <v>167150</v>
      </c>
      <c r="C1876" s="1" t="s">
        <v>11394</v>
      </c>
      <c r="D1876" s="1" t="s">
        <v>11395</v>
      </c>
      <c r="E1876" s="1" t="s">
        <v>14</v>
      </c>
      <c r="F1876" s="1" t="s">
        <v>15</v>
      </c>
      <c r="G1876" s="10">
        <v>9000</v>
      </c>
      <c r="H1876" s="1" t="s">
        <v>1044</v>
      </c>
      <c r="I1876" s="10">
        <v>2043</v>
      </c>
      <c r="J1876" s="1" t="s">
        <v>11396</v>
      </c>
      <c r="K1876" s="1" t="s">
        <v>11397</v>
      </c>
      <c r="L1876" s="1" t="s">
        <v>11398</v>
      </c>
      <c r="M1876" s="1" t="s">
        <v>11399</v>
      </c>
      <c r="N1876" s="10">
        <f t="shared" si="145"/>
        <v>5</v>
      </c>
      <c r="O1876" s="10">
        <f t="shared" si="146"/>
        <v>20</v>
      </c>
      <c r="P1876" s="10">
        <v>1</v>
      </c>
      <c r="Q1876" s="19">
        <f t="shared" si="147"/>
        <v>9</v>
      </c>
      <c r="R1876" s="11">
        <f t="shared" si="148"/>
        <v>167150</v>
      </c>
      <c r="S1876" s="11">
        <f t="shared" si="149"/>
        <v>0</v>
      </c>
    </row>
    <row r="1877" spans="1:19" x14ac:dyDescent="0.25">
      <c r="A1877" s="1">
        <v>1864</v>
      </c>
      <c r="B1877" s="10">
        <v>121033</v>
      </c>
      <c r="C1877" s="1" t="s">
        <v>11400</v>
      </c>
      <c r="D1877" s="1" t="s">
        <v>7289</v>
      </c>
      <c r="E1877" s="1" t="s">
        <v>14</v>
      </c>
      <c r="F1877" s="1" t="s">
        <v>15</v>
      </c>
      <c r="G1877" s="10">
        <v>100</v>
      </c>
      <c r="H1877" s="1" t="s">
        <v>11401</v>
      </c>
      <c r="I1877" s="10">
        <v>2041</v>
      </c>
      <c r="J1877" s="1" t="s">
        <v>11402</v>
      </c>
      <c r="K1877" s="1" t="s">
        <v>11403</v>
      </c>
      <c r="L1877" s="1" t="s">
        <v>11404</v>
      </c>
      <c r="M1877" s="1" t="s">
        <v>11405</v>
      </c>
      <c r="N1877" s="10">
        <f t="shared" si="145"/>
        <v>15</v>
      </c>
      <c r="O1877" s="10">
        <f t="shared" si="146"/>
        <v>21</v>
      </c>
      <c r="P1877" s="10">
        <v>5</v>
      </c>
      <c r="Q1877" s="19">
        <f t="shared" si="147"/>
        <v>9</v>
      </c>
      <c r="R1877" s="11">
        <f t="shared" si="148"/>
        <v>121033</v>
      </c>
      <c r="S1877" s="11">
        <f t="shared" si="149"/>
        <v>0</v>
      </c>
    </row>
    <row r="1878" spans="1:19" x14ac:dyDescent="0.25">
      <c r="A1878" s="1">
        <v>1865</v>
      </c>
      <c r="B1878" s="10">
        <v>61218</v>
      </c>
      <c r="C1878" s="1" t="s">
        <v>11406</v>
      </c>
      <c r="D1878" s="1" t="s">
        <v>11407</v>
      </c>
      <c r="E1878" s="1" t="s">
        <v>3584</v>
      </c>
      <c r="F1878" s="1" t="s">
        <v>15</v>
      </c>
      <c r="G1878" s="10">
        <v>6500</v>
      </c>
      <c r="H1878" s="1" t="s">
        <v>7985</v>
      </c>
      <c r="I1878" s="10">
        <v>2040</v>
      </c>
      <c r="J1878" s="1" t="s">
        <v>11408</v>
      </c>
      <c r="K1878" s="1" t="s">
        <v>11409</v>
      </c>
      <c r="L1878" s="1" t="s">
        <v>11410</v>
      </c>
      <c r="M1878" s="1" t="s">
        <v>11411</v>
      </c>
      <c r="N1878" s="10">
        <f t="shared" si="145"/>
        <v>2</v>
      </c>
      <c r="O1878" s="10">
        <f t="shared" si="146"/>
        <v>29</v>
      </c>
      <c r="P1878" s="10">
        <v>26</v>
      </c>
      <c r="Q1878" s="19">
        <f t="shared" si="147"/>
        <v>9</v>
      </c>
      <c r="R1878" s="11">
        <f t="shared" si="148"/>
        <v>61218</v>
      </c>
      <c r="S1878" s="11">
        <f t="shared" si="149"/>
        <v>0</v>
      </c>
    </row>
    <row r="1879" spans="1:19" x14ac:dyDescent="0.25">
      <c r="A1879" s="1">
        <v>1866</v>
      </c>
      <c r="B1879" s="10">
        <v>385524</v>
      </c>
      <c r="C1879" s="1" t="s">
        <v>11412</v>
      </c>
      <c r="D1879" s="1" t="s">
        <v>11413</v>
      </c>
      <c r="E1879" s="1" t="s">
        <v>189</v>
      </c>
      <c r="F1879" s="1" t="s">
        <v>945</v>
      </c>
      <c r="G1879" s="10">
        <v>125000</v>
      </c>
      <c r="H1879" s="1" t="s">
        <v>6838</v>
      </c>
      <c r="I1879" s="10">
        <v>2038</v>
      </c>
      <c r="J1879" s="1" t="s">
        <v>11414</v>
      </c>
      <c r="K1879" s="1" t="s">
        <v>11415</v>
      </c>
      <c r="L1879" s="1" t="s">
        <v>11416</v>
      </c>
      <c r="M1879" s="1" t="s">
        <v>11417</v>
      </c>
      <c r="N1879" s="10">
        <f t="shared" si="145"/>
        <v>10</v>
      </c>
      <c r="O1879" s="10">
        <f t="shared" si="146"/>
        <v>35</v>
      </c>
      <c r="P1879" s="10">
        <v>6</v>
      </c>
      <c r="Q1879" s="19">
        <f t="shared" si="147"/>
        <v>5</v>
      </c>
      <c r="R1879" s="11">
        <f t="shared" si="148"/>
        <v>420221.16000000003</v>
      </c>
      <c r="S1879" s="11">
        <f t="shared" si="149"/>
        <v>1</v>
      </c>
    </row>
    <row r="1880" spans="1:19" x14ac:dyDescent="0.25">
      <c r="A1880" s="1">
        <v>1867</v>
      </c>
      <c r="B1880" s="10">
        <v>71061</v>
      </c>
      <c r="C1880" s="1" t="s">
        <v>11418</v>
      </c>
      <c r="D1880" s="1" t="s">
        <v>11419</v>
      </c>
      <c r="E1880" s="1" t="s">
        <v>46</v>
      </c>
      <c r="F1880" s="1" t="s">
        <v>15</v>
      </c>
      <c r="G1880" s="10">
        <v>60000</v>
      </c>
      <c r="H1880" s="1" t="s">
        <v>686</v>
      </c>
      <c r="I1880" s="10">
        <v>2037</v>
      </c>
      <c r="J1880" s="1" t="s">
        <v>11420</v>
      </c>
      <c r="K1880" s="1" t="s">
        <v>11421</v>
      </c>
      <c r="L1880" s="1" t="s">
        <v>11422</v>
      </c>
      <c r="M1880" s="1" t="s">
        <v>11423</v>
      </c>
      <c r="N1880" s="10">
        <f t="shared" si="145"/>
        <v>16</v>
      </c>
      <c r="O1880" s="10">
        <f t="shared" si="146"/>
        <v>18</v>
      </c>
      <c r="P1880" s="10">
        <v>5</v>
      </c>
      <c r="Q1880" s="19">
        <f t="shared" si="147"/>
        <v>9</v>
      </c>
      <c r="R1880" s="11">
        <f t="shared" si="148"/>
        <v>71061</v>
      </c>
      <c r="S1880" s="11">
        <f t="shared" si="149"/>
        <v>0</v>
      </c>
    </row>
    <row r="1881" spans="1:19" x14ac:dyDescent="0.25">
      <c r="A1881" s="1">
        <v>1868</v>
      </c>
      <c r="B1881" s="10">
        <v>927576</v>
      </c>
      <c r="C1881" s="1" t="s">
        <v>11424</v>
      </c>
      <c r="D1881" s="1" t="s">
        <v>1660</v>
      </c>
      <c r="E1881" s="1" t="s">
        <v>23</v>
      </c>
      <c r="F1881" s="1" t="s">
        <v>15</v>
      </c>
      <c r="G1881" s="10">
        <v>100000</v>
      </c>
      <c r="H1881" s="1" t="s">
        <v>257</v>
      </c>
      <c r="I1881" s="10">
        <v>2036</v>
      </c>
      <c r="J1881" s="1" t="s">
        <v>11425</v>
      </c>
      <c r="K1881" s="1" t="s">
        <v>11426</v>
      </c>
      <c r="L1881" s="1" t="s">
        <v>11427</v>
      </c>
      <c r="M1881" s="1" t="s">
        <v>11428</v>
      </c>
      <c r="N1881" s="10">
        <f t="shared" si="145"/>
        <v>55</v>
      </c>
      <c r="O1881" s="10">
        <f t="shared" si="146"/>
        <v>53</v>
      </c>
      <c r="P1881" s="10">
        <v>3</v>
      </c>
      <c r="Q1881" s="19">
        <f t="shared" si="147"/>
        <v>9</v>
      </c>
      <c r="R1881" s="11">
        <f t="shared" si="148"/>
        <v>927576</v>
      </c>
      <c r="S1881" s="11">
        <f t="shared" si="149"/>
        <v>0</v>
      </c>
    </row>
    <row r="1882" spans="1:19" x14ac:dyDescent="0.25">
      <c r="A1882" s="1">
        <v>1869</v>
      </c>
      <c r="B1882" s="10">
        <v>22669</v>
      </c>
      <c r="C1882" s="1" t="s">
        <v>11429</v>
      </c>
      <c r="D1882" s="1" t="s">
        <v>11430</v>
      </c>
      <c r="E1882" s="1" t="s">
        <v>2062</v>
      </c>
      <c r="F1882" s="1" t="s">
        <v>84</v>
      </c>
      <c r="G1882" s="10">
        <v>500</v>
      </c>
      <c r="H1882" s="1" t="s">
        <v>271</v>
      </c>
      <c r="I1882" s="10">
        <v>2035</v>
      </c>
      <c r="J1882" s="1" t="s">
        <v>11431</v>
      </c>
      <c r="K1882" s="1" t="s">
        <v>11432</v>
      </c>
      <c r="L1882" s="1" t="s">
        <v>11433</v>
      </c>
      <c r="M1882" s="1" t="s">
        <v>11434</v>
      </c>
      <c r="N1882" s="10">
        <f t="shared" si="145"/>
        <v>6</v>
      </c>
      <c r="O1882" s="10">
        <f t="shared" si="146"/>
        <v>27</v>
      </c>
      <c r="P1882" s="10">
        <v>1.77</v>
      </c>
      <c r="Q1882" s="19">
        <f t="shared" si="147"/>
        <v>2</v>
      </c>
      <c r="R1882" s="11">
        <f t="shared" si="148"/>
        <v>16775.060000000001</v>
      </c>
      <c r="S1882" s="11">
        <f t="shared" si="149"/>
        <v>1</v>
      </c>
    </row>
    <row r="1883" spans="1:19" x14ac:dyDescent="0.25">
      <c r="A1883" s="1">
        <v>1870</v>
      </c>
      <c r="B1883" s="10">
        <v>69590</v>
      </c>
      <c r="C1883" s="1" t="s">
        <v>11435</v>
      </c>
      <c r="D1883" s="1" t="s">
        <v>11436</v>
      </c>
      <c r="E1883" s="1" t="s">
        <v>14</v>
      </c>
      <c r="F1883" s="1" t="s">
        <v>413</v>
      </c>
      <c r="G1883" s="10">
        <v>8000</v>
      </c>
      <c r="H1883" s="1" t="s">
        <v>673</v>
      </c>
      <c r="I1883" s="10">
        <v>2034</v>
      </c>
      <c r="J1883" s="1" t="s">
        <v>11437</v>
      </c>
      <c r="K1883" s="1" t="s">
        <v>11438</v>
      </c>
      <c r="L1883" s="1" t="s">
        <v>11439</v>
      </c>
      <c r="M1883" s="1" t="s">
        <v>11440</v>
      </c>
      <c r="N1883" s="10">
        <f t="shared" si="145"/>
        <v>3</v>
      </c>
      <c r="O1883" s="10">
        <f t="shared" si="146"/>
        <v>43</v>
      </c>
      <c r="P1883" s="10">
        <v>4</v>
      </c>
      <c r="Q1883" s="19">
        <f t="shared" si="147"/>
        <v>1</v>
      </c>
      <c r="R1883" s="11">
        <f t="shared" si="148"/>
        <v>52192.5</v>
      </c>
      <c r="S1883" s="11">
        <f t="shared" si="149"/>
        <v>1</v>
      </c>
    </row>
    <row r="1884" spans="1:19" x14ac:dyDescent="0.25">
      <c r="A1884" s="1">
        <v>1871</v>
      </c>
      <c r="B1884" s="10">
        <v>202811</v>
      </c>
      <c r="C1884" s="1" t="s">
        <v>11441</v>
      </c>
      <c r="D1884" s="1" t="s">
        <v>11442</v>
      </c>
      <c r="E1884" s="1" t="s">
        <v>14</v>
      </c>
      <c r="F1884" s="1" t="s">
        <v>15</v>
      </c>
      <c r="G1884" s="10">
        <v>20000</v>
      </c>
      <c r="H1884" s="1" t="s">
        <v>190</v>
      </c>
      <c r="I1884" s="10">
        <v>2033</v>
      </c>
      <c r="J1884" s="1" t="s">
        <v>11443</v>
      </c>
      <c r="K1884" s="1" t="s">
        <v>11444</v>
      </c>
      <c r="L1884" s="1" t="s">
        <v>11445</v>
      </c>
      <c r="M1884" s="1" t="s">
        <v>11446</v>
      </c>
      <c r="N1884" s="10">
        <f t="shared" si="145"/>
        <v>7</v>
      </c>
      <c r="O1884" s="10">
        <f t="shared" si="146"/>
        <v>43</v>
      </c>
      <c r="P1884" s="10">
        <v>1</v>
      </c>
      <c r="Q1884" s="19">
        <f t="shared" si="147"/>
        <v>9</v>
      </c>
      <c r="R1884" s="11">
        <f t="shared" si="148"/>
        <v>202811</v>
      </c>
      <c r="S1884" s="11">
        <f t="shared" si="149"/>
        <v>0</v>
      </c>
    </row>
    <row r="1885" spans="1:19" x14ac:dyDescent="0.25">
      <c r="A1885" s="1">
        <v>1872</v>
      </c>
      <c r="B1885" s="10">
        <v>324462</v>
      </c>
      <c r="C1885" s="1" t="s">
        <v>11447</v>
      </c>
      <c r="D1885" s="1" t="s">
        <v>11448</v>
      </c>
      <c r="E1885" s="1" t="s">
        <v>14</v>
      </c>
      <c r="F1885" s="1" t="s">
        <v>4831</v>
      </c>
      <c r="G1885" s="10">
        <v>50000</v>
      </c>
      <c r="H1885" s="1" t="s">
        <v>11449</v>
      </c>
      <c r="I1885" s="10">
        <v>2033</v>
      </c>
      <c r="J1885" s="1" t="s">
        <v>11450</v>
      </c>
      <c r="K1885" s="1" t="s">
        <v>11451</v>
      </c>
      <c r="L1885" s="1" t="s">
        <v>11452</v>
      </c>
      <c r="M1885" s="1" t="s">
        <v>11453</v>
      </c>
      <c r="N1885" s="10">
        <f t="shared" si="145"/>
        <v>7</v>
      </c>
      <c r="O1885" s="10">
        <f t="shared" si="146"/>
        <v>26</v>
      </c>
      <c r="P1885" s="10">
        <v>0.65</v>
      </c>
      <c r="Q1885" s="19">
        <f t="shared" si="147"/>
        <v>7</v>
      </c>
      <c r="R1885" s="11">
        <f t="shared" si="148"/>
        <v>230368.02</v>
      </c>
      <c r="S1885" s="11">
        <f t="shared" si="149"/>
        <v>1</v>
      </c>
    </row>
    <row r="1886" spans="1:19" x14ac:dyDescent="0.25">
      <c r="A1886" s="1">
        <v>1873</v>
      </c>
      <c r="B1886" s="10">
        <v>77533</v>
      </c>
      <c r="C1886" s="1" t="s">
        <v>11454</v>
      </c>
      <c r="D1886" s="1" t="s">
        <v>4658</v>
      </c>
      <c r="E1886" s="1" t="s">
        <v>46</v>
      </c>
      <c r="F1886" s="1" t="s">
        <v>75</v>
      </c>
      <c r="G1886" s="10">
        <v>20000</v>
      </c>
      <c r="H1886" s="1" t="s">
        <v>3711</v>
      </c>
      <c r="I1886" s="10">
        <v>2032</v>
      </c>
      <c r="J1886" s="1" t="s">
        <v>11455</v>
      </c>
      <c r="K1886" s="1" t="s">
        <v>11456</v>
      </c>
      <c r="L1886" s="1" t="s">
        <v>11457</v>
      </c>
      <c r="M1886" s="1" t="s">
        <v>11458</v>
      </c>
      <c r="N1886" s="10">
        <f t="shared" si="145"/>
        <v>18</v>
      </c>
      <c r="O1886" s="10">
        <f t="shared" si="146"/>
        <v>52</v>
      </c>
      <c r="P1886" s="10">
        <v>29</v>
      </c>
      <c r="Q1886" s="19">
        <f t="shared" si="147"/>
        <v>6</v>
      </c>
      <c r="R1886" s="11">
        <f t="shared" si="148"/>
        <v>97691.58</v>
      </c>
      <c r="S1886" s="11">
        <f t="shared" si="149"/>
        <v>1</v>
      </c>
    </row>
    <row r="1887" spans="1:19" x14ac:dyDescent="0.25">
      <c r="A1887" s="1">
        <v>1874</v>
      </c>
      <c r="B1887" s="10">
        <v>125634</v>
      </c>
      <c r="C1887" s="1" t="s">
        <v>11459</v>
      </c>
      <c r="D1887" s="1" t="s">
        <v>11460</v>
      </c>
      <c r="E1887" s="1" t="s">
        <v>4665</v>
      </c>
      <c r="F1887" s="1" t="s">
        <v>15</v>
      </c>
      <c r="G1887" s="10">
        <v>45000</v>
      </c>
      <c r="H1887" s="1" t="s">
        <v>2048</v>
      </c>
      <c r="I1887" s="10">
        <v>2032</v>
      </c>
      <c r="J1887" s="1" t="s">
        <v>11461</v>
      </c>
      <c r="K1887" s="1" t="s">
        <v>11462</v>
      </c>
      <c r="L1887" s="1" t="s">
        <v>11463</v>
      </c>
      <c r="M1887" s="1" t="s">
        <v>11464</v>
      </c>
      <c r="N1887" s="10">
        <f t="shared" si="145"/>
        <v>26</v>
      </c>
      <c r="O1887" s="10">
        <f t="shared" si="146"/>
        <v>46</v>
      </c>
      <c r="P1887" s="10">
        <v>1</v>
      </c>
      <c r="Q1887" s="19">
        <f t="shared" si="147"/>
        <v>9</v>
      </c>
      <c r="R1887" s="11">
        <f t="shared" si="148"/>
        <v>125634</v>
      </c>
      <c r="S1887" s="11">
        <f t="shared" si="149"/>
        <v>0</v>
      </c>
    </row>
    <row r="1888" spans="1:19" x14ac:dyDescent="0.25">
      <c r="A1888" s="1">
        <v>1875</v>
      </c>
      <c r="B1888" s="10">
        <v>28531</v>
      </c>
      <c r="C1888" s="1" t="s">
        <v>11465</v>
      </c>
      <c r="D1888" s="1" t="s">
        <v>11466</v>
      </c>
      <c r="E1888" s="1" t="s">
        <v>23</v>
      </c>
      <c r="F1888" s="1" t="s">
        <v>75</v>
      </c>
      <c r="G1888" s="10">
        <v>3500</v>
      </c>
      <c r="H1888" s="1" t="s">
        <v>6369</v>
      </c>
      <c r="I1888" s="10">
        <v>2031</v>
      </c>
      <c r="J1888" s="1" t="s">
        <v>11467</v>
      </c>
      <c r="K1888" s="1" t="s">
        <v>11468</v>
      </c>
      <c r="L1888" s="1" t="s">
        <v>11469</v>
      </c>
      <c r="M1888" s="1" t="s">
        <v>11470</v>
      </c>
      <c r="N1888" s="10">
        <f t="shared" si="145"/>
        <v>32</v>
      </c>
      <c r="O1888" s="10">
        <f t="shared" si="146"/>
        <v>8</v>
      </c>
      <c r="P1888" s="10">
        <v>1.51</v>
      </c>
      <c r="Q1888" s="19">
        <f t="shared" si="147"/>
        <v>6</v>
      </c>
      <c r="R1888" s="11">
        <f t="shared" si="148"/>
        <v>35949.06</v>
      </c>
      <c r="S1888" s="11">
        <f t="shared" si="149"/>
        <v>1</v>
      </c>
    </row>
    <row r="1889" spans="1:19" x14ac:dyDescent="0.25">
      <c r="A1889" s="1">
        <v>1876</v>
      </c>
      <c r="B1889" s="10">
        <v>128290</v>
      </c>
      <c r="C1889" s="1" t="s">
        <v>11471</v>
      </c>
      <c r="D1889" s="1" t="s">
        <v>4345</v>
      </c>
      <c r="E1889" s="1" t="s">
        <v>14</v>
      </c>
      <c r="F1889" s="1" t="s">
        <v>15</v>
      </c>
      <c r="G1889" s="10">
        <v>40000</v>
      </c>
      <c r="H1889" s="1" t="s">
        <v>4346</v>
      </c>
      <c r="I1889" s="10">
        <v>2030</v>
      </c>
      <c r="J1889" s="1" t="s">
        <v>11472</v>
      </c>
      <c r="K1889" s="1" t="s">
        <v>11473</v>
      </c>
      <c r="L1889" s="1" t="s">
        <v>11474</v>
      </c>
      <c r="M1889" s="1" t="s">
        <v>11475</v>
      </c>
      <c r="N1889" s="10">
        <f t="shared" si="145"/>
        <v>28</v>
      </c>
      <c r="O1889" s="10">
        <f t="shared" si="146"/>
        <v>44</v>
      </c>
      <c r="P1889" s="10">
        <v>1</v>
      </c>
      <c r="Q1889" s="19">
        <f t="shared" si="147"/>
        <v>9</v>
      </c>
      <c r="R1889" s="11">
        <f t="shared" si="148"/>
        <v>128290</v>
      </c>
      <c r="S1889" s="11">
        <f t="shared" si="149"/>
        <v>0</v>
      </c>
    </row>
    <row r="1890" spans="1:19" x14ac:dyDescent="0.25">
      <c r="A1890" s="1">
        <v>1877</v>
      </c>
      <c r="B1890" s="10">
        <v>104097</v>
      </c>
      <c r="C1890" s="1" t="s">
        <v>11476</v>
      </c>
      <c r="D1890" s="1" t="s">
        <v>11477</v>
      </c>
      <c r="E1890" s="1" t="s">
        <v>534</v>
      </c>
      <c r="F1890" s="1" t="s">
        <v>15</v>
      </c>
      <c r="G1890" s="10">
        <v>36000</v>
      </c>
      <c r="H1890" s="1" t="s">
        <v>5833</v>
      </c>
      <c r="I1890" s="10">
        <v>2030</v>
      </c>
      <c r="J1890" s="1" t="s">
        <v>11478</v>
      </c>
      <c r="K1890" s="1" t="s">
        <v>11479</v>
      </c>
      <c r="L1890" s="1" t="s">
        <v>11480</v>
      </c>
      <c r="M1890" s="1" t="s">
        <v>11481</v>
      </c>
      <c r="N1890" s="10">
        <f t="shared" si="145"/>
        <v>6</v>
      </c>
      <c r="O1890" s="10">
        <f t="shared" si="146"/>
        <v>60</v>
      </c>
      <c r="P1890" s="10">
        <v>20</v>
      </c>
      <c r="Q1890" s="19">
        <f t="shared" si="147"/>
        <v>9</v>
      </c>
      <c r="R1890" s="11">
        <f t="shared" si="148"/>
        <v>104097</v>
      </c>
      <c r="S1890" s="11">
        <f t="shared" si="149"/>
        <v>0</v>
      </c>
    </row>
    <row r="1891" spans="1:19" x14ac:dyDescent="0.25">
      <c r="A1891" s="1">
        <v>1878</v>
      </c>
      <c r="B1891" s="10">
        <v>85934</v>
      </c>
      <c r="C1891" s="1" t="s">
        <v>11482</v>
      </c>
      <c r="D1891" s="1" t="s">
        <v>11483</v>
      </c>
      <c r="E1891" s="1" t="s">
        <v>46</v>
      </c>
      <c r="F1891" s="1" t="s">
        <v>15</v>
      </c>
      <c r="G1891" s="10">
        <v>50000</v>
      </c>
      <c r="H1891" s="1" t="s">
        <v>85</v>
      </c>
      <c r="I1891" s="10">
        <v>2027</v>
      </c>
      <c r="J1891" s="1" t="s">
        <v>11484</v>
      </c>
      <c r="K1891" s="1" t="s">
        <v>11485</v>
      </c>
      <c r="L1891" s="1" t="s">
        <v>11486</v>
      </c>
      <c r="M1891" s="1" t="s">
        <v>11487</v>
      </c>
      <c r="N1891" s="10">
        <f t="shared" si="145"/>
        <v>16</v>
      </c>
      <c r="O1891" s="10">
        <f t="shared" si="146"/>
        <v>26</v>
      </c>
      <c r="P1891" s="10">
        <v>5</v>
      </c>
      <c r="Q1891" s="19">
        <f t="shared" si="147"/>
        <v>9</v>
      </c>
      <c r="R1891" s="11">
        <f t="shared" si="148"/>
        <v>85934</v>
      </c>
      <c r="S1891" s="11">
        <f t="shared" si="149"/>
        <v>0</v>
      </c>
    </row>
    <row r="1892" spans="1:19" x14ac:dyDescent="0.25">
      <c r="A1892" s="1">
        <v>1879</v>
      </c>
      <c r="B1892" s="10">
        <v>64876</v>
      </c>
      <c r="C1892" s="1" t="s">
        <v>11488</v>
      </c>
      <c r="D1892" s="1" t="s">
        <v>1297</v>
      </c>
      <c r="E1892" s="1" t="s">
        <v>23</v>
      </c>
      <c r="F1892" s="1" t="s">
        <v>15</v>
      </c>
      <c r="G1892" s="10">
        <v>25000</v>
      </c>
      <c r="H1892" s="1" t="s">
        <v>11489</v>
      </c>
      <c r="I1892" s="10">
        <v>2027</v>
      </c>
      <c r="J1892" s="1" t="s">
        <v>11490</v>
      </c>
      <c r="K1892" s="1" t="s">
        <v>11491</v>
      </c>
      <c r="L1892" s="1" t="s">
        <v>11492</v>
      </c>
      <c r="M1892" s="1" t="s">
        <v>11493</v>
      </c>
      <c r="N1892" s="10">
        <f t="shared" si="145"/>
        <v>6</v>
      </c>
      <c r="O1892" s="10">
        <f t="shared" si="146"/>
        <v>53</v>
      </c>
      <c r="P1892" s="10">
        <v>1</v>
      </c>
      <c r="Q1892" s="19">
        <f t="shared" si="147"/>
        <v>9</v>
      </c>
      <c r="R1892" s="11">
        <f t="shared" si="148"/>
        <v>64876</v>
      </c>
      <c r="S1892" s="11">
        <f t="shared" si="149"/>
        <v>0</v>
      </c>
    </row>
    <row r="1893" spans="1:19" x14ac:dyDescent="0.25">
      <c r="A1893" s="1">
        <v>1880</v>
      </c>
      <c r="B1893" s="10">
        <v>206112</v>
      </c>
      <c r="C1893" s="1" t="s">
        <v>11494</v>
      </c>
      <c r="D1893" s="1" t="s">
        <v>11495</v>
      </c>
      <c r="E1893" s="1" t="s">
        <v>83</v>
      </c>
      <c r="F1893" s="1" t="s">
        <v>15</v>
      </c>
      <c r="G1893" s="10">
        <v>25000</v>
      </c>
      <c r="H1893" s="1" t="s">
        <v>7371</v>
      </c>
      <c r="I1893" s="10">
        <v>2027</v>
      </c>
      <c r="J1893" s="1" t="s">
        <v>11496</v>
      </c>
      <c r="K1893" s="1" t="s">
        <v>11497</v>
      </c>
      <c r="L1893" s="1" t="s">
        <v>11498</v>
      </c>
      <c r="M1893" s="1" t="s">
        <v>11499</v>
      </c>
      <c r="N1893" s="10">
        <f t="shared" si="145"/>
        <v>12</v>
      </c>
      <c r="O1893" s="10">
        <f t="shared" si="146"/>
        <v>60</v>
      </c>
      <c r="P1893" s="10">
        <v>5</v>
      </c>
      <c r="Q1893" s="19">
        <f t="shared" si="147"/>
        <v>9</v>
      </c>
      <c r="R1893" s="11">
        <f t="shared" si="148"/>
        <v>206112</v>
      </c>
      <c r="S1893" s="11">
        <f t="shared" si="149"/>
        <v>0</v>
      </c>
    </row>
    <row r="1894" spans="1:19" x14ac:dyDescent="0.25">
      <c r="A1894" s="1">
        <v>1881</v>
      </c>
      <c r="B1894" s="10">
        <v>122723</v>
      </c>
      <c r="C1894" s="1" t="s">
        <v>11500</v>
      </c>
      <c r="D1894" s="1" t="s">
        <v>11501</v>
      </c>
      <c r="E1894" s="1" t="s">
        <v>9153</v>
      </c>
      <c r="F1894" s="1" t="s">
        <v>945</v>
      </c>
      <c r="G1894" s="10">
        <v>18000</v>
      </c>
      <c r="H1894" s="1" t="s">
        <v>11502</v>
      </c>
      <c r="I1894" s="10">
        <v>2027</v>
      </c>
      <c r="J1894" s="1" t="s">
        <v>11503</v>
      </c>
      <c r="K1894" s="1" t="s">
        <v>11504</v>
      </c>
      <c r="L1894" s="1" t="s">
        <v>11505</v>
      </c>
      <c r="M1894" s="1" t="s">
        <v>11506</v>
      </c>
      <c r="N1894" s="10">
        <f t="shared" si="145"/>
        <v>9</v>
      </c>
      <c r="O1894" s="10">
        <f t="shared" si="146"/>
        <v>30</v>
      </c>
      <c r="P1894" s="10">
        <v>1.1000000000000001</v>
      </c>
      <c r="Q1894" s="19">
        <f t="shared" si="147"/>
        <v>5</v>
      </c>
      <c r="R1894" s="11">
        <f t="shared" si="148"/>
        <v>133768.07</v>
      </c>
      <c r="S1894" s="11">
        <f t="shared" si="149"/>
        <v>1</v>
      </c>
    </row>
    <row r="1895" spans="1:19" x14ac:dyDescent="0.25">
      <c r="A1895" s="1">
        <v>1882</v>
      </c>
      <c r="B1895" s="10">
        <v>310225</v>
      </c>
      <c r="C1895" s="1" t="s">
        <v>11507</v>
      </c>
      <c r="D1895" s="1" t="s">
        <v>11508</v>
      </c>
      <c r="E1895" s="1" t="s">
        <v>9493</v>
      </c>
      <c r="F1895" s="1" t="s">
        <v>15</v>
      </c>
      <c r="G1895" s="10">
        <v>250000</v>
      </c>
      <c r="H1895" s="1" t="s">
        <v>11509</v>
      </c>
      <c r="I1895" s="10">
        <v>2026</v>
      </c>
      <c r="J1895" s="1" t="s">
        <v>11510</v>
      </c>
      <c r="K1895" s="1" t="s">
        <v>11511</v>
      </c>
      <c r="L1895" s="1" t="s">
        <v>11512</v>
      </c>
      <c r="M1895" s="1" t="s">
        <v>11513</v>
      </c>
      <c r="N1895" s="10">
        <f t="shared" si="145"/>
        <v>11</v>
      </c>
      <c r="O1895" s="10">
        <f t="shared" si="146"/>
        <v>54</v>
      </c>
      <c r="P1895" s="10">
        <v>25</v>
      </c>
      <c r="Q1895" s="19">
        <f t="shared" si="147"/>
        <v>9</v>
      </c>
      <c r="R1895" s="11">
        <f t="shared" si="148"/>
        <v>310225</v>
      </c>
      <c r="S1895" s="11">
        <f t="shared" si="149"/>
        <v>0</v>
      </c>
    </row>
    <row r="1896" spans="1:19" x14ac:dyDescent="0.25">
      <c r="A1896" s="1">
        <v>1884</v>
      </c>
      <c r="B1896" s="10">
        <v>78540</v>
      </c>
      <c r="C1896" s="1" t="s">
        <v>11520</v>
      </c>
      <c r="D1896" s="1" t="s">
        <v>11521</v>
      </c>
      <c r="E1896" s="1" t="s">
        <v>7221</v>
      </c>
      <c r="F1896" s="1" t="s">
        <v>15</v>
      </c>
      <c r="G1896" s="10">
        <v>40000</v>
      </c>
      <c r="H1896" s="1" t="s">
        <v>47</v>
      </c>
      <c r="I1896" s="10">
        <v>2023</v>
      </c>
      <c r="J1896" s="1" t="s">
        <v>11522</v>
      </c>
      <c r="K1896" s="1" t="s">
        <v>11523</v>
      </c>
      <c r="L1896" s="1" t="s">
        <v>11524</v>
      </c>
      <c r="M1896" s="1" t="s">
        <v>11525</v>
      </c>
      <c r="N1896" s="10">
        <f t="shared" si="145"/>
        <v>4</v>
      </c>
      <c r="O1896" s="10">
        <f t="shared" si="146"/>
        <v>27</v>
      </c>
      <c r="P1896" s="10">
        <v>1</v>
      </c>
      <c r="Q1896" s="19">
        <f t="shared" si="147"/>
        <v>9</v>
      </c>
      <c r="R1896" s="11">
        <f t="shared" si="148"/>
        <v>78540</v>
      </c>
      <c r="S1896" s="11">
        <f t="shared" si="149"/>
        <v>0</v>
      </c>
    </row>
    <row r="1897" spans="1:19" x14ac:dyDescent="0.25">
      <c r="A1897" s="1">
        <v>1885</v>
      </c>
      <c r="B1897" s="10">
        <v>352908</v>
      </c>
      <c r="C1897" s="1" t="s">
        <v>11526</v>
      </c>
      <c r="D1897" s="1" t="s">
        <v>4212</v>
      </c>
      <c r="E1897" s="1" t="s">
        <v>23</v>
      </c>
      <c r="F1897" s="1" t="s">
        <v>15</v>
      </c>
      <c r="G1897" s="10">
        <v>10000</v>
      </c>
      <c r="H1897" s="1" t="s">
        <v>47</v>
      </c>
      <c r="I1897" s="10">
        <v>2023</v>
      </c>
      <c r="J1897" s="1" t="s">
        <v>11527</v>
      </c>
      <c r="K1897" s="1" t="s">
        <v>11528</v>
      </c>
      <c r="L1897" s="1" t="s">
        <v>11529</v>
      </c>
      <c r="M1897" s="1" t="s">
        <v>11530</v>
      </c>
      <c r="N1897" s="10">
        <f t="shared" si="145"/>
        <v>7</v>
      </c>
      <c r="O1897" s="10">
        <f t="shared" si="146"/>
        <v>57</v>
      </c>
      <c r="P1897" s="10">
        <v>139</v>
      </c>
      <c r="Q1897" s="19">
        <f t="shared" si="147"/>
        <v>9</v>
      </c>
      <c r="R1897" s="11">
        <f t="shared" si="148"/>
        <v>352908</v>
      </c>
      <c r="S1897" s="11">
        <f t="shared" si="149"/>
        <v>0</v>
      </c>
    </row>
    <row r="1898" spans="1:19" x14ac:dyDescent="0.25">
      <c r="A1898" s="1">
        <v>1886</v>
      </c>
      <c r="B1898" s="10">
        <v>269602</v>
      </c>
      <c r="C1898" s="1" t="s">
        <v>11531</v>
      </c>
      <c r="D1898" s="1" t="s">
        <v>4212</v>
      </c>
      <c r="E1898" s="1" t="s">
        <v>23</v>
      </c>
      <c r="F1898" s="1" t="s">
        <v>15</v>
      </c>
      <c r="G1898" s="10">
        <v>10000</v>
      </c>
      <c r="H1898" s="1" t="s">
        <v>47</v>
      </c>
      <c r="I1898" s="10">
        <v>2022</v>
      </c>
      <c r="J1898" s="1" t="s">
        <v>11532</v>
      </c>
      <c r="K1898" s="1" t="s">
        <v>11533</v>
      </c>
      <c r="L1898" s="1" t="s">
        <v>11534</v>
      </c>
      <c r="M1898" s="1" t="s">
        <v>11535</v>
      </c>
      <c r="N1898" s="10">
        <f t="shared" si="145"/>
        <v>10</v>
      </c>
      <c r="O1898" s="10">
        <f t="shared" si="146"/>
        <v>55</v>
      </c>
      <c r="P1898" s="10">
        <v>89</v>
      </c>
      <c r="Q1898" s="19">
        <f t="shared" si="147"/>
        <v>9</v>
      </c>
      <c r="R1898" s="11">
        <f t="shared" si="148"/>
        <v>269602</v>
      </c>
      <c r="S1898" s="11">
        <f t="shared" si="149"/>
        <v>0</v>
      </c>
    </row>
    <row r="1899" spans="1:19" x14ac:dyDescent="0.25">
      <c r="A1899" s="1">
        <v>1887</v>
      </c>
      <c r="B1899" s="10">
        <v>105107</v>
      </c>
      <c r="C1899" s="1" t="s">
        <v>11536</v>
      </c>
      <c r="D1899" s="1" t="s">
        <v>11537</v>
      </c>
      <c r="E1899" s="1" t="s">
        <v>559</v>
      </c>
      <c r="F1899" s="1" t="s">
        <v>15</v>
      </c>
      <c r="G1899" s="10">
        <v>42500</v>
      </c>
      <c r="H1899" s="1" t="s">
        <v>1412</v>
      </c>
      <c r="I1899" s="10">
        <v>2022</v>
      </c>
      <c r="J1899" s="1" t="s">
        <v>11538</v>
      </c>
      <c r="K1899" s="1" t="s">
        <v>11539</v>
      </c>
      <c r="L1899" s="1" t="s">
        <v>11540</v>
      </c>
      <c r="M1899" s="1" t="s">
        <v>11541</v>
      </c>
      <c r="N1899" s="10">
        <f t="shared" si="145"/>
        <v>24</v>
      </c>
      <c r="O1899" s="10">
        <f t="shared" si="146"/>
        <v>29</v>
      </c>
      <c r="P1899" s="10">
        <v>1</v>
      </c>
      <c r="Q1899" s="19">
        <f t="shared" si="147"/>
        <v>9</v>
      </c>
      <c r="R1899" s="11">
        <f t="shared" si="148"/>
        <v>105107</v>
      </c>
      <c r="S1899" s="11">
        <f t="shared" si="149"/>
        <v>0</v>
      </c>
    </row>
    <row r="1900" spans="1:19" x14ac:dyDescent="0.25">
      <c r="A1900" s="1">
        <v>1888</v>
      </c>
      <c r="B1900" s="10">
        <v>52179</v>
      </c>
      <c r="C1900" s="1" t="s">
        <v>11542</v>
      </c>
      <c r="D1900" s="1" t="s">
        <v>3917</v>
      </c>
      <c r="E1900" s="1" t="s">
        <v>23</v>
      </c>
      <c r="F1900" s="1" t="s">
        <v>15</v>
      </c>
      <c r="G1900" s="10">
        <v>36500</v>
      </c>
      <c r="H1900" s="1" t="s">
        <v>136</v>
      </c>
      <c r="I1900" s="10">
        <v>2022</v>
      </c>
      <c r="J1900" s="1" t="s">
        <v>11543</v>
      </c>
      <c r="K1900" s="1" t="s">
        <v>11544</v>
      </c>
      <c r="L1900" s="1" t="s">
        <v>11545</v>
      </c>
      <c r="M1900" s="1" t="s">
        <v>11546</v>
      </c>
      <c r="N1900" s="10">
        <f t="shared" si="145"/>
        <v>4</v>
      </c>
      <c r="O1900" s="10">
        <f t="shared" si="146"/>
        <v>40</v>
      </c>
      <c r="P1900" s="10">
        <v>15</v>
      </c>
      <c r="Q1900" s="19">
        <f t="shared" si="147"/>
        <v>9</v>
      </c>
      <c r="R1900" s="11">
        <f t="shared" si="148"/>
        <v>52179</v>
      </c>
      <c r="S1900" s="11">
        <f t="shared" si="149"/>
        <v>0</v>
      </c>
    </row>
    <row r="1901" spans="1:19" x14ac:dyDescent="0.25">
      <c r="A1901" s="1">
        <v>1889</v>
      </c>
      <c r="B1901" s="10">
        <v>82125</v>
      </c>
      <c r="C1901" s="1" t="s">
        <v>11547</v>
      </c>
      <c r="D1901" s="1" t="s">
        <v>11548</v>
      </c>
      <c r="E1901" s="1" t="s">
        <v>559</v>
      </c>
      <c r="F1901" s="1" t="s">
        <v>15</v>
      </c>
      <c r="G1901" s="10">
        <v>50000</v>
      </c>
      <c r="H1901" s="1" t="s">
        <v>1678</v>
      </c>
      <c r="I1901" s="10">
        <v>2021</v>
      </c>
      <c r="J1901" s="1" t="s">
        <v>11549</v>
      </c>
      <c r="K1901" s="1" t="s">
        <v>11550</v>
      </c>
      <c r="L1901" s="1" t="s">
        <v>11551</v>
      </c>
      <c r="M1901" s="1" t="s">
        <v>11552</v>
      </c>
      <c r="N1901" s="10">
        <f t="shared" si="145"/>
        <v>19</v>
      </c>
      <c r="O1901" s="10">
        <f t="shared" si="146"/>
        <v>27</v>
      </c>
      <c r="P1901" s="10">
        <v>1</v>
      </c>
      <c r="Q1901" s="19">
        <f t="shared" si="147"/>
        <v>9</v>
      </c>
      <c r="R1901" s="11">
        <f t="shared" si="148"/>
        <v>82125</v>
      </c>
      <c r="S1901" s="11">
        <f t="shared" si="149"/>
        <v>0</v>
      </c>
    </row>
    <row r="1902" spans="1:19" x14ac:dyDescent="0.25">
      <c r="A1902" s="1">
        <v>1890</v>
      </c>
      <c r="B1902" s="10">
        <v>203677</v>
      </c>
      <c r="C1902" s="1" t="s">
        <v>11553</v>
      </c>
      <c r="D1902" s="1" t="s">
        <v>11554</v>
      </c>
      <c r="E1902" s="1" t="s">
        <v>534</v>
      </c>
      <c r="F1902" s="1" t="s">
        <v>15</v>
      </c>
      <c r="G1902" s="10">
        <v>90000</v>
      </c>
      <c r="H1902" s="1" t="s">
        <v>39</v>
      </c>
      <c r="I1902" s="10">
        <v>2021</v>
      </c>
      <c r="J1902" s="1" t="s">
        <v>11555</v>
      </c>
      <c r="K1902" s="1" t="s">
        <v>11556</v>
      </c>
      <c r="L1902" s="1" t="s">
        <v>11557</v>
      </c>
      <c r="M1902" s="1" t="s">
        <v>11558</v>
      </c>
      <c r="N1902" s="10">
        <f t="shared" si="145"/>
        <v>16</v>
      </c>
      <c r="O1902" s="10">
        <f t="shared" si="146"/>
        <v>54</v>
      </c>
      <c r="P1902" s="10">
        <v>5</v>
      </c>
      <c r="Q1902" s="19">
        <f t="shared" si="147"/>
        <v>9</v>
      </c>
      <c r="R1902" s="11">
        <f t="shared" si="148"/>
        <v>203677</v>
      </c>
      <c r="S1902" s="11">
        <f t="shared" si="149"/>
        <v>0</v>
      </c>
    </row>
    <row r="1903" spans="1:19" x14ac:dyDescent="0.25">
      <c r="A1903" s="1">
        <v>1891</v>
      </c>
      <c r="B1903" s="10">
        <v>66694</v>
      </c>
      <c r="C1903" s="1" t="s">
        <v>11559</v>
      </c>
      <c r="D1903" s="1" t="s">
        <v>11560</v>
      </c>
      <c r="E1903" s="1" t="s">
        <v>23</v>
      </c>
      <c r="F1903" s="1" t="s">
        <v>15</v>
      </c>
      <c r="G1903" s="10">
        <v>25000</v>
      </c>
      <c r="H1903" s="1" t="s">
        <v>2320</v>
      </c>
      <c r="I1903" s="10">
        <v>2020</v>
      </c>
      <c r="J1903" s="1" t="s">
        <v>11561</v>
      </c>
      <c r="K1903" s="1" t="s">
        <v>11562</v>
      </c>
      <c r="L1903" s="1" t="s">
        <v>11563</v>
      </c>
      <c r="M1903" s="1" t="s">
        <v>11564</v>
      </c>
      <c r="N1903" s="10">
        <f t="shared" si="145"/>
        <v>18</v>
      </c>
      <c r="O1903" s="10">
        <f t="shared" si="146"/>
        <v>60</v>
      </c>
      <c r="P1903" s="10">
        <v>5</v>
      </c>
      <c r="Q1903" s="19">
        <f t="shared" si="147"/>
        <v>9</v>
      </c>
      <c r="R1903" s="11">
        <f t="shared" si="148"/>
        <v>66694</v>
      </c>
      <c r="S1903" s="11">
        <f t="shared" si="149"/>
        <v>0</v>
      </c>
    </row>
    <row r="1904" spans="1:19" x14ac:dyDescent="0.25">
      <c r="A1904" s="1">
        <v>1892</v>
      </c>
      <c r="B1904" s="10">
        <v>486518</v>
      </c>
      <c r="C1904" s="1" t="s">
        <v>11565</v>
      </c>
      <c r="D1904" s="1" t="s">
        <v>11566</v>
      </c>
      <c r="E1904" s="1" t="s">
        <v>23</v>
      </c>
      <c r="F1904" s="1" t="s">
        <v>15</v>
      </c>
      <c r="G1904" s="10">
        <v>20000</v>
      </c>
      <c r="H1904" s="1" t="s">
        <v>250</v>
      </c>
      <c r="I1904" s="10">
        <v>2019</v>
      </c>
      <c r="J1904" s="1" t="s">
        <v>11567</v>
      </c>
      <c r="K1904" s="1" t="s">
        <v>11568</v>
      </c>
      <c r="L1904" s="1" t="s">
        <v>11569</v>
      </c>
      <c r="M1904" s="1" t="s">
        <v>11570</v>
      </c>
      <c r="N1904" s="10">
        <f t="shared" si="145"/>
        <v>5</v>
      </c>
      <c r="O1904" s="10">
        <f t="shared" si="146"/>
        <v>25</v>
      </c>
      <c r="P1904" s="10">
        <v>10</v>
      </c>
      <c r="Q1904" s="19">
        <f t="shared" si="147"/>
        <v>9</v>
      </c>
      <c r="R1904" s="11">
        <f t="shared" si="148"/>
        <v>486518</v>
      </c>
      <c r="S1904" s="11">
        <f t="shared" si="149"/>
        <v>0</v>
      </c>
    </row>
    <row r="1905" spans="1:19" x14ac:dyDescent="0.25">
      <c r="A1905" s="1">
        <v>1893</v>
      </c>
      <c r="B1905" s="10">
        <v>81591</v>
      </c>
      <c r="C1905" s="1" t="s">
        <v>11571</v>
      </c>
      <c r="D1905" s="1" t="s">
        <v>11572</v>
      </c>
      <c r="E1905" s="1" t="s">
        <v>2967</v>
      </c>
      <c r="F1905" s="1" t="s">
        <v>84</v>
      </c>
      <c r="G1905" s="10">
        <v>5000</v>
      </c>
      <c r="H1905" s="1" t="s">
        <v>176</v>
      </c>
      <c r="I1905" s="10">
        <v>2017</v>
      </c>
      <c r="J1905" s="1" t="s">
        <v>11573</v>
      </c>
      <c r="K1905" s="1" t="s">
        <v>11574</v>
      </c>
      <c r="L1905" s="1" t="s">
        <v>11575</v>
      </c>
      <c r="M1905" s="1" t="s">
        <v>11576</v>
      </c>
      <c r="N1905" s="10">
        <f t="shared" si="145"/>
        <v>15</v>
      </c>
      <c r="O1905" s="10">
        <f t="shared" si="146"/>
        <v>25</v>
      </c>
      <c r="P1905" s="10">
        <v>11</v>
      </c>
      <c r="Q1905" s="19">
        <f t="shared" si="147"/>
        <v>2</v>
      </c>
      <c r="R1905" s="11">
        <f t="shared" si="148"/>
        <v>60377.34</v>
      </c>
      <c r="S1905" s="11">
        <f t="shared" si="149"/>
        <v>1</v>
      </c>
    </row>
    <row r="1906" spans="1:19" x14ac:dyDescent="0.25">
      <c r="A1906" s="1">
        <v>1894</v>
      </c>
      <c r="B1906" s="10">
        <v>56591</v>
      </c>
      <c r="C1906" s="1" t="s">
        <v>11577</v>
      </c>
      <c r="D1906" s="1" t="s">
        <v>11578</v>
      </c>
      <c r="E1906" s="1" t="s">
        <v>14</v>
      </c>
      <c r="F1906" s="1" t="s">
        <v>15</v>
      </c>
      <c r="G1906" s="10">
        <v>20000</v>
      </c>
      <c r="H1906" s="1" t="s">
        <v>560</v>
      </c>
      <c r="I1906" s="10">
        <v>2016</v>
      </c>
      <c r="J1906" s="1" t="s">
        <v>11579</v>
      </c>
      <c r="K1906" s="1" t="s">
        <v>11580</v>
      </c>
      <c r="L1906" s="1" t="s">
        <v>11581</v>
      </c>
      <c r="M1906" s="1" t="s">
        <v>11582</v>
      </c>
      <c r="N1906" s="10">
        <f t="shared" si="145"/>
        <v>2</v>
      </c>
      <c r="O1906" s="10">
        <f t="shared" si="146"/>
        <v>8</v>
      </c>
      <c r="P1906" s="10">
        <v>25</v>
      </c>
      <c r="Q1906" s="19">
        <f t="shared" si="147"/>
        <v>9</v>
      </c>
      <c r="R1906" s="11">
        <f t="shared" si="148"/>
        <v>56591</v>
      </c>
      <c r="S1906" s="11">
        <f t="shared" si="149"/>
        <v>0</v>
      </c>
    </row>
    <row r="1907" spans="1:19" x14ac:dyDescent="0.25">
      <c r="A1907" s="1">
        <v>1895</v>
      </c>
      <c r="B1907" s="10">
        <v>83235</v>
      </c>
      <c r="C1907" s="1" t="s">
        <v>11583</v>
      </c>
      <c r="D1907" s="1" t="s">
        <v>11584</v>
      </c>
      <c r="E1907" s="1" t="s">
        <v>46</v>
      </c>
      <c r="F1907" s="1" t="s">
        <v>84</v>
      </c>
      <c r="G1907" s="10">
        <v>80000</v>
      </c>
      <c r="H1907" s="1" t="s">
        <v>271</v>
      </c>
      <c r="I1907" s="10">
        <v>2016</v>
      </c>
      <c r="J1907" s="1" t="s">
        <v>11585</v>
      </c>
      <c r="K1907" s="1" t="s">
        <v>11586</v>
      </c>
      <c r="L1907" s="1" t="s">
        <v>11587</v>
      </c>
      <c r="M1907" s="1" t="s">
        <v>11588</v>
      </c>
      <c r="N1907" s="10">
        <f t="shared" si="145"/>
        <v>10</v>
      </c>
      <c r="O1907" s="10">
        <f t="shared" si="146"/>
        <v>37</v>
      </c>
      <c r="P1907" s="10">
        <v>5</v>
      </c>
      <c r="Q1907" s="19">
        <f t="shared" si="147"/>
        <v>2</v>
      </c>
      <c r="R1907" s="11">
        <f t="shared" si="148"/>
        <v>61593.9</v>
      </c>
      <c r="S1907" s="11">
        <f t="shared" si="149"/>
        <v>1</v>
      </c>
    </row>
    <row r="1908" spans="1:19" x14ac:dyDescent="0.25">
      <c r="A1908" s="1">
        <v>1896</v>
      </c>
      <c r="B1908" s="10">
        <v>141500</v>
      </c>
      <c r="C1908" s="1" t="s">
        <v>11589</v>
      </c>
      <c r="D1908" s="1" t="s">
        <v>11590</v>
      </c>
      <c r="E1908" s="1" t="s">
        <v>477</v>
      </c>
      <c r="F1908" s="1" t="s">
        <v>15</v>
      </c>
      <c r="G1908" s="10">
        <v>50000</v>
      </c>
      <c r="H1908" s="1" t="s">
        <v>16</v>
      </c>
      <c r="I1908" s="10">
        <v>2014</v>
      </c>
      <c r="J1908" s="1" t="s">
        <v>11591</v>
      </c>
      <c r="K1908" s="1" t="s">
        <v>11592</v>
      </c>
      <c r="L1908" s="1" t="s">
        <v>11593</v>
      </c>
      <c r="M1908" s="1" t="s">
        <v>11594</v>
      </c>
      <c r="N1908" s="10">
        <f t="shared" si="145"/>
        <v>24</v>
      </c>
      <c r="O1908" s="10">
        <f t="shared" si="146"/>
        <v>20</v>
      </c>
      <c r="P1908" s="10">
        <v>5</v>
      </c>
      <c r="Q1908" s="19">
        <f t="shared" si="147"/>
        <v>9</v>
      </c>
      <c r="R1908" s="11">
        <f t="shared" si="148"/>
        <v>141500</v>
      </c>
      <c r="S1908" s="11">
        <f t="shared" si="149"/>
        <v>0</v>
      </c>
    </row>
    <row r="1909" spans="1:19" x14ac:dyDescent="0.25">
      <c r="A1909" s="1">
        <v>1897</v>
      </c>
      <c r="B1909" s="10">
        <v>127675</v>
      </c>
      <c r="C1909" s="1" t="s">
        <v>11595</v>
      </c>
      <c r="D1909" s="1" t="s">
        <v>8997</v>
      </c>
      <c r="E1909" s="1" t="s">
        <v>2550</v>
      </c>
      <c r="F1909" s="1" t="s">
        <v>15</v>
      </c>
      <c r="G1909" s="10">
        <v>60000</v>
      </c>
      <c r="H1909" s="1" t="s">
        <v>3577</v>
      </c>
      <c r="I1909" s="10">
        <v>2012</v>
      </c>
      <c r="J1909" s="1" t="s">
        <v>11596</v>
      </c>
      <c r="K1909" s="1" t="s">
        <v>11597</v>
      </c>
      <c r="L1909" s="1" t="s">
        <v>11598</v>
      </c>
      <c r="M1909" s="1" t="s">
        <v>11599</v>
      </c>
      <c r="N1909" s="10">
        <f t="shared" si="145"/>
        <v>27</v>
      </c>
      <c r="O1909" s="10">
        <f t="shared" si="146"/>
        <v>44</v>
      </c>
      <c r="P1909" s="10">
        <v>10</v>
      </c>
      <c r="Q1909" s="19">
        <f t="shared" si="147"/>
        <v>9</v>
      </c>
      <c r="R1909" s="11">
        <f t="shared" si="148"/>
        <v>127675</v>
      </c>
      <c r="S1909" s="11">
        <f t="shared" si="149"/>
        <v>0</v>
      </c>
    </row>
    <row r="1910" spans="1:19" x14ac:dyDescent="0.25">
      <c r="A1910" s="1">
        <v>1898</v>
      </c>
      <c r="B1910" s="10">
        <v>62831</v>
      </c>
      <c r="C1910" s="1" t="s">
        <v>11600</v>
      </c>
      <c r="D1910" s="1" t="s">
        <v>11601</v>
      </c>
      <c r="E1910" s="1" t="s">
        <v>534</v>
      </c>
      <c r="F1910" s="1" t="s">
        <v>413</v>
      </c>
      <c r="G1910" s="10">
        <v>2000</v>
      </c>
      <c r="H1910" s="1" t="s">
        <v>673</v>
      </c>
      <c r="I1910" s="10">
        <v>2012</v>
      </c>
      <c r="J1910" s="1" t="s">
        <v>11602</v>
      </c>
      <c r="K1910" s="1" t="s">
        <v>11603</v>
      </c>
      <c r="L1910" s="1" t="s">
        <v>11604</v>
      </c>
      <c r="M1910" s="1" t="s">
        <v>11605</v>
      </c>
      <c r="N1910" s="10">
        <f t="shared" si="145"/>
        <v>9</v>
      </c>
      <c r="O1910" s="10">
        <f t="shared" si="146"/>
        <v>58</v>
      </c>
      <c r="P1910" s="10">
        <v>0.72</v>
      </c>
      <c r="Q1910" s="19">
        <f t="shared" si="147"/>
        <v>1</v>
      </c>
      <c r="R1910" s="11">
        <f t="shared" si="148"/>
        <v>47123.25</v>
      </c>
      <c r="S1910" s="11">
        <f t="shared" si="149"/>
        <v>1</v>
      </c>
    </row>
    <row r="1911" spans="1:19" x14ac:dyDescent="0.25">
      <c r="A1911" s="1">
        <v>1899</v>
      </c>
      <c r="B1911" s="10">
        <v>86284</v>
      </c>
      <c r="C1911" s="1" t="s">
        <v>11606</v>
      </c>
      <c r="D1911" s="1" t="s">
        <v>11607</v>
      </c>
      <c r="E1911" s="1" t="s">
        <v>83</v>
      </c>
      <c r="F1911" s="1" t="s">
        <v>15</v>
      </c>
      <c r="G1911" s="10">
        <v>50000</v>
      </c>
      <c r="H1911" s="1" t="s">
        <v>250</v>
      </c>
      <c r="I1911" s="10">
        <v>2011</v>
      </c>
      <c r="J1911" s="1" t="s">
        <v>11608</v>
      </c>
      <c r="K1911" s="1" t="s">
        <v>11609</v>
      </c>
      <c r="L1911" s="1" t="s">
        <v>11610</v>
      </c>
      <c r="M1911" s="1" t="s">
        <v>11611</v>
      </c>
      <c r="N1911" s="10">
        <f t="shared" si="145"/>
        <v>37</v>
      </c>
      <c r="O1911" s="10">
        <f t="shared" si="146"/>
        <v>60</v>
      </c>
      <c r="P1911" s="10">
        <v>2</v>
      </c>
      <c r="Q1911" s="19">
        <f t="shared" si="147"/>
        <v>9</v>
      </c>
      <c r="R1911" s="11">
        <f t="shared" si="148"/>
        <v>86284</v>
      </c>
      <c r="S1911" s="11">
        <f t="shared" si="149"/>
        <v>0</v>
      </c>
    </row>
    <row r="1912" spans="1:19" x14ac:dyDescent="0.25">
      <c r="A1912" s="1">
        <v>1900</v>
      </c>
      <c r="B1912" s="10">
        <v>169232</v>
      </c>
      <c r="C1912" s="1" t="s">
        <v>11612</v>
      </c>
      <c r="D1912" s="1" t="s">
        <v>11613</v>
      </c>
      <c r="E1912" s="1" t="s">
        <v>534</v>
      </c>
      <c r="F1912" s="1" t="s">
        <v>15</v>
      </c>
      <c r="G1912" s="10">
        <v>15000</v>
      </c>
      <c r="H1912" s="1" t="s">
        <v>560</v>
      </c>
      <c r="I1912" s="10">
        <v>2009</v>
      </c>
      <c r="J1912" s="1" t="s">
        <v>11614</v>
      </c>
      <c r="K1912" s="1" t="s">
        <v>11615</v>
      </c>
      <c r="L1912" s="1" t="s">
        <v>11616</v>
      </c>
      <c r="M1912" s="1" t="s">
        <v>11617</v>
      </c>
      <c r="N1912" s="10">
        <f t="shared" si="145"/>
        <v>14</v>
      </c>
      <c r="O1912" s="10">
        <f t="shared" si="146"/>
        <v>49</v>
      </c>
      <c r="P1912" s="10">
        <v>59</v>
      </c>
      <c r="Q1912" s="19">
        <f t="shared" si="147"/>
        <v>9</v>
      </c>
      <c r="R1912" s="11">
        <f t="shared" si="148"/>
        <v>169232</v>
      </c>
      <c r="S1912" s="11">
        <f t="shared" si="149"/>
        <v>0</v>
      </c>
    </row>
    <row r="1913" spans="1:19" x14ac:dyDescent="0.25">
      <c r="A1913" s="1">
        <v>1901</v>
      </c>
      <c r="B1913" s="10">
        <v>29611</v>
      </c>
      <c r="C1913" s="1" t="s">
        <v>11618</v>
      </c>
      <c r="D1913" s="1" t="s">
        <v>11619</v>
      </c>
      <c r="E1913" s="1" t="s">
        <v>46</v>
      </c>
      <c r="F1913" s="1" t="s">
        <v>15</v>
      </c>
      <c r="G1913" s="10">
        <v>25000</v>
      </c>
      <c r="H1913" s="1" t="s">
        <v>827</v>
      </c>
      <c r="I1913" s="10">
        <v>2009</v>
      </c>
      <c r="J1913" s="1" t="s">
        <v>11620</v>
      </c>
      <c r="K1913" s="1" t="s">
        <v>11621</v>
      </c>
      <c r="L1913" s="1" t="s">
        <v>11622</v>
      </c>
      <c r="M1913" s="1" t="s">
        <v>11623</v>
      </c>
      <c r="N1913" s="10">
        <f t="shared" si="145"/>
        <v>14</v>
      </c>
      <c r="O1913" s="10">
        <f t="shared" si="146"/>
        <v>60</v>
      </c>
      <c r="P1913" s="10">
        <v>1</v>
      </c>
      <c r="Q1913" s="19">
        <f t="shared" si="147"/>
        <v>9</v>
      </c>
      <c r="R1913" s="11">
        <f t="shared" si="148"/>
        <v>29611</v>
      </c>
      <c r="S1913" s="11">
        <f t="shared" si="149"/>
        <v>0</v>
      </c>
    </row>
    <row r="1914" spans="1:19" x14ac:dyDescent="0.25">
      <c r="A1914" s="1">
        <v>1902</v>
      </c>
      <c r="B1914" s="10">
        <v>53431</v>
      </c>
      <c r="C1914" s="1" t="s">
        <v>11624</v>
      </c>
      <c r="D1914" s="1" t="s">
        <v>11625</v>
      </c>
      <c r="E1914" s="1" t="s">
        <v>23</v>
      </c>
      <c r="F1914" s="1" t="s">
        <v>15</v>
      </c>
      <c r="G1914" s="10">
        <v>6000</v>
      </c>
      <c r="H1914" s="1" t="s">
        <v>3259</v>
      </c>
      <c r="I1914" s="10">
        <v>2009</v>
      </c>
      <c r="J1914" s="1" t="s">
        <v>11626</v>
      </c>
      <c r="K1914" s="1" t="s">
        <v>11627</v>
      </c>
      <c r="L1914" s="1" t="s">
        <v>11628</v>
      </c>
      <c r="M1914" s="1" t="s">
        <v>11629</v>
      </c>
      <c r="N1914" s="10">
        <f t="shared" si="145"/>
        <v>9</v>
      </c>
      <c r="O1914" s="10">
        <f t="shared" si="146"/>
        <v>54</v>
      </c>
      <c r="P1914" s="10">
        <v>1</v>
      </c>
      <c r="Q1914" s="19">
        <f t="shared" si="147"/>
        <v>9</v>
      </c>
      <c r="R1914" s="11">
        <f t="shared" si="148"/>
        <v>53431</v>
      </c>
      <c r="S1914" s="11">
        <f t="shared" si="149"/>
        <v>0</v>
      </c>
    </row>
    <row r="1915" spans="1:19" x14ac:dyDescent="0.25">
      <c r="A1915" s="1">
        <v>1903</v>
      </c>
      <c r="B1915" s="10">
        <v>193554</v>
      </c>
      <c r="C1915" s="1" t="s">
        <v>11630</v>
      </c>
      <c r="D1915" s="1" t="s">
        <v>11631</v>
      </c>
      <c r="E1915" s="1" t="s">
        <v>9836</v>
      </c>
      <c r="F1915" s="1" t="s">
        <v>15</v>
      </c>
      <c r="G1915" s="10">
        <v>150000</v>
      </c>
      <c r="H1915" s="1" t="s">
        <v>16</v>
      </c>
      <c r="I1915" s="10">
        <v>2009</v>
      </c>
      <c r="J1915" s="1" t="s">
        <v>11632</v>
      </c>
      <c r="K1915" s="1" t="s">
        <v>11633</v>
      </c>
      <c r="L1915" s="1" t="s">
        <v>11634</v>
      </c>
      <c r="M1915" s="1" t="s">
        <v>11635</v>
      </c>
      <c r="N1915" s="10">
        <f t="shared" si="145"/>
        <v>67</v>
      </c>
      <c r="O1915" s="10">
        <f t="shared" si="146"/>
        <v>4</v>
      </c>
      <c r="P1915" s="10">
        <v>5</v>
      </c>
      <c r="Q1915" s="19">
        <f t="shared" si="147"/>
        <v>9</v>
      </c>
      <c r="R1915" s="11">
        <f t="shared" si="148"/>
        <v>193554</v>
      </c>
      <c r="S1915" s="11">
        <f t="shared" si="149"/>
        <v>0</v>
      </c>
    </row>
    <row r="1916" spans="1:19" x14ac:dyDescent="0.25">
      <c r="A1916" s="1">
        <v>1904</v>
      </c>
      <c r="B1916" s="10">
        <v>21150</v>
      </c>
      <c r="C1916" s="1" t="s">
        <v>11636</v>
      </c>
      <c r="D1916" s="1" t="s">
        <v>11637</v>
      </c>
      <c r="E1916" s="1" t="s">
        <v>2062</v>
      </c>
      <c r="F1916" s="1" t="s">
        <v>15</v>
      </c>
      <c r="G1916" s="10">
        <v>800</v>
      </c>
      <c r="H1916" s="1" t="s">
        <v>1237</v>
      </c>
      <c r="I1916" s="10">
        <v>2007</v>
      </c>
      <c r="J1916" s="1" t="s">
        <v>11638</v>
      </c>
      <c r="K1916" s="1" t="s">
        <v>11639</v>
      </c>
      <c r="L1916" s="1" t="s">
        <v>11640</v>
      </c>
      <c r="M1916" s="1" t="s">
        <v>11641</v>
      </c>
      <c r="N1916" s="10">
        <f t="shared" si="145"/>
        <v>5</v>
      </c>
      <c r="O1916" s="10">
        <f t="shared" si="146"/>
        <v>55</v>
      </c>
      <c r="P1916" s="10">
        <v>1</v>
      </c>
      <c r="Q1916" s="19">
        <f t="shared" si="147"/>
        <v>9</v>
      </c>
      <c r="R1916" s="11">
        <f t="shared" si="148"/>
        <v>21150</v>
      </c>
      <c r="S1916" s="11">
        <f t="shared" si="149"/>
        <v>0</v>
      </c>
    </row>
    <row r="1917" spans="1:19" x14ac:dyDescent="0.25">
      <c r="A1917" s="1">
        <v>1905</v>
      </c>
      <c r="B1917" s="10">
        <v>173612</v>
      </c>
      <c r="C1917" s="1" t="s">
        <v>11642</v>
      </c>
      <c r="D1917" s="1" t="s">
        <v>11643</v>
      </c>
      <c r="E1917" s="1" t="s">
        <v>83</v>
      </c>
      <c r="F1917" s="1" t="s">
        <v>15</v>
      </c>
      <c r="G1917" s="10">
        <v>100000</v>
      </c>
      <c r="H1917" s="1" t="s">
        <v>1475</v>
      </c>
      <c r="I1917" s="10">
        <v>2006</v>
      </c>
      <c r="J1917" s="1" t="s">
        <v>11644</v>
      </c>
      <c r="K1917" s="1" t="s">
        <v>11645</v>
      </c>
      <c r="L1917" s="1" t="s">
        <v>11646</v>
      </c>
      <c r="M1917" s="1" t="s">
        <v>11647</v>
      </c>
      <c r="N1917" s="10">
        <f t="shared" si="145"/>
        <v>21</v>
      </c>
      <c r="O1917" s="10">
        <f t="shared" si="146"/>
        <v>47</v>
      </c>
      <c r="P1917" s="10">
        <v>1</v>
      </c>
      <c r="Q1917" s="19">
        <f t="shared" si="147"/>
        <v>9</v>
      </c>
      <c r="R1917" s="11">
        <f t="shared" si="148"/>
        <v>173612</v>
      </c>
      <c r="S1917" s="11">
        <f t="shared" si="149"/>
        <v>0</v>
      </c>
    </row>
    <row r="1918" spans="1:19" x14ac:dyDescent="0.25">
      <c r="A1918" s="1">
        <v>1906</v>
      </c>
      <c r="B1918" s="10">
        <v>167486</v>
      </c>
      <c r="C1918" s="1" t="s">
        <v>11648</v>
      </c>
      <c r="D1918" s="1" t="s">
        <v>11649</v>
      </c>
      <c r="E1918" s="1" t="s">
        <v>23</v>
      </c>
      <c r="F1918" s="1" t="s">
        <v>15</v>
      </c>
      <c r="G1918" s="10">
        <v>56000</v>
      </c>
      <c r="H1918" s="1" t="s">
        <v>47</v>
      </c>
      <c r="I1918" s="10">
        <v>2006</v>
      </c>
      <c r="J1918" s="1" t="s">
        <v>11650</v>
      </c>
      <c r="K1918" s="1" t="s">
        <v>11651</v>
      </c>
      <c r="L1918" s="1" t="s">
        <v>11652</v>
      </c>
      <c r="M1918" s="1" t="s">
        <v>11653</v>
      </c>
      <c r="N1918" s="10">
        <f t="shared" si="145"/>
        <v>8</v>
      </c>
      <c r="O1918" s="10">
        <f t="shared" si="146"/>
        <v>30</v>
      </c>
      <c r="P1918" s="10">
        <v>10</v>
      </c>
      <c r="Q1918" s="19">
        <f t="shared" si="147"/>
        <v>9</v>
      </c>
      <c r="R1918" s="11">
        <f t="shared" si="148"/>
        <v>167486</v>
      </c>
      <c r="S1918" s="11">
        <f t="shared" si="149"/>
        <v>0</v>
      </c>
    </row>
    <row r="1919" spans="1:19" x14ac:dyDescent="0.25">
      <c r="A1919" s="1">
        <v>1907</v>
      </c>
      <c r="B1919" s="10">
        <v>238366</v>
      </c>
      <c r="C1919" s="1" t="s">
        <v>11654</v>
      </c>
      <c r="D1919" s="1" t="s">
        <v>11655</v>
      </c>
      <c r="E1919" s="1" t="s">
        <v>189</v>
      </c>
      <c r="F1919" s="1" t="s">
        <v>15</v>
      </c>
      <c r="G1919" s="10">
        <v>50000</v>
      </c>
      <c r="H1919" s="1" t="s">
        <v>47</v>
      </c>
      <c r="I1919" s="10">
        <v>2005</v>
      </c>
      <c r="J1919" s="1" t="s">
        <v>11656</v>
      </c>
      <c r="K1919" s="1" t="s">
        <v>11657</v>
      </c>
      <c r="L1919" s="1" t="s">
        <v>11658</v>
      </c>
      <c r="M1919" s="1" t="s">
        <v>11659</v>
      </c>
      <c r="N1919" s="10">
        <f t="shared" si="145"/>
        <v>11</v>
      </c>
      <c r="O1919" s="10">
        <f t="shared" si="146"/>
        <v>38</v>
      </c>
      <c r="P1919" s="10">
        <v>5</v>
      </c>
      <c r="Q1919" s="19">
        <f t="shared" si="147"/>
        <v>9</v>
      </c>
      <c r="R1919" s="11">
        <f t="shared" si="148"/>
        <v>238366</v>
      </c>
      <c r="S1919" s="11">
        <f t="shared" si="149"/>
        <v>0</v>
      </c>
    </row>
    <row r="1920" spans="1:19" x14ac:dyDescent="0.25">
      <c r="A1920" s="1">
        <v>1908</v>
      </c>
      <c r="B1920" s="10">
        <v>119321</v>
      </c>
      <c r="C1920" s="1" t="s">
        <v>11660</v>
      </c>
      <c r="D1920" s="1" t="s">
        <v>11661</v>
      </c>
      <c r="E1920" s="1" t="s">
        <v>665</v>
      </c>
      <c r="F1920" s="1" t="s">
        <v>15</v>
      </c>
      <c r="G1920" s="10">
        <v>30000</v>
      </c>
      <c r="H1920" s="1" t="s">
        <v>1237</v>
      </c>
      <c r="I1920" s="10">
        <v>2004</v>
      </c>
      <c r="J1920" s="1" t="s">
        <v>11662</v>
      </c>
      <c r="K1920" s="1" t="s">
        <v>11663</v>
      </c>
      <c r="L1920" s="1" t="s">
        <v>11664</v>
      </c>
      <c r="M1920" s="1" t="s">
        <v>11665</v>
      </c>
      <c r="N1920" s="10">
        <f t="shared" si="145"/>
        <v>10</v>
      </c>
      <c r="O1920" s="10">
        <f t="shared" si="146"/>
        <v>38</v>
      </c>
      <c r="P1920" s="10">
        <v>34</v>
      </c>
      <c r="Q1920" s="19">
        <f t="shared" si="147"/>
        <v>9</v>
      </c>
      <c r="R1920" s="11">
        <f t="shared" si="148"/>
        <v>119321</v>
      </c>
      <c r="S1920" s="11">
        <f t="shared" si="149"/>
        <v>0</v>
      </c>
    </row>
    <row r="1921" spans="1:19" x14ac:dyDescent="0.25">
      <c r="A1921" s="1">
        <v>1909</v>
      </c>
      <c r="B1921" s="10">
        <v>46405</v>
      </c>
      <c r="C1921" s="1" t="s">
        <v>11666</v>
      </c>
      <c r="D1921" s="1" t="s">
        <v>11667</v>
      </c>
      <c r="E1921" s="1" t="s">
        <v>46</v>
      </c>
      <c r="F1921" s="1" t="s">
        <v>84</v>
      </c>
      <c r="G1921" s="10">
        <v>750</v>
      </c>
      <c r="H1921" s="1" t="s">
        <v>85</v>
      </c>
      <c r="I1921" s="10">
        <v>2003</v>
      </c>
      <c r="J1921" s="1" t="s">
        <v>11668</v>
      </c>
      <c r="K1921" s="1" t="s">
        <v>11669</v>
      </c>
      <c r="L1921" s="1" t="s">
        <v>11670</v>
      </c>
      <c r="M1921" s="1" t="s">
        <v>11671</v>
      </c>
      <c r="N1921" s="10">
        <f t="shared" si="145"/>
        <v>8</v>
      </c>
      <c r="O1921" s="10">
        <f t="shared" si="146"/>
        <v>45</v>
      </c>
      <c r="P1921" s="10">
        <v>2</v>
      </c>
      <c r="Q1921" s="19">
        <f t="shared" si="147"/>
        <v>2</v>
      </c>
      <c r="R1921" s="11">
        <f t="shared" si="148"/>
        <v>34339.699999999997</v>
      </c>
      <c r="S1921" s="11">
        <f t="shared" si="149"/>
        <v>1</v>
      </c>
    </row>
    <row r="1922" spans="1:19" x14ac:dyDescent="0.25">
      <c r="A1922" s="1">
        <v>1910</v>
      </c>
      <c r="B1922" s="10">
        <v>178613</v>
      </c>
      <c r="C1922" s="1" t="s">
        <v>11672</v>
      </c>
      <c r="D1922" s="1" t="s">
        <v>11673</v>
      </c>
      <c r="E1922" s="1" t="s">
        <v>470</v>
      </c>
      <c r="F1922" s="1" t="s">
        <v>15</v>
      </c>
      <c r="G1922" s="10">
        <v>60000</v>
      </c>
      <c r="H1922" s="1" t="s">
        <v>47</v>
      </c>
      <c r="I1922" s="10">
        <v>2002</v>
      </c>
      <c r="J1922" s="1" t="s">
        <v>11674</v>
      </c>
      <c r="K1922" s="1" t="s">
        <v>11675</v>
      </c>
      <c r="L1922" s="1" t="s">
        <v>11676</v>
      </c>
      <c r="M1922" s="1" t="s">
        <v>11677</v>
      </c>
      <c r="N1922" s="10">
        <f t="shared" ref="N1922:N1985" si="150">LEN(TRIM(J1922))-LEN(SUBSTITUTE(TRIM(J1922),",",""))+1</f>
        <v>7</v>
      </c>
      <c r="O1922" s="10">
        <f t="shared" ref="O1922:O1985" si="151">LEN(L1922)</f>
        <v>41</v>
      </c>
      <c r="P1922" s="10">
        <v>10</v>
      </c>
      <c r="Q1922" s="19">
        <f t="shared" ref="Q1922:Q1985" si="152">VLOOKUP(F1922,$T$2:$U$10,2)</f>
        <v>9</v>
      </c>
      <c r="R1922" s="11">
        <f t="shared" ref="R1922:R1985" si="153">VLOOKUP(F1922,$T$2:$V$10,3)*B1922</f>
        <v>178613</v>
      </c>
      <c r="S1922" s="11">
        <f t="shared" ref="S1922:S1985" si="154">IF(Q1922=9, 0, 1)</f>
        <v>0</v>
      </c>
    </row>
    <row r="1923" spans="1:19" x14ac:dyDescent="0.25">
      <c r="A1923" s="1">
        <v>1911</v>
      </c>
      <c r="B1923" s="10">
        <v>129500</v>
      </c>
      <c r="C1923" s="1" t="s">
        <v>11678</v>
      </c>
      <c r="D1923" s="1" t="s">
        <v>11679</v>
      </c>
      <c r="E1923" s="1" t="s">
        <v>1255</v>
      </c>
      <c r="F1923" s="1" t="s">
        <v>15</v>
      </c>
      <c r="G1923" s="10">
        <v>100000</v>
      </c>
      <c r="H1923" s="1" t="s">
        <v>3430</v>
      </c>
      <c r="I1923" s="10">
        <v>2002</v>
      </c>
      <c r="J1923" s="1" t="s">
        <v>11680</v>
      </c>
      <c r="K1923" s="1" t="s">
        <v>11681</v>
      </c>
      <c r="L1923" s="1" t="s">
        <v>11682</v>
      </c>
      <c r="M1923" s="1" t="s">
        <v>11683</v>
      </c>
      <c r="N1923" s="10">
        <f t="shared" si="150"/>
        <v>12</v>
      </c>
      <c r="O1923" s="10">
        <f t="shared" si="151"/>
        <v>60</v>
      </c>
      <c r="P1923" s="10">
        <v>1</v>
      </c>
      <c r="Q1923" s="19">
        <f t="shared" si="152"/>
        <v>9</v>
      </c>
      <c r="R1923" s="11">
        <f t="shared" si="153"/>
        <v>129500</v>
      </c>
      <c r="S1923" s="11">
        <f t="shared" si="154"/>
        <v>0</v>
      </c>
    </row>
    <row r="1924" spans="1:19" x14ac:dyDescent="0.25">
      <c r="A1924" s="1">
        <v>1912</v>
      </c>
      <c r="B1924" s="10">
        <v>212098</v>
      </c>
      <c r="C1924" s="1" t="s">
        <v>11684</v>
      </c>
      <c r="D1924" s="1" t="s">
        <v>7334</v>
      </c>
      <c r="E1924" s="1" t="s">
        <v>14</v>
      </c>
      <c r="F1924" s="1" t="s">
        <v>945</v>
      </c>
      <c r="G1924" s="10">
        <v>40000</v>
      </c>
      <c r="H1924" s="1" t="s">
        <v>946</v>
      </c>
      <c r="I1924" s="10">
        <v>2002</v>
      </c>
      <c r="J1924" s="1" t="s">
        <v>11685</v>
      </c>
      <c r="K1924" s="1" t="s">
        <v>11686</v>
      </c>
      <c r="L1924" s="1" t="s">
        <v>11687</v>
      </c>
      <c r="M1924" s="1" t="s">
        <v>11688</v>
      </c>
      <c r="N1924" s="10">
        <f t="shared" si="150"/>
        <v>5</v>
      </c>
      <c r="O1924" s="10">
        <f t="shared" si="151"/>
        <v>39</v>
      </c>
      <c r="P1924" s="10">
        <v>1.06</v>
      </c>
      <c r="Q1924" s="19">
        <f t="shared" si="152"/>
        <v>5</v>
      </c>
      <c r="R1924" s="11">
        <f t="shared" si="153"/>
        <v>231186.82</v>
      </c>
      <c r="S1924" s="11">
        <f t="shared" si="154"/>
        <v>1</v>
      </c>
    </row>
    <row r="1925" spans="1:19" x14ac:dyDescent="0.25">
      <c r="A1925" s="1">
        <v>1913</v>
      </c>
      <c r="B1925" s="10">
        <v>45593</v>
      </c>
      <c r="C1925" s="1" t="s">
        <v>11689</v>
      </c>
      <c r="D1925" s="1" t="s">
        <v>11690</v>
      </c>
      <c r="E1925" s="1" t="s">
        <v>46</v>
      </c>
      <c r="F1925" s="1" t="s">
        <v>75</v>
      </c>
      <c r="G1925" s="10">
        <v>30000</v>
      </c>
      <c r="H1925" s="1" t="s">
        <v>11691</v>
      </c>
      <c r="I1925" s="10">
        <v>2001</v>
      </c>
      <c r="J1925" s="1" t="s">
        <v>11692</v>
      </c>
      <c r="K1925" s="1" t="s">
        <v>11693</v>
      </c>
      <c r="L1925" s="1" t="s">
        <v>11694</v>
      </c>
      <c r="M1925" s="1" t="s">
        <v>11695</v>
      </c>
      <c r="N1925" s="10">
        <f t="shared" si="150"/>
        <v>29</v>
      </c>
      <c r="O1925" s="10">
        <f t="shared" si="151"/>
        <v>47</v>
      </c>
      <c r="P1925" s="10">
        <v>1.52</v>
      </c>
      <c r="Q1925" s="19">
        <f t="shared" si="152"/>
        <v>6</v>
      </c>
      <c r="R1925" s="11">
        <f t="shared" si="153"/>
        <v>57447.18</v>
      </c>
      <c r="S1925" s="11">
        <f t="shared" si="154"/>
        <v>1</v>
      </c>
    </row>
    <row r="1926" spans="1:19" x14ac:dyDescent="0.25">
      <c r="A1926" s="1">
        <v>1914</v>
      </c>
      <c r="B1926" s="10">
        <v>161774</v>
      </c>
      <c r="C1926" s="1" t="s">
        <v>11696</v>
      </c>
      <c r="D1926" s="1" t="s">
        <v>11697</v>
      </c>
      <c r="E1926" s="1" t="s">
        <v>477</v>
      </c>
      <c r="F1926" s="1" t="s">
        <v>15</v>
      </c>
      <c r="G1926" s="10">
        <v>150000</v>
      </c>
      <c r="H1926" s="1" t="s">
        <v>11698</v>
      </c>
      <c r="I1926" s="10">
        <v>2001</v>
      </c>
      <c r="J1926" s="1" t="s">
        <v>11699</v>
      </c>
      <c r="K1926" s="1" t="s">
        <v>11700</v>
      </c>
      <c r="L1926" s="1" t="s">
        <v>11701</v>
      </c>
      <c r="M1926" s="1" t="s">
        <v>11702</v>
      </c>
      <c r="N1926" s="10">
        <f t="shared" si="150"/>
        <v>9</v>
      </c>
      <c r="O1926" s="10">
        <f t="shared" si="151"/>
        <v>23</v>
      </c>
      <c r="P1926" s="10">
        <v>10</v>
      </c>
      <c r="Q1926" s="19">
        <f t="shared" si="152"/>
        <v>9</v>
      </c>
      <c r="R1926" s="11">
        <f t="shared" si="153"/>
        <v>161774</v>
      </c>
      <c r="S1926" s="11">
        <f t="shared" si="154"/>
        <v>0</v>
      </c>
    </row>
    <row r="1927" spans="1:19" x14ac:dyDescent="0.25">
      <c r="A1927" s="1">
        <v>1915</v>
      </c>
      <c r="B1927" s="10">
        <v>168585</v>
      </c>
      <c r="C1927" s="1" t="s">
        <v>11703</v>
      </c>
      <c r="D1927" s="1" t="s">
        <v>11704</v>
      </c>
      <c r="E1927" s="1" t="s">
        <v>23</v>
      </c>
      <c r="F1927" s="1" t="s">
        <v>15</v>
      </c>
      <c r="G1927" s="10">
        <v>50000</v>
      </c>
      <c r="H1927" s="1" t="s">
        <v>39</v>
      </c>
      <c r="I1927" s="10">
        <v>2001</v>
      </c>
      <c r="J1927" s="1" t="s">
        <v>11705</v>
      </c>
      <c r="K1927" s="1" t="s">
        <v>11706</v>
      </c>
      <c r="L1927" s="1" t="s">
        <v>11707</v>
      </c>
      <c r="M1927" s="1" t="s">
        <v>11708</v>
      </c>
      <c r="N1927" s="10">
        <f t="shared" si="150"/>
        <v>10</v>
      </c>
      <c r="O1927" s="10">
        <f t="shared" si="151"/>
        <v>26</v>
      </c>
      <c r="P1927" s="10">
        <v>1</v>
      </c>
      <c r="Q1927" s="19">
        <f t="shared" si="152"/>
        <v>9</v>
      </c>
      <c r="R1927" s="11">
        <f t="shared" si="153"/>
        <v>168585</v>
      </c>
      <c r="S1927" s="11">
        <f t="shared" si="154"/>
        <v>0</v>
      </c>
    </row>
    <row r="1928" spans="1:19" x14ac:dyDescent="0.25">
      <c r="A1928" s="1">
        <v>1916</v>
      </c>
      <c r="B1928" s="10">
        <v>109301</v>
      </c>
      <c r="C1928" s="1" t="s">
        <v>11709</v>
      </c>
      <c r="D1928" s="1" t="s">
        <v>11710</v>
      </c>
      <c r="E1928" s="1" t="s">
        <v>685</v>
      </c>
      <c r="F1928" s="1" t="s">
        <v>15</v>
      </c>
      <c r="G1928" s="10">
        <v>25000</v>
      </c>
      <c r="H1928" s="1" t="s">
        <v>9597</v>
      </c>
      <c r="I1928" s="10">
        <v>2001</v>
      </c>
      <c r="J1928" s="1" t="s">
        <v>11711</v>
      </c>
      <c r="K1928" s="1" t="s">
        <v>11712</v>
      </c>
      <c r="L1928" s="1" t="s">
        <v>11713</v>
      </c>
      <c r="M1928" s="1" t="s">
        <v>11714</v>
      </c>
      <c r="N1928" s="10">
        <f t="shared" si="150"/>
        <v>49</v>
      </c>
      <c r="O1928" s="10">
        <f t="shared" si="151"/>
        <v>49</v>
      </c>
      <c r="P1928" s="10">
        <v>1</v>
      </c>
      <c r="Q1928" s="19">
        <f t="shared" si="152"/>
        <v>9</v>
      </c>
      <c r="R1928" s="11">
        <f t="shared" si="153"/>
        <v>109301</v>
      </c>
      <c r="S1928" s="11">
        <f t="shared" si="154"/>
        <v>0</v>
      </c>
    </row>
    <row r="1929" spans="1:19" x14ac:dyDescent="0.25">
      <c r="A1929" s="1">
        <v>1917</v>
      </c>
      <c r="B1929" s="10">
        <v>41215</v>
      </c>
      <c r="C1929" s="1" t="s">
        <v>11715</v>
      </c>
      <c r="D1929" s="1" t="s">
        <v>11716</v>
      </c>
      <c r="E1929" s="1" t="s">
        <v>23</v>
      </c>
      <c r="F1929" s="1" t="s">
        <v>15</v>
      </c>
      <c r="G1929" s="10">
        <v>10000</v>
      </c>
      <c r="H1929" s="1" t="s">
        <v>16</v>
      </c>
      <c r="I1929" s="10">
        <v>2000</v>
      </c>
      <c r="J1929" s="1" t="s">
        <v>11717</v>
      </c>
      <c r="K1929" s="1" t="s">
        <v>11718</v>
      </c>
      <c r="L1929" s="1" t="s">
        <v>11719</v>
      </c>
      <c r="M1929" s="1" t="s">
        <v>11720</v>
      </c>
      <c r="N1929" s="10">
        <f t="shared" si="150"/>
        <v>8</v>
      </c>
      <c r="O1929" s="10">
        <f t="shared" si="151"/>
        <v>55</v>
      </c>
      <c r="P1929" s="10">
        <v>6</v>
      </c>
      <c r="Q1929" s="19">
        <f t="shared" si="152"/>
        <v>9</v>
      </c>
      <c r="R1929" s="11">
        <f t="shared" si="153"/>
        <v>41215</v>
      </c>
      <c r="S1929" s="11">
        <f t="shared" si="154"/>
        <v>0</v>
      </c>
    </row>
    <row r="1930" spans="1:19" x14ac:dyDescent="0.25">
      <c r="A1930" s="1">
        <v>1918</v>
      </c>
      <c r="B1930" s="10">
        <v>57340</v>
      </c>
      <c r="C1930" s="1" t="s">
        <v>11721</v>
      </c>
      <c r="D1930" s="1" t="s">
        <v>5415</v>
      </c>
      <c r="E1930" s="1" t="s">
        <v>1173</v>
      </c>
      <c r="F1930" s="1" t="s">
        <v>75</v>
      </c>
      <c r="G1930" s="10">
        <v>50000</v>
      </c>
      <c r="H1930" s="1" t="s">
        <v>827</v>
      </c>
      <c r="I1930" s="10">
        <v>2000</v>
      </c>
      <c r="J1930" s="1" t="s">
        <v>11722</v>
      </c>
      <c r="K1930" s="1" t="s">
        <v>11723</v>
      </c>
      <c r="L1930" s="1" t="s">
        <v>11724</v>
      </c>
      <c r="M1930" s="1" t="s">
        <v>11725</v>
      </c>
      <c r="N1930" s="10">
        <f t="shared" si="150"/>
        <v>17</v>
      </c>
      <c r="O1930" s="10">
        <f t="shared" si="151"/>
        <v>51</v>
      </c>
      <c r="P1930" s="10">
        <v>1.56</v>
      </c>
      <c r="Q1930" s="19">
        <f t="shared" si="152"/>
        <v>6</v>
      </c>
      <c r="R1930" s="11">
        <f t="shared" si="153"/>
        <v>72248.399999999994</v>
      </c>
      <c r="S1930" s="11">
        <f t="shared" si="154"/>
        <v>1</v>
      </c>
    </row>
    <row r="1931" spans="1:19" x14ac:dyDescent="0.25">
      <c r="A1931" s="1">
        <v>1919</v>
      </c>
      <c r="B1931" s="10">
        <v>413738</v>
      </c>
      <c r="C1931" s="1" t="s">
        <v>11726</v>
      </c>
      <c r="D1931" s="1" t="s">
        <v>11727</v>
      </c>
      <c r="E1931" s="1" t="s">
        <v>23</v>
      </c>
      <c r="F1931" s="1" t="s">
        <v>15</v>
      </c>
      <c r="G1931" s="10">
        <v>20000</v>
      </c>
      <c r="H1931" s="1" t="s">
        <v>457</v>
      </c>
      <c r="I1931" s="10">
        <v>2000</v>
      </c>
      <c r="J1931" s="1" t="s">
        <v>11728</v>
      </c>
      <c r="K1931" s="1" t="s">
        <v>11729</v>
      </c>
      <c r="L1931" s="1" t="s">
        <v>11730</v>
      </c>
      <c r="M1931" s="1" t="s">
        <v>11731</v>
      </c>
      <c r="N1931" s="10">
        <f t="shared" si="150"/>
        <v>15</v>
      </c>
      <c r="O1931" s="10">
        <f t="shared" si="151"/>
        <v>56</v>
      </c>
      <c r="P1931" s="10">
        <v>1</v>
      </c>
      <c r="Q1931" s="19">
        <f t="shared" si="152"/>
        <v>9</v>
      </c>
      <c r="R1931" s="11">
        <f t="shared" si="153"/>
        <v>413738</v>
      </c>
      <c r="S1931" s="11">
        <f t="shared" si="154"/>
        <v>0</v>
      </c>
    </row>
    <row r="1932" spans="1:19" x14ac:dyDescent="0.25">
      <c r="A1932" s="1">
        <v>1920</v>
      </c>
      <c r="B1932" s="10">
        <v>90472</v>
      </c>
      <c r="C1932" s="1" t="s">
        <v>11732</v>
      </c>
      <c r="D1932" s="1" t="s">
        <v>11733</v>
      </c>
      <c r="E1932" s="1" t="s">
        <v>23</v>
      </c>
      <c r="F1932" s="1" t="s">
        <v>15</v>
      </c>
      <c r="G1932" s="10">
        <v>12000</v>
      </c>
      <c r="H1932" s="1" t="s">
        <v>11734</v>
      </c>
      <c r="I1932" s="10">
        <v>1999</v>
      </c>
      <c r="J1932" s="1" t="s">
        <v>11735</v>
      </c>
      <c r="K1932" s="1" t="s">
        <v>11736</v>
      </c>
      <c r="L1932" s="1" t="s">
        <v>11737</v>
      </c>
      <c r="M1932" s="1" t="s">
        <v>11738</v>
      </c>
      <c r="N1932" s="10">
        <f t="shared" si="150"/>
        <v>9</v>
      </c>
      <c r="O1932" s="10">
        <f t="shared" si="151"/>
        <v>37</v>
      </c>
      <c r="P1932" s="10">
        <v>1</v>
      </c>
      <c r="Q1932" s="19">
        <f t="shared" si="152"/>
        <v>9</v>
      </c>
      <c r="R1932" s="11">
        <f t="shared" si="153"/>
        <v>90472</v>
      </c>
      <c r="S1932" s="11">
        <f t="shared" si="154"/>
        <v>0</v>
      </c>
    </row>
    <row r="1933" spans="1:19" x14ac:dyDescent="0.25">
      <c r="A1933" s="1">
        <v>1921</v>
      </c>
      <c r="B1933" s="10">
        <v>39992</v>
      </c>
      <c r="C1933" s="1" t="s">
        <v>11739</v>
      </c>
      <c r="D1933" s="1" t="s">
        <v>9218</v>
      </c>
      <c r="E1933" s="1" t="s">
        <v>14</v>
      </c>
      <c r="F1933" s="1" t="s">
        <v>15</v>
      </c>
      <c r="G1933" s="10">
        <v>18000</v>
      </c>
      <c r="H1933" s="1" t="s">
        <v>1103</v>
      </c>
      <c r="I1933" s="10">
        <v>1997</v>
      </c>
      <c r="J1933" s="1" t="s">
        <v>11740</v>
      </c>
      <c r="K1933" s="1" t="s">
        <v>11741</v>
      </c>
      <c r="L1933" s="1" t="s">
        <v>11742</v>
      </c>
      <c r="M1933" s="1" t="s">
        <v>11743</v>
      </c>
      <c r="N1933" s="10">
        <f t="shared" si="150"/>
        <v>13</v>
      </c>
      <c r="O1933" s="10">
        <f t="shared" si="151"/>
        <v>28</v>
      </c>
      <c r="P1933" s="10">
        <v>5</v>
      </c>
      <c r="Q1933" s="19">
        <f t="shared" si="152"/>
        <v>9</v>
      </c>
      <c r="R1933" s="11">
        <f t="shared" si="153"/>
        <v>39992</v>
      </c>
      <c r="S1933" s="11">
        <f t="shared" si="154"/>
        <v>0</v>
      </c>
    </row>
    <row r="1934" spans="1:19" x14ac:dyDescent="0.25">
      <c r="A1934" s="1">
        <v>1922</v>
      </c>
      <c r="B1934" s="10">
        <v>1354793</v>
      </c>
      <c r="C1934" s="1" t="s">
        <v>11744</v>
      </c>
      <c r="D1934" s="1" t="s">
        <v>11745</v>
      </c>
      <c r="E1934" s="1" t="s">
        <v>534</v>
      </c>
      <c r="F1934" s="1" t="s">
        <v>15</v>
      </c>
      <c r="G1934" s="10">
        <v>75000</v>
      </c>
      <c r="H1934" s="1" t="s">
        <v>11746</v>
      </c>
      <c r="I1934" s="10">
        <v>1996</v>
      </c>
      <c r="J1934" s="1" t="s">
        <v>11747</v>
      </c>
      <c r="K1934" s="1" t="s">
        <v>11748</v>
      </c>
      <c r="L1934" s="1" t="s">
        <v>11749</v>
      </c>
      <c r="M1934" s="1" t="s">
        <v>11750</v>
      </c>
      <c r="N1934" s="10">
        <f t="shared" si="150"/>
        <v>11</v>
      </c>
      <c r="O1934" s="10">
        <f t="shared" si="151"/>
        <v>52</v>
      </c>
      <c r="P1934" s="10">
        <v>5</v>
      </c>
      <c r="Q1934" s="19">
        <f t="shared" si="152"/>
        <v>9</v>
      </c>
      <c r="R1934" s="11">
        <f t="shared" si="153"/>
        <v>1354793</v>
      </c>
      <c r="S1934" s="11">
        <f t="shared" si="154"/>
        <v>0</v>
      </c>
    </row>
    <row r="1935" spans="1:19" x14ac:dyDescent="0.25">
      <c r="A1935" s="1">
        <v>1923</v>
      </c>
      <c r="B1935" s="10">
        <v>113298</v>
      </c>
      <c r="C1935" s="1" t="s">
        <v>11751</v>
      </c>
      <c r="D1935" s="1" t="s">
        <v>11752</v>
      </c>
      <c r="E1935" s="1" t="s">
        <v>1712</v>
      </c>
      <c r="F1935" s="1" t="s">
        <v>15</v>
      </c>
      <c r="G1935" s="10">
        <v>50000</v>
      </c>
      <c r="H1935" s="1" t="s">
        <v>47</v>
      </c>
      <c r="I1935" s="10">
        <v>1995</v>
      </c>
      <c r="J1935" s="1" t="s">
        <v>11753</v>
      </c>
      <c r="K1935" s="1" t="s">
        <v>11754</v>
      </c>
      <c r="L1935" s="1" t="s">
        <v>11755</v>
      </c>
      <c r="M1935" s="1" t="s">
        <v>11756</v>
      </c>
      <c r="N1935" s="10">
        <f t="shared" si="150"/>
        <v>13</v>
      </c>
      <c r="O1935" s="10">
        <f t="shared" si="151"/>
        <v>25</v>
      </c>
      <c r="P1935" s="10">
        <v>8</v>
      </c>
      <c r="Q1935" s="19">
        <f t="shared" si="152"/>
        <v>9</v>
      </c>
      <c r="R1935" s="11">
        <f t="shared" si="153"/>
        <v>113298</v>
      </c>
      <c r="S1935" s="11">
        <f t="shared" si="154"/>
        <v>0</v>
      </c>
    </row>
    <row r="1936" spans="1:19" x14ac:dyDescent="0.25">
      <c r="A1936" s="1">
        <v>1924</v>
      </c>
      <c r="B1936" s="10">
        <v>799633</v>
      </c>
      <c r="C1936" s="1" t="s">
        <v>11757</v>
      </c>
      <c r="D1936" s="1" t="s">
        <v>11758</v>
      </c>
      <c r="E1936" s="1" t="s">
        <v>83</v>
      </c>
      <c r="F1936" s="1" t="s">
        <v>15</v>
      </c>
      <c r="G1936" s="10">
        <v>100000</v>
      </c>
      <c r="H1936" s="1" t="s">
        <v>136</v>
      </c>
      <c r="I1936" s="10">
        <v>1994</v>
      </c>
      <c r="J1936" s="1" t="s">
        <v>11759</v>
      </c>
      <c r="K1936" s="1" t="s">
        <v>11760</v>
      </c>
      <c r="L1936" s="1" t="s">
        <v>11761</v>
      </c>
      <c r="M1936" s="1" t="s">
        <v>11762</v>
      </c>
      <c r="N1936" s="10">
        <f t="shared" si="150"/>
        <v>11</v>
      </c>
      <c r="O1936" s="10">
        <f t="shared" si="151"/>
        <v>60</v>
      </c>
      <c r="P1936" s="10">
        <v>5</v>
      </c>
      <c r="Q1936" s="19">
        <f t="shared" si="152"/>
        <v>9</v>
      </c>
      <c r="R1936" s="11">
        <f t="shared" si="153"/>
        <v>799633</v>
      </c>
      <c r="S1936" s="11">
        <f t="shared" si="154"/>
        <v>0</v>
      </c>
    </row>
    <row r="1937" spans="1:19" x14ac:dyDescent="0.25">
      <c r="A1937" s="1">
        <v>1925</v>
      </c>
      <c r="B1937" s="10">
        <v>138628</v>
      </c>
      <c r="C1937" s="1" t="s">
        <v>11763</v>
      </c>
      <c r="D1937" s="1" t="s">
        <v>11764</v>
      </c>
      <c r="E1937" s="1" t="s">
        <v>23</v>
      </c>
      <c r="F1937" s="1" t="s">
        <v>945</v>
      </c>
      <c r="G1937" s="10">
        <v>15000</v>
      </c>
      <c r="H1937" s="1" t="s">
        <v>4990</v>
      </c>
      <c r="I1937" s="10">
        <v>1994</v>
      </c>
      <c r="J1937" s="1" t="s">
        <v>11765</v>
      </c>
      <c r="K1937" s="1" t="s">
        <v>11766</v>
      </c>
      <c r="L1937" s="1" t="s">
        <v>11767</v>
      </c>
      <c r="M1937" s="1" t="s">
        <v>11768</v>
      </c>
      <c r="N1937" s="10">
        <f t="shared" si="150"/>
        <v>5</v>
      </c>
      <c r="O1937" s="10">
        <f t="shared" si="151"/>
        <v>23</v>
      </c>
      <c r="P1937" s="10">
        <v>49</v>
      </c>
      <c r="Q1937" s="19">
        <f t="shared" si="152"/>
        <v>5</v>
      </c>
      <c r="R1937" s="11">
        <f t="shared" si="153"/>
        <v>151104.52000000002</v>
      </c>
      <c r="S1937" s="11">
        <f t="shared" si="154"/>
        <v>1</v>
      </c>
    </row>
    <row r="1938" spans="1:19" x14ac:dyDescent="0.25">
      <c r="A1938" s="1">
        <v>1926</v>
      </c>
      <c r="B1938" s="10">
        <v>156757</v>
      </c>
      <c r="C1938" s="1" t="s">
        <v>11769</v>
      </c>
      <c r="D1938" s="1" t="s">
        <v>11448</v>
      </c>
      <c r="E1938" s="1" t="s">
        <v>14</v>
      </c>
      <c r="F1938" s="1" t="s">
        <v>4831</v>
      </c>
      <c r="G1938" s="10">
        <v>23000</v>
      </c>
      <c r="H1938" s="1" t="s">
        <v>11449</v>
      </c>
      <c r="I1938" s="10">
        <v>1994</v>
      </c>
      <c r="J1938" s="1" t="s">
        <v>11770</v>
      </c>
      <c r="K1938" s="1" t="s">
        <v>11771</v>
      </c>
      <c r="L1938" s="1" t="s">
        <v>11772</v>
      </c>
      <c r="M1938" s="1" t="s">
        <v>11773</v>
      </c>
      <c r="N1938" s="10">
        <f t="shared" si="150"/>
        <v>5</v>
      </c>
      <c r="O1938" s="10">
        <f t="shared" si="151"/>
        <v>24</v>
      </c>
      <c r="P1938" s="10">
        <v>0.76</v>
      </c>
      <c r="Q1938" s="19">
        <f t="shared" si="152"/>
        <v>7</v>
      </c>
      <c r="R1938" s="11">
        <f t="shared" si="153"/>
        <v>111297.47</v>
      </c>
      <c r="S1938" s="11">
        <f t="shared" si="154"/>
        <v>1</v>
      </c>
    </row>
    <row r="1939" spans="1:19" x14ac:dyDescent="0.25">
      <c r="A1939" s="1">
        <v>1927</v>
      </c>
      <c r="B1939" s="10">
        <v>1924018</v>
      </c>
      <c r="C1939" s="1" t="s">
        <v>11774</v>
      </c>
      <c r="D1939" s="1" t="s">
        <v>11775</v>
      </c>
      <c r="E1939" s="1" t="s">
        <v>8058</v>
      </c>
      <c r="F1939" s="1" t="s">
        <v>15</v>
      </c>
      <c r="G1939" s="10">
        <v>50000</v>
      </c>
      <c r="H1939" s="1" t="s">
        <v>149</v>
      </c>
      <c r="I1939" s="10">
        <v>1992</v>
      </c>
      <c r="J1939" s="1" t="s">
        <v>11776</v>
      </c>
      <c r="K1939" s="1" t="s">
        <v>11777</v>
      </c>
      <c r="L1939" s="1" t="s">
        <v>11778</v>
      </c>
      <c r="M1939" s="1" t="s">
        <v>11779</v>
      </c>
      <c r="N1939" s="10">
        <f t="shared" si="150"/>
        <v>20</v>
      </c>
      <c r="O1939" s="10">
        <f t="shared" si="151"/>
        <v>37</v>
      </c>
      <c r="P1939" s="10">
        <v>1</v>
      </c>
      <c r="Q1939" s="19">
        <f t="shared" si="152"/>
        <v>9</v>
      </c>
      <c r="R1939" s="11">
        <f t="shared" si="153"/>
        <v>1924018</v>
      </c>
      <c r="S1939" s="11">
        <f t="shared" si="154"/>
        <v>0</v>
      </c>
    </row>
    <row r="1940" spans="1:19" x14ac:dyDescent="0.25">
      <c r="A1940" s="1">
        <v>1928</v>
      </c>
      <c r="B1940" s="10">
        <v>130746</v>
      </c>
      <c r="C1940" s="1" t="s">
        <v>11780</v>
      </c>
      <c r="D1940" s="1" t="s">
        <v>11781</v>
      </c>
      <c r="E1940" s="1" t="s">
        <v>2162</v>
      </c>
      <c r="F1940" s="1" t="s">
        <v>15</v>
      </c>
      <c r="G1940" s="10">
        <v>60000</v>
      </c>
      <c r="H1940" s="1" t="s">
        <v>16</v>
      </c>
      <c r="I1940" s="10">
        <v>1991</v>
      </c>
      <c r="J1940" s="1" t="s">
        <v>11782</v>
      </c>
      <c r="K1940" s="1" t="s">
        <v>11783</v>
      </c>
      <c r="L1940" s="1" t="s">
        <v>11784</v>
      </c>
      <c r="M1940" s="1" t="s">
        <v>11785</v>
      </c>
      <c r="N1940" s="10">
        <f t="shared" si="150"/>
        <v>13</v>
      </c>
      <c r="O1940" s="10">
        <f t="shared" si="151"/>
        <v>30</v>
      </c>
      <c r="P1940" s="10">
        <v>10</v>
      </c>
      <c r="Q1940" s="19">
        <f t="shared" si="152"/>
        <v>9</v>
      </c>
      <c r="R1940" s="11">
        <f t="shared" si="153"/>
        <v>130746</v>
      </c>
      <c r="S1940" s="11">
        <f t="shared" si="154"/>
        <v>0</v>
      </c>
    </row>
    <row r="1941" spans="1:19" x14ac:dyDescent="0.25">
      <c r="A1941" s="1">
        <v>1929</v>
      </c>
      <c r="B1941" s="10">
        <v>602960</v>
      </c>
      <c r="C1941" s="1" t="s">
        <v>11786</v>
      </c>
      <c r="D1941" s="1" t="s">
        <v>11787</v>
      </c>
      <c r="E1941" s="1" t="s">
        <v>189</v>
      </c>
      <c r="F1941" s="1" t="s">
        <v>15</v>
      </c>
      <c r="G1941" s="10">
        <v>80000</v>
      </c>
      <c r="H1941" s="1" t="s">
        <v>11788</v>
      </c>
      <c r="I1941" s="10">
        <v>1991</v>
      </c>
      <c r="J1941" s="1" t="s">
        <v>11789</v>
      </c>
      <c r="K1941" s="1" t="s">
        <v>11790</v>
      </c>
      <c r="L1941" s="1" t="s">
        <v>11791</v>
      </c>
      <c r="M1941" s="1" t="s">
        <v>11792</v>
      </c>
      <c r="N1941" s="10">
        <f t="shared" si="150"/>
        <v>7</v>
      </c>
      <c r="O1941" s="10">
        <f t="shared" si="151"/>
        <v>35</v>
      </c>
      <c r="P1941" s="10">
        <v>25</v>
      </c>
      <c r="Q1941" s="19">
        <f t="shared" si="152"/>
        <v>9</v>
      </c>
      <c r="R1941" s="11">
        <f t="shared" si="153"/>
        <v>602960</v>
      </c>
      <c r="S1941" s="11">
        <f t="shared" si="154"/>
        <v>0</v>
      </c>
    </row>
    <row r="1942" spans="1:19" x14ac:dyDescent="0.25">
      <c r="A1942" s="1">
        <v>1930</v>
      </c>
      <c r="B1942" s="10">
        <v>72256</v>
      </c>
      <c r="C1942" s="1" t="s">
        <v>11793</v>
      </c>
      <c r="D1942" s="1" t="s">
        <v>11794</v>
      </c>
      <c r="E1942" s="1" t="s">
        <v>23</v>
      </c>
      <c r="F1942" s="1" t="s">
        <v>15</v>
      </c>
      <c r="G1942" s="10">
        <v>10000</v>
      </c>
      <c r="H1942" s="1" t="s">
        <v>24</v>
      </c>
      <c r="I1942" s="10">
        <v>1989</v>
      </c>
      <c r="J1942" s="1" t="s">
        <v>11795</v>
      </c>
      <c r="K1942" s="1" t="s">
        <v>11796</v>
      </c>
      <c r="L1942" s="1" t="s">
        <v>11797</v>
      </c>
      <c r="M1942" s="1" t="s">
        <v>11798</v>
      </c>
      <c r="N1942" s="10">
        <f t="shared" si="150"/>
        <v>16</v>
      </c>
      <c r="O1942" s="10">
        <f t="shared" si="151"/>
        <v>36</v>
      </c>
      <c r="P1942" s="10">
        <v>1</v>
      </c>
      <c r="Q1942" s="19">
        <f t="shared" si="152"/>
        <v>9</v>
      </c>
      <c r="R1942" s="11">
        <f t="shared" si="153"/>
        <v>72256</v>
      </c>
      <c r="S1942" s="11">
        <f t="shared" si="154"/>
        <v>0</v>
      </c>
    </row>
    <row r="1943" spans="1:19" x14ac:dyDescent="0.25">
      <c r="A1943" s="1">
        <v>1931</v>
      </c>
      <c r="B1943" s="10">
        <v>47876</v>
      </c>
      <c r="C1943" s="1" t="s">
        <v>11799</v>
      </c>
      <c r="D1943" s="1" t="s">
        <v>11800</v>
      </c>
      <c r="E1943" s="1" t="s">
        <v>23</v>
      </c>
      <c r="F1943" s="1" t="s">
        <v>15</v>
      </c>
      <c r="G1943" s="10">
        <v>2800</v>
      </c>
      <c r="H1943" s="1" t="s">
        <v>11801</v>
      </c>
      <c r="I1943" s="10">
        <v>1988</v>
      </c>
      <c r="J1943" s="1" t="s">
        <v>11802</v>
      </c>
      <c r="K1943" s="1" t="s">
        <v>11803</v>
      </c>
      <c r="L1943" s="1" t="s">
        <v>11804</v>
      </c>
      <c r="M1943" s="1" t="s">
        <v>11805</v>
      </c>
      <c r="N1943" s="10">
        <f t="shared" si="150"/>
        <v>16</v>
      </c>
      <c r="O1943" s="10">
        <f t="shared" si="151"/>
        <v>42</v>
      </c>
      <c r="P1943" s="10">
        <v>12</v>
      </c>
      <c r="Q1943" s="19">
        <f t="shared" si="152"/>
        <v>9</v>
      </c>
      <c r="R1943" s="11">
        <f t="shared" si="153"/>
        <v>47876</v>
      </c>
      <c r="S1943" s="11">
        <f t="shared" si="154"/>
        <v>0</v>
      </c>
    </row>
    <row r="1944" spans="1:19" x14ac:dyDescent="0.25">
      <c r="A1944" s="1">
        <v>1932</v>
      </c>
      <c r="B1944" s="10">
        <v>42469</v>
      </c>
      <c r="C1944" s="1" t="s">
        <v>11806</v>
      </c>
      <c r="D1944" s="1" t="s">
        <v>11807</v>
      </c>
      <c r="E1944" s="1" t="s">
        <v>46</v>
      </c>
      <c r="F1944" s="1" t="s">
        <v>15</v>
      </c>
      <c r="G1944" s="10">
        <v>30000</v>
      </c>
      <c r="H1944" s="1" t="s">
        <v>278</v>
      </c>
      <c r="I1944" s="10">
        <v>1987</v>
      </c>
      <c r="J1944" s="1" t="s">
        <v>11808</v>
      </c>
      <c r="K1944" s="1" t="s">
        <v>11809</v>
      </c>
      <c r="L1944" s="1" t="s">
        <v>11810</v>
      </c>
      <c r="M1944" s="1" t="s">
        <v>11811</v>
      </c>
      <c r="N1944" s="10">
        <f t="shared" si="150"/>
        <v>11</v>
      </c>
      <c r="O1944" s="10">
        <f t="shared" si="151"/>
        <v>9</v>
      </c>
      <c r="P1944" s="10">
        <v>10</v>
      </c>
      <c r="Q1944" s="19">
        <f t="shared" si="152"/>
        <v>9</v>
      </c>
      <c r="R1944" s="11">
        <f t="shared" si="153"/>
        <v>42469</v>
      </c>
      <c r="S1944" s="11">
        <f t="shared" si="154"/>
        <v>0</v>
      </c>
    </row>
    <row r="1945" spans="1:19" x14ac:dyDescent="0.25">
      <c r="A1945" s="1">
        <v>1933</v>
      </c>
      <c r="B1945" s="10">
        <v>286565</v>
      </c>
      <c r="C1945" s="1" t="s">
        <v>11812</v>
      </c>
      <c r="D1945" s="1" t="s">
        <v>3961</v>
      </c>
      <c r="E1945" s="1" t="s">
        <v>14</v>
      </c>
      <c r="F1945" s="1" t="s">
        <v>15</v>
      </c>
      <c r="G1945" s="10">
        <v>15000</v>
      </c>
      <c r="H1945" s="1" t="s">
        <v>527</v>
      </c>
      <c r="I1945" s="10">
        <v>1985</v>
      </c>
      <c r="J1945" s="1" t="s">
        <v>11813</v>
      </c>
      <c r="K1945" s="1" t="s">
        <v>11814</v>
      </c>
      <c r="L1945" s="1" t="s">
        <v>11815</v>
      </c>
      <c r="M1945" s="1" t="s">
        <v>11816</v>
      </c>
      <c r="N1945" s="10">
        <f t="shared" si="150"/>
        <v>6</v>
      </c>
      <c r="O1945" s="10">
        <f t="shared" si="151"/>
        <v>58</v>
      </c>
      <c r="P1945" s="10">
        <v>20</v>
      </c>
      <c r="Q1945" s="19">
        <f t="shared" si="152"/>
        <v>9</v>
      </c>
      <c r="R1945" s="11">
        <f t="shared" si="153"/>
        <v>286565</v>
      </c>
      <c r="S1945" s="11">
        <f t="shared" si="154"/>
        <v>0</v>
      </c>
    </row>
    <row r="1946" spans="1:19" x14ac:dyDescent="0.25">
      <c r="A1946" s="1">
        <v>1934</v>
      </c>
      <c r="B1946" s="10">
        <v>32195</v>
      </c>
      <c r="C1946" s="1" t="s">
        <v>11817</v>
      </c>
      <c r="D1946" s="1" t="s">
        <v>11818</v>
      </c>
      <c r="E1946" s="1" t="s">
        <v>23</v>
      </c>
      <c r="F1946" s="1" t="s">
        <v>15</v>
      </c>
      <c r="G1946" s="10">
        <v>7500</v>
      </c>
      <c r="H1946" s="1" t="s">
        <v>2936</v>
      </c>
      <c r="I1946" s="10">
        <v>1985</v>
      </c>
      <c r="J1946" s="1" t="s">
        <v>11819</v>
      </c>
      <c r="K1946" s="1" t="s">
        <v>11820</v>
      </c>
      <c r="L1946" s="1" t="s">
        <v>11821</v>
      </c>
      <c r="M1946" s="1" t="s">
        <v>11822</v>
      </c>
      <c r="N1946" s="10">
        <f t="shared" si="150"/>
        <v>10</v>
      </c>
      <c r="O1946" s="10">
        <f t="shared" si="151"/>
        <v>39</v>
      </c>
      <c r="P1946" s="10">
        <v>5</v>
      </c>
      <c r="Q1946" s="19">
        <f t="shared" si="152"/>
        <v>9</v>
      </c>
      <c r="R1946" s="11">
        <f t="shared" si="153"/>
        <v>32195</v>
      </c>
      <c r="S1946" s="11">
        <f t="shared" si="154"/>
        <v>0</v>
      </c>
    </row>
    <row r="1947" spans="1:19" x14ac:dyDescent="0.25">
      <c r="A1947" s="1">
        <v>1935</v>
      </c>
      <c r="B1947" s="10">
        <v>51504</v>
      </c>
      <c r="C1947" s="1" t="s">
        <v>11823</v>
      </c>
      <c r="D1947" s="1" t="s">
        <v>11824</v>
      </c>
      <c r="E1947" s="1" t="s">
        <v>46</v>
      </c>
      <c r="F1947" s="1" t="s">
        <v>945</v>
      </c>
      <c r="G1947" s="10">
        <v>45000</v>
      </c>
      <c r="H1947" s="1" t="s">
        <v>2730</v>
      </c>
      <c r="I1947" s="10">
        <v>1984</v>
      </c>
      <c r="J1947" s="1" t="s">
        <v>11825</v>
      </c>
      <c r="K1947" s="1" t="s">
        <v>11826</v>
      </c>
      <c r="L1947" s="1" t="s">
        <v>11827</v>
      </c>
      <c r="M1947" s="1" t="s">
        <v>11828</v>
      </c>
      <c r="N1947" s="10">
        <f t="shared" si="150"/>
        <v>20</v>
      </c>
      <c r="O1947" s="10">
        <f t="shared" si="151"/>
        <v>8</v>
      </c>
      <c r="P1947" s="10">
        <v>10</v>
      </c>
      <c r="Q1947" s="19">
        <f t="shared" si="152"/>
        <v>5</v>
      </c>
      <c r="R1947" s="11">
        <f t="shared" si="153"/>
        <v>56139.360000000001</v>
      </c>
      <c r="S1947" s="11">
        <f t="shared" si="154"/>
        <v>1</v>
      </c>
    </row>
    <row r="1948" spans="1:19" x14ac:dyDescent="0.25">
      <c r="A1948" s="1">
        <v>1936</v>
      </c>
      <c r="B1948" s="10">
        <v>50263</v>
      </c>
      <c r="C1948" s="1" t="s">
        <v>11829</v>
      </c>
      <c r="D1948" s="1" t="s">
        <v>11830</v>
      </c>
      <c r="E1948" s="1" t="s">
        <v>23</v>
      </c>
      <c r="F1948" s="1" t="s">
        <v>15</v>
      </c>
      <c r="G1948" s="10">
        <v>8000</v>
      </c>
      <c r="H1948" s="1" t="s">
        <v>2320</v>
      </c>
      <c r="I1948" s="10">
        <v>1983</v>
      </c>
      <c r="J1948" s="1" t="s">
        <v>11831</v>
      </c>
      <c r="K1948" s="1" t="s">
        <v>11832</v>
      </c>
      <c r="L1948" s="1" t="s">
        <v>11833</v>
      </c>
      <c r="M1948" s="1" t="s">
        <v>11834</v>
      </c>
      <c r="N1948" s="10">
        <f t="shared" si="150"/>
        <v>10</v>
      </c>
      <c r="O1948" s="10">
        <f t="shared" si="151"/>
        <v>41</v>
      </c>
      <c r="P1948" s="10">
        <v>7</v>
      </c>
      <c r="Q1948" s="19">
        <f t="shared" si="152"/>
        <v>9</v>
      </c>
      <c r="R1948" s="11">
        <f t="shared" si="153"/>
        <v>50263</v>
      </c>
      <c r="S1948" s="11">
        <f t="shared" si="154"/>
        <v>0</v>
      </c>
    </row>
    <row r="1949" spans="1:19" x14ac:dyDescent="0.25">
      <c r="A1949" s="1">
        <v>1937</v>
      </c>
      <c r="B1949" s="10">
        <v>51685</v>
      </c>
      <c r="C1949" s="1" t="s">
        <v>11835</v>
      </c>
      <c r="D1949" s="1" t="s">
        <v>11836</v>
      </c>
      <c r="E1949" s="1" t="s">
        <v>23</v>
      </c>
      <c r="F1949" s="1" t="s">
        <v>15</v>
      </c>
      <c r="G1949" s="10">
        <v>7500</v>
      </c>
      <c r="H1949" s="1" t="s">
        <v>47</v>
      </c>
      <c r="I1949" s="10">
        <v>1983</v>
      </c>
      <c r="J1949" s="1" t="s">
        <v>11837</v>
      </c>
      <c r="K1949" s="1" t="s">
        <v>11838</v>
      </c>
      <c r="L1949" s="1" t="s">
        <v>11839</v>
      </c>
      <c r="M1949" s="1" t="s">
        <v>11840</v>
      </c>
      <c r="N1949" s="10">
        <f t="shared" si="150"/>
        <v>9</v>
      </c>
      <c r="O1949" s="10">
        <f t="shared" si="151"/>
        <v>64</v>
      </c>
      <c r="P1949" s="10">
        <v>5</v>
      </c>
      <c r="Q1949" s="19">
        <f t="shared" si="152"/>
        <v>9</v>
      </c>
      <c r="R1949" s="11">
        <f t="shared" si="153"/>
        <v>51685</v>
      </c>
      <c r="S1949" s="11">
        <f t="shared" si="154"/>
        <v>0</v>
      </c>
    </row>
    <row r="1950" spans="1:19" x14ac:dyDescent="0.25">
      <c r="A1950" s="1">
        <v>1938</v>
      </c>
      <c r="B1950" s="10">
        <v>86277</v>
      </c>
      <c r="C1950" s="1" t="s">
        <v>11841</v>
      </c>
      <c r="D1950" s="1" t="s">
        <v>8697</v>
      </c>
      <c r="E1950" s="1" t="s">
        <v>6405</v>
      </c>
      <c r="F1950" s="1" t="s">
        <v>15</v>
      </c>
      <c r="G1950" s="10">
        <v>30000</v>
      </c>
      <c r="H1950" s="1" t="s">
        <v>527</v>
      </c>
      <c r="I1950" s="10">
        <v>1981</v>
      </c>
      <c r="J1950" s="1" t="s">
        <v>11842</v>
      </c>
      <c r="K1950" s="1" t="s">
        <v>11843</v>
      </c>
      <c r="L1950" s="1" t="s">
        <v>11844</v>
      </c>
      <c r="M1950" s="1" t="s">
        <v>11845</v>
      </c>
      <c r="N1950" s="10">
        <f t="shared" si="150"/>
        <v>26</v>
      </c>
      <c r="O1950" s="10">
        <f t="shared" si="151"/>
        <v>29</v>
      </c>
      <c r="P1950" s="10">
        <v>1</v>
      </c>
      <c r="Q1950" s="19">
        <f t="shared" si="152"/>
        <v>9</v>
      </c>
      <c r="R1950" s="11">
        <f t="shared" si="153"/>
        <v>86277</v>
      </c>
      <c r="S1950" s="11">
        <f t="shared" si="154"/>
        <v>0</v>
      </c>
    </row>
    <row r="1951" spans="1:19" x14ac:dyDescent="0.25">
      <c r="A1951" s="1">
        <v>1939</v>
      </c>
      <c r="B1951" s="10">
        <v>172529</v>
      </c>
      <c r="C1951" s="1" t="s">
        <v>11846</v>
      </c>
      <c r="D1951" s="1" t="s">
        <v>11847</v>
      </c>
      <c r="E1951" s="1" t="s">
        <v>83</v>
      </c>
      <c r="F1951" s="1" t="s">
        <v>15</v>
      </c>
      <c r="G1951" s="10">
        <v>125000</v>
      </c>
      <c r="H1951" s="1" t="s">
        <v>162</v>
      </c>
      <c r="I1951" s="10">
        <v>1981</v>
      </c>
      <c r="J1951" s="1" t="s">
        <v>11848</v>
      </c>
      <c r="K1951" s="1" t="s">
        <v>11849</v>
      </c>
      <c r="L1951" s="1" t="s">
        <v>11850</v>
      </c>
      <c r="M1951" s="1" t="s">
        <v>11851</v>
      </c>
      <c r="N1951" s="10">
        <f t="shared" si="150"/>
        <v>15</v>
      </c>
      <c r="O1951" s="10">
        <f t="shared" si="151"/>
        <v>47</v>
      </c>
      <c r="P1951" s="10">
        <v>1</v>
      </c>
      <c r="Q1951" s="19">
        <f t="shared" si="152"/>
        <v>9</v>
      </c>
      <c r="R1951" s="11">
        <f t="shared" si="153"/>
        <v>172529</v>
      </c>
      <c r="S1951" s="11">
        <f t="shared" si="154"/>
        <v>0</v>
      </c>
    </row>
    <row r="1952" spans="1:19" x14ac:dyDescent="0.25">
      <c r="A1952" s="1">
        <v>1940</v>
      </c>
      <c r="B1952" s="10">
        <v>105881</v>
      </c>
      <c r="C1952" s="1" t="s">
        <v>11852</v>
      </c>
      <c r="D1952" s="1" t="s">
        <v>11853</v>
      </c>
      <c r="E1952" s="1" t="s">
        <v>14</v>
      </c>
      <c r="F1952" s="1" t="s">
        <v>15</v>
      </c>
      <c r="G1952" s="10">
        <v>4000</v>
      </c>
      <c r="H1952" s="1" t="s">
        <v>278</v>
      </c>
      <c r="I1952" s="10">
        <v>1980</v>
      </c>
      <c r="J1952" s="1" t="s">
        <v>11854</v>
      </c>
      <c r="K1952" s="1" t="s">
        <v>11855</v>
      </c>
      <c r="L1952" s="1" t="s">
        <v>11856</v>
      </c>
      <c r="M1952" s="1" t="s">
        <v>11857</v>
      </c>
      <c r="N1952" s="10">
        <f t="shared" si="150"/>
        <v>24</v>
      </c>
      <c r="O1952" s="10">
        <f t="shared" si="151"/>
        <v>48</v>
      </c>
      <c r="P1952" s="10">
        <v>1</v>
      </c>
      <c r="Q1952" s="19">
        <f t="shared" si="152"/>
        <v>9</v>
      </c>
      <c r="R1952" s="11">
        <f t="shared" si="153"/>
        <v>105881</v>
      </c>
      <c r="S1952" s="11">
        <f t="shared" si="154"/>
        <v>0</v>
      </c>
    </row>
    <row r="1953" spans="1:19" x14ac:dyDescent="0.25">
      <c r="A1953" s="1">
        <v>1941</v>
      </c>
      <c r="B1953" s="10">
        <v>68597</v>
      </c>
      <c r="C1953" s="1" t="s">
        <v>11858</v>
      </c>
      <c r="D1953" s="1" t="s">
        <v>2831</v>
      </c>
      <c r="E1953" s="1" t="s">
        <v>14</v>
      </c>
      <c r="F1953" s="1" t="s">
        <v>15</v>
      </c>
      <c r="G1953" s="10">
        <v>5000</v>
      </c>
      <c r="H1953" s="1" t="s">
        <v>2832</v>
      </c>
      <c r="I1953" s="10">
        <v>1980</v>
      </c>
      <c r="J1953" s="1" t="s">
        <v>11859</v>
      </c>
      <c r="K1953" s="1" t="s">
        <v>11860</v>
      </c>
      <c r="L1953" s="1" t="s">
        <v>11861</v>
      </c>
      <c r="M1953" s="1" t="s">
        <v>11862</v>
      </c>
      <c r="N1953" s="10">
        <f t="shared" si="150"/>
        <v>5</v>
      </c>
      <c r="O1953" s="10">
        <f t="shared" si="151"/>
        <v>56</v>
      </c>
      <c r="P1953" s="10">
        <v>1</v>
      </c>
      <c r="Q1953" s="19">
        <f t="shared" si="152"/>
        <v>9</v>
      </c>
      <c r="R1953" s="11">
        <f t="shared" si="153"/>
        <v>68597</v>
      </c>
      <c r="S1953" s="11">
        <f t="shared" si="154"/>
        <v>0</v>
      </c>
    </row>
    <row r="1954" spans="1:19" x14ac:dyDescent="0.25">
      <c r="A1954" s="1">
        <v>1942</v>
      </c>
      <c r="B1954" s="10">
        <v>141203</v>
      </c>
      <c r="C1954" s="1" t="s">
        <v>11863</v>
      </c>
      <c r="D1954" s="1" t="s">
        <v>11864</v>
      </c>
      <c r="E1954" s="1" t="s">
        <v>14</v>
      </c>
      <c r="F1954" s="1" t="s">
        <v>15</v>
      </c>
      <c r="G1954" s="10">
        <v>35000</v>
      </c>
      <c r="H1954" s="1" t="s">
        <v>611</v>
      </c>
      <c r="I1954" s="10">
        <v>1980</v>
      </c>
      <c r="J1954" s="1" t="s">
        <v>11865</v>
      </c>
      <c r="K1954" s="1" t="s">
        <v>11866</v>
      </c>
      <c r="L1954" s="1" t="s">
        <v>11867</v>
      </c>
      <c r="M1954" s="1" t="s">
        <v>11868</v>
      </c>
      <c r="N1954" s="10">
        <f t="shared" si="150"/>
        <v>8</v>
      </c>
      <c r="O1954" s="10">
        <f t="shared" si="151"/>
        <v>10</v>
      </c>
      <c r="P1954" s="10">
        <v>60</v>
      </c>
      <c r="Q1954" s="19">
        <f t="shared" si="152"/>
        <v>9</v>
      </c>
      <c r="R1954" s="11">
        <f t="shared" si="153"/>
        <v>141203</v>
      </c>
      <c r="S1954" s="11">
        <f t="shared" si="154"/>
        <v>0</v>
      </c>
    </row>
    <row r="1955" spans="1:19" x14ac:dyDescent="0.25">
      <c r="A1955" s="1">
        <v>1943</v>
      </c>
      <c r="B1955" s="10">
        <v>95031</v>
      </c>
      <c r="C1955" s="1" t="s">
        <v>11869</v>
      </c>
      <c r="D1955" s="1" t="s">
        <v>8858</v>
      </c>
      <c r="E1955" s="1" t="s">
        <v>14</v>
      </c>
      <c r="F1955" s="1" t="s">
        <v>15</v>
      </c>
      <c r="G1955" s="10">
        <v>19000</v>
      </c>
      <c r="H1955" s="1" t="s">
        <v>8859</v>
      </c>
      <c r="I1955" s="10">
        <v>1980</v>
      </c>
      <c r="J1955" s="1" t="s">
        <v>11870</v>
      </c>
      <c r="K1955" s="1" t="s">
        <v>11871</v>
      </c>
      <c r="L1955" s="1" t="s">
        <v>11872</v>
      </c>
      <c r="M1955" s="1" t="s">
        <v>11873</v>
      </c>
      <c r="N1955" s="10">
        <f t="shared" si="150"/>
        <v>8</v>
      </c>
      <c r="O1955" s="10">
        <f t="shared" si="151"/>
        <v>33</v>
      </c>
      <c r="P1955" s="10">
        <v>5</v>
      </c>
      <c r="Q1955" s="19">
        <f t="shared" si="152"/>
        <v>9</v>
      </c>
      <c r="R1955" s="11">
        <f t="shared" si="153"/>
        <v>95031</v>
      </c>
      <c r="S1955" s="11">
        <f t="shared" si="154"/>
        <v>0</v>
      </c>
    </row>
    <row r="1956" spans="1:19" x14ac:dyDescent="0.25">
      <c r="A1956" s="1">
        <v>1944</v>
      </c>
      <c r="B1956" s="10">
        <v>55796</v>
      </c>
      <c r="C1956" s="1" t="s">
        <v>11874</v>
      </c>
      <c r="D1956" s="1" t="s">
        <v>11875</v>
      </c>
      <c r="E1956" s="1" t="s">
        <v>651</v>
      </c>
      <c r="F1956" s="1" t="s">
        <v>15</v>
      </c>
      <c r="G1956" s="10">
        <v>7450</v>
      </c>
      <c r="H1956" s="1" t="s">
        <v>11876</v>
      </c>
      <c r="I1956" s="10">
        <v>1978</v>
      </c>
      <c r="J1956" s="1" t="s">
        <v>11877</v>
      </c>
      <c r="K1956" s="1" t="s">
        <v>11878</v>
      </c>
      <c r="L1956" s="1" t="s">
        <v>11879</v>
      </c>
      <c r="M1956" s="1" t="s">
        <v>11880</v>
      </c>
      <c r="N1956" s="10">
        <f t="shared" si="150"/>
        <v>19</v>
      </c>
      <c r="O1956" s="10">
        <f t="shared" si="151"/>
        <v>54</v>
      </c>
      <c r="P1956" s="10">
        <v>5</v>
      </c>
      <c r="Q1956" s="19">
        <f t="shared" si="152"/>
        <v>9</v>
      </c>
      <c r="R1956" s="11">
        <f t="shared" si="153"/>
        <v>55796</v>
      </c>
      <c r="S1956" s="11">
        <f t="shared" si="154"/>
        <v>0</v>
      </c>
    </row>
    <row r="1957" spans="1:19" x14ac:dyDescent="0.25">
      <c r="A1957" s="1">
        <v>1945</v>
      </c>
      <c r="B1957" s="10">
        <v>41827</v>
      </c>
      <c r="C1957" s="1" t="s">
        <v>11881</v>
      </c>
      <c r="D1957" s="1" t="s">
        <v>11882</v>
      </c>
      <c r="E1957" s="1" t="s">
        <v>1005</v>
      </c>
      <c r="F1957" s="1" t="s">
        <v>15</v>
      </c>
      <c r="G1957" s="10">
        <v>5000</v>
      </c>
      <c r="H1957" s="1" t="s">
        <v>136</v>
      </c>
      <c r="I1957" s="10">
        <v>1978</v>
      </c>
      <c r="J1957" s="1" t="s">
        <v>11883</v>
      </c>
      <c r="K1957" s="1" t="s">
        <v>11884</v>
      </c>
      <c r="L1957" s="1" t="s">
        <v>11885</v>
      </c>
      <c r="M1957" s="1" t="s">
        <v>11886</v>
      </c>
      <c r="N1957" s="10">
        <f t="shared" si="150"/>
        <v>7</v>
      </c>
      <c r="O1957" s="10">
        <f t="shared" si="151"/>
        <v>33</v>
      </c>
      <c r="P1957" s="10">
        <v>7</v>
      </c>
      <c r="Q1957" s="19">
        <f t="shared" si="152"/>
        <v>9</v>
      </c>
      <c r="R1957" s="11">
        <f t="shared" si="153"/>
        <v>41827</v>
      </c>
      <c r="S1957" s="11">
        <f t="shared" si="154"/>
        <v>0</v>
      </c>
    </row>
    <row r="1958" spans="1:19" x14ac:dyDescent="0.25">
      <c r="A1958" s="1">
        <v>1946</v>
      </c>
      <c r="B1958" s="10">
        <v>149890</v>
      </c>
      <c r="C1958" s="1" t="s">
        <v>11887</v>
      </c>
      <c r="D1958" s="1" t="s">
        <v>11888</v>
      </c>
      <c r="E1958" s="1" t="s">
        <v>2175</v>
      </c>
      <c r="F1958" s="1" t="s">
        <v>84</v>
      </c>
      <c r="G1958" s="10">
        <v>10000</v>
      </c>
      <c r="H1958" s="1" t="s">
        <v>11889</v>
      </c>
      <c r="I1958" s="10">
        <v>1978</v>
      </c>
      <c r="J1958" s="1" t="s">
        <v>11890</v>
      </c>
      <c r="K1958" s="1" t="s">
        <v>11891</v>
      </c>
      <c r="L1958" s="1" t="s">
        <v>11892</v>
      </c>
      <c r="M1958" s="1" t="s">
        <v>11893</v>
      </c>
      <c r="N1958" s="10">
        <f t="shared" si="150"/>
        <v>28</v>
      </c>
      <c r="O1958" s="10">
        <f t="shared" si="151"/>
        <v>26</v>
      </c>
      <c r="P1958" s="10">
        <v>6</v>
      </c>
      <c r="Q1958" s="19">
        <f t="shared" si="152"/>
        <v>2</v>
      </c>
      <c r="R1958" s="11">
        <f t="shared" si="153"/>
        <v>110918.6</v>
      </c>
      <c r="S1958" s="11">
        <f t="shared" si="154"/>
        <v>1</v>
      </c>
    </row>
    <row r="1959" spans="1:19" x14ac:dyDescent="0.25">
      <c r="A1959" s="1">
        <v>1947</v>
      </c>
      <c r="B1959" s="10">
        <v>126241</v>
      </c>
      <c r="C1959" s="1" t="s">
        <v>11894</v>
      </c>
      <c r="D1959" s="1" t="s">
        <v>3990</v>
      </c>
      <c r="E1959" s="1" t="s">
        <v>23</v>
      </c>
      <c r="F1959" s="1" t="s">
        <v>15</v>
      </c>
      <c r="G1959" s="10">
        <v>5555</v>
      </c>
      <c r="H1959" s="1" t="s">
        <v>16</v>
      </c>
      <c r="I1959" s="10">
        <v>1977</v>
      </c>
      <c r="J1959" s="1" t="s">
        <v>11895</v>
      </c>
      <c r="K1959" s="1" t="s">
        <v>11896</v>
      </c>
      <c r="L1959" s="1" t="s">
        <v>11897</v>
      </c>
      <c r="M1959" s="1" t="s">
        <v>11898</v>
      </c>
      <c r="N1959" s="10">
        <f t="shared" si="150"/>
        <v>14</v>
      </c>
      <c r="O1959" s="10">
        <f t="shared" si="151"/>
        <v>58</v>
      </c>
      <c r="P1959" s="10">
        <v>15</v>
      </c>
      <c r="Q1959" s="19">
        <f t="shared" si="152"/>
        <v>9</v>
      </c>
      <c r="R1959" s="11">
        <f t="shared" si="153"/>
        <v>126241</v>
      </c>
      <c r="S1959" s="11">
        <f t="shared" si="154"/>
        <v>0</v>
      </c>
    </row>
    <row r="1960" spans="1:19" x14ac:dyDescent="0.25">
      <c r="A1960" s="1">
        <v>1948</v>
      </c>
      <c r="B1960" s="10">
        <v>89700</v>
      </c>
      <c r="C1960" s="1" t="s">
        <v>11899</v>
      </c>
      <c r="D1960" s="1" t="s">
        <v>11900</v>
      </c>
      <c r="E1960" s="1" t="s">
        <v>559</v>
      </c>
      <c r="F1960" s="1" t="s">
        <v>15</v>
      </c>
      <c r="G1960" s="10">
        <v>75000</v>
      </c>
      <c r="H1960" s="1" t="s">
        <v>11901</v>
      </c>
      <c r="I1960" s="10">
        <v>1976</v>
      </c>
      <c r="J1960" s="1" t="s">
        <v>11902</v>
      </c>
      <c r="K1960" s="1" t="s">
        <v>11903</v>
      </c>
      <c r="L1960" s="1" t="s">
        <v>11904</v>
      </c>
      <c r="M1960" s="1" t="s">
        <v>11905</v>
      </c>
      <c r="N1960" s="10">
        <f t="shared" si="150"/>
        <v>10</v>
      </c>
      <c r="O1960" s="10">
        <f t="shared" si="151"/>
        <v>14</v>
      </c>
      <c r="P1960" s="10">
        <v>15</v>
      </c>
      <c r="Q1960" s="19">
        <f t="shared" si="152"/>
        <v>9</v>
      </c>
      <c r="R1960" s="11">
        <f t="shared" si="153"/>
        <v>89700</v>
      </c>
      <c r="S1960" s="11">
        <f t="shared" si="154"/>
        <v>0</v>
      </c>
    </row>
    <row r="1961" spans="1:19" x14ac:dyDescent="0.25">
      <c r="A1961" s="1">
        <v>1949</v>
      </c>
      <c r="B1961" s="10">
        <v>920122</v>
      </c>
      <c r="C1961" s="1" t="s">
        <v>11906</v>
      </c>
      <c r="D1961" s="1" t="s">
        <v>11907</v>
      </c>
      <c r="E1961" s="1" t="s">
        <v>534</v>
      </c>
      <c r="F1961" s="1" t="s">
        <v>15</v>
      </c>
      <c r="G1961" s="10">
        <v>50000</v>
      </c>
      <c r="H1961" s="1" t="s">
        <v>305</v>
      </c>
      <c r="I1961" s="10">
        <v>1976</v>
      </c>
      <c r="J1961" s="1" t="s">
        <v>11908</v>
      </c>
      <c r="K1961" s="1" t="s">
        <v>11909</v>
      </c>
      <c r="L1961" s="1" t="s">
        <v>11910</v>
      </c>
      <c r="M1961" s="1" t="s">
        <v>11911</v>
      </c>
      <c r="N1961" s="10">
        <f t="shared" si="150"/>
        <v>51</v>
      </c>
      <c r="O1961" s="10">
        <f t="shared" si="151"/>
        <v>55</v>
      </c>
      <c r="P1961" s="10">
        <v>1</v>
      </c>
      <c r="Q1961" s="19">
        <f t="shared" si="152"/>
        <v>9</v>
      </c>
      <c r="R1961" s="11">
        <f t="shared" si="153"/>
        <v>920122</v>
      </c>
      <c r="S1961" s="11">
        <f t="shared" si="154"/>
        <v>0</v>
      </c>
    </row>
    <row r="1962" spans="1:19" x14ac:dyDescent="0.25">
      <c r="A1962" s="1">
        <v>1950</v>
      </c>
      <c r="B1962" s="10">
        <v>124114</v>
      </c>
      <c r="C1962" s="1" t="s">
        <v>11912</v>
      </c>
      <c r="D1962" s="1" t="s">
        <v>11913</v>
      </c>
      <c r="E1962" s="1" t="s">
        <v>559</v>
      </c>
      <c r="F1962" s="1" t="s">
        <v>15</v>
      </c>
      <c r="G1962" s="10">
        <v>100000</v>
      </c>
      <c r="H1962" s="1" t="s">
        <v>257</v>
      </c>
      <c r="I1962" s="10">
        <v>1976</v>
      </c>
      <c r="J1962" s="1" t="s">
        <v>11914</v>
      </c>
      <c r="K1962" s="1" t="s">
        <v>11915</v>
      </c>
      <c r="L1962" s="1" t="s">
        <v>11916</v>
      </c>
      <c r="M1962" s="1" t="s">
        <v>11917</v>
      </c>
      <c r="N1962" s="10">
        <f t="shared" si="150"/>
        <v>17</v>
      </c>
      <c r="O1962" s="10">
        <f t="shared" si="151"/>
        <v>13</v>
      </c>
      <c r="P1962" s="10">
        <v>1</v>
      </c>
      <c r="Q1962" s="19">
        <f t="shared" si="152"/>
        <v>9</v>
      </c>
      <c r="R1962" s="11">
        <f t="shared" si="153"/>
        <v>124114</v>
      </c>
      <c r="S1962" s="11">
        <f t="shared" si="154"/>
        <v>0</v>
      </c>
    </row>
    <row r="1963" spans="1:19" x14ac:dyDescent="0.25">
      <c r="A1963" s="1">
        <v>1951</v>
      </c>
      <c r="B1963" s="10">
        <v>106336</v>
      </c>
      <c r="C1963" s="1" t="s">
        <v>11918</v>
      </c>
      <c r="D1963" s="1" t="s">
        <v>7068</v>
      </c>
      <c r="E1963" s="1" t="s">
        <v>3088</v>
      </c>
      <c r="F1963" s="1" t="s">
        <v>15</v>
      </c>
      <c r="G1963" s="10">
        <v>13000</v>
      </c>
      <c r="H1963" s="1" t="s">
        <v>2654</v>
      </c>
      <c r="I1963" s="10">
        <v>1976</v>
      </c>
      <c r="J1963" s="1" t="s">
        <v>11919</v>
      </c>
      <c r="K1963" s="1" t="s">
        <v>11920</v>
      </c>
      <c r="L1963" s="1" t="s">
        <v>11921</v>
      </c>
      <c r="M1963" s="1" t="s">
        <v>11922</v>
      </c>
      <c r="N1963" s="10">
        <f t="shared" si="150"/>
        <v>10</v>
      </c>
      <c r="O1963" s="10">
        <f t="shared" si="151"/>
        <v>54</v>
      </c>
      <c r="P1963" s="10">
        <v>1</v>
      </c>
      <c r="Q1963" s="19">
        <f t="shared" si="152"/>
        <v>9</v>
      </c>
      <c r="R1963" s="11">
        <f t="shared" si="153"/>
        <v>106336</v>
      </c>
      <c r="S1963" s="11">
        <f t="shared" si="154"/>
        <v>0</v>
      </c>
    </row>
    <row r="1964" spans="1:19" x14ac:dyDescent="0.25">
      <c r="A1964" s="1">
        <v>1952</v>
      </c>
      <c r="B1964" s="10">
        <v>37924</v>
      </c>
      <c r="C1964" s="1" t="s">
        <v>11923</v>
      </c>
      <c r="D1964" s="1" t="s">
        <v>4268</v>
      </c>
      <c r="E1964" s="1" t="s">
        <v>46</v>
      </c>
      <c r="F1964" s="1" t="s">
        <v>84</v>
      </c>
      <c r="G1964" s="10">
        <v>9110</v>
      </c>
      <c r="H1964" s="1" t="s">
        <v>4269</v>
      </c>
      <c r="I1964" s="10">
        <v>1975</v>
      </c>
      <c r="J1964" s="1" t="s">
        <v>11924</v>
      </c>
      <c r="K1964" s="1" t="s">
        <v>11925</v>
      </c>
      <c r="L1964" s="1" t="s">
        <v>11926</v>
      </c>
      <c r="M1964" s="1" t="s">
        <v>11927</v>
      </c>
      <c r="N1964" s="10">
        <f t="shared" si="150"/>
        <v>12</v>
      </c>
      <c r="O1964" s="10">
        <f t="shared" si="151"/>
        <v>12</v>
      </c>
      <c r="P1964" s="10">
        <v>2</v>
      </c>
      <c r="Q1964" s="19">
        <f t="shared" si="152"/>
        <v>2</v>
      </c>
      <c r="R1964" s="11">
        <f t="shared" si="153"/>
        <v>28063.759999999998</v>
      </c>
      <c r="S1964" s="11">
        <f t="shared" si="154"/>
        <v>1</v>
      </c>
    </row>
    <row r="1965" spans="1:19" x14ac:dyDescent="0.25">
      <c r="A1965" s="1">
        <v>1953</v>
      </c>
      <c r="B1965" s="10">
        <v>82062</v>
      </c>
      <c r="C1965" s="1" t="s">
        <v>11928</v>
      </c>
      <c r="D1965" s="1" t="s">
        <v>11929</v>
      </c>
      <c r="E1965" s="1" t="s">
        <v>477</v>
      </c>
      <c r="F1965" s="1" t="s">
        <v>15</v>
      </c>
      <c r="G1965" s="10">
        <v>75000</v>
      </c>
      <c r="H1965" s="1" t="s">
        <v>3691</v>
      </c>
      <c r="I1965" s="10">
        <v>1973</v>
      </c>
      <c r="J1965" s="1" t="s">
        <v>11930</v>
      </c>
      <c r="K1965" s="1" t="s">
        <v>11931</v>
      </c>
      <c r="L1965" s="1" t="s">
        <v>11932</v>
      </c>
      <c r="M1965" s="1" t="s">
        <v>11933</v>
      </c>
      <c r="N1965" s="10">
        <f t="shared" si="150"/>
        <v>12</v>
      </c>
      <c r="O1965" s="10">
        <f t="shared" si="151"/>
        <v>24</v>
      </c>
      <c r="P1965" s="10">
        <v>5</v>
      </c>
      <c r="Q1965" s="19">
        <f t="shared" si="152"/>
        <v>9</v>
      </c>
      <c r="R1965" s="11">
        <f t="shared" si="153"/>
        <v>82062</v>
      </c>
      <c r="S1965" s="11">
        <f t="shared" si="154"/>
        <v>0</v>
      </c>
    </row>
    <row r="1966" spans="1:19" x14ac:dyDescent="0.25">
      <c r="A1966" s="1">
        <v>1954</v>
      </c>
      <c r="B1966" s="10">
        <v>217760</v>
      </c>
      <c r="C1966" s="1" t="s">
        <v>11934</v>
      </c>
      <c r="D1966" s="1" t="s">
        <v>11935</v>
      </c>
      <c r="E1966" s="1" t="s">
        <v>83</v>
      </c>
      <c r="F1966" s="1" t="s">
        <v>15</v>
      </c>
      <c r="G1966" s="10">
        <v>35000</v>
      </c>
      <c r="H1966" s="1" t="s">
        <v>16</v>
      </c>
      <c r="I1966" s="10">
        <v>1973</v>
      </c>
      <c r="J1966" s="1" t="s">
        <v>11936</v>
      </c>
      <c r="K1966" s="1" t="s">
        <v>11937</v>
      </c>
      <c r="L1966" s="1" t="s">
        <v>11938</v>
      </c>
      <c r="M1966" s="1" t="s">
        <v>11939</v>
      </c>
      <c r="N1966" s="10">
        <f t="shared" si="150"/>
        <v>7</v>
      </c>
      <c r="O1966" s="10">
        <f t="shared" si="151"/>
        <v>53</v>
      </c>
      <c r="P1966" s="10">
        <v>75</v>
      </c>
      <c r="Q1966" s="19">
        <f t="shared" si="152"/>
        <v>9</v>
      </c>
      <c r="R1966" s="11">
        <f t="shared" si="153"/>
        <v>217760</v>
      </c>
      <c r="S1966" s="11">
        <f t="shared" si="154"/>
        <v>0</v>
      </c>
    </row>
    <row r="1967" spans="1:19" x14ac:dyDescent="0.25">
      <c r="A1967" s="1">
        <v>1955</v>
      </c>
      <c r="B1967" s="10">
        <v>107966</v>
      </c>
      <c r="C1967" s="1" t="s">
        <v>11940</v>
      </c>
      <c r="D1967" s="1" t="s">
        <v>11941</v>
      </c>
      <c r="E1967" s="1" t="s">
        <v>14</v>
      </c>
      <c r="F1967" s="1" t="s">
        <v>15</v>
      </c>
      <c r="G1967" s="10">
        <v>18000</v>
      </c>
      <c r="H1967" s="1" t="s">
        <v>11942</v>
      </c>
      <c r="I1967" s="10">
        <v>1973</v>
      </c>
      <c r="J1967" s="1" t="s">
        <v>11943</v>
      </c>
      <c r="K1967" s="1" t="s">
        <v>11944</v>
      </c>
      <c r="L1967" s="1" t="s">
        <v>11945</v>
      </c>
      <c r="M1967" s="1" t="s">
        <v>11946</v>
      </c>
      <c r="N1967" s="10">
        <f t="shared" si="150"/>
        <v>4</v>
      </c>
      <c r="O1967" s="10">
        <f t="shared" si="151"/>
        <v>45</v>
      </c>
      <c r="P1967" s="10">
        <v>1</v>
      </c>
      <c r="Q1967" s="19">
        <f t="shared" si="152"/>
        <v>9</v>
      </c>
      <c r="R1967" s="11">
        <f t="shared" si="153"/>
        <v>107966</v>
      </c>
      <c r="S1967" s="11">
        <f t="shared" si="154"/>
        <v>0</v>
      </c>
    </row>
    <row r="1968" spans="1:19" x14ac:dyDescent="0.25">
      <c r="A1968" s="1">
        <v>1956</v>
      </c>
      <c r="B1968" s="10">
        <v>759656</v>
      </c>
      <c r="C1968" s="1" t="s">
        <v>11947</v>
      </c>
      <c r="D1968" s="1" t="s">
        <v>11948</v>
      </c>
      <c r="E1968" s="1" t="s">
        <v>534</v>
      </c>
      <c r="F1968" s="1" t="s">
        <v>15</v>
      </c>
      <c r="G1968" s="10">
        <v>200000</v>
      </c>
      <c r="H1968" s="1" t="s">
        <v>16</v>
      </c>
      <c r="I1968" s="10">
        <v>1973</v>
      </c>
      <c r="J1968" s="1" t="s">
        <v>11949</v>
      </c>
      <c r="K1968" s="1" t="s">
        <v>11950</v>
      </c>
      <c r="L1968" s="1" t="s">
        <v>11951</v>
      </c>
      <c r="M1968" s="1" t="s">
        <v>11952</v>
      </c>
      <c r="N1968" s="10">
        <f t="shared" si="150"/>
        <v>11</v>
      </c>
      <c r="O1968" s="10">
        <f t="shared" si="151"/>
        <v>55</v>
      </c>
      <c r="P1968" s="10">
        <v>5</v>
      </c>
      <c r="Q1968" s="19">
        <f t="shared" si="152"/>
        <v>9</v>
      </c>
      <c r="R1968" s="11">
        <f t="shared" si="153"/>
        <v>759656</v>
      </c>
      <c r="S1968" s="11">
        <f t="shared" si="154"/>
        <v>0</v>
      </c>
    </row>
    <row r="1969" spans="1:19" x14ac:dyDescent="0.25">
      <c r="A1969" s="1">
        <v>1957</v>
      </c>
      <c r="B1969" s="10">
        <v>68491</v>
      </c>
      <c r="C1969" s="1" t="s">
        <v>11953</v>
      </c>
      <c r="D1969" s="1" t="s">
        <v>7781</v>
      </c>
      <c r="E1969" s="1" t="s">
        <v>7221</v>
      </c>
      <c r="F1969" s="1" t="s">
        <v>15</v>
      </c>
      <c r="G1969" s="10">
        <v>49000</v>
      </c>
      <c r="H1969" s="1" t="s">
        <v>926</v>
      </c>
      <c r="I1969" s="10">
        <v>1972</v>
      </c>
      <c r="J1969" s="1" t="s">
        <v>11954</v>
      </c>
      <c r="K1969" s="1" t="s">
        <v>11955</v>
      </c>
      <c r="L1969" s="1" t="s">
        <v>11956</v>
      </c>
      <c r="M1969" s="1" t="s">
        <v>11957</v>
      </c>
      <c r="N1969" s="10">
        <f t="shared" si="150"/>
        <v>26</v>
      </c>
      <c r="O1969" s="10">
        <f t="shared" si="151"/>
        <v>33</v>
      </c>
      <c r="P1969" s="10">
        <v>10</v>
      </c>
      <c r="Q1969" s="19">
        <f t="shared" si="152"/>
        <v>9</v>
      </c>
      <c r="R1969" s="11">
        <f t="shared" si="153"/>
        <v>68491</v>
      </c>
      <c r="S1969" s="11">
        <f t="shared" si="154"/>
        <v>0</v>
      </c>
    </row>
    <row r="1970" spans="1:19" x14ac:dyDescent="0.25">
      <c r="A1970" s="1">
        <v>1958</v>
      </c>
      <c r="B1970" s="10">
        <v>58675</v>
      </c>
      <c r="C1970" s="1" t="s">
        <v>11958</v>
      </c>
      <c r="D1970" s="1" t="s">
        <v>11959</v>
      </c>
      <c r="E1970" s="1" t="s">
        <v>46</v>
      </c>
      <c r="F1970" s="1" t="s">
        <v>15</v>
      </c>
      <c r="G1970" s="10">
        <v>50000</v>
      </c>
      <c r="H1970" s="1" t="s">
        <v>505</v>
      </c>
      <c r="I1970" s="10">
        <v>1972</v>
      </c>
      <c r="J1970" s="1" t="s">
        <v>11960</v>
      </c>
      <c r="K1970" s="1" t="s">
        <v>11961</v>
      </c>
      <c r="L1970" s="1" t="s">
        <v>11962</v>
      </c>
      <c r="M1970" s="1" t="s">
        <v>11963</v>
      </c>
      <c r="N1970" s="10">
        <f t="shared" si="150"/>
        <v>20</v>
      </c>
      <c r="O1970" s="10">
        <f t="shared" si="151"/>
        <v>9</v>
      </c>
      <c r="P1970" s="10">
        <v>5</v>
      </c>
      <c r="Q1970" s="19">
        <f t="shared" si="152"/>
        <v>9</v>
      </c>
      <c r="R1970" s="11">
        <f t="shared" si="153"/>
        <v>58675</v>
      </c>
      <c r="S1970" s="11">
        <f t="shared" si="154"/>
        <v>0</v>
      </c>
    </row>
    <row r="1971" spans="1:19" x14ac:dyDescent="0.25">
      <c r="A1971" s="1">
        <v>1959</v>
      </c>
      <c r="B1971" s="10">
        <v>177557</v>
      </c>
      <c r="C1971" s="1" t="s">
        <v>11964</v>
      </c>
      <c r="D1971" s="1" t="s">
        <v>4364</v>
      </c>
      <c r="E1971" s="1" t="s">
        <v>14</v>
      </c>
      <c r="F1971" s="1" t="s">
        <v>75</v>
      </c>
      <c r="G1971" s="10">
        <v>8000</v>
      </c>
      <c r="H1971" s="1" t="s">
        <v>827</v>
      </c>
      <c r="I1971" s="10">
        <v>1972</v>
      </c>
      <c r="J1971" s="1" t="s">
        <v>11965</v>
      </c>
      <c r="K1971" s="1" t="s">
        <v>11966</v>
      </c>
      <c r="L1971" s="1" t="s">
        <v>11967</v>
      </c>
      <c r="M1971" s="1" t="s">
        <v>11968</v>
      </c>
      <c r="N1971" s="10">
        <f t="shared" si="150"/>
        <v>30</v>
      </c>
      <c r="O1971" s="10">
        <f t="shared" si="151"/>
        <v>59</v>
      </c>
      <c r="P1971" s="10">
        <v>8</v>
      </c>
      <c r="Q1971" s="19">
        <f t="shared" si="152"/>
        <v>6</v>
      </c>
      <c r="R1971" s="11">
        <f t="shared" si="153"/>
        <v>223721.82</v>
      </c>
      <c r="S1971" s="11">
        <f t="shared" si="154"/>
        <v>1</v>
      </c>
    </row>
    <row r="1972" spans="1:19" x14ac:dyDescent="0.25">
      <c r="A1972" s="1">
        <v>1960</v>
      </c>
      <c r="B1972" s="10">
        <v>290386</v>
      </c>
      <c r="C1972" s="1" t="s">
        <v>11969</v>
      </c>
      <c r="D1972" s="1" t="s">
        <v>11970</v>
      </c>
      <c r="E1972" s="1" t="s">
        <v>876</v>
      </c>
      <c r="F1972" s="1" t="s">
        <v>75</v>
      </c>
      <c r="G1972" s="10">
        <v>50000</v>
      </c>
      <c r="H1972" s="1" t="s">
        <v>827</v>
      </c>
      <c r="I1972" s="10">
        <v>1971</v>
      </c>
      <c r="J1972" s="1" t="s">
        <v>11971</v>
      </c>
      <c r="K1972" s="1" t="s">
        <v>11972</v>
      </c>
      <c r="L1972" s="1" t="s">
        <v>11973</v>
      </c>
      <c r="M1972" s="1" t="s">
        <v>11974</v>
      </c>
      <c r="N1972" s="10">
        <f t="shared" si="150"/>
        <v>9</v>
      </c>
      <c r="O1972" s="10">
        <f t="shared" si="151"/>
        <v>39</v>
      </c>
      <c r="P1972" s="10">
        <v>16</v>
      </c>
      <c r="Q1972" s="19">
        <f t="shared" si="152"/>
        <v>6</v>
      </c>
      <c r="R1972" s="11">
        <f t="shared" si="153"/>
        <v>365886.36</v>
      </c>
      <c r="S1972" s="11">
        <f t="shared" si="154"/>
        <v>1</v>
      </c>
    </row>
    <row r="1973" spans="1:19" x14ac:dyDescent="0.25">
      <c r="A1973" s="1">
        <v>1961</v>
      </c>
      <c r="B1973" s="10">
        <v>91654</v>
      </c>
      <c r="C1973" s="1" t="s">
        <v>11975</v>
      </c>
      <c r="D1973" s="1" t="s">
        <v>11976</v>
      </c>
      <c r="E1973" s="1" t="s">
        <v>534</v>
      </c>
      <c r="F1973" s="1" t="s">
        <v>15</v>
      </c>
      <c r="G1973" s="10">
        <v>12500</v>
      </c>
      <c r="H1973" s="1" t="s">
        <v>5557</v>
      </c>
      <c r="I1973" s="10">
        <v>1970</v>
      </c>
      <c r="J1973" s="1" t="s">
        <v>11977</v>
      </c>
      <c r="K1973" s="1" t="s">
        <v>11978</v>
      </c>
      <c r="L1973" s="1" t="s">
        <v>11979</v>
      </c>
      <c r="M1973" s="1" t="s">
        <v>11980</v>
      </c>
      <c r="N1973" s="10">
        <f t="shared" si="150"/>
        <v>5</v>
      </c>
      <c r="O1973" s="10">
        <f t="shared" si="151"/>
        <v>49</v>
      </c>
      <c r="P1973" s="10">
        <v>1</v>
      </c>
      <c r="Q1973" s="19">
        <f t="shared" si="152"/>
        <v>9</v>
      </c>
      <c r="R1973" s="11">
        <f t="shared" si="153"/>
        <v>91654</v>
      </c>
      <c r="S1973" s="11">
        <f t="shared" si="154"/>
        <v>0</v>
      </c>
    </row>
    <row r="1974" spans="1:19" x14ac:dyDescent="0.25">
      <c r="A1974" s="1">
        <v>1962</v>
      </c>
      <c r="B1974" s="10">
        <v>585473</v>
      </c>
      <c r="C1974" s="1" t="s">
        <v>11981</v>
      </c>
      <c r="D1974" s="1" t="s">
        <v>4238</v>
      </c>
      <c r="E1974" s="1" t="s">
        <v>14</v>
      </c>
      <c r="F1974" s="1" t="s">
        <v>15</v>
      </c>
      <c r="G1974" s="10">
        <v>100000</v>
      </c>
      <c r="H1974" s="1" t="s">
        <v>4239</v>
      </c>
      <c r="I1974" s="10">
        <v>1968</v>
      </c>
      <c r="J1974" s="1" t="s">
        <v>11982</v>
      </c>
      <c r="K1974" s="1" t="s">
        <v>11983</v>
      </c>
      <c r="L1974" s="1" t="s">
        <v>11984</v>
      </c>
      <c r="M1974" s="1" t="s">
        <v>11985</v>
      </c>
      <c r="N1974" s="10">
        <f t="shared" si="150"/>
        <v>6</v>
      </c>
      <c r="O1974" s="10">
        <f t="shared" si="151"/>
        <v>12</v>
      </c>
      <c r="P1974" s="10">
        <v>1</v>
      </c>
      <c r="Q1974" s="19">
        <f t="shared" si="152"/>
        <v>9</v>
      </c>
      <c r="R1974" s="11">
        <f t="shared" si="153"/>
        <v>585473</v>
      </c>
      <c r="S1974" s="11">
        <f t="shared" si="154"/>
        <v>0</v>
      </c>
    </row>
    <row r="1975" spans="1:19" x14ac:dyDescent="0.25">
      <c r="A1975" s="1">
        <v>1963</v>
      </c>
      <c r="B1975" s="10">
        <v>46536</v>
      </c>
      <c r="C1975" s="1" t="s">
        <v>11986</v>
      </c>
      <c r="D1975" s="1" t="s">
        <v>11987</v>
      </c>
      <c r="E1975" s="1" t="s">
        <v>46</v>
      </c>
      <c r="F1975" s="1" t="s">
        <v>15</v>
      </c>
      <c r="G1975" s="10">
        <v>25000</v>
      </c>
      <c r="H1975" s="1" t="s">
        <v>11988</v>
      </c>
      <c r="I1975" s="10">
        <v>1968</v>
      </c>
      <c r="J1975" s="1" t="s">
        <v>11989</v>
      </c>
      <c r="K1975" s="1" t="s">
        <v>11990</v>
      </c>
      <c r="L1975" s="1" t="s">
        <v>11991</v>
      </c>
      <c r="M1975" s="1" t="s">
        <v>11992</v>
      </c>
      <c r="N1975" s="10">
        <f t="shared" si="150"/>
        <v>18</v>
      </c>
      <c r="O1975" s="10">
        <f t="shared" si="151"/>
        <v>15</v>
      </c>
      <c r="P1975" s="10">
        <v>5</v>
      </c>
      <c r="Q1975" s="19">
        <f t="shared" si="152"/>
        <v>9</v>
      </c>
      <c r="R1975" s="11">
        <f t="shared" si="153"/>
        <v>46536</v>
      </c>
      <c r="S1975" s="11">
        <f t="shared" si="154"/>
        <v>0</v>
      </c>
    </row>
    <row r="1976" spans="1:19" x14ac:dyDescent="0.25">
      <c r="A1976" s="1">
        <v>1964</v>
      </c>
      <c r="B1976" s="10">
        <v>120573</v>
      </c>
      <c r="C1976" s="1" t="s">
        <v>11993</v>
      </c>
      <c r="D1976" s="1" t="s">
        <v>11994</v>
      </c>
      <c r="E1976" s="1" t="s">
        <v>559</v>
      </c>
      <c r="F1976" s="1" t="s">
        <v>15</v>
      </c>
      <c r="G1976" s="10">
        <v>115000</v>
      </c>
      <c r="H1976" s="1" t="s">
        <v>257</v>
      </c>
      <c r="I1976" s="10">
        <v>1968</v>
      </c>
      <c r="J1976" s="1" t="s">
        <v>11995</v>
      </c>
      <c r="K1976" s="1" t="s">
        <v>11996</v>
      </c>
      <c r="L1976" s="1" t="s">
        <v>11997</v>
      </c>
      <c r="M1976" s="1" t="s">
        <v>11998</v>
      </c>
      <c r="N1976" s="10">
        <f t="shared" si="150"/>
        <v>25</v>
      </c>
      <c r="O1976" s="10">
        <f t="shared" si="151"/>
        <v>59</v>
      </c>
      <c r="P1976" s="10">
        <v>5</v>
      </c>
      <c r="Q1976" s="19">
        <f t="shared" si="152"/>
        <v>9</v>
      </c>
      <c r="R1976" s="11">
        <f t="shared" si="153"/>
        <v>120573</v>
      </c>
      <c r="S1976" s="11">
        <f t="shared" si="154"/>
        <v>0</v>
      </c>
    </row>
    <row r="1977" spans="1:19" x14ac:dyDescent="0.25">
      <c r="A1977" s="1">
        <v>1965</v>
      </c>
      <c r="B1977" s="10">
        <v>267373</v>
      </c>
      <c r="C1977" s="1" t="s">
        <v>11999</v>
      </c>
      <c r="D1977" s="1" t="s">
        <v>12000</v>
      </c>
      <c r="E1977" s="1" t="s">
        <v>189</v>
      </c>
      <c r="F1977" s="1" t="s">
        <v>84</v>
      </c>
      <c r="G1977" s="10">
        <v>95000</v>
      </c>
      <c r="H1977" s="1" t="s">
        <v>1343</v>
      </c>
      <c r="I1977" s="10">
        <v>1967</v>
      </c>
      <c r="J1977" s="1" t="s">
        <v>12001</v>
      </c>
      <c r="K1977" s="1" t="s">
        <v>12002</v>
      </c>
      <c r="L1977" s="1" t="s">
        <v>12003</v>
      </c>
      <c r="M1977" s="1" t="s">
        <v>12004</v>
      </c>
      <c r="N1977" s="10">
        <f t="shared" si="150"/>
        <v>10</v>
      </c>
      <c r="O1977" s="10">
        <f t="shared" si="151"/>
        <v>25</v>
      </c>
      <c r="P1977" s="10">
        <v>10</v>
      </c>
      <c r="Q1977" s="19">
        <f t="shared" si="152"/>
        <v>2</v>
      </c>
      <c r="R1977" s="11">
        <f t="shared" si="153"/>
        <v>197856.02</v>
      </c>
      <c r="S1977" s="11">
        <f t="shared" si="154"/>
        <v>1</v>
      </c>
    </row>
    <row r="1978" spans="1:19" x14ac:dyDescent="0.25">
      <c r="A1978" s="1">
        <v>1966</v>
      </c>
      <c r="B1978" s="10">
        <v>187849</v>
      </c>
      <c r="C1978" s="1" t="s">
        <v>12005</v>
      </c>
      <c r="D1978" s="1" t="s">
        <v>12006</v>
      </c>
      <c r="E1978" s="1" t="s">
        <v>23</v>
      </c>
      <c r="F1978" s="1" t="s">
        <v>15</v>
      </c>
      <c r="G1978" s="10">
        <v>150000</v>
      </c>
      <c r="H1978" s="1" t="s">
        <v>560</v>
      </c>
      <c r="I1978" s="10">
        <v>1967</v>
      </c>
      <c r="J1978" s="1" t="s">
        <v>12007</v>
      </c>
      <c r="K1978" s="1" t="s">
        <v>12008</v>
      </c>
      <c r="L1978" s="1" t="s">
        <v>12009</v>
      </c>
      <c r="M1978" s="1" t="s">
        <v>12010</v>
      </c>
      <c r="N1978" s="10">
        <f t="shared" si="150"/>
        <v>10</v>
      </c>
      <c r="O1978" s="10">
        <f t="shared" si="151"/>
        <v>52</v>
      </c>
      <c r="P1978" s="10">
        <v>1</v>
      </c>
      <c r="Q1978" s="19">
        <f t="shared" si="152"/>
        <v>9</v>
      </c>
      <c r="R1978" s="11">
        <f t="shared" si="153"/>
        <v>187849</v>
      </c>
      <c r="S1978" s="11">
        <f t="shared" si="154"/>
        <v>0</v>
      </c>
    </row>
    <row r="1979" spans="1:19" x14ac:dyDescent="0.25">
      <c r="A1979" s="1">
        <v>1967</v>
      </c>
      <c r="B1979" s="10">
        <v>60974</v>
      </c>
      <c r="C1979" s="1" t="s">
        <v>12011</v>
      </c>
      <c r="D1979" s="1" t="s">
        <v>12012</v>
      </c>
      <c r="E1979" s="1" t="s">
        <v>2175</v>
      </c>
      <c r="F1979" s="1" t="s">
        <v>15</v>
      </c>
      <c r="G1979" s="10">
        <v>8000</v>
      </c>
      <c r="H1979" s="1" t="s">
        <v>560</v>
      </c>
      <c r="I1979" s="10">
        <v>1967</v>
      </c>
      <c r="J1979" s="1" t="s">
        <v>12013</v>
      </c>
      <c r="K1979" s="1" t="s">
        <v>12014</v>
      </c>
      <c r="L1979" s="1" t="s">
        <v>12015</v>
      </c>
      <c r="M1979" s="1" t="s">
        <v>12016</v>
      </c>
      <c r="N1979" s="10">
        <f t="shared" si="150"/>
        <v>14</v>
      </c>
      <c r="O1979" s="10">
        <f t="shared" si="151"/>
        <v>35</v>
      </c>
      <c r="P1979" s="10">
        <v>10</v>
      </c>
      <c r="Q1979" s="19">
        <f t="shared" si="152"/>
        <v>9</v>
      </c>
      <c r="R1979" s="11">
        <f t="shared" si="153"/>
        <v>60974</v>
      </c>
      <c r="S1979" s="11">
        <f t="shared" si="154"/>
        <v>0</v>
      </c>
    </row>
    <row r="1980" spans="1:19" x14ac:dyDescent="0.25">
      <c r="A1980" s="1">
        <v>1968</v>
      </c>
      <c r="B1980" s="10">
        <v>104388</v>
      </c>
      <c r="C1980" s="1" t="s">
        <v>12017</v>
      </c>
      <c r="D1980" s="1" t="s">
        <v>12018</v>
      </c>
      <c r="E1980" s="1" t="s">
        <v>559</v>
      </c>
      <c r="F1980" s="1" t="s">
        <v>15</v>
      </c>
      <c r="G1980" s="10">
        <v>50000</v>
      </c>
      <c r="H1980" s="1" t="s">
        <v>527</v>
      </c>
      <c r="I1980" s="10">
        <v>1966</v>
      </c>
      <c r="J1980" s="1" t="s">
        <v>12019</v>
      </c>
      <c r="K1980" s="1" t="s">
        <v>12020</v>
      </c>
      <c r="L1980" s="1" t="s">
        <v>12021</v>
      </c>
      <c r="M1980" s="1" t="s">
        <v>12022</v>
      </c>
      <c r="N1980" s="10">
        <f t="shared" si="150"/>
        <v>11</v>
      </c>
      <c r="O1980" s="10">
        <f t="shared" si="151"/>
        <v>53</v>
      </c>
      <c r="P1980" s="10">
        <v>1</v>
      </c>
      <c r="Q1980" s="19">
        <f t="shared" si="152"/>
        <v>9</v>
      </c>
      <c r="R1980" s="11">
        <f t="shared" si="153"/>
        <v>104388</v>
      </c>
      <c r="S1980" s="11">
        <f t="shared" si="154"/>
        <v>0</v>
      </c>
    </row>
    <row r="1981" spans="1:19" x14ac:dyDescent="0.25">
      <c r="A1981" s="1">
        <v>1969</v>
      </c>
      <c r="B1981" s="10">
        <v>76117</v>
      </c>
      <c r="C1981" s="1" t="s">
        <v>12023</v>
      </c>
      <c r="D1981" s="1" t="s">
        <v>12024</v>
      </c>
      <c r="E1981" s="1" t="s">
        <v>14</v>
      </c>
      <c r="F1981" s="1" t="s">
        <v>15</v>
      </c>
      <c r="G1981" s="10">
        <v>9000</v>
      </c>
      <c r="H1981" s="1" t="s">
        <v>16</v>
      </c>
      <c r="I1981" s="10">
        <v>1964</v>
      </c>
      <c r="J1981" s="1" t="s">
        <v>12025</v>
      </c>
      <c r="K1981" s="1" t="s">
        <v>12026</v>
      </c>
      <c r="L1981" s="1" t="s">
        <v>12027</v>
      </c>
      <c r="M1981" s="1" t="s">
        <v>12028</v>
      </c>
      <c r="N1981" s="10">
        <f t="shared" si="150"/>
        <v>10</v>
      </c>
      <c r="O1981" s="10">
        <f t="shared" si="151"/>
        <v>58</v>
      </c>
      <c r="P1981" s="10">
        <v>5</v>
      </c>
      <c r="Q1981" s="19">
        <f t="shared" si="152"/>
        <v>9</v>
      </c>
      <c r="R1981" s="11">
        <f t="shared" si="153"/>
        <v>76117</v>
      </c>
      <c r="S1981" s="11">
        <f t="shared" si="154"/>
        <v>0</v>
      </c>
    </row>
    <row r="1982" spans="1:19" x14ac:dyDescent="0.25">
      <c r="A1982" s="1">
        <v>1970</v>
      </c>
      <c r="B1982" s="10">
        <v>50335</v>
      </c>
      <c r="C1982" s="1" t="s">
        <v>12029</v>
      </c>
      <c r="D1982" s="1" t="s">
        <v>12030</v>
      </c>
      <c r="E1982" s="1" t="s">
        <v>23</v>
      </c>
      <c r="F1982" s="1" t="s">
        <v>15</v>
      </c>
      <c r="G1982" s="10">
        <v>8000</v>
      </c>
      <c r="H1982" s="1" t="s">
        <v>16</v>
      </c>
      <c r="I1982" s="10">
        <v>1963</v>
      </c>
      <c r="J1982" s="1" t="s">
        <v>12031</v>
      </c>
      <c r="K1982" s="1" t="s">
        <v>12032</v>
      </c>
      <c r="L1982" s="1" t="s">
        <v>12033</v>
      </c>
      <c r="M1982" s="1" t="s">
        <v>12034</v>
      </c>
      <c r="N1982" s="10">
        <f t="shared" si="150"/>
        <v>6</v>
      </c>
      <c r="O1982" s="10">
        <f t="shared" si="151"/>
        <v>59</v>
      </c>
      <c r="P1982" s="10">
        <v>1</v>
      </c>
      <c r="Q1982" s="19">
        <f t="shared" si="152"/>
        <v>9</v>
      </c>
      <c r="R1982" s="11">
        <f t="shared" si="153"/>
        <v>50335</v>
      </c>
      <c r="S1982" s="11">
        <f t="shared" si="154"/>
        <v>0</v>
      </c>
    </row>
    <row r="1983" spans="1:19" x14ac:dyDescent="0.25">
      <c r="A1983" s="1">
        <v>1971</v>
      </c>
      <c r="B1983" s="10">
        <v>76662</v>
      </c>
      <c r="C1983" s="1" t="s">
        <v>12035</v>
      </c>
      <c r="D1983" s="1" t="s">
        <v>12036</v>
      </c>
      <c r="E1983" s="1" t="s">
        <v>665</v>
      </c>
      <c r="F1983" s="1" t="s">
        <v>75</v>
      </c>
      <c r="G1983" s="10">
        <v>5000</v>
      </c>
      <c r="H1983" s="1" t="s">
        <v>1159</v>
      </c>
      <c r="I1983" s="10">
        <v>1963</v>
      </c>
      <c r="J1983" s="1" t="s">
        <v>12037</v>
      </c>
      <c r="K1983" s="1" t="s">
        <v>12038</v>
      </c>
      <c r="L1983" s="1" t="s">
        <v>12039</v>
      </c>
      <c r="M1983" s="1" t="s">
        <v>12040</v>
      </c>
      <c r="N1983" s="10">
        <f t="shared" si="150"/>
        <v>14</v>
      </c>
      <c r="O1983" s="10">
        <f t="shared" si="151"/>
        <v>50</v>
      </c>
      <c r="P1983" s="10">
        <v>1.5</v>
      </c>
      <c r="Q1983" s="19">
        <f t="shared" si="152"/>
        <v>6</v>
      </c>
      <c r="R1983" s="11">
        <f t="shared" si="153"/>
        <v>96594.12</v>
      </c>
      <c r="S1983" s="11">
        <f t="shared" si="154"/>
        <v>1</v>
      </c>
    </row>
    <row r="1984" spans="1:19" x14ac:dyDescent="0.25">
      <c r="A1984" s="1">
        <v>1972</v>
      </c>
      <c r="B1984" s="10">
        <v>567159</v>
      </c>
      <c r="C1984" s="1" t="s">
        <v>12041</v>
      </c>
      <c r="D1984" s="1" t="s">
        <v>12042</v>
      </c>
      <c r="E1984" s="1" t="s">
        <v>23</v>
      </c>
      <c r="F1984" s="1" t="s">
        <v>15</v>
      </c>
      <c r="G1984" s="10">
        <v>70000</v>
      </c>
      <c r="H1984" s="1" t="s">
        <v>380</v>
      </c>
      <c r="I1984" s="10">
        <v>1963</v>
      </c>
      <c r="J1984" s="1" t="s">
        <v>12043</v>
      </c>
      <c r="K1984" s="1" t="s">
        <v>12044</v>
      </c>
      <c r="L1984" s="1" t="s">
        <v>12045</v>
      </c>
      <c r="M1984" s="1" t="s">
        <v>12046</v>
      </c>
      <c r="N1984" s="10">
        <f t="shared" si="150"/>
        <v>8</v>
      </c>
      <c r="O1984" s="10">
        <f t="shared" si="151"/>
        <v>46</v>
      </c>
      <c r="P1984" s="10">
        <v>199</v>
      </c>
      <c r="Q1984" s="19">
        <f t="shared" si="152"/>
        <v>9</v>
      </c>
      <c r="R1984" s="11">
        <f t="shared" si="153"/>
        <v>567159</v>
      </c>
      <c r="S1984" s="11">
        <f t="shared" si="154"/>
        <v>0</v>
      </c>
    </row>
    <row r="1985" spans="1:19" x14ac:dyDescent="0.25">
      <c r="A1985" s="1">
        <v>1973</v>
      </c>
      <c r="B1985" s="10">
        <v>37720</v>
      </c>
      <c r="C1985" s="1" t="s">
        <v>12047</v>
      </c>
      <c r="D1985" s="1" t="s">
        <v>12048</v>
      </c>
      <c r="E1985" s="1" t="s">
        <v>23</v>
      </c>
      <c r="F1985" s="1" t="s">
        <v>15</v>
      </c>
      <c r="G1985" s="10">
        <v>10000</v>
      </c>
      <c r="H1985" s="1" t="s">
        <v>12049</v>
      </c>
      <c r="I1985" s="10">
        <v>1962</v>
      </c>
      <c r="J1985" s="1" t="s">
        <v>12050</v>
      </c>
      <c r="K1985" s="1" t="s">
        <v>12051</v>
      </c>
      <c r="L1985" s="1" t="s">
        <v>12052</v>
      </c>
      <c r="M1985" s="1" t="s">
        <v>12053</v>
      </c>
      <c r="N1985" s="10">
        <f t="shared" si="150"/>
        <v>11</v>
      </c>
      <c r="O1985" s="10">
        <f t="shared" si="151"/>
        <v>58</v>
      </c>
      <c r="P1985" s="10">
        <v>10</v>
      </c>
      <c r="Q1985" s="19">
        <f t="shared" si="152"/>
        <v>9</v>
      </c>
      <c r="R1985" s="11">
        <f t="shared" si="153"/>
        <v>37720</v>
      </c>
      <c r="S1985" s="11">
        <f t="shared" si="154"/>
        <v>0</v>
      </c>
    </row>
    <row r="1986" spans="1:19" x14ac:dyDescent="0.25">
      <c r="A1986" s="1">
        <v>1974</v>
      </c>
      <c r="B1986" s="10">
        <v>241204</v>
      </c>
      <c r="C1986" s="1" t="s">
        <v>12054</v>
      </c>
      <c r="D1986" s="1" t="s">
        <v>12055</v>
      </c>
      <c r="E1986" s="1" t="s">
        <v>23</v>
      </c>
      <c r="F1986" s="1" t="s">
        <v>15</v>
      </c>
      <c r="G1986" s="10">
        <v>50000</v>
      </c>
      <c r="H1986" s="1" t="s">
        <v>12056</v>
      </c>
      <c r="I1986" s="10">
        <v>1961</v>
      </c>
      <c r="J1986" s="1" t="s">
        <v>12057</v>
      </c>
      <c r="K1986" s="1" t="s">
        <v>12058</v>
      </c>
      <c r="L1986" s="1" t="s">
        <v>12059</v>
      </c>
      <c r="M1986" s="1" t="s">
        <v>12060</v>
      </c>
      <c r="N1986" s="10">
        <f t="shared" ref="N1986:N2049" si="155">LEN(TRIM(J1986))-LEN(SUBSTITUTE(TRIM(J1986),",",""))+1</f>
        <v>10</v>
      </c>
      <c r="O1986" s="10">
        <f t="shared" ref="O1986:O2049" si="156">LEN(L1986)</f>
        <v>55</v>
      </c>
      <c r="P1986" s="10">
        <v>75</v>
      </c>
      <c r="Q1986" s="19">
        <f t="shared" ref="Q1986:Q2049" si="157">VLOOKUP(F1986,$T$2:$U$10,2)</f>
        <v>9</v>
      </c>
      <c r="R1986" s="11">
        <f t="shared" ref="R1986:R2049" si="158">VLOOKUP(F1986,$T$2:$V$10,3)*B1986</f>
        <v>241204</v>
      </c>
      <c r="S1986" s="11">
        <f t="shared" ref="S1986:S2049" si="159">IF(Q1986=9, 0, 1)</f>
        <v>0</v>
      </c>
    </row>
    <row r="1987" spans="1:19" x14ac:dyDescent="0.25">
      <c r="A1987" s="1">
        <v>1975</v>
      </c>
      <c r="B1987" s="10">
        <v>56259</v>
      </c>
      <c r="C1987" s="1" t="s">
        <v>12061</v>
      </c>
      <c r="D1987" s="1" t="s">
        <v>12062</v>
      </c>
      <c r="E1987" s="1" t="s">
        <v>2162</v>
      </c>
      <c r="F1987" s="1" t="s">
        <v>15</v>
      </c>
      <c r="G1987" s="10">
        <v>30000</v>
      </c>
      <c r="H1987" s="1" t="s">
        <v>16</v>
      </c>
      <c r="I1987" s="10">
        <v>1960</v>
      </c>
      <c r="J1987" s="1" t="s">
        <v>12063</v>
      </c>
      <c r="K1987" s="1" t="s">
        <v>12064</v>
      </c>
      <c r="L1987" s="1" t="s">
        <v>12065</v>
      </c>
      <c r="M1987" s="1" t="s">
        <v>12066</v>
      </c>
      <c r="N1987" s="10">
        <f t="shared" si="155"/>
        <v>9</v>
      </c>
      <c r="O1987" s="10">
        <f t="shared" si="156"/>
        <v>39</v>
      </c>
      <c r="P1987" s="10">
        <v>1</v>
      </c>
      <c r="Q1987" s="19">
        <f t="shared" si="157"/>
        <v>9</v>
      </c>
      <c r="R1987" s="11">
        <f t="shared" si="158"/>
        <v>56259</v>
      </c>
      <c r="S1987" s="11">
        <f t="shared" si="159"/>
        <v>0</v>
      </c>
    </row>
    <row r="1988" spans="1:19" x14ac:dyDescent="0.25">
      <c r="A1988" s="1">
        <v>1976</v>
      </c>
      <c r="B1988" s="10">
        <v>106998</v>
      </c>
      <c r="C1988" s="1" t="s">
        <v>12067</v>
      </c>
      <c r="D1988" s="1" t="s">
        <v>12068</v>
      </c>
      <c r="E1988" s="1" t="s">
        <v>23</v>
      </c>
      <c r="F1988" s="1" t="s">
        <v>15</v>
      </c>
      <c r="G1988" s="10">
        <v>10000</v>
      </c>
      <c r="H1988" s="1" t="s">
        <v>136</v>
      </c>
      <c r="I1988" s="10">
        <v>1960</v>
      </c>
      <c r="J1988" s="1" t="s">
        <v>12069</v>
      </c>
      <c r="K1988" s="1" t="s">
        <v>12070</v>
      </c>
      <c r="L1988" s="1" t="s">
        <v>12071</v>
      </c>
      <c r="M1988" s="1" t="s">
        <v>12072</v>
      </c>
      <c r="N1988" s="10">
        <f t="shared" si="155"/>
        <v>9</v>
      </c>
      <c r="O1988" s="10">
        <f t="shared" si="156"/>
        <v>58</v>
      </c>
      <c r="P1988" s="10">
        <v>14</v>
      </c>
      <c r="Q1988" s="19">
        <f t="shared" si="157"/>
        <v>9</v>
      </c>
      <c r="R1988" s="11">
        <f t="shared" si="158"/>
        <v>106998</v>
      </c>
      <c r="S1988" s="11">
        <f t="shared" si="159"/>
        <v>0</v>
      </c>
    </row>
    <row r="1989" spans="1:19" x14ac:dyDescent="0.25">
      <c r="A1989" s="1">
        <v>1977</v>
      </c>
      <c r="B1989" s="10">
        <v>52114</v>
      </c>
      <c r="C1989" s="1" t="s">
        <v>12073</v>
      </c>
      <c r="D1989" s="1" t="s">
        <v>12074</v>
      </c>
      <c r="E1989" s="1" t="s">
        <v>46</v>
      </c>
      <c r="F1989" s="1" t="s">
        <v>84</v>
      </c>
      <c r="G1989" s="10">
        <v>45000</v>
      </c>
      <c r="H1989" s="1" t="s">
        <v>85</v>
      </c>
      <c r="I1989" s="10">
        <v>1960</v>
      </c>
      <c r="J1989" s="1" t="s">
        <v>12075</v>
      </c>
      <c r="K1989" s="1" t="s">
        <v>12076</v>
      </c>
      <c r="L1989" s="1" t="s">
        <v>12077</v>
      </c>
      <c r="M1989" s="1" t="s">
        <v>12078</v>
      </c>
      <c r="N1989" s="10">
        <f t="shared" si="155"/>
        <v>11</v>
      </c>
      <c r="O1989" s="10">
        <f t="shared" si="156"/>
        <v>16</v>
      </c>
      <c r="P1989" s="10">
        <v>0.82</v>
      </c>
      <c r="Q1989" s="19">
        <f t="shared" si="157"/>
        <v>2</v>
      </c>
      <c r="R1989" s="11">
        <f t="shared" si="158"/>
        <v>38564.36</v>
      </c>
      <c r="S1989" s="11">
        <f t="shared" si="159"/>
        <v>1</v>
      </c>
    </row>
    <row r="1990" spans="1:19" x14ac:dyDescent="0.25">
      <c r="A1990" s="1">
        <v>1978</v>
      </c>
      <c r="B1990" s="10">
        <v>236772</v>
      </c>
      <c r="C1990" s="1" t="s">
        <v>12079</v>
      </c>
      <c r="D1990" s="1" t="s">
        <v>11111</v>
      </c>
      <c r="E1990" s="1" t="s">
        <v>23</v>
      </c>
      <c r="F1990" s="1" t="s">
        <v>15</v>
      </c>
      <c r="G1990" s="10">
        <v>30000</v>
      </c>
      <c r="H1990" s="1" t="s">
        <v>2905</v>
      </c>
      <c r="I1990" s="10">
        <v>1959</v>
      </c>
      <c r="J1990" s="1" t="s">
        <v>12080</v>
      </c>
      <c r="K1990" s="1" t="s">
        <v>12081</v>
      </c>
      <c r="L1990" s="1" t="s">
        <v>12082</v>
      </c>
      <c r="M1990" s="1" t="s">
        <v>12083</v>
      </c>
      <c r="N1990" s="10">
        <f t="shared" si="155"/>
        <v>8</v>
      </c>
      <c r="O1990" s="10">
        <f t="shared" si="156"/>
        <v>49</v>
      </c>
      <c r="P1990" s="10">
        <v>1</v>
      </c>
      <c r="Q1990" s="19">
        <f t="shared" si="157"/>
        <v>9</v>
      </c>
      <c r="R1990" s="11">
        <f t="shared" si="158"/>
        <v>236772</v>
      </c>
      <c r="S1990" s="11">
        <f t="shared" si="159"/>
        <v>0</v>
      </c>
    </row>
    <row r="1991" spans="1:19" x14ac:dyDescent="0.25">
      <c r="A1991" s="1">
        <v>1979</v>
      </c>
      <c r="B1991" s="10">
        <v>136186</v>
      </c>
      <c r="C1991" s="1" t="s">
        <v>12084</v>
      </c>
      <c r="D1991" s="1" t="s">
        <v>12085</v>
      </c>
      <c r="E1991" s="1" t="s">
        <v>23</v>
      </c>
      <c r="F1991" s="1" t="s">
        <v>15</v>
      </c>
      <c r="G1991" s="10">
        <v>36000</v>
      </c>
      <c r="H1991" s="1" t="s">
        <v>12086</v>
      </c>
      <c r="I1991" s="10">
        <v>1959</v>
      </c>
      <c r="J1991" s="1" t="s">
        <v>12087</v>
      </c>
      <c r="K1991" s="1" t="s">
        <v>12088</v>
      </c>
      <c r="L1991" s="1" t="s">
        <v>12089</v>
      </c>
      <c r="M1991" s="1" t="s">
        <v>12090</v>
      </c>
      <c r="N1991" s="10">
        <f t="shared" si="155"/>
        <v>21</v>
      </c>
      <c r="O1991" s="10">
        <f t="shared" si="156"/>
        <v>60</v>
      </c>
      <c r="P1991" s="10">
        <v>5</v>
      </c>
      <c r="Q1991" s="19">
        <f t="shared" si="157"/>
        <v>9</v>
      </c>
      <c r="R1991" s="11">
        <f t="shared" si="158"/>
        <v>136186</v>
      </c>
      <c r="S1991" s="11">
        <f t="shared" si="159"/>
        <v>0</v>
      </c>
    </row>
    <row r="1992" spans="1:19" x14ac:dyDescent="0.25">
      <c r="A1992" s="1">
        <v>1980</v>
      </c>
      <c r="B1992" s="10">
        <v>290656</v>
      </c>
      <c r="C1992" s="1" t="s">
        <v>12091</v>
      </c>
      <c r="D1992" s="1" t="s">
        <v>12092</v>
      </c>
      <c r="E1992" s="1" t="s">
        <v>23</v>
      </c>
      <c r="F1992" s="1" t="s">
        <v>15</v>
      </c>
      <c r="G1992" s="10">
        <v>200000</v>
      </c>
      <c r="H1992" s="1" t="s">
        <v>68</v>
      </c>
      <c r="I1992" s="10">
        <v>1959</v>
      </c>
      <c r="J1992" s="1" t="s">
        <v>12093</v>
      </c>
      <c r="K1992" s="1" t="s">
        <v>12094</v>
      </c>
      <c r="L1992" s="1" t="s">
        <v>12095</v>
      </c>
      <c r="M1992" s="1" t="s">
        <v>12096</v>
      </c>
      <c r="N1992" s="10">
        <f t="shared" si="155"/>
        <v>17</v>
      </c>
      <c r="O1992" s="10">
        <f t="shared" si="156"/>
        <v>47</v>
      </c>
      <c r="P1992" s="10">
        <v>1</v>
      </c>
      <c r="Q1992" s="19">
        <f t="shared" si="157"/>
        <v>9</v>
      </c>
      <c r="R1992" s="11">
        <f t="shared" si="158"/>
        <v>290656</v>
      </c>
      <c r="S1992" s="11">
        <f t="shared" si="159"/>
        <v>0</v>
      </c>
    </row>
    <row r="1993" spans="1:19" x14ac:dyDescent="0.25">
      <c r="A1993" s="1">
        <v>1981</v>
      </c>
      <c r="B1993" s="10">
        <v>143518</v>
      </c>
      <c r="C1993" s="1" t="s">
        <v>12097</v>
      </c>
      <c r="D1993" s="1" t="s">
        <v>12098</v>
      </c>
      <c r="E1993" s="1" t="s">
        <v>46</v>
      </c>
      <c r="F1993" s="1" t="s">
        <v>15</v>
      </c>
      <c r="G1993" s="10">
        <v>65536</v>
      </c>
      <c r="H1993" s="1" t="s">
        <v>365</v>
      </c>
      <c r="I1993" s="10">
        <v>1959</v>
      </c>
      <c r="J1993" s="1" t="s">
        <v>12099</v>
      </c>
      <c r="K1993" s="1" t="s">
        <v>12100</v>
      </c>
      <c r="L1993" s="1" t="s">
        <v>12101</v>
      </c>
      <c r="M1993" s="1" t="s">
        <v>12102</v>
      </c>
      <c r="N1993" s="10">
        <f t="shared" si="155"/>
        <v>21</v>
      </c>
      <c r="O1993" s="10">
        <f t="shared" si="156"/>
        <v>49</v>
      </c>
      <c r="P1993" s="10">
        <v>5</v>
      </c>
      <c r="Q1993" s="19">
        <f t="shared" si="157"/>
        <v>9</v>
      </c>
      <c r="R1993" s="11">
        <f t="shared" si="158"/>
        <v>143518</v>
      </c>
      <c r="S1993" s="11">
        <f t="shared" si="159"/>
        <v>0</v>
      </c>
    </row>
    <row r="1994" spans="1:19" x14ac:dyDescent="0.25">
      <c r="A1994" s="1">
        <v>1982</v>
      </c>
      <c r="B1994" s="10">
        <v>256830</v>
      </c>
      <c r="C1994" s="1" t="s">
        <v>12103</v>
      </c>
      <c r="D1994" s="1" t="s">
        <v>12104</v>
      </c>
      <c r="E1994" s="1" t="s">
        <v>23</v>
      </c>
      <c r="F1994" s="1" t="s">
        <v>15</v>
      </c>
      <c r="G1994" s="10">
        <v>30000</v>
      </c>
      <c r="H1994" s="1" t="s">
        <v>47</v>
      </c>
      <c r="I1994" s="10">
        <v>1958</v>
      </c>
      <c r="J1994" s="1" t="s">
        <v>12105</v>
      </c>
      <c r="K1994" s="1" t="s">
        <v>12106</v>
      </c>
      <c r="L1994" s="1" t="s">
        <v>12107</v>
      </c>
      <c r="M1994" s="1" t="s">
        <v>12108</v>
      </c>
      <c r="N1994" s="10">
        <f t="shared" si="155"/>
        <v>15</v>
      </c>
      <c r="O1994" s="10">
        <f t="shared" si="156"/>
        <v>30</v>
      </c>
      <c r="P1994" s="10">
        <v>79</v>
      </c>
      <c r="Q1994" s="19">
        <f t="shared" si="157"/>
        <v>9</v>
      </c>
      <c r="R1994" s="11">
        <f t="shared" si="158"/>
        <v>256830</v>
      </c>
      <c r="S1994" s="11">
        <f t="shared" si="159"/>
        <v>0</v>
      </c>
    </row>
    <row r="1995" spans="1:19" x14ac:dyDescent="0.25">
      <c r="A1995" s="1">
        <v>1983</v>
      </c>
      <c r="B1995" s="10">
        <v>180907</v>
      </c>
      <c r="C1995" s="1" t="s">
        <v>12109</v>
      </c>
      <c r="D1995" s="1" t="s">
        <v>12110</v>
      </c>
      <c r="E1995" s="1" t="s">
        <v>14</v>
      </c>
      <c r="F1995" s="1" t="s">
        <v>15</v>
      </c>
      <c r="G1995" s="10">
        <v>25000</v>
      </c>
      <c r="H1995" s="1" t="s">
        <v>3577</v>
      </c>
      <c r="I1995" s="10">
        <v>1958</v>
      </c>
      <c r="J1995" s="1" t="s">
        <v>12111</v>
      </c>
      <c r="K1995" s="1" t="s">
        <v>12112</v>
      </c>
      <c r="L1995" s="1" t="s">
        <v>12113</v>
      </c>
      <c r="M1995" s="1" t="s">
        <v>12114</v>
      </c>
      <c r="N1995" s="10">
        <f t="shared" si="155"/>
        <v>6</v>
      </c>
      <c r="O1995" s="10">
        <f t="shared" si="156"/>
        <v>30</v>
      </c>
      <c r="P1995" s="10">
        <v>5</v>
      </c>
      <c r="Q1995" s="19">
        <f t="shared" si="157"/>
        <v>9</v>
      </c>
      <c r="R1995" s="11">
        <f t="shared" si="158"/>
        <v>180907</v>
      </c>
      <c r="S1995" s="11">
        <f t="shared" si="159"/>
        <v>0</v>
      </c>
    </row>
    <row r="1996" spans="1:19" x14ac:dyDescent="0.25">
      <c r="A1996" s="1">
        <v>1984</v>
      </c>
      <c r="B1996" s="10">
        <v>272552</v>
      </c>
      <c r="C1996" s="1" t="s">
        <v>12115</v>
      </c>
      <c r="D1996" s="1" t="s">
        <v>12116</v>
      </c>
      <c r="E1996" s="1" t="s">
        <v>834</v>
      </c>
      <c r="F1996" s="1" t="s">
        <v>15</v>
      </c>
      <c r="G1996" s="10">
        <v>20000</v>
      </c>
      <c r="H1996" s="1" t="s">
        <v>47</v>
      </c>
      <c r="I1996" s="10">
        <v>1957</v>
      </c>
      <c r="J1996" s="1" t="s">
        <v>12117</v>
      </c>
      <c r="K1996" s="1" t="s">
        <v>12118</v>
      </c>
      <c r="L1996" s="1" t="s">
        <v>12119</v>
      </c>
      <c r="M1996" s="1" t="s">
        <v>12120</v>
      </c>
      <c r="N1996" s="10">
        <f t="shared" si="155"/>
        <v>8</v>
      </c>
      <c r="O1996" s="10">
        <f t="shared" si="156"/>
        <v>46</v>
      </c>
      <c r="P1996" s="10">
        <v>1</v>
      </c>
      <c r="Q1996" s="19">
        <f t="shared" si="157"/>
        <v>9</v>
      </c>
      <c r="R1996" s="11">
        <f t="shared" si="158"/>
        <v>272552</v>
      </c>
      <c r="S1996" s="11">
        <f t="shared" si="159"/>
        <v>0</v>
      </c>
    </row>
    <row r="1997" spans="1:19" x14ac:dyDescent="0.25">
      <c r="A1997" s="1">
        <v>1985</v>
      </c>
      <c r="B1997" s="10">
        <v>47116</v>
      </c>
      <c r="C1997" s="1" t="s">
        <v>12121</v>
      </c>
      <c r="D1997" s="1" t="s">
        <v>12122</v>
      </c>
      <c r="E1997" s="1" t="s">
        <v>23</v>
      </c>
      <c r="F1997" s="1" t="s">
        <v>75</v>
      </c>
      <c r="G1997" s="10">
        <v>20000</v>
      </c>
      <c r="H1997" s="1" t="s">
        <v>827</v>
      </c>
      <c r="I1997" s="10">
        <v>1957</v>
      </c>
      <c r="J1997" s="1" t="s">
        <v>12123</v>
      </c>
      <c r="K1997" s="1" t="s">
        <v>12124</v>
      </c>
      <c r="L1997" s="1" t="s">
        <v>12125</v>
      </c>
      <c r="M1997" s="1" t="s">
        <v>12126</v>
      </c>
      <c r="N1997" s="10">
        <f t="shared" si="155"/>
        <v>11</v>
      </c>
      <c r="O1997" s="10">
        <f t="shared" si="156"/>
        <v>58</v>
      </c>
      <c r="P1997" s="10">
        <v>1.64</v>
      </c>
      <c r="Q1997" s="19">
        <f t="shared" si="157"/>
        <v>6</v>
      </c>
      <c r="R1997" s="11">
        <f t="shared" si="158"/>
        <v>59366.16</v>
      </c>
      <c r="S1997" s="11">
        <f t="shared" si="159"/>
        <v>1</v>
      </c>
    </row>
    <row r="1998" spans="1:19" x14ac:dyDescent="0.25">
      <c r="A1998" s="1">
        <v>1986</v>
      </c>
      <c r="B1998" s="10">
        <v>129412</v>
      </c>
      <c r="C1998" s="1" t="s">
        <v>12127</v>
      </c>
      <c r="D1998" s="1" t="s">
        <v>10080</v>
      </c>
      <c r="E1998" s="1" t="s">
        <v>559</v>
      </c>
      <c r="F1998" s="1" t="s">
        <v>84</v>
      </c>
      <c r="G1998" s="10">
        <v>92000</v>
      </c>
      <c r="H1998" s="1" t="s">
        <v>12128</v>
      </c>
      <c r="I1998" s="10">
        <v>1956</v>
      </c>
      <c r="J1998" s="1" t="s">
        <v>12129</v>
      </c>
      <c r="K1998" s="1" t="s">
        <v>12130</v>
      </c>
      <c r="L1998" s="1" t="s">
        <v>12131</v>
      </c>
      <c r="M1998" s="1" t="s">
        <v>12132</v>
      </c>
      <c r="N1998" s="10">
        <f t="shared" si="155"/>
        <v>7</v>
      </c>
      <c r="O1998" s="10">
        <f t="shared" si="156"/>
        <v>36</v>
      </c>
      <c r="P1998" s="10">
        <v>5</v>
      </c>
      <c r="Q1998" s="19">
        <f t="shared" si="157"/>
        <v>2</v>
      </c>
      <c r="R1998" s="11">
        <f t="shared" si="158"/>
        <v>95764.88</v>
      </c>
      <c r="S1998" s="11">
        <f t="shared" si="159"/>
        <v>1</v>
      </c>
    </row>
    <row r="1999" spans="1:19" x14ac:dyDescent="0.25">
      <c r="A1999" s="1">
        <v>1987</v>
      </c>
      <c r="B1999" s="10">
        <v>93948</v>
      </c>
      <c r="C1999" s="1" t="s">
        <v>12133</v>
      </c>
      <c r="D1999" s="1" t="s">
        <v>12134</v>
      </c>
      <c r="E1999" s="1" t="s">
        <v>23</v>
      </c>
      <c r="F1999" s="1" t="s">
        <v>15</v>
      </c>
      <c r="G1999" s="10">
        <v>30000</v>
      </c>
      <c r="H1999" s="1" t="s">
        <v>12135</v>
      </c>
      <c r="I1999" s="10">
        <v>1955</v>
      </c>
      <c r="J1999" s="1" t="s">
        <v>12136</v>
      </c>
      <c r="K1999" s="1" t="s">
        <v>12137</v>
      </c>
      <c r="L1999" s="1" t="s">
        <v>12138</v>
      </c>
      <c r="M1999" s="1" t="s">
        <v>12139</v>
      </c>
      <c r="N1999" s="10">
        <f t="shared" si="155"/>
        <v>2</v>
      </c>
      <c r="O1999" s="10">
        <f t="shared" si="156"/>
        <v>50</v>
      </c>
      <c r="P1999" s="10">
        <v>25</v>
      </c>
      <c r="Q1999" s="19">
        <f t="shared" si="157"/>
        <v>9</v>
      </c>
      <c r="R1999" s="11">
        <f t="shared" si="158"/>
        <v>93948</v>
      </c>
      <c r="S1999" s="11">
        <f t="shared" si="159"/>
        <v>0</v>
      </c>
    </row>
    <row r="2000" spans="1:19" x14ac:dyDescent="0.25">
      <c r="A2000" s="1">
        <v>1988</v>
      </c>
      <c r="B2000" s="10">
        <v>40541</v>
      </c>
      <c r="C2000" s="1" t="s">
        <v>12140</v>
      </c>
      <c r="D2000" s="1" t="s">
        <v>12141</v>
      </c>
      <c r="E2000" s="1" t="s">
        <v>14</v>
      </c>
      <c r="F2000" s="1" t="s">
        <v>15</v>
      </c>
      <c r="G2000" s="10">
        <v>8000</v>
      </c>
      <c r="H2000" s="1" t="s">
        <v>3259</v>
      </c>
      <c r="I2000" s="10">
        <v>1955</v>
      </c>
      <c r="J2000" s="1" t="s">
        <v>12142</v>
      </c>
      <c r="K2000" s="1" t="s">
        <v>12143</v>
      </c>
      <c r="L2000" s="1" t="s">
        <v>12144</v>
      </c>
      <c r="M2000" s="1" t="s">
        <v>12145</v>
      </c>
      <c r="N2000" s="10">
        <f t="shared" si="155"/>
        <v>7</v>
      </c>
      <c r="O2000" s="10">
        <f t="shared" si="156"/>
        <v>14</v>
      </c>
      <c r="P2000" s="10">
        <v>1</v>
      </c>
      <c r="Q2000" s="19">
        <f t="shared" si="157"/>
        <v>9</v>
      </c>
      <c r="R2000" s="11">
        <f t="shared" si="158"/>
        <v>40541</v>
      </c>
      <c r="S2000" s="11">
        <f t="shared" si="159"/>
        <v>0</v>
      </c>
    </row>
    <row r="2001" spans="1:19" x14ac:dyDescent="0.25">
      <c r="A2001" s="1">
        <v>1989</v>
      </c>
      <c r="B2001" s="10">
        <v>65516</v>
      </c>
      <c r="C2001" s="1" t="s">
        <v>12146</v>
      </c>
      <c r="D2001" s="1" t="s">
        <v>12147</v>
      </c>
      <c r="E2001" s="1" t="s">
        <v>820</v>
      </c>
      <c r="F2001" s="1" t="s">
        <v>15</v>
      </c>
      <c r="G2001" s="10">
        <v>9500</v>
      </c>
      <c r="H2001" s="1" t="s">
        <v>85</v>
      </c>
      <c r="I2001" s="10">
        <v>1954</v>
      </c>
      <c r="J2001" s="1" t="s">
        <v>12148</v>
      </c>
      <c r="K2001" s="1" t="s">
        <v>12149</v>
      </c>
      <c r="L2001" s="1" t="s">
        <v>12150</v>
      </c>
      <c r="M2001" s="1" t="s">
        <v>12151</v>
      </c>
      <c r="N2001" s="10">
        <f t="shared" si="155"/>
        <v>11</v>
      </c>
      <c r="O2001" s="10">
        <f t="shared" si="156"/>
        <v>17</v>
      </c>
      <c r="P2001" s="10">
        <v>1</v>
      </c>
      <c r="Q2001" s="19">
        <f t="shared" si="157"/>
        <v>9</v>
      </c>
      <c r="R2001" s="11">
        <f t="shared" si="158"/>
        <v>65516</v>
      </c>
      <c r="S2001" s="11">
        <f t="shared" si="159"/>
        <v>0</v>
      </c>
    </row>
    <row r="2002" spans="1:19" x14ac:dyDescent="0.25">
      <c r="A2002" s="1">
        <v>1990</v>
      </c>
      <c r="B2002" s="10">
        <v>89847</v>
      </c>
      <c r="C2002" s="1" t="s">
        <v>12152</v>
      </c>
      <c r="D2002" s="1" t="s">
        <v>12153</v>
      </c>
      <c r="E2002" s="1" t="s">
        <v>685</v>
      </c>
      <c r="F2002" s="1" t="s">
        <v>15</v>
      </c>
      <c r="G2002" s="10">
        <v>8500</v>
      </c>
      <c r="H2002" s="1" t="s">
        <v>12154</v>
      </c>
      <c r="I2002" s="10">
        <v>1954</v>
      </c>
      <c r="J2002" s="1" t="s">
        <v>12155</v>
      </c>
      <c r="K2002" s="1" t="s">
        <v>12156</v>
      </c>
      <c r="L2002" s="1" t="s">
        <v>12157</v>
      </c>
      <c r="M2002" s="1" t="s">
        <v>12158</v>
      </c>
      <c r="N2002" s="10">
        <f t="shared" si="155"/>
        <v>13</v>
      </c>
      <c r="O2002" s="10">
        <f t="shared" si="156"/>
        <v>26</v>
      </c>
      <c r="P2002" s="10">
        <v>5</v>
      </c>
      <c r="Q2002" s="19">
        <f t="shared" si="157"/>
        <v>9</v>
      </c>
      <c r="R2002" s="11">
        <f t="shared" si="158"/>
        <v>89847</v>
      </c>
      <c r="S2002" s="11">
        <f t="shared" si="159"/>
        <v>0</v>
      </c>
    </row>
    <row r="2003" spans="1:19" x14ac:dyDescent="0.25">
      <c r="A2003" s="1">
        <v>1991</v>
      </c>
      <c r="B2003" s="10">
        <v>1092098</v>
      </c>
      <c r="C2003" s="1" t="s">
        <v>12159</v>
      </c>
      <c r="D2003" s="1" t="s">
        <v>12160</v>
      </c>
      <c r="E2003" s="1" t="s">
        <v>189</v>
      </c>
      <c r="F2003" s="1" t="s">
        <v>15</v>
      </c>
      <c r="G2003" s="10">
        <v>31500</v>
      </c>
      <c r="H2003" s="1" t="s">
        <v>12161</v>
      </c>
      <c r="I2003" s="10">
        <v>1952</v>
      </c>
      <c r="J2003" s="1" t="s">
        <v>12162</v>
      </c>
      <c r="K2003" s="1" t="s">
        <v>12163</v>
      </c>
      <c r="L2003" s="1" t="s">
        <v>12164</v>
      </c>
      <c r="M2003" s="1" t="s">
        <v>12165</v>
      </c>
      <c r="N2003" s="10">
        <f t="shared" si="155"/>
        <v>31</v>
      </c>
      <c r="O2003" s="10">
        <f t="shared" si="156"/>
        <v>19</v>
      </c>
      <c r="P2003" s="10">
        <v>10</v>
      </c>
      <c r="Q2003" s="19">
        <f t="shared" si="157"/>
        <v>9</v>
      </c>
      <c r="R2003" s="11">
        <f t="shared" si="158"/>
        <v>1092098</v>
      </c>
      <c r="S2003" s="11">
        <f t="shared" si="159"/>
        <v>0</v>
      </c>
    </row>
    <row r="2004" spans="1:19" x14ac:dyDescent="0.25">
      <c r="A2004" s="1">
        <v>1992</v>
      </c>
      <c r="B2004" s="10">
        <v>152063</v>
      </c>
      <c r="C2004" s="1" t="s">
        <v>12166</v>
      </c>
      <c r="D2004" s="1" t="s">
        <v>12167</v>
      </c>
      <c r="E2004" s="1" t="s">
        <v>12168</v>
      </c>
      <c r="F2004" s="1" t="s">
        <v>15</v>
      </c>
      <c r="G2004" s="10">
        <v>129000</v>
      </c>
      <c r="H2004" s="1" t="s">
        <v>12169</v>
      </c>
      <c r="I2004" s="10">
        <v>1951</v>
      </c>
      <c r="J2004" s="1" t="s">
        <v>12170</v>
      </c>
      <c r="K2004" s="1" t="s">
        <v>12171</v>
      </c>
      <c r="L2004" s="1" t="s">
        <v>12172</v>
      </c>
      <c r="M2004" s="1" t="s">
        <v>12173</v>
      </c>
      <c r="N2004" s="10">
        <f t="shared" si="155"/>
        <v>20</v>
      </c>
      <c r="O2004" s="10">
        <f t="shared" si="156"/>
        <v>59</v>
      </c>
      <c r="P2004" s="10">
        <v>10</v>
      </c>
      <c r="Q2004" s="19">
        <f t="shared" si="157"/>
        <v>9</v>
      </c>
      <c r="R2004" s="11">
        <f t="shared" si="158"/>
        <v>152063</v>
      </c>
      <c r="S2004" s="11">
        <f t="shared" si="159"/>
        <v>0</v>
      </c>
    </row>
    <row r="2005" spans="1:19" x14ac:dyDescent="0.25">
      <c r="A2005" s="1">
        <v>1993</v>
      </c>
      <c r="B2005" s="10">
        <v>129284</v>
      </c>
      <c r="C2005" s="1" t="s">
        <v>12174</v>
      </c>
      <c r="D2005" s="1" t="s">
        <v>12175</v>
      </c>
      <c r="E2005" s="1" t="s">
        <v>685</v>
      </c>
      <c r="F2005" s="1" t="s">
        <v>15</v>
      </c>
      <c r="G2005" s="10">
        <v>27500</v>
      </c>
      <c r="H2005" s="1" t="s">
        <v>527</v>
      </c>
      <c r="I2005" s="10">
        <v>1951</v>
      </c>
      <c r="J2005" s="1" t="s">
        <v>12176</v>
      </c>
      <c r="K2005" s="1" t="s">
        <v>12177</v>
      </c>
      <c r="L2005" s="1" t="s">
        <v>12178</v>
      </c>
      <c r="M2005" s="1" t="s">
        <v>12179</v>
      </c>
      <c r="N2005" s="10">
        <f t="shared" si="155"/>
        <v>16</v>
      </c>
      <c r="O2005" s="10">
        <f t="shared" si="156"/>
        <v>40</v>
      </c>
      <c r="P2005" s="10">
        <v>9</v>
      </c>
      <c r="Q2005" s="19">
        <f t="shared" si="157"/>
        <v>9</v>
      </c>
      <c r="R2005" s="11">
        <f t="shared" si="158"/>
        <v>129284</v>
      </c>
      <c r="S2005" s="11">
        <f t="shared" si="159"/>
        <v>0</v>
      </c>
    </row>
    <row r="2006" spans="1:19" x14ac:dyDescent="0.25">
      <c r="A2006" s="1">
        <v>1994</v>
      </c>
      <c r="B2006" s="10">
        <v>76038</v>
      </c>
      <c r="C2006" s="1" t="s">
        <v>12180</v>
      </c>
      <c r="D2006" s="1" t="s">
        <v>2966</v>
      </c>
      <c r="E2006" s="1" t="s">
        <v>2967</v>
      </c>
      <c r="F2006" s="1" t="s">
        <v>15</v>
      </c>
      <c r="G2006" s="10">
        <v>20000</v>
      </c>
      <c r="H2006" s="1" t="s">
        <v>16</v>
      </c>
      <c r="I2006" s="10">
        <v>1951</v>
      </c>
      <c r="J2006" s="1" t="s">
        <v>12181</v>
      </c>
      <c r="K2006" s="1" t="s">
        <v>12182</v>
      </c>
      <c r="L2006" s="1" t="s">
        <v>12183</v>
      </c>
      <c r="M2006" s="1" t="s">
        <v>12184</v>
      </c>
      <c r="N2006" s="10">
        <f t="shared" si="155"/>
        <v>3</v>
      </c>
      <c r="O2006" s="10">
        <f t="shared" si="156"/>
        <v>12</v>
      </c>
      <c r="P2006" s="10">
        <v>20</v>
      </c>
      <c r="Q2006" s="19">
        <f t="shared" si="157"/>
        <v>9</v>
      </c>
      <c r="R2006" s="11">
        <f t="shared" si="158"/>
        <v>76038</v>
      </c>
      <c r="S2006" s="11">
        <f t="shared" si="159"/>
        <v>0</v>
      </c>
    </row>
    <row r="2007" spans="1:19" x14ac:dyDescent="0.25">
      <c r="A2007" s="1">
        <v>1996</v>
      </c>
      <c r="B2007" s="10">
        <v>93601</v>
      </c>
      <c r="C2007" s="1" t="s">
        <v>12191</v>
      </c>
      <c r="D2007" s="1" t="s">
        <v>7658</v>
      </c>
      <c r="E2007" s="1" t="s">
        <v>189</v>
      </c>
      <c r="F2007" s="1" t="s">
        <v>15</v>
      </c>
      <c r="G2007" s="10">
        <v>35000</v>
      </c>
      <c r="H2007" s="1" t="s">
        <v>7659</v>
      </c>
      <c r="I2007" s="10">
        <v>1950</v>
      </c>
      <c r="J2007" s="1" t="s">
        <v>12192</v>
      </c>
      <c r="K2007" s="1" t="s">
        <v>12193</v>
      </c>
      <c r="L2007" s="1" t="s">
        <v>12194</v>
      </c>
      <c r="M2007" s="1" t="s">
        <v>12195</v>
      </c>
      <c r="N2007" s="10">
        <f t="shared" si="155"/>
        <v>8</v>
      </c>
      <c r="O2007" s="10">
        <f t="shared" si="156"/>
        <v>45</v>
      </c>
      <c r="P2007" s="10">
        <v>5</v>
      </c>
      <c r="Q2007" s="19">
        <f t="shared" si="157"/>
        <v>9</v>
      </c>
      <c r="R2007" s="11">
        <f t="shared" si="158"/>
        <v>93601</v>
      </c>
      <c r="S2007" s="11">
        <f t="shared" si="159"/>
        <v>0</v>
      </c>
    </row>
    <row r="2008" spans="1:19" x14ac:dyDescent="0.25">
      <c r="A2008" s="1">
        <v>1997</v>
      </c>
      <c r="B2008" s="10">
        <v>77502</v>
      </c>
      <c r="C2008" s="1" t="s">
        <v>12196</v>
      </c>
      <c r="D2008" s="1" t="s">
        <v>12197</v>
      </c>
      <c r="E2008" s="1" t="s">
        <v>534</v>
      </c>
      <c r="F2008" s="1" t="s">
        <v>84</v>
      </c>
      <c r="G2008" s="10">
        <v>25000</v>
      </c>
      <c r="H2008" s="1" t="s">
        <v>271</v>
      </c>
      <c r="I2008" s="10">
        <v>1948</v>
      </c>
      <c r="J2008" s="1" t="s">
        <v>12198</v>
      </c>
      <c r="K2008" s="1" t="s">
        <v>12199</v>
      </c>
      <c r="L2008" s="1" t="s">
        <v>12200</v>
      </c>
      <c r="M2008" s="1" t="s">
        <v>12201</v>
      </c>
      <c r="N2008" s="10">
        <f t="shared" si="155"/>
        <v>7</v>
      </c>
      <c r="O2008" s="10">
        <f t="shared" si="156"/>
        <v>51</v>
      </c>
      <c r="P2008" s="10">
        <v>5</v>
      </c>
      <c r="Q2008" s="19">
        <f t="shared" si="157"/>
        <v>2</v>
      </c>
      <c r="R2008" s="11">
        <f t="shared" si="158"/>
        <v>57351.479999999996</v>
      </c>
      <c r="S2008" s="11">
        <f t="shared" si="159"/>
        <v>1</v>
      </c>
    </row>
    <row r="2009" spans="1:19" x14ac:dyDescent="0.25">
      <c r="A2009" s="1">
        <v>1998</v>
      </c>
      <c r="B2009" s="10">
        <v>1018886</v>
      </c>
      <c r="C2009" s="1" t="s">
        <v>12202</v>
      </c>
      <c r="D2009" s="1" t="s">
        <v>12203</v>
      </c>
      <c r="E2009" s="1" t="s">
        <v>834</v>
      </c>
      <c r="F2009" s="1" t="s">
        <v>7918</v>
      </c>
      <c r="G2009" s="10">
        <v>250000</v>
      </c>
      <c r="H2009" s="1" t="s">
        <v>1449</v>
      </c>
      <c r="I2009" s="10">
        <v>1947</v>
      </c>
      <c r="J2009" s="1" t="s">
        <v>12204</v>
      </c>
      <c r="K2009" s="1" t="s">
        <v>12205</v>
      </c>
      <c r="L2009" s="1" t="s">
        <v>12206</v>
      </c>
      <c r="M2009" s="1" t="s">
        <v>12207</v>
      </c>
      <c r="N2009" s="10">
        <f t="shared" si="155"/>
        <v>16</v>
      </c>
      <c r="O2009" s="10">
        <f t="shared" si="156"/>
        <v>53</v>
      </c>
      <c r="P2009" s="10">
        <v>14</v>
      </c>
      <c r="Q2009" s="19">
        <f t="shared" si="157"/>
        <v>4</v>
      </c>
      <c r="R2009" s="11">
        <f t="shared" si="158"/>
        <v>152832.9</v>
      </c>
      <c r="S2009" s="11">
        <f t="shared" si="159"/>
        <v>1</v>
      </c>
    </row>
    <row r="2010" spans="1:19" x14ac:dyDescent="0.25">
      <c r="A2010" s="1">
        <v>1999</v>
      </c>
      <c r="B2010" s="10">
        <v>412998</v>
      </c>
      <c r="C2010" s="1" t="s">
        <v>12208</v>
      </c>
      <c r="D2010" s="1" t="s">
        <v>12209</v>
      </c>
      <c r="E2010" s="1" t="s">
        <v>23</v>
      </c>
      <c r="F2010" s="1" t="s">
        <v>15</v>
      </c>
      <c r="G2010" s="10">
        <v>50000</v>
      </c>
      <c r="H2010" s="1" t="s">
        <v>149</v>
      </c>
      <c r="I2010" s="10">
        <v>1946</v>
      </c>
      <c r="J2010" s="1" t="s">
        <v>12210</v>
      </c>
      <c r="K2010" s="1" t="s">
        <v>12211</v>
      </c>
      <c r="L2010" s="1" t="s">
        <v>12212</v>
      </c>
      <c r="M2010" s="1" t="s">
        <v>12213</v>
      </c>
      <c r="N2010" s="10">
        <f t="shared" si="155"/>
        <v>10</v>
      </c>
      <c r="O2010" s="10">
        <f t="shared" si="156"/>
        <v>34</v>
      </c>
      <c r="P2010" s="10">
        <v>1</v>
      </c>
      <c r="Q2010" s="19">
        <f t="shared" si="157"/>
        <v>9</v>
      </c>
      <c r="R2010" s="11">
        <f t="shared" si="158"/>
        <v>412998</v>
      </c>
      <c r="S2010" s="11">
        <f t="shared" si="159"/>
        <v>0</v>
      </c>
    </row>
    <row r="2011" spans="1:19" x14ac:dyDescent="0.25">
      <c r="A2011" s="1">
        <v>2000</v>
      </c>
      <c r="B2011" s="10">
        <v>30446</v>
      </c>
      <c r="C2011" s="1" t="s">
        <v>12214</v>
      </c>
      <c r="D2011" s="1" t="s">
        <v>12215</v>
      </c>
      <c r="E2011" s="1" t="s">
        <v>14</v>
      </c>
      <c r="F2011" s="1" t="s">
        <v>15</v>
      </c>
      <c r="G2011" s="10">
        <v>2000</v>
      </c>
      <c r="H2011" s="1" t="s">
        <v>4080</v>
      </c>
      <c r="I2011" s="10">
        <v>1946</v>
      </c>
      <c r="J2011" s="1" t="s">
        <v>12216</v>
      </c>
      <c r="K2011" s="1" t="s">
        <v>12217</v>
      </c>
      <c r="L2011" s="1" t="s">
        <v>12218</v>
      </c>
      <c r="M2011" s="1" t="s">
        <v>12219</v>
      </c>
      <c r="N2011" s="10">
        <f t="shared" si="155"/>
        <v>6</v>
      </c>
      <c r="O2011" s="10">
        <f t="shared" si="156"/>
        <v>56</v>
      </c>
      <c r="P2011" s="10">
        <v>3</v>
      </c>
      <c r="Q2011" s="19">
        <f t="shared" si="157"/>
        <v>9</v>
      </c>
      <c r="R2011" s="11">
        <f t="shared" si="158"/>
        <v>30446</v>
      </c>
      <c r="S2011" s="11">
        <f t="shared" si="159"/>
        <v>0</v>
      </c>
    </row>
    <row r="2012" spans="1:19" x14ac:dyDescent="0.25">
      <c r="A2012" s="1">
        <v>2001</v>
      </c>
      <c r="B2012" s="10">
        <v>929212</v>
      </c>
      <c r="C2012" s="1" t="s">
        <v>12220</v>
      </c>
      <c r="D2012" s="1" t="s">
        <v>12221</v>
      </c>
      <c r="E2012" s="1" t="s">
        <v>401</v>
      </c>
      <c r="F2012" s="1" t="s">
        <v>15</v>
      </c>
      <c r="G2012" s="10">
        <v>35000</v>
      </c>
      <c r="H2012" s="1" t="s">
        <v>39</v>
      </c>
      <c r="I2012" s="10">
        <v>1946</v>
      </c>
      <c r="J2012" s="1" t="s">
        <v>12222</v>
      </c>
      <c r="K2012" s="1" t="s">
        <v>12223</v>
      </c>
      <c r="L2012" s="1" t="s">
        <v>12224</v>
      </c>
      <c r="M2012" s="1" t="s">
        <v>12225</v>
      </c>
      <c r="N2012" s="10">
        <f t="shared" si="155"/>
        <v>13</v>
      </c>
      <c r="O2012" s="10">
        <f t="shared" si="156"/>
        <v>45</v>
      </c>
      <c r="P2012" s="10">
        <v>5</v>
      </c>
      <c r="Q2012" s="19">
        <f t="shared" si="157"/>
        <v>9</v>
      </c>
      <c r="R2012" s="11">
        <f t="shared" si="158"/>
        <v>929212</v>
      </c>
      <c r="S2012" s="11">
        <f t="shared" si="159"/>
        <v>0</v>
      </c>
    </row>
    <row r="2013" spans="1:19" x14ac:dyDescent="0.25">
      <c r="A2013" s="1">
        <v>2002</v>
      </c>
      <c r="B2013" s="10">
        <v>21510</v>
      </c>
      <c r="C2013" s="1" t="s">
        <v>12226</v>
      </c>
      <c r="D2013" s="1" t="s">
        <v>12227</v>
      </c>
      <c r="E2013" s="1" t="s">
        <v>14</v>
      </c>
      <c r="F2013" s="1" t="s">
        <v>75</v>
      </c>
      <c r="G2013" s="10">
        <v>2100</v>
      </c>
      <c r="H2013" s="1" t="s">
        <v>12228</v>
      </c>
      <c r="I2013" s="10">
        <v>1945</v>
      </c>
      <c r="J2013" s="1" t="s">
        <v>12229</v>
      </c>
      <c r="K2013" s="1" t="s">
        <v>12230</v>
      </c>
      <c r="L2013" s="1" t="s">
        <v>12231</v>
      </c>
      <c r="M2013" s="1" t="s">
        <v>12232</v>
      </c>
      <c r="N2013" s="10">
        <f t="shared" si="155"/>
        <v>4</v>
      </c>
      <c r="O2013" s="10">
        <f t="shared" si="156"/>
        <v>57</v>
      </c>
      <c r="P2013" s="10">
        <v>1.52</v>
      </c>
      <c r="Q2013" s="19">
        <f t="shared" si="157"/>
        <v>6</v>
      </c>
      <c r="R2013" s="11">
        <f t="shared" si="158"/>
        <v>27102.6</v>
      </c>
      <c r="S2013" s="11">
        <f t="shared" si="159"/>
        <v>1</v>
      </c>
    </row>
    <row r="2014" spans="1:19" x14ac:dyDescent="0.25">
      <c r="A2014" s="1">
        <v>2003</v>
      </c>
      <c r="B2014" s="10">
        <v>177412</v>
      </c>
      <c r="C2014" s="1" t="s">
        <v>12233</v>
      </c>
      <c r="D2014" s="1" t="s">
        <v>12234</v>
      </c>
      <c r="E2014" s="1" t="s">
        <v>189</v>
      </c>
      <c r="F2014" s="1" t="s">
        <v>945</v>
      </c>
      <c r="G2014" s="10">
        <v>50000</v>
      </c>
      <c r="H2014" s="1" t="s">
        <v>618</v>
      </c>
      <c r="I2014" s="10">
        <v>1945</v>
      </c>
      <c r="J2014" s="1" t="s">
        <v>12235</v>
      </c>
      <c r="K2014" s="1" t="s">
        <v>12236</v>
      </c>
      <c r="L2014" s="1" t="s">
        <v>12237</v>
      </c>
      <c r="M2014" s="1" t="s">
        <v>12238</v>
      </c>
      <c r="N2014" s="10">
        <f t="shared" si="155"/>
        <v>13</v>
      </c>
      <c r="O2014" s="10">
        <f t="shared" si="156"/>
        <v>38</v>
      </c>
      <c r="P2014" s="10">
        <v>6</v>
      </c>
      <c r="Q2014" s="19">
        <f t="shared" si="157"/>
        <v>5</v>
      </c>
      <c r="R2014" s="11">
        <f t="shared" si="158"/>
        <v>193379.08000000002</v>
      </c>
      <c r="S2014" s="11">
        <f t="shared" si="159"/>
        <v>1</v>
      </c>
    </row>
    <row r="2015" spans="1:19" x14ac:dyDescent="0.25">
      <c r="A2015" s="1">
        <v>2004</v>
      </c>
      <c r="B2015" s="10">
        <v>438573</v>
      </c>
      <c r="C2015" s="1" t="s">
        <v>12239</v>
      </c>
      <c r="D2015" s="1" t="s">
        <v>12240</v>
      </c>
      <c r="E2015" s="1" t="s">
        <v>1255</v>
      </c>
      <c r="F2015" s="1" t="s">
        <v>15</v>
      </c>
      <c r="G2015" s="10">
        <v>100000</v>
      </c>
      <c r="H2015" s="1" t="s">
        <v>47</v>
      </c>
      <c r="I2015" s="10">
        <v>1944</v>
      </c>
      <c r="J2015" s="1" t="s">
        <v>12241</v>
      </c>
      <c r="K2015" s="1" t="s">
        <v>12242</v>
      </c>
      <c r="L2015" s="1" t="s">
        <v>12243</v>
      </c>
      <c r="M2015" s="1" t="s">
        <v>12244</v>
      </c>
      <c r="N2015" s="10">
        <f t="shared" si="155"/>
        <v>15</v>
      </c>
      <c r="O2015" s="10">
        <f t="shared" si="156"/>
        <v>36</v>
      </c>
      <c r="P2015" s="10">
        <v>5</v>
      </c>
      <c r="Q2015" s="19">
        <f t="shared" si="157"/>
        <v>9</v>
      </c>
      <c r="R2015" s="11">
        <f t="shared" si="158"/>
        <v>438573</v>
      </c>
      <c r="S2015" s="11">
        <f t="shared" si="159"/>
        <v>0</v>
      </c>
    </row>
    <row r="2016" spans="1:19" x14ac:dyDescent="0.25">
      <c r="A2016" s="1">
        <v>2005</v>
      </c>
      <c r="B2016" s="10">
        <v>77036</v>
      </c>
      <c r="C2016" s="1" t="s">
        <v>12245</v>
      </c>
      <c r="D2016" s="1" t="s">
        <v>12246</v>
      </c>
      <c r="E2016" s="1" t="s">
        <v>1005</v>
      </c>
      <c r="F2016" s="1" t="s">
        <v>15</v>
      </c>
      <c r="G2016" s="10">
        <v>1000</v>
      </c>
      <c r="H2016" s="1" t="s">
        <v>12247</v>
      </c>
      <c r="I2016" s="10">
        <v>1942</v>
      </c>
      <c r="J2016" s="1" t="s">
        <v>12248</v>
      </c>
      <c r="K2016" s="1" t="s">
        <v>12249</v>
      </c>
      <c r="L2016" s="1" t="s">
        <v>12250</v>
      </c>
      <c r="M2016" s="1" t="s">
        <v>12251</v>
      </c>
      <c r="N2016" s="10">
        <f t="shared" si="155"/>
        <v>6</v>
      </c>
      <c r="O2016" s="10">
        <f t="shared" si="156"/>
        <v>55</v>
      </c>
      <c r="P2016" s="10">
        <v>15</v>
      </c>
      <c r="Q2016" s="19">
        <f t="shared" si="157"/>
        <v>9</v>
      </c>
      <c r="R2016" s="11">
        <f t="shared" si="158"/>
        <v>77036</v>
      </c>
      <c r="S2016" s="11">
        <f t="shared" si="159"/>
        <v>0</v>
      </c>
    </row>
    <row r="2017" spans="1:19" x14ac:dyDescent="0.25">
      <c r="A2017" s="1">
        <v>2006</v>
      </c>
      <c r="B2017" s="10">
        <v>103550</v>
      </c>
      <c r="C2017" s="1" t="s">
        <v>12252</v>
      </c>
      <c r="D2017" s="1" t="s">
        <v>12253</v>
      </c>
      <c r="E2017" s="1" t="s">
        <v>534</v>
      </c>
      <c r="F2017" s="1" t="s">
        <v>15</v>
      </c>
      <c r="G2017" s="10">
        <v>60000</v>
      </c>
      <c r="H2017" s="1" t="s">
        <v>560</v>
      </c>
      <c r="I2017" s="10">
        <v>1940</v>
      </c>
      <c r="J2017" s="1" t="s">
        <v>12254</v>
      </c>
      <c r="K2017" s="1" t="s">
        <v>12255</v>
      </c>
      <c r="L2017" s="1" t="s">
        <v>12256</v>
      </c>
      <c r="M2017" s="1" t="s">
        <v>12257</v>
      </c>
      <c r="N2017" s="10">
        <f t="shared" si="155"/>
        <v>20</v>
      </c>
      <c r="O2017" s="10">
        <f t="shared" si="156"/>
        <v>38</v>
      </c>
      <c r="P2017" s="10">
        <v>3</v>
      </c>
      <c r="Q2017" s="19">
        <f t="shared" si="157"/>
        <v>9</v>
      </c>
      <c r="R2017" s="11">
        <f t="shared" si="158"/>
        <v>103550</v>
      </c>
      <c r="S2017" s="11">
        <f t="shared" si="159"/>
        <v>0</v>
      </c>
    </row>
    <row r="2018" spans="1:19" x14ac:dyDescent="0.25">
      <c r="A2018" s="1">
        <v>2007</v>
      </c>
      <c r="B2018" s="10">
        <v>139934</v>
      </c>
      <c r="C2018" s="1" t="s">
        <v>12258</v>
      </c>
      <c r="D2018" s="1" t="s">
        <v>12259</v>
      </c>
      <c r="E2018" s="1" t="s">
        <v>14</v>
      </c>
      <c r="F2018" s="1" t="s">
        <v>15</v>
      </c>
      <c r="G2018" s="10">
        <v>20000</v>
      </c>
      <c r="H2018" s="1" t="s">
        <v>8859</v>
      </c>
      <c r="I2018" s="10">
        <v>1940</v>
      </c>
      <c r="J2018" s="1" t="s">
        <v>12260</v>
      </c>
      <c r="K2018" s="1" t="s">
        <v>12261</v>
      </c>
      <c r="L2018" s="1" t="s">
        <v>12262</v>
      </c>
      <c r="M2018" s="1" t="s">
        <v>12263</v>
      </c>
      <c r="N2018" s="10">
        <f t="shared" si="155"/>
        <v>8</v>
      </c>
      <c r="O2018" s="10">
        <f t="shared" si="156"/>
        <v>60</v>
      </c>
      <c r="P2018" s="10">
        <v>1</v>
      </c>
      <c r="Q2018" s="19">
        <f t="shared" si="157"/>
        <v>9</v>
      </c>
      <c r="R2018" s="11">
        <f t="shared" si="158"/>
        <v>139934</v>
      </c>
      <c r="S2018" s="11">
        <f t="shared" si="159"/>
        <v>0</v>
      </c>
    </row>
    <row r="2019" spans="1:19" x14ac:dyDescent="0.25">
      <c r="A2019" s="1">
        <v>2008</v>
      </c>
      <c r="B2019" s="10">
        <v>52422</v>
      </c>
      <c r="C2019" s="1" t="s">
        <v>12264</v>
      </c>
      <c r="D2019" s="1" t="s">
        <v>12265</v>
      </c>
      <c r="E2019" s="1" t="s">
        <v>23</v>
      </c>
      <c r="F2019" s="1" t="s">
        <v>15</v>
      </c>
      <c r="G2019" s="10">
        <v>50000</v>
      </c>
      <c r="H2019" s="1" t="s">
        <v>12266</v>
      </c>
      <c r="I2019" s="10">
        <v>1939</v>
      </c>
      <c r="J2019" s="1" t="s">
        <v>12267</v>
      </c>
      <c r="K2019" s="1" t="s">
        <v>12268</v>
      </c>
      <c r="L2019" s="1" t="s">
        <v>12269</v>
      </c>
      <c r="M2019" s="1" t="s">
        <v>12270</v>
      </c>
      <c r="N2019" s="10">
        <f t="shared" si="155"/>
        <v>9</v>
      </c>
      <c r="O2019" s="10">
        <f t="shared" si="156"/>
        <v>50</v>
      </c>
      <c r="P2019" s="10">
        <v>5</v>
      </c>
      <c r="Q2019" s="19">
        <f t="shared" si="157"/>
        <v>9</v>
      </c>
      <c r="R2019" s="11">
        <f t="shared" si="158"/>
        <v>52422</v>
      </c>
      <c r="S2019" s="11">
        <f t="shared" si="159"/>
        <v>0</v>
      </c>
    </row>
    <row r="2020" spans="1:19" x14ac:dyDescent="0.25">
      <c r="A2020" s="1">
        <v>2009</v>
      </c>
      <c r="B2020" s="10">
        <v>141173</v>
      </c>
      <c r="C2020" s="1" t="s">
        <v>12271</v>
      </c>
      <c r="D2020" s="1" t="s">
        <v>9981</v>
      </c>
      <c r="E2020" s="1" t="s">
        <v>1005</v>
      </c>
      <c r="F2020" s="1" t="s">
        <v>15</v>
      </c>
      <c r="G2020" s="10">
        <v>25000</v>
      </c>
      <c r="H2020" s="1" t="s">
        <v>9982</v>
      </c>
      <c r="I2020" s="10">
        <v>1939</v>
      </c>
      <c r="J2020" s="1" t="s">
        <v>12272</v>
      </c>
      <c r="K2020" s="1" t="s">
        <v>12273</v>
      </c>
      <c r="L2020" s="1" t="s">
        <v>12274</v>
      </c>
      <c r="M2020" s="1" t="s">
        <v>12275</v>
      </c>
      <c r="N2020" s="10">
        <f t="shared" si="155"/>
        <v>9</v>
      </c>
      <c r="O2020" s="10">
        <f t="shared" si="156"/>
        <v>55</v>
      </c>
      <c r="P2020" s="10">
        <v>1</v>
      </c>
      <c r="Q2020" s="19">
        <f t="shared" si="157"/>
        <v>9</v>
      </c>
      <c r="R2020" s="11">
        <f t="shared" si="158"/>
        <v>141173</v>
      </c>
      <c r="S2020" s="11">
        <f t="shared" si="159"/>
        <v>0</v>
      </c>
    </row>
    <row r="2021" spans="1:19" x14ac:dyDescent="0.25">
      <c r="A2021" s="1">
        <v>2010</v>
      </c>
      <c r="B2021" s="10">
        <v>122555</v>
      </c>
      <c r="C2021" s="1" t="s">
        <v>12276</v>
      </c>
      <c r="D2021" s="1" t="s">
        <v>12277</v>
      </c>
      <c r="E2021" s="1" t="s">
        <v>298</v>
      </c>
      <c r="F2021" s="1" t="s">
        <v>15</v>
      </c>
      <c r="G2021" s="10">
        <v>100000</v>
      </c>
      <c r="H2021" s="1" t="s">
        <v>257</v>
      </c>
      <c r="I2021" s="10">
        <v>1938</v>
      </c>
      <c r="J2021" s="1" t="s">
        <v>12278</v>
      </c>
      <c r="K2021" s="1" t="s">
        <v>12279</v>
      </c>
      <c r="L2021" s="1" t="s">
        <v>12280</v>
      </c>
      <c r="M2021" s="1" t="s">
        <v>12281</v>
      </c>
      <c r="N2021" s="10">
        <f t="shared" si="155"/>
        <v>18</v>
      </c>
      <c r="O2021" s="10">
        <f t="shared" si="156"/>
        <v>22</v>
      </c>
      <c r="P2021" s="10">
        <v>5</v>
      </c>
      <c r="Q2021" s="19">
        <f t="shared" si="157"/>
        <v>9</v>
      </c>
      <c r="R2021" s="11">
        <f t="shared" si="158"/>
        <v>122555</v>
      </c>
      <c r="S2021" s="11">
        <f t="shared" si="159"/>
        <v>0</v>
      </c>
    </row>
    <row r="2022" spans="1:19" x14ac:dyDescent="0.25">
      <c r="A2022" s="1">
        <v>2011</v>
      </c>
      <c r="B2022" s="10">
        <v>352716</v>
      </c>
      <c r="C2022" s="1" t="s">
        <v>12282</v>
      </c>
      <c r="D2022" s="1" t="s">
        <v>12283</v>
      </c>
      <c r="E2022" s="1" t="s">
        <v>1255</v>
      </c>
      <c r="F2022" s="1" t="s">
        <v>15</v>
      </c>
      <c r="G2022" s="10">
        <v>50000</v>
      </c>
      <c r="H2022" s="1" t="s">
        <v>12284</v>
      </c>
      <c r="I2022" s="10">
        <v>1938</v>
      </c>
      <c r="J2022" s="1" t="s">
        <v>12285</v>
      </c>
      <c r="K2022" s="1" t="s">
        <v>12286</v>
      </c>
      <c r="L2022" s="1" t="s">
        <v>12287</v>
      </c>
      <c r="M2022" s="1" t="s">
        <v>12288</v>
      </c>
      <c r="N2022" s="10">
        <f t="shared" si="155"/>
        <v>15</v>
      </c>
      <c r="O2022" s="10">
        <f t="shared" si="156"/>
        <v>60</v>
      </c>
      <c r="P2022" s="10">
        <v>5</v>
      </c>
      <c r="Q2022" s="19">
        <f t="shared" si="157"/>
        <v>9</v>
      </c>
      <c r="R2022" s="11">
        <f t="shared" si="158"/>
        <v>352716</v>
      </c>
      <c r="S2022" s="11">
        <f t="shared" si="159"/>
        <v>0</v>
      </c>
    </row>
    <row r="2023" spans="1:19" x14ac:dyDescent="0.25">
      <c r="A2023" s="1">
        <v>2012</v>
      </c>
      <c r="B2023" s="10">
        <v>223422</v>
      </c>
      <c r="C2023" s="1" t="s">
        <v>12289</v>
      </c>
      <c r="D2023" s="1" t="s">
        <v>12290</v>
      </c>
      <c r="E2023" s="1" t="s">
        <v>559</v>
      </c>
      <c r="F2023" s="1" t="s">
        <v>15</v>
      </c>
      <c r="G2023" s="10">
        <v>215000</v>
      </c>
      <c r="H2023" s="1" t="s">
        <v>16</v>
      </c>
      <c r="I2023" s="10">
        <v>1937</v>
      </c>
      <c r="J2023" s="1" t="s">
        <v>12291</v>
      </c>
      <c r="K2023" s="1" t="s">
        <v>12292</v>
      </c>
      <c r="L2023" s="1" t="s">
        <v>12293</v>
      </c>
      <c r="M2023" s="1" t="s">
        <v>12294</v>
      </c>
      <c r="N2023" s="10">
        <f t="shared" si="155"/>
        <v>12</v>
      </c>
      <c r="O2023" s="10">
        <f t="shared" si="156"/>
        <v>37</v>
      </c>
      <c r="P2023" s="10">
        <v>1</v>
      </c>
      <c r="Q2023" s="19">
        <f t="shared" si="157"/>
        <v>9</v>
      </c>
      <c r="R2023" s="11">
        <f t="shared" si="158"/>
        <v>223422</v>
      </c>
      <c r="S2023" s="11">
        <f t="shared" si="159"/>
        <v>0</v>
      </c>
    </row>
    <row r="2024" spans="1:19" x14ac:dyDescent="0.25">
      <c r="A2024" s="1">
        <v>2013</v>
      </c>
      <c r="B2024" s="10">
        <v>52137</v>
      </c>
      <c r="C2024" s="1" t="s">
        <v>12295</v>
      </c>
      <c r="D2024" s="1" t="s">
        <v>4942</v>
      </c>
      <c r="E2024" s="1" t="s">
        <v>46</v>
      </c>
      <c r="F2024" s="1" t="s">
        <v>15</v>
      </c>
      <c r="G2024" s="10">
        <v>45000</v>
      </c>
      <c r="H2024" s="1" t="s">
        <v>4943</v>
      </c>
      <c r="I2024" s="10">
        <v>1937</v>
      </c>
      <c r="J2024" s="1" t="s">
        <v>12296</v>
      </c>
      <c r="K2024" s="1" t="s">
        <v>12297</v>
      </c>
      <c r="L2024" s="1" t="s">
        <v>12298</v>
      </c>
      <c r="M2024" s="1" t="s">
        <v>12299</v>
      </c>
      <c r="N2024" s="10">
        <f t="shared" si="155"/>
        <v>13</v>
      </c>
      <c r="O2024" s="10">
        <f t="shared" si="156"/>
        <v>45</v>
      </c>
      <c r="P2024" s="10">
        <v>10</v>
      </c>
      <c r="Q2024" s="19">
        <f t="shared" si="157"/>
        <v>9</v>
      </c>
      <c r="R2024" s="11">
        <f t="shared" si="158"/>
        <v>52137</v>
      </c>
      <c r="S2024" s="11">
        <f t="shared" si="159"/>
        <v>0</v>
      </c>
    </row>
    <row r="2025" spans="1:19" x14ac:dyDescent="0.25">
      <c r="A2025" s="1">
        <v>2014</v>
      </c>
      <c r="B2025" s="10">
        <v>50908</v>
      </c>
      <c r="C2025" s="1" t="s">
        <v>12300</v>
      </c>
      <c r="D2025" s="1" t="s">
        <v>12301</v>
      </c>
      <c r="E2025" s="1" t="s">
        <v>23</v>
      </c>
      <c r="F2025" s="1" t="s">
        <v>15</v>
      </c>
      <c r="G2025" s="10">
        <v>20000</v>
      </c>
      <c r="H2025" s="1" t="s">
        <v>345</v>
      </c>
      <c r="I2025" s="10">
        <v>1936</v>
      </c>
      <c r="J2025" s="1" t="s">
        <v>12302</v>
      </c>
      <c r="K2025" s="1" t="s">
        <v>12303</v>
      </c>
      <c r="L2025" s="1" t="s">
        <v>12304</v>
      </c>
      <c r="M2025" s="1" t="s">
        <v>12305</v>
      </c>
      <c r="N2025" s="10">
        <f t="shared" si="155"/>
        <v>12</v>
      </c>
      <c r="O2025" s="10">
        <f t="shared" si="156"/>
        <v>30</v>
      </c>
      <c r="P2025" s="10">
        <v>1</v>
      </c>
      <c r="Q2025" s="19">
        <f t="shared" si="157"/>
        <v>9</v>
      </c>
      <c r="R2025" s="11">
        <f t="shared" si="158"/>
        <v>50908</v>
      </c>
      <c r="S2025" s="11">
        <f t="shared" si="159"/>
        <v>0</v>
      </c>
    </row>
    <row r="2026" spans="1:19" x14ac:dyDescent="0.25">
      <c r="A2026" s="1">
        <v>2015</v>
      </c>
      <c r="B2026" s="10">
        <v>38257</v>
      </c>
      <c r="C2026" s="1" t="s">
        <v>12306</v>
      </c>
      <c r="D2026" s="1" t="s">
        <v>12307</v>
      </c>
      <c r="E2026" s="1" t="s">
        <v>1057</v>
      </c>
      <c r="F2026" s="1" t="s">
        <v>75</v>
      </c>
      <c r="G2026" s="10">
        <v>10000</v>
      </c>
      <c r="H2026" s="1" t="s">
        <v>2704</v>
      </c>
      <c r="I2026" s="10">
        <v>1935</v>
      </c>
      <c r="J2026" s="1" t="s">
        <v>12308</v>
      </c>
      <c r="K2026" s="1" t="s">
        <v>12309</v>
      </c>
      <c r="L2026" s="1" t="s">
        <v>12310</v>
      </c>
      <c r="M2026" s="1" t="s">
        <v>12311</v>
      </c>
      <c r="N2026" s="10">
        <f t="shared" si="155"/>
        <v>13</v>
      </c>
      <c r="O2026" s="10">
        <f t="shared" si="156"/>
        <v>25</v>
      </c>
      <c r="P2026" s="10">
        <v>1.58</v>
      </c>
      <c r="Q2026" s="19">
        <f t="shared" si="157"/>
        <v>6</v>
      </c>
      <c r="R2026" s="11">
        <f t="shared" si="158"/>
        <v>48203.82</v>
      </c>
      <c r="S2026" s="11">
        <f t="shared" si="159"/>
        <v>1</v>
      </c>
    </row>
    <row r="2027" spans="1:19" x14ac:dyDescent="0.25">
      <c r="A2027" s="1">
        <v>2016</v>
      </c>
      <c r="B2027" s="10">
        <v>130395</v>
      </c>
      <c r="C2027" s="1" t="s">
        <v>12312</v>
      </c>
      <c r="D2027" s="1" t="s">
        <v>12313</v>
      </c>
      <c r="E2027" s="1" t="s">
        <v>14</v>
      </c>
      <c r="F2027" s="1" t="s">
        <v>15</v>
      </c>
      <c r="G2027" s="10">
        <v>19500</v>
      </c>
      <c r="H2027" s="1" t="s">
        <v>12314</v>
      </c>
      <c r="I2027" s="10">
        <v>1934</v>
      </c>
      <c r="J2027" s="1" t="s">
        <v>12315</v>
      </c>
      <c r="K2027" s="1" t="s">
        <v>12316</v>
      </c>
      <c r="L2027" s="1" t="s">
        <v>12317</v>
      </c>
      <c r="M2027" s="1" t="s">
        <v>12318</v>
      </c>
      <c r="N2027" s="10">
        <f t="shared" si="155"/>
        <v>10</v>
      </c>
      <c r="O2027" s="10">
        <f t="shared" si="156"/>
        <v>15</v>
      </c>
      <c r="P2027" s="10">
        <v>1</v>
      </c>
      <c r="Q2027" s="19">
        <f t="shared" si="157"/>
        <v>9</v>
      </c>
      <c r="R2027" s="11">
        <f t="shared" si="158"/>
        <v>130395</v>
      </c>
      <c r="S2027" s="11">
        <f t="shared" si="159"/>
        <v>0</v>
      </c>
    </row>
    <row r="2028" spans="1:19" x14ac:dyDescent="0.25">
      <c r="A2028" s="1">
        <v>2017</v>
      </c>
      <c r="B2028" s="10">
        <v>279758</v>
      </c>
      <c r="C2028" s="1" t="s">
        <v>12319</v>
      </c>
      <c r="D2028" s="1" t="s">
        <v>12320</v>
      </c>
      <c r="E2028" s="1" t="s">
        <v>189</v>
      </c>
      <c r="F2028" s="1" t="s">
        <v>15</v>
      </c>
      <c r="G2028" s="10">
        <v>50000</v>
      </c>
      <c r="H2028" s="1" t="s">
        <v>16</v>
      </c>
      <c r="I2028" s="10">
        <v>1934</v>
      </c>
      <c r="J2028" s="1" t="s">
        <v>12321</v>
      </c>
      <c r="K2028" s="1" t="s">
        <v>12322</v>
      </c>
      <c r="L2028" s="1" t="s">
        <v>12323</v>
      </c>
      <c r="M2028" s="1" t="s">
        <v>12324</v>
      </c>
      <c r="N2028" s="10">
        <f t="shared" si="155"/>
        <v>21</v>
      </c>
      <c r="O2028" s="10">
        <f t="shared" si="156"/>
        <v>47</v>
      </c>
      <c r="P2028" s="10">
        <v>1</v>
      </c>
      <c r="Q2028" s="19">
        <f t="shared" si="157"/>
        <v>9</v>
      </c>
      <c r="R2028" s="11">
        <f t="shared" si="158"/>
        <v>279758</v>
      </c>
      <c r="S2028" s="11">
        <f t="shared" si="159"/>
        <v>0</v>
      </c>
    </row>
    <row r="2029" spans="1:19" x14ac:dyDescent="0.25">
      <c r="A2029" s="1">
        <v>2018</v>
      </c>
      <c r="B2029" s="10">
        <v>36251</v>
      </c>
      <c r="C2029" s="1" t="s">
        <v>12325</v>
      </c>
      <c r="D2029" s="1" t="s">
        <v>12326</v>
      </c>
      <c r="E2029" s="1" t="s">
        <v>46</v>
      </c>
      <c r="F2029" s="1" t="s">
        <v>15</v>
      </c>
      <c r="G2029" s="10">
        <v>3000</v>
      </c>
      <c r="H2029" s="1" t="s">
        <v>12327</v>
      </c>
      <c r="I2029" s="10">
        <v>1933</v>
      </c>
      <c r="J2029" s="1" t="s">
        <v>12328</v>
      </c>
      <c r="K2029" s="1" t="s">
        <v>12329</v>
      </c>
      <c r="L2029" s="1" t="s">
        <v>12330</v>
      </c>
      <c r="M2029" s="1" t="s">
        <v>12331</v>
      </c>
      <c r="N2029" s="10">
        <f t="shared" si="155"/>
        <v>22</v>
      </c>
      <c r="O2029" s="10">
        <f t="shared" si="156"/>
        <v>51</v>
      </c>
      <c r="P2029" s="10">
        <v>5</v>
      </c>
      <c r="Q2029" s="19">
        <f t="shared" si="157"/>
        <v>9</v>
      </c>
      <c r="R2029" s="11">
        <f t="shared" si="158"/>
        <v>36251</v>
      </c>
      <c r="S2029" s="11">
        <f t="shared" si="159"/>
        <v>0</v>
      </c>
    </row>
    <row r="2030" spans="1:19" x14ac:dyDescent="0.25">
      <c r="A2030" s="1">
        <v>2019</v>
      </c>
      <c r="B2030" s="10">
        <v>74738</v>
      </c>
      <c r="C2030" s="1" t="s">
        <v>12332</v>
      </c>
      <c r="D2030" s="1" t="s">
        <v>12333</v>
      </c>
      <c r="E2030" s="1" t="s">
        <v>23</v>
      </c>
      <c r="F2030" s="1" t="s">
        <v>15</v>
      </c>
      <c r="G2030" s="10">
        <v>5000</v>
      </c>
      <c r="H2030" s="1" t="s">
        <v>560</v>
      </c>
      <c r="I2030" s="10">
        <v>1932</v>
      </c>
      <c r="J2030" s="1" t="s">
        <v>12334</v>
      </c>
      <c r="K2030" s="1" t="s">
        <v>12335</v>
      </c>
      <c r="L2030" s="1" t="s">
        <v>12336</v>
      </c>
      <c r="M2030" s="1" t="s">
        <v>12337</v>
      </c>
      <c r="N2030" s="10">
        <f t="shared" si="155"/>
        <v>7</v>
      </c>
      <c r="O2030" s="10">
        <f t="shared" si="156"/>
        <v>29</v>
      </c>
      <c r="P2030" s="10">
        <v>1</v>
      </c>
      <c r="Q2030" s="19">
        <f t="shared" si="157"/>
        <v>9</v>
      </c>
      <c r="R2030" s="11">
        <f t="shared" si="158"/>
        <v>74738</v>
      </c>
      <c r="S2030" s="11">
        <f t="shared" si="159"/>
        <v>0</v>
      </c>
    </row>
    <row r="2031" spans="1:19" x14ac:dyDescent="0.25">
      <c r="A2031" s="1">
        <v>2020</v>
      </c>
      <c r="B2031" s="10">
        <v>119908</v>
      </c>
      <c r="C2031" s="1" t="s">
        <v>12338</v>
      </c>
      <c r="D2031" s="1" t="s">
        <v>12339</v>
      </c>
      <c r="E2031" s="1" t="s">
        <v>2175</v>
      </c>
      <c r="F2031" s="1" t="s">
        <v>15</v>
      </c>
      <c r="G2031" s="10">
        <v>20000</v>
      </c>
      <c r="H2031" s="1" t="s">
        <v>16</v>
      </c>
      <c r="I2031" s="10">
        <v>1931</v>
      </c>
      <c r="J2031" s="1" t="s">
        <v>12340</v>
      </c>
      <c r="K2031" s="1" t="s">
        <v>12341</v>
      </c>
      <c r="L2031" s="1" t="s">
        <v>12342</v>
      </c>
      <c r="M2031" s="1" t="s">
        <v>12343</v>
      </c>
      <c r="N2031" s="10">
        <f t="shared" si="155"/>
        <v>15</v>
      </c>
      <c r="O2031" s="10">
        <f t="shared" si="156"/>
        <v>25</v>
      </c>
      <c r="P2031" s="10">
        <v>15</v>
      </c>
      <c r="Q2031" s="19">
        <f t="shared" si="157"/>
        <v>9</v>
      </c>
      <c r="R2031" s="11">
        <f t="shared" si="158"/>
        <v>119908</v>
      </c>
      <c r="S2031" s="11">
        <f t="shared" si="159"/>
        <v>0</v>
      </c>
    </row>
    <row r="2032" spans="1:19" x14ac:dyDescent="0.25">
      <c r="A2032" s="1">
        <v>2021</v>
      </c>
      <c r="B2032" s="10">
        <v>97803</v>
      </c>
      <c r="C2032" s="1" t="s">
        <v>12344</v>
      </c>
      <c r="D2032" s="1" t="s">
        <v>12345</v>
      </c>
      <c r="E2032" s="1" t="s">
        <v>189</v>
      </c>
      <c r="F2032" s="1" t="s">
        <v>75</v>
      </c>
      <c r="G2032" s="10">
        <v>15000</v>
      </c>
      <c r="H2032" s="1" t="s">
        <v>291</v>
      </c>
      <c r="I2032" s="10">
        <v>1931</v>
      </c>
      <c r="J2032" s="1" t="s">
        <v>12346</v>
      </c>
      <c r="K2032" s="1" t="s">
        <v>12347</v>
      </c>
      <c r="L2032" s="1" t="s">
        <v>12348</v>
      </c>
      <c r="M2032" s="1" t="s">
        <v>12349</v>
      </c>
      <c r="N2032" s="10">
        <f t="shared" si="155"/>
        <v>12</v>
      </c>
      <c r="O2032" s="10">
        <f t="shared" si="156"/>
        <v>41</v>
      </c>
      <c r="P2032" s="10">
        <v>16</v>
      </c>
      <c r="Q2032" s="19">
        <f t="shared" si="157"/>
        <v>6</v>
      </c>
      <c r="R2032" s="11">
        <f t="shared" si="158"/>
        <v>123231.78</v>
      </c>
      <c r="S2032" s="11">
        <f t="shared" si="159"/>
        <v>1</v>
      </c>
    </row>
    <row r="2033" spans="1:19" x14ac:dyDescent="0.25">
      <c r="A2033" s="1">
        <v>2022</v>
      </c>
      <c r="B2033" s="10">
        <v>131479</v>
      </c>
      <c r="C2033" s="1" t="s">
        <v>12350</v>
      </c>
      <c r="D2033" s="1" t="s">
        <v>12351</v>
      </c>
      <c r="E2033" s="1" t="s">
        <v>23</v>
      </c>
      <c r="F2033" s="1" t="s">
        <v>15</v>
      </c>
      <c r="G2033" s="10">
        <v>100000</v>
      </c>
      <c r="H2033" s="1" t="s">
        <v>47</v>
      </c>
      <c r="I2033" s="10">
        <v>1930</v>
      </c>
      <c r="J2033" s="1" t="s">
        <v>12352</v>
      </c>
      <c r="K2033" s="1" t="s">
        <v>12353</v>
      </c>
      <c r="L2033" s="1" t="s">
        <v>12354</v>
      </c>
      <c r="M2033" s="1" t="s">
        <v>12355</v>
      </c>
      <c r="N2033" s="10">
        <f t="shared" si="155"/>
        <v>7</v>
      </c>
      <c r="O2033" s="10">
        <f t="shared" si="156"/>
        <v>23</v>
      </c>
      <c r="P2033" s="10">
        <v>39</v>
      </c>
      <c r="Q2033" s="19">
        <f t="shared" si="157"/>
        <v>9</v>
      </c>
      <c r="R2033" s="11">
        <f t="shared" si="158"/>
        <v>131479</v>
      </c>
      <c r="S2033" s="11">
        <f t="shared" si="159"/>
        <v>0</v>
      </c>
    </row>
    <row r="2034" spans="1:19" x14ac:dyDescent="0.25">
      <c r="A2034" s="1">
        <v>2023</v>
      </c>
      <c r="B2034" s="10">
        <v>30647</v>
      </c>
      <c r="C2034" s="1" t="s">
        <v>12356</v>
      </c>
      <c r="D2034" s="1" t="s">
        <v>10131</v>
      </c>
      <c r="E2034" s="1" t="s">
        <v>46</v>
      </c>
      <c r="F2034" s="1" t="s">
        <v>75</v>
      </c>
      <c r="G2034" s="10">
        <v>14000</v>
      </c>
      <c r="H2034" s="1" t="s">
        <v>209</v>
      </c>
      <c r="I2034" s="10">
        <v>1930</v>
      </c>
      <c r="J2034" s="1" t="s">
        <v>12357</v>
      </c>
      <c r="K2034" s="1" t="s">
        <v>12358</v>
      </c>
      <c r="L2034" s="1" t="s">
        <v>12359</v>
      </c>
      <c r="M2034" s="1" t="s">
        <v>12360</v>
      </c>
      <c r="N2034" s="10">
        <f t="shared" si="155"/>
        <v>16</v>
      </c>
      <c r="O2034" s="10">
        <f t="shared" si="156"/>
        <v>22</v>
      </c>
      <c r="P2034" s="10">
        <v>1.6</v>
      </c>
      <c r="Q2034" s="19">
        <f t="shared" si="157"/>
        <v>6</v>
      </c>
      <c r="R2034" s="11">
        <f t="shared" si="158"/>
        <v>38615.22</v>
      </c>
      <c r="S2034" s="11">
        <f t="shared" si="159"/>
        <v>1</v>
      </c>
    </row>
    <row r="2035" spans="1:19" x14ac:dyDescent="0.25">
      <c r="A2035" s="1">
        <v>2024</v>
      </c>
      <c r="B2035" s="10">
        <v>53862</v>
      </c>
      <c r="C2035" s="1" t="s">
        <v>12361</v>
      </c>
      <c r="D2035" s="1" t="s">
        <v>12362</v>
      </c>
      <c r="E2035" s="1" t="s">
        <v>46</v>
      </c>
      <c r="F2035" s="1" t="s">
        <v>11359</v>
      </c>
      <c r="G2035" s="10">
        <v>39270</v>
      </c>
      <c r="H2035" s="1" t="s">
        <v>12363</v>
      </c>
      <c r="I2035" s="10">
        <v>1929</v>
      </c>
      <c r="J2035" s="1" t="s">
        <v>12364</v>
      </c>
      <c r="K2035" s="1" t="s">
        <v>12365</v>
      </c>
      <c r="L2035" s="1" t="s">
        <v>12366</v>
      </c>
      <c r="M2035" s="1" t="s">
        <v>12367</v>
      </c>
      <c r="N2035" s="10">
        <f t="shared" si="155"/>
        <v>24</v>
      </c>
      <c r="O2035" s="10">
        <f t="shared" si="156"/>
        <v>29</v>
      </c>
      <c r="P2035" s="10">
        <v>1.04</v>
      </c>
      <c r="Q2035" s="19">
        <f t="shared" si="157"/>
        <v>3</v>
      </c>
      <c r="R2035" s="11">
        <f t="shared" si="158"/>
        <v>54400.62</v>
      </c>
      <c r="S2035" s="11">
        <f t="shared" si="159"/>
        <v>1</v>
      </c>
    </row>
    <row r="2036" spans="1:19" x14ac:dyDescent="0.25">
      <c r="A2036" s="1">
        <v>2025</v>
      </c>
      <c r="B2036" s="10">
        <v>144158</v>
      </c>
      <c r="C2036" s="1" t="s">
        <v>12368</v>
      </c>
      <c r="D2036" s="1" t="s">
        <v>12369</v>
      </c>
      <c r="E2036" s="1" t="s">
        <v>685</v>
      </c>
      <c r="F2036" s="1" t="s">
        <v>15</v>
      </c>
      <c r="G2036" s="10">
        <v>14800</v>
      </c>
      <c r="H2036" s="1" t="s">
        <v>162</v>
      </c>
      <c r="I2036" s="10">
        <v>1928</v>
      </c>
      <c r="J2036" s="1" t="s">
        <v>12370</v>
      </c>
      <c r="K2036" s="1" t="s">
        <v>12371</v>
      </c>
      <c r="L2036" s="1" t="s">
        <v>12372</v>
      </c>
      <c r="M2036" s="1" t="s">
        <v>12373</v>
      </c>
      <c r="N2036" s="10">
        <f t="shared" si="155"/>
        <v>25</v>
      </c>
      <c r="O2036" s="10">
        <f t="shared" si="156"/>
        <v>41</v>
      </c>
      <c r="P2036" s="10">
        <v>18</v>
      </c>
      <c r="Q2036" s="19">
        <f t="shared" si="157"/>
        <v>9</v>
      </c>
      <c r="R2036" s="11">
        <f t="shared" si="158"/>
        <v>144158</v>
      </c>
      <c r="S2036" s="11">
        <f t="shared" si="159"/>
        <v>0</v>
      </c>
    </row>
    <row r="2037" spans="1:19" x14ac:dyDescent="0.25">
      <c r="A2037" s="1">
        <v>2026</v>
      </c>
      <c r="B2037" s="10">
        <v>126031</v>
      </c>
      <c r="C2037" s="1" t="s">
        <v>12374</v>
      </c>
      <c r="D2037" s="1" t="s">
        <v>9723</v>
      </c>
      <c r="E2037" s="1" t="s">
        <v>14</v>
      </c>
      <c r="F2037" s="1" t="s">
        <v>15</v>
      </c>
      <c r="G2037" s="10">
        <v>10000</v>
      </c>
      <c r="H2037" s="1" t="s">
        <v>169</v>
      </c>
      <c r="I2037" s="10">
        <v>1927</v>
      </c>
      <c r="J2037" s="1" t="s">
        <v>12375</v>
      </c>
      <c r="K2037" s="1" t="s">
        <v>12376</v>
      </c>
      <c r="L2037" s="1" t="s">
        <v>12377</v>
      </c>
      <c r="M2037" s="1" t="s">
        <v>12378</v>
      </c>
      <c r="N2037" s="10">
        <f t="shared" si="155"/>
        <v>40</v>
      </c>
      <c r="O2037" s="10">
        <f t="shared" si="156"/>
        <v>51</v>
      </c>
      <c r="P2037" s="10">
        <v>5</v>
      </c>
      <c r="Q2037" s="19">
        <f t="shared" si="157"/>
        <v>9</v>
      </c>
      <c r="R2037" s="11">
        <f t="shared" si="158"/>
        <v>126031</v>
      </c>
      <c r="S2037" s="11">
        <f t="shared" si="159"/>
        <v>0</v>
      </c>
    </row>
    <row r="2038" spans="1:19" x14ac:dyDescent="0.25">
      <c r="A2038" s="1">
        <v>2027</v>
      </c>
      <c r="B2038" s="10">
        <v>66556</v>
      </c>
      <c r="C2038" s="1" t="s">
        <v>12379</v>
      </c>
      <c r="D2038" s="1" t="s">
        <v>12380</v>
      </c>
      <c r="E2038" s="1" t="s">
        <v>1173</v>
      </c>
      <c r="F2038" s="1" t="s">
        <v>15</v>
      </c>
      <c r="G2038" s="10">
        <v>5052</v>
      </c>
      <c r="H2038" s="1" t="s">
        <v>338</v>
      </c>
      <c r="I2038" s="10">
        <v>1927</v>
      </c>
      <c r="J2038" s="1" t="s">
        <v>12381</v>
      </c>
      <c r="K2038" s="1" t="s">
        <v>12382</v>
      </c>
      <c r="L2038" s="1" t="s">
        <v>12383</v>
      </c>
      <c r="M2038" s="1" t="s">
        <v>12384</v>
      </c>
      <c r="N2038" s="10">
        <f t="shared" si="155"/>
        <v>6</v>
      </c>
      <c r="O2038" s="10">
        <f t="shared" si="156"/>
        <v>29</v>
      </c>
      <c r="P2038" s="10">
        <v>5</v>
      </c>
      <c r="Q2038" s="19">
        <f t="shared" si="157"/>
        <v>9</v>
      </c>
      <c r="R2038" s="11">
        <f t="shared" si="158"/>
        <v>66556</v>
      </c>
      <c r="S2038" s="11">
        <f t="shared" si="159"/>
        <v>0</v>
      </c>
    </row>
    <row r="2039" spans="1:19" x14ac:dyDescent="0.25">
      <c r="A2039" s="1">
        <v>2028</v>
      </c>
      <c r="B2039" s="10">
        <v>69275</v>
      </c>
      <c r="C2039" s="1" t="s">
        <v>12385</v>
      </c>
      <c r="D2039" s="1" t="s">
        <v>7220</v>
      </c>
      <c r="E2039" s="1" t="s">
        <v>7221</v>
      </c>
      <c r="F2039" s="1" t="s">
        <v>15</v>
      </c>
      <c r="G2039" s="10">
        <v>30000</v>
      </c>
      <c r="H2039" s="1" t="s">
        <v>3651</v>
      </c>
      <c r="I2039" s="10">
        <v>1927</v>
      </c>
      <c r="J2039" s="1" t="s">
        <v>12386</v>
      </c>
      <c r="K2039" s="1" t="s">
        <v>12387</v>
      </c>
      <c r="L2039" s="1" t="s">
        <v>12388</v>
      </c>
      <c r="M2039" s="1" t="s">
        <v>12389</v>
      </c>
      <c r="N2039" s="10">
        <f t="shared" si="155"/>
        <v>12</v>
      </c>
      <c r="O2039" s="10">
        <f t="shared" si="156"/>
        <v>24</v>
      </c>
      <c r="P2039" s="10">
        <v>15</v>
      </c>
      <c r="Q2039" s="19">
        <f t="shared" si="157"/>
        <v>9</v>
      </c>
      <c r="R2039" s="11">
        <f t="shared" si="158"/>
        <v>69275</v>
      </c>
      <c r="S2039" s="11">
        <f t="shared" si="159"/>
        <v>0</v>
      </c>
    </row>
    <row r="2040" spans="1:19" x14ac:dyDescent="0.25">
      <c r="A2040" s="1">
        <v>2029</v>
      </c>
      <c r="B2040" s="10">
        <v>77671</v>
      </c>
      <c r="C2040" s="1" t="s">
        <v>12390</v>
      </c>
      <c r="D2040" s="1" t="s">
        <v>2831</v>
      </c>
      <c r="E2040" s="1" t="s">
        <v>14</v>
      </c>
      <c r="F2040" s="1" t="s">
        <v>15</v>
      </c>
      <c r="G2040" s="10">
        <v>15000</v>
      </c>
      <c r="H2040" s="1" t="s">
        <v>2832</v>
      </c>
      <c r="I2040" s="10">
        <v>1926</v>
      </c>
      <c r="J2040" s="1" t="s">
        <v>12391</v>
      </c>
      <c r="K2040" s="1" t="s">
        <v>12392</v>
      </c>
      <c r="L2040" s="1" t="s">
        <v>12393</v>
      </c>
      <c r="M2040" s="1" t="s">
        <v>12394</v>
      </c>
      <c r="N2040" s="10">
        <f t="shared" si="155"/>
        <v>11</v>
      </c>
      <c r="O2040" s="10">
        <f t="shared" si="156"/>
        <v>60</v>
      </c>
      <c r="P2040" s="10">
        <v>20</v>
      </c>
      <c r="Q2040" s="19">
        <f t="shared" si="157"/>
        <v>9</v>
      </c>
      <c r="R2040" s="11">
        <f t="shared" si="158"/>
        <v>77671</v>
      </c>
      <c r="S2040" s="11">
        <f t="shared" si="159"/>
        <v>0</v>
      </c>
    </row>
    <row r="2041" spans="1:19" x14ac:dyDescent="0.25">
      <c r="A2041" s="1">
        <v>2030</v>
      </c>
      <c r="B2041" s="10">
        <v>44413</v>
      </c>
      <c r="C2041" s="1" t="s">
        <v>12395</v>
      </c>
      <c r="D2041" s="1" t="s">
        <v>12396</v>
      </c>
      <c r="E2041" s="1" t="s">
        <v>14</v>
      </c>
      <c r="F2041" s="1" t="s">
        <v>15</v>
      </c>
      <c r="G2041" s="10">
        <v>5000</v>
      </c>
      <c r="H2041" s="1" t="s">
        <v>6127</v>
      </c>
      <c r="I2041" s="10">
        <v>1926</v>
      </c>
      <c r="J2041" s="1" t="s">
        <v>12397</v>
      </c>
      <c r="K2041" s="1" t="s">
        <v>12398</v>
      </c>
      <c r="L2041" s="1" t="s">
        <v>12399</v>
      </c>
      <c r="M2041" s="1" t="s">
        <v>12400</v>
      </c>
      <c r="N2041" s="10">
        <f t="shared" si="155"/>
        <v>19</v>
      </c>
      <c r="O2041" s="10">
        <f t="shared" si="156"/>
        <v>57</v>
      </c>
      <c r="P2041" s="10">
        <v>1</v>
      </c>
      <c r="Q2041" s="19">
        <f t="shared" si="157"/>
        <v>9</v>
      </c>
      <c r="R2041" s="11">
        <f t="shared" si="158"/>
        <v>44413</v>
      </c>
      <c r="S2041" s="11">
        <f t="shared" si="159"/>
        <v>0</v>
      </c>
    </row>
    <row r="2042" spans="1:19" x14ac:dyDescent="0.25">
      <c r="A2042" s="1">
        <v>2031</v>
      </c>
      <c r="B2042" s="10">
        <v>72301</v>
      </c>
      <c r="C2042" s="1" t="s">
        <v>12401</v>
      </c>
      <c r="D2042" s="1" t="s">
        <v>2831</v>
      </c>
      <c r="E2042" s="1" t="s">
        <v>14</v>
      </c>
      <c r="F2042" s="1" t="s">
        <v>15</v>
      </c>
      <c r="G2042" s="10">
        <v>5000</v>
      </c>
      <c r="H2042" s="1" t="s">
        <v>2832</v>
      </c>
      <c r="I2042" s="10">
        <v>1926</v>
      </c>
      <c r="J2042" s="1" t="s">
        <v>12402</v>
      </c>
      <c r="K2042" s="1" t="s">
        <v>12403</v>
      </c>
      <c r="L2042" s="1" t="s">
        <v>12404</v>
      </c>
      <c r="M2042" s="1" t="s">
        <v>12405</v>
      </c>
      <c r="N2042" s="10">
        <f t="shared" si="155"/>
        <v>21</v>
      </c>
      <c r="O2042" s="10">
        <f t="shared" si="156"/>
        <v>52</v>
      </c>
      <c r="P2042" s="10">
        <v>1</v>
      </c>
      <c r="Q2042" s="19">
        <f t="shared" si="157"/>
        <v>9</v>
      </c>
      <c r="R2042" s="11">
        <f t="shared" si="158"/>
        <v>72301</v>
      </c>
      <c r="S2042" s="11">
        <f t="shared" si="159"/>
        <v>0</v>
      </c>
    </row>
    <row r="2043" spans="1:19" x14ac:dyDescent="0.25">
      <c r="A2043" s="1">
        <v>2032</v>
      </c>
      <c r="B2043" s="10">
        <v>165813</v>
      </c>
      <c r="C2043" s="1" t="s">
        <v>12406</v>
      </c>
      <c r="D2043" s="1" t="s">
        <v>12407</v>
      </c>
      <c r="E2043" s="1" t="s">
        <v>581</v>
      </c>
      <c r="F2043" s="1" t="s">
        <v>15</v>
      </c>
      <c r="G2043" s="10">
        <v>30000</v>
      </c>
      <c r="H2043" s="1" t="s">
        <v>47</v>
      </c>
      <c r="I2043" s="10">
        <v>1924</v>
      </c>
      <c r="J2043" s="1" t="s">
        <v>12408</v>
      </c>
      <c r="K2043" s="1" t="s">
        <v>12409</v>
      </c>
      <c r="L2043" s="1" t="s">
        <v>12410</v>
      </c>
      <c r="M2043" s="1" t="s">
        <v>12411</v>
      </c>
      <c r="N2043" s="10">
        <f t="shared" si="155"/>
        <v>6</v>
      </c>
      <c r="O2043" s="10">
        <f t="shared" si="156"/>
        <v>55</v>
      </c>
      <c r="P2043" s="10">
        <v>33</v>
      </c>
      <c r="Q2043" s="19">
        <f t="shared" si="157"/>
        <v>9</v>
      </c>
      <c r="R2043" s="11">
        <f t="shared" si="158"/>
        <v>165813</v>
      </c>
      <c r="S2043" s="11">
        <f t="shared" si="159"/>
        <v>0</v>
      </c>
    </row>
    <row r="2044" spans="1:19" x14ac:dyDescent="0.25">
      <c r="A2044" s="1">
        <v>2033</v>
      </c>
      <c r="B2044" s="10">
        <v>80923</v>
      </c>
      <c r="C2044" s="1" t="s">
        <v>12412</v>
      </c>
      <c r="D2044" s="1" t="s">
        <v>12413</v>
      </c>
      <c r="E2044" s="1" t="s">
        <v>298</v>
      </c>
      <c r="F2044" s="1" t="s">
        <v>15</v>
      </c>
      <c r="G2044" s="10">
        <v>18000</v>
      </c>
      <c r="H2044" s="1" t="s">
        <v>136</v>
      </c>
      <c r="I2044" s="10">
        <v>1923</v>
      </c>
      <c r="J2044" s="1" t="s">
        <v>12414</v>
      </c>
      <c r="K2044" s="1" t="s">
        <v>12415</v>
      </c>
      <c r="L2044" s="1" t="s">
        <v>12416</v>
      </c>
      <c r="M2044" s="1" t="s">
        <v>12417</v>
      </c>
      <c r="N2044" s="10">
        <f t="shared" si="155"/>
        <v>24</v>
      </c>
      <c r="O2044" s="10">
        <f t="shared" si="156"/>
        <v>56</v>
      </c>
      <c r="P2044" s="10">
        <v>5</v>
      </c>
      <c r="Q2044" s="19">
        <f t="shared" si="157"/>
        <v>9</v>
      </c>
      <c r="R2044" s="11">
        <f t="shared" si="158"/>
        <v>80923</v>
      </c>
      <c r="S2044" s="11">
        <f t="shared" si="159"/>
        <v>0</v>
      </c>
    </row>
    <row r="2045" spans="1:19" x14ac:dyDescent="0.25">
      <c r="A2045" s="1">
        <v>2034</v>
      </c>
      <c r="B2045" s="10">
        <v>34854</v>
      </c>
      <c r="C2045" s="1" t="s">
        <v>12418</v>
      </c>
      <c r="D2045" s="1" t="s">
        <v>1808</v>
      </c>
      <c r="E2045" s="1" t="s">
        <v>14</v>
      </c>
      <c r="F2045" s="1" t="s">
        <v>15</v>
      </c>
      <c r="G2045" s="10">
        <v>1000</v>
      </c>
      <c r="H2045" s="1" t="s">
        <v>190</v>
      </c>
      <c r="I2045" s="10">
        <v>1922</v>
      </c>
      <c r="J2045" s="1" t="s">
        <v>12419</v>
      </c>
      <c r="K2045" s="1" t="s">
        <v>12420</v>
      </c>
      <c r="L2045" s="1" t="s">
        <v>12421</v>
      </c>
      <c r="M2045" s="1" t="s">
        <v>12422</v>
      </c>
      <c r="N2045" s="10">
        <f t="shared" si="155"/>
        <v>13</v>
      </c>
      <c r="O2045" s="10">
        <f t="shared" si="156"/>
        <v>11</v>
      </c>
      <c r="P2045" s="10">
        <v>9</v>
      </c>
      <c r="Q2045" s="19">
        <f t="shared" si="157"/>
        <v>9</v>
      </c>
      <c r="R2045" s="11">
        <f t="shared" si="158"/>
        <v>34854</v>
      </c>
      <c r="S2045" s="11">
        <f t="shared" si="159"/>
        <v>0</v>
      </c>
    </row>
    <row r="2046" spans="1:19" x14ac:dyDescent="0.25">
      <c r="A2046" s="1">
        <v>2035</v>
      </c>
      <c r="B2046" s="10">
        <v>27550</v>
      </c>
      <c r="C2046" s="1" t="s">
        <v>12423</v>
      </c>
      <c r="D2046" s="1" t="s">
        <v>9596</v>
      </c>
      <c r="E2046" s="1" t="s">
        <v>1005</v>
      </c>
      <c r="F2046" s="1" t="s">
        <v>15</v>
      </c>
      <c r="G2046" s="10">
        <v>4500</v>
      </c>
      <c r="H2046" s="1" t="s">
        <v>278</v>
      </c>
      <c r="I2046" s="10">
        <v>1921</v>
      </c>
      <c r="J2046" s="1" t="s">
        <v>12424</v>
      </c>
      <c r="K2046" s="1" t="s">
        <v>12425</v>
      </c>
      <c r="L2046" s="1" t="s">
        <v>12426</v>
      </c>
      <c r="M2046" s="1" t="s">
        <v>12427</v>
      </c>
      <c r="N2046" s="10">
        <f t="shared" si="155"/>
        <v>6</v>
      </c>
      <c r="O2046" s="10">
        <f t="shared" si="156"/>
        <v>38</v>
      </c>
      <c r="P2046" s="10">
        <v>9</v>
      </c>
      <c r="Q2046" s="19">
        <f t="shared" si="157"/>
        <v>9</v>
      </c>
      <c r="R2046" s="11">
        <f t="shared" si="158"/>
        <v>27550</v>
      </c>
      <c r="S2046" s="11">
        <f t="shared" si="159"/>
        <v>0</v>
      </c>
    </row>
    <row r="2047" spans="1:19" x14ac:dyDescent="0.25">
      <c r="A2047" s="1">
        <v>2036</v>
      </c>
      <c r="B2047" s="10">
        <v>239955</v>
      </c>
      <c r="C2047" s="1" t="s">
        <v>12428</v>
      </c>
      <c r="D2047" s="1" t="s">
        <v>12429</v>
      </c>
      <c r="E2047" s="1" t="s">
        <v>497</v>
      </c>
      <c r="F2047" s="1" t="s">
        <v>15</v>
      </c>
      <c r="G2047" s="10">
        <v>60000</v>
      </c>
      <c r="H2047" s="1" t="s">
        <v>4256</v>
      </c>
      <c r="I2047" s="10">
        <v>1921</v>
      </c>
      <c r="J2047" s="1" t="s">
        <v>12430</v>
      </c>
      <c r="K2047" s="1" t="s">
        <v>12431</v>
      </c>
      <c r="L2047" s="1" t="s">
        <v>12432</v>
      </c>
      <c r="M2047" s="1" t="s">
        <v>12433</v>
      </c>
      <c r="N2047" s="10">
        <f t="shared" si="155"/>
        <v>43</v>
      </c>
      <c r="O2047" s="10">
        <f t="shared" si="156"/>
        <v>42</v>
      </c>
      <c r="P2047" s="10">
        <v>5</v>
      </c>
      <c r="Q2047" s="19">
        <f t="shared" si="157"/>
        <v>9</v>
      </c>
      <c r="R2047" s="11">
        <f t="shared" si="158"/>
        <v>239955</v>
      </c>
      <c r="S2047" s="11">
        <f t="shared" si="159"/>
        <v>0</v>
      </c>
    </row>
    <row r="2048" spans="1:19" x14ac:dyDescent="0.25">
      <c r="A2048" s="1">
        <v>2037</v>
      </c>
      <c r="B2048" s="10">
        <v>39531</v>
      </c>
      <c r="C2048" s="1" t="s">
        <v>12434</v>
      </c>
      <c r="D2048" s="1" t="s">
        <v>12435</v>
      </c>
      <c r="E2048" s="1" t="s">
        <v>685</v>
      </c>
      <c r="F2048" s="1" t="s">
        <v>15</v>
      </c>
      <c r="G2048" s="10">
        <v>8000</v>
      </c>
      <c r="H2048" s="1" t="s">
        <v>7371</v>
      </c>
      <c r="I2048" s="10">
        <v>1920</v>
      </c>
      <c r="J2048" s="1" t="s">
        <v>12436</v>
      </c>
      <c r="K2048" s="1" t="s">
        <v>12437</v>
      </c>
      <c r="L2048" s="1" t="s">
        <v>12438</v>
      </c>
      <c r="M2048" s="1" t="s">
        <v>12439</v>
      </c>
      <c r="N2048" s="10">
        <f t="shared" si="155"/>
        <v>11</v>
      </c>
      <c r="O2048" s="10">
        <f t="shared" si="156"/>
        <v>14</v>
      </c>
      <c r="P2048" s="10">
        <v>5</v>
      </c>
      <c r="Q2048" s="19">
        <f t="shared" si="157"/>
        <v>9</v>
      </c>
      <c r="R2048" s="11">
        <f t="shared" si="158"/>
        <v>39531</v>
      </c>
      <c r="S2048" s="11">
        <f t="shared" si="159"/>
        <v>0</v>
      </c>
    </row>
    <row r="2049" spans="1:19" x14ac:dyDescent="0.25">
      <c r="A2049" s="1">
        <v>2038</v>
      </c>
      <c r="B2049" s="10">
        <v>38536</v>
      </c>
      <c r="C2049" s="1" t="s">
        <v>12440</v>
      </c>
      <c r="D2049" s="1" t="s">
        <v>12441</v>
      </c>
      <c r="E2049" s="1" t="s">
        <v>14</v>
      </c>
      <c r="F2049" s="1" t="s">
        <v>15</v>
      </c>
      <c r="G2049" s="10">
        <v>7000</v>
      </c>
      <c r="H2049" s="1" t="s">
        <v>527</v>
      </c>
      <c r="I2049" s="10">
        <v>1920</v>
      </c>
      <c r="J2049" s="1" t="s">
        <v>12442</v>
      </c>
      <c r="K2049" s="1" t="s">
        <v>12443</v>
      </c>
      <c r="L2049" s="1" t="s">
        <v>12444</v>
      </c>
      <c r="M2049" s="1" t="s">
        <v>12445</v>
      </c>
      <c r="N2049" s="10">
        <f t="shared" si="155"/>
        <v>7</v>
      </c>
      <c r="O2049" s="10">
        <f t="shared" si="156"/>
        <v>14</v>
      </c>
      <c r="P2049" s="10">
        <v>1</v>
      </c>
      <c r="Q2049" s="19">
        <f t="shared" si="157"/>
        <v>9</v>
      </c>
      <c r="R2049" s="11">
        <f t="shared" si="158"/>
        <v>38536</v>
      </c>
      <c r="S2049" s="11">
        <f t="shared" si="159"/>
        <v>0</v>
      </c>
    </row>
    <row r="2050" spans="1:19" x14ac:dyDescent="0.25">
      <c r="A2050" s="1">
        <v>2039</v>
      </c>
      <c r="B2050" s="10">
        <v>237775</v>
      </c>
      <c r="C2050" s="1" t="s">
        <v>12446</v>
      </c>
      <c r="D2050" s="1" t="s">
        <v>12447</v>
      </c>
      <c r="E2050" s="1" t="s">
        <v>1255</v>
      </c>
      <c r="F2050" s="1" t="s">
        <v>15</v>
      </c>
      <c r="G2050" s="10">
        <v>50000</v>
      </c>
      <c r="H2050" s="1" t="s">
        <v>2201</v>
      </c>
      <c r="I2050" s="10">
        <v>1918</v>
      </c>
      <c r="J2050" s="1" t="s">
        <v>12448</v>
      </c>
      <c r="K2050" s="1" t="s">
        <v>12449</v>
      </c>
      <c r="L2050" s="1" t="s">
        <v>12450</v>
      </c>
      <c r="M2050" s="1" t="s">
        <v>12451</v>
      </c>
      <c r="N2050" s="10">
        <f t="shared" ref="N2050:N2113" si="160">LEN(TRIM(J2050))-LEN(SUBSTITUTE(TRIM(J2050),",",""))+1</f>
        <v>13</v>
      </c>
      <c r="O2050" s="10">
        <f t="shared" ref="O2050:O2113" si="161">LEN(L2050)</f>
        <v>53</v>
      </c>
      <c r="P2050" s="10">
        <v>1</v>
      </c>
      <c r="Q2050" s="19">
        <f t="shared" ref="Q2050:Q2113" si="162">VLOOKUP(F2050,$T$2:$U$10,2)</f>
        <v>9</v>
      </c>
      <c r="R2050" s="11">
        <f t="shared" ref="R2050:R2113" si="163">VLOOKUP(F2050,$T$2:$V$10,3)*B2050</f>
        <v>237775</v>
      </c>
      <c r="S2050" s="11">
        <f t="shared" ref="S2050:S2113" si="164">IF(Q2050=9, 0, 1)</f>
        <v>0</v>
      </c>
    </row>
    <row r="2051" spans="1:19" x14ac:dyDescent="0.25">
      <c r="A2051" s="1">
        <v>2040</v>
      </c>
      <c r="B2051" s="10">
        <v>47179</v>
      </c>
      <c r="C2051" s="1" t="s">
        <v>12452</v>
      </c>
      <c r="D2051" s="1" t="s">
        <v>12453</v>
      </c>
      <c r="E2051" s="1" t="s">
        <v>651</v>
      </c>
      <c r="F2051" s="1" t="s">
        <v>15</v>
      </c>
      <c r="G2051" s="10">
        <v>7500</v>
      </c>
      <c r="H2051" s="1" t="s">
        <v>3651</v>
      </c>
      <c r="I2051" s="10">
        <v>1917</v>
      </c>
      <c r="J2051" s="1" t="s">
        <v>12454</v>
      </c>
      <c r="K2051" s="1" t="s">
        <v>12455</v>
      </c>
      <c r="L2051" s="1" t="s">
        <v>12456</v>
      </c>
      <c r="M2051" s="1" t="s">
        <v>12457</v>
      </c>
      <c r="N2051" s="10">
        <f t="shared" si="160"/>
        <v>6</v>
      </c>
      <c r="O2051" s="10">
        <f t="shared" si="161"/>
        <v>34</v>
      </c>
      <c r="P2051" s="10">
        <v>1</v>
      </c>
      <c r="Q2051" s="19">
        <f t="shared" si="162"/>
        <v>9</v>
      </c>
      <c r="R2051" s="11">
        <f t="shared" si="163"/>
        <v>47179</v>
      </c>
      <c r="S2051" s="11">
        <f t="shared" si="164"/>
        <v>0</v>
      </c>
    </row>
    <row r="2052" spans="1:19" x14ac:dyDescent="0.25">
      <c r="A2052" s="1">
        <v>2041</v>
      </c>
      <c r="B2052" s="10">
        <v>44350</v>
      </c>
      <c r="C2052" s="1" t="s">
        <v>12458</v>
      </c>
      <c r="D2052" s="1" t="s">
        <v>12459</v>
      </c>
      <c r="E2052" s="1" t="s">
        <v>3118</v>
      </c>
      <c r="F2052" s="1" t="s">
        <v>15</v>
      </c>
      <c r="G2052" s="10">
        <v>8500</v>
      </c>
      <c r="H2052" s="1" t="s">
        <v>1237</v>
      </c>
      <c r="I2052" s="10">
        <v>1917</v>
      </c>
      <c r="J2052" s="1" t="s">
        <v>12460</v>
      </c>
      <c r="K2052" s="1" t="s">
        <v>12461</v>
      </c>
      <c r="L2052" s="1" t="s">
        <v>12462</v>
      </c>
      <c r="M2052" s="1" t="s">
        <v>12463</v>
      </c>
      <c r="N2052" s="10">
        <f t="shared" si="160"/>
        <v>76</v>
      </c>
      <c r="O2052" s="10">
        <f t="shared" si="161"/>
        <v>56</v>
      </c>
      <c r="P2052" s="10">
        <v>5</v>
      </c>
      <c r="Q2052" s="19">
        <f t="shared" si="162"/>
        <v>9</v>
      </c>
      <c r="R2052" s="11">
        <f t="shared" si="163"/>
        <v>44350</v>
      </c>
      <c r="S2052" s="11">
        <f t="shared" si="164"/>
        <v>0</v>
      </c>
    </row>
    <row r="2053" spans="1:19" x14ac:dyDescent="0.25">
      <c r="A2053" s="1">
        <v>2042</v>
      </c>
      <c r="B2053" s="10">
        <v>116290</v>
      </c>
      <c r="C2053" s="1" t="s">
        <v>12464</v>
      </c>
      <c r="D2053" s="1" t="s">
        <v>12465</v>
      </c>
      <c r="E2053" s="1" t="s">
        <v>23</v>
      </c>
      <c r="F2053" s="1" t="s">
        <v>945</v>
      </c>
      <c r="G2053" s="10">
        <v>20000</v>
      </c>
      <c r="H2053" s="1" t="s">
        <v>2730</v>
      </c>
      <c r="I2053" s="10">
        <v>1916</v>
      </c>
      <c r="J2053" s="1" t="s">
        <v>12466</v>
      </c>
      <c r="K2053" s="1" t="s">
        <v>12467</v>
      </c>
      <c r="L2053" s="1" t="s">
        <v>12468</v>
      </c>
      <c r="M2053" s="1" t="s">
        <v>12469</v>
      </c>
      <c r="N2053" s="10">
        <f t="shared" si="160"/>
        <v>15</v>
      </c>
      <c r="O2053" s="10">
        <f t="shared" si="161"/>
        <v>59</v>
      </c>
      <c r="P2053" s="10">
        <v>6</v>
      </c>
      <c r="Q2053" s="19">
        <f t="shared" si="162"/>
        <v>5</v>
      </c>
      <c r="R2053" s="11">
        <f t="shared" si="163"/>
        <v>126756.1</v>
      </c>
      <c r="S2053" s="11">
        <f t="shared" si="164"/>
        <v>1</v>
      </c>
    </row>
    <row r="2054" spans="1:19" x14ac:dyDescent="0.25">
      <c r="A2054" s="1">
        <v>2043</v>
      </c>
      <c r="B2054" s="10">
        <v>44946</v>
      </c>
      <c r="C2054" s="1" t="s">
        <v>12470</v>
      </c>
      <c r="D2054" s="1" t="s">
        <v>12471</v>
      </c>
      <c r="E2054" s="1" t="s">
        <v>1005</v>
      </c>
      <c r="F2054" s="1" t="s">
        <v>84</v>
      </c>
      <c r="G2054" s="10">
        <v>30000</v>
      </c>
      <c r="H2054" s="1" t="s">
        <v>85</v>
      </c>
      <c r="I2054" s="10">
        <v>1915</v>
      </c>
      <c r="J2054" s="1" t="s">
        <v>12472</v>
      </c>
      <c r="K2054" s="1" t="s">
        <v>12473</v>
      </c>
      <c r="L2054" s="1" t="s">
        <v>12474</v>
      </c>
      <c r="M2054" s="1" t="s">
        <v>12475</v>
      </c>
      <c r="N2054" s="10">
        <f t="shared" si="160"/>
        <v>7</v>
      </c>
      <c r="O2054" s="10">
        <f t="shared" si="161"/>
        <v>56</v>
      </c>
      <c r="P2054" s="10">
        <v>0.96</v>
      </c>
      <c r="Q2054" s="19">
        <f t="shared" si="162"/>
        <v>2</v>
      </c>
      <c r="R2054" s="11">
        <f t="shared" si="163"/>
        <v>33260.04</v>
      </c>
      <c r="S2054" s="11">
        <f t="shared" si="164"/>
        <v>1</v>
      </c>
    </row>
    <row r="2055" spans="1:19" x14ac:dyDescent="0.25">
      <c r="A2055" s="1">
        <v>2044</v>
      </c>
      <c r="B2055" s="10">
        <v>1233574</v>
      </c>
      <c r="C2055" s="1" t="s">
        <v>12476</v>
      </c>
      <c r="D2055" s="1" t="s">
        <v>12477</v>
      </c>
      <c r="E2055" s="1" t="s">
        <v>14</v>
      </c>
      <c r="F2055" s="1" t="s">
        <v>2288</v>
      </c>
      <c r="G2055" s="10">
        <v>50000</v>
      </c>
      <c r="H2055" s="1" t="s">
        <v>1256</v>
      </c>
      <c r="I2055" s="10">
        <v>1915</v>
      </c>
      <c r="J2055" s="1" t="s">
        <v>12478</v>
      </c>
      <c r="K2055" s="1" t="s">
        <v>12479</v>
      </c>
      <c r="L2055" s="1" t="s">
        <v>12480</v>
      </c>
      <c r="M2055" s="1" t="s">
        <v>12481</v>
      </c>
      <c r="N2055" s="10">
        <f t="shared" si="160"/>
        <v>9</v>
      </c>
      <c r="O2055" s="10">
        <f t="shared" si="161"/>
        <v>60</v>
      </c>
      <c r="P2055" s="10">
        <v>1</v>
      </c>
      <c r="Q2055" s="19">
        <f t="shared" si="162"/>
        <v>8</v>
      </c>
      <c r="R2055" s="11">
        <f t="shared" si="163"/>
        <v>135693.14000000001</v>
      </c>
      <c r="S2055" s="11">
        <f t="shared" si="164"/>
        <v>1</v>
      </c>
    </row>
    <row r="2056" spans="1:19" x14ac:dyDescent="0.25">
      <c r="A2056" s="1">
        <v>2045</v>
      </c>
      <c r="B2056" s="10">
        <v>61212</v>
      </c>
      <c r="C2056" s="1" t="s">
        <v>12482</v>
      </c>
      <c r="D2056" s="1" t="s">
        <v>12483</v>
      </c>
      <c r="E2056" s="1" t="s">
        <v>46</v>
      </c>
      <c r="F2056" s="1" t="s">
        <v>15</v>
      </c>
      <c r="G2056" s="10">
        <v>30000</v>
      </c>
      <c r="H2056" s="1" t="s">
        <v>3867</v>
      </c>
      <c r="I2056" s="10">
        <v>1914</v>
      </c>
      <c r="J2056" s="1" t="s">
        <v>12484</v>
      </c>
      <c r="K2056" s="1" t="s">
        <v>12485</v>
      </c>
      <c r="L2056" s="1" t="s">
        <v>12486</v>
      </c>
      <c r="M2056" s="1" t="s">
        <v>12487</v>
      </c>
      <c r="N2056" s="10">
        <f t="shared" si="160"/>
        <v>27</v>
      </c>
      <c r="O2056" s="10">
        <f t="shared" si="161"/>
        <v>10</v>
      </c>
      <c r="P2056" s="10">
        <v>1</v>
      </c>
      <c r="Q2056" s="19">
        <f t="shared" si="162"/>
        <v>9</v>
      </c>
      <c r="R2056" s="11">
        <f t="shared" si="163"/>
        <v>61212</v>
      </c>
      <c r="S2056" s="11">
        <f t="shared" si="164"/>
        <v>0</v>
      </c>
    </row>
    <row r="2057" spans="1:19" x14ac:dyDescent="0.25">
      <c r="A2057" s="1">
        <v>2046</v>
      </c>
      <c r="B2057" s="10">
        <v>65413</v>
      </c>
      <c r="C2057" s="1" t="s">
        <v>12488</v>
      </c>
      <c r="D2057" s="1" t="s">
        <v>11025</v>
      </c>
      <c r="E2057" s="1" t="s">
        <v>46</v>
      </c>
      <c r="F2057" s="1" t="s">
        <v>15</v>
      </c>
      <c r="G2057" s="10">
        <v>40000</v>
      </c>
      <c r="H2057" s="1" t="s">
        <v>1449</v>
      </c>
      <c r="I2057" s="10">
        <v>1913</v>
      </c>
      <c r="J2057" s="1" t="s">
        <v>12489</v>
      </c>
      <c r="K2057" s="1" t="s">
        <v>12490</v>
      </c>
      <c r="L2057" s="1" t="s">
        <v>12491</v>
      </c>
      <c r="M2057" s="1" t="s">
        <v>12492</v>
      </c>
      <c r="N2057" s="10">
        <f t="shared" si="160"/>
        <v>15</v>
      </c>
      <c r="O2057" s="10">
        <f t="shared" si="161"/>
        <v>6</v>
      </c>
      <c r="P2057" s="10">
        <v>2</v>
      </c>
      <c r="Q2057" s="19">
        <f t="shared" si="162"/>
        <v>9</v>
      </c>
      <c r="R2057" s="11">
        <f t="shared" si="163"/>
        <v>65413</v>
      </c>
      <c r="S2057" s="11">
        <f t="shared" si="164"/>
        <v>0</v>
      </c>
    </row>
    <row r="2058" spans="1:19" x14ac:dyDescent="0.25">
      <c r="A2058" s="1">
        <v>2047</v>
      </c>
      <c r="B2058" s="10">
        <v>137708</v>
      </c>
      <c r="C2058" s="1" t="s">
        <v>12493</v>
      </c>
      <c r="D2058" s="1" t="s">
        <v>12494</v>
      </c>
      <c r="E2058" s="1" t="s">
        <v>5187</v>
      </c>
      <c r="F2058" s="1" t="s">
        <v>15</v>
      </c>
      <c r="G2058" s="10">
        <v>18000</v>
      </c>
      <c r="H2058" s="1" t="s">
        <v>162</v>
      </c>
      <c r="I2058" s="10">
        <v>1912</v>
      </c>
      <c r="J2058" s="1" t="s">
        <v>12495</v>
      </c>
      <c r="K2058" s="1" t="s">
        <v>12496</v>
      </c>
      <c r="L2058" s="1" t="s">
        <v>12497</v>
      </c>
      <c r="M2058" s="1" t="s">
        <v>12498</v>
      </c>
      <c r="N2058" s="10">
        <f t="shared" si="160"/>
        <v>41</v>
      </c>
      <c r="O2058" s="10">
        <f t="shared" si="161"/>
        <v>12</v>
      </c>
      <c r="P2058" s="10">
        <v>5</v>
      </c>
      <c r="Q2058" s="19">
        <f t="shared" si="162"/>
        <v>9</v>
      </c>
      <c r="R2058" s="11">
        <f t="shared" si="163"/>
        <v>137708</v>
      </c>
      <c r="S2058" s="11">
        <f t="shared" si="164"/>
        <v>0</v>
      </c>
    </row>
    <row r="2059" spans="1:19" x14ac:dyDescent="0.25">
      <c r="A2059" s="1">
        <v>2048</v>
      </c>
      <c r="B2059" s="10">
        <v>137945</v>
      </c>
      <c r="C2059" s="1" t="s">
        <v>12499</v>
      </c>
      <c r="D2059" s="1" t="s">
        <v>6152</v>
      </c>
      <c r="E2059" s="1" t="s">
        <v>14</v>
      </c>
      <c r="F2059" s="1" t="s">
        <v>15</v>
      </c>
      <c r="G2059" s="10">
        <v>28000</v>
      </c>
      <c r="H2059" s="1" t="s">
        <v>3266</v>
      </c>
      <c r="I2059" s="10">
        <v>1912</v>
      </c>
      <c r="J2059" s="1" t="s">
        <v>12500</v>
      </c>
      <c r="K2059" s="1" t="s">
        <v>12501</v>
      </c>
      <c r="L2059" s="1" t="s">
        <v>12502</v>
      </c>
      <c r="M2059" s="1" t="s">
        <v>12503</v>
      </c>
      <c r="N2059" s="10">
        <f t="shared" si="160"/>
        <v>13</v>
      </c>
      <c r="O2059" s="10">
        <f t="shared" si="161"/>
        <v>53</v>
      </c>
      <c r="P2059" s="10">
        <v>1</v>
      </c>
      <c r="Q2059" s="19">
        <f t="shared" si="162"/>
        <v>9</v>
      </c>
      <c r="R2059" s="11">
        <f t="shared" si="163"/>
        <v>137945</v>
      </c>
      <c r="S2059" s="11">
        <f t="shared" si="164"/>
        <v>0</v>
      </c>
    </row>
    <row r="2060" spans="1:19" x14ac:dyDescent="0.25">
      <c r="A2060" s="1">
        <v>2049</v>
      </c>
      <c r="B2060" s="10">
        <v>95273</v>
      </c>
      <c r="C2060" s="1" t="s">
        <v>12504</v>
      </c>
      <c r="D2060" s="1" t="s">
        <v>12505</v>
      </c>
      <c r="E2060" s="1" t="s">
        <v>14</v>
      </c>
      <c r="F2060" s="1" t="s">
        <v>15</v>
      </c>
      <c r="G2060" s="10">
        <v>19000</v>
      </c>
      <c r="H2060" s="1" t="s">
        <v>12506</v>
      </c>
      <c r="I2060" s="10">
        <v>1912</v>
      </c>
      <c r="J2060" s="1" t="s">
        <v>12507</v>
      </c>
      <c r="K2060" s="1" t="s">
        <v>12508</v>
      </c>
      <c r="L2060" s="1" t="s">
        <v>12509</v>
      </c>
      <c r="M2060" s="1" t="s">
        <v>12510</v>
      </c>
      <c r="N2060" s="10">
        <f t="shared" si="160"/>
        <v>18</v>
      </c>
      <c r="O2060" s="10">
        <f t="shared" si="161"/>
        <v>13</v>
      </c>
      <c r="P2060" s="10">
        <v>12</v>
      </c>
      <c r="Q2060" s="19">
        <f t="shared" si="162"/>
        <v>9</v>
      </c>
      <c r="R2060" s="11">
        <f t="shared" si="163"/>
        <v>95273</v>
      </c>
      <c r="S2060" s="11">
        <f t="shared" si="164"/>
        <v>0</v>
      </c>
    </row>
    <row r="2061" spans="1:19" x14ac:dyDescent="0.25">
      <c r="A2061" s="1">
        <v>2050</v>
      </c>
      <c r="B2061" s="10">
        <v>62957</v>
      </c>
      <c r="C2061" s="1" t="s">
        <v>12511</v>
      </c>
      <c r="D2061" s="1" t="s">
        <v>9056</v>
      </c>
      <c r="E2061" s="1" t="s">
        <v>23</v>
      </c>
      <c r="F2061" s="1" t="s">
        <v>15</v>
      </c>
      <c r="G2061" s="10">
        <v>20000</v>
      </c>
      <c r="H2061" s="1" t="s">
        <v>527</v>
      </c>
      <c r="I2061" s="10">
        <v>1911</v>
      </c>
      <c r="J2061" s="1" t="s">
        <v>12512</v>
      </c>
      <c r="K2061" s="1" t="s">
        <v>12513</v>
      </c>
      <c r="L2061" s="1" t="s">
        <v>12514</v>
      </c>
      <c r="M2061" s="1" t="s">
        <v>12515</v>
      </c>
      <c r="N2061" s="10">
        <f t="shared" si="160"/>
        <v>9</v>
      </c>
      <c r="O2061" s="10">
        <f t="shared" si="161"/>
        <v>22</v>
      </c>
      <c r="P2061" s="10">
        <v>5</v>
      </c>
      <c r="Q2061" s="19">
        <f t="shared" si="162"/>
        <v>9</v>
      </c>
      <c r="R2061" s="11">
        <f t="shared" si="163"/>
        <v>62957</v>
      </c>
      <c r="S2061" s="11">
        <f t="shared" si="164"/>
        <v>0</v>
      </c>
    </row>
    <row r="2062" spans="1:19" x14ac:dyDescent="0.25">
      <c r="A2062" s="1">
        <v>2051</v>
      </c>
      <c r="B2062" s="10">
        <v>35508</v>
      </c>
      <c r="C2062" s="1" t="s">
        <v>12516</v>
      </c>
      <c r="D2062" s="1" t="s">
        <v>12517</v>
      </c>
      <c r="E2062" s="1" t="s">
        <v>46</v>
      </c>
      <c r="F2062" s="1" t="s">
        <v>15</v>
      </c>
      <c r="G2062" s="10">
        <v>25000</v>
      </c>
      <c r="H2062" s="1" t="s">
        <v>8015</v>
      </c>
      <c r="I2062" s="10">
        <v>1910</v>
      </c>
      <c r="J2062" s="1" t="s">
        <v>12518</v>
      </c>
      <c r="K2062" s="1" t="s">
        <v>12519</v>
      </c>
      <c r="L2062" s="1" t="s">
        <v>12520</v>
      </c>
      <c r="M2062" s="1" t="s">
        <v>12521</v>
      </c>
      <c r="N2062" s="10">
        <f t="shared" si="160"/>
        <v>10</v>
      </c>
      <c r="O2062" s="10">
        <f t="shared" si="161"/>
        <v>18</v>
      </c>
      <c r="P2062" s="10">
        <v>10</v>
      </c>
      <c r="Q2062" s="19">
        <f t="shared" si="162"/>
        <v>9</v>
      </c>
      <c r="R2062" s="11">
        <f t="shared" si="163"/>
        <v>35508</v>
      </c>
      <c r="S2062" s="11">
        <f t="shared" si="164"/>
        <v>0</v>
      </c>
    </row>
    <row r="2063" spans="1:19" x14ac:dyDescent="0.25">
      <c r="A2063" s="1">
        <v>2052</v>
      </c>
      <c r="B2063" s="10">
        <v>208853</v>
      </c>
      <c r="C2063" s="1" t="s">
        <v>12522</v>
      </c>
      <c r="D2063" s="1" t="s">
        <v>12523</v>
      </c>
      <c r="E2063" s="1" t="s">
        <v>23</v>
      </c>
      <c r="F2063" s="1" t="s">
        <v>15</v>
      </c>
      <c r="G2063" s="10">
        <v>15000</v>
      </c>
      <c r="H2063" s="1" t="s">
        <v>122</v>
      </c>
      <c r="I2063" s="10">
        <v>1909</v>
      </c>
      <c r="J2063" s="1" t="s">
        <v>12524</v>
      </c>
      <c r="K2063" s="1" t="s">
        <v>12525</v>
      </c>
      <c r="L2063" s="1" t="s">
        <v>12526</v>
      </c>
      <c r="M2063" s="1" t="s">
        <v>12527</v>
      </c>
      <c r="N2063" s="10">
        <f t="shared" si="160"/>
        <v>8</v>
      </c>
      <c r="O2063" s="10">
        <f t="shared" si="161"/>
        <v>43</v>
      </c>
      <c r="P2063" s="10">
        <v>1</v>
      </c>
      <c r="Q2063" s="19">
        <f t="shared" si="162"/>
        <v>9</v>
      </c>
      <c r="R2063" s="11">
        <f t="shared" si="163"/>
        <v>208853</v>
      </c>
      <c r="S2063" s="11">
        <f t="shared" si="164"/>
        <v>0</v>
      </c>
    </row>
    <row r="2064" spans="1:19" x14ac:dyDescent="0.25">
      <c r="A2064" s="1">
        <v>2053</v>
      </c>
      <c r="B2064" s="10">
        <v>66346</v>
      </c>
      <c r="C2064" s="1" t="s">
        <v>12528</v>
      </c>
      <c r="D2064" s="1" t="s">
        <v>2935</v>
      </c>
      <c r="E2064" s="1" t="s">
        <v>189</v>
      </c>
      <c r="F2064" s="1" t="s">
        <v>15</v>
      </c>
      <c r="G2064" s="10">
        <v>20000</v>
      </c>
      <c r="H2064" s="1" t="s">
        <v>2936</v>
      </c>
      <c r="I2064" s="10">
        <v>1909</v>
      </c>
      <c r="J2064" s="1" t="s">
        <v>12529</v>
      </c>
      <c r="K2064" s="1" t="s">
        <v>12530</v>
      </c>
      <c r="L2064" s="1" t="s">
        <v>12531</v>
      </c>
      <c r="M2064" s="1" t="s">
        <v>12532</v>
      </c>
      <c r="N2064" s="10">
        <f t="shared" si="160"/>
        <v>5</v>
      </c>
      <c r="O2064" s="10">
        <f t="shared" si="161"/>
        <v>56</v>
      </c>
      <c r="P2064" s="10">
        <v>18</v>
      </c>
      <c r="Q2064" s="19">
        <f t="shared" si="162"/>
        <v>9</v>
      </c>
      <c r="R2064" s="11">
        <f t="shared" si="163"/>
        <v>66346</v>
      </c>
      <c r="S2064" s="11">
        <f t="shared" si="164"/>
        <v>0</v>
      </c>
    </row>
    <row r="2065" spans="1:19" x14ac:dyDescent="0.25">
      <c r="A2065" s="1">
        <v>2054</v>
      </c>
      <c r="B2065" s="10">
        <v>70453</v>
      </c>
      <c r="C2065" s="1" t="s">
        <v>12533</v>
      </c>
      <c r="D2065" s="1" t="s">
        <v>12534</v>
      </c>
      <c r="E2065" s="1" t="s">
        <v>847</v>
      </c>
      <c r="F2065" s="1" t="s">
        <v>15</v>
      </c>
      <c r="G2065" s="10">
        <v>9500</v>
      </c>
      <c r="H2065" s="1" t="s">
        <v>560</v>
      </c>
      <c r="I2065" s="10">
        <v>1909</v>
      </c>
      <c r="J2065" s="1" t="s">
        <v>12535</v>
      </c>
      <c r="K2065" s="1" t="s">
        <v>12536</v>
      </c>
      <c r="L2065" s="1" t="s">
        <v>12537</v>
      </c>
      <c r="M2065" s="1" t="s">
        <v>12538</v>
      </c>
      <c r="N2065" s="10">
        <f t="shared" si="160"/>
        <v>10</v>
      </c>
      <c r="O2065" s="10">
        <f t="shared" si="161"/>
        <v>45</v>
      </c>
      <c r="P2065" s="10">
        <v>12</v>
      </c>
      <c r="Q2065" s="19">
        <f t="shared" si="162"/>
        <v>9</v>
      </c>
      <c r="R2065" s="11">
        <f t="shared" si="163"/>
        <v>70453</v>
      </c>
      <c r="S2065" s="11">
        <f t="shared" si="164"/>
        <v>0</v>
      </c>
    </row>
    <row r="2066" spans="1:19" x14ac:dyDescent="0.25">
      <c r="A2066" s="1">
        <v>2055</v>
      </c>
      <c r="B2066" s="10">
        <v>149414</v>
      </c>
      <c r="C2066" s="1" t="s">
        <v>12539</v>
      </c>
      <c r="D2066" s="1" t="s">
        <v>7334</v>
      </c>
      <c r="E2066" s="1" t="s">
        <v>14</v>
      </c>
      <c r="F2066" s="1" t="s">
        <v>945</v>
      </c>
      <c r="G2066" s="10">
        <v>10000</v>
      </c>
      <c r="H2066" s="1" t="s">
        <v>946</v>
      </c>
      <c r="I2066" s="10">
        <v>1908</v>
      </c>
      <c r="J2066" s="1" t="s">
        <v>12540</v>
      </c>
      <c r="K2066" s="1" t="s">
        <v>12541</v>
      </c>
      <c r="L2066" s="1" t="s">
        <v>12542</v>
      </c>
      <c r="M2066" s="1" t="s">
        <v>12543</v>
      </c>
      <c r="N2066" s="10">
        <f t="shared" si="160"/>
        <v>4</v>
      </c>
      <c r="O2066" s="10">
        <f t="shared" si="161"/>
        <v>43</v>
      </c>
      <c r="P2066" s="10">
        <v>34</v>
      </c>
      <c r="Q2066" s="19">
        <f t="shared" si="162"/>
        <v>5</v>
      </c>
      <c r="R2066" s="11">
        <f t="shared" si="163"/>
        <v>162861.26</v>
      </c>
      <c r="S2066" s="11">
        <f t="shared" si="164"/>
        <v>1</v>
      </c>
    </row>
    <row r="2067" spans="1:19" x14ac:dyDescent="0.25">
      <c r="A2067" s="1">
        <v>2056</v>
      </c>
      <c r="B2067" s="10">
        <v>81371</v>
      </c>
      <c r="C2067" s="1" t="s">
        <v>12544</v>
      </c>
      <c r="D2067" s="1" t="s">
        <v>12545</v>
      </c>
      <c r="E2067" s="1" t="s">
        <v>14</v>
      </c>
      <c r="F2067" s="1" t="s">
        <v>15</v>
      </c>
      <c r="G2067" s="10">
        <v>10000</v>
      </c>
      <c r="H2067" s="1" t="s">
        <v>12546</v>
      </c>
      <c r="I2067" s="10">
        <v>1905</v>
      </c>
      <c r="J2067" s="1" t="s">
        <v>12547</v>
      </c>
      <c r="K2067" s="1" t="s">
        <v>12548</v>
      </c>
      <c r="L2067" s="1" t="s">
        <v>12549</v>
      </c>
      <c r="M2067" s="1" t="s">
        <v>12550</v>
      </c>
      <c r="N2067" s="10">
        <f t="shared" si="160"/>
        <v>4</v>
      </c>
      <c r="O2067" s="10">
        <f t="shared" si="161"/>
        <v>32</v>
      </c>
      <c r="P2067" s="10">
        <v>1</v>
      </c>
      <c r="Q2067" s="19">
        <f t="shared" si="162"/>
        <v>9</v>
      </c>
      <c r="R2067" s="11">
        <f t="shared" si="163"/>
        <v>81371</v>
      </c>
      <c r="S2067" s="11">
        <f t="shared" si="164"/>
        <v>0</v>
      </c>
    </row>
    <row r="2068" spans="1:19" x14ac:dyDescent="0.25">
      <c r="A2068" s="1">
        <v>2057</v>
      </c>
      <c r="B2068" s="10">
        <v>104157</v>
      </c>
      <c r="C2068" s="1" t="s">
        <v>12551</v>
      </c>
      <c r="D2068" s="1" t="s">
        <v>12552</v>
      </c>
      <c r="E2068" s="1" t="s">
        <v>559</v>
      </c>
      <c r="F2068" s="1" t="s">
        <v>15</v>
      </c>
      <c r="G2068" s="10">
        <v>57000</v>
      </c>
      <c r="H2068" s="1" t="s">
        <v>560</v>
      </c>
      <c r="I2068" s="10">
        <v>1904</v>
      </c>
      <c r="J2068" s="1" t="s">
        <v>12553</v>
      </c>
      <c r="K2068" s="1" t="s">
        <v>12554</v>
      </c>
      <c r="L2068" s="1" t="s">
        <v>12555</v>
      </c>
      <c r="M2068" s="1" t="s">
        <v>12556</v>
      </c>
      <c r="N2068" s="10">
        <f t="shared" si="160"/>
        <v>18</v>
      </c>
      <c r="O2068" s="10">
        <f t="shared" si="161"/>
        <v>28</v>
      </c>
      <c r="P2068" s="10">
        <v>5</v>
      </c>
      <c r="Q2068" s="19">
        <f t="shared" si="162"/>
        <v>9</v>
      </c>
      <c r="R2068" s="11">
        <f t="shared" si="163"/>
        <v>104157</v>
      </c>
      <c r="S2068" s="11">
        <f t="shared" si="164"/>
        <v>0</v>
      </c>
    </row>
    <row r="2069" spans="1:19" x14ac:dyDescent="0.25">
      <c r="A2069" s="1">
        <v>2058</v>
      </c>
      <c r="B2069" s="10">
        <v>107153</v>
      </c>
      <c r="C2069" s="1" t="s">
        <v>12557</v>
      </c>
      <c r="D2069" s="1" t="s">
        <v>12558</v>
      </c>
      <c r="E2069" s="1" t="s">
        <v>477</v>
      </c>
      <c r="F2069" s="1" t="s">
        <v>15</v>
      </c>
      <c r="G2069" s="10">
        <v>30000</v>
      </c>
      <c r="H2069" s="1" t="s">
        <v>12559</v>
      </c>
      <c r="I2069" s="10">
        <v>1903</v>
      </c>
      <c r="J2069" s="1" t="s">
        <v>12560</v>
      </c>
      <c r="K2069" s="1" t="s">
        <v>12561</v>
      </c>
      <c r="L2069" s="1" t="s">
        <v>12562</v>
      </c>
      <c r="M2069" s="1" t="s">
        <v>12563</v>
      </c>
      <c r="N2069" s="10">
        <f t="shared" si="160"/>
        <v>11</v>
      </c>
      <c r="O2069" s="10">
        <f t="shared" si="161"/>
        <v>15</v>
      </c>
      <c r="P2069" s="10">
        <v>1</v>
      </c>
      <c r="Q2069" s="19">
        <f t="shared" si="162"/>
        <v>9</v>
      </c>
      <c r="R2069" s="11">
        <f t="shared" si="163"/>
        <v>107153</v>
      </c>
      <c r="S2069" s="11">
        <f t="shared" si="164"/>
        <v>0</v>
      </c>
    </row>
    <row r="2070" spans="1:19" x14ac:dyDescent="0.25">
      <c r="A2070" s="1">
        <v>2059</v>
      </c>
      <c r="B2070" s="10">
        <v>75489</v>
      </c>
      <c r="C2070" s="1" t="s">
        <v>1790</v>
      </c>
      <c r="D2070" s="1" t="s">
        <v>8940</v>
      </c>
      <c r="E2070" s="1" t="s">
        <v>534</v>
      </c>
      <c r="F2070" s="1" t="s">
        <v>15</v>
      </c>
      <c r="G2070" s="10">
        <v>5000</v>
      </c>
      <c r="H2070" s="1" t="s">
        <v>47</v>
      </c>
      <c r="I2070" s="10">
        <v>1902</v>
      </c>
      <c r="J2070" s="1" t="s">
        <v>12564</v>
      </c>
      <c r="K2070" s="1" t="s">
        <v>12565</v>
      </c>
      <c r="L2070" s="1" t="s">
        <v>12566</v>
      </c>
      <c r="M2070" s="1" t="s">
        <v>12567</v>
      </c>
      <c r="N2070" s="10">
        <f t="shared" si="160"/>
        <v>10</v>
      </c>
      <c r="O2070" s="10">
        <f t="shared" si="161"/>
        <v>54</v>
      </c>
      <c r="P2070" s="10">
        <v>10</v>
      </c>
      <c r="Q2070" s="19">
        <f t="shared" si="162"/>
        <v>9</v>
      </c>
      <c r="R2070" s="11">
        <f t="shared" si="163"/>
        <v>75489</v>
      </c>
      <c r="S2070" s="11">
        <f t="shared" si="164"/>
        <v>0</v>
      </c>
    </row>
    <row r="2071" spans="1:19" x14ac:dyDescent="0.25">
      <c r="A2071" s="1">
        <v>2060</v>
      </c>
      <c r="B2071" s="10">
        <v>115860</v>
      </c>
      <c r="C2071" s="1" t="s">
        <v>12568</v>
      </c>
      <c r="D2071" s="1" t="s">
        <v>12569</v>
      </c>
      <c r="E2071" s="1" t="s">
        <v>189</v>
      </c>
      <c r="F2071" s="1" t="s">
        <v>15</v>
      </c>
      <c r="G2071" s="10">
        <v>80000</v>
      </c>
      <c r="H2071" s="1" t="s">
        <v>6303</v>
      </c>
      <c r="I2071" s="10">
        <v>1902</v>
      </c>
      <c r="J2071" s="1" t="s">
        <v>12570</v>
      </c>
      <c r="K2071" s="1" t="s">
        <v>12571</v>
      </c>
      <c r="L2071" s="1" t="s">
        <v>12572</v>
      </c>
      <c r="M2071" s="1" t="s">
        <v>12573</v>
      </c>
      <c r="N2071" s="10">
        <f t="shared" si="160"/>
        <v>34</v>
      </c>
      <c r="O2071" s="10">
        <f t="shared" si="161"/>
        <v>45</v>
      </c>
      <c r="P2071" s="10">
        <v>1</v>
      </c>
      <c r="Q2071" s="19">
        <f t="shared" si="162"/>
        <v>9</v>
      </c>
      <c r="R2071" s="11">
        <f t="shared" si="163"/>
        <v>115860</v>
      </c>
      <c r="S2071" s="11">
        <f t="shared" si="164"/>
        <v>0</v>
      </c>
    </row>
    <row r="2072" spans="1:19" x14ac:dyDescent="0.25">
      <c r="A2072" s="1">
        <v>2061</v>
      </c>
      <c r="B2072" s="10">
        <v>69629</v>
      </c>
      <c r="C2072" s="1" t="s">
        <v>12574</v>
      </c>
      <c r="D2072" s="1" t="s">
        <v>12575</v>
      </c>
      <c r="E2072" s="1" t="s">
        <v>1005</v>
      </c>
      <c r="F2072" s="1" t="s">
        <v>413</v>
      </c>
      <c r="G2072" s="10">
        <v>2000</v>
      </c>
      <c r="H2072" s="1" t="s">
        <v>658</v>
      </c>
      <c r="I2072" s="10">
        <v>1901</v>
      </c>
      <c r="J2072" s="1" t="s">
        <v>12576</v>
      </c>
      <c r="K2072" s="1" t="s">
        <v>12577</v>
      </c>
      <c r="L2072" s="1" t="s">
        <v>12578</v>
      </c>
      <c r="M2072" s="1" t="s">
        <v>12579</v>
      </c>
      <c r="N2072" s="10">
        <f t="shared" si="160"/>
        <v>16</v>
      </c>
      <c r="O2072" s="10">
        <f t="shared" si="161"/>
        <v>28</v>
      </c>
      <c r="P2072" s="10">
        <v>16</v>
      </c>
      <c r="Q2072" s="19">
        <f t="shared" si="162"/>
        <v>1</v>
      </c>
      <c r="R2072" s="11">
        <f t="shared" si="163"/>
        <v>52221.75</v>
      </c>
      <c r="S2072" s="11">
        <f t="shared" si="164"/>
        <v>1</v>
      </c>
    </row>
    <row r="2073" spans="1:19" x14ac:dyDescent="0.25">
      <c r="A2073" s="1">
        <v>2062</v>
      </c>
      <c r="B2073" s="10">
        <v>130447</v>
      </c>
      <c r="C2073" s="1" t="s">
        <v>5237</v>
      </c>
      <c r="D2073" s="1" t="s">
        <v>3772</v>
      </c>
      <c r="E2073" s="1" t="s">
        <v>497</v>
      </c>
      <c r="F2073" s="1" t="s">
        <v>84</v>
      </c>
      <c r="G2073" s="10">
        <v>1500</v>
      </c>
      <c r="H2073" s="1" t="s">
        <v>85</v>
      </c>
      <c r="I2073" s="10">
        <v>1899</v>
      </c>
      <c r="J2073" s="1" t="s">
        <v>12580</v>
      </c>
      <c r="K2073" s="1" t="s">
        <v>12581</v>
      </c>
      <c r="L2073" s="1" t="s">
        <v>12582</v>
      </c>
      <c r="M2073" s="1" t="s">
        <v>12583</v>
      </c>
      <c r="N2073" s="10">
        <f t="shared" si="160"/>
        <v>12</v>
      </c>
      <c r="O2073" s="10">
        <f t="shared" si="161"/>
        <v>32</v>
      </c>
      <c r="P2073" s="10">
        <v>4</v>
      </c>
      <c r="Q2073" s="19">
        <f t="shared" si="162"/>
        <v>2</v>
      </c>
      <c r="R2073" s="11">
        <f t="shared" si="163"/>
        <v>96530.78</v>
      </c>
      <c r="S2073" s="11">
        <f t="shared" si="164"/>
        <v>1</v>
      </c>
    </row>
    <row r="2074" spans="1:19" x14ac:dyDescent="0.25">
      <c r="A2074" s="1">
        <v>2063</v>
      </c>
      <c r="B2074" s="10">
        <v>117965</v>
      </c>
      <c r="C2074" s="1" t="s">
        <v>12584</v>
      </c>
      <c r="D2074" s="1" t="s">
        <v>12585</v>
      </c>
      <c r="E2074" s="1" t="s">
        <v>14</v>
      </c>
      <c r="F2074" s="1" t="s">
        <v>15</v>
      </c>
      <c r="G2074" s="10">
        <v>14000</v>
      </c>
      <c r="H2074" s="1" t="s">
        <v>162</v>
      </c>
      <c r="I2074" s="10">
        <v>1898</v>
      </c>
      <c r="J2074" s="1" t="s">
        <v>12586</v>
      </c>
      <c r="K2074" s="1" t="s">
        <v>12587</v>
      </c>
      <c r="L2074" s="1" t="s">
        <v>12588</v>
      </c>
      <c r="M2074" s="1" t="s">
        <v>12589</v>
      </c>
      <c r="N2074" s="10">
        <f t="shared" si="160"/>
        <v>28</v>
      </c>
      <c r="O2074" s="10">
        <f t="shared" si="161"/>
        <v>44</v>
      </c>
      <c r="P2074" s="10">
        <v>1</v>
      </c>
      <c r="Q2074" s="19">
        <f t="shared" si="162"/>
        <v>9</v>
      </c>
      <c r="R2074" s="11">
        <f t="shared" si="163"/>
        <v>117965</v>
      </c>
      <c r="S2074" s="11">
        <f t="shared" si="164"/>
        <v>0</v>
      </c>
    </row>
    <row r="2075" spans="1:19" x14ac:dyDescent="0.25">
      <c r="A2075" s="1">
        <v>2064</v>
      </c>
      <c r="B2075" s="10">
        <v>1403359</v>
      </c>
      <c r="C2075" s="1" t="s">
        <v>12590</v>
      </c>
      <c r="D2075" s="1" t="s">
        <v>12591</v>
      </c>
      <c r="E2075" s="1" t="s">
        <v>23</v>
      </c>
      <c r="F2075" s="1" t="s">
        <v>15</v>
      </c>
      <c r="G2075" s="10">
        <v>200000</v>
      </c>
      <c r="H2075" s="1" t="s">
        <v>527</v>
      </c>
      <c r="I2075" s="10">
        <v>1898</v>
      </c>
      <c r="J2075" s="1" t="s">
        <v>12592</v>
      </c>
      <c r="K2075" s="1" t="s">
        <v>12593</v>
      </c>
      <c r="L2075" s="1" t="s">
        <v>12594</v>
      </c>
      <c r="M2075" s="1" t="s">
        <v>12595</v>
      </c>
      <c r="N2075" s="10">
        <f t="shared" si="160"/>
        <v>15</v>
      </c>
      <c r="O2075" s="10">
        <f t="shared" si="161"/>
        <v>25</v>
      </c>
      <c r="P2075" s="10">
        <v>1</v>
      </c>
      <c r="Q2075" s="19">
        <f t="shared" si="162"/>
        <v>9</v>
      </c>
      <c r="R2075" s="11">
        <f t="shared" si="163"/>
        <v>1403359</v>
      </c>
      <c r="S2075" s="11">
        <f t="shared" si="164"/>
        <v>0</v>
      </c>
    </row>
    <row r="2076" spans="1:19" x14ac:dyDescent="0.25">
      <c r="A2076" s="1">
        <v>2065</v>
      </c>
      <c r="B2076" s="10">
        <v>356752</v>
      </c>
      <c r="C2076" s="1" t="s">
        <v>12596</v>
      </c>
      <c r="D2076" s="1" t="s">
        <v>344</v>
      </c>
      <c r="E2076" s="1" t="s">
        <v>14</v>
      </c>
      <c r="F2076" s="1" t="s">
        <v>15</v>
      </c>
      <c r="G2076" s="10">
        <v>25000</v>
      </c>
      <c r="H2076" s="1" t="s">
        <v>345</v>
      </c>
      <c r="I2076" s="10">
        <v>1896</v>
      </c>
      <c r="J2076" s="1" t="s">
        <v>12597</v>
      </c>
      <c r="K2076" s="1" t="s">
        <v>12598</v>
      </c>
      <c r="L2076" s="1" t="s">
        <v>12599</v>
      </c>
      <c r="M2076" s="1" t="s">
        <v>12600</v>
      </c>
      <c r="N2076" s="10">
        <f t="shared" si="160"/>
        <v>3</v>
      </c>
      <c r="O2076" s="10">
        <f t="shared" si="161"/>
        <v>8</v>
      </c>
      <c r="P2076" s="10">
        <v>90</v>
      </c>
      <c r="Q2076" s="19">
        <f t="shared" si="162"/>
        <v>9</v>
      </c>
      <c r="R2076" s="11">
        <f t="shared" si="163"/>
        <v>356752</v>
      </c>
      <c r="S2076" s="11">
        <f t="shared" si="164"/>
        <v>0</v>
      </c>
    </row>
    <row r="2077" spans="1:19" x14ac:dyDescent="0.25">
      <c r="A2077" s="1">
        <v>2066</v>
      </c>
      <c r="B2077" s="10">
        <v>122907</v>
      </c>
      <c r="C2077" s="1" t="s">
        <v>12601</v>
      </c>
      <c r="D2077" s="1" t="s">
        <v>12602</v>
      </c>
      <c r="E2077" s="1" t="s">
        <v>581</v>
      </c>
      <c r="F2077" s="1" t="s">
        <v>75</v>
      </c>
      <c r="G2077" s="10">
        <v>15000</v>
      </c>
      <c r="H2077" s="1" t="s">
        <v>827</v>
      </c>
      <c r="I2077" s="10">
        <v>1895</v>
      </c>
      <c r="J2077" s="1" t="s">
        <v>12603</v>
      </c>
      <c r="K2077" s="1" t="s">
        <v>12604</v>
      </c>
      <c r="L2077" s="1" t="s">
        <v>12605</v>
      </c>
      <c r="M2077" s="1" t="s">
        <v>12606</v>
      </c>
      <c r="N2077" s="10">
        <f t="shared" si="160"/>
        <v>12</v>
      </c>
      <c r="O2077" s="10">
        <f t="shared" si="161"/>
        <v>37</v>
      </c>
      <c r="P2077" s="10">
        <v>16</v>
      </c>
      <c r="Q2077" s="19">
        <f t="shared" si="162"/>
        <v>6</v>
      </c>
      <c r="R2077" s="11">
        <f t="shared" si="163"/>
        <v>154862.82</v>
      </c>
      <c r="S2077" s="11">
        <f t="shared" si="164"/>
        <v>1</v>
      </c>
    </row>
    <row r="2078" spans="1:19" x14ac:dyDescent="0.25">
      <c r="A2078" s="1">
        <v>2067</v>
      </c>
      <c r="B2078" s="10">
        <v>65449</v>
      </c>
      <c r="C2078" s="1" t="s">
        <v>12607</v>
      </c>
      <c r="D2078" s="1" t="s">
        <v>7240</v>
      </c>
      <c r="E2078" s="1" t="s">
        <v>14</v>
      </c>
      <c r="F2078" s="1" t="s">
        <v>15</v>
      </c>
      <c r="G2078" s="10">
        <v>10000</v>
      </c>
      <c r="H2078" s="1" t="s">
        <v>149</v>
      </c>
      <c r="I2078" s="10">
        <v>1895</v>
      </c>
      <c r="J2078" s="1" t="s">
        <v>12608</v>
      </c>
      <c r="K2078" s="1" t="s">
        <v>12609</v>
      </c>
      <c r="L2078" s="1" t="s">
        <v>12610</v>
      </c>
      <c r="M2078" s="1" t="s">
        <v>12611</v>
      </c>
      <c r="N2078" s="10">
        <f t="shared" si="160"/>
        <v>6</v>
      </c>
      <c r="O2078" s="10">
        <f t="shared" si="161"/>
        <v>53</v>
      </c>
      <c r="P2078" s="10">
        <v>1</v>
      </c>
      <c r="Q2078" s="19">
        <f t="shared" si="162"/>
        <v>9</v>
      </c>
      <c r="R2078" s="11">
        <f t="shared" si="163"/>
        <v>65449</v>
      </c>
      <c r="S2078" s="11">
        <f t="shared" si="164"/>
        <v>0</v>
      </c>
    </row>
    <row r="2079" spans="1:19" x14ac:dyDescent="0.25">
      <c r="A2079" s="1">
        <v>2068</v>
      </c>
      <c r="B2079" s="10">
        <v>62360</v>
      </c>
      <c r="C2079" s="1" t="s">
        <v>12612</v>
      </c>
      <c r="D2079" s="1" t="s">
        <v>4942</v>
      </c>
      <c r="E2079" s="1" t="s">
        <v>46</v>
      </c>
      <c r="F2079" s="1" t="s">
        <v>15</v>
      </c>
      <c r="G2079" s="10">
        <v>59000</v>
      </c>
      <c r="H2079" s="1" t="s">
        <v>4943</v>
      </c>
      <c r="I2079" s="10">
        <v>1894</v>
      </c>
      <c r="J2079" s="1" t="s">
        <v>12613</v>
      </c>
      <c r="K2079" s="1" t="s">
        <v>12614</v>
      </c>
      <c r="L2079" s="1" t="s">
        <v>12615</v>
      </c>
      <c r="M2079" s="1" t="s">
        <v>12616</v>
      </c>
      <c r="N2079" s="10">
        <f t="shared" si="160"/>
        <v>16</v>
      </c>
      <c r="O2079" s="10">
        <f t="shared" si="161"/>
        <v>41</v>
      </c>
      <c r="P2079" s="10">
        <v>1</v>
      </c>
      <c r="Q2079" s="19">
        <f t="shared" si="162"/>
        <v>9</v>
      </c>
      <c r="R2079" s="11">
        <f t="shared" si="163"/>
        <v>62360</v>
      </c>
      <c r="S2079" s="11">
        <f t="shared" si="164"/>
        <v>0</v>
      </c>
    </row>
    <row r="2080" spans="1:19" x14ac:dyDescent="0.25">
      <c r="A2080" s="1">
        <v>2069</v>
      </c>
      <c r="B2080" s="10">
        <v>102686</v>
      </c>
      <c r="C2080" s="1" t="s">
        <v>12617</v>
      </c>
      <c r="D2080" s="1" t="s">
        <v>8935</v>
      </c>
      <c r="E2080" s="1" t="s">
        <v>2175</v>
      </c>
      <c r="F2080" s="1" t="s">
        <v>15</v>
      </c>
      <c r="G2080" s="10">
        <v>22000</v>
      </c>
      <c r="H2080" s="1" t="s">
        <v>136</v>
      </c>
      <c r="I2080" s="10">
        <v>1893</v>
      </c>
      <c r="J2080" s="1" t="s">
        <v>12618</v>
      </c>
      <c r="K2080" s="1" t="s">
        <v>12619</v>
      </c>
      <c r="L2080" s="1" t="s">
        <v>12620</v>
      </c>
      <c r="M2080" s="1" t="s">
        <v>12621</v>
      </c>
      <c r="N2080" s="10">
        <f t="shared" si="160"/>
        <v>12</v>
      </c>
      <c r="O2080" s="10">
        <f t="shared" si="161"/>
        <v>38</v>
      </c>
      <c r="P2080" s="10">
        <v>5</v>
      </c>
      <c r="Q2080" s="19">
        <f t="shared" si="162"/>
        <v>9</v>
      </c>
      <c r="R2080" s="11">
        <f t="shared" si="163"/>
        <v>102686</v>
      </c>
      <c r="S2080" s="11">
        <f t="shared" si="164"/>
        <v>0</v>
      </c>
    </row>
    <row r="2081" spans="1:19" x14ac:dyDescent="0.25">
      <c r="A2081" s="1">
        <v>2070</v>
      </c>
      <c r="B2081" s="10">
        <v>34757</v>
      </c>
      <c r="C2081" s="1" t="s">
        <v>12622</v>
      </c>
      <c r="D2081" s="1" t="s">
        <v>12623</v>
      </c>
      <c r="E2081" s="1" t="s">
        <v>23</v>
      </c>
      <c r="F2081" s="1" t="s">
        <v>75</v>
      </c>
      <c r="G2081" s="10">
        <v>5000</v>
      </c>
      <c r="H2081" s="1" t="s">
        <v>827</v>
      </c>
      <c r="I2081" s="10">
        <v>1893</v>
      </c>
      <c r="J2081" s="1" t="s">
        <v>12624</v>
      </c>
      <c r="K2081" s="1" t="s">
        <v>12625</v>
      </c>
      <c r="L2081" s="1" t="s">
        <v>12626</v>
      </c>
      <c r="M2081" s="1" t="s">
        <v>12627</v>
      </c>
      <c r="N2081" s="10">
        <f t="shared" si="160"/>
        <v>8</v>
      </c>
      <c r="O2081" s="10">
        <f t="shared" si="161"/>
        <v>33</v>
      </c>
      <c r="P2081" s="10">
        <v>1.42</v>
      </c>
      <c r="Q2081" s="19">
        <f t="shared" si="162"/>
        <v>6</v>
      </c>
      <c r="R2081" s="11">
        <f t="shared" si="163"/>
        <v>43793.82</v>
      </c>
      <c r="S2081" s="11">
        <f t="shared" si="164"/>
        <v>1</v>
      </c>
    </row>
    <row r="2082" spans="1:19" x14ac:dyDescent="0.25">
      <c r="A2082" s="1">
        <v>2071</v>
      </c>
      <c r="B2082" s="10">
        <v>70328</v>
      </c>
      <c r="C2082" s="1" t="s">
        <v>12628</v>
      </c>
      <c r="D2082" s="1" t="s">
        <v>5681</v>
      </c>
      <c r="E2082" s="1" t="s">
        <v>23</v>
      </c>
      <c r="F2082" s="1" t="s">
        <v>15</v>
      </c>
      <c r="G2082" s="10">
        <v>15000</v>
      </c>
      <c r="H2082" s="1" t="s">
        <v>16</v>
      </c>
      <c r="I2082" s="10">
        <v>1893</v>
      </c>
      <c r="J2082" s="1" t="s">
        <v>12629</v>
      </c>
      <c r="K2082" s="1" t="s">
        <v>12630</v>
      </c>
      <c r="L2082" s="1" t="s">
        <v>12631</v>
      </c>
      <c r="M2082" s="1" t="s">
        <v>12632</v>
      </c>
      <c r="N2082" s="10">
        <f t="shared" si="160"/>
        <v>8</v>
      </c>
      <c r="O2082" s="10">
        <f t="shared" si="161"/>
        <v>60</v>
      </c>
      <c r="P2082" s="10">
        <v>1</v>
      </c>
      <c r="Q2082" s="19">
        <f t="shared" si="162"/>
        <v>9</v>
      </c>
      <c r="R2082" s="11">
        <f t="shared" si="163"/>
        <v>70328</v>
      </c>
      <c r="S2082" s="11">
        <f t="shared" si="164"/>
        <v>0</v>
      </c>
    </row>
    <row r="2083" spans="1:19" x14ac:dyDescent="0.25">
      <c r="A2083" s="1">
        <v>2072</v>
      </c>
      <c r="B2083" s="10">
        <v>87774</v>
      </c>
      <c r="C2083" s="1" t="s">
        <v>12633</v>
      </c>
      <c r="D2083" s="1" t="s">
        <v>12634</v>
      </c>
      <c r="E2083" s="1" t="s">
        <v>83</v>
      </c>
      <c r="F2083" s="1" t="s">
        <v>15</v>
      </c>
      <c r="G2083" s="10">
        <v>35000</v>
      </c>
      <c r="H2083" s="1" t="s">
        <v>3577</v>
      </c>
      <c r="I2083" s="10">
        <v>1892</v>
      </c>
      <c r="J2083" s="1" t="s">
        <v>12635</v>
      </c>
      <c r="K2083" s="1" t="s">
        <v>12636</v>
      </c>
      <c r="L2083" s="1" t="s">
        <v>12637</v>
      </c>
      <c r="M2083" s="1" t="s">
        <v>12638</v>
      </c>
      <c r="N2083" s="10">
        <f t="shared" si="160"/>
        <v>13</v>
      </c>
      <c r="O2083" s="10">
        <f t="shared" si="161"/>
        <v>34</v>
      </c>
      <c r="P2083" s="10">
        <v>10</v>
      </c>
      <c r="Q2083" s="19">
        <f t="shared" si="162"/>
        <v>9</v>
      </c>
      <c r="R2083" s="11">
        <f t="shared" si="163"/>
        <v>87774</v>
      </c>
      <c r="S2083" s="11">
        <f t="shared" si="164"/>
        <v>0</v>
      </c>
    </row>
    <row r="2084" spans="1:19" x14ac:dyDescent="0.25">
      <c r="A2084" s="1">
        <v>2073</v>
      </c>
      <c r="B2084" s="10">
        <v>95908</v>
      </c>
      <c r="C2084" s="1" t="s">
        <v>12639</v>
      </c>
      <c r="D2084" s="1" t="s">
        <v>12640</v>
      </c>
      <c r="E2084" s="1" t="s">
        <v>5187</v>
      </c>
      <c r="F2084" s="1" t="s">
        <v>15</v>
      </c>
      <c r="G2084" s="10">
        <v>3500</v>
      </c>
      <c r="H2084" s="1" t="s">
        <v>2839</v>
      </c>
      <c r="I2084" s="10">
        <v>1890</v>
      </c>
      <c r="J2084" s="1" t="s">
        <v>12641</v>
      </c>
      <c r="K2084" s="1" t="s">
        <v>12642</v>
      </c>
      <c r="L2084" s="1" t="s">
        <v>12643</v>
      </c>
      <c r="M2084" s="1" t="s">
        <v>12644</v>
      </c>
      <c r="N2084" s="10">
        <f t="shared" si="160"/>
        <v>19</v>
      </c>
      <c r="O2084" s="10">
        <f t="shared" si="161"/>
        <v>20</v>
      </c>
      <c r="P2084" s="10">
        <v>5</v>
      </c>
      <c r="Q2084" s="19">
        <f t="shared" si="162"/>
        <v>9</v>
      </c>
      <c r="R2084" s="11">
        <f t="shared" si="163"/>
        <v>95908</v>
      </c>
      <c r="S2084" s="11">
        <f t="shared" si="164"/>
        <v>0</v>
      </c>
    </row>
    <row r="2085" spans="1:19" x14ac:dyDescent="0.25">
      <c r="A2085" s="1">
        <v>2074</v>
      </c>
      <c r="B2085" s="10">
        <v>93173</v>
      </c>
      <c r="C2085" s="1" t="s">
        <v>12645</v>
      </c>
      <c r="D2085" s="1" t="s">
        <v>12646</v>
      </c>
      <c r="E2085" s="1" t="s">
        <v>23</v>
      </c>
      <c r="F2085" s="1" t="s">
        <v>75</v>
      </c>
      <c r="G2085" s="10">
        <v>2500</v>
      </c>
      <c r="H2085" s="1" t="s">
        <v>10269</v>
      </c>
      <c r="I2085" s="10">
        <v>1890</v>
      </c>
      <c r="J2085" s="1" t="s">
        <v>12647</v>
      </c>
      <c r="K2085" s="1" t="s">
        <v>12648</v>
      </c>
      <c r="L2085" s="1" t="s">
        <v>12649</v>
      </c>
      <c r="M2085" s="1" t="s">
        <v>12650</v>
      </c>
      <c r="N2085" s="10">
        <f t="shared" si="160"/>
        <v>14</v>
      </c>
      <c r="O2085" s="10">
        <f t="shared" si="161"/>
        <v>38</v>
      </c>
      <c r="P2085" s="10">
        <v>1.52</v>
      </c>
      <c r="Q2085" s="19">
        <f t="shared" si="162"/>
        <v>6</v>
      </c>
      <c r="R2085" s="11">
        <f t="shared" si="163"/>
        <v>117397.98</v>
      </c>
      <c r="S2085" s="11">
        <f t="shared" si="164"/>
        <v>1</v>
      </c>
    </row>
    <row r="2086" spans="1:19" x14ac:dyDescent="0.25">
      <c r="A2086" s="1">
        <v>2075</v>
      </c>
      <c r="B2086" s="10">
        <v>126072</v>
      </c>
      <c r="C2086" s="1" t="s">
        <v>12651</v>
      </c>
      <c r="D2086" s="1" t="s">
        <v>12652</v>
      </c>
      <c r="E2086" s="1" t="s">
        <v>1255</v>
      </c>
      <c r="F2086" s="1" t="s">
        <v>75</v>
      </c>
      <c r="G2086" s="10">
        <v>10000</v>
      </c>
      <c r="H2086" s="1" t="s">
        <v>1317</v>
      </c>
      <c r="I2086" s="10">
        <v>1889</v>
      </c>
      <c r="J2086" s="1" t="s">
        <v>12653</v>
      </c>
      <c r="K2086" s="1" t="s">
        <v>12654</v>
      </c>
      <c r="L2086" s="1" t="s">
        <v>12655</v>
      </c>
      <c r="M2086" s="1" t="s">
        <v>12656</v>
      </c>
      <c r="N2086" s="10">
        <f t="shared" si="160"/>
        <v>17</v>
      </c>
      <c r="O2086" s="10">
        <f t="shared" si="161"/>
        <v>56</v>
      </c>
      <c r="P2086" s="10">
        <v>8</v>
      </c>
      <c r="Q2086" s="19">
        <f t="shared" si="162"/>
        <v>6</v>
      </c>
      <c r="R2086" s="11">
        <f t="shared" si="163"/>
        <v>158850.72</v>
      </c>
      <c r="S2086" s="11">
        <f t="shared" si="164"/>
        <v>1</v>
      </c>
    </row>
    <row r="2087" spans="1:19" x14ac:dyDescent="0.25">
      <c r="A2087" s="1">
        <v>2076</v>
      </c>
      <c r="B2087" s="10">
        <v>115258</v>
      </c>
      <c r="C2087" s="1" t="s">
        <v>12657</v>
      </c>
      <c r="D2087" s="1" t="s">
        <v>12658</v>
      </c>
      <c r="E2087" s="1" t="s">
        <v>23</v>
      </c>
      <c r="F2087" s="1" t="s">
        <v>15</v>
      </c>
      <c r="G2087" s="10">
        <v>25000</v>
      </c>
      <c r="H2087" s="1" t="s">
        <v>39</v>
      </c>
      <c r="I2087" s="10">
        <v>1888</v>
      </c>
      <c r="J2087" s="1" t="s">
        <v>12659</v>
      </c>
      <c r="K2087" s="1" t="s">
        <v>12660</v>
      </c>
      <c r="L2087" s="1" t="s">
        <v>12661</v>
      </c>
      <c r="M2087" s="1" t="s">
        <v>12662</v>
      </c>
      <c r="N2087" s="10">
        <f t="shared" si="160"/>
        <v>11</v>
      </c>
      <c r="O2087" s="10">
        <f t="shared" si="161"/>
        <v>32</v>
      </c>
      <c r="P2087" s="10">
        <v>5</v>
      </c>
      <c r="Q2087" s="19">
        <f t="shared" si="162"/>
        <v>9</v>
      </c>
      <c r="R2087" s="11">
        <f t="shared" si="163"/>
        <v>115258</v>
      </c>
      <c r="S2087" s="11">
        <f t="shared" si="164"/>
        <v>0</v>
      </c>
    </row>
    <row r="2088" spans="1:19" x14ac:dyDescent="0.25">
      <c r="A2088" s="1">
        <v>2077</v>
      </c>
      <c r="B2088" s="10">
        <v>115816</v>
      </c>
      <c r="C2088" s="1" t="s">
        <v>12663</v>
      </c>
      <c r="D2088" s="1" t="s">
        <v>12664</v>
      </c>
      <c r="E2088" s="1" t="s">
        <v>189</v>
      </c>
      <c r="F2088" s="1" t="s">
        <v>75</v>
      </c>
      <c r="G2088" s="10">
        <v>20000</v>
      </c>
      <c r="H2088" s="1" t="s">
        <v>1761</v>
      </c>
      <c r="I2088" s="10">
        <v>1887</v>
      </c>
      <c r="J2088" s="1" t="s">
        <v>12665</v>
      </c>
      <c r="K2088" s="1" t="s">
        <v>12666</v>
      </c>
      <c r="L2088" s="1" t="s">
        <v>12667</v>
      </c>
      <c r="M2088" s="1" t="s">
        <v>12668</v>
      </c>
      <c r="N2088" s="10">
        <f t="shared" si="160"/>
        <v>10</v>
      </c>
      <c r="O2088" s="10">
        <f t="shared" si="161"/>
        <v>46</v>
      </c>
      <c r="P2088" s="10">
        <v>32</v>
      </c>
      <c r="Q2088" s="19">
        <f t="shared" si="162"/>
        <v>6</v>
      </c>
      <c r="R2088" s="11">
        <f t="shared" si="163"/>
        <v>145928.16</v>
      </c>
      <c r="S2088" s="11">
        <f t="shared" si="164"/>
        <v>1</v>
      </c>
    </row>
    <row r="2089" spans="1:19" x14ac:dyDescent="0.25">
      <c r="A2089" s="1">
        <v>2078</v>
      </c>
      <c r="B2089" s="10">
        <v>115067</v>
      </c>
      <c r="C2089" s="1" t="s">
        <v>12669</v>
      </c>
      <c r="D2089" s="1" t="s">
        <v>12670</v>
      </c>
      <c r="E2089" s="1" t="s">
        <v>1255</v>
      </c>
      <c r="F2089" s="1" t="s">
        <v>15</v>
      </c>
      <c r="G2089" s="10">
        <v>8000</v>
      </c>
      <c r="H2089" s="1" t="s">
        <v>47</v>
      </c>
      <c r="I2089" s="10">
        <v>1887</v>
      </c>
      <c r="J2089" s="1" t="s">
        <v>12671</v>
      </c>
      <c r="K2089" s="1" t="s">
        <v>12672</v>
      </c>
      <c r="L2089" s="1" t="s">
        <v>12673</v>
      </c>
      <c r="M2089" s="1" t="s">
        <v>12674</v>
      </c>
      <c r="N2089" s="10">
        <f t="shared" si="160"/>
        <v>13</v>
      </c>
      <c r="O2089" s="10">
        <f t="shared" si="161"/>
        <v>56</v>
      </c>
      <c r="P2089" s="10">
        <v>5</v>
      </c>
      <c r="Q2089" s="19">
        <f t="shared" si="162"/>
        <v>9</v>
      </c>
      <c r="R2089" s="11">
        <f t="shared" si="163"/>
        <v>115067</v>
      </c>
      <c r="S2089" s="11">
        <f t="shared" si="164"/>
        <v>0</v>
      </c>
    </row>
    <row r="2090" spans="1:19" x14ac:dyDescent="0.25">
      <c r="A2090" s="1">
        <v>2079</v>
      </c>
      <c r="B2090" s="10">
        <v>62778</v>
      </c>
      <c r="C2090" s="1" t="s">
        <v>12675</v>
      </c>
      <c r="D2090" s="1" t="s">
        <v>12676</v>
      </c>
      <c r="E2090" s="1" t="s">
        <v>2107</v>
      </c>
      <c r="F2090" s="1" t="s">
        <v>15</v>
      </c>
      <c r="G2090" s="10">
        <v>5000</v>
      </c>
      <c r="H2090" s="1" t="s">
        <v>122</v>
      </c>
      <c r="I2090" s="10">
        <v>1886</v>
      </c>
      <c r="J2090" s="1" t="s">
        <v>12677</v>
      </c>
      <c r="K2090" s="1" t="s">
        <v>12678</v>
      </c>
      <c r="L2090" s="1" t="s">
        <v>12679</v>
      </c>
      <c r="M2090" s="1" t="s">
        <v>12680</v>
      </c>
      <c r="N2090" s="10">
        <f t="shared" si="160"/>
        <v>19</v>
      </c>
      <c r="O2090" s="10">
        <f t="shared" si="161"/>
        <v>59</v>
      </c>
      <c r="P2090" s="10">
        <v>1</v>
      </c>
      <c r="Q2090" s="19">
        <f t="shared" si="162"/>
        <v>9</v>
      </c>
      <c r="R2090" s="11">
        <f t="shared" si="163"/>
        <v>62778</v>
      </c>
      <c r="S2090" s="11">
        <f t="shared" si="164"/>
        <v>0</v>
      </c>
    </row>
    <row r="2091" spans="1:19" x14ac:dyDescent="0.25">
      <c r="A2091" s="1">
        <v>2080</v>
      </c>
      <c r="B2091" s="10">
        <v>193547</v>
      </c>
      <c r="C2091" s="1" t="s">
        <v>12681</v>
      </c>
      <c r="D2091" s="1" t="s">
        <v>12682</v>
      </c>
      <c r="E2091" s="1" t="s">
        <v>23</v>
      </c>
      <c r="F2091" s="1" t="s">
        <v>15</v>
      </c>
      <c r="G2091" s="10">
        <v>5000</v>
      </c>
      <c r="H2091" s="1" t="s">
        <v>257</v>
      </c>
      <c r="I2091" s="10">
        <v>1886</v>
      </c>
      <c r="J2091" s="1" t="s">
        <v>12683</v>
      </c>
      <c r="K2091" s="1" t="s">
        <v>12684</v>
      </c>
      <c r="L2091" s="1" t="s">
        <v>12685</v>
      </c>
      <c r="M2091" s="1" t="s">
        <v>12686</v>
      </c>
      <c r="N2091" s="10">
        <f t="shared" si="160"/>
        <v>8</v>
      </c>
      <c r="O2091" s="10">
        <f t="shared" si="161"/>
        <v>20</v>
      </c>
      <c r="P2091" s="10">
        <v>1</v>
      </c>
      <c r="Q2091" s="19">
        <f t="shared" si="162"/>
        <v>9</v>
      </c>
      <c r="R2091" s="11">
        <f t="shared" si="163"/>
        <v>193547</v>
      </c>
      <c r="S2091" s="11">
        <f t="shared" si="164"/>
        <v>0</v>
      </c>
    </row>
    <row r="2092" spans="1:19" x14ac:dyDescent="0.25">
      <c r="A2092" s="1">
        <v>2081</v>
      </c>
      <c r="B2092" s="10">
        <v>87205</v>
      </c>
      <c r="C2092" s="1" t="s">
        <v>12687</v>
      </c>
      <c r="D2092" s="1" t="s">
        <v>12688</v>
      </c>
      <c r="E2092" s="1" t="s">
        <v>534</v>
      </c>
      <c r="F2092" s="1" t="s">
        <v>84</v>
      </c>
      <c r="G2092" s="10">
        <v>5000</v>
      </c>
      <c r="H2092" s="1" t="s">
        <v>271</v>
      </c>
      <c r="I2092" s="10">
        <v>1886</v>
      </c>
      <c r="J2092" s="1" t="s">
        <v>12689</v>
      </c>
      <c r="K2092" s="1" t="s">
        <v>12690</v>
      </c>
      <c r="L2092" s="1" t="s">
        <v>12691</v>
      </c>
      <c r="M2092" s="1" t="s">
        <v>12692</v>
      </c>
      <c r="N2092" s="10">
        <f t="shared" si="160"/>
        <v>20</v>
      </c>
      <c r="O2092" s="10">
        <f t="shared" si="161"/>
        <v>60</v>
      </c>
      <c r="P2092" s="10">
        <v>2</v>
      </c>
      <c r="Q2092" s="19">
        <f t="shared" si="162"/>
        <v>2</v>
      </c>
      <c r="R2092" s="11">
        <f t="shared" si="163"/>
        <v>64531.7</v>
      </c>
      <c r="S2092" s="11">
        <f t="shared" si="164"/>
        <v>1</v>
      </c>
    </row>
    <row r="2093" spans="1:19" x14ac:dyDescent="0.25">
      <c r="A2093" s="1">
        <v>2082</v>
      </c>
      <c r="B2093" s="10">
        <v>64823</v>
      </c>
      <c r="C2093" s="1" t="s">
        <v>12693</v>
      </c>
      <c r="D2093" s="1" t="s">
        <v>12694</v>
      </c>
      <c r="E2093" s="1" t="s">
        <v>10562</v>
      </c>
      <c r="F2093" s="1" t="s">
        <v>15</v>
      </c>
      <c r="G2093" s="10">
        <v>50000</v>
      </c>
      <c r="H2093" s="1" t="s">
        <v>10062</v>
      </c>
      <c r="I2093" s="10">
        <v>1886</v>
      </c>
      <c r="J2093" s="1" t="s">
        <v>12695</v>
      </c>
      <c r="K2093" s="1" t="s">
        <v>12696</v>
      </c>
      <c r="L2093" s="1" t="s">
        <v>12697</v>
      </c>
      <c r="M2093" s="1" t="s">
        <v>12698</v>
      </c>
      <c r="N2093" s="10">
        <f t="shared" si="160"/>
        <v>29</v>
      </c>
      <c r="O2093" s="10">
        <f t="shared" si="161"/>
        <v>56</v>
      </c>
      <c r="P2093" s="10">
        <v>5</v>
      </c>
      <c r="Q2093" s="19">
        <f t="shared" si="162"/>
        <v>9</v>
      </c>
      <c r="R2093" s="11">
        <f t="shared" si="163"/>
        <v>64823</v>
      </c>
      <c r="S2093" s="11">
        <f t="shared" si="164"/>
        <v>0</v>
      </c>
    </row>
    <row r="2094" spans="1:19" x14ac:dyDescent="0.25">
      <c r="A2094" s="1">
        <v>2083</v>
      </c>
      <c r="B2094" s="10">
        <v>35590</v>
      </c>
      <c r="C2094" s="1" t="s">
        <v>12699</v>
      </c>
      <c r="D2094" s="1" t="s">
        <v>12700</v>
      </c>
      <c r="E2094" s="1" t="s">
        <v>3100</v>
      </c>
      <c r="F2094" s="1" t="s">
        <v>15</v>
      </c>
      <c r="G2094" s="10">
        <v>3800</v>
      </c>
      <c r="H2094" s="1" t="s">
        <v>12701</v>
      </c>
      <c r="I2094" s="10">
        <v>1885</v>
      </c>
      <c r="J2094" s="1" t="s">
        <v>12702</v>
      </c>
      <c r="K2094" s="1" t="s">
        <v>12703</v>
      </c>
      <c r="L2094" s="1" t="s">
        <v>12704</v>
      </c>
      <c r="M2094" s="1" t="s">
        <v>12705</v>
      </c>
      <c r="N2094" s="10">
        <f t="shared" si="160"/>
        <v>9</v>
      </c>
      <c r="O2094" s="10">
        <f t="shared" si="161"/>
        <v>26</v>
      </c>
      <c r="P2094" s="10">
        <v>1</v>
      </c>
      <c r="Q2094" s="19">
        <f t="shared" si="162"/>
        <v>9</v>
      </c>
      <c r="R2094" s="11">
        <f t="shared" si="163"/>
        <v>35590</v>
      </c>
      <c r="S2094" s="11">
        <f t="shared" si="164"/>
        <v>0</v>
      </c>
    </row>
    <row r="2095" spans="1:19" x14ac:dyDescent="0.25">
      <c r="A2095" s="1">
        <v>2084</v>
      </c>
      <c r="B2095" s="10">
        <v>101433</v>
      </c>
      <c r="C2095" s="1" t="s">
        <v>12706</v>
      </c>
      <c r="D2095" s="1" t="s">
        <v>12707</v>
      </c>
      <c r="E2095" s="1" t="s">
        <v>46</v>
      </c>
      <c r="F2095" s="1" t="s">
        <v>15</v>
      </c>
      <c r="G2095" s="10">
        <v>80000</v>
      </c>
      <c r="H2095" s="1" t="s">
        <v>16</v>
      </c>
      <c r="I2095" s="10">
        <v>1885</v>
      </c>
      <c r="J2095" s="1" t="s">
        <v>12708</v>
      </c>
      <c r="K2095" s="1" t="s">
        <v>12709</v>
      </c>
      <c r="L2095" s="1" t="s">
        <v>12710</v>
      </c>
      <c r="M2095" s="1" t="s">
        <v>12711</v>
      </c>
      <c r="N2095" s="10">
        <f t="shared" si="160"/>
        <v>15</v>
      </c>
      <c r="O2095" s="10">
        <f t="shared" si="161"/>
        <v>51</v>
      </c>
      <c r="P2095" s="10">
        <v>5</v>
      </c>
      <c r="Q2095" s="19">
        <f t="shared" si="162"/>
        <v>9</v>
      </c>
      <c r="R2095" s="11">
        <f t="shared" si="163"/>
        <v>101433</v>
      </c>
      <c r="S2095" s="11">
        <f t="shared" si="164"/>
        <v>0</v>
      </c>
    </row>
    <row r="2096" spans="1:19" x14ac:dyDescent="0.25">
      <c r="A2096" s="1">
        <v>2085</v>
      </c>
      <c r="B2096" s="10">
        <v>55193</v>
      </c>
      <c r="C2096" s="1" t="s">
        <v>12712</v>
      </c>
      <c r="D2096" s="1" t="s">
        <v>12713</v>
      </c>
      <c r="E2096" s="1" t="s">
        <v>14</v>
      </c>
      <c r="F2096" s="1" t="s">
        <v>15</v>
      </c>
      <c r="G2096" s="10">
        <v>13000</v>
      </c>
      <c r="H2096" s="1" t="s">
        <v>527</v>
      </c>
      <c r="I2096" s="10">
        <v>1883</v>
      </c>
      <c r="J2096" s="1" t="s">
        <v>12714</v>
      </c>
      <c r="K2096" s="1" t="s">
        <v>12715</v>
      </c>
      <c r="L2096" s="1" t="s">
        <v>12716</v>
      </c>
      <c r="M2096" s="1" t="s">
        <v>12717</v>
      </c>
      <c r="N2096" s="10">
        <f t="shared" si="160"/>
        <v>16</v>
      </c>
      <c r="O2096" s="10">
        <f t="shared" si="161"/>
        <v>49</v>
      </c>
      <c r="P2096" s="10">
        <v>1</v>
      </c>
      <c r="Q2096" s="19">
        <f t="shared" si="162"/>
        <v>9</v>
      </c>
      <c r="R2096" s="11">
        <f t="shared" si="163"/>
        <v>55193</v>
      </c>
      <c r="S2096" s="11">
        <f t="shared" si="164"/>
        <v>0</v>
      </c>
    </row>
    <row r="2097" spans="1:19" x14ac:dyDescent="0.25">
      <c r="A2097" s="1">
        <v>2086</v>
      </c>
      <c r="B2097" s="10">
        <v>124135</v>
      </c>
      <c r="C2097" s="1" t="s">
        <v>12718</v>
      </c>
      <c r="D2097" s="1" t="s">
        <v>12719</v>
      </c>
      <c r="E2097" s="1" t="s">
        <v>14</v>
      </c>
      <c r="F2097" s="1" t="s">
        <v>75</v>
      </c>
      <c r="G2097" s="10">
        <v>30000</v>
      </c>
      <c r="H2097" s="1" t="s">
        <v>12720</v>
      </c>
      <c r="I2097" s="10">
        <v>1882</v>
      </c>
      <c r="J2097" s="1" t="s">
        <v>12721</v>
      </c>
      <c r="K2097" s="1" t="s">
        <v>12722</v>
      </c>
      <c r="L2097" s="1" t="s">
        <v>12723</v>
      </c>
      <c r="M2097" s="1" t="s">
        <v>12724</v>
      </c>
      <c r="N2097" s="10">
        <f t="shared" si="160"/>
        <v>6</v>
      </c>
      <c r="O2097" s="10">
        <f t="shared" si="161"/>
        <v>18</v>
      </c>
      <c r="P2097" s="10">
        <v>1.53</v>
      </c>
      <c r="Q2097" s="19">
        <f t="shared" si="162"/>
        <v>6</v>
      </c>
      <c r="R2097" s="11">
        <f t="shared" si="163"/>
        <v>156410.1</v>
      </c>
      <c r="S2097" s="11">
        <f t="shared" si="164"/>
        <v>1</v>
      </c>
    </row>
    <row r="2098" spans="1:19" x14ac:dyDescent="0.25">
      <c r="A2098" s="1">
        <v>2087</v>
      </c>
      <c r="B2098" s="10">
        <v>63457</v>
      </c>
      <c r="C2098" s="1" t="s">
        <v>12725</v>
      </c>
      <c r="D2098" s="1" t="s">
        <v>12726</v>
      </c>
      <c r="E2098" s="1" t="s">
        <v>23</v>
      </c>
      <c r="F2098" s="1" t="s">
        <v>15</v>
      </c>
      <c r="G2098" s="10">
        <v>25000</v>
      </c>
      <c r="H2098" s="1" t="s">
        <v>47</v>
      </c>
      <c r="I2098" s="10">
        <v>1882</v>
      </c>
      <c r="J2098" s="1" t="s">
        <v>12727</v>
      </c>
      <c r="K2098" s="1" t="s">
        <v>12728</v>
      </c>
      <c r="L2098" s="1" t="s">
        <v>12729</v>
      </c>
      <c r="M2098" s="1" t="s">
        <v>12730</v>
      </c>
      <c r="N2098" s="10">
        <f t="shared" si="160"/>
        <v>10</v>
      </c>
      <c r="O2098" s="10">
        <f t="shared" si="161"/>
        <v>43</v>
      </c>
      <c r="P2098" s="10">
        <v>1</v>
      </c>
      <c r="Q2098" s="19">
        <f t="shared" si="162"/>
        <v>9</v>
      </c>
      <c r="R2098" s="11">
        <f t="shared" si="163"/>
        <v>63457</v>
      </c>
      <c r="S2098" s="11">
        <f t="shared" si="164"/>
        <v>0</v>
      </c>
    </row>
    <row r="2099" spans="1:19" x14ac:dyDescent="0.25">
      <c r="A2099" s="1">
        <v>2088</v>
      </c>
      <c r="B2099" s="10">
        <v>87375</v>
      </c>
      <c r="C2099" s="1" t="s">
        <v>12731</v>
      </c>
      <c r="D2099" s="1" t="s">
        <v>12732</v>
      </c>
      <c r="E2099" s="1" t="s">
        <v>14</v>
      </c>
      <c r="F2099" s="1" t="s">
        <v>15</v>
      </c>
      <c r="G2099" s="10">
        <v>16000</v>
      </c>
      <c r="H2099" s="1" t="s">
        <v>12733</v>
      </c>
      <c r="I2099" s="10">
        <v>1881</v>
      </c>
      <c r="J2099" s="1" t="s">
        <v>12734</v>
      </c>
      <c r="K2099" s="1" t="s">
        <v>12735</v>
      </c>
      <c r="L2099" s="1" t="s">
        <v>12736</v>
      </c>
      <c r="M2099" s="1" t="s">
        <v>12737</v>
      </c>
      <c r="N2099" s="10">
        <f t="shared" si="160"/>
        <v>13</v>
      </c>
      <c r="O2099" s="10">
        <f t="shared" si="161"/>
        <v>36</v>
      </c>
      <c r="P2099" s="10">
        <v>1</v>
      </c>
      <c r="Q2099" s="19">
        <f t="shared" si="162"/>
        <v>9</v>
      </c>
      <c r="R2099" s="11">
        <f t="shared" si="163"/>
        <v>87375</v>
      </c>
      <c r="S2099" s="11">
        <f t="shared" si="164"/>
        <v>0</v>
      </c>
    </row>
    <row r="2100" spans="1:19" x14ac:dyDescent="0.25">
      <c r="A2100" s="1">
        <v>2089</v>
      </c>
      <c r="B2100" s="10">
        <v>586061</v>
      </c>
      <c r="C2100" s="1" t="s">
        <v>12738</v>
      </c>
      <c r="D2100" s="1" t="s">
        <v>3136</v>
      </c>
      <c r="E2100" s="1" t="s">
        <v>847</v>
      </c>
      <c r="F2100" s="1" t="s">
        <v>15</v>
      </c>
      <c r="G2100" s="10">
        <v>200000</v>
      </c>
      <c r="H2100" s="1" t="s">
        <v>47</v>
      </c>
      <c r="I2100" s="10">
        <v>1880</v>
      </c>
      <c r="J2100" s="1" t="s">
        <v>12739</v>
      </c>
      <c r="K2100" s="1" t="s">
        <v>12740</v>
      </c>
      <c r="L2100" s="1" t="s">
        <v>12741</v>
      </c>
      <c r="M2100" s="1" t="s">
        <v>12742</v>
      </c>
      <c r="N2100" s="10">
        <f t="shared" si="160"/>
        <v>12</v>
      </c>
      <c r="O2100" s="10">
        <f t="shared" si="161"/>
        <v>42</v>
      </c>
      <c r="P2100" s="10">
        <v>5</v>
      </c>
      <c r="Q2100" s="19">
        <f t="shared" si="162"/>
        <v>9</v>
      </c>
      <c r="R2100" s="11">
        <f t="shared" si="163"/>
        <v>586061</v>
      </c>
      <c r="S2100" s="11">
        <f t="shared" si="164"/>
        <v>0</v>
      </c>
    </row>
    <row r="2101" spans="1:19" x14ac:dyDescent="0.25">
      <c r="A2101" s="1">
        <v>2090</v>
      </c>
      <c r="B2101" s="10">
        <v>25206</v>
      </c>
      <c r="C2101" s="1" t="s">
        <v>12743</v>
      </c>
      <c r="D2101" s="1" t="s">
        <v>4874</v>
      </c>
      <c r="E2101" s="1" t="s">
        <v>14</v>
      </c>
      <c r="F2101" s="1" t="s">
        <v>15</v>
      </c>
      <c r="G2101" s="10">
        <v>1650</v>
      </c>
      <c r="H2101" s="1" t="s">
        <v>527</v>
      </c>
      <c r="I2101" s="10">
        <v>1880</v>
      </c>
      <c r="J2101" s="1" t="s">
        <v>12744</v>
      </c>
      <c r="K2101" s="1" t="s">
        <v>12745</v>
      </c>
      <c r="L2101" s="1" t="s">
        <v>12746</v>
      </c>
      <c r="M2101" s="1" t="s">
        <v>12747</v>
      </c>
      <c r="N2101" s="10">
        <f t="shared" si="160"/>
        <v>4</v>
      </c>
      <c r="O2101" s="10">
        <f t="shared" si="161"/>
        <v>56</v>
      </c>
      <c r="P2101" s="10">
        <v>11</v>
      </c>
      <c r="Q2101" s="19">
        <f t="shared" si="162"/>
        <v>9</v>
      </c>
      <c r="R2101" s="11">
        <f t="shared" si="163"/>
        <v>25206</v>
      </c>
      <c r="S2101" s="11">
        <f t="shared" si="164"/>
        <v>0</v>
      </c>
    </row>
    <row r="2102" spans="1:19" x14ac:dyDescent="0.25">
      <c r="A2102" s="1">
        <v>2091</v>
      </c>
      <c r="B2102" s="10">
        <v>182294</v>
      </c>
      <c r="C2102" s="1" t="s">
        <v>12748</v>
      </c>
      <c r="D2102" s="1" t="s">
        <v>12749</v>
      </c>
      <c r="E2102" s="1" t="s">
        <v>559</v>
      </c>
      <c r="F2102" s="1" t="s">
        <v>15</v>
      </c>
      <c r="G2102" s="10">
        <v>75000</v>
      </c>
      <c r="H2102" s="1" t="s">
        <v>250</v>
      </c>
      <c r="I2102" s="10">
        <v>1879</v>
      </c>
      <c r="J2102" s="1" t="s">
        <v>12750</v>
      </c>
      <c r="K2102" s="1" t="s">
        <v>12751</v>
      </c>
      <c r="L2102" s="1" t="s">
        <v>12752</v>
      </c>
      <c r="M2102" s="1" t="s">
        <v>12753</v>
      </c>
      <c r="N2102" s="10">
        <f t="shared" si="160"/>
        <v>41</v>
      </c>
      <c r="O2102" s="10">
        <f t="shared" si="161"/>
        <v>49</v>
      </c>
      <c r="P2102" s="10">
        <v>5</v>
      </c>
      <c r="Q2102" s="19">
        <f t="shared" si="162"/>
        <v>9</v>
      </c>
      <c r="R2102" s="11">
        <f t="shared" si="163"/>
        <v>182294</v>
      </c>
      <c r="S2102" s="11">
        <f t="shared" si="164"/>
        <v>0</v>
      </c>
    </row>
    <row r="2103" spans="1:19" x14ac:dyDescent="0.25">
      <c r="A2103" s="1">
        <v>2092</v>
      </c>
      <c r="B2103" s="10">
        <v>42708</v>
      </c>
      <c r="C2103" s="1" t="s">
        <v>12754</v>
      </c>
      <c r="D2103" s="1" t="s">
        <v>12755</v>
      </c>
      <c r="E2103" s="1" t="s">
        <v>46</v>
      </c>
      <c r="F2103" s="1" t="s">
        <v>15</v>
      </c>
      <c r="G2103" s="10">
        <v>25000</v>
      </c>
      <c r="H2103" s="1" t="s">
        <v>12756</v>
      </c>
      <c r="I2103" s="10">
        <v>1879</v>
      </c>
      <c r="J2103" s="1" t="s">
        <v>12757</v>
      </c>
      <c r="K2103" s="1" t="s">
        <v>12758</v>
      </c>
      <c r="L2103" s="1" t="s">
        <v>12759</v>
      </c>
      <c r="M2103" s="1" t="s">
        <v>12760</v>
      </c>
      <c r="N2103" s="10">
        <f t="shared" si="160"/>
        <v>11</v>
      </c>
      <c r="O2103" s="10">
        <f t="shared" si="161"/>
        <v>53</v>
      </c>
      <c r="P2103" s="10">
        <v>10</v>
      </c>
      <c r="Q2103" s="19">
        <f t="shared" si="162"/>
        <v>9</v>
      </c>
      <c r="R2103" s="11">
        <f t="shared" si="163"/>
        <v>42708</v>
      </c>
      <c r="S2103" s="11">
        <f t="shared" si="164"/>
        <v>0</v>
      </c>
    </row>
    <row r="2104" spans="1:19" x14ac:dyDescent="0.25">
      <c r="A2104" s="1">
        <v>2093</v>
      </c>
      <c r="B2104" s="10">
        <v>77252</v>
      </c>
      <c r="C2104" s="1" t="s">
        <v>12761</v>
      </c>
      <c r="D2104" s="1" t="s">
        <v>12762</v>
      </c>
      <c r="E2104" s="1" t="s">
        <v>14</v>
      </c>
      <c r="F2104" s="1" t="s">
        <v>15</v>
      </c>
      <c r="G2104" s="10">
        <v>40000</v>
      </c>
      <c r="H2104" s="1" t="s">
        <v>1492</v>
      </c>
      <c r="I2104" s="10">
        <v>1879</v>
      </c>
      <c r="J2104" s="1" t="s">
        <v>12763</v>
      </c>
      <c r="K2104" s="1" t="s">
        <v>12764</v>
      </c>
      <c r="L2104" s="1" t="s">
        <v>12765</v>
      </c>
      <c r="M2104" s="1" t="s">
        <v>12766</v>
      </c>
      <c r="N2104" s="10">
        <f t="shared" si="160"/>
        <v>3</v>
      </c>
      <c r="O2104" s="10">
        <f t="shared" si="161"/>
        <v>50</v>
      </c>
      <c r="P2104" s="10">
        <v>35</v>
      </c>
      <c r="Q2104" s="19">
        <f t="shared" si="162"/>
        <v>9</v>
      </c>
      <c r="R2104" s="11">
        <f t="shared" si="163"/>
        <v>77252</v>
      </c>
      <c r="S2104" s="11">
        <f t="shared" si="164"/>
        <v>0</v>
      </c>
    </row>
    <row r="2105" spans="1:19" x14ac:dyDescent="0.25">
      <c r="A2105" s="1">
        <v>2094</v>
      </c>
      <c r="B2105" s="10">
        <v>163255</v>
      </c>
      <c r="C2105" s="1" t="s">
        <v>12767</v>
      </c>
      <c r="D2105" s="1" t="s">
        <v>7940</v>
      </c>
      <c r="E2105" s="1" t="s">
        <v>14</v>
      </c>
      <c r="F2105" s="1" t="s">
        <v>15</v>
      </c>
      <c r="G2105" s="10">
        <v>10000</v>
      </c>
      <c r="H2105" s="1" t="s">
        <v>122</v>
      </c>
      <c r="I2105" s="10">
        <v>1879</v>
      </c>
      <c r="J2105" s="1" t="s">
        <v>12768</v>
      </c>
      <c r="K2105" s="1" t="s">
        <v>12769</v>
      </c>
      <c r="L2105" s="1" t="s">
        <v>12770</v>
      </c>
      <c r="M2105" s="1" t="s">
        <v>12771</v>
      </c>
      <c r="N2105" s="10">
        <f t="shared" si="160"/>
        <v>31</v>
      </c>
      <c r="O2105" s="10">
        <f t="shared" si="161"/>
        <v>14</v>
      </c>
      <c r="P2105" s="10">
        <v>45</v>
      </c>
      <c r="Q2105" s="19">
        <f t="shared" si="162"/>
        <v>9</v>
      </c>
      <c r="R2105" s="11">
        <f t="shared" si="163"/>
        <v>163255</v>
      </c>
      <c r="S2105" s="11">
        <f t="shared" si="164"/>
        <v>0</v>
      </c>
    </row>
    <row r="2106" spans="1:19" x14ac:dyDescent="0.25">
      <c r="A2106" s="1">
        <v>2095</v>
      </c>
      <c r="B2106" s="10">
        <v>159804</v>
      </c>
      <c r="C2106" s="1" t="s">
        <v>12772</v>
      </c>
      <c r="D2106" s="1" t="s">
        <v>7940</v>
      </c>
      <c r="E2106" s="1" t="s">
        <v>14</v>
      </c>
      <c r="F2106" s="1" t="s">
        <v>15</v>
      </c>
      <c r="G2106" s="10">
        <v>20000</v>
      </c>
      <c r="H2106" s="1" t="s">
        <v>122</v>
      </c>
      <c r="I2106" s="10">
        <v>1878</v>
      </c>
      <c r="J2106" s="1" t="s">
        <v>12773</v>
      </c>
      <c r="K2106" s="1" t="s">
        <v>12774</v>
      </c>
      <c r="L2106" s="1" t="s">
        <v>12775</v>
      </c>
      <c r="M2106" s="1" t="s">
        <v>12776</v>
      </c>
      <c r="N2106" s="10">
        <f t="shared" si="160"/>
        <v>23</v>
      </c>
      <c r="O2106" s="10">
        <f t="shared" si="161"/>
        <v>43</v>
      </c>
      <c r="P2106" s="10">
        <v>14</v>
      </c>
      <c r="Q2106" s="19">
        <f t="shared" si="162"/>
        <v>9</v>
      </c>
      <c r="R2106" s="11">
        <f t="shared" si="163"/>
        <v>159804</v>
      </c>
      <c r="S2106" s="11">
        <f t="shared" si="164"/>
        <v>0</v>
      </c>
    </row>
    <row r="2107" spans="1:19" x14ac:dyDescent="0.25">
      <c r="A2107" s="1">
        <v>2096</v>
      </c>
      <c r="B2107" s="10">
        <v>136284</v>
      </c>
      <c r="C2107" s="1" t="s">
        <v>12777</v>
      </c>
      <c r="D2107" s="1" t="s">
        <v>12778</v>
      </c>
      <c r="E2107" s="1" t="s">
        <v>23</v>
      </c>
      <c r="F2107" s="1" t="s">
        <v>15</v>
      </c>
      <c r="G2107" s="10">
        <v>50000</v>
      </c>
      <c r="H2107" s="1" t="s">
        <v>257</v>
      </c>
      <c r="I2107" s="10">
        <v>1878</v>
      </c>
      <c r="J2107" s="1" t="s">
        <v>12779</v>
      </c>
      <c r="K2107" s="1" t="s">
        <v>12780</v>
      </c>
      <c r="L2107" s="1" t="s">
        <v>12781</v>
      </c>
      <c r="M2107" s="1" t="s">
        <v>12782</v>
      </c>
      <c r="N2107" s="10">
        <f t="shared" si="160"/>
        <v>11</v>
      </c>
      <c r="O2107" s="10">
        <f t="shared" si="161"/>
        <v>31</v>
      </c>
      <c r="P2107" s="10">
        <v>1</v>
      </c>
      <c r="Q2107" s="19">
        <f t="shared" si="162"/>
        <v>9</v>
      </c>
      <c r="R2107" s="11">
        <f t="shared" si="163"/>
        <v>136284</v>
      </c>
      <c r="S2107" s="11">
        <f t="shared" si="164"/>
        <v>0</v>
      </c>
    </row>
    <row r="2108" spans="1:19" x14ac:dyDescent="0.25">
      <c r="A2108" s="1">
        <v>2097</v>
      </c>
      <c r="B2108" s="10">
        <v>116431</v>
      </c>
      <c r="C2108" s="1" t="s">
        <v>12783</v>
      </c>
      <c r="D2108" s="1" t="s">
        <v>12784</v>
      </c>
      <c r="E2108" s="1" t="s">
        <v>2162</v>
      </c>
      <c r="F2108" s="1" t="s">
        <v>15</v>
      </c>
      <c r="G2108" s="10">
        <v>75000</v>
      </c>
      <c r="H2108" s="1" t="s">
        <v>16</v>
      </c>
      <c r="I2108" s="10">
        <v>1877</v>
      </c>
      <c r="J2108" s="1" t="s">
        <v>12785</v>
      </c>
      <c r="K2108" s="1" t="s">
        <v>12786</v>
      </c>
      <c r="L2108" s="1" t="s">
        <v>12787</v>
      </c>
      <c r="M2108" s="1" t="s">
        <v>12788</v>
      </c>
      <c r="N2108" s="10">
        <f t="shared" si="160"/>
        <v>50</v>
      </c>
      <c r="O2108" s="10">
        <f t="shared" si="161"/>
        <v>18</v>
      </c>
      <c r="P2108" s="10">
        <v>1</v>
      </c>
      <c r="Q2108" s="19">
        <f t="shared" si="162"/>
        <v>9</v>
      </c>
      <c r="R2108" s="11">
        <f t="shared" si="163"/>
        <v>116431</v>
      </c>
      <c r="S2108" s="11">
        <f t="shared" si="164"/>
        <v>0</v>
      </c>
    </row>
    <row r="2109" spans="1:19" x14ac:dyDescent="0.25">
      <c r="A2109" s="1">
        <v>2098</v>
      </c>
      <c r="B2109" s="10">
        <v>238726</v>
      </c>
      <c r="C2109" s="1" t="s">
        <v>12789</v>
      </c>
      <c r="D2109" s="1" t="s">
        <v>12790</v>
      </c>
      <c r="E2109" s="1" t="s">
        <v>23</v>
      </c>
      <c r="F2109" s="1" t="s">
        <v>15</v>
      </c>
      <c r="G2109" s="10">
        <v>30000</v>
      </c>
      <c r="H2109" s="1" t="s">
        <v>16</v>
      </c>
      <c r="I2109" s="10">
        <v>1877</v>
      </c>
      <c r="J2109" s="1" t="s">
        <v>12791</v>
      </c>
      <c r="K2109" s="1" t="s">
        <v>12792</v>
      </c>
      <c r="L2109" s="1" t="s">
        <v>12793</v>
      </c>
      <c r="M2109" s="1" t="s">
        <v>12794</v>
      </c>
      <c r="N2109" s="10">
        <f t="shared" si="160"/>
        <v>11</v>
      </c>
      <c r="O2109" s="10">
        <f t="shared" si="161"/>
        <v>34</v>
      </c>
      <c r="P2109" s="10">
        <v>1</v>
      </c>
      <c r="Q2109" s="19">
        <f t="shared" si="162"/>
        <v>9</v>
      </c>
      <c r="R2109" s="11">
        <f t="shared" si="163"/>
        <v>238726</v>
      </c>
      <c r="S2109" s="11">
        <f t="shared" si="164"/>
        <v>0</v>
      </c>
    </row>
    <row r="2110" spans="1:19" x14ac:dyDescent="0.25">
      <c r="A2110" s="1">
        <v>2099</v>
      </c>
      <c r="B2110" s="10">
        <v>110648</v>
      </c>
      <c r="C2110" s="1" t="s">
        <v>12795</v>
      </c>
      <c r="D2110" s="1" t="s">
        <v>1814</v>
      </c>
      <c r="E2110" s="1" t="s">
        <v>23</v>
      </c>
      <c r="F2110" s="1" t="s">
        <v>84</v>
      </c>
      <c r="G2110" s="10">
        <v>4000</v>
      </c>
      <c r="H2110" s="1" t="s">
        <v>1388</v>
      </c>
      <c r="I2110" s="10">
        <v>1876</v>
      </c>
      <c r="J2110" s="1" t="s">
        <v>12796</v>
      </c>
      <c r="K2110" s="1" t="s">
        <v>12797</v>
      </c>
      <c r="L2110" s="1" t="s">
        <v>12798</v>
      </c>
      <c r="M2110" s="1" t="s">
        <v>12799</v>
      </c>
      <c r="N2110" s="10">
        <f t="shared" si="160"/>
        <v>17</v>
      </c>
      <c r="O2110" s="10">
        <f t="shared" si="161"/>
        <v>45</v>
      </c>
      <c r="P2110" s="10">
        <v>4</v>
      </c>
      <c r="Q2110" s="19">
        <f t="shared" si="162"/>
        <v>2</v>
      </c>
      <c r="R2110" s="11">
        <f t="shared" si="163"/>
        <v>81879.520000000004</v>
      </c>
      <c r="S2110" s="11">
        <f t="shared" si="164"/>
        <v>1</v>
      </c>
    </row>
    <row r="2111" spans="1:19" x14ac:dyDescent="0.25">
      <c r="A2111" s="1">
        <v>2100</v>
      </c>
      <c r="B2111" s="10">
        <v>96248</v>
      </c>
      <c r="C2111" s="1" t="s">
        <v>12800</v>
      </c>
      <c r="D2111" s="1" t="s">
        <v>12801</v>
      </c>
      <c r="E2111" s="1" t="s">
        <v>189</v>
      </c>
      <c r="F2111" s="1" t="s">
        <v>15</v>
      </c>
      <c r="G2111" s="10">
        <v>48000</v>
      </c>
      <c r="H2111" s="1" t="s">
        <v>3506</v>
      </c>
      <c r="I2111" s="10">
        <v>1876</v>
      </c>
      <c r="J2111" s="1" t="s">
        <v>12802</v>
      </c>
      <c r="K2111" s="1" t="s">
        <v>12803</v>
      </c>
      <c r="L2111" s="1" t="s">
        <v>12804</v>
      </c>
      <c r="M2111" s="1" t="s">
        <v>12805</v>
      </c>
      <c r="N2111" s="10">
        <f t="shared" si="160"/>
        <v>7</v>
      </c>
      <c r="O2111" s="10">
        <f t="shared" si="161"/>
        <v>50</v>
      </c>
      <c r="P2111" s="10">
        <v>1</v>
      </c>
      <c r="Q2111" s="19">
        <f t="shared" si="162"/>
        <v>9</v>
      </c>
      <c r="R2111" s="11">
        <f t="shared" si="163"/>
        <v>96248</v>
      </c>
      <c r="S2111" s="11">
        <f t="shared" si="164"/>
        <v>0</v>
      </c>
    </row>
    <row r="2112" spans="1:19" x14ac:dyDescent="0.25">
      <c r="A2112" s="1">
        <v>2101</v>
      </c>
      <c r="B2112" s="10">
        <v>46078</v>
      </c>
      <c r="C2112" s="1" t="s">
        <v>12806</v>
      </c>
      <c r="D2112" s="1" t="s">
        <v>12807</v>
      </c>
      <c r="E2112" s="1" t="s">
        <v>46</v>
      </c>
      <c r="F2112" s="1" t="s">
        <v>413</v>
      </c>
      <c r="G2112" s="10">
        <v>35000</v>
      </c>
      <c r="H2112" s="1" t="s">
        <v>414</v>
      </c>
      <c r="I2112" s="10">
        <v>1873</v>
      </c>
      <c r="J2112" s="1" t="s">
        <v>12808</v>
      </c>
      <c r="K2112" s="1" t="s">
        <v>12809</v>
      </c>
      <c r="L2112" s="1" t="s">
        <v>12810</v>
      </c>
      <c r="M2112" s="1" t="s">
        <v>12811</v>
      </c>
      <c r="N2112" s="10">
        <f t="shared" si="160"/>
        <v>9</v>
      </c>
      <c r="O2112" s="10">
        <f t="shared" si="161"/>
        <v>7</v>
      </c>
      <c r="P2112" s="10">
        <v>8</v>
      </c>
      <c r="Q2112" s="19">
        <f t="shared" si="162"/>
        <v>1</v>
      </c>
      <c r="R2112" s="11">
        <f t="shared" si="163"/>
        <v>34558.5</v>
      </c>
      <c r="S2112" s="11">
        <f t="shared" si="164"/>
        <v>1</v>
      </c>
    </row>
    <row r="2113" spans="1:19" x14ac:dyDescent="0.25">
      <c r="A2113" s="1">
        <v>2102</v>
      </c>
      <c r="B2113" s="10">
        <v>161444</v>
      </c>
      <c r="C2113" s="1" t="s">
        <v>12812</v>
      </c>
      <c r="D2113" s="1" t="s">
        <v>12813</v>
      </c>
      <c r="E2113" s="1" t="s">
        <v>23</v>
      </c>
      <c r="F2113" s="1" t="s">
        <v>15</v>
      </c>
      <c r="G2113" s="10">
        <v>10000</v>
      </c>
      <c r="H2113" s="1" t="s">
        <v>9982</v>
      </c>
      <c r="I2113" s="10">
        <v>1873</v>
      </c>
      <c r="J2113" s="1" t="s">
        <v>12814</v>
      </c>
      <c r="K2113" s="1" t="s">
        <v>12815</v>
      </c>
      <c r="L2113" s="1" t="s">
        <v>12816</v>
      </c>
      <c r="M2113" s="1" t="s">
        <v>12817</v>
      </c>
      <c r="N2113" s="10">
        <f t="shared" si="160"/>
        <v>9</v>
      </c>
      <c r="O2113" s="10">
        <f t="shared" si="161"/>
        <v>25</v>
      </c>
      <c r="P2113" s="10">
        <v>1</v>
      </c>
      <c r="Q2113" s="19">
        <f t="shared" si="162"/>
        <v>9</v>
      </c>
      <c r="R2113" s="11">
        <f t="shared" si="163"/>
        <v>161444</v>
      </c>
      <c r="S2113" s="11">
        <f t="shared" si="164"/>
        <v>0</v>
      </c>
    </row>
    <row r="2114" spans="1:19" x14ac:dyDescent="0.25">
      <c r="A2114" s="1">
        <v>2103</v>
      </c>
      <c r="B2114" s="10">
        <v>195003</v>
      </c>
      <c r="C2114" s="1" t="s">
        <v>12818</v>
      </c>
      <c r="D2114" s="1" t="s">
        <v>12819</v>
      </c>
      <c r="E2114" s="1" t="s">
        <v>83</v>
      </c>
      <c r="F2114" s="1" t="s">
        <v>15</v>
      </c>
      <c r="G2114" s="10">
        <v>20000</v>
      </c>
      <c r="H2114" s="1" t="s">
        <v>12820</v>
      </c>
      <c r="I2114" s="10">
        <v>1872</v>
      </c>
      <c r="J2114" s="1" t="s">
        <v>12821</v>
      </c>
      <c r="K2114" s="1" t="s">
        <v>12822</v>
      </c>
      <c r="L2114" s="1" t="s">
        <v>12823</v>
      </c>
      <c r="M2114" s="1" t="s">
        <v>12824</v>
      </c>
      <c r="N2114" s="10">
        <f t="shared" ref="N2114:N2177" si="165">LEN(TRIM(J2114))-LEN(SUBSTITUTE(TRIM(J2114),",",""))+1</f>
        <v>13</v>
      </c>
      <c r="O2114" s="10">
        <f t="shared" ref="O2114:O2177" si="166">LEN(L2114)</f>
        <v>44</v>
      </c>
      <c r="P2114" s="10">
        <v>1</v>
      </c>
      <c r="Q2114" s="19">
        <f t="shared" ref="Q2114:Q2177" si="167">VLOOKUP(F2114,$T$2:$U$10,2)</f>
        <v>9</v>
      </c>
      <c r="R2114" s="11">
        <f t="shared" ref="R2114:R2177" si="168">VLOOKUP(F2114,$T$2:$V$10,3)*B2114</f>
        <v>195003</v>
      </c>
      <c r="S2114" s="11">
        <f t="shared" ref="S2114:S2177" si="169">IF(Q2114=9, 0, 1)</f>
        <v>0</v>
      </c>
    </row>
    <row r="2115" spans="1:19" x14ac:dyDescent="0.25">
      <c r="A2115" s="1">
        <v>2104</v>
      </c>
      <c r="B2115" s="10">
        <v>401666</v>
      </c>
      <c r="C2115" s="1" t="s">
        <v>12825</v>
      </c>
      <c r="D2115" s="1" t="s">
        <v>12826</v>
      </c>
      <c r="E2115" s="1" t="s">
        <v>534</v>
      </c>
      <c r="F2115" s="1" t="s">
        <v>15</v>
      </c>
      <c r="G2115" s="10">
        <v>100000</v>
      </c>
      <c r="H2115" s="1" t="s">
        <v>965</v>
      </c>
      <c r="I2115" s="10">
        <v>1872</v>
      </c>
      <c r="J2115" s="1" t="s">
        <v>12827</v>
      </c>
      <c r="K2115" s="1" t="s">
        <v>12828</v>
      </c>
      <c r="L2115" s="1" t="s">
        <v>12829</v>
      </c>
      <c r="M2115" s="1" t="s">
        <v>12830</v>
      </c>
      <c r="N2115" s="10">
        <f t="shared" si="165"/>
        <v>13</v>
      </c>
      <c r="O2115" s="10">
        <f t="shared" si="166"/>
        <v>41</v>
      </c>
      <c r="P2115" s="10">
        <v>10</v>
      </c>
      <c r="Q2115" s="19">
        <f t="shared" si="167"/>
        <v>9</v>
      </c>
      <c r="R2115" s="11">
        <f t="shared" si="168"/>
        <v>401666</v>
      </c>
      <c r="S2115" s="11">
        <f t="shared" si="169"/>
        <v>0</v>
      </c>
    </row>
    <row r="2116" spans="1:19" x14ac:dyDescent="0.25">
      <c r="A2116" s="1">
        <v>2105</v>
      </c>
      <c r="B2116" s="10">
        <v>152286</v>
      </c>
      <c r="C2116" s="1" t="s">
        <v>12831</v>
      </c>
      <c r="D2116" s="1" t="s">
        <v>12832</v>
      </c>
      <c r="E2116" s="1" t="s">
        <v>189</v>
      </c>
      <c r="F2116" s="1" t="s">
        <v>15</v>
      </c>
      <c r="G2116" s="10">
        <v>15000</v>
      </c>
      <c r="H2116" s="1" t="s">
        <v>2918</v>
      </c>
      <c r="I2116" s="10">
        <v>1871</v>
      </c>
      <c r="J2116" s="1" t="s">
        <v>12833</v>
      </c>
      <c r="K2116" s="1" t="s">
        <v>12834</v>
      </c>
      <c r="L2116" s="1" t="s">
        <v>12835</v>
      </c>
      <c r="M2116" s="1" t="s">
        <v>12836</v>
      </c>
      <c r="N2116" s="10">
        <f t="shared" si="165"/>
        <v>10</v>
      </c>
      <c r="O2116" s="10">
        <f t="shared" si="166"/>
        <v>29</v>
      </c>
      <c r="P2116" s="10">
        <v>55</v>
      </c>
      <c r="Q2116" s="19">
        <f t="shared" si="167"/>
        <v>9</v>
      </c>
      <c r="R2116" s="11">
        <f t="shared" si="168"/>
        <v>152286</v>
      </c>
      <c r="S2116" s="11">
        <f t="shared" si="169"/>
        <v>0</v>
      </c>
    </row>
    <row r="2117" spans="1:19" x14ac:dyDescent="0.25">
      <c r="A2117" s="1">
        <v>2106</v>
      </c>
      <c r="B2117" s="10">
        <v>81552</v>
      </c>
      <c r="C2117" s="1" t="s">
        <v>12837</v>
      </c>
      <c r="D2117" s="1" t="s">
        <v>12838</v>
      </c>
      <c r="E2117" s="1" t="s">
        <v>38</v>
      </c>
      <c r="F2117" s="1" t="s">
        <v>15</v>
      </c>
      <c r="G2117" s="10">
        <v>50000</v>
      </c>
      <c r="H2117" s="1" t="s">
        <v>257</v>
      </c>
      <c r="I2117" s="10">
        <v>1871</v>
      </c>
      <c r="J2117" s="1" t="s">
        <v>12839</v>
      </c>
      <c r="K2117" s="1" t="s">
        <v>12840</v>
      </c>
      <c r="L2117" s="1" t="s">
        <v>12841</v>
      </c>
      <c r="M2117" s="1" t="s">
        <v>12842</v>
      </c>
      <c r="N2117" s="10">
        <f t="shared" si="165"/>
        <v>19</v>
      </c>
      <c r="O2117" s="10">
        <f t="shared" si="166"/>
        <v>10</v>
      </c>
      <c r="P2117" s="10">
        <v>1</v>
      </c>
      <c r="Q2117" s="19">
        <f t="shared" si="167"/>
        <v>9</v>
      </c>
      <c r="R2117" s="11">
        <f t="shared" si="168"/>
        <v>81552</v>
      </c>
      <c r="S2117" s="11">
        <f t="shared" si="169"/>
        <v>0</v>
      </c>
    </row>
    <row r="2118" spans="1:19" x14ac:dyDescent="0.25">
      <c r="A2118" s="1">
        <v>2107</v>
      </c>
      <c r="B2118" s="10">
        <v>54467</v>
      </c>
      <c r="C2118" s="1" t="s">
        <v>12843</v>
      </c>
      <c r="D2118" s="1" t="s">
        <v>12844</v>
      </c>
      <c r="E2118" s="1" t="s">
        <v>14</v>
      </c>
      <c r="F2118" s="1" t="s">
        <v>15</v>
      </c>
      <c r="G2118" s="10">
        <v>25000</v>
      </c>
      <c r="H2118" s="1" t="s">
        <v>560</v>
      </c>
      <c r="I2118" s="10">
        <v>1870</v>
      </c>
      <c r="J2118" s="1" t="s">
        <v>12845</v>
      </c>
      <c r="K2118" s="1" t="s">
        <v>12846</v>
      </c>
      <c r="L2118" s="1" t="s">
        <v>12847</v>
      </c>
      <c r="M2118" s="1" t="s">
        <v>12848</v>
      </c>
      <c r="N2118" s="10">
        <f t="shared" si="165"/>
        <v>9</v>
      </c>
      <c r="O2118" s="10">
        <f t="shared" si="166"/>
        <v>22</v>
      </c>
      <c r="P2118" s="10">
        <v>1</v>
      </c>
      <c r="Q2118" s="19">
        <f t="shared" si="167"/>
        <v>9</v>
      </c>
      <c r="R2118" s="11">
        <f t="shared" si="168"/>
        <v>54467</v>
      </c>
      <c r="S2118" s="11">
        <f t="shared" si="169"/>
        <v>0</v>
      </c>
    </row>
    <row r="2119" spans="1:19" x14ac:dyDescent="0.25">
      <c r="A2119" s="1">
        <v>2108</v>
      </c>
      <c r="B2119" s="10">
        <v>116888</v>
      </c>
      <c r="C2119" s="1" t="s">
        <v>12849</v>
      </c>
      <c r="D2119" s="1" t="s">
        <v>2691</v>
      </c>
      <c r="E2119" s="1" t="s">
        <v>46</v>
      </c>
      <c r="F2119" s="1" t="s">
        <v>15</v>
      </c>
      <c r="G2119" s="10">
        <v>100000</v>
      </c>
      <c r="H2119" s="1" t="s">
        <v>47</v>
      </c>
      <c r="I2119" s="10">
        <v>1869</v>
      </c>
      <c r="J2119" s="1" t="s">
        <v>12850</v>
      </c>
      <c r="K2119" s="1" t="s">
        <v>12851</v>
      </c>
      <c r="L2119" s="1" t="s">
        <v>12852</v>
      </c>
      <c r="M2119" s="1" t="s">
        <v>12853</v>
      </c>
      <c r="N2119" s="10">
        <f t="shared" si="165"/>
        <v>14</v>
      </c>
      <c r="O2119" s="10">
        <f t="shared" si="166"/>
        <v>42</v>
      </c>
      <c r="P2119" s="10">
        <v>10</v>
      </c>
      <c r="Q2119" s="19">
        <f t="shared" si="167"/>
        <v>9</v>
      </c>
      <c r="R2119" s="11">
        <f t="shared" si="168"/>
        <v>116888</v>
      </c>
      <c r="S2119" s="11">
        <f t="shared" si="169"/>
        <v>0</v>
      </c>
    </row>
    <row r="2120" spans="1:19" x14ac:dyDescent="0.25">
      <c r="A2120" s="1">
        <v>2109</v>
      </c>
      <c r="B2120" s="10">
        <v>162882</v>
      </c>
      <c r="C2120" s="1" t="s">
        <v>12854</v>
      </c>
      <c r="D2120" s="1" t="s">
        <v>103</v>
      </c>
      <c r="E2120" s="1" t="s">
        <v>477</v>
      </c>
      <c r="F2120" s="1" t="s">
        <v>15</v>
      </c>
      <c r="G2120" s="10">
        <v>150000</v>
      </c>
      <c r="H2120" s="1" t="s">
        <v>92</v>
      </c>
      <c r="I2120" s="10">
        <v>1869</v>
      </c>
      <c r="J2120" s="1" t="s">
        <v>12855</v>
      </c>
      <c r="K2120" s="1" t="s">
        <v>12856</v>
      </c>
      <c r="L2120" s="1" t="s">
        <v>12857</v>
      </c>
      <c r="M2120" s="1" t="s">
        <v>12858</v>
      </c>
      <c r="N2120" s="10">
        <f t="shared" si="165"/>
        <v>30</v>
      </c>
      <c r="O2120" s="10">
        <f t="shared" si="166"/>
        <v>37</v>
      </c>
      <c r="P2120" s="10">
        <v>4</v>
      </c>
      <c r="Q2120" s="19">
        <f t="shared" si="167"/>
        <v>9</v>
      </c>
      <c r="R2120" s="11">
        <f t="shared" si="168"/>
        <v>162882</v>
      </c>
      <c r="S2120" s="11">
        <f t="shared" si="169"/>
        <v>0</v>
      </c>
    </row>
    <row r="2121" spans="1:19" x14ac:dyDescent="0.25">
      <c r="A2121" s="1">
        <v>2110</v>
      </c>
      <c r="B2121" s="10">
        <v>213392</v>
      </c>
      <c r="C2121" s="1" t="s">
        <v>12859</v>
      </c>
      <c r="D2121" s="1" t="s">
        <v>12860</v>
      </c>
      <c r="E2121" s="1" t="s">
        <v>83</v>
      </c>
      <c r="F2121" s="1" t="s">
        <v>15</v>
      </c>
      <c r="G2121" s="10">
        <v>150000</v>
      </c>
      <c r="H2121" s="1" t="s">
        <v>54</v>
      </c>
      <c r="I2121" s="10">
        <v>1868</v>
      </c>
      <c r="J2121" s="1" t="s">
        <v>12861</v>
      </c>
      <c r="K2121" s="1" t="s">
        <v>12862</v>
      </c>
      <c r="L2121" s="1" t="s">
        <v>12863</v>
      </c>
      <c r="M2121" s="1" t="s">
        <v>12864</v>
      </c>
      <c r="N2121" s="10">
        <f t="shared" si="165"/>
        <v>7</v>
      </c>
      <c r="O2121" s="10">
        <f t="shared" si="166"/>
        <v>36</v>
      </c>
      <c r="P2121" s="10">
        <v>1</v>
      </c>
      <c r="Q2121" s="19">
        <f t="shared" si="167"/>
        <v>9</v>
      </c>
      <c r="R2121" s="11">
        <f t="shared" si="168"/>
        <v>213392</v>
      </c>
      <c r="S2121" s="11">
        <f t="shared" si="169"/>
        <v>0</v>
      </c>
    </row>
    <row r="2122" spans="1:19" x14ac:dyDescent="0.25">
      <c r="A2122" s="1">
        <v>2111</v>
      </c>
      <c r="B2122" s="10">
        <v>93428</v>
      </c>
      <c r="C2122" s="1" t="s">
        <v>12865</v>
      </c>
      <c r="D2122" s="1" t="s">
        <v>12866</v>
      </c>
      <c r="E2122" s="1" t="s">
        <v>1636</v>
      </c>
      <c r="F2122" s="1" t="s">
        <v>15</v>
      </c>
      <c r="G2122" s="10">
        <v>82300</v>
      </c>
      <c r="H2122" s="1" t="s">
        <v>3208</v>
      </c>
      <c r="I2122" s="10">
        <v>1867</v>
      </c>
      <c r="J2122" s="1" t="s">
        <v>12867</v>
      </c>
      <c r="K2122" s="1" t="s">
        <v>12868</v>
      </c>
      <c r="L2122" s="1" t="s">
        <v>12869</v>
      </c>
      <c r="M2122" s="1" t="s">
        <v>12870</v>
      </c>
      <c r="N2122" s="10">
        <f t="shared" si="165"/>
        <v>58</v>
      </c>
      <c r="O2122" s="10">
        <f t="shared" si="166"/>
        <v>39</v>
      </c>
      <c r="P2122" s="10">
        <v>1</v>
      </c>
      <c r="Q2122" s="19">
        <f t="shared" si="167"/>
        <v>9</v>
      </c>
      <c r="R2122" s="11">
        <f t="shared" si="168"/>
        <v>93428</v>
      </c>
      <c r="S2122" s="11">
        <f t="shared" si="169"/>
        <v>0</v>
      </c>
    </row>
    <row r="2123" spans="1:19" x14ac:dyDescent="0.25">
      <c r="A2123" s="1">
        <v>2112</v>
      </c>
      <c r="B2123" s="10">
        <v>35873</v>
      </c>
      <c r="C2123" s="1" t="s">
        <v>12871</v>
      </c>
      <c r="D2123" s="1" t="s">
        <v>5895</v>
      </c>
      <c r="E2123" s="1" t="s">
        <v>1064</v>
      </c>
      <c r="F2123" s="1" t="s">
        <v>75</v>
      </c>
      <c r="G2123" s="10">
        <v>2000</v>
      </c>
      <c r="H2123" s="1" t="s">
        <v>291</v>
      </c>
      <c r="I2123" s="10">
        <v>1866</v>
      </c>
      <c r="J2123" s="1" t="s">
        <v>12872</v>
      </c>
      <c r="K2123" s="1" t="s">
        <v>12873</v>
      </c>
      <c r="L2123" s="1" t="s">
        <v>12874</v>
      </c>
      <c r="M2123" s="1" t="s">
        <v>12875</v>
      </c>
      <c r="N2123" s="10">
        <f t="shared" si="165"/>
        <v>8</v>
      </c>
      <c r="O2123" s="10">
        <f t="shared" si="166"/>
        <v>60</v>
      </c>
      <c r="P2123" s="10">
        <v>9</v>
      </c>
      <c r="Q2123" s="19">
        <f t="shared" si="167"/>
        <v>6</v>
      </c>
      <c r="R2123" s="11">
        <f t="shared" si="168"/>
        <v>45199.98</v>
      </c>
      <c r="S2123" s="11">
        <f t="shared" si="169"/>
        <v>1</v>
      </c>
    </row>
    <row r="2124" spans="1:19" x14ac:dyDescent="0.25">
      <c r="A2124" s="1">
        <v>2113</v>
      </c>
      <c r="B2124" s="10">
        <v>85244</v>
      </c>
      <c r="C2124" s="1" t="s">
        <v>12876</v>
      </c>
      <c r="D2124" s="1" t="s">
        <v>12877</v>
      </c>
      <c r="E2124" s="1" t="s">
        <v>559</v>
      </c>
      <c r="F2124" s="1" t="s">
        <v>15</v>
      </c>
      <c r="G2124" s="10">
        <v>80000</v>
      </c>
      <c r="H2124" s="1" t="s">
        <v>16</v>
      </c>
      <c r="I2124" s="10">
        <v>1866</v>
      </c>
      <c r="J2124" s="1" t="s">
        <v>12878</v>
      </c>
      <c r="K2124" s="1" t="s">
        <v>12879</v>
      </c>
      <c r="L2124" s="1" t="s">
        <v>12880</v>
      </c>
      <c r="M2124" s="1" t="s">
        <v>12881</v>
      </c>
      <c r="N2124" s="10">
        <f t="shared" si="165"/>
        <v>14</v>
      </c>
      <c r="O2124" s="10">
        <f t="shared" si="166"/>
        <v>33</v>
      </c>
      <c r="P2124" s="10">
        <v>2</v>
      </c>
      <c r="Q2124" s="19">
        <f t="shared" si="167"/>
        <v>9</v>
      </c>
      <c r="R2124" s="11">
        <f t="shared" si="168"/>
        <v>85244</v>
      </c>
      <c r="S2124" s="11">
        <f t="shared" si="169"/>
        <v>0</v>
      </c>
    </row>
    <row r="2125" spans="1:19" x14ac:dyDescent="0.25">
      <c r="A2125" s="1">
        <v>2114</v>
      </c>
      <c r="B2125" s="10">
        <v>264205</v>
      </c>
      <c r="C2125" s="1" t="s">
        <v>12882</v>
      </c>
      <c r="D2125" s="1" t="s">
        <v>12883</v>
      </c>
      <c r="E2125" s="1" t="s">
        <v>1255</v>
      </c>
      <c r="F2125" s="1" t="s">
        <v>15</v>
      </c>
      <c r="G2125" s="10">
        <v>100000</v>
      </c>
      <c r="H2125" s="1" t="s">
        <v>47</v>
      </c>
      <c r="I2125" s="10">
        <v>1865</v>
      </c>
      <c r="J2125" s="1" t="s">
        <v>12884</v>
      </c>
      <c r="K2125" s="1" t="s">
        <v>12885</v>
      </c>
      <c r="L2125" s="1" t="s">
        <v>12886</v>
      </c>
      <c r="M2125" s="1" t="s">
        <v>12887</v>
      </c>
      <c r="N2125" s="10">
        <f t="shared" si="165"/>
        <v>13</v>
      </c>
      <c r="O2125" s="10">
        <f t="shared" si="166"/>
        <v>55</v>
      </c>
      <c r="P2125" s="10">
        <v>1</v>
      </c>
      <c r="Q2125" s="19">
        <f t="shared" si="167"/>
        <v>9</v>
      </c>
      <c r="R2125" s="11">
        <f t="shared" si="168"/>
        <v>264205</v>
      </c>
      <c r="S2125" s="11">
        <f t="shared" si="169"/>
        <v>0</v>
      </c>
    </row>
    <row r="2126" spans="1:19" x14ac:dyDescent="0.25">
      <c r="A2126" s="1">
        <v>2115</v>
      </c>
      <c r="B2126" s="10">
        <v>157146</v>
      </c>
      <c r="C2126" s="1" t="s">
        <v>12888</v>
      </c>
      <c r="D2126" s="1" t="s">
        <v>2120</v>
      </c>
      <c r="E2126" s="1" t="s">
        <v>665</v>
      </c>
      <c r="F2126" s="1" t="s">
        <v>15</v>
      </c>
      <c r="G2126" s="10">
        <v>17500</v>
      </c>
      <c r="H2126" s="1" t="s">
        <v>39</v>
      </c>
      <c r="I2126" s="10">
        <v>1864</v>
      </c>
      <c r="J2126" s="1" t="s">
        <v>12889</v>
      </c>
      <c r="K2126" s="1" t="s">
        <v>12890</v>
      </c>
      <c r="L2126" s="1" t="s">
        <v>12891</v>
      </c>
      <c r="M2126" s="1" t="s">
        <v>12892</v>
      </c>
      <c r="N2126" s="10">
        <f t="shared" si="165"/>
        <v>13</v>
      </c>
      <c r="O2126" s="10">
        <f t="shared" si="166"/>
        <v>48</v>
      </c>
      <c r="P2126" s="10">
        <v>1</v>
      </c>
      <c r="Q2126" s="19">
        <f t="shared" si="167"/>
        <v>9</v>
      </c>
      <c r="R2126" s="11">
        <f t="shared" si="168"/>
        <v>157146</v>
      </c>
      <c r="S2126" s="11">
        <f t="shared" si="169"/>
        <v>0</v>
      </c>
    </row>
    <row r="2127" spans="1:19" x14ac:dyDescent="0.25">
      <c r="A2127" s="1">
        <v>2116</v>
      </c>
      <c r="B2127" s="10">
        <v>87389</v>
      </c>
      <c r="C2127" s="1" t="s">
        <v>12893</v>
      </c>
      <c r="D2127" s="1" t="s">
        <v>12894</v>
      </c>
      <c r="E2127" s="1" t="s">
        <v>1699</v>
      </c>
      <c r="F2127" s="1" t="s">
        <v>75</v>
      </c>
      <c r="G2127" s="10">
        <v>25400</v>
      </c>
      <c r="H2127" s="1" t="s">
        <v>12895</v>
      </c>
      <c r="I2127" s="10">
        <v>1864</v>
      </c>
      <c r="J2127" s="1" t="s">
        <v>12896</v>
      </c>
      <c r="K2127" s="1" t="s">
        <v>12897</v>
      </c>
      <c r="L2127" s="1" t="s">
        <v>12898</v>
      </c>
      <c r="M2127" s="1" t="s">
        <v>12899</v>
      </c>
      <c r="N2127" s="10">
        <f t="shared" si="165"/>
        <v>11</v>
      </c>
      <c r="O2127" s="10">
        <f t="shared" si="166"/>
        <v>36</v>
      </c>
      <c r="P2127" s="10">
        <v>23</v>
      </c>
      <c r="Q2127" s="19">
        <f t="shared" si="167"/>
        <v>6</v>
      </c>
      <c r="R2127" s="11">
        <f t="shared" si="168"/>
        <v>110110.14</v>
      </c>
      <c r="S2127" s="11">
        <f t="shared" si="169"/>
        <v>1</v>
      </c>
    </row>
    <row r="2128" spans="1:19" x14ac:dyDescent="0.25">
      <c r="A2128" s="1">
        <v>2117</v>
      </c>
      <c r="B2128" s="10">
        <v>39267</v>
      </c>
      <c r="C2128" s="1" t="s">
        <v>12900</v>
      </c>
      <c r="D2128" s="1" t="s">
        <v>9803</v>
      </c>
      <c r="E2128" s="1" t="s">
        <v>14</v>
      </c>
      <c r="F2128" s="1" t="s">
        <v>15</v>
      </c>
      <c r="G2128" s="10">
        <v>12000</v>
      </c>
      <c r="H2128" s="1" t="s">
        <v>9804</v>
      </c>
      <c r="I2128" s="10">
        <v>1863</v>
      </c>
      <c r="J2128" s="1" t="s">
        <v>12901</v>
      </c>
      <c r="K2128" s="1" t="s">
        <v>12902</v>
      </c>
      <c r="L2128" s="1" t="s">
        <v>12903</v>
      </c>
      <c r="M2128" s="1" t="s">
        <v>12904</v>
      </c>
      <c r="N2128" s="10">
        <f t="shared" si="165"/>
        <v>5</v>
      </c>
      <c r="O2128" s="10">
        <f t="shared" si="166"/>
        <v>60</v>
      </c>
      <c r="P2128" s="10">
        <v>5</v>
      </c>
      <c r="Q2128" s="19">
        <f t="shared" si="167"/>
        <v>9</v>
      </c>
      <c r="R2128" s="11">
        <f t="shared" si="168"/>
        <v>39267</v>
      </c>
      <c r="S2128" s="11">
        <f t="shared" si="169"/>
        <v>0</v>
      </c>
    </row>
    <row r="2129" spans="1:19" x14ac:dyDescent="0.25">
      <c r="A2129" s="1">
        <v>2118</v>
      </c>
      <c r="B2129" s="10">
        <v>27503</v>
      </c>
      <c r="C2129" s="1" t="s">
        <v>12905</v>
      </c>
      <c r="D2129" s="1" t="s">
        <v>12906</v>
      </c>
      <c r="E2129" s="1" t="s">
        <v>1211</v>
      </c>
      <c r="F2129" s="1" t="s">
        <v>75</v>
      </c>
      <c r="G2129" s="10">
        <v>20000</v>
      </c>
      <c r="H2129" s="1" t="s">
        <v>827</v>
      </c>
      <c r="I2129" s="10">
        <v>1862</v>
      </c>
      <c r="J2129" s="1" t="s">
        <v>12907</v>
      </c>
      <c r="K2129" s="1" t="s">
        <v>12908</v>
      </c>
      <c r="L2129" s="1" t="s">
        <v>12909</v>
      </c>
      <c r="M2129" s="1" t="s">
        <v>12910</v>
      </c>
      <c r="N2129" s="10">
        <f t="shared" si="165"/>
        <v>10</v>
      </c>
      <c r="O2129" s="10">
        <f t="shared" si="166"/>
        <v>48</v>
      </c>
      <c r="P2129" s="10">
        <v>12</v>
      </c>
      <c r="Q2129" s="19">
        <f t="shared" si="167"/>
        <v>6</v>
      </c>
      <c r="R2129" s="11">
        <f t="shared" si="168"/>
        <v>34653.78</v>
      </c>
      <c r="S2129" s="11">
        <f t="shared" si="169"/>
        <v>1</v>
      </c>
    </row>
    <row r="2130" spans="1:19" x14ac:dyDescent="0.25">
      <c r="A2130" s="1">
        <v>2119</v>
      </c>
      <c r="B2130" s="10">
        <v>52725</v>
      </c>
      <c r="C2130" s="1" t="s">
        <v>12911</v>
      </c>
      <c r="D2130" s="1" t="s">
        <v>12912</v>
      </c>
      <c r="E2130" s="1" t="s">
        <v>46</v>
      </c>
      <c r="F2130" s="1" t="s">
        <v>15</v>
      </c>
      <c r="G2130" s="10">
        <v>12000</v>
      </c>
      <c r="H2130" s="1" t="s">
        <v>162</v>
      </c>
      <c r="I2130" s="10">
        <v>1862</v>
      </c>
      <c r="J2130" s="1" t="s">
        <v>12913</v>
      </c>
      <c r="K2130" s="1" t="s">
        <v>12914</v>
      </c>
      <c r="L2130" s="1" t="s">
        <v>12915</v>
      </c>
      <c r="M2130" s="1" t="s">
        <v>12916</v>
      </c>
      <c r="N2130" s="10">
        <f t="shared" si="165"/>
        <v>9</v>
      </c>
      <c r="O2130" s="10">
        <f t="shared" si="166"/>
        <v>57</v>
      </c>
      <c r="P2130" s="10">
        <v>1</v>
      </c>
      <c r="Q2130" s="19">
        <f t="shared" si="167"/>
        <v>9</v>
      </c>
      <c r="R2130" s="11">
        <f t="shared" si="168"/>
        <v>52725</v>
      </c>
      <c r="S2130" s="11">
        <f t="shared" si="169"/>
        <v>0</v>
      </c>
    </row>
    <row r="2131" spans="1:19" x14ac:dyDescent="0.25">
      <c r="A2131" s="1">
        <v>2120</v>
      </c>
      <c r="B2131" s="10">
        <v>67653</v>
      </c>
      <c r="C2131" s="1" t="s">
        <v>12917</v>
      </c>
      <c r="D2131" s="1" t="s">
        <v>12918</v>
      </c>
      <c r="E2131" s="1" t="s">
        <v>298</v>
      </c>
      <c r="F2131" s="1" t="s">
        <v>15</v>
      </c>
      <c r="G2131" s="10">
        <v>11111</v>
      </c>
      <c r="H2131" s="1" t="s">
        <v>12919</v>
      </c>
      <c r="I2131" s="10">
        <v>1862</v>
      </c>
      <c r="J2131" s="1" t="s">
        <v>12920</v>
      </c>
      <c r="K2131" s="1" t="s">
        <v>12921</v>
      </c>
      <c r="L2131" s="1" t="s">
        <v>12922</v>
      </c>
      <c r="M2131" s="1" t="s">
        <v>12923</v>
      </c>
      <c r="N2131" s="10">
        <f t="shared" si="165"/>
        <v>17</v>
      </c>
      <c r="O2131" s="10">
        <f t="shared" si="166"/>
        <v>38</v>
      </c>
      <c r="P2131" s="10">
        <v>1</v>
      </c>
      <c r="Q2131" s="19">
        <f t="shared" si="167"/>
        <v>9</v>
      </c>
      <c r="R2131" s="11">
        <f t="shared" si="168"/>
        <v>67653</v>
      </c>
      <c r="S2131" s="11">
        <f t="shared" si="169"/>
        <v>0</v>
      </c>
    </row>
    <row r="2132" spans="1:19" x14ac:dyDescent="0.25">
      <c r="A2132" s="1">
        <v>2121</v>
      </c>
      <c r="B2132" s="10">
        <v>250284</v>
      </c>
      <c r="C2132" s="1" t="s">
        <v>12924</v>
      </c>
      <c r="D2132" s="1" t="s">
        <v>7370</v>
      </c>
      <c r="E2132" s="1" t="s">
        <v>14</v>
      </c>
      <c r="F2132" s="1" t="s">
        <v>15</v>
      </c>
      <c r="G2132" s="10">
        <v>30000</v>
      </c>
      <c r="H2132" s="1" t="s">
        <v>7371</v>
      </c>
      <c r="I2132" s="10">
        <v>1860</v>
      </c>
      <c r="J2132" s="1" t="s">
        <v>12925</v>
      </c>
      <c r="K2132" s="1" t="s">
        <v>12926</v>
      </c>
      <c r="L2132" s="1" t="s">
        <v>12927</v>
      </c>
      <c r="M2132" s="1" t="s">
        <v>12928</v>
      </c>
      <c r="N2132" s="10">
        <f t="shared" si="165"/>
        <v>18</v>
      </c>
      <c r="O2132" s="10">
        <f t="shared" si="166"/>
        <v>25</v>
      </c>
      <c r="P2132" s="10">
        <v>1</v>
      </c>
      <c r="Q2132" s="19">
        <f t="shared" si="167"/>
        <v>9</v>
      </c>
      <c r="R2132" s="11">
        <f t="shared" si="168"/>
        <v>250284</v>
      </c>
      <c r="S2132" s="11">
        <f t="shared" si="169"/>
        <v>0</v>
      </c>
    </row>
    <row r="2133" spans="1:19" x14ac:dyDescent="0.25">
      <c r="A2133" s="1">
        <v>2122</v>
      </c>
      <c r="B2133" s="10">
        <v>275269</v>
      </c>
      <c r="C2133" s="1" t="s">
        <v>12929</v>
      </c>
      <c r="D2133" s="1" t="s">
        <v>5784</v>
      </c>
      <c r="E2133" s="1" t="s">
        <v>5785</v>
      </c>
      <c r="F2133" s="1" t="s">
        <v>15</v>
      </c>
      <c r="G2133" s="10">
        <v>48250</v>
      </c>
      <c r="H2133" s="1" t="s">
        <v>16</v>
      </c>
      <c r="I2133" s="10">
        <v>1860</v>
      </c>
      <c r="J2133" s="1" t="s">
        <v>12930</v>
      </c>
      <c r="K2133" s="1" t="s">
        <v>12931</v>
      </c>
      <c r="L2133" s="1" t="s">
        <v>12932</v>
      </c>
      <c r="M2133" s="1" t="s">
        <v>12933</v>
      </c>
      <c r="N2133" s="10">
        <f t="shared" si="165"/>
        <v>5</v>
      </c>
      <c r="O2133" s="10">
        <f t="shared" si="166"/>
        <v>48</v>
      </c>
      <c r="P2133" s="10">
        <v>55</v>
      </c>
      <c r="Q2133" s="19">
        <f t="shared" si="167"/>
        <v>9</v>
      </c>
      <c r="R2133" s="11">
        <f t="shared" si="168"/>
        <v>275269</v>
      </c>
      <c r="S2133" s="11">
        <f t="shared" si="169"/>
        <v>0</v>
      </c>
    </row>
    <row r="2134" spans="1:19" x14ac:dyDescent="0.25">
      <c r="A2134" s="1">
        <v>2123</v>
      </c>
      <c r="B2134" s="10">
        <v>104207</v>
      </c>
      <c r="C2134" s="1" t="s">
        <v>12934</v>
      </c>
      <c r="D2134" s="1" t="s">
        <v>12935</v>
      </c>
      <c r="E2134" s="1" t="s">
        <v>685</v>
      </c>
      <c r="F2134" s="1" t="s">
        <v>15</v>
      </c>
      <c r="G2134" s="10">
        <v>30000</v>
      </c>
      <c r="H2134" s="1" t="s">
        <v>527</v>
      </c>
      <c r="I2134" s="10">
        <v>1859</v>
      </c>
      <c r="J2134" s="1" t="s">
        <v>12936</v>
      </c>
      <c r="K2134" s="1" t="s">
        <v>12937</v>
      </c>
      <c r="L2134" s="1" t="s">
        <v>12938</v>
      </c>
      <c r="M2134" s="1" t="s">
        <v>12939</v>
      </c>
      <c r="N2134" s="10">
        <f t="shared" si="165"/>
        <v>13</v>
      </c>
      <c r="O2134" s="10">
        <f t="shared" si="166"/>
        <v>39</v>
      </c>
      <c r="P2134" s="10">
        <v>10</v>
      </c>
      <c r="Q2134" s="19">
        <f t="shared" si="167"/>
        <v>9</v>
      </c>
      <c r="R2134" s="11">
        <f t="shared" si="168"/>
        <v>104207</v>
      </c>
      <c r="S2134" s="11">
        <f t="shared" si="169"/>
        <v>0</v>
      </c>
    </row>
    <row r="2135" spans="1:19" x14ac:dyDescent="0.25">
      <c r="A2135" s="1">
        <v>2124</v>
      </c>
      <c r="B2135" s="10">
        <v>96276</v>
      </c>
      <c r="C2135" s="1" t="s">
        <v>12940</v>
      </c>
      <c r="D2135" s="1" t="s">
        <v>12941</v>
      </c>
      <c r="E2135" s="1" t="s">
        <v>2062</v>
      </c>
      <c r="F2135" s="1" t="s">
        <v>15</v>
      </c>
      <c r="G2135" s="10">
        <v>10000</v>
      </c>
      <c r="H2135" s="1" t="s">
        <v>16</v>
      </c>
      <c r="I2135" s="10">
        <v>1858</v>
      </c>
      <c r="J2135" s="1" t="s">
        <v>12942</v>
      </c>
      <c r="K2135" s="1" t="s">
        <v>12943</v>
      </c>
      <c r="L2135" s="1" t="s">
        <v>12944</v>
      </c>
      <c r="M2135" s="1" t="s">
        <v>12945</v>
      </c>
      <c r="N2135" s="10">
        <f t="shared" si="165"/>
        <v>7</v>
      </c>
      <c r="O2135" s="10">
        <f t="shared" si="166"/>
        <v>55</v>
      </c>
      <c r="P2135" s="10">
        <v>3</v>
      </c>
      <c r="Q2135" s="19">
        <f t="shared" si="167"/>
        <v>9</v>
      </c>
      <c r="R2135" s="11">
        <f t="shared" si="168"/>
        <v>96276</v>
      </c>
      <c r="S2135" s="11">
        <f t="shared" si="169"/>
        <v>0</v>
      </c>
    </row>
    <row r="2136" spans="1:19" x14ac:dyDescent="0.25">
      <c r="A2136" s="1">
        <v>2125</v>
      </c>
      <c r="B2136" s="10">
        <v>425553</v>
      </c>
      <c r="C2136" s="1" t="s">
        <v>12946</v>
      </c>
      <c r="D2136" s="1" t="s">
        <v>12947</v>
      </c>
      <c r="E2136" s="1" t="s">
        <v>14</v>
      </c>
      <c r="F2136" s="1" t="s">
        <v>15</v>
      </c>
      <c r="G2136" s="10">
        <v>55000</v>
      </c>
      <c r="H2136" s="1" t="s">
        <v>4906</v>
      </c>
      <c r="I2136" s="10">
        <v>1858</v>
      </c>
      <c r="J2136" s="1" t="s">
        <v>12948</v>
      </c>
      <c r="K2136" s="1" t="s">
        <v>12949</v>
      </c>
      <c r="L2136" s="1" t="s">
        <v>12950</v>
      </c>
      <c r="M2136" s="1" t="s">
        <v>12951</v>
      </c>
      <c r="N2136" s="10">
        <f t="shared" si="165"/>
        <v>17</v>
      </c>
      <c r="O2136" s="10">
        <f t="shared" si="166"/>
        <v>24</v>
      </c>
      <c r="P2136" s="10">
        <v>10</v>
      </c>
      <c r="Q2136" s="19">
        <f t="shared" si="167"/>
        <v>9</v>
      </c>
      <c r="R2136" s="11">
        <f t="shared" si="168"/>
        <v>425553</v>
      </c>
      <c r="S2136" s="11">
        <f t="shared" si="169"/>
        <v>0</v>
      </c>
    </row>
    <row r="2137" spans="1:19" x14ac:dyDescent="0.25">
      <c r="A2137" s="1">
        <v>2126</v>
      </c>
      <c r="B2137" s="10">
        <v>135250</v>
      </c>
      <c r="C2137" s="1" t="s">
        <v>12952</v>
      </c>
      <c r="D2137" s="1" t="s">
        <v>12953</v>
      </c>
      <c r="E2137" s="1" t="s">
        <v>23</v>
      </c>
      <c r="F2137" s="1" t="s">
        <v>15</v>
      </c>
      <c r="G2137" s="10">
        <v>100000</v>
      </c>
      <c r="H2137" s="1" t="s">
        <v>3266</v>
      </c>
      <c r="I2137" s="10">
        <v>1857</v>
      </c>
      <c r="J2137" s="1" t="s">
        <v>12954</v>
      </c>
      <c r="K2137" s="1" t="s">
        <v>12955</v>
      </c>
      <c r="L2137" s="1" t="s">
        <v>12956</v>
      </c>
      <c r="M2137" s="1" t="s">
        <v>12957</v>
      </c>
      <c r="N2137" s="10">
        <f t="shared" si="165"/>
        <v>10</v>
      </c>
      <c r="O2137" s="10">
        <f t="shared" si="166"/>
        <v>19</v>
      </c>
      <c r="P2137" s="10">
        <v>1</v>
      </c>
      <c r="Q2137" s="19">
        <f t="shared" si="167"/>
        <v>9</v>
      </c>
      <c r="R2137" s="11">
        <f t="shared" si="168"/>
        <v>135250</v>
      </c>
      <c r="S2137" s="11">
        <f t="shared" si="169"/>
        <v>0</v>
      </c>
    </row>
    <row r="2138" spans="1:19" x14ac:dyDescent="0.25">
      <c r="A2138" s="1">
        <v>2127</v>
      </c>
      <c r="B2138" s="10">
        <v>71580</v>
      </c>
      <c r="C2138" s="1" t="s">
        <v>12958</v>
      </c>
      <c r="D2138" s="1" t="s">
        <v>12959</v>
      </c>
      <c r="E2138" s="1" t="s">
        <v>685</v>
      </c>
      <c r="F2138" s="1" t="s">
        <v>15</v>
      </c>
      <c r="G2138" s="10">
        <v>20000</v>
      </c>
      <c r="H2138" s="1" t="s">
        <v>2320</v>
      </c>
      <c r="I2138" s="10">
        <v>1856</v>
      </c>
      <c r="J2138" s="1" t="s">
        <v>12960</v>
      </c>
      <c r="K2138" s="1" t="s">
        <v>12961</v>
      </c>
      <c r="L2138" s="1" t="s">
        <v>12962</v>
      </c>
      <c r="M2138" s="1" t="s">
        <v>12963</v>
      </c>
      <c r="N2138" s="10">
        <f t="shared" si="165"/>
        <v>23</v>
      </c>
      <c r="O2138" s="10">
        <f t="shared" si="166"/>
        <v>41</v>
      </c>
      <c r="P2138" s="10">
        <v>5</v>
      </c>
      <c r="Q2138" s="19">
        <f t="shared" si="167"/>
        <v>9</v>
      </c>
      <c r="R2138" s="11">
        <f t="shared" si="168"/>
        <v>71580</v>
      </c>
      <c r="S2138" s="11">
        <f t="shared" si="169"/>
        <v>0</v>
      </c>
    </row>
    <row r="2139" spans="1:19" x14ac:dyDescent="0.25">
      <c r="A2139" s="1">
        <v>2128</v>
      </c>
      <c r="B2139" s="10">
        <v>101832</v>
      </c>
      <c r="C2139" s="1" t="s">
        <v>12964</v>
      </c>
      <c r="D2139" s="1" t="s">
        <v>6345</v>
      </c>
      <c r="E2139" s="1" t="s">
        <v>5187</v>
      </c>
      <c r="F2139" s="1" t="s">
        <v>15</v>
      </c>
      <c r="G2139" s="10">
        <v>42000</v>
      </c>
      <c r="H2139" s="1" t="s">
        <v>527</v>
      </c>
      <c r="I2139" s="10">
        <v>1856</v>
      </c>
      <c r="J2139" s="1" t="s">
        <v>12965</v>
      </c>
      <c r="K2139" s="1" t="s">
        <v>12966</v>
      </c>
      <c r="L2139" s="1" t="s">
        <v>12967</v>
      </c>
      <c r="M2139" s="1" t="s">
        <v>12968</v>
      </c>
      <c r="N2139" s="10">
        <f t="shared" si="165"/>
        <v>21</v>
      </c>
      <c r="O2139" s="10">
        <f t="shared" si="166"/>
        <v>26</v>
      </c>
      <c r="P2139" s="10">
        <v>5</v>
      </c>
      <c r="Q2139" s="19">
        <f t="shared" si="167"/>
        <v>9</v>
      </c>
      <c r="R2139" s="11">
        <f t="shared" si="168"/>
        <v>101832</v>
      </c>
      <c r="S2139" s="11">
        <f t="shared" si="169"/>
        <v>0</v>
      </c>
    </row>
    <row r="2140" spans="1:19" x14ac:dyDescent="0.25">
      <c r="A2140" s="1">
        <v>2129</v>
      </c>
      <c r="B2140" s="10">
        <v>137567</v>
      </c>
      <c r="C2140" s="1" t="s">
        <v>12969</v>
      </c>
      <c r="D2140" s="1" t="s">
        <v>12970</v>
      </c>
      <c r="E2140" s="1" t="s">
        <v>3584</v>
      </c>
      <c r="F2140" s="1" t="s">
        <v>15</v>
      </c>
      <c r="G2140" s="10">
        <v>5000</v>
      </c>
      <c r="H2140" s="1" t="s">
        <v>16</v>
      </c>
      <c r="I2140" s="10">
        <v>1856</v>
      </c>
      <c r="J2140" s="1" t="s">
        <v>12971</v>
      </c>
      <c r="K2140" s="1" t="s">
        <v>12972</v>
      </c>
      <c r="L2140" s="1" t="s">
        <v>12973</v>
      </c>
      <c r="M2140" s="1" t="s">
        <v>12974</v>
      </c>
      <c r="N2140" s="10">
        <f t="shared" si="165"/>
        <v>12</v>
      </c>
      <c r="O2140" s="10">
        <f t="shared" si="166"/>
        <v>44</v>
      </c>
      <c r="P2140" s="10">
        <v>1</v>
      </c>
      <c r="Q2140" s="19">
        <f t="shared" si="167"/>
        <v>9</v>
      </c>
      <c r="R2140" s="11">
        <f t="shared" si="168"/>
        <v>137567</v>
      </c>
      <c r="S2140" s="11">
        <f t="shared" si="169"/>
        <v>0</v>
      </c>
    </row>
    <row r="2141" spans="1:19" x14ac:dyDescent="0.25">
      <c r="A2141" s="1">
        <v>2130</v>
      </c>
      <c r="B2141" s="10">
        <v>53509</v>
      </c>
      <c r="C2141" s="1" t="s">
        <v>12975</v>
      </c>
      <c r="D2141" s="1" t="s">
        <v>12976</v>
      </c>
      <c r="E2141" s="1" t="s">
        <v>46</v>
      </c>
      <c r="F2141" s="1" t="s">
        <v>15</v>
      </c>
      <c r="G2141" s="10">
        <v>10000</v>
      </c>
      <c r="H2141" s="1" t="s">
        <v>176</v>
      </c>
      <c r="I2141" s="10">
        <v>1853</v>
      </c>
      <c r="J2141" s="1" t="s">
        <v>12977</v>
      </c>
      <c r="K2141" s="1" t="s">
        <v>12978</v>
      </c>
      <c r="L2141" s="1" t="s">
        <v>12979</v>
      </c>
      <c r="M2141" s="1" t="s">
        <v>12980</v>
      </c>
      <c r="N2141" s="10">
        <f t="shared" si="165"/>
        <v>16</v>
      </c>
      <c r="O2141" s="10">
        <f t="shared" si="166"/>
        <v>17</v>
      </c>
      <c r="P2141" s="10">
        <v>5</v>
      </c>
      <c r="Q2141" s="19">
        <f t="shared" si="167"/>
        <v>9</v>
      </c>
      <c r="R2141" s="11">
        <f t="shared" si="168"/>
        <v>53509</v>
      </c>
      <c r="S2141" s="11">
        <f t="shared" si="169"/>
        <v>0</v>
      </c>
    </row>
    <row r="2142" spans="1:19" x14ac:dyDescent="0.25">
      <c r="A2142" s="1">
        <v>2131</v>
      </c>
      <c r="B2142" s="10">
        <v>68755</v>
      </c>
      <c r="C2142" s="1" t="s">
        <v>12981</v>
      </c>
      <c r="D2142" s="1" t="s">
        <v>12982</v>
      </c>
      <c r="E2142" s="1" t="s">
        <v>23</v>
      </c>
      <c r="F2142" s="1" t="s">
        <v>15</v>
      </c>
      <c r="G2142" s="10">
        <v>50000</v>
      </c>
      <c r="H2142" s="1" t="s">
        <v>85</v>
      </c>
      <c r="I2142" s="10">
        <v>1852</v>
      </c>
      <c r="J2142" s="1" t="s">
        <v>12983</v>
      </c>
      <c r="K2142" s="1" t="s">
        <v>12984</v>
      </c>
      <c r="L2142" s="1" t="s">
        <v>12985</v>
      </c>
      <c r="M2142" s="1" t="s">
        <v>12986</v>
      </c>
      <c r="N2142" s="10">
        <f t="shared" si="165"/>
        <v>5</v>
      </c>
      <c r="O2142" s="10">
        <f t="shared" si="166"/>
        <v>44</v>
      </c>
      <c r="P2142" s="10">
        <v>1</v>
      </c>
      <c r="Q2142" s="19">
        <f t="shared" si="167"/>
        <v>9</v>
      </c>
      <c r="R2142" s="11">
        <f t="shared" si="168"/>
        <v>68755</v>
      </c>
      <c r="S2142" s="11">
        <f t="shared" si="169"/>
        <v>0</v>
      </c>
    </row>
    <row r="2143" spans="1:19" x14ac:dyDescent="0.25">
      <c r="A2143" s="1">
        <v>2132</v>
      </c>
      <c r="B2143" s="10">
        <v>45675</v>
      </c>
      <c r="C2143" s="1" t="s">
        <v>12987</v>
      </c>
      <c r="D2143" s="1" t="s">
        <v>12988</v>
      </c>
      <c r="E2143" s="1" t="s">
        <v>14</v>
      </c>
      <c r="F2143" s="1" t="s">
        <v>15</v>
      </c>
      <c r="G2143" s="10">
        <v>9000</v>
      </c>
      <c r="H2143" s="1" t="s">
        <v>686</v>
      </c>
      <c r="I2143" s="10">
        <v>1852</v>
      </c>
      <c r="J2143" s="1" t="s">
        <v>12989</v>
      </c>
      <c r="K2143" s="1" t="s">
        <v>12990</v>
      </c>
      <c r="L2143" s="1" t="s">
        <v>12991</v>
      </c>
      <c r="M2143" s="1" t="s">
        <v>12992</v>
      </c>
      <c r="N2143" s="10">
        <f t="shared" si="165"/>
        <v>9</v>
      </c>
      <c r="O2143" s="10">
        <f t="shared" si="166"/>
        <v>21</v>
      </c>
      <c r="P2143" s="10">
        <v>1</v>
      </c>
      <c r="Q2143" s="19">
        <f t="shared" si="167"/>
        <v>9</v>
      </c>
      <c r="R2143" s="11">
        <f t="shared" si="168"/>
        <v>45675</v>
      </c>
      <c r="S2143" s="11">
        <f t="shared" si="169"/>
        <v>0</v>
      </c>
    </row>
    <row r="2144" spans="1:19" x14ac:dyDescent="0.25">
      <c r="A2144" s="1">
        <v>2133</v>
      </c>
      <c r="B2144" s="10">
        <v>60463</v>
      </c>
      <c r="C2144" s="1" t="s">
        <v>12993</v>
      </c>
      <c r="D2144" s="1" t="s">
        <v>12994</v>
      </c>
      <c r="E2144" s="1" t="s">
        <v>189</v>
      </c>
      <c r="F2144" s="1" t="s">
        <v>84</v>
      </c>
      <c r="G2144" s="10">
        <v>1000</v>
      </c>
      <c r="H2144" s="1" t="s">
        <v>85</v>
      </c>
      <c r="I2144" s="10">
        <v>1852</v>
      </c>
      <c r="J2144" s="1" t="s">
        <v>12995</v>
      </c>
      <c r="K2144" s="1" t="s">
        <v>12996</v>
      </c>
      <c r="L2144" s="1" t="s">
        <v>12997</v>
      </c>
      <c r="M2144" s="1" t="s">
        <v>12998</v>
      </c>
      <c r="N2144" s="10">
        <f t="shared" si="165"/>
        <v>11</v>
      </c>
      <c r="O2144" s="10">
        <f t="shared" si="166"/>
        <v>60</v>
      </c>
      <c r="P2144" s="10">
        <v>1.54</v>
      </c>
      <c r="Q2144" s="19">
        <f t="shared" si="167"/>
        <v>2</v>
      </c>
      <c r="R2144" s="11">
        <f t="shared" si="168"/>
        <v>44742.62</v>
      </c>
      <c r="S2144" s="11">
        <f t="shared" si="169"/>
        <v>1</v>
      </c>
    </row>
    <row r="2145" spans="1:19" x14ac:dyDescent="0.25">
      <c r="A2145" s="1">
        <v>2134</v>
      </c>
      <c r="B2145" s="10">
        <v>104249</v>
      </c>
      <c r="C2145" s="1" t="s">
        <v>12999</v>
      </c>
      <c r="D2145" s="1" t="s">
        <v>13000</v>
      </c>
      <c r="E2145" s="1" t="s">
        <v>1057</v>
      </c>
      <c r="F2145" s="1" t="s">
        <v>15</v>
      </c>
      <c r="G2145" s="10">
        <v>6000</v>
      </c>
      <c r="H2145" s="1" t="s">
        <v>257</v>
      </c>
      <c r="I2145" s="10">
        <v>1851</v>
      </c>
      <c r="J2145" s="1" t="s">
        <v>13001</v>
      </c>
      <c r="K2145" s="1" t="s">
        <v>13002</v>
      </c>
      <c r="L2145" s="1" t="s">
        <v>13003</v>
      </c>
      <c r="M2145" s="1" t="s">
        <v>13004</v>
      </c>
      <c r="N2145" s="10">
        <f t="shared" si="165"/>
        <v>9</v>
      </c>
      <c r="O2145" s="10">
        <f t="shared" si="166"/>
        <v>19</v>
      </c>
      <c r="P2145" s="10">
        <v>1</v>
      </c>
      <c r="Q2145" s="19">
        <f t="shared" si="167"/>
        <v>9</v>
      </c>
      <c r="R2145" s="11">
        <f t="shared" si="168"/>
        <v>104249</v>
      </c>
      <c r="S2145" s="11">
        <f t="shared" si="169"/>
        <v>0</v>
      </c>
    </row>
    <row r="2146" spans="1:19" x14ac:dyDescent="0.25">
      <c r="A2146" s="1">
        <v>2135</v>
      </c>
      <c r="B2146" s="10">
        <v>69270</v>
      </c>
      <c r="C2146" s="1" t="s">
        <v>13005</v>
      </c>
      <c r="D2146" s="1" t="s">
        <v>13006</v>
      </c>
      <c r="E2146" s="1" t="s">
        <v>2175</v>
      </c>
      <c r="F2146" s="1" t="s">
        <v>15</v>
      </c>
      <c r="G2146" s="10">
        <v>18000</v>
      </c>
      <c r="H2146" s="1" t="s">
        <v>136</v>
      </c>
      <c r="I2146" s="10">
        <v>1850</v>
      </c>
      <c r="J2146" s="1" t="s">
        <v>13007</v>
      </c>
      <c r="K2146" s="1" t="s">
        <v>13008</v>
      </c>
      <c r="L2146" s="1" t="s">
        <v>13009</v>
      </c>
      <c r="M2146" s="1" t="s">
        <v>13010</v>
      </c>
      <c r="N2146" s="10">
        <f t="shared" si="165"/>
        <v>17</v>
      </c>
      <c r="O2146" s="10">
        <f t="shared" si="166"/>
        <v>24</v>
      </c>
      <c r="P2146" s="10">
        <v>2</v>
      </c>
      <c r="Q2146" s="19">
        <f t="shared" si="167"/>
        <v>9</v>
      </c>
      <c r="R2146" s="11">
        <f t="shared" si="168"/>
        <v>69270</v>
      </c>
      <c r="S2146" s="11">
        <f t="shared" si="169"/>
        <v>0</v>
      </c>
    </row>
    <row r="2147" spans="1:19" x14ac:dyDescent="0.25">
      <c r="A2147" s="1">
        <v>2136</v>
      </c>
      <c r="B2147" s="10">
        <v>114983</v>
      </c>
      <c r="C2147" s="1" t="s">
        <v>13011</v>
      </c>
      <c r="D2147" s="1" t="s">
        <v>13012</v>
      </c>
      <c r="E2147" s="1" t="s">
        <v>685</v>
      </c>
      <c r="F2147" s="1" t="s">
        <v>15</v>
      </c>
      <c r="G2147" s="10">
        <v>8500</v>
      </c>
      <c r="H2147" s="1" t="s">
        <v>7566</v>
      </c>
      <c r="I2147" s="10">
        <v>1848</v>
      </c>
      <c r="J2147" s="1" t="s">
        <v>13013</v>
      </c>
      <c r="K2147" s="1" t="s">
        <v>13014</v>
      </c>
      <c r="L2147" s="1" t="s">
        <v>13015</v>
      </c>
      <c r="M2147" s="1" t="s">
        <v>13016</v>
      </c>
      <c r="N2147" s="10">
        <f t="shared" si="165"/>
        <v>16</v>
      </c>
      <c r="O2147" s="10">
        <f t="shared" si="166"/>
        <v>18</v>
      </c>
      <c r="P2147" s="10">
        <v>1</v>
      </c>
      <c r="Q2147" s="19">
        <f t="shared" si="167"/>
        <v>9</v>
      </c>
      <c r="R2147" s="11">
        <f t="shared" si="168"/>
        <v>114983</v>
      </c>
      <c r="S2147" s="11">
        <f t="shared" si="169"/>
        <v>0</v>
      </c>
    </row>
    <row r="2148" spans="1:19" x14ac:dyDescent="0.25">
      <c r="A2148" s="1">
        <v>2137</v>
      </c>
      <c r="B2148" s="10">
        <v>184848</v>
      </c>
      <c r="C2148" s="1" t="s">
        <v>13017</v>
      </c>
      <c r="D2148" s="1" t="s">
        <v>13018</v>
      </c>
      <c r="E2148" s="1" t="s">
        <v>23</v>
      </c>
      <c r="F2148" s="1" t="s">
        <v>945</v>
      </c>
      <c r="G2148" s="10">
        <v>29000</v>
      </c>
      <c r="H2148" s="1" t="s">
        <v>946</v>
      </c>
      <c r="I2148" s="10">
        <v>1848</v>
      </c>
      <c r="J2148" s="1" t="s">
        <v>13019</v>
      </c>
      <c r="K2148" s="1" t="s">
        <v>13020</v>
      </c>
      <c r="L2148" s="1" t="s">
        <v>13021</v>
      </c>
      <c r="M2148" s="1" t="s">
        <v>13022</v>
      </c>
      <c r="N2148" s="10">
        <f t="shared" si="165"/>
        <v>9</v>
      </c>
      <c r="O2148" s="10">
        <f t="shared" si="166"/>
        <v>60</v>
      </c>
      <c r="P2148" s="10">
        <v>1.1499999999999999</v>
      </c>
      <c r="Q2148" s="19">
        <f t="shared" si="167"/>
        <v>5</v>
      </c>
      <c r="R2148" s="11">
        <f t="shared" si="168"/>
        <v>201484.32</v>
      </c>
      <c r="S2148" s="11">
        <f t="shared" si="169"/>
        <v>1</v>
      </c>
    </row>
    <row r="2149" spans="1:19" x14ac:dyDescent="0.25">
      <c r="A2149" s="1">
        <v>2138</v>
      </c>
      <c r="B2149" s="10">
        <v>66861</v>
      </c>
      <c r="C2149" s="1" t="s">
        <v>13023</v>
      </c>
      <c r="D2149" s="1" t="s">
        <v>13024</v>
      </c>
      <c r="E2149" s="1" t="s">
        <v>14</v>
      </c>
      <c r="F2149" s="1" t="s">
        <v>15</v>
      </c>
      <c r="G2149" s="10">
        <v>8500</v>
      </c>
      <c r="H2149" s="1" t="s">
        <v>345</v>
      </c>
      <c r="I2149" s="10">
        <v>1847</v>
      </c>
      <c r="J2149" s="1" t="s">
        <v>13025</v>
      </c>
      <c r="K2149" s="1" t="s">
        <v>13026</v>
      </c>
      <c r="L2149" s="1" t="s">
        <v>13027</v>
      </c>
      <c r="M2149" s="1" t="s">
        <v>13028</v>
      </c>
      <c r="N2149" s="10">
        <f t="shared" si="165"/>
        <v>12</v>
      </c>
      <c r="O2149" s="10">
        <f t="shared" si="166"/>
        <v>60</v>
      </c>
      <c r="P2149" s="10">
        <v>1</v>
      </c>
      <c r="Q2149" s="19">
        <f t="shared" si="167"/>
        <v>9</v>
      </c>
      <c r="R2149" s="11">
        <f t="shared" si="168"/>
        <v>66861</v>
      </c>
      <c r="S2149" s="11">
        <f t="shared" si="169"/>
        <v>0</v>
      </c>
    </row>
    <row r="2150" spans="1:19" x14ac:dyDescent="0.25">
      <c r="A2150" s="1">
        <v>2139</v>
      </c>
      <c r="B2150" s="10">
        <v>60935</v>
      </c>
      <c r="C2150" s="1" t="s">
        <v>13029</v>
      </c>
      <c r="D2150" s="1" t="s">
        <v>13030</v>
      </c>
      <c r="E2150" s="1" t="s">
        <v>46</v>
      </c>
      <c r="F2150" s="1" t="s">
        <v>75</v>
      </c>
      <c r="G2150" s="10">
        <v>40000</v>
      </c>
      <c r="H2150" s="1" t="s">
        <v>13031</v>
      </c>
      <c r="I2150" s="10">
        <v>1847</v>
      </c>
      <c r="J2150" s="1" t="s">
        <v>13032</v>
      </c>
      <c r="K2150" s="1" t="s">
        <v>13033</v>
      </c>
      <c r="L2150" s="1" t="s">
        <v>13034</v>
      </c>
      <c r="M2150" s="1" t="s">
        <v>13035</v>
      </c>
      <c r="N2150" s="10">
        <f t="shared" si="165"/>
        <v>7</v>
      </c>
      <c r="O2150" s="10">
        <f t="shared" si="166"/>
        <v>45</v>
      </c>
      <c r="P2150" s="10">
        <v>8</v>
      </c>
      <c r="Q2150" s="19">
        <f t="shared" si="167"/>
        <v>6</v>
      </c>
      <c r="R2150" s="11">
        <f t="shared" si="168"/>
        <v>76778.100000000006</v>
      </c>
      <c r="S2150" s="11">
        <f t="shared" si="169"/>
        <v>1</v>
      </c>
    </row>
    <row r="2151" spans="1:19" x14ac:dyDescent="0.25">
      <c r="A2151" s="1">
        <v>2140</v>
      </c>
      <c r="B2151" s="10">
        <v>195094</v>
      </c>
      <c r="C2151" s="1" t="s">
        <v>13036</v>
      </c>
      <c r="D2151" s="1" t="s">
        <v>4106</v>
      </c>
      <c r="E2151" s="1" t="s">
        <v>23</v>
      </c>
      <c r="F2151" s="1" t="s">
        <v>15</v>
      </c>
      <c r="G2151" s="10">
        <v>70000</v>
      </c>
      <c r="H2151" s="1" t="s">
        <v>827</v>
      </c>
      <c r="I2151" s="10">
        <v>1846</v>
      </c>
      <c r="J2151" s="1" t="s">
        <v>13037</v>
      </c>
      <c r="K2151" s="1" t="s">
        <v>13038</v>
      </c>
      <c r="L2151" s="1" t="s">
        <v>13039</v>
      </c>
      <c r="M2151" s="1" t="s">
        <v>13040</v>
      </c>
      <c r="N2151" s="10">
        <f t="shared" si="165"/>
        <v>5</v>
      </c>
      <c r="O2151" s="10">
        <f t="shared" si="166"/>
        <v>14</v>
      </c>
      <c r="P2151" s="10">
        <v>60</v>
      </c>
      <c r="Q2151" s="19">
        <f t="shared" si="167"/>
        <v>9</v>
      </c>
      <c r="R2151" s="11">
        <f t="shared" si="168"/>
        <v>195094</v>
      </c>
      <c r="S2151" s="11">
        <f t="shared" si="169"/>
        <v>0</v>
      </c>
    </row>
    <row r="2152" spans="1:19" x14ac:dyDescent="0.25">
      <c r="A2152" s="1">
        <v>2141</v>
      </c>
      <c r="B2152" s="10">
        <v>664274</v>
      </c>
      <c r="C2152" s="1" t="s">
        <v>13041</v>
      </c>
      <c r="D2152" s="1" t="s">
        <v>3961</v>
      </c>
      <c r="E2152" s="1" t="s">
        <v>14</v>
      </c>
      <c r="F2152" s="1" t="s">
        <v>15</v>
      </c>
      <c r="G2152" s="10">
        <v>210653</v>
      </c>
      <c r="H2152" s="1" t="s">
        <v>527</v>
      </c>
      <c r="I2152" s="10">
        <v>1846</v>
      </c>
      <c r="J2152" s="1" t="s">
        <v>13042</v>
      </c>
      <c r="K2152" s="1" t="s">
        <v>13043</v>
      </c>
      <c r="L2152" s="1" t="s">
        <v>13044</v>
      </c>
      <c r="M2152" s="1" t="s">
        <v>13045</v>
      </c>
      <c r="N2152" s="10">
        <f t="shared" si="165"/>
        <v>10</v>
      </c>
      <c r="O2152" s="10">
        <f t="shared" si="166"/>
        <v>13</v>
      </c>
      <c r="P2152" s="10">
        <v>197</v>
      </c>
      <c r="Q2152" s="19">
        <f t="shared" si="167"/>
        <v>9</v>
      </c>
      <c r="R2152" s="11">
        <f t="shared" si="168"/>
        <v>664274</v>
      </c>
      <c r="S2152" s="11">
        <f t="shared" si="169"/>
        <v>0</v>
      </c>
    </row>
    <row r="2153" spans="1:19" x14ac:dyDescent="0.25">
      <c r="A2153" s="1">
        <v>2142</v>
      </c>
      <c r="B2153" s="10">
        <v>71179</v>
      </c>
      <c r="C2153" s="1" t="s">
        <v>13046</v>
      </c>
      <c r="D2153" s="1" t="s">
        <v>13047</v>
      </c>
      <c r="E2153" s="1" t="s">
        <v>497</v>
      </c>
      <c r="F2153" s="1" t="s">
        <v>15</v>
      </c>
      <c r="G2153" s="10">
        <v>25000</v>
      </c>
      <c r="H2153" s="1" t="s">
        <v>13048</v>
      </c>
      <c r="I2153" s="10">
        <v>1844</v>
      </c>
      <c r="J2153" s="1" t="s">
        <v>13049</v>
      </c>
      <c r="K2153" s="1" t="s">
        <v>13050</v>
      </c>
      <c r="L2153" s="1" t="s">
        <v>13051</v>
      </c>
      <c r="M2153" s="1" t="s">
        <v>13052</v>
      </c>
      <c r="N2153" s="10">
        <f t="shared" si="165"/>
        <v>12</v>
      </c>
      <c r="O2153" s="10">
        <f t="shared" si="166"/>
        <v>7</v>
      </c>
      <c r="P2153" s="10">
        <v>10</v>
      </c>
      <c r="Q2153" s="19">
        <f t="shared" si="167"/>
        <v>9</v>
      </c>
      <c r="R2153" s="11">
        <f t="shared" si="168"/>
        <v>71179</v>
      </c>
      <c r="S2153" s="11">
        <f t="shared" si="169"/>
        <v>0</v>
      </c>
    </row>
    <row r="2154" spans="1:19" x14ac:dyDescent="0.25">
      <c r="A2154" s="1">
        <v>2143</v>
      </c>
      <c r="B2154" s="10">
        <v>103899</v>
      </c>
      <c r="C2154" s="1" t="s">
        <v>13053</v>
      </c>
      <c r="D2154" s="1" t="s">
        <v>13054</v>
      </c>
      <c r="E2154" s="1" t="s">
        <v>23</v>
      </c>
      <c r="F2154" s="1" t="s">
        <v>75</v>
      </c>
      <c r="G2154" s="10">
        <v>4800</v>
      </c>
      <c r="H2154" s="1" t="s">
        <v>13055</v>
      </c>
      <c r="I2154" s="10">
        <v>1844</v>
      </c>
      <c r="J2154" s="1" t="s">
        <v>13056</v>
      </c>
      <c r="K2154" s="1" t="s">
        <v>13057</v>
      </c>
      <c r="L2154" s="1" t="s">
        <v>13058</v>
      </c>
      <c r="M2154" s="1" t="s">
        <v>13059</v>
      </c>
      <c r="N2154" s="10">
        <f t="shared" si="165"/>
        <v>8</v>
      </c>
      <c r="O2154" s="10">
        <f t="shared" si="166"/>
        <v>37</v>
      </c>
      <c r="P2154" s="10">
        <v>40</v>
      </c>
      <c r="Q2154" s="19">
        <f t="shared" si="167"/>
        <v>6</v>
      </c>
      <c r="R2154" s="11">
        <f t="shared" si="168"/>
        <v>130912.74</v>
      </c>
      <c r="S2154" s="11">
        <f t="shared" si="169"/>
        <v>1</v>
      </c>
    </row>
    <row r="2155" spans="1:19" x14ac:dyDescent="0.25">
      <c r="A2155" s="1">
        <v>2144</v>
      </c>
      <c r="B2155" s="10">
        <v>62053</v>
      </c>
      <c r="C2155" s="1" t="s">
        <v>13060</v>
      </c>
      <c r="D2155" s="1" t="s">
        <v>13061</v>
      </c>
      <c r="E2155" s="1" t="s">
        <v>23</v>
      </c>
      <c r="F2155" s="1" t="s">
        <v>15</v>
      </c>
      <c r="G2155" s="10">
        <v>25000</v>
      </c>
      <c r="H2155" s="1" t="s">
        <v>162</v>
      </c>
      <c r="I2155" s="10">
        <v>1843</v>
      </c>
      <c r="J2155" s="1" t="s">
        <v>13062</v>
      </c>
      <c r="K2155" s="1" t="s">
        <v>13063</v>
      </c>
      <c r="L2155" s="1" t="s">
        <v>13064</v>
      </c>
      <c r="M2155" s="1" t="s">
        <v>13065</v>
      </c>
      <c r="N2155" s="10">
        <f t="shared" si="165"/>
        <v>8</v>
      </c>
      <c r="O2155" s="10">
        <f t="shared" si="166"/>
        <v>38</v>
      </c>
      <c r="P2155" s="10">
        <v>2</v>
      </c>
      <c r="Q2155" s="19">
        <f t="shared" si="167"/>
        <v>9</v>
      </c>
      <c r="R2155" s="11">
        <f t="shared" si="168"/>
        <v>62053</v>
      </c>
      <c r="S2155" s="11">
        <f t="shared" si="169"/>
        <v>0</v>
      </c>
    </row>
    <row r="2156" spans="1:19" x14ac:dyDescent="0.25">
      <c r="A2156" s="1">
        <v>2145</v>
      </c>
      <c r="B2156" s="10">
        <v>31951</v>
      </c>
      <c r="C2156" s="1" t="s">
        <v>13066</v>
      </c>
      <c r="D2156" s="1" t="s">
        <v>13067</v>
      </c>
      <c r="E2156" s="1" t="s">
        <v>14</v>
      </c>
      <c r="F2156" s="1" t="s">
        <v>75</v>
      </c>
      <c r="G2156" s="10">
        <v>5000</v>
      </c>
      <c r="H2156" s="1" t="s">
        <v>13068</v>
      </c>
      <c r="I2156" s="10">
        <v>1842</v>
      </c>
      <c r="J2156" s="1" t="s">
        <v>13069</v>
      </c>
      <c r="K2156" s="1" t="s">
        <v>13070</v>
      </c>
      <c r="L2156" s="1" t="s">
        <v>13071</v>
      </c>
      <c r="M2156" s="1" t="s">
        <v>13072</v>
      </c>
      <c r="N2156" s="10">
        <f t="shared" si="165"/>
        <v>6</v>
      </c>
      <c r="O2156" s="10">
        <f t="shared" si="166"/>
        <v>50</v>
      </c>
      <c r="P2156" s="10">
        <v>1.45</v>
      </c>
      <c r="Q2156" s="19">
        <f t="shared" si="167"/>
        <v>6</v>
      </c>
      <c r="R2156" s="11">
        <f t="shared" si="168"/>
        <v>40258.26</v>
      </c>
      <c r="S2156" s="11">
        <f t="shared" si="169"/>
        <v>1</v>
      </c>
    </row>
    <row r="2157" spans="1:19" x14ac:dyDescent="0.25">
      <c r="A2157" s="1">
        <v>2146</v>
      </c>
      <c r="B2157" s="10">
        <v>181359</v>
      </c>
      <c r="C2157" s="1" t="s">
        <v>13073</v>
      </c>
      <c r="D2157" s="1" t="s">
        <v>4516</v>
      </c>
      <c r="E2157" s="1" t="s">
        <v>14</v>
      </c>
      <c r="F2157" s="1" t="s">
        <v>15</v>
      </c>
      <c r="G2157" s="10">
        <v>10000</v>
      </c>
      <c r="H2157" s="1" t="s">
        <v>4517</v>
      </c>
      <c r="I2157" s="10">
        <v>1842</v>
      </c>
      <c r="J2157" s="1" t="s">
        <v>13074</v>
      </c>
      <c r="K2157" s="1" t="s">
        <v>13075</v>
      </c>
      <c r="L2157" s="1" t="s">
        <v>13076</v>
      </c>
      <c r="M2157" s="1" t="s">
        <v>13077</v>
      </c>
      <c r="N2157" s="10">
        <f t="shared" si="165"/>
        <v>5</v>
      </c>
      <c r="O2157" s="10">
        <f t="shared" si="166"/>
        <v>42</v>
      </c>
      <c r="P2157" s="10">
        <v>25</v>
      </c>
      <c r="Q2157" s="19">
        <f t="shared" si="167"/>
        <v>9</v>
      </c>
      <c r="R2157" s="11">
        <f t="shared" si="168"/>
        <v>181359</v>
      </c>
      <c r="S2157" s="11">
        <f t="shared" si="169"/>
        <v>0</v>
      </c>
    </row>
    <row r="2158" spans="1:19" x14ac:dyDescent="0.25">
      <c r="A2158" s="1">
        <v>2147</v>
      </c>
      <c r="B2158" s="10">
        <v>130697</v>
      </c>
      <c r="C2158" s="1" t="s">
        <v>13078</v>
      </c>
      <c r="D2158" s="1" t="s">
        <v>13079</v>
      </c>
      <c r="E2158" s="1" t="s">
        <v>1173</v>
      </c>
      <c r="F2158" s="1" t="s">
        <v>15</v>
      </c>
      <c r="G2158" s="10">
        <v>100000</v>
      </c>
      <c r="H2158" s="1" t="s">
        <v>527</v>
      </c>
      <c r="I2158" s="10">
        <v>1841</v>
      </c>
      <c r="J2158" s="1" t="s">
        <v>13080</v>
      </c>
      <c r="K2158" s="1" t="s">
        <v>13081</v>
      </c>
      <c r="L2158" s="1" t="s">
        <v>13082</v>
      </c>
      <c r="M2158" s="1" t="s">
        <v>13083</v>
      </c>
      <c r="N2158" s="10">
        <f t="shared" si="165"/>
        <v>35</v>
      </c>
      <c r="O2158" s="10">
        <f t="shared" si="166"/>
        <v>21</v>
      </c>
      <c r="P2158" s="10">
        <v>10</v>
      </c>
      <c r="Q2158" s="19">
        <f t="shared" si="167"/>
        <v>9</v>
      </c>
      <c r="R2158" s="11">
        <f t="shared" si="168"/>
        <v>130697</v>
      </c>
      <c r="S2158" s="11">
        <f t="shared" si="169"/>
        <v>0</v>
      </c>
    </row>
    <row r="2159" spans="1:19" x14ac:dyDescent="0.25">
      <c r="A2159" s="1">
        <v>2148</v>
      </c>
      <c r="B2159" s="10">
        <v>108848</v>
      </c>
      <c r="C2159" s="1" t="s">
        <v>13084</v>
      </c>
      <c r="D2159" s="1" t="s">
        <v>13085</v>
      </c>
      <c r="E2159" s="1" t="s">
        <v>2967</v>
      </c>
      <c r="F2159" s="1" t="s">
        <v>15</v>
      </c>
      <c r="G2159" s="10">
        <v>5000</v>
      </c>
      <c r="H2159" s="1" t="s">
        <v>2905</v>
      </c>
      <c r="I2159" s="10">
        <v>1836</v>
      </c>
      <c r="J2159" s="1" t="s">
        <v>13086</v>
      </c>
      <c r="K2159" s="1" t="s">
        <v>13087</v>
      </c>
      <c r="L2159" s="1" t="s">
        <v>13088</v>
      </c>
      <c r="M2159" s="1" t="s">
        <v>13089</v>
      </c>
      <c r="N2159" s="10">
        <f t="shared" si="165"/>
        <v>11</v>
      </c>
      <c r="O2159" s="10">
        <f t="shared" si="166"/>
        <v>18</v>
      </c>
      <c r="P2159" s="10">
        <v>1</v>
      </c>
      <c r="Q2159" s="19">
        <f t="shared" si="167"/>
        <v>9</v>
      </c>
      <c r="R2159" s="11">
        <f t="shared" si="168"/>
        <v>108848</v>
      </c>
      <c r="S2159" s="11">
        <f t="shared" si="169"/>
        <v>0</v>
      </c>
    </row>
    <row r="2160" spans="1:19" x14ac:dyDescent="0.25">
      <c r="A2160" s="1">
        <v>2149</v>
      </c>
      <c r="B2160" s="10">
        <v>170748</v>
      </c>
      <c r="C2160" s="1" t="s">
        <v>13090</v>
      </c>
      <c r="D2160" s="1" t="s">
        <v>13091</v>
      </c>
      <c r="E2160" s="1" t="s">
        <v>14</v>
      </c>
      <c r="F2160" s="1" t="s">
        <v>15</v>
      </c>
      <c r="G2160" s="10">
        <v>100000</v>
      </c>
      <c r="H2160" s="1" t="s">
        <v>338</v>
      </c>
      <c r="I2160" s="10">
        <v>1836</v>
      </c>
      <c r="J2160" s="1" t="s">
        <v>13092</v>
      </c>
      <c r="K2160" s="1" t="s">
        <v>13093</v>
      </c>
      <c r="L2160" s="1" t="s">
        <v>13094</v>
      </c>
      <c r="M2160" s="1" t="s">
        <v>13095</v>
      </c>
      <c r="N2160" s="10">
        <f t="shared" si="165"/>
        <v>13</v>
      </c>
      <c r="O2160" s="10">
        <f t="shared" si="166"/>
        <v>44</v>
      </c>
      <c r="P2160" s="10">
        <v>5</v>
      </c>
      <c r="Q2160" s="19">
        <f t="shared" si="167"/>
        <v>9</v>
      </c>
      <c r="R2160" s="11">
        <f t="shared" si="168"/>
        <v>170748</v>
      </c>
      <c r="S2160" s="11">
        <f t="shared" si="169"/>
        <v>0</v>
      </c>
    </row>
    <row r="2161" spans="1:19" x14ac:dyDescent="0.25">
      <c r="A2161" s="1">
        <v>2150</v>
      </c>
      <c r="B2161" s="10">
        <v>118544</v>
      </c>
      <c r="C2161" s="1" t="s">
        <v>13096</v>
      </c>
      <c r="D2161" s="1" t="s">
        <v>13097</v>
      </c>
      <c r="E2161" s="1" t="s">
        <v>23</v>
      </c>
      <c r="F2161" s="1" t="s">
        <v>15</v>
      </c>
      <c r="G2161" s="10">
        <v>15000</v>
      </c>
      <c r="H2161" s="1" t="s">
        <v>380</v>
      </c>
      <c r="I2161" s="10">
        <v>1836</v>
      </c>
      <c r="J2161" s="1" t="s">
        <v>13098</v>
      </c>
      <c r="K2161" s="1" t="s">
        <v>13099</v>
      </c>
      <c r="L2161" s="1" t="s">
        <v>13100</v>
      </c>
      <c r="M2161" s="1" t="s">
        <v>13101</v>
      </c>
      <c r="N2161" s="10">
        <f t="shared" si="165"/>
        <v>17</v>
      </c>
      <c r="O2161" s="10">
        <f t="shared" si="166"/>
        <v>38</v>
      </c>
      <c r="P2161" s="10">
        <v>1</v>
      </c>
      <c r="Q2161" s="19">
        <f t="shared" si="167"/>
        <v>9</v>
      </c>
      <c r="R2161" s="11">
        <f t="shared" si="168"/>
        <v>118544</v>
      </c>
      <c r="S2161" s="11">
        <f t="shared" si="169"/>
        <v>0</v>
      </c>
    </row>
    <row r="2162" spans="1:19" x14ac:dyDescent="0.25">
      <c r="A2162" s="1">
        <v>2151</v>
      </c>
      <c r="B2162" s="10">
        <v>134180</v>
      </c>
      <c r="C2162" s="1" t="s">
        <v>13102</v>
      </c>
      <c r="D2162" s="1" t="s">
        <v>13103</v>
      </c>
      <c r="E2162" s="1" t="s">
        <v>1005</v>
      </c>
      <c r="F2162" s="1" t="s">
        <v>15</v>
      </c>
      <c r="G2162" s="10">
        <v>23500</v>
      </c>
      <c r="H2162" s="1" t="s">
        <v>3506</v>
      </c>
      <c r="I2162" s="10">
        <v>1835</v>
      </c>
      <c r="J2162" s="1" t="s">
        <v>13104</v>
      </c>
      <c r="K2162" s="1" t="s">
        <v>13105</v>
      </c>
      <c r="L2162" s="1" t="s">
        <v>13106</v>
      </c>
      <c r="M2162" s="1" t="s">
        <v>13107</v>
      </c>
      <c r="N2162" s="10">
        <f t="shared" si="165"/>
        <v>8</v>
      </c>
      <c r="O2162" s="10">
        <f t="shared" si="166"/>
        <v>55</v>
      </c>
      <c r="P2162" s="10">
        <v>5</v>
      </c>
      <c r="Q2162" s="19">
        <f t="shared" si="167"/>
        <v>9</v>
      </c>
      <c r="R2162" s="11">
        <f t="shared" si="168"/>
        <v>134180</v>
      </c>
      <c r="S2162" s="11">
        <f t="shared" si="169"/>
        <v>0</v>
      </c>
    </row>
    <row r="2163" spans="1:19" x14ac:dyDescent="0.25">
      <c r="A2163" s="1">
        <v>2152</v>
      </c>
      <c r="B2163" s="10">
        <v>55521</v>
      </c>
      <c r="C2163" s="1" t="s">
        <v>13108</v>
      </c>
      <c r="D2163" s="1" t="s">
        <v>13109</v>
      </c>
      <c r="E2163" s="1" t="s">
        <v>23</v>
      </c>
      <c r="F2163" s="1" t="s">
        <v>15</v>
      </c>
      <c r="G2163" s="10">
        <v>10000</v>
      </c>
      <c r="H2163" s="1" t="s">
        <v>47</v>
      </c>
      <c r="I2163" s="10">
        <v>1835</v>
      </c>
      <c r="J2163" s="1" t="s">
        <v>13110</v>
      </c>
      <c r="K2163" s="1" t="s">
        <v>13111</v>
      </c>
      <c r="L2163" s="1" t="s">
        <v>13112</v>
      </c>
      <c r="M2163" s="1" t="s">
        <v>13113</v>
      </c>
      <c r="N2163" s="10">
        <f t="shared" si="165"/>
        <v>9</v>
      </c>
      <c r="O2163" s="10">
        <f t="shared" si="166"/>
        <v>59</v>
      </c>
      <c r="P2163" s="10">
        <v>1</v>
      </c>
      <c r="Q2163" s="19">
        <f t="shared" si="167"/>
        <v>9</v>
      </c>
      <c r="R2163" s="11">
        <f t="shared" si="168"/>
        <v>55521</v>
      </c>
      <c r="S2163" s="11">
        <f t="shared" si="169"/>
        <v>0</v>
      </c>
    </row>
    <row r="2164" spans="1:19" x14ac:dyDescent="0.25">
      <c r="A2164" s="1">
        <v>2153</v>
      </c>
      <c r="B2164" s="10">
        <v>38601</v>
      </c>
      <c r="C2164" s="1" t="s">
        <v>13114</v>
      </c>
      <c r="D2164" s="1" t="s">
        <v>13115</v>
      </c>
      <c r="E2164" s="1" t="s">
        <v>46</v>
      </c>
      <c r="F2164" s="1" t="s">
        <v>15</v>
      </c>
      <c r="G2164" s="10">
        <v>5000</v>
      </c>
      <c r="H2164" s="1" t="s">
        <v>13116</v>
      </c>
      <c r="I2164" s="10">
        <v>1831</v>
      </c>
      <c r="J2164" s="1" t="s">
        <v>13117</v>
      </c>
      <c r="K2164" s="1" t="s">
        <v>13118</v>
      </c>
      <c r="L2164" s="1" t="s">
        <v>13119</v>
      </c>
      <c r="M2164" s="1" t="s">
        <v>13120</v>
      </c>
      <c r="N2164" s="10">
        <f t="shared" si="165"/>
        <v>11</v>
      </c>
      <c r="O2164" s="10">
        <f t="shared" si="166"/>
        <v>47</v>
      </c>
      <c r="P2164" s="10">
        <v>10</v>
      </c>
      <c r="Q2164" s="19">
        <f t="shared" si="167"/>
        <v>9</v>
      </c>
      <c r="R2164" s="11">
        <f t="shared" si="168"/>
        <v>38601</v>
      </c>
      <c r="S2164" s="11">
        <f t="shared" si="169"/>
        <v>0</v>
      </c>
    </row>
    <row r="2165" spans="1:19" x14ac:dyDescent="0.25">
      <c r="A2165" s="1">
        <v>2154</v>
      </c>
      <c r="B2165" s="10">
        <v>111461</v>
      </c>
      <c r="C2165" s="1" t="s">
        <v>13121</v>
      </c>
      <c r="D2165" s="1" t="s">
        <v>6428</v>
      </c>
      <c r="E2165" s="1" t="s">
        <v>23</v>
      </c>
      <c r="F2165" s="1" t="s">
        <v>15</v>
      </c>
      <c r="G2165" s="10">
        <v>5000</v>
      </c>
      <c r="H2165" s="1" t="s">
        <v>16</v>
      </c>
      <c r="I2165" s="10">
        <v>1831</v>
      </c>
      <c r="J2165" s="1" t="s">
        <v>13122</v>
      </c>
      <c r="K2165" s="1" t="s">
        <v>13123</v>
      </c>
      <c r="L2165" s="1" t="s">
        <v>13124</v>
      </c>
      <c r="M2165" s="1" t="s">
        <v>13125</v>
      </c>
      <c r="N2165" s="10">
        <f t="shared" si="165"/>
        <v>14</v>
      </c>
      <c r="O2165" s="10">
        <f t="shared" si="166"/>
        <v>49</v>
      </c>
      <c r="P2165" s="10">
        <v>40</v>
      </c>
      <c r="Q2165" s="19">
        <f t="shared" si="167"/>
        <v>9</v>
      </c>
      <c r="R2165" s="11">
        <f t="shared" si="168"/>
        <v>111461</v>
      </c>
      <c r="S2165" s="11">
        <f t="shared" si="169"/>
        <v>0</v>
      </c>
    </row>
    <row r="2166" spans="1:19" x14ac:dyDescent="0.25">
      <c r="A2166" s="1">
        <v>2155</v>
      </c>
      <c r="B2166" s="10">
        <v>111854</v>
      </c>
      <c r="C2166" s="1" t="s">
        <v>13126</v>
      </c>
      <c r="D2166" s="1" t="s">
        <v>13127</v>
      </c>
      <c r="E2166" s="1" t="s">
        <v>1005</v>
      </c>
      <c r="F2166" s="1" t="s">
        <v>75</v>
      </c>
      <c r="G2166" s="10">
        <v>12000</v>
      </c>
      <c r="H2166" s="1" t="s">
        <v>2623</v>
      </c>
      <c r="I2166" s="10">
        <v>1830</v>
      </c>
      <c r="J2166" s="1" t="s">
        <v>13128</v>
      </c>
      <c r="K2166" s="1" t="s">
        <v>13129</v>
      </c>
      <c r="L2166" s="1" t="s">
        <v>13130</v>
      </c>
      <c r="M2166" s="1" t="s">
        <v>13131</v>
      </c>
      <c r="N2166" s="10">
        <f t="shared" si="165"/>
        <v>10</v>
      </c>
      <c r="O2166" s="10">
        <f t="shared" si="166"/>
        <v>52</v>
      </c>
      <c r="P2166" s="10">
        <v>17</v>
      </c>
      <c r="Q2166" s="19">
        <f t="shared" si="167"/>
        <v>6</v>
      </c>
      <c r="R2166" s="11">
        <f t="shared" si="168"/>
        <v>140936.04</v>
      </c>
      <c r="S2166" s="11">
        <f t="shared" si="169"/>
        <v>1</v>
      </c>
    </row>
    <row r="2167" spans="1:19" x14ac:dyDescent="0.25">
      <c r="A2167" s="1">
        <v>2156</v>
      </c>
      <c r="B2167" s="10">
        <v>54295</v>
      </c>
      <c r="C2167" s="1" t="s">
        <v>13132</v>
      </c>
      <c r="D2167" s="1" t="s">
        <v>13133</v>
      </c>
      <c r="E2167" s="1" t="s">
        <v>46</v>
      </c>
      <c r="F2167" s="1" t="s">
        <v>15</v>
      </c>
      <c r="G2167" s="10">
        <v>40000</v>
      </c>
      <c r="H2167" s="1" t="s">
        <v>13134</v>
      </c>
      <c r="I2167" s="10">
        <v>1830</v>
      </c>
      <c r="J2167" s="1" t="s">
        <v>13135</v>
      </c>
      <c r="K2167" s="1" t="s">
        <v>13136</v>
      </c>
      <c r="L2167" s="1" t="s">
        <v>13137</v>
      </c>
      <c r="M2167" s="1" t="s">
        <v>13138</v>
      </c>
      <c r="N2167" s="10">
        <f t="shared" si="165"/>
        <v>12</v>
      </c>
      <c r="O2167" s="10">
        <f t="shared" si="166"/>
        <v>45</v>
      </c>
      <c r="P2167" s="10">
        <v>1</v>
      </c>
      <c r="Q2167" s="19">
        <f t="shared" si="167"/>
        <v>9</v>
      </c>
      <c r="R2167" s="11">
        <f t="shared" si="168"/>
        <v>54295</v>
      </c>
      <c r="S2167" s="11">
        <f t="shared" si="169"/>
        <v>0</v>
      </c>
    </row>
    <row r="2168" spans="1:19" x14ac:dyDescent="0.25">
      <c r="A2168" s="1">
        <v>2157</v>
      </c>
      <c r="B2168" s="10">
        <v>79656</v>
      </c>
      <c r="C2168" s="1" t="s">
        <v>13139</v>
      </c>
      <c r="D2168" s="1" t="s">
        <v>13140</v>
      </c>
      <c r="E2168" s="1" t="s">
        <v>46</v>
      </c>
      <c r="F2168" s="1" t="s">
        <v>75</v>
      </c>
      <c r="G2168" s="10">
        <v>35000</v>
      </c>
      <c r="H2168" s="1" t="s">
        <v>13141</v>
      </c>
      <c r="I2168" s="10">
        <v>1830</v>
      </c>
      <c r="J2168" s="1" t="s">
        <v>13142</v>
      </c>
      <c r="K2168" s="1" t="s">
        <v>13143</v>
      </c>
      <c r="L2168" s="1" t="s">
        <v>13144</v>
      </c>
      <c r="M2168" s="1" t="s">
        <v>13145</v>
      </c>
      <c r="N2168" s="10">
        <f t="shared" si="165"/>
        <v>21</v>
      </c>
      <c r="O2168" s="10">
        <f t="shared" si="166"/>
        <v>50</v>
      </c>
      <c r="P2168" s="10">
        <v>1.49</v>
      </c>
      <c r="Q2168" s="19">
        <f t="shared" si="167"/>
        <v>6</v>
      </c>
      <c r="R2168" s="11">
        <f t="shared" si="168"/>
        <v>100366.56</v>
      </c>
      <c r="S2168" s="11">
        <f t="shared" si="169"/>
        <v>1</v>
      </c>
    </row>
    <row r="2169" spans="1:19" x14ac:dyDescent="0.25">
      <c r="A2169" s="1">
        <v>2158</v>
      </c>
      <c r="B2169" s="10">
        <v>94835</v>
      </c>
      <c r="C2169" s="1" t="s">
        <v>13146</v>
      </c>
      <c r="D2169" s="1" t="s">
        <v>2863</v>
      </c>
      <c r="E2169" s="1" t="s">
        <v>46</v>
      </c>
      <c r="F2169" s="1" t="s">
        <v>15</v>
      </c>
      <c r="G2169" s="10">
        <v>22000</v>
      </c>
      <c r="H2169" s="1" t="s">
        <v>92</v>
      </c>
      <c r="I2169" s="10">
        <v>1829</v>
      </c>
      <c r="J2169" s="1" t="s">
        <v>13147</v>
      </c>
      <c r="K2169" s="1" t="s">
        <v>13148</v>
      </c>
      <c r="L2169" s="1" t="s">
        <v>13149</v>
      </c>
      <c r="M2169" s="1" t="s">
        <v>13150</v>
      </c>
      <c r="N2169" s="10">
        <f t="shared" si="165"/>
        <v>10</v>
      </c>
      <c r="O2169" s="10">
        <f t="shared" si="166"/>
        <v>30</v>
      </c>
      <c r="P2169" s="10">
        <v>1</v>
      </c>
      <c r="Q2169" s="19">
        <f t="shared" si="167"/>
        <v>9</v>
      </c>
      <c r="R2169" s="11">
        <f t="shared" si="168"/>
        <v>94835</v>
      </c>
      <c r="S2169" s="11">
        <f t="shared" si="169"/>
        <v>0</v>
      </c>
    </row>
    <row r="2170" spans="1:19" x14ac:dyDescent="0.25">
      <c r="A2170" s="1">
        <v>2159</v>
      </c>
      <c r="B2170" s="10">
        <v>60691</v>
      </c>
      <c r="C2170" s="1" t="s">
        <v>13151</v>
      </c>
      <c r="D2170" s="1" t="s">
        <v>13152</v>
      </c>
      <c r="E2170" s="1" t="s">
        <v>2550</v>
      </c>
      <c r="F2170" s="1" t="s">
        <v>15</v>
      </c>
      <c r="G2170" s="10">
        <v>40000</v>
      </c>
      <c r="H2170" s="1" t="s">
        <v>3577</v>
      </c>
      <c r="I2170" s="10">
        <v>1828</v>
      </c>
      <c r="J2170" s="1" t="s">
        <v>13153</v>
      </c>
      <c r="K2170" s="1" t="s">
        <v>13154</v>
      </c>
      <c r="L2170" s="1" t="s">
        <v>13155</v>
      </c>
      <c r="M2170" s="1" t="s">
        <v>13156</v>
      </c>
      <c r="N2170" s="10">
        <f t="shared" si="165"/>
        <v>21</v>
      </c>
      <c r="O2170" s="10">
        <f t="shared" si="166"/>
        <v>38</v>
      </c>
      <c r="P2170" s="10">
        <v>1</v>
      </c>
      <c r="Q2170" s="19">
        <f t="shared" si="167"/>
        <v>9</v>
      </c>
      <c r="R2170" s="11">
        <f t="shared" si="168"/>
        <v>60691</v>
      </c>
      <c r="S2170" s="11">
        <f t="shared" si="169"/>
        <v>0</v>
      </c>
    </row>
    <row r="2171" spans="1:19" x14ac:dyDescent="0.25">
      <c r="A2171" s="1">
        <v>2160</v>
      </c>
      <c r="B2171" s="10">
        <v>126644</v>
      </c>
      <c r="C2171" s="1" t="s">
        <v>13157</v>
      </c>
      <c r="D2171" s="1" t="s">
        <v>13158</v>
      </c>
      <c r="E2171" s="1" t="s">
        <v>9153</v>
      </c>
      <c r="F2171" s="1" t="s">
        <v>15</v>
      </c>
      <c r="G2171" s="10">
        <v>10000</v>
      </c>
      <c r="H2171" s="1" t="s">
        <v>3482</v>
      </c>
      <c r="I2171" s="10">
        <v>1828</v>
      </c>
      <c r="J2171" s="1" t="s">
        <v>13159</v>
      </c>
      <c r="K2171" s="1" t="s">
        <v>13160</v>
      </c>
      <c r="L2171" s="1" t="s">
        <v>13161</v>
      </c>
      <c r="M2171" s="1" t="s">
        <v>13162</v>
      </c>
      <c r="N2171" s="10">
        <f t="shared" si="165"/>
        <v>17</v>
      </c>
      <c r="O2171" s="10">
        <f t="shared" si="166"/>
        <v>44</v>
      </c>
      <c r="P2171" s="10">
        <v>5</v>
      </c>
      <c r="Q2171" s="19">
        <f t="shared" si="167"/>
        <v>9</v>
      </c>
      <c r="R2171" s="11">
        <f t="shared" si="168"/>
        <v>126644</v>
      </c>
      <c r="S2171" s="11">
        <f t="shared" si="169"/>
        <v>0</v>
      </c>
    </row>
    <row r="2172" spans="1:19" x14ac:dyDescent="0.25">
      <c r="A2172" s="1">
        <v>2161</v>
      </c>
      <c r="B2172" s="10">
        <v>100428</v>
      </c>
      <c r="C2172" s="1" t="s">
        <v>13163</v>
      </c>
      <c r="D2172" s="1" t="s">
        <v>13164</v>
      </c>
      <c r="E2172" s="1" t="s">
        <v>497</v>
      </c>
      <c r="F2172" s="1" t="s">
        <v>15</v>
      </c>
      <c r="G2172" s="10">
        <v>12500</v>
      </c>
      <c r="H2172" s="1" t="s">
        <v>257</v>
      </c>
      <c r="I2172" s="10">
        <v>1828</v>
      </c>
      <c r="J2172" s="1" t="s">
        <v>13165</v>
      </c>
      <c r="K2172" s="1" t="s">
        <v>13166</v>
      </c>
      <c r="L2172" s="1" t="s">
        <v>13167</v>
      </c>
      <c r="M2172" s="1" t="s">
        <v>13168</v>
      </c>
      <c r="N2172" s="10">
        <f t="shared" si="165"/>
        <v>16</v>
      </c>
      <c r="O2172" s="10">
        <f t="shared" si="166"/>
        <v>38</v>
      </c>
      <c r="P2172" s="10">
        <v>25</v>
      </c>
      <c r="Q2172" s="19">
        <f t="shared" si="167"/>
        <v>9</v>
      </c>
      <c r="R2172" s="11">
        <f t="shared" si="168"/>
        <v>100428</v>
      </c>
      <c r="S2172" s="11">
        <f t="shared" si="169"/>
        <v>0</v>
      </c>
    </row>
    <row r="2173" spans="1:19" x14ac:dyDescent="0.25">
      <c r="A2173" s="1">
        <v>2162</v>
      </c>
      <c r="B2173" s="10">
        <v>57180</v>
      </c>
      <c r="C2173" s="1" t="s">
        <v>13169</v>
      </c>
      <c r="D2173" s="1" t="s">
        <v>13170</v>
      </c>
      <c r="E2173" s="1" t="s">
        <v>46</v>
      </c>
      <c r="F2173" s="1" t="s">
        <v>15</v>
      </c>
      <c r="G2173" s="10">
        <v>48000</v>
      </c>
      <c r="H2173" s="1" t="s">
        <v>13171</v>
      </c>
      <c r="I2173" s="10">
        <v>1826</v>
      </c>
      <c r="J2173" s="1" t="s">
        <v>13172</v>
      </c>
      <c r="K2173" s="1" t="s">
        <v>13173</v>
      </c>
      <c r="L2173" s="1" t="s">
        <v>13174</v>
      </c>
      <c r="M2173" s="1" t="s">
        <v>13175</v>
      </c>
      <c r="N2173" s="10">
        <f t="shared" si="165"/>
        <v>26</v>
      </c>
      <c r="O2173" s="10">
        <f t="shared" si="166"/>
        <v>3</v>
      </c>
      <c r="P2173" s="10">
        <v>5</v>
      </c>
      <c r="Q2173" s="19">
        <f t="shared" si="167"/>
        <v>9</v>
      </c>
      <c r="R2173" s="11">
        <f t="shared" si="168"/>
        <v>57180</v>
      </c>
      <c r="S2173" s="11">
        <f t="shared" si="169"/>
        <v>0</v>
      </c>
    </row>
    <row r="2174" spans="1:19" x14ac:dyDescent="0.25">
      <c r="A2174" s="1">
        <v>2163</v>
      </c>
      <c r="B2174" s="10">
        <v>110796</v>
      </c>
      <c r="C2174" s="1" t="s">
        <v>13176</v>
      </c>
      <c r="D2174" s="1" t="s">
        <v>13177</v>
      </c>
      <c r="E2174" s="1" t="s">
        <v>38</v>
      </c>
      <c r="F2174" s="1" t="s">
        <v>15</v>
      </c>
      <c r="G2174" s="10">
        <v>90000</v>
      </c>
      <c r="H2174" s="1" t="s">
        <v>16</v>
      </c>
      <c r="I2174" s="10">
        <v>1826</v>
      </c>
      <c r="J2174" s="1" t="s">
        <v>13178</v>
      </c>
      <c r="K2174" s="1" t="s">
        <v>13179</v>
      </c>
      <c r="L2174" s="1" t="s">
        <v>13180</v>
      </c>
      <c r="M2174" s="1" t="s">
        <v>13181</v>
      </c>
      <c r="N2174" s="10">
        <f t="shared" si="165"/>
        <v>8</v>
      </c>
      <c r="O2174" s="10">
        <f t="shared" si="166"/>
        <v>26</v>
      </c>
      <c r="P2174" s="10">
        <v>1</v>
      </c>
      <c r="Q2174" s="19">
        <f t="shared" si="167"/>
        <v>9</v>
      </c>
      <c r="R2174" s="11">
        <f t="shared" si="168"/>
        <v>110796</v>
      </c>
      <c r="S2174" s="11">
        <f t="shared" si="169"/>
        <v>0</v>
      </c>
    </row>
    <row r="2175" spans="1:19" x14ac:dyDescent="0.25">
      <c r="A2175" s="1">
        <v>2164</v>
      </c>
      <c r="B2175" s="10">
        <v>23067</v>
      </c>
      <c r="C2175" s="1" t="s">
        <v>13182</v>
      </c>
      <c r="D2175" s="1" t="s">
        <v>13183</v>
      </c>
      <c r="E2175" s="1" t="s">
        <v>46</v>
      </c>
      <c r="F2175" s="1" t="s">
        <v>75</v>
      </c>
      <c r="G2175" s="10">
        <v>15000</v>
      </c>
      <c r="H2175" s="1" t="s">
        <v>6369</v>
      </c>
      <c r="I2175" s="10">
        <v>1825</v>
      </c>
      <c r="J2175" s="1" t="s">
        <v>13184</v>
      </c>
      <c r="K2175" s="1" t="s">
        <v>13185</v>
      </c>
      <c r="L2175" s="1" t="s">
        <v>13186</v>
      </c>
      <c r="M2175" s="1" t="s">
        <v>13187</v>
      </c>
      <c r="N2175" s="10">
        <f t="shared" si="165"/>
        <v>13</v>
      </c>
      <c r="O2175" s="10">
        <f t="shared" si="166"/>
        <v>53</v>
      </c>
      <c r="P2175" s="10">
        <v>7</v>
      </c>
      <c r="Q2175" s="19">
        <f t="shared" si="167"/>
        <v>6</v>
      </c>
      <c r="R2175" s="11">
        <f t="shared" si="168"/>
        <v>29064.420000000002</v>
      </c>
      <c r="S2175" s="11">
        <f t="shared" si="169"/>
        <v>1</v>
      </c>
    </row>
    <row r="2176" spans="1:19" x14ac:dyDescent="0.25">
      <c r="A2176" s="1">
        <v>2165</v>
      </c>
      <c r="B2176" s="10">
        <v>32999</v>
      </c>
      <c r="C2176" s="1" t="s">
        <v>13188</v>
      </c>
      <c r="D2176" s="1" t="s">
        <v>13189</v>
      </c>
      <c r="E2176" s="1" t="s">
        <v>46</v>
      </c>
      <c r="F2176" s="1" t="s">
        <v>15</v>
      </c>
      <c r="G2176" s="10">
        <v>5000</v>
      </c>
      <c r="H2176" s="1" t="s">
        <v>13190</v>
      </c>
      <c r="I2176" s="10">
        <v>1823</v>
      </c>
      <c r="J2176" s="1" t="s">
        <v>13191</v>
      </c>
      <c r="K2176" s="1" t="s">
        <v>13192</v>
      </c>
      <c r="L2176" s="1" t="s">
        <v>13193</v>
      </c>
      <c r="M2176" s="1" t="s">
        <v>13194</v>
      </c>
      <c r="N2176" s="10">
        <f t="shared" si="165"/>
        <v>13</v>
      </c>
      <c r="O2176" s="10">
        <f t="shared" si="166"/>
        <v>17</v>
      </c>
      <c r="P2176" s="10">
        <v>10</v>
      </c>
      <c r="Q2176" s="19">
        <f t="shared" si="167"/>
        <v>9</v>
      </c>
      <c r="R2176" s="11">
        <f t="shared" si="168"/>
        <v>32999</v>
      </c>
      <c r="S2176" s="11">
        <f t="shared" si="169"/>
        <v>0</v>
      </c>
    </row>
    <row r="2177" spans="1:19" x14ac:dyDescent="0.25">
      <c r="A2177" s="1">
        <v>2166</v>
      </c>
      <c r="B2177" s="10">
        <v>129311</v>
      </c>
      <c r="C2177" s="1" t="s">
        <v>13195</v>
      </c>
      <c r="D2177" s="1" t="s">
        <v>13196</v>
      </c>
      <c r="E2177" s="1" t="s">
        <v>23</v>
      </c>
      <c r="F2177" s="1" t="s">
        <v>15</v>
      </c>
      <c r="G2177" s="10">
        <v>50000</v>
      </c>
      <c r="H2177" s="1" t="s">
        <v>827</v>
      </c>
      <c r="I2177" s="10">
        <v>1822</v>
      </c>
      <c r="J2177" s="1" t="s">
        <v>13197</v>
      </c>
      <c r="K2177" s="1" t="s">
        <v>13198</v>
      </c>
      <c r="L2177" s="1" t="s">
        <v>13199</v>
      </c>
      <c r="M2177" s="1" t="s">
        <v>13200</v>
      </c>
      <c r="N2177" s="10">
        <f t="shared" si="165"/>
        <v>13</v>
      </c>
      <c r="O2177" s="10">
        <f t="shared" si="166"/>
        <v>45</v>
      </c>
      <c r="P2177" s="10">
        <v>10</v>
      </c>
      <c r="Q2177" s="19">
        <f t="shared" si="167"/>
        <v>9</v>
      </c>
      <c r="R2177" s="11">
        <f t="shared" si="168"/>
        <v>129311</v>
      </c>
      <c r="S2177" s="11">
        <f t="shared" si="169"/>
        <v>0</v>
      </c>
    </row>
    <row r="2178" spans="1:19" x14ac:dyDescent="0.25">
      <c r="A2178" s="1">
        <v>2167</v>
      </c>
      <c r="B2178" s="10">
        <v>37403</v>
      </c>
      <c r="C2178" s="1" t="s">
        <v>13201</v>
      </c>
      <c r="D2178" s="1" t="s">
        <v>13202</v>
      </c>
      <c r="E2178" s="1" t="s">
        <v>46</v>
      </c>
      <c r="F2178" s="1" t="s">
        <v>15</v>
      </c>
      <c r="G2178" s="10">
        <v>3000</v>
      </c>
      <c r="H2178" s="1" t="s">
        <v>13203</v>
      </c>
      <c r="I2178" s="10">
        <v>1822</v>
      </c>
      <c r="J2178" s="1" t="s">
        <v>13204</v>
      </c>
      <c r="K2178" s="1" t="s">
        <v>13205</v>
      </c>
      <c r="L2178" s="1" t="s">
        <v>13206</v>
      </c>
      <c r="M2178" s="1" t="s">
        <v>13207</v>
      </c>
      <c r="N2178" s="10">
        <f t="shared" ref="N2178:N2241" si="170">LEN(TRIM(J2178))-LEN(SUBSTITUTE(TRIM(J2178),",",""))+1</f>
        <v>11</v>
      </c>
      <c r="O2178" s="10">
        <f t="shared" ref="O2178:O2241" si="171">LEN(L2178)</f>
        <v>18</v>
      </c>
      <c r="P2178" s="10">
        <v>3</v>
      </c>
      <c r="Q2178" s="19">
        <f t="shared" ref="Q2178:Q2241" si="172">VLOOKUP(F2178,$T$2:$U$10,2)</f>
        <v>9</v>
      </c>
      <c r="R2178" s="11">
        <f t="shared" ref="R2178:R2241" si="173">VLOOKUP(F2178,$T$2:$V$10,3)*B2178</f>
        <v>37403</v>
      </c>
      <c r="S2178" s="11">
        <f t="shared" ref="S2178:S2241" si="174">IF(Q2178=9, 0, 1)</f>
        <v>0</v>
      </c>
    </row>
    <row r="2179" spans="1:19" x14ac:dyDescent="0.25">
      <c r="A2179" s="1">
        <v>2168</v>
      </c>
      <c r="B2179" s="10">
        <v>229958</v>
      </c>
      <c r="C2179" s="1" t="s">
        <v>13208</v>
      </c>
      <c r="D2179" s="1" t="s">
        <v>13209</v>
      </c>
      <c r="E2179" s="1" t="s">
        <v>534</v>
      </c>
      <c r="F2179" s="1" t="s">
        <v>15</v>
      </c>
      <c r="G2179" s="10">
        <v>35000</v>
      </c>
      <c r="H2179" s="1" t="s">
        <v>47</v>
      </c>
      <c r="I2179" s="10">
        <v>1822</v>
      </c>
      <c r="J2179" s="1" t="s">
        <v>13210</v>
      </c>
      <c r="K2179" s="1" t="s">
        <v>13211</v>
      </c>
      <c r="L2179" s="1" t="s">
        <v>13212</v>
      </c>
      <c r="M2179" s="1" t="s">
        <v>13213</v>
      </c>
      <c r="N2179" s="10">
        <f t="shared" si="170"/>
        <v>11</v>
      </c>
      <c r="O2179" s="10">
        <f t="shared" si="171"/>
        <v>40</v>
      </c>
      <c r="P2179" s="10">
        <v>1</v>
      </c>
      <c r="Q2179" s="19">
        <f t="shared" si="172"/>
        <v>9</v>
      </c>
      <c r="R2179" s="11">
        <f t="shared" si="173"/>
        <v>229958</v>
      </c>
      <c r="S2179" s="11">
        <f t="shared" si="174"/>
        <v>0</v>
      </c>
    </row>
    <row r="2180" spans="1:19" x14ac:dyDescent="0.25">
      <c r="A2180" s="1">
        <v>2169</v>
      </c>
      <c r="B2180" s="10">
        <v>166945</v>
      </c>
      <c r="C2180" s="1" t="s">
        <v>13214</v>
      </c>
      <c r="D2180" s="1" t="s">
        <v>13215</v>
      </c>
      <c r="E2180" s="1" t="s">
        <v>1255</v>
      </c>
      <c r="F2180" s="1" t="s">
        <v>15</v>
      </c>
      <c r="G2180" s="10">
        <v>30000</v>
      </c>
      <c r="H2180" s="1" t="s">
        <v>257</v>
      </c>
      <c r="I2180" s="10">
        <v>1820</v>
      </c>
      <c r="J2180" s="1" t="s">
        <v>13216</v>
      </c>
      <c r="K2180" s="1" t="s">
        <v>13217</v>
      </c>
      <c r="L2180" s="1" t="s">
        <v>13218</v>
      </c>
      <c r="M2180" s="1" t="s">
        <v>13219</v>
      </c>
      <c r="N2180" s="10">
        <f t="shared" si="170"/>
        <v>16</v>
      </c>
      <c r="O2180" s="10">
        <f t="shared" si="171"/>
        <v>56</v>
      </c>
      <c r="P2180" s="10">
        <v>3</v>
      </c>
      <c r="Q2180" s="19">
        <f t="shared" si="172"/>
        <v>9</v>
      </c>
      <c r="R2180" s="11">
        <f t="shared" si="173"/>
        <v>166945</v>
      </c>
      <c r="S2180" s="11">
        <f t="shared" si="174"/>
        <v>0</v>
      </c>
    </row>
    <row r="2181" spans="1:19" x14ac:dyDescent="0.25">
      <c r="A2181" s="1">
        <v>2170</v>
      </c>
      <c r="B2181" s="10">
        <v>71668</v>
      </c>
      <c r="C2181" s="1" t="s">
        <v>13220</v>
      </c>
      <c r="D2181" s="1" t="s">
        <v>13221</v>
      </c>
      <c r="E2181" s="1" t="s">
        <v>23</v>
      </c>
      <c r="F2181" s="1" t="s">
        <v>15</v>
      </c>
      <c r="G2181" s="10">
        <v>15000</v>
      </c>
      <c r="H2181" s="1" t="s">
        <v>39</v>
      </c>
      <c r="I2181" s="10">
        <v>1819</v>
      </c>
      <c r="J2181" s="1" t="s">
        <v>13222</v>
      </c>
      <c r="K2181" s="1" t="s">
        <v>13223</v>
      </c>
      <c r="L2181" s="1" t="s">
        <v>13224</v>
      </c>
      <c r="M2181" s="1" t="s">
        <v>13225</v>
      </c>
      <c r="N2181" s="10">
        <f t="shared" si="170"/>
        <v>15</v>
      </c>
      <c r="O2181" s="10">
        <f t="shared" si="171"/>
        <v>38</v>
      </c>
      <c r="P2181" s="10">
        <v>2</v>
      </c>
      <c r="Q2181" s="19">
        <f t="shared" si="172"/>
        <v>9</v>
      </c>
      <c r="R2181" s="11">
        <f t="shared" si="173"/>
        <v>71668</v>
      </c>
      <c r="S2181" s="11">
        <f t="shared" si="174"/>
        <v>0</v>
      </c>
    </row>
    <row r="2182" spans="1:19" x14ac:dyDescent="0.25">
      <c r="A2182" s="1">
        <v>2171</v>
      </c>
      <c r="B2182" s="10">
        <v>71175</v>
      </c>
      <c r="C2182" s="1" t="s">
        <v>13226</v>
      </c>
      <c r="D2182" s="1" t="s">
        <v>4658</v>
      </c>
      <c r="E2182" s="1" t="s">
        <v>46</v>
      </c>
      <c r="F2182" s="1" t="s">
        <v>75</v>
      </c>
      <c r="G2182" s="10">
        <v>20000</v>
      </c>
      <c r="H2182" s="1" t="s">
        <v>3711</v>
      </c>
      <c r="I2182" s="10">
        <v>1818</v>
      </c>
      <c r="J2182" s="1" t="s">
        <v>13227</v>
      </c>
      <c r="K2182" s="1" t="s">
        <v>13228</v>
      </c>
      <c r="L2182" s="1" t="s">
        <v>13229</v>
      </c>
      <c r="M2182" s="1" t="s">
        <v>13230</v>
      </c>
      <c r="N2182" s="10">
        <f t="shared" si="170"/>
        <v>17</v>
      </c>
      <c r="O2182" s="10">
        <f t="shared" si="171"/>
        <v>48</v>
      </c>
      <c r="P2182" s="10">
        <v>8</v>
      </c>
      <c r="Q2182" s="19">
        <f t="shared" si="172"/>
        <v>6</v>
      </c>
      <c r="R2182" s="11">
        <f t="shared" si="173"/>
        <v>89680.5</v>
      </c>
      <c r="S2182" s="11">
        <f t="shared" si="174"/>
        <v>1</v>
      </c>
    </row>
    <row r="2183" spans="1:19" x14ac:dyDescent="0.25">
      <c r="A2183" s="1">
        <v>2172</v>
      </c>
      <c r="B2183" s="10">
        <v>119458</v>
      </c>
      <c r="C2183" s="1" t="s">
        <v>13231</v>
      </c>
      <c r="D2183" s="1" t="s">
        <v>13232</v>
      </c>
      <c r="E2183" s="1" t="s">
        <v>665</v>
      </c>
      <c r="F2183" s="1" t="s">
        <v>75</v>
      </c>
      <c r="G2183" s="10">
        <v>30000</v>
      </c>
      <c r="H2183" s="1" t="s">
        <v>827</v>
      </c>
      <c r="I2183" s="10">
        <v>1818</v>
      </c>
      <c r="J2183" s="1" t="s">
        <v>13233</v>
      </c>
      <c r="K2183" s="1" t="s">
        <v>13234</v>
      </c>
      <c r="L2183" s="1" t="s">
        <v>13235</v>
      </c>
      <c r="M2183" s="1" t="s">
        <v>13236</v>
      </c>
      <c r="N2183" s="10">
        <f t="shared" si="170"/>
        <v>15</v>
      </c>
      <c r="O2183" s="10">
        <f t="shared" si="171"/>
        <v>52</v>
      </c>
      <c r="P2183" s="10">
        <v>9</v>
      </c>
      <c r="Q2183" s="19">
        <f t="shared" si="172"/>
        <v>6</v>
      </c>
      <c r="R2183" s="11">
        <f t="shared" si="173"/>
        <v>150517.07999999999</v>
      </c>
      <c r="S2183" s="11">
        <f t="shared" si="174"/>
        <v>1</v>
      </c>
    </row>
    <row r="2184" spans="1:19" x14ac:dyDescent="0.25">
      <c r="A2184" s="1">
        <v>2173</v>
      </c>
      <c r="B2184" s="10">
        <v>297107</v>
      </c>
      <c r="C2184" s="1" t="s">
        <v>13237</v>
      </c>
      <c r="D2184" s="1" t="s">
        <v>13238</v>
      </c>
      <c r="E2184" s="1" t="s">
        <v>7221</v>
      </c>
      <c r="F2184" s="1" t="s">
        <v>15</v>
      </c>
      <c r="G2184" s="10">
        <v>217500</v>
      </c>
      <c r="H2184" s="1" t="s">
        <v>47</v>
      </c>
      <c r="I2184" s="10">
        <v>1817</v>
      </c>
      <c r="J2184" s="1" t="s">
        <v>13239</v>
      </c>
      <c r="K2184" s="1" t="s">
        <v>13240</v>
      </c>
      <c r="L2184" s="1" t="s">
        <v>13241</v>
      </c>
      <c r="M2184" s="1" t="s">
        <v>13242</v>
      </c>
      <c r="N2184" s="10">
        <f t="shared" si="170"/>
        <v>14</v>
      </c>
      <c r="O2184" s="10">
        <f t="shared" si="171"/>
        <v>35</v>
      </c>
      <c r="P2184" s="10">
        <v>1</v>
      </c>
      <c r="Q2184" s="19">
        <f t="shared" si="172"/>
        <v>9</v>
      </c>
      <c r="R2184" s="11">
        <f t="shared" si="173"/>
        <v>297107</v>
      </c>
      <c r="S2184" s="11">
        <f t="shared" si="174"/>
        <v>0</v>
      </c>
    </row>
    <row r="2185" spans="1:19" x14ac:dyDescent="0.25">
      <c r="A2185" s="1">
        <v>2174</v>
      </c>
      <c r="B2185" s="10">
        <v>402413</v>
      </c>
      <c r="C2185" s="1" t="s">
        <v>13243</v>
      </c>
      <c r="D2185" s="1" t="s">
        <v>13244</v>
      </c>
      <c r="E2185" s="1" t="s">
        <v>534</v>
      </c>
      <c r="F2185" s="1" t="s">
        <v>15</v>
      </c>
      <c r="G2185" s="10">
        <v>125000</v>
      </c>
      <c r="H2185" s="1" t="s">
        <v>39</v>
      </c>
      <c r="I2185" s="10">
        <v>1817</v>
      </c>
      <c r="J2185" s="1" t="s">
        <v>13245</v>
      </c>
      <c r="K2185" s="1" t="s">
        <v>13246</v>
      </c>
      <c r="L2185" s="1" t="s">
        <v>13247</v>
      </c>
      <c r="M2185" s="1" t="s">
        <v>13248</v>
      </c>
      <c r="N2185" s="10">
        <f t="shared" si="170"/>
        <v>16</v>
      </c>
      <c r="O2185" s="10">
        <f t="shared" si="171"/>
        <v>58</v>
      </c>
      <c r="P2185" s="10">
        <v>1</v>
      </c>
      <c r="Q2185" s="19">
        <f t="shared" si="172"/>
        <v>9</v>
      </c>
      <c r="R2185" s="11">
        <f t="shared" si="173"/>
        <v>402413</v>
      </c>
      <c r="S2185" s="11">
        <f t="shared" si="174"/>
        <v>0</v>
      </c>
    </row>
    <row r="2186" spans="1:19" x14ac:dyDescent="0.25">
      <c r="A2186" s="1">
        <v>2175</v>
      </c>
      <c r="B2186" s="10">
        <v>65823</v>
      </c>
      <c r="C2186" s="1" t="s">
        <v>13249</v>
      </c>
      <c r="D2186" s="1" t="s">
        <v>13250</v>
      </c>
      <c r="E2186" s="1" t="s">
        <v>23</v>
      </c>
      <c r="F2186" s="1" t="s">
        <v>15</v>
      </c>
      <c r="G2186" s="10">
        <v>7500</v>
      </c>
      <c r="H2186" s="1" t="s">
        <v>162</v>
      </c>
      <c r="I2186" s="10">
        <v>1816</v>
      </c>
      <c r="J2186" s="1" t="s">
        <v>13251</v>
      </c>
      <c r="K2186" s="1" t="s">
        <v>13252</v>
      </c>
      <c r="L2186" s="1" t="s">
        <v>13253</v>
      </c>
      <c r="M2186" s="1" t="s">
        <v>13254</v>
      </c>
      <c r="N2186" s="10">
        <f t="shared" si="170"/>
        <v>8</v>
      </c>
      <c r="O2186" s="10">
        <f t="shared" si="171"/>
        <v>52</v>
      </c>
      <c r="P2186" s="10">
        <v>1</v>
      </c>
      <c r="Q2186" s="19">
        <f t="shared" si="172"/>
        <v>9</v>
      </c>
      <c r="R2186" s="11">
        <f t="shared" si="173"/>
        <v>65823</v>
      </c>
      <c r="S2186" s="11">
        <f t="shared" si="174"/>
        <v>0</v>
      </c>
    </row>
    <row r="2187" spans="1:19" x14ac:dyDescent="0.25">
      <c r="A2187" s="1">
        <v>2176</v>
      </c>
      <c r="B2187" s="10">
        <v>44134</v>
      </c>
      <c r="C2187" s="1" t="s">
        <v>13255</v>
      </c>
      <c r="D2187" s="1" t="s">
        <v>13256</v>
      </c>
      <c r="E2187" s="1" t="s">
        <v>46</v>
      </c>
      <c r="F2187" s="1" t="s">
        <v>15</v>
      </c>
      <c r="G2187" s="10">
        <v>40000</v>
      </c>
      <c r="H2187" s="1" t="s">
        <v>278</v>
      </c>
      <c r="I2187" s="10">
        <v>1816</v>
      </c>
      <c r="J2187" s="1" t="s">
        <v>13257</v>
      </c>
      <c r="K2187" s="1" t="s">
        <v>13258</v>
      </c>
      <c r="L2187" s="1" t="s">
        <v>13259</v>
      </c>
      <c r="M2187" s="1" t="s">
        <v>13260</v>
      </c>
      <c r="N2187" s="10">
        <f t="shared" si="170"/>
        <v>17</v>
      </c>
      <c r="O2187" s="10">
        <f t="shared" si="171"/>
        <v>36</v>
      </c>
      <c r="P2187" s="10">
        <v>1</v>
      </c>
      <c r="Q2187" s="19">
        <f t="shared" si="172"/>
        <v>9</v>
      </c>
      <c r="R2187" s="11">
        <f t="shared" si="173"/>
        <v>44134</v>
      </c>
      <c r="S2187" s="11">
        <f t="shared" si="174"/>
        <v>0</v>
      </c>
    </row>
    <row r="2188" spans="1:19" x14ac:dyDescent="0.25">
      <c r="A2188" s="1">
        <v>2177</v>
      </c>
      <c r="B2188" s="10">
        <v>54467</v>
      </c>
      <c r="C2188" s="1" t="s">
        <v>13261</v>
      </c>
      <c r="D2188" s="1" t="s">
        <v>13262</v>
      </c>
      <c r="E2188" s="1" t="s">
        <v>685</v>
      </c>
      <c r="F2188" s="1" t="s">
        <v>15</v>
      </c>
      <c r="G2188" s="10">
        <v>10000</v>
      </c>
      <c r="H2188" s="1" t="s">
        <v>560</v>
      </c>
      <c r="I2188" s="10">
        <v>1816</v>
      </c>
      <c r="J2188" s="1" t="s">
        <v>13263</v>
      </c>
      <c r="K2188" s="1" t="s">
        <v>13264</v>
      </c>
      <c r="L2188" s="1" t="s">
        <v>13265</v>
      </c>
      <c r="M2188" s="1" t="s">
        <v>13266</v>
      </c>
      <c r="N2188" s="10">
        <f t="shared" si="170"/>
        <v>16</v>
      </c>
      <c r="O2188" s="10">
        <f t="shared" si="171"/>
        <v>46</v>
      </c>
      <c r="P2188" s="10">
        <v>5</v>
      </c>
      <c r="Q2188" s="19">
        <f t="shared" si="172"/>
        <v>9</v>
      </c>
      <c r="R2188" s="11">
        <f t="shared" si="173"/>
        <v>54467</v>
      </c>
      <c r="S2188" s="11">
        <f t="shared" si="174"/>
        <v>0</v>
      </c>
    </row>
    <row r="2189" spans="1:19" x14ac:dyDescent="0.25">
      <c r="A2189" s="1">
        <v>2178</v>
      </c>
      <c r="B2189" s="10">
        <v>344911</v>
      </c>
      <c r="C2189" s="1" t="s">
        <v>13267</v>
      </c>
      <c r="D2189" s="1" t="s">
        <v>13268</v>
      </c>
      <c r="E2189" s="1" t="s">
        <v>23</v>
      </c>
      <c r="F2189" s="1" t="s">
        <v>15</v>
      </c>
      <c r="G2189" s="10">
        <v>10000</v>
      </c>
      <c r="H2189" s="1" t="s">
        <v>13269</v>
      </c>
      <c r="I2189" s="10">
        <v>1816</v>
      </c>
      <c r="J2189" s="1" t="s">
        <v>13270</v>
      </c>
      <c r="K2189" s="1" t="s">
        <v>13271</v>
      </c>
      <c r="L2189" s="1" t="s">
        <v>13272</v>
      </c>
      <c r="M2189" s="1" t="s">
        <v>13273</v>
      </c>
      <c r="N2189" s="10">
        <f t="shared" si="170"/>
        <v>9</v>
      </c>
      <c r="O2189" s="10">
        <f t="shared" si="171"/>
        <v>29</v>
      </c>
      <c r="P2189" s="10">
        <v>1</v>
      </c>
      <c r="Q2189" s="19">
        <f t="shared" si="172"/>
        <v>9</v>
      </c>
      <c r="R2189" s="11">
        <f t="shared" si="173"/>
        <v>344911</v>
      </c>
      <c r="S2189" s="11">
        <f t="shared" si="174"/>
        <v>0</v>
      </c>
    </row>
    <row r="2190" spans="1:19" x14ac:dyDescent="0.25">
      <c r="A2190" s="1">
        <v>2179</v>
      </c>
      <c r="B2190" s="10">
        <v>118505</v>
      </c>
      <c r="C2190" s="1" t="s">
        <v>13274</v>
      </c>
      <c r="D2190" s="1" t="s">
        <v>3499</v>
      </c>
      <c r="E2190" s="1" t="s">
        <v>559</v>
      </c>
      <c r="F2190" s="1" t="s">
        <v>15</v>
      </c>
      <c r="G2190" s="10">
        <v>85000</v>
      </c>
      <c r="H2190" s="1" t="s">
        <v>560</v>
      </c>
      <c r="I2190" s="10">
        <v>1814</v>
      </c>
      <c r="J2190" s="1" t="s">
        <v>13275</v>
      </c>
      <c r="K2190" s="1" t="s">
        <v>13276</v>
      </c>
      <c r="L2190" s="1" t="s">
        <v>13277</v>
      </c>
      <c r="M2190" s="1" t="s">
        <v>13278</v>
      </c>
      <c r="N2190" s="10">
        <f t="shared" si="170"/>
        <v>13</v>
      </c>
      <c r="O2190" s="10">
        <f t="shared" si="171"/>
        <v>29</v>
      </c>
      <c r="P2190" s="10">
        <v>10</v>
      </c>
      <c r="Q2190" s="19">
        <f t="shared" si="172"/>
        <v>9</v>
      </c>
      <c r="R2190" s="11">
        <f t="shared" si="173"/>
        <v>118505</v>
      </c>
      <c r="S2190" s="11">
        <f t="shared" si="174"/>
        <v>0</v>
      </c>
    </row>
    <row r="2191" spans="1:19" x14ac:dyDescent="0.25">
      <c r="A2191" s="1">
        <v>2180</v>
      </c>
      <c r="B2191" s="10">
        <v>72467</v>
      </c>
      <c r="C2191" s="1" t="s">
        <v>13279</v>
      </c>
      <c r="D2191" s="1" t="s">
        <v>13280</v>
      </c>
      <c r="E2191" s="1" t="s">
        <v>23</v>
      </c>
      <c r="F2191" s="1" t="s">
        <v>15</v>
      </c>
      <c r="G2191" s="10">
        <v>15000</v>
      </c>
      <c r="H2191" s="1" t="s">
        <v>527</v>
      </c>
      <c r="I2191" s="10">
        <v>1813</v>
      </c>
      <c r="J2191" s="1" t="s">
        <v>13281</v>
      </c>
      <c r="K2191" s="1" t="s">
        <v>13282</v>
      </c>
      <c r="L2191" s="1" t="s">
        <v>13283</v>
      </c>
      <c r="M2191" s="1" t="s">
        <v>13284</v>
      </c>
      <c r="N2191" s="10">
        <f t="shared" si="170"/>
        <v>14</v>
      </c>
      <c r="O2191" s="10">
        <f t="shared" si="171"/>
        <v>53</v>
      </c>
      <c r="P2191" s="10">
        <v>2</v>
      </c>
      <c r="Q2191" s="19">
        <f t="shared" si="172"/>
        <v>9</v>
      </c>
      <c r="R2191" s="11">
        <f t="shared" si="173"/>
        <v>72467</v>
      </c>
      <c r="S2191" s="11">
        <f t="shared" si="174"/>
        <v>0</v>
      </c>
    </row>
    <row r="2192" spans="1:19" x14ac:dyDescent="0.25">
      <c r="A2192" s="1">
        <v>2181</v>
      </c>
      <c r="B2192" s="10">
        <v>78128</v>
      </c>
      <c r="C2192" s="1" t="s">
        <v>13285</v>
      </c>
      <c r="D2192" s="1" t="s">
        <v>13286</v>
      </c>
      <c r="E2192" s="1" t="s">
        <v>189</v>
      </c>
      <c r="F2192" s="1" t="s">
        <v>15</v>
      </c>
      <c r="G2192" s="10">
        <v>15000</v>
      </c>
      <c r="H2192" s="1" t="s">
        <v>3677</v>
      </c>
      <c r="I2192" s="10">
        <v>1813</v>
      </c>
      <c r="J2192" s="1" t="s">
        <v>13287</v>
      </c>
      <c r="K2192" s="1" t="s">
        <v>13288</v>
      </c>
      <c r="L2192" s="1" t="s">
        <v>13289</v>
      </c>
      <c r="M2192" s="1" t="s">
        <v>13290</v>
      </c>
      <c r="N2192" s="10">
        <f t="shared" si="170"/>
        <v>18</v>
      </c>
      <c r="O2192" s="10">
        <f t="shared" si="171"/>
        <v>43</v>
      </c>
      <c r="P2192" s="10">
        <v>5</v>
      </c>
      <c r="Q2192" s="19">
        <f t="shared" si="172"/>
        <v>9</v>
      </c>
      <c r="R2192" s="11">
        <f t="shared" si="173"/>
        <v>78128</v>
      </c>
      <c r="S2192" s="11">
        <f t="shared" si="174"/>
        <v>0</v>
      </c>
    </row>
    <row r="2193" spans="1:19" x14ac:dyDescent="0.25">
      <c r="A2193" s="1">
        <v>2182</v>
      </c>
      <c r="B2193" s="10">
        <v>70053</v>
      </c>
      <c r="C2193" s="1" t="s">
        <v>13291</v>
      </c>
      <c r="D2193" s="1" t="s">
        <v>13292</v>
      </c>
      <c r="E2193" s="1" t="s">
        <v>477</v>
      </c>
      <c r="F2193" s="1" t="s">
        <v>15</v>
      </c>
      <c r="G2193" s="10">
        <v>45000</v>
      </c>
      <c r="H2193" s="1" t="s">
        <v>257</v>
      </c>
      <c r="I2193" s="10">
        <v>1812</v>
      </c>
      <c r="J2193" s="1" t="s">
        <v>13293</v>
      </c>
      <c r="K2193" s="1" t="s">
        <v>13294</v>
      </c>
      <c r="L2193" s="1" t="s">
        <v>13295</v>
      </c>
      <c r="M2193" s="1" t="s">
        <v>13296</v>
      </c>
      <c r="N2193" s="10">
        <f t="shared" si="170"/>
        <v>17</v>
      </c>
      <c r="O2193" s="10">
        <f t="shared" si="171"/>
        <v>48</v>
      </c>
      <c r="P2193" s="10">
        <v>1</v>
      </c>
      <c r="Q2193" s="19">
        <f t="shared" si="172"/>
        <v>9</v>
      </c>
      <c r="R2193" s="11">
        <f t="shared" si="173"/>
        <v>70053</v>
      </c>
      <c r="S2193" s="11">
        <f t="shared" si="174"/>
        <v>0</v>
      </c>
    </row>
    <row r="2194" spans="1:19" x14ac:dyDescent="0.25">
      <c r="A2194" s="1">
        <v>2183</v>
      </c>
      <c r="B2194" s="10">
        <v>142240</v>
      </c>
      <c r="C2194" s="1" t="s">
        <v>13297</v>
      </c>
      <c r="D2194" s="1" t="s">
        <v>13298</v>
      </c>
      <c r="E2194" s="1" t="s">
        <v>685</v>
      </c>
      <c r="F2194" s="1" t="s">
        <v>15</v>
      </c>
      <c r="G2194" s="10">
        <v>30000</v>
      </c>
      <c r="H2194" s="1" t="s">
        <v>6127</v>
      </c>
      <c r="I2194" s="10">
        <v>1812</v>
      </c>
      <c r="J2194" s="1" t="s">
        <v>13299</v>
      </c>
      <c r="K2194" s="1" t="s">
        <v>13300</v>
      </c>
      <c r="L2194" s="1" t="s">
        <v>13301</v>
      </c>
      <c r="M2194" s="1" t="s">
        <v>13302</v>
      </c>
      <c r="N2194" s="10">
        <f t="shared" si="170"/>
        <v>17</v>
      </c>
      <c r="O2194" s="10">
        <f t="shared" si="171"/>
        <v>14</v>
      </c>
      <c r="P2194" s="10">
        <v>5</v>
      </c>
      <c r="Q2194" s="19">
        <f t="shared" si="172"/>
        <v>9</v>
      </c>
      <c r="R2194" s="11">
        <f t="shared" si="173"/>
        <v>142240</v>
      </c>
      <c r="S2194" s="11">
        <f t="shared" si="174"/>
        <v>0</v>
      </c>
    </row>
    <row r="2195" spans="1:19" x14ac:dyDescent="0.25">
      <c r="A2195" s="1">
        <v>2184</v>
      </c>
      <c r="B2195" s="10">
        <v>58382</v>
      </c>
      <c r="C2195" s="1" t="s">
        <v>13303</v>
      </c>
      <c r="D2195" s="1" t="s">
        <v>1056</v>
      </c>
      <c r="E2195" s="1" t="s">
        <v>14</v>
      </c>
      <c r="F2195" s="1" t="s">
        <v>15</v>
      </c>
      <c r="G2195" s="10">
        <v>10000</v>
      </c>
      <c r="H2195" s="1" t="s">
        <v>250</v>
      </c>
      <c r="I2195" s="10">
        <v>1811</v>
      </c>
      <c r="J2195" s="1" t="s">
        <v>13304</v>
      </c>
      <c r="K2195" s="1" t="s">
        <v>13305</v>
      </c>
      <c r="L2195" s="1" t="s">
        <v>13306</v>
      </c>
      <c r="M2195" s="1" t="s">
        <v>13307</v>
      </c>
      <c r="N2195" s="10">
        <f t="shared" si="170"/>
        <v>4</v>
      </c>
      <c r="O2195" s="10">
        <f t="shared" si="171"/>
        <v>32</v>
      </c>
      <c r="P2195" s="10">
        <v>1</v>
      </c>
      <c r="Q2195" s="19">
        <f t="shared" si="172"/>
        <v>9</v>
      </c>
      <c r="R2195" s="11">
        <f t="shared" si="173"/>
        <v>58382</v>
      </c>
      <c r="S2195" s="11">
        <f t="shared" si="174"/>
        <v>0</v>
      </c>
    </row>
    <row r="2196" spans="1:19" x14ac:dyDescent="0.25">
      <c r="A2196" s="1">
        <v>2185</v>
      </c>
      <c r="B2196" s="10">
        <v>105083</v>
      </c>
      <c r="C2196" s="1" t="s">
        <v>13308</v>
      </c>
      <c r="D2196" s="1" t="s">
        <v>13309</v>
      </c>
      <c r="E2196" s="1" t="s">
        <v>998</v>
      </c>
      <c r="F2196" s="1" t="s">
        <v>15</v>
      </c>
      <c r="G2196" s="10">
        <v>80000</v>
      </c>
      <c r="H2196" s="1" t="s">
        <v>5302</v>
      </c>
      <c r="I2196" s="10">
        <v>1810</v>
      </c>
      <c r="J2196" s="1" t="s">
        <v>13310</v>
      </c>
      <c r="K2196" s="1" t="s">
        <v>13311</v>
      </c>
      <c r="L2196" s="1" t="s">
        <v>13312</v>
      </c>
      <c r="M2196" s="1" t="s">
        <v>13313</v>
      </c>
      <c r="N2196" s="10">
        <f t="shared" si="170"/>
        <v>34</v>
      </c>
      <c r="O2196" s="10">
        <f t="shared" si="171"/>
        <v>57</v>
      </c>
      <c r="P2196" s="10">
        <v>1</v>
      </c>
      <c r="Q2196" s="19">
        <f t="shared" si="172"/>
        <v>9</v>
      </c>
      <c r="R2196" s="11">
        <f t="shared" si="173"/>
        <v>105083</v>
      </c>
      <c r="S2196" s="11">
        <f t="shared" si="174"/>
        <v>0</v>
      </c>
    </row>
    <row r="2197" spans="1:19" x14ac:dyDescent="0.25">
      <c r="A2197" s="1">
        <v>2186</v>
      </c>
      <c r="B2197" s="10">
        <v>45629</v>
      </c>
      <c r="C2197" s="1" t="s">
        <v>13314</v>
      </c>
      <c r="D2197" s="1" t="s">
        <v>1705</v>
      </c>
      <c r="E2197" s="1" t="s">
        <v>23</v>
      </c>
      <c r="F2197" s="1" t="s">
        <v>15</v>
      </c>
      <c r="G2197" s="10">
        <v>10000</v>
      </c>
      <c r="H2197" s="1" t="s">
        <v>16</v>
      </c>
      <c r="I2197" s="10">
        <v>1809</v>
      </c>
      <c r="J2197" s="1" t="s">
        <v>13315</v>
      </c>
      <c r="K2197" s="1" t="s">
        <v>13316</v>
      </c>
      <c r="L2197" s="1" t="s">
        <v>13317</v>
      </c>
      <c r="M2197" s="1" t="s">
        <v>13318</v>
      </c>
      <c r="N2197" s="10">
        <f t="shared" si="170"/>
        <v>6</v>
      </c>
      <c r="O2197" s="10">
        <f t="shared" si="171"/>
        <v>26</v>
      </c>
      <c r="P2197" s="10">
        <v>3</v>
      </c>
      <c r="Q2197" s="19">
        <f t="shared" si="172"/>
        <v>9</v>
      </c>
      <c r="R2197" s="11">
        <f t="shared" si="173"/>
        <v>45629</v>
      </c>
      <c r="S2197" s="11">
        <f t="shared" si="174"/>
        <v>0</v>
      </c>
    </row>
    <row r="2198" spans="1:19" x14ac:dyDescent="0.25">
      <c r="A2198" s="1">
        <v>2187</v>
      </c>
      <c r="B2198" s="10">
        <v>171296</v>
      </c>
      <c r="C2198" s="1" t="s">
        <v>13319</v>
      </c>
      <c r="D2198" s="1" t="s">
        <v>13320</v>
      </c>
      <c r="E2198" s="1" t="s">
        <v>83</v>
      </c>
      <c r="F2198" s="1" t="s">
        <v>945</v>
      </c>
      <c r="G2198" s="10">
        <v>50000</v>
      </c>
      <c r="H2198" s="1" t="s">
        <v>946</v>
      </c>
      <c r="I2198" s="10">
        <v>1809</v>
      </c>
      <c r="J2198" s="1" t="s">
        <v>13321</v>
      </c>
      <c r="K2198" s="1" t="s">
        <v>13322</v>
      </c>
      <c r="L2198" s="1" t="s">
        <v>13323</v>
      </c>
      <c r="M2198" s="1" t="s">
        <v>13324</v>
      </c>
      <c r="N2198" s="10">
        <f t="shared" si="170"/>
        <v>14</v>
      </c>
      <c r="O2198" s="10">
        <f t="shared" si="171"/>
        <v>46</v>
      </c>
      <c r="P2198" s="10">
        <v>1.1000000000000001</v>
      </c>
      <c r="Q2198" s="19">
        <f t="shared" si="172"/>
        <v>5</v>
      </c>
      <c r="R2198" s="11">
        <f t="shared" si="173"/>
        <v>186712.64</v>
      </c>
      <c r="S2198" s="11">
        <f t="shared" si="174"/>
        <v>1</v>
      </c>
    </row>
    <row r="2199" spans="1:19" x14ac:dyDescent="0.25">
      <c r="A2199" s="1">
        <v>2188</v>
      </c>
      <c r="B2199" s="10">
        <v>830827</v>
      </c>
      <c r="C2199" s="1" t="s">
        <v>13325</v>
      </c>
      <c r="D2199" s="1" t="s">
        <v>13326</v>
      </c>
      <c r="E2199" s="1" t="s">
        <v>189</v>
      </c>
      <c r="F2199" s="1" t="s">
        <v>15</v>
      </c>
      <c r="G2199" s="10">
        <v>25000</v>
      </c>
      <c r="H2199" s="1" t="s">
        <v>13327</v>
      </c>
      <c r="I2199" s="10">
        <v>1808</v>
      </c>
      <c r="J2199" s="1" t="s">
        <v>13328</v>
      </c>
      <c r="K2199" s="1" t="s">
        <v>13329</v>
      </c>
      <c r="L2199" s="1" t="s">
        <v>13330</v>
      </c>
      <c r="M2199" s="1" t="s">
        <v>13331</v>
      </c>
      <c r="N2199" s="10">
        <f t="shared" si="170"/>
        <v>18</v>
      </c>
      <c r="O2199" s="10">
        <f t="shared" si="171"/>
        <v>32</v>
      </c>
      <c r="P2199" s="10">
        <v>1</v>
      </c>
      <c r="Q2199" s="19">
        <f t="shared" si="172"/>
        <v>9</v>
      </c>
      <c r="R2199" s="11">
        <f t="shared" si="173"/>
        <v>830827</v>
      </c>
      <c r="S2199" s="11">
        <f t="shared" si="174"/>
        <v>0</v>
      </c>
    </row>
    <row r="2200" spans="1:19" x14ac:dyDescent="0.25">
      <c r="A2200" s="1">
        <v>2189</v>
      </c>
      <c r="B2200" s="10">
        <v>100650</v>
      </c>
      <c r="C2200" s="1" t="s">
        <v>13332</v>
      </c>
      <c r="D2200" s="1" t="s">
        <v>13333</v>
      </c>
      <c r="E2200" s="1" t="s">
        <v>23</v>
      </c>
      <c r="F2200" s="1" t="s">
        <v>15</v>
      </c>
      <c r="G2200" s="10">
        <v>10000</v>
      </c>
      <c r="H2200" s="1" t="s">
        <v>47</v>
      </c>
      <c r="I2200" s="10">
        <v>1808</v>
      </c>
      <c r="J2200" s="1" t="s">
        <v>13334</v>
      </c>
      <c r="K2200" s="1" t="s">
        <v>13335</v>
      </c>
      <c r="L2200" s="1" t="s">
        <v>13336</v>
      </c>
      <c r="M2200" s="1" t="s">
        <v>13337</v>
      </c>
      <c r="N2200" s="10">
        <f t="shared" si="170"/>
        <v>10</v>
      </c>
      <c r="O2200" s="10">
        <f t="shared" si="171"/>
        <v>44</v>
      </c>
      <c r="P2200" s="10">
        <v>22</v>
      </c>
      <c r="Q2200" s="19">
        <f t="shared" si="172"/>
        <v>9</v>
      </c>
      <c r="R2200" s="11">
        <f t="shared" si="173"/>
        <v>100650</v>
      </c>
      <c r="S2200" s="11">
        <f t="shared" si="174"/>
        <v>0</v>
      </c>
    </row>
    <row r="2201" spans="1:19" x14ac:dyDescent="0.25">
      <c r="A2201" s="1">
        <v>2190</v>
      </c>
      <c r="B2201" s="10">
        <v>62701</v>
      </c>
      <c r="C2201" s="1" t="s">
        <v>13338</v>
      </c>
      <c r="D2201" s="1" t="s">
        <v>13339</v>
      </c>
      <c r="E2201" s="1" t="s">
        <v>46</v>
      </c>
      <c r="F2201" s="1" t="s">
        <v>945</v>
      </c>
      <c r="G2201" s="10">
        <v>8000</v>
      </c>
      <c r="H2201" s="1" t="s">
        <v>1469</v>
      </c>
      <c r="I2201" s="10">
        <v>1805</v>
      </c>
      <c r="J2201" s="1" t="s">
        <v>13340</v>
      </c>
      <c r="K2201" s="1" t="s">
        <v>13341</v>
      </c>
      <c r="L2201" s="1" t="s">
        <v>13342</v>
      </c>
      <c r="M2201" s="1" t="s">
        <v>13343</v>
      </c>
      <c r="N2201" s="10">
        <f t="shared" si="170"/>
        <v>8</v>
      </c>
      <c r="O2201" s="10">
        <f t="shared" si="171"/>
        <v>17</v>
      </c>
      <c r="P2201" s="10">
        <v>16</v>
      </c>
      <c r="Q2201" s="19">
        <f t="shared" si="172"/>
        <v>5</v>
      </c>
      <c r="R2201" s="11">
        <f t="shared" si="173"/>
        <v>68344.090000000011</v>
      </c>
      <c r="S2201" s="11">
        <f t="shared" si="174"/>
        <v>1</v>
      </c>
    </row>
    <row r="2202" spans="1:19" x14ac:dyDescent="0.25">
      <c r="A2202" s="1">
        <v>2191</v>
      </c>
      <c r="B2202" s="10">
        <v>56617</v>
      </c>
      <c r="C2202" s="1" t="s">
        <v>13344</v>
      </c>
      <c r="D2202" s="1" t="s">
        <v>13345</v>
      </c>
      <c r="E2202" s="1" t="s">
        <v>14</v>
      </c>
      <c r="F2202" s="1" t="s">
        <v>945</v>
      </c>
      <c r="G2202" s="10">
        <v>22500</v>
      </c>
      <c r="H2202" s="1" t="s">
        <v>13346</v>
      </c>
      <c r="I2202" s="10">
        <v>1805</v>
      </c>
      <c r="J2202" s="1" t="s">
        <v>13347</v>
      </c>
      <c r="K2202" s="1" t="s">
        <v>13348</v>
      </c>
      <c r="L2202" s="1" t="s">
        <v>13349</v>
      </c>
      <c r="M2202" s="1" t="s">
        <v>13350</v>
      </c>
      <c r="N2202" s="10">
        <f t="shared" si="170"/>
        <v>3</v>
      </c>
      <c r="O2202" s="10">
        <f t="shared" si="171"/>
        <v>25</v>
      </c>
      <c r="P2202" s="10">
        <v>33</v>
      </c>
      <c r="Q2202" s="19">
        <f t="shared" si="172"/>
        <v>5</v>
      </c>
      <c r="R2202" s="11">
        <f t="shared" si="173"/>
        <v>61712.530000000006</v>
      </c>
      <c r="S2202" s="11">
        <f t="shared" si="174"/>
        <v>1</v>
      </c>
    </row>
    <row r="2203" spans="1:19" x14ac:dyDescent="0.25">
      <c r="A2203" s="1">
        <v>2192</v>
      </c>
      <c r="B2203" s="10">
        <v>103172</v>
      </c>
      <c r="C2203" s="1" t="s">
        <v>13351</v>
      </c>
      <c r="D2203" s="1" t="s">
        <v>13352</v>
      </c>
      <c r="E2203" s="1" t="s">
        <v>298</v>
      </c>
      <c r="F2203" s="1" t="s">
        <v>15</v>
      </c>
      <c r="G2203" s="10">
        <v>95000</v>
      </c>
      <c r="H2203" s="1" t="s">
        <v>47</v>
      </c>
      <c r="I2203" s="10">
        <v>1804</v>
      </c>
      <c r="J2203" s="1" t="s">
        <v>13353</v>
      </c>
      <c r="K2203" s="1" t="s">
        <v>13354</v>
      </c>
      <c r="L2203" s="1" t="s">
        <v>13355</v>
      </c>
      <c r="M2203" s="1" t="s">
        <v>13356</v>
      </c>
      <c r="N2203" s="10">
        <f t="shared" si="170"/>
        <v>15</v>
      </c>
      <c r="O2203" s="10">
        <f t="shared" si="171"/>
        <v>44</v>
      </c>
      <c r="P2203" s="10">
        <v>1</v>
      </c>
      <c r="Q2203" s="19">
        <f t="shared" si="172"/>
        <v>9</v>
      </c>
      <c r="R2203" s="11">
        <f t="shared" si="173"/>
        <v>103172</v>
      </c>
      <c r="S2203" s="11">
        <f t="shared" si="174"/>
        <v>0</v>
      </c>
    </row>
    <row r="2204" spans="1:19" x14ac:dyDescent="0.25">
      <c r="A2204" s="1">
        <v>2193</v>
      </c>
      <c r="B2204" s="10">
        <v>100603</v>
      </c>
      <c r="C2204" s="1" t="s">
        <v>13357</v>
      </c>
      <c r="D2204" s="1" t="s">
        <v>13358</v>
      </c>
      <c r="E2204" s="1" t="s">
        <v>534</v>
      </c>
      <c r="F2204" s="1" t="s">
        <v>15</v>
      </c>
      <c r="G2204" s="10">
        <v>75000</v>
      </c>
      <c r="H2204" s="1" t="s">
        <v>3463</v>
      </c>
      <c r="I2204" s="10">
        <v>1804</v>
      </c>
      <c r="J2204" s="1" t="s">
        <v>13359</v>
      </c>
      <c r="K2204" s="1" t="s">
        <v>13360</v>
      </c>
      <c r="L2204" s="1" t="s">
        <v>13361</v>
      </c>
      <c r="M2204" s="1" t="s">
        <v>13362</v>
      </c>
      <c r="N2204" s="10">
        <f t="shared" si="170"/>
        <v>16</v>
      </c>
      <c r="O2204" s="10">
        <f t="shared" si="171"/>
        <v>59</v>
      </c>
      <c r="P2204" s="10">
        <v>5</v>
      </c>
      <c r="Q2204" s="19">
        <f t="shared" si="172"/>
        <v>9</v>
      </c>
      <c r="R2204" s="11">
        <f t="shared" si="173"/>
        <v>100603</v>
      </c>
      <c r="S2204" s="11">
        <f t="shared" si="174"/>
        <v>0</v>
      </c>
    </row>
    <row r="2205" spans="1:19" x14ac:dyDescent="0.25">
      <c r="A2205" s="1">
        <v>2194</v>
      </c>
      <c r="B2205" s="10">
        <v>106114</v>
      </c>
      <c r="C2205" s="1" t="s">
        <v>13363</v>
      </c>
      <c r="D2205" s="1" t="s">
        <v>7832</v>
      </c>
      <c r="E2205" s="1" t="s">
        <v>14</v>
      </c>
      <c r="F2205" s="1" t="s">
        <v>15</v>
      </c>
      <c r="G2205" s="10">
        <v>20000</v>
      </c>
      <c r="H2205" s="1" t="s">
        <v>7833</v>
      </c>
      <c r="I2205" s="10">
        <v>1802</v>
      </c>
      <c r="J2205" s="1" t="s">
        <v>13364</v>
      </c>
      <c r="K2205" s="1" t="s">
        <v>13365</v>
      </c>
      <c r="L2205" s="1" t="s">
        <v>13366</v>
      </c>
      <c r="M2205" s="1" t="s">
        <v>13367</v>
      </c>
      <c r="N2205" s="10">
        <f t="shared" si="170"/>
        <v>5</v>
      </c>
      <c r="O2205" s="10">
        <f t="shared" si="171"/>
        <v>57</v>
      </c>
      <c r="P2205" s="10">
        <v>39</v>
      </c>
      <c r="Q2205" s="19">
        <f t="shared" si="172"/>
        <v>9</v>
      </c>
      <c r="R2205" s="11">
        <f t="shared" si="173"/>
        <v>106114</v>
      </c>
      <c r="S2205" s="11">
        <f t="shared" si="174"/>
        <v>0</v>
      </c>
    </row>
    <row r="2206" spans="1:19" x14ac:dyDescent="0.25">
      <c r="A2206" s="1">
        <v>2195</v>
      </c>
      <c r="B2206" s="10">
        <v>966312</v>
      </c>
      <c r="C2206" s="1" t="s">
        <v>13368</v>
      </c>
      <c r="D2206" s="1" t="s">
        <v>1660</v>
      </c>
      <c r="E2206" s="1" t="s">
        <v>23</v>
      </c>
      <c r="F2206" s="1" t="s">
        <v>15</v>
      </c>
      <c r="G2206" s="10">
        <v>100000</v>
      </c>
      <c r="H2206" s="1" t="s">
        <v>257</v>
      </c>
      <c r="I2206" s="10">
        <v>1801</v>
      </c>
      <c r="J2206" s="1" t="s">
        <v>13369</v>
      </c>
      <c r="K2206" s="1" t="s">
        <v>13370</v>
      </c>
      <c r="L2206" s="1" t="s">
        <v>13371</v>
      </c>
      <c r="M2206" s="1" t="s">
        <v>13372</v>
      </c>
      <c r="N2206" s="10">
        <f t="shared" si="170"/>
        <v>34</v>
      </c>
      <c r="O2206" s="10">
        <f t="shared" si="171"/>
        <v>52</v>
      </c>
      <c r="P2206" s="10">
        <v>3</v>
      </c>
      <c r="Q2206" s="19">
        <f t="shared" si="172"/>
        <v>9</v>
      </c>
      <c r="R2206" s="11">
        <f t="shared" si="173"/>
        <v>966312</v>
      </c>
      <c r="S2206" s="11">
        <f t="shared" si="174"/>
        <v>0</v>
      </c>
    </row>
    <row r="2207" spans="1:19" x14ac:dyDescent="0.25">
      <c r="A2207" s="1">
        <v>2196</v>
      </c>
      <c r="B2207" s="10">
        <v>32660</v>
      </c>
      <c r="C2207" s="1" t="s">
        <v>13373</v>
      </c>
      <c r="D2207" s="1" t="s">
        <v>13374</v>
      </c>
      <c r="E2207" s="1" t="s">
        <v>559</v>
      </c>
      <c r="F2207" s="1" t="s">
        <v>75</v>
      </c>
      <c r="G2207" s="10">
        <v>10000</v>
      </c>
      <c r="H2207" s="1" t="s">
        <v>13375</v>
      </c>
      <c r="I2207" s="10">
        <v>1798</v>
      </c>
      <c r="J2207" s="1" t="s">
        <v>13376</v>
      </c>
      <c r="K2207" s="1" t="s">
        <v>13377</v>
      </c>
      <c r="L2207" s="1" t="s">
        <v>13378</v>
      </c>
      <c r="M2207" s="1" t="s">
        <v>13379</v>
      </c>
      <c r="N2207" s="10">
        <f t="shared" si="170"/>
        <v>10</v>
      </c>
      <c r="O2207" s="10">
        <f t="shared" si="171"/>
        <v>10</v>
      </c>
      <c r="P2207" s="10">
        <v>1.62</v>
      </c>
      <c r="Q2207" s="19">
        <f t="shared" si="172"/>
        <v>6</v>
      </c>
      <c r="R2207" s="11">
        <f t="shared" si="173"/>
        <v>41151.599999999999</v>
      </c>
      <c r="S2207" s="11">
        <f t="shared" si="174"/>
        <v>1</v>
      </c>
    </row>
    <row r="2208" spans="1:19" x14ac:dyDescent="0.25">
      <c r="A2208" s="1">
        <v>2197</v>
      </c>
      <c r="B2208" s="10">
        <v>242176</v>
      </c>
      <c r="C2208" s="1" t="s">
        <v>13380</v>
      </c>
      <c r="D2208" s="1" t="s">
        <v>808</v>
      </c>
      <c r="E2208" s="1" t="s">
        <v>23</v>
      </c>
      <c r="F2208" s="1" t="s">
        <v>15</v>
      </c>
      <c r="G2208" s="10">
        <v>100000</v>
      </c>
      <c r="H2208" s="1" t="s">
        <v>162</v>
      </c>
      <c r="I2208" s="10">
        <v>1796</v>
      </c>
      <c r="J2208" s="1" t="s">
        <v>13381</v>
      </c>
      <c r="K2208" s="1" t="s">
        <v>13382</v>
      </c>
      <c r="L2208" s="1" t="s">
        <v>13383</v>
      </c>
      <c r="M2208" s="1" t="s">
        <v>13384</v>
      </c>
      <c r="N2208" s="10">
        <f t="shared" si="170"/>
        <v>10</v>
      </c>
      <c r="O2208" s="10">
        <f t="shared" si="171"/>
        <v>28</v>
      </c>
      <c r="P2208" s="10">
        <v>100</v>
      </c>
      <c r="Q2208" s="19">
        <f t="shared" si="172"/>
        <v>9</v>
      </c>
      <c r="R2208" s="11">
        <f t="shared" si="173"/>
        <v>242176</v>
      </c>
      <c r="S2208" s="11">
        <f t="shared" si="174"/>
        <v>0</v>
      </c>
    </row>
    <row r="2209" spans="1:19" x14ac:dyDescent="0.25">
      <c r="A2209" s="1">
        <v>2198</v>
      </c>
      <c r="B2209" s="10">
        <v>65777</v>
      </c>
      <c r="C2209" s="1" t="s">
        <v>13385</v>
      </c>
      <c r="D2209" s="1" t="s">
        <v>13386</v>
      </c>
      <c r="E2209" s="1" t="s">
        <v>14</v>
      </c>
      <c r="F2209" s="1" t="s">
        <v>15</v>
      </c>
      <c r="G2209" s="10">
        <v>20000</v>
      </c>
      <c r="H2209" s="1" t="s">
        <v>13387</v>
      </c>
      <c r="I2209" s="10">
        <v>1796</v>
      </c>
      <c r="J2209" s="1" t="s">
        <v>13388</v>
      </c>
      <c r="K2209" s="1" t="s">
        <v>13389</v>
      </c>
      <c r="L2209" s="1" t="s">
        <v>13390</v>
      </c>
      <c r="M2209" s="1" t="s">
        <v>13391</v>
      </c>
      <c r="N2209" s="10">
        <f t="shared" si="170"/>
        <v>4</v>
      </c>
      <c r="O2209" s="10">
        <f t="shared" si="171"/>
        <v>30</v>
      </c>
      <c r="P2209" s="10">
        <v>2</v>
      </c>
      <c r="Q2209" s="19">
        <f t="shared" si="172"/>
        <v>9</v>
      </c>
      <c r="R2209" s="11">
        <f t="shared" si="173"/>
        <v>65777</v>
      </c>
      <c r="S2209" s="11">
        <f t="shared" si="174"/>
        <v>0</v>
      </c>
    </row>
    <row r="2210" spans="1:19" x14ac:dyDescent="0.25">
      <c r="A2210" s="1">
        <v>2199</v>
      </c>
      <c r="B2210" s="10">
        <v>102162</v>
      </c>
      <c r="C2210" s="1" t="s">
        <v>13392</v>
      </c>
      <c r="D2210" s="1" t="s">
        <v>13393</v>
      </c>
      <c r="E2210" s="1" t="s">
        <v>820</v>
      </c>
      <c r="F2210" s="1" t="s">
        <v>15</v>
      </c>
      <c r="G2210" s="10">
        <v>30000</v>
      </c>
      <c r="H2210" s="1" t="s">
        <v>13394</v>
      </c>
      <c r="I2210" s="10">
        <v>1795</v>
      </c>
      <c r="J2210" s="1" t="s">
        <v>13395</v>
      </c>
      <c r="K2210" s="1" t="s">
        <v>13396</v>
      </c>
      <c r="L2210" s="1" t="s">
        <v>13397</v>
      </c>
      <c r="M2210" s="1" t="s">
        <v>13398</v>
      </c>
      <c r="N2210" s="10">
        <f t="shared" si="170"/>
        <v>15</v>
      </c>
      <c r="O2210" s="10">
        <f t="shared" si="171"/>
        <v>30</v>
      </c>
      <c r="P2210" s="10">
        <v>5</v>
      </c>
      <c r="Q2210" s="19">
        <f t="shared" si="172"/>
        <v>9</v>
      </c>
      <c r="R2210" s="11">
        <f t="shared" si="173"/>
        <v>102162</v>
      </c>
      <c r="S2210" s="11">
        <f t="shared" si="174"/>
        <v>0</v>
      </c>
    </row>
    <row r="2211" spans="1:19" x14ac:dyDescent="0.25">
      <c r="A2211" s="1">
        <v>2200</v>
      </c>
      <c r="B2211" s="10">
        <v>105965</v>
      </c>
      <c r="C2211" s="1" t="s">
        <v>13399</v>
      </c>
      <c r="D2211" s="1" t="s">
        <v>3723</v>
      </c>
      <c r="E2211" s="1" t="s">
        <v>14</v>
      </c>
      <c r="F2211" s="1" t="s">
        <v>15</v>
      </c>
      <c r="G2211" s="10">
        <v>25000</v>
      </c>
      <c r="H2211" s="1" t="s">
        <v>3724</v>
      </c>
      <c r="I2211" s="10">
        <v>1794</v>
      </c>
      <c r="J2211" s="1" t="s">
        <v>13400</v>
      </c>
      <c r="K2211" s="1" t="s">
        <v>13401</v>
      </c>
      <c r="L2211" s="1" t="s">
        <v>13402</v>
      </c>
      <c r="M2211" s="1" t="s">
        <v>13403</v>
      </c>
      <c r="N2211" s="10">
        <f t="shared" si="170"/>
        <v>8</v>
      </c>
      <c r="O2211" s="10">
        <f t="shared" si="171"/>
        <v>56</v>
      </c>
      <c r="P2211" s="10">
        <v>1</v>
      </c>
      <c r="Q2211" s="19">
        <f t="shared" si="172"/>
        <v>9</v>
      </c>
      <c r="R2211" s="11">
        <f t="shared" si="173"/>
        <v>105965</v>
      </c>
      <c r="S2211" s="11">
        <f t="shared" si="174"/>
        <v>0</v>
      </c>
    </row>
    <row r="2212" spans="1:19" x14ac:dyDescent="0.25">
      <c r="A2212" s="1">
        <v>2201</v>
      </c>
      <c r="B2212" s="10">
        <v>72369</v>
      </c>
      <c r="C2212" s="1" t="s">
        <v>13404</v>
      </c>
      <c r="D2212" s="1" t="s">
        <v>13405</v>
      </c>
      <c r="E2212" s="1" t="s">
        <v>14</v>
      </c>
      <c r="F2212" s="1" t="s">
        <v>15</v>
      </c>
      <c r="G2212" s="10">
        <v>14000</v>
      </c>
      <c r="H2212" s="1" t="s">
        <v>13406</v>
      </c>
      <c r="I2212" s="10">
        <v>1793</v>
      </c>
      <c r="J2212" s="1" t="s">
        <v>13407</v>
      </c>
      <c r="K2212" s="1" t="s">
        <v>13408</v>
      </c>
      <c r="L2212" s="1" t="s">
        <v>13409</v>
      </c>
      <c r="M2212" s="1" t="s">
        <v>13410</v>
      </c>
      <c r="N2212" s="10">
        <f t="shared" si="170"/>
        <v>7</v>
      </c>
      <c r="O2212" s="10">
        <f t="shared" si="171"/>
        <v>45</v>
      </c>
      <c r="P2212" s="10">
        <v>1</v>
      </c>
      <c r="Q2212" s="19">
        <f t="shared" si="172"/>
        <v>9</v>
      </c>
      <c r="R2212" s="11">
        <f t="shared" si="173"/>
        <v>72369</v>
      </c>
      <c r="S2212" s="11">
        <f t="shared" si="174"/>
        <v>0</v>
      </c>
    </row>
    <row r="2213" spans="1:19" x14ac:dyDescent="0.25">
      <c r="A2213" s="1">
        <v>2202</v>
      </c>
      <c r="B2213" s="10">
        <v>273765</v>
      </c>
      <c r="C2213" s="1" t="s">
        <v>13411</v>
      </c>
      <c r="D2213" s="1" t="s">
        <v>13412</v>
      </c>
      <c r="E2213" s="1" t="s">
        <v>834</v>
      </c>
      <c r="F2213" s="1" t="s">
        <v>15</v>
      </c>
      <c r="G2213" s="10">
        <v>50000</v>
      </c>
      <c r="H2213" s="1" t="s">
        <v>257</v>
      </c>
      <c r="I2213" s="10">
        <v>1793</v>
      </c>
      <c r="J2213" s="1" t="s">
        <v>13413</v>
      </c>
      <c r="K2213" s="1" t="s">
        <v>13414</v>
      </c>
      <c r="L2213" s="1" t="s">
        <v>13415</v>
      </c>
      <c r="M2213" s="1" t="s">
        <v>13416</v>
      </c>
      <c r="N2213" s="10">
        <f t="shared" si="170"/>
        <v>16</v>
      </c>
      <c r="O2213" s="10">
        <f t="shared" si="171"/>
        <v>50</v>
      </c>
      <c r="P2213" s="10">
        <v>2</v>
      </c>
      <c r="Q2213" s="19">
        <f t="shared" si="172"/>
        <v>9</v>
      </c>
      <c r="R2213" s="11">
        <f t="shared" si="173"/>
        <v>273765</v>
      </c>
      <c r="S2213" s="11">
        <f t="shared" si="174"/>
        <v>0</v>
      </c>
    </row>
    <row r="2214" spans="1:19" x14ac:dyDescent="0.25">
      <c r="A2214" s="1">
        <v>2203</v>
      </c>
      <c r="B2214" s="10">
        <v>54219</v>
      </c>
      <c r="C2214" s="1" t="s">
        <v>13417</v>
      </c>
      <c r="D2214" s="1" t="s">
        <v>13418</v>
      </c>
      <c r="E2214" s="1" t="s">
        <v>23</v>
      </c>
      <c r="F2214" s="1" t="s">
        <v>15</v>
      </c>
      <c r="G2214" s="10">
        <v>5000</v>
      </c>
      <c r="H2214" s="1" t="s">
        <v>162</v>
      </c>
      <c r="I2214" s="10">
        <v>1793</v>
      </c>
      <c r="J2214" s="1" t="s">
        <v>13419</v>
      </c>
      <c r="K2214" s="1" t="s">
        <v>13420</v>
      </c>
      <c r="L2214" s="1" t="s">
        <v>13421</v>
      </c>
      <c r="M2214" s="1" t="s">
        <v>13422</v>
      </c>
      <c r="N2214" s="10">
        <f t="shared" si="170"/>
        <v>16</v>
      </c>
      <c r="O2214" s="10">
        <f t="shared" si="171"/>
        <v>57</v>
      </c>
      <c r="P2214" s="10">
        <v>1</v>
      </c>
      <c r="Q2214" s="19">
        <f t="shared" si="172"/>
        <v>9</v>
      </c>
      <c r="R2214" s="11">
        <f t="shared" si="173"/>
        <v>54219</v>
      </c>
      <c r="S2214" s="11">
        <f t="shared" si="174"/>
        <v>0</v>
      </c>
    </row>
    <row r="2215" spans="1:19" x14ac:dyDescent="0.25">
      <c r="A2215" s="1">
        <v>2204</v>
      </c>
      <c r="B2215" s="10">
        <v>73276</v>
      </c>
      <c r="C2215" s="1" t="s">
        <v>13423</v>
      </c>
      <c r="D2215" s="1" t="s">
        <v>13424</v>
      </c>
      <c r="E2215" s="1" t="s">
        <v>23</v>
      </c>
      <c r="F2215" s="1" t="s">
        <v>15</v>
      </c>
      <c r="G2215" s="10">
        <v>15000</v>
      </c>
      <c r="H2215" s="1" t="s">
        <v>162</v>
      </c>
      <c r="I2215" s="10">
        <v>1792</v>
      </c>
      <c r="J2215" s="1" t="s">
        <v>13425</v>
      </c>
      <c r="K2215" s="1" t="s">
        <v>13426</v>
      </c>
      <c r="L2215" s="1" t="s">
        <v>13427</v>
      </c>
      <c r="M2215" s="1" t="s">
        <v>13428</v>
      </c>
      <c r="N2215" s="10">
        <f t="shared" si="170"/>
        <v>7</v>
      </c>
      <c r="O2215" s="10">
        <f t="shared" si="171"/>
        <v>20</v>
      </c>
      <c r="P2215" s="10">
        <v>5</v>
      </c>
      <c r="Q2215" s="19">
        <f t="shared" si="172"/>
        <v>9</v>
      </c>
      <c r="R2215" s="11">
        <f t="shared" si="173"/>
        <v>73276</v>
      </c>
      <c r="S2215" s="11">
        <f t="shared" si="174"/>
        <v>0</v>
      </c>
    </row>
    <row r="2216" spans="1:19" x14ac:dyDescent="0.25">
      <c r="A2216" s="1">
        <v>2205</v>
      </c>
      <c r="B2216" s="10">
        <v>82785</v>
      </c>
      <c r="C2216" s="1" t="s">
        <v>13429</v>
      </c>
      <c r="D2216" s="1" t="s">
        <v>13430</v>
      </c>
      <c r="E2216" s="1" t="s">
        <v>14</v>
      </c>
      <c r="F2216" s="1" t="s">
        <v>15</v>
      </c>
      <c r="G2216" s="10">
        <v>10000</v>
      </c>
      <c r="H2216" s="1" t="s">
        <v>9659</v>
      </c>
      <c r="I2216" s="10">
        <v>1792</v>
      </c>
      <c r="J2216" s="1" t="s">
        <v>13431</v>
      </c>
      <c r="K2216" s="1" t="s">
        <v>13432</v>
      </c>
      <c r="L2216" s="1" t="s">
        <v>13433</v>
      </c>
      <c r="M2216" s="1" t="s">
        <v>13434</v>
      </c>
      <c r="N2216" s="10">
        <f t="shared" si="170"/>
        <v>16</v>
      </c>
      <c r="O2216" s="10">
        <f t="shared" si="171"/>
        <v>33</v>
      </c>
      <c r="P2216" s="10">
        <v>2</v>
      </c>
      <c r="Q2216" s="19">
        <f t="shared" si="172"/>
        <v>9</v>
      </c>
      <c r="R2216" s="11">
        <f t="shared" si="173"/>
        <v>82785</v>
      </c>
      <c r="S2216" s="11">
        <f t="shared" si="174"/>
        <v>0</v>
      </c>
    </row>
    <row r="2217" spans="1:19" x14ac:dyDescent="0.25">
      <c r="A2217" s="1">
        <v>2206</v>
      </c>
      <c r="B2217" s="10">
        <v>101097</v>
      </c>
      <c r="C2217" s="1" t="s">
        <v>13435</v>
      </c>
      <c r="D2217" s="1" t="s">
        <v>5391</v>
      </c>
      <c r="E2217" s="1" t="s">
        <v>14</v>
      </c>
      <c r="F2217" s="1" t="s">
        <v>15</v>
      </c>
      <c r="G2217" s="10">
        <v>10000</v>
      </c>
      <c r="H2217" s="1" t="s">
        <v>13436</v>
      </c>
      <c r="I2217" s="10">
        <v>1791</v>
      </c>
      <c r="J2217" s="1" t="s">
        <v>13437</v>
      </c>
      <c r="K2217" s="1" t="s">
        <v>13438</v>
      </c>
      <c r="L2217" s="1" t="s">
        <v>13439</v>
      </c>
      <c r="M2217" s="1" t="s">
        <v>13440</v>
      </c>
      <c r="N2217" s="10">
        <f t="shared" si="170"/>
        <v>4</v>
      </c>
      <c r="O2217" s="10">
        <f t="shared" si="171"/>
        <v>49</v>
      </c>
      <c r="P2217" s="10">
        <v>25</v>
      </c>
      <c r="Q2217" s="19">
        <f t="shared" si="172"/>
        <v>9</v>
      </c>
      <c r="R2217" s="11">
        <f t="shared" si="173"/>
        <v>101097</v>
      </c>
      <c r="S2217" s="11">
        <f t="shared" si="174"/>
        <v>0</v>
      </c>
    </row>
    <row r="2218" spans="1:19" x14ac:dyDescent="0.25">
      <c r="A2218" s="1">
        <v>2207</v>
      </c>
      <c r="B2218" s="10">
        <v>159212</v>
      </c>
      <c r="C2218" s="1" t="s">
        <v>13441</v>
      </c>
      <c r="D2218" s="1" t="s">
        <v>13442</v>
      </c>
      <c r="E2218" s="1" t="s">
        <v>2162</v>
      </c>
      <c r="F2218" s="1" t="s">
        <v>15</v>
      </c>
      <c r="G2218" s="10">
        <v>150000</v>
      </c>
      <c r="H2218" s="1" t="s">
        <v>16</v>
      </c>
      <c r="I2218" s="10">
        <v>1791</v>
      </c>
      <c r="J2218" s="1" t="s">
        <v>13443</v>
      </c>
      <c r="K2218" s="1" t="s">
        <v>13444</v>
      </c>
      <c r="L2218" s="1" t="s">
        <v>13445</v>
      </c>
      <c r="M2218" s="1" t="s">
        <v>13446</v>
      </c>
      <c r="N2218" s="10">
        <f t="shared" si="170"/>
        <v>24</v>
      </c>
      <c r="O2218" s="10">
        <f t="shared" si="171"/>
        <v>60</v>
      </c>
      <c r="P2218" s="10">
        <v>5</v>
      </c>
      <c r="Q2218" s="19">
        <f t="shared" si="172"/>
        <v>9</v>
      </c>
      <c r="R2218" s="11">
        <f t="shared" si="173"/>
        <v>159212</v>
      </c>
      <c r="S2218" s="11">
        <f t="shared" si="174"/>
        <v>0</v>
      </c>
    </row>
    <row r="2219" spans="1:19" x14ac:dyDescent="0.25">
      <c r="A2219" s="1">
        <v>2208</v>
      </c>
      <c r="B2219" s="10">
        <v>51955</v>
      </c>
      <c r="C2219" s="1" t="s">
        <v>13447</v>
      </c>
      <c r="D2219" s="1" t="s">
        <v>13448</v>
      </c>
      <c r="E2219" s="1" t="s">
        <v>685</v>
      </c>
      <c r="F2219" s="1" t="s">
        <v>15</v>
      </c>
      <c r="G2219" s="10">
        <v>2000</v>
      </c>
      <c r="H2219" s="1" t="s">
        <v>12506</v>
      </c>
      <c r="I2219" s="10">
        <v>1791</v>
      </c>
      <c r="J2219" s="1" t="s">
        <v>13449</v>
      </c>
      <c r="K2219" s="1" t="s">
        <v>13450</v>
      </c>
      <c r="L2219" s="1" t="s">
        <v>13451</v>
      </c>
      <c r="M2219" s="1" t="s">
        <v>13452</v>
      </c>
      <c r="N2219" s="10">
        <f t="shared" si="170"/>
        <v>15</v>
      </c>
      <c r="O2219" s="10">
        <f t="shared" si="171"/>
        <v>28</v>
      </c>
      <c r="P2219" s="10">
        <v>15</v>
      </c>
      <c r="Q2219" s="19">
        <f t="shared" si="172"/>
        <v>9</v>
      </c>
      <c r="R2219" s="11">
        <f t="shared" si="173"/>
        <v>51955</v>
      </c>
      <c r="S2219" s="11">
        <f t="shared" si="174"/>
        <v>0</v>
      </c>
    </row>
    <row r="2220" spans="1:19" x14ac:dyDescent="0.25">
      <c r="A2220" s="1">
        <v>2209</v>
      </c>
      <c r="B2220" s="10">
        <v>64378</v>
      </c>
      <c r="C2220" s="1" t="s">
        <v>13453</v>
      </c>
      <c r="D2220" s="1" t="s">
        <v>13454</v>
      </c>
      <c r="E2220" s="1" t="s">
        <v>46</v>
      </c>
      <c r="F2220" s="1" t="s">
        <v>15</v>
      </c>
      <c r="G2220" s="10">
        <v>62064</v>
      </c>
      <c r="H2220" s="1" t="s">
        <v>47</v>
      </c>
      <c r="I2220" s="10">
        <v>1790</v>
      </c>
      <c r="J2220" s="1" t="s">
        <v>13455</v>
      </c>
      <c r="K2220" s="1" t="s">
        <v>13456</v>
      </c>
      <c r="L2220" s="1" t="s">
        <v>13457</v>
      </c>
      <c r="M2220" s="1" t="s">
        <v>13458</v>
      </c>
      <c r="N2220" s="10">
        <f t="shared" si="170"/>
        <v>19</v>
      </c>
      <c r="O2220" s="10">
        <f t="shared" si="171"/>
        <v>24</v>
      </c>
      <c r="P2220" s="10">
        <v>6</v>
      </c>
      <c r="Q2220" s="19">
        <f t="shared" si="172"/>
        <v>9</v>
      </c>
      <c r="R2220" s="11">
        <f t="shared" si="173"/>
        <v>64378</v>
      </c>
      <c r="S2220" s="11">
        <f t="shared" si="174"/>
        <v>0</v>
      </c>
    </row>
    <row r="2221" spans="1:19" x14ac:dyDescent="0.25">
      <c r="A2221" s="1">
        <v>2210</v>
      </c>
      <c r="B2221" s="10">
        <v>46569</v>
      </c>
      <c r="C2221" s="1" t="s">
        <v>13459</v>
      </c>
      <c r="D2221" s="1" t="s">
        <v>13460</v>
      </c>
      <c r="E2221" s="1" t="s">
        <v>83</v>
      </c>
      <c r="F2221" s="1" t="s">
        <v>75</v>
      </c>
      <c r="G2221" s="10">
        <v>10000</v>
      </c>
      <c r="H2221" s="1" t="s">
        <v>8256</v>
      </c>
      <c r="I2221" s="10">
        <v>1790</v>
      </c>
      <c r="J2221" s="1" t="s">
        <v>13461</v>
      </c>
      <c r="K2221" s="1" t="s">
        <v>13462</v>
      </c>
      <c r="L2221" s="1" t="s">
        <v>13463</v>
      </c>
      <c r="M2221" s="1" t="s">
        <v>13464</v>
      </c>
      <c r="N2221" s="10">
        <f t="shared" si="170"/>
        <v>7</v>
      </c>
      <c r="O2221" s="10">
        <f t="shared" si="171"/>
        <v>35</v>
      </c>
      <c r="P2221" s="10">
        <v>17</v>
      </c>
      <c r="Q2221" s="19">
        <f t="shared" si="172"/>
        <v>6</v>
      </c>
      <c r="R2221" s="11">
        <f t="shared" si="173"/>
        <v>58676.94</v>
      </c>
      <c r="S2221" s="11">
        <f t="shared" si="174"/>
        <v>1</v>
      </c>
    </row>
    <row r="2222" spans="1:19" x14ac:dyDescent="0.25">
      <c r="A2222" s="1">
        <v>2211</v>
      </c>
      <c r="B2222" s="10">
        <v>90253</v>
      </c>
      <c r="C2222" s="1" t="s">
        <v>13465</v>
      </c>
      <c r="D2222" s="1" t="s">
        <v>11477</v>
      </c>
      <c r="E2222" s="1" t="s">
        <v>189</v>
      </c>
      <c r="F2222" s="1" t="s">
        <v>15</v>
      </c>
      <c r="G2222" s="10">
        <v>44000</v>
      </c>
      <c r="H2222" s="1" t="s">
        <v>5833</v>
      </c>
      <c r="I2222" s="10">
        <v>1790</v>
      </c>
      <c r="J2222" s="1" t="s">
        <v>13466</v>
      </c>
      <c r="K2222" s="1" t="s">
        <v>13467</v>
      </c>
      <c r="L2222" s="1" t="s">
        <v>13468</v>
      </c>
      <c r="M2222" s="1" t="s">
        <v>13469</v>
      </c>
      <c r="N2222" s="10">
        <f t="shared" si="170"/>
        <v>7</v>
      </c>
      <c r="O2222" s="10">
        <f t="shared" si="171"/>
        <v>60</v>
      </c>
      <c r="P2222" s="10">
        <v>1</v>
      </c>
      <c r="Q2222" s="19">
        <f t="shared" si="172"/>
        <v>9</v>
      </c>
      <c r="R2222" s="11">
        <f t="shared" si="173"/>
        <v>90253</v>
      </c>
      <c r="S2222" s="11">
        <f t="shared" si="174"/>
        <v>0</v>
      </c>
    </row>
    <row r="2223" spans="1:19" x14ac:dyDescent="0.25">
      <c r="A2223" s="1">
        <v>2212</v>
      </c>
      <c r="B2223" s="10">
        <v>395292</v>
      </c>
      <c r="C2223" s="1" t="s">
        <v>13470</v>
      </c>
      <c r="D2223" s="1" t="s">
        <v>13471</v>
      </c>
      <c r="E2223" s="1" t="s">
        <v>38</v>
      </c>
      <c r="F2223" s="1" t="s">
        <v>15</v>
      </c>
      <c r="G2223" s="10">
        <v>384000</v>
      </c>
      <c r="H2223" s="1" t="s">
        <v>257</v>
      </c>
      <c r="I2223" s="10">
        <v>1789</v>
      </c>
      <c r="J2223" s="1" t="s">
        <v>13472</v>
      </c>
      <c r="K2223" s="1" t="s">
        <v>13473</v>
      </c>
      <c r="L2223" s="1" t="s">
        <v>13474</v>
      </c>
      <c r="M2223" s="1" t="s">
        <v>13475</v>
      </c>
      <c r="N2223" s="10">
        <f t="shared" si="170"/>
        <v>25</v>
      </c>
      <c r="O2223" s="10">
        <f t="shared" si="171"/>
        <v>9</v>
      </c>
      <c r="P2223" s="10">
        <v>1</v>
      </c>
      <c r="Q2223" s="19">
        <f t="shared" si="172"/>
        <v>9</v>
      </c>
      <c r="R2223" s="11">
        <f t="shared" si="173"/>
        <v>395292</v>
      </c>
      <c r="S2223" s="11">
        <f t="shared" si="174"/>
        <v>0</v>
      </c>
    </row>
    <row r="2224" spans="1:19" x14ac:dyDescent="0.25">
      <c r="A2224" s="1">
        <v>2213</v>
      </c>
      <c r="B2224" s="10">
        <v>315222</v>
      </c>
      <c r="C2224" s="1" t="s">
        <v>13476</v>
      </c>
      <c r="D2224" s="1" t="s">
        <v>13477</v>
      </c>
      <c r="E2224" s="1" t="s">
        <v>189</v>
      </c>
      <c r="F2224" s="1" t="s">
        <v>15</v>
      </c>
      <c r="G2224" s="10">
        <v>40000</v>
      </c>
      <c r="H2224" s="1" t="s">
        <v>16</v>
      </c>
      <c r="I2224" s="10">
        <v>1789</v>
      </c>
      <c r="J2224" s="1" t="s">
        <v>13478</v>
      </c>
      <c r="K2224" s="1" t="s">
        <v>13479</v>
      </c>
      <c r="L2224" s="1" t="s">
        <v>13480</v>
      </c>
      <c r="M2224" s="1" t="s">
        <v>13481</v>
      </c>
      <c r="N2224" s="10">
        <f t="shared" si="170"/>
        <v>8</v>
      </c>
      <c r="O2224" s="10">
        <f t="shared" si="171"/>
        <v>63</v>
      </c>
      <c r="P2224" s="10">
        <v>1</v>
      </c>
      <c r="Q2224" s="19">
        <f t="shared" si="172"/>
        <v>9</v>
      </c>
      <c r="R2224" s="11">
        <f t="shared" si="173"/>
        <v>315222</v>
      </c>
      <c r="S2224" s="11">
        <f t="shared" si="174"/>
        <v>0</v>
      </c>
    </row>
    <row r="2225" spans="1:19" x14ac:dyDescent="0.25">
      <c r="A2225" s="1">
        <v>2214</v>
      </c>
      <c r="B2225" s="10">
        <v>131089</v>
      </c>
      <c r="C2225" s="1" t="s">
        <v>13482</v>
      </c>
      <c r="D2225" s="1" t="s">
        <v>13483</v>
      </c>
      <c r="E2225" s="1" t="s">
        <v>834</v>
      </c>
      <c r="F2225" s="1" t="s">
        <v>15</v>
      </c>
      <c r="G2225" s="10">
        <v>25000</v>
      </c>
      <c r="H2225" s="1" t="s">
        <v>1616</v>
      </c>
      <c r="I2225" s="10">
        <v>1788</v>
      </c>
      <c r="J2225" s="1" t="s">
        <v>13484</v>
      </c>
      <c r="K2225" s="1" t="s">
        <v>13485</v>
      </c>
      <c r="L2225" s="1" t="s">
        <v>13486</v>
      </c>
      <c r="M2225" s="1" t="s">
        <v>13487</v>
      </c>
      <c r="N2225" s="10">
        <f t="shared" si="170"/>
        <v>16</v>
      </c>
      <c r="O2225" s="10">
        <f t="shared" si="171"/>
        <v>4</v>
      </c>
      <c r="P2225" s="10">
        <v>10</v>
      </c>
      <c r="Q2225" s="19">
        <f t="shared" si="172"/>
        <v>9</v>
      </c>
      <c r="R2225" s="11">
        <f t="shared" si="173"/>
        <v>131089</v>
      </c>
      <c r="S2225" s="11">
        <f t="shared" si="174"/>
        <v>0</v>
      </c>
    </row>
    <row r="2226" spans="1:19" x14ac:dyDescent="0.25">
      <c r="A2226" s="1">
        <v>2215</v>
      </c>
      <c r="B2226" s="10">
        <v>104983</v>
      </c>
      <c r="C2226" s="1" t="s">
        <v>13488</v>
      </c>
      <c r="D2226" s="1" t="s">
        <v>13489</v>
      </c>
      <c r="E2226" s="1" t="s">
        <v>31</v>
      </c>
      <c r="F2226" s="1" t="s">
        <v>15</v>
      </c>
      <c r="G2226" s="10">
        <v>30000</v>
      </c>
      <c r="H2226" s="1" t="s">
        <v>136</v>
      </c>
      <c r="I2226" s="10">
        <v>1787</v>
      </c>
      <c r="J2226" s="1" t="s">
        <v>13490</v>
      </c>
      <c r="K2226" s="1" t="s">
        <v>13491</v>
      </c>
      <c r="L2226" s="1" t="s">
        <v>13492</v>
      </c>
      <c r="M2226" s="1" t="s">
        <v>13493</v>
      </c>
      <c r="N2226" s="10">
        <f t="shared" si="170"/>
        <v>5</v>
      </c>
      <c r="O2226" s="10">
        <f t="shared" si="171"/>
        <v>26</v>
      </c>
      <c r="P2226" s="10">
        <v>5</v>
      </c>
      <c r="Q2226" s="19">
        <f t="shared" si="172"/>
        <v>9</v>
      </c>
      <c r="R2226" s="11">
        <f t="shared" si="173"/>
        <v>104983</v>
      </c>
      <c r="S2226" s="11">
        <f t="shared" si="174"/>
        <v>0</v>
      </c>
    </row>
    <row r="2227" spans="1:19" x14ac:dyDescent="0.25">
      <c r="A2227" s="1">
        <v>2216</v>
      </c>
      <c r="B2227" s="10">
        <v>664222</v>
      </c>
      <c r="C2227" s="1" t="s">
        <v>13494</v>
      </c>
      <c r="D2227" s="1" t="s">
        <v>13495</v>
      </c>
      <c r="E2227" s="1" t="s">
        <v>23</v>
      </c>
      <c r="F2227" s="1" t="s">
        <v>7918</v>
      </c>
      <c r="G2227" s="10">
        <v>200000</v>
      </c>
      <c r="H2227" s="1" t="s">
        <v>5109</v>
      </c>
      <c r="I2227" s="10">
        <v>1786</v>
      </c>
      <c r="J2227" s="1" t="s">
        <v>13496</v>
      </c>
      <c r="K2227" s="1" t="s">
        <v>13497</v>
      </c>
      <c r="L2227" s="1" t="s">
        <v>13498</v>
      </c>
      <c r="M2227" s="1" t="s">
        <v>13499</v>
      </c>
      <c r="N2227" s="10">
        <f t="shared" si="170"/>
        <v>10</v>
      </c>
      <c r="O2227" s="10">
        <f t="shared" si="171"/>
        <v>32</v>
      </c>
      <c r="P2227" s="10">
        <v>8</v>
      </c>
      <c r="Q2227" s="19">
        <f t="shared" si="172"/>
        <v>4</v>
      </c>
      <c r="R2227" s="11">
        <f t="shared" si="173"/>
        <v>99633.3</v>
      </c>
      <c r="S2227" s="11">
        <f t="shared" si="174"/>
        <v>1</v>
      </c>
    </row>
    <row r="2228" spans="1:19" x14ac:dyDescent="0.25">
      <c r="A2228" s="1">
        <v>2217</v>
      </c>
      <c r="B2228" s="10">
        <v>606530</v>
      </c>
      <c r="C2228" s="1" t="s">
        <v>13500</v>
      </c>
      <c r="D2228" s="1" t="s">
        <v>13501</v>
      </c>
      <c r="E2228" s="1" t="s">
        <v>3584</v>
      </c>
      <c r="F2228" s="1" t="s">
        <v>84</v>
      </c>
      <c r="G2228" s="10">
        <v>50000</v>
      </c>
      <c r="H2228" s="1" t="s">
        <v>85</v>
      </c>
      <c r="I2228" s="10">
        <v>1786</v>
      </c>
      <c r="J2228" s="1" t="s">
        <v>13502</v>
      </c>
      <c r="K2228" s="1" t="s">
        <v>13503</v>
      </c>
      <c r="L2228" s="1" t="s">
        <v>13504</v>
      </c>
      <c r="M2228" s="1" t="s">
        <v>13505</v>
      </c>
      <c r="N2228" s="10">
        <f t="shared" si="170"/>
        <v>29</v>
      </c>
      <c r="O2228" s="10">
        <f t="shared" si="171"/>
        <v>30</v>
      </c>
      <c r="P2228" s="10">
        <v>4</v>
      </c>
      <c r="Q2228" s="19">
        <f t="shared" si="172"/>
        <v>2</v>
      </c>
      <c r="R2228" s="11">
        <f t="shared" si="173"/>
        <v>448832.2</v>
      </c>
      <c r="S2228" s="11">
        <f t="shared" si="174"/>
        <v>1</v>
      </c>
    </row>
    <row r="2229" spans="1:19" x14ac:dyDescent="0.25">
      <c r="A2229" s="1">
        <v>2218</v>
      </c>
      <c r="B2229" s="10">
        <v>365670</v>
      </c>
      <c r="C2229" s="1" t="s">
        <v>13506</v>
      </c>
      <c r="D2229" s="1" t="s">
        <v>13507</v>
      </c>
      <c r="E2229" s="1" t="s">
        <v>477</v>
      </c>
      <c r="F2229" s="1" t="s">
        <v>15</v>
      </c>
      <c r="G2229" s="10">
        <v>350000</v>
      </c>
      <c r="H2229" s="1" t="s">
        <v>13508</v>
      </c>
      <c r="I2229" s="10">
        <v>1785</v>
      </c>
      <c r="J2229" s="1" t="s">
        <v>13509</v>
      </c>
      <c r="K2229" s="1" t="s">
        <v>13510</v>
      </c>
      <c r="L2229" s="1" t="s">
        <v>13511</v>
      </c>
      <c r="M2229" s="1" t="s">
        <v>13512</v>
      </c>
      <c r="N2229" s="10">
        <f t="shared" si="170"/>
        <v>26</v>
      </c>
      <c r="O2229" s="10">
        <f t="shared" si="171"/>
        <v>9</v>
      </c>
      <c r="P2229" s="10">
        <v>1</v>
      </c>
      <c r="Q2229" s="19">
        <f t="shared" si="172"/>
        <v>9</v>
      </c>
      <c r="R2229" s="11">
        <f t="shared" si="173"/>
        <v>365670</v>
      </c>
      <c r="S2229" s="11">
        <f t="shared" si="174"/>
        <v>0</v>
      </c>
    </row>
    <row r="2230" spans="1:19" x14ac:dyDescent="0.25">
      <c r="A2230" s="1">
        <v>2219</v>
      </c>
      <c r="B2230" s="10">
        <v>105398</v>
      </c>
      <c r="C2230" s="1" t="s">
        <v>13513</v>
      </c>
      <c r="D2230" s="1" t="s">
        <v>13514</v>
      </c>
      <c r="E2230" s="1" t="s">
        <v>46</v>
      </c>
      <c r="F2230" s="1" t="s">
        <v>15</v>
      </c>
      <c r="G2230" s="10">
        <v>50000</v>
      </c>
      <c r="H2230" s="1" t="s">
        <v>250</v>
      </c>
      <c r="I2230" s="10">
        <v>1785</v>
      </c>
      <c r="J2230" s="1" t="s">
        <v>13515</v>
      </c>
      <c r="K2230" s="1" t="s">
        <v>13516</v>
      </c>
      <c r="L2230" s="1" t="s">
        <v>13517</v>
      </c>
      <c r="M2230" s="1" t="s">
        <v>13518</v>
      </c>
      <c r="N2230" s="10">
        <f t="shared" si="170"/>
        <v>7</v>
      </c>
      <c r="O2230" s="10">
        <f t="shared" si="171"/>
        <v>57</v>
      </c>
      <c r="P2230" s="10">
        <v>1</v>
      </c>
      <c r="Q2230" s="19">
        <f t="shared" si="172"/>
        <v>9</v>
      </c>
      <c r="R2230" s="11">
        <f t="shared" si="173"/>
        <v>105398</v>
      </c>
      <c r="S2230" s="11">
        <f t="shared" si="174"/>
        <v>0</v>
      </c>
    </row>
    <row r="2231" spans="1:19" x14ac:dyDescent="0.25">
      <c r="A2231" s="1">
        <v>2220</v>
      </c>
      <c r="B2231" s="10">
        <v>36784</v>
      </c>
      <c r="C2231" s="1" t="s">
        <v>13519</v>
      </c>
      <c r="D2231" s="1" t="s">
        <v>13520</v>
      </c>
      <c r="E2231" s="1" t="s">
        <v>559</v>
      </c>
      <c r="F2231" s="1" t="s">
        <v>75</v>
      </c>
      <c r="G2231" s="10">
        <v>11500</v>
      </c>
      <c r="H2231" s="1" t="s">
        <v>13521</v>
      </c>
      <c r="I2231" s="10">
        <v>1785</v>
      </c>
      <c r="J2231" s="1" t="s">
        <v>13522</v>
      </c>
      <c r="K2231" s="1" t="s">
        <v>13523</v>
      </c>
      <c r="L2231" s="1" t="s">
        <v>13524</v>
      </c>
      <c r="M2231" s="1" t="s">
        <v>13525</v>
      </c>
      <c r="N2231" s="10">
        <f t="shared" si="170"/>
        <v>31</v>
      </c>
      <c r="O2231" s="10">
        <f t="shared" si="171"/>
        <v>34</v>
      </c>
      <c r="P2231" s="10">
        <v>1.54</v>
      </c>
      <c r="Q2231" s="19">
        <f t="shared" si="172"/>
        <v>6</v>
      </c>
      <c r="R2231" s="11">
        <f t="shared" si="173"/>
        <v>46347.840000000004</v>
      </c>
      <c r="S2231" s="11">
        <f t="shared" si="174"/>
        <v>1</v>
      </c>
    </row>
    <row r="2232" spans="1:19" x14ac:dyDescent="0.25">
      <c r="A2232" s="1">
        <v>2221</v>
      </c>
      <c r="B2232" s="10">
        <v>352918</v>
      </c>
      <c r="C2232" s="1" t="s">
        <v>13526</v>
      </c>
      <c r="D2232" s="1" t="s">
        <v>13527</v>
      </c>
      <c r="E2232" s="1" t="s">
        <v>23</v>
      </c>
      <c r="F2232" s="1" t="s">
        <v>15</v>
      </c>
      <c r="G2232" s="10">
        <v>50000</v>
      </c>
      <c r="H2232" s="1" t="s">
        <v>380</v>
      </c>
      <c r="I2232" s="10">
        <v>1784</v>
      </c>
      <c r="J2232" s="1" t="s">
        <v>13528</v>
      </c>
      <c r="K2232" s="1" t="s">
        <v>13529</v>
      </c>
      <c r="L2232" s="1" t="s">
        <v>13530</v>
      </c>
      <c r="M2232" s="1" t="s">
        <v>13531</v>
      </c>
      <c r="N2232" s="10">
        <f t="shared" si="170"/>
        <v>8</v>
      </c>
      <c r="O2232" s="10">
        <f t="shared" si="171"/>
        <v>18</v>
      </c>
      <c r="P2232" s="10">
        <v>9</v>
      </c>
      <c r="Q2232" s="19">
        <f t="shared" si="172"/>
        <v>9</v>
      </c>
      <c r="R2232" s="11">
        <f t="shared" si="173"/>
        <v>352918</v>
      </c>
      <c r="S2232" s="11">
        <f t="shared" si="174"/>
        <v>0</v>
      </c>
    </row>
    <row r="2233" spans="1:19" x14ac:dyDescent="0.25">
      <c r="A2233" s="1">
        <v>2222</v>
      </c>
      <c r="B2233" s="10">
        <v>221509</v>
      </c>
      <c r="C2233" s="1" t="s">
        <v>13532</v>
      </c>
      <c r="D2233" s="1" t="s">
        <v>13533</v>
      </c>
      <c r="E2233" s="1" t="s">
        <v>665</v>
      </c>
      <c r="F2233" s="1" t="s">
        <v>15</v>
      </c>
      <c r="G2233" s="10">
        <v>20000</v>
      </c>
      <c r="H2233" s="1" t="s">
        <v>257</v>
      </c>
      <c r="I2233" s="10">
        <v>1784</v>
      </c>
      <c r="J2233" s="1" t="s">
        <v>13534</v>
      </c>
      <c r="K2233" s="1" t="s">
        <v>13535</v>
      </c>
      <c r="L2233" s="1" t="s">
        <v>13536</v>
      </c>
      <c r="M2233" s="1" t="s">
        <v>13537</v>
      </c>
      <c r="N2233" s="10">
        <f t="shared" si="170"/>
        <v>7</v>
      </c>
      <c r="O2233" s="10">
        <f t="shared" si="171"/>
        <v>56</v>
      </c>
      <c r="P2233" s="10">
        <v>15</v>
      </c>
      <c r="Q2233" s="19">
        <f t="shared" si="172"/>
        <v>9</v>
      </c>
      <c r="R2233" s="11">
        <f t="shared" si="173"/>
        <v>221509</v>
      </c>
      <c r="S2233" s="11">
        <f t="shared" si="174"/>
        <v>0</v>
      </c>
    </row>
    <row r="2234" spans="1:19" x14ac:dyDescent="0.25">
      <c r="A2234" s="1">
        <v>2223</v>
      </c>
      <c r="B2234" s="10">
        <v>64831</v>
      </c>
      <c r="C2234" s="1" t="s">
        <v>13538</v>
      </c>
      <c r="D2234" s="1" t="s">
        <v>13539</v>
      </c>
      <c r="E2234" s="1" t="s">
        <v>14</v>
      </c>
      <c r="F2234" s="1" t="s">
        <v>945</v>
      </c>
      <c r="G2234" s="10">
        <v>20000</v>
      </c>
      <c r="H2234" s="1" t="s">
        <v>8846</v>
      </c>
      <c r="I2234" s="10">
        <v>1784</v>
      </c>
      <c r="J2234" s="1" t="s">
        <v>13540</v>
      </c>
      <c r="K2234" s="1" t="s">
        <v>13541</v>
      </c>
      <c r="L2234" s="1" t="s">
        <v>13542</v>
      </c>
      <c r="M2234" s="1" t="s">
        <v>13543</v>
      </c>
      <c r="N2234" s="10">
        <f t="shared" si="170"/>
        <v>3</v>
      </c>
      <c r="O2234" s="10">
        <f t="shared" si="171"/>
        <v>38</v>
      </c>
      <c r="P2234" s="10">
        <v>22</v>
      </c>
      <c r="Q2234" s="19">
        <f t="shared" si="172"/>
        <v>5</v>
      </c>
      <c r="R2234" s="11">
        <f t="shared" si="173"/>
        <v>70665.790000000008</v>
      </c>
      <c r="S2234" s="11">
        <f t="shared" si="174"/>
        <v>1</v>
      </c>
    </row>
    <row r="2235" spans="1:19" x14ac:dyDescent="0.25">
      <c r="A2235" s="1">
        <v>2224</v>
      </c>
      <c r="B2235" s="10">
        <v>222229</v>
      </c>
      <c r="C2235" s="1" t="s">
        <v>13544</v>
      </c>
      <c r="D2235" s="1" t="s">
        <v>13545</v>
      </c>
      <c r="E2235" s="1" t="s">
        <v>23</v>
      </c>
      <c r="F2235" s="1" t="s">
        <v>15</v>
      </c>
      <c r="G2235" s="10">
        <v>150000</v>
      </c>
      <c r="H2235" s="1" t="s">
        <v>10062</v>
      </c>
      <c r="I2235" s="10">
        <v>1784</v>
      </c>
      <c r="J2235" s="1" t="s">
        <v>13546</v>
      </c>
      <c r="K2235" s="1" t="s">
        <v>13547</v>
      </c>
      <c r="L2235" s="1" t="s">
        <v>13548</v>
      </c>
      <c r="M2235" s="1" t="s">
        <v>13549</v>
      </c>
      <c r="N2235" s="10">
        <f t="shared" si="170"/>
        <v>8</v>
      </c>
      <c r="O2235" s="10">
        <f t="shared" si="171"/>
        <v>28</v>
      </c>
      <c r="P2235" s="10">
        <v>5</v>
      </c>
      <c r="Q2235" s="19">
        <f t="shared" si="172"/>
        <v>9</v>
      </c>
      <c r="R2235" s="11">
        <f t="shared" si="173"/>
        <v>222229</v>
      </c>
      <c r="S2235" s="11">
        <f t="shared" si="174"/>
        <v>0</v>
      </c>
    </row>
    <row r="2236" spans="1:19" x14ac:dyDescent="0.25">
      <c r="A2236" s="1">
        <v>2225</v>
      </c>
      <c r="B2236" s="10">
        <v>51547</v>
      </c>
      <c r="C2236" s="1" t="s">
        <v>13550</v>
      </c>
      <c r="D2236" s="1" t="s">
        <v>13551</v>
      </c>
      <c r="E2236" s="1" t="s">
        <v>23</v>
      </c>
      <c r="F2236" s="1" t="s">
        <v>15</v>
      </c>
      <c r="G2236" s="10">
        <v>6000</v>
      </c>
      <c r="H2236" s="1" t="s">
        <v>1044</v>
      </c>
      <c r="I2236" s="10">
        <v>1782</v>
      </c>
      <c r="J2236" s="1" t="s">
        <v>13552</v>
      </c>
      <c r="K2236" s="1" t="s">
        <v>13553</v>
      </c>
      <c r="L2236" s="1" t="s">
        <v>13554</v>
      </c>
      <c r="M2236" s="1" t="s">
        <v>13555</v>
      </c>
      <c r="N2236" s="10">
        <f t="shared" si="170"/>
        <v>11</v>
      </c>
      <c r="O2236" s="10">
        <f t="shared" si="171"/>
        <v>46</v>
      </c>
      <c r="P2236" s="10">
        <v>1</v>
      </c>
      <c r="Q2236" s="19">
        <f t="shared" si="172"/>
        <v>9</v>
      </c>
      <c r="R2236" s="11">
        <f t="shared" si="173"/>
        <v>51547</v>
      </c>
      <c r="S2236" s="11">
        <f t="shared" si="174"/>
        <v>0</v>
      </c>
    </row>
    <row r="2237" spans="1:19" x14ac:dyDescent="0.25">
      <c r="A2237" s="1">
        <v>2226</v>
      </c>
      <c r="B2237" s="10">
        <v>145259</v>
      </c>
      <c r="C2237" s="1" t="s">
        <v>13556</v>
      </c>
      <c r="D2237" s="1" t="s">
        <v>4510</v>
      </c>
      <c r="E2237" s="1" t="s">
        <v>23</v>
      </c>
      <c r="F2237" s="1" t="s">
        <v>15</v>
      </c>
      <c r="G2237" s="10">
        <v>15000</v>
      </c>
      <c r="H2237" s="1" t="s">
        <v>257</v>
      </c>
      <c r="I2237" s="10">
        <v>1782</v>
      </c>
      <c r="J2237" s="1" t="s">
        <v>13557</v>
      </c>
      <c r="K2237" s="1" t="s">
        <v>13558</v>
      </c>
      <c r="L2237" s="1" t="s">
        <v>13559</v>
      </c>
      <c r="M2237" s="1" t="s">
        <v>13560</v>
      </c>
      <c r="N2237" s="10">
        <f t="shared" si="170"/>
        <v>6</v>
      </c>
      <c r="O2237" s="10">
        <f t="shared" si="171"/>
        <v>34</v>
      </c>
      <c r="P2237" s="10">
        <v>50</v>
      </c>
      <c r="Q2237" s="19">
        <f t="shared" si="172"/>
        <v>9</v>
      </c>
      <c r="R2237" s="11">
        <f t="shared" si="173"/>
        <v>145259</v>
      </c>
      <c r="S2237" s="11">
        <f t="shared" si="174"/>
        <v>0</v>
      </c>
    </row>
    <row r="2238" spans="1:19" x14ac:dyDescent="0.25">
      <c r="A2238" s="1">
        <v>2227</v>
      </c>
      <c r="B2238" s="10">
        <v>193963</v>
      </c>
      <c r="C2238" s="1" t="s">
        <v>13561</v>
      </c>
      <c r="D2238" s="1" t="s">
        <v>6133</v>
      </c>
      <c r="E2238" s="1" t="s">
        <v>189</v>
      </c>
      <c r="F2238" s="1" t="s">
        <v>15</v>
      </c>
      <c r="G2238" s="10">
        <v>40000</v>
      </c>
      <c r="H2238" s="1" t="s">
        <v>47</v>
      </c>
      <c r="I2238" s="10">
        <v>1780</v>
      </c>
      <c r="J2238" s="1" t="s">
        <v>13562</v>
      </c>
      <c r="K2238" s="1" t="s">
        <v>13563</v>
      </c>
      <c r="L2238" s="1" t="s">
        <v>13564</v>
      </c>
      <c r="M2238" s="1" t="s">
        <v>13565</v>
      </c>
      <c r="N2238" s="10">
        <f t="shared" si="170"/>
        <v>21</v>
      </c>
      <c r="O2238" s="10">
        <f t="shared" si="171"/>
        <v>60</v>
      </c>
      <c r="P2238" s="10">
        <v>1</v>
      </c>
      <c r="Q2238" s="19">
        <f t="shared" si="172"/>
        <v>9</v>
      </c>
      <c r="R2238" s="11">
        <f t="shared" si="173"/>
        <v>193963</v>
      </c>
      <c r="S2238" s="11">
        <f t="shared" si="174"/>
        <v>0</v>
      </c>
    </row>
    <row r="2239" spans="1:19" x14ac:dyDescent="0.25">
      <c r="A2239" s="1">
        <v>2228</v>
      </c>
      <c r="B2239" s="10">
        <v>266594</v>
      </c>
      <c r="C2239" s="1" t="s">
        <v>13566</v>
      </c>
      <c r="D2239" s="1" t="s">
        <v>13567</v>
      </c>
      <c r="E2239" s="1" t="s">
        <v>189</v>
      </c>
      <c r="F2239" s="1" t="s">
        <v>413</v>
      </c>
      <c r="G2239" s="10">
        <v>95000</v>
      </c>
      <c r="H2239" s="1" t="s">
        <v>13568</v>
      </c>
      <c r="I2239" s="10">
        <v>1780</v>
      </c>
      <c r="J2239" s="1" t="s">
        <v>13569</v>
      </c>
      <c r="K2239" s="1" t="s">
        <v>13570</v>
      </c>
      <c r="L2239" s="1" t="s">
        <v>13571</v>
      </c>
      <c r="M2239" s="1" t="s">
        <v>13572</v>
      </c>
      <c r="N2239" s="10">
        <f t="shared" si="170"/>
        <v>7</v>
      </c>
      <c r="O2239" s="10">
        <f t="shared" si="171"/>
        <v>53</v>
      </c>
      <c r="P2239" s="10">
        <v>0.9</v>
      </c>
      <c r="Q2239" s="19">
        <f t="shared" si="172"/>
        <v>1</v>
      </c>
      <c r="R2239" s="11">
        <f t="shared" si="173"/>
        <v>199945.5</v>
      </c>
      <c r="S2239" s="11">
        <f t="shared" si="174"/>
        <v>1</v>
      </c>
    </row>
    <row r="2240" spans="1:19" x14ac:dyDescent="0.25">
      <c r="A2240" s="1">
        <v>2229</v>
      </c>
      <c r="B2240" s="10">
        <v>45452</v>
      </c>
      <c r="C2240" s="1" t="s">
        <v>13573</v>
      </c>
      <c r="D2240" s="1" t="s">
        <v>13574</v>
      </c>
      <c r="E2240" s="1" t="s">
        <v>11165</v>
      </c>
      <c r="F2240" s="1" t="s">
        <v>15</v>
      </c>
      <c r="G2240" s="10">
        <v>15000</v>
      </c>
      <c r="H2240" s="1" t="s">
        <v>16</v>
      </c>
      <c r="I2240" s="10">
        <v>1779</v>
      </c>
      <c r="J2240" s="1" t="s">
        <v>13575</v>
      </c>
      <c r="K2240" s="1" t="s">
        <v>13576</v>
      </c>
      <c r="L2240" s="1" t="s">
        <v>13574</v>
      </c>
      <c r="M2240" s="1" t="s">
        <v>13577</v>
      </c>
      <c r="N2240" s="10">
        <f t="shared" si="170"/>
        <v>8</v>
      </c>
      <c r="O2240" s="10">
        <f t="shared" si="171"/>
        <v>17</v>
      </c>
      <c r="P2240" s="10">
        <v>5</v>
      </c>
      <c r="Q2240" s="19">
        <f t="shared" si="172"/>
        <v>9</v>
      </c>
      <c r="R2240" s="11">
        <f t="shared" si="173"/>
        <v>45452</v>
      </c>
      <c r="S2240" s="11">
        <f t="shared" si="174"/>
        <v>0</v>
      </c>
    </row>
    <row r="2241" spans="1:19" x14ac:dyDescent="0.25">
      <c r="A2241" s="1">
        <v>2230</v>
      </c>
      <c r="B2241" s="10">
        <v>38959</v>
      </c>
      <c r="C2241" s="1" t="s">
        <v>13578</v>
      </c>
      <c r="D2241" s="1" t="s">
        <v>9295</v>
      </c>
      <c r="E2241" s="1" t="s">
        <v>559</v>
      </c>
      <c r="F2241" s="1" t="s">
        <v>75</v>
      </c>
      <c r="G2241" s="10">
        <v>15000</v>
      </c>
      <c r="H2241" s="1" t="s">
        <v>827</v>
      </c>
      <c r="I2241" s="10">
        <v>1778</v>
      </c>
      <c r="J2241" s="1" t="s">
        <v>13579</v>
      </c>
      <c r="K2241" s="1" t="s">
        <v>13580</v>
      </c>
      <c r="L2241" s="1" t="s">
        <v>13581</v>
      </c>
      <c r="M2241" s="1" t="s">
        <v>13582</v>
      </c>
      <c r="N2241" s="10">
        <f t="shared" si="170"/>
        <v>18</v>
      </c>
      <c r="O2241" s="10">
        <f t="shared" si="171"/>
        <v>59</v>
      </c>
      <c r="P2241" s="10">
        <v>15</v>
      </c>
      <c r="Q2241" s="19">
        <f t="shared" si="172"/>
        <v>6</v>
      </c>
      <c r="R2241" s="11">
        <f t="shared" si="173"/>
        <v>49088.340000000004</v>
      </c>
      <c r="S2241" s="11">
        <f t="shared" si="174"/>
        <v>1</v>
      </c>
    </row>
    <row r="2242" spans="1:19" x14ac:dyDescent="0.25">
      <c r="A2242" s="1">
        <v>2231</v>
      </c>
      <c r="B2242" s="10">
        <v>173510</v>
      </c>
      <c r="C2242" s="1" t="s">
        <v>13583</v>
      </c>
      <c r="D2242" s="1" t="s">
        <v>12055</v>
      </c>
      <c r="E2242" s="1" t="s">
        <v>23</v>
      </c>
      <c r="F2242" s="1" t="s">
        <v>15</v>
      </c>
      <c r="G2242" s="10">
        <v>20000</v>
      </c>
      <c r="H2242" s="1" t="s">
        <v>278</v>
      </c>
      <c r="I2242" s="10">
        <v>1778</v>
      </c>
      <c r="J2242" s="1" t="s">
        <v>13584</v>
      </c>
      <c r="K2242" s="1" t="s">
        <v>13585</v>
      </c>
      <c r="L2242" s="1" t="s">
        <v>13586</v>
      </c>
      <c r="M2242" s="1" t="s">
        <v>13587</v>
      </c>
      <c r="N2242" s="10">
        <f t="shared" ref="N2242:N2305" si="175">LEN(TRIM(J2242))-LEN(SUBSTITUTE(TRIM(J2242),",",""))+1</f>
        <v>6</v>
      </c>
      <c r="O2242" s="10">
        <f t="shared" ref="O2242:O2305" si="176">LEN(L2242)</f>
        <v>53</v>
      </c>
      <c r="P2242" s="10">
        <v>10</v>
      </c>
      <c r="Q2242" s="19">
        <f t="shared" ref="Q2242:Q2305" si="177">VLOOKUP(F2242,$T$2:$U$10,2)</f>
        <v>9</v>
      </c>
      <c r="R2242" s="11">
        <f t="shared" ref="R2242:R2305" si="178">VLOOKUP(F2242,$T$2:$V$10,3)*B2242</f>
        <v>173510</v>
      </c>
      <c r="S2242" s="11">
        <f t="shared" ref="S2242:S2305" si="179">IF(Q2242=9, 0, 1)</f>
        <v>0</v>
      </c>
    </row>
    <row r="2243" spans="1:19" x14ac:dyDescent="0.25">
      <c r="A2243" s="1">
        <v>2232</v>
      </c>
      <c r="B2243" s="10">
        <v>190519</v>
      </c>
      <c r="C2243" s="1" t="s">
        <v>13588</v>
      </c>
      <c r="D2243" s="1" t="s">
        <v>13589</v>
      </c>
      <c r="E2243" s="1" t="s">
        <v>189</v>
      </c>
      <c r="F2243" s="1" t="s">
        <v>945</v>
      </c>
      <c r="G2243" s="10">
        <v>22222</v>
      </c>
      <c r="H2243" s="1" t="s">
        <v>13590</v>
      </c>
      <c r="I2243" s="10">
        <v>1778</v>
      </c>
      <c r="J2243" s="1" t="s">
        <v>13591</v>
      </c>
      <c r="K2243" s="1" t="s">
        <v>13592</v>
      </c>
      <c r="L2243" s="1" t="s">
        <v>13593</v>
      </c>
      <c r="M2243" s="1" t="s">
        <v>13594</v>
      </c>
      <c r="N2243" s="10">
        <f t="shared" si="175"/>
        <v>16</v>
      </c>
      <c r="O2243" s="10">
        <f t="shared" si="176"/>
        <v>58</v>
      </c>
      <c r="P2243" s="10">
        <v>5</v>
      </c>
      <c r="Q2243" s="19">
        <f t="shared" si="177"/>
        <v>5</v>
      </c>
      <c r="R2243" s="11">
        <f t="shared" si="178"/>
        <v>207665.71000000002</v>
      </c>
      <c r="S2243" s="11">
        <f t="shared" si="179"/>
        <v>1</v>
      </c>
    </row>
    <row r="2244" spans="1:19" x14ac:dyDescent="0.25">
      <c r="A2244" s="1">
        <v>2233</v>
      </c>
      <c r="B2244" s="10">
        <v>97899</v>
      </c>
      <c r="C2244" s="1" t="s">
        <v>13595</v>
      </c>
      <c r="D2244" s="1" t="s">
        <v>1851</v>
      </c>
      <c r="E2244" s="1" t="s">
        <v>23</v>
      </c>
      <c r="F2244" s="1" t="s">
        <v>15</v>
      </c>
      <c r="G2244" s="10">
        <v>10000</v>
      </c>
      <c r="H2244" s="1" t="s">
        <v>162</v>
      </c>
      <c r="I2244" s="10">
        <v>1776</v>
      </c>
      <c r="J2244" s="1" t="s">
        <v>13596</v>
      </c>
      <c r="K2244" s="1" t="s">
        <v>13597</v>
      </c>
      <c r="L2244" s="1" t="s">
        <v>13598</v>
      </c>
      <c r="M2244" s="1" t="s">
        <v>13599</v>
      </c>
      <c r="N2244" s="10">
        <f t="shared" si="175"/>
        <v>11</v>
      </c>
      <c r="O2244" s="10">
        <f t="shared" si="176"/>
        <v>48</v>
      </c>
      <c r="P2244" s="10">
        <v>1</v>
      </c>
      <c r="Q2244" s="19">
        <f t="shared" si="177"/>
        <v>9</v>
      </c>
      <c r="R2244" s="11">
        <f t="shared" si="178"/>
        <v>97899</v>
      </c>
      <c r="S2244" s="11">
        <f t="shared" si="179"/>
        <v>0</v>
      </c>
    </row>
    <row r="2245" spans="1:19" x14ac:dyDescent="0.25">
      <c r="A2245" s="1">
        <v>2234</v>
      </c>
      <c r="B2245" s="10">
        <v>301234</v>
      </c>
      <c r="C2245" s="1" t="s">
        <v>13600</v>
      </c>
      <c r="D2245" s="1" t="s">
        <v>9671</v>
      </c>
      <c r="E2245" s="1" t="s">
        <v>23</v>
      </c>
      <c r="F2245" s="1" t="s">
        <v>15</v>
      </c>
      <c r="G2245" s="10">
        <v>25000</v>
      </c>
      <c r="H2245" s="1" t="s">
        <v>1103</v>
      </c>
      <c r="I2245" s="10">
        <v>1776</v>
      </c>
      <c r="J2245" s="1" t="s">
        <v>13601</v>
      </c>
      <c r="K2245" s="1" t="s">
        <v>13602</v>
      </c>
      <c r="L2245" s="1" t="s">
        <v>13603</v>
      </c>
      <c r="M2245" s="1" t="s">
        <v>13604</v>
      </c>
      <c r="N2245" s="10">
        <f t="shared" si="175"/>
        <v>13</v>
      </c>
      <c r="O2245" s="10">
        <f t="shared" si="176"/>
        <v>56</v>
      </c>
      <c r="P2245" s="10">
        <v>20</v>
      </c>
      <c r="Q2245" s="19">
        <f t="shared" si="177"/>
        <v>9</v>
      </c>
      <c r="R2245" s="11">
        <f t="shared" si="178"/>
        <v>301234</v>
      </c>
      <c r="S2245" s="11">
        <f t="shared" si="179"/>
        <v>0</v>
      </c>
    </row>
    <row r="2246" spans="1:19" x14ac:dyDescent="0.25">
      <c r="A2246" s="1">
        <v>2235</v>
      </c>
      <c r="B2246" s="10">
        <v>295760</v>
      </c>
      <c r="C2246" s="1" t="s">
        <v>13605</v>
      </c>
      <c r="D2246" s="1" t="s">
        <v>13606</v>
      </c>
      <c r="E2246" s="1" t="s">
        <v>581</v>
      </c>
      <c r="F2246" s="1" t="s">
        <v>15</v>
      </c>
      <c r="G2246" s="10">
        <v>25000</v>
      </c>
      <c r="H2246" s="1" t="s">
        <v>257</v>
      </c>
      <c r="I2246" s="10">
        <v>1776</v>
      </c>
      <c r="J2246" s="1" t="s">
        <v>13607</v>
      </c>
      <c r="K2246" s="1" t="s">
        <v>13608</v>
      </c>
      <c r="L2246" s="1" t="s">
        <v>13609</v>
      </c>
      <c r="M2246" s="1" t="s">
        <v>13610</v>
      </c>
      <c r="N2246" s="10">
        <f t="shared" si="175"/>
        <v>18</v>
      </c>
      <c r="O2246" s="10">
        <f t="shared" si="176"/>
        <v>60</v>
      </c>
      <c r="P2246" s="10">
        <v>5</v>
      </c>
      <c r="Q2246" s="19">
        <f t="shared" si="177"/>
        <v>9</v>
      </c>
      <c r="R2246" s="11">
        <f t="shared" si="178"/>
        <v>295760</v>
      </c>
      <c r="S2246" s="11">
        <f t="shared" si="179"/>
        <v>0</v>
      </c>
    </row>
    <row r="2247" spans="1:19" x14ac:dyDescent="0.25">
      <c r="A2247" s="1">
        <v>2236</v>
      </c>
      <c r="B2247" s="10">
        <v>54486</v>
      </c>
      <c r="C2247" s="1" t="s">
        <v>13611</v>
      </c>
      <c r="D2247" s="1" t="s">
        <v>7220</v>
      </c>
      <c r="E2247" s="1" t="s">
        <v>7221</v>
      </c>
      <c r="F2247" s="1" t="s">
        <v>15</v>
      </c>
      <c r="G2247" s="10">
        <v>20000</v>
      </c>
      <c r="H2247" s="1" t="s">
        <v>3651</v>
      </c>
      <c r="I2247" s="10">
        <v>1774</v>
      </c>
      <c r="J2247" s="1" t="s">
        <v>13612</v>
      </c>
      <c r="K2247" s="1" t="s">
        <v>13613</v>
      </c>
      <c r="L2247" s="1" t="s">
        <v>13614</v>
      </c>
      <c r="M2247" s="1" t="s">
        <v>13615</v>
      </c>
      <c r="N2247" s="10">
        <f t="shared" si="175"/>
        <v>6</v>
      </c>
      <c r="O2247" s="10">
        <f t="shared" si="176"/>
        <v>24</v>
      </c>
      <c r="P2247" s="10">
        <v>15</v>
      </c>
      <c r="Q2247" s="19">
        <f t="shared" si="177"/>
        <v>9</v>
      </c>
      <c r="R2247" s="11">
        <f t="shared" si="178"/>
        <v>54486</v>
      </c>
      <c r="S2247" s="11">
        <f t="shared" si="179"/>
        <v>0</v>
      </c>
    </row>
    <row r="2248" spans="1:19" x14ac:dyDescent="0.25">
      <c r="A2248" s="1">
        <v>2237</v>
      </c>
      <c r="B2248" s="10">
        <v>43768</v>
      </c>
      <c r="C2248" s="1" t="s">
        <v>13616</v>
      </c>
      <c r="D2248" s="1" t="s">
        <v>13617</v>
      </c>
      <c r="E2248" s="1" t="s">
        <v>46</v>
      </c>
      <c r="F2248" s="1" t="s">
        <v>15</v>
      </c>
      <c r="G2248" s="10">
        <v>35000</v>
      </c>
      <c r="H2248" s="1" t="s">
        <v>527</v>
      </c>
      <c r="I2248" s="10">
        <v>1774</v>
      </c>
      <c r="J2248" s="1" t="s">
        <v>13618</v>
      </c>
      <c r="K2248" s="1" t="s">
        <v>13619</v>
      </c>
      <c r="L2248" s="1" t="s">
        <v>13620</v>
      </c>
      <c r="M2248" s="1" t="s">
        <v>13621</v>
      </c>
      <c r="N2248" s="10">
        <f t="shared" si="175"/>
        <v>18</v>
      </c>
      <c r="O2248" s="10">
        <f t="shared" si="176"/>
        <v>51</v>
      </c>
      <c r="P2248" s="10">
        <v>5</v>
      </c>
      <c r="Q2248" s="19">
        <f t="shared" si="177"/>
        <v>9</v>
      </c>
      <c r="R2248" s="11">
        <f t="shared" si="178"/>
        <v>43768</v>
      </c>
      <c r="S2248" s="11">
        <f t="shared" si="179"/>
        <v>0</v>
      </c>
    </row>
    <row r="2249" spans="1:19" x14ac:dyDescent="0.25">
      <c r="A2249" s="1">
        <v>2238</v>
      </c>
      <c r="B2249" s="10">
        <v>28805</v>
      </c>
      <c r="C2249" s="1" t="s">
        <v>13622</v>
      </c>
      <c r="D2249" s="1" t="s">
        <v>13623</v>
      </c>
      <c r="E2249" s="1" t="s">
        <v>46</v>
      </c>
      <c r="F2249" s="1" t="s">
        <v>15</v>
      </c>
      <c r="G2249" s="10">
        <v>15000</v>
      </c>
      <c r="H2249" s="1" t="s">
        <v>136</v>
      </c>
      <c r="I2249" s="10">
        <v>1773</v>
      </c>
      <c r="J2249" s="1" t="s">
        <v>13624</v>
      </c>
      <c r="K2249" s="1" t="s">
        <v>13625</v>
      </c>
      <c r="L2249" s="1" t="s">
        <v>13626</v>
      </c>
      <c r="M2249" s="1" t="s">
        <v>13627</v>
      </c>
      <c r="N2249" s="10">
        <f t="shared" si="175"/>
        <v>12</v>
      </c>
      <c r="O2249" s="10">
        <f t="shared" si="176"/>
        <v>14</v>
      </c>
      <c r="P2249" s="10">
        <v>8</v>
      </c>
      <c r="Q2249" s="19">
        <f t="shared" si="177"/>
        <v>9</v>
      </c>
      <c r="R2249" s="11">
        <f t="shared" si="178"/>
        <v>28805</v>
      </c>
      <c r="S2249" s="11">
        <f t="shared" si="179"/>
        <v>0</v>
      </c>
    </row>
    <row r="2250" spans="1:19" x14ac:dyDescent="0.25">
      <c r="A2250" s="1">
        <v>2239</v>
      </c>
      <c r="B2250" s="10">
        <v>377035</v>
      </c>
      <c r="C2250" s="1" t="s">
        <v>13628</v>
      </c>
      <c r="D2250" s="1" t="s">
        <v>8651</v>
      </c>
      <c r="E2250" s="1" t="s">
        <v>876</v>
      </c>
      <c r="F2250" s="1" t="s">
        <v>15</v>
      </c>
      <c r="G2250" s="10">
        <v>75000</v>
      </c>
      <c r="H2250" s="1" t="s">
        <v>305</v>
      </c>
      <c r="I2250" s="10">
        <v>1773</v>
      </c>
      <c r="J2250" s="1" t="s">
        <v>13629</v>
      </c>
      <c r="K2250" s="1" t="s">
        <v>13630</v>
      </c>
      <c r="L2250" s="1" t="s">
        <v>13631</v>
      </c>
      <c r="M2250" s="1" t="s">
        <v>13632</v>
      </c>
      <c r="N2250" s="10">
        <f t="shared" si="175"/>
        <v>14</v>
      </c>
      <c r="O2250" s="10">
        <f t="shared" si="176"/>
        <v>56</v>
      </c>
      <c r="P2250" s="10">
        <v>5</v>
      </c>
      <c r="Q2250" s="19">
        <f t="shared" si="177"/>
        <v>9</v>
      </c>
      <c r="R2250" s="11">
        <f t="shared" si="178"/>
        <v>377035</v>
      </c>
      <c r="S2250" s="11">
        <f t="shared" si="179"/>
        <v>0</v>
      </c>
    </row>
    <row r="2251" spans="1:19" x14ac:dyDescent="0.25">
      <c r="A2251" s="1">
        <v>2240</v>
      </c>
      <c r="B2251" s="10">
        <v>702937</v>
      </c>
      <c r="C2251" s="1" t="s">
        <v>13633</v>
      </c>
      <c r="D2251" s="1" t="s">
        <v>13634</v>
      </c>
      <c r="E2251" s="1" t="s">
        <v>189</v>
      </c>
      <c r="F2251" s="1" t="s">
        <v>413</v>
      </c>
      <c r="G2251" s="10">
        <v>115000</v>
      </c>
      <c r="H2251" s="1" t="s">
        <v>658</v>
      </c>
      <c r="I2251" s="10">
        <v>1772</v>
      </c>
      <c r="J2251" s="1" t="s">
        <v>13635</v>
      </c>
      <c r="K2251" s="1" t="s">
        <v>13636</v>
      </c>
      <c r="L2251" s="1" t="s">
        <v>13637</v>
      </c>
      <c r="M2251" s="1" t="s">
        <v>13638</v>
      </c>
      <c r="N2251" s="10">
        <f t="shared" si="175"/>
        <v>16</v>
      </c>
      <c r="O2251" s="10">
        <f t="shared" si="176"/>
        <v>57</v>
      </c>
      <c r="P2251" s="10">
        <v>5</v>
      </c>
      <c r="Q2251" s="19">
        <f t="shared" si="177"/>
        <v>1</v>
      </c>
      <c r="R2251" s="11">
        <f t="shared" si="178"/>
        <v>527202.75</v>
      </c>
      <c r="S2251" s="11">
        <f t="shared" si="179"/>
        <v>1</v>
      </c>
    </row>
    <row r="2252" spans="1:19" x14ac:dyDescent="0.25">
      <c r="A2252" s="1">
        <v>2241</v>
      </c>
      <c r="B2252" s="10">
        <v>107950</v>
      </c>
      <c r="C2252" s="1" t="s">
        <v>13639</v>
      </c>
      <c r="D2252" s="1" t="s">
        <v>10014</v>
      </c>
      <c r="E2252" s="1" t="s">
        <v>23</v>
      </c>
      <c r="F2252" s="1" t="s">
        <v>75</v>
      </c>
      <c r="G2252" s="10">
        <v>100000</v>
      </c>
      <c r="H2252" s="1" t="s">
        <v>827</v>
      </c>
      <c r="I2252" s="10">
        <v>1771</v>
      </c>
      <c r="J2252" s="1" t="s">
        <v>13640</v>
      </c>
      <c r="K2252" s="1" t="s">
        <v>13641</v>
      </c>
      <c r="L2252" s="1" t="s">
        <v>13642</v>
      </c>
      <c r="M2252" s="1" t="s">
        <v>13643</v>
      </c>
      <c r="N2252" s="10">
        <f t="shared" si="175"/>
        <v>10</v>
      </c>
      <c r="O2252" s="10">
        <f t="shared" si="176"/>
        <v>53</v>
      </c>
      <c r="P2252" s="10">
        <v>7</v>
      </c>
      <c r="Q2252" s="19">
        <f t="shared" si="177"/>
        <v>6</v>
      </c>
      <c r="R2252" s="11">
        <f t="shared" si="178"/>
        <v>136017</v>
      </c>
      <c r="S2252" s="11">
        <f t="shared" si="179"/>
        <v>1</v>
      </c>
    </row>
    <row r="2253" spans="1:19" x14ac:dyDescent="0.25">
      <c r="A2253" s="1">
        <v>2242</v>
      </c>
      <c r="B2253" s="10">
        <v>101351</v>
      </c>
      <c r="C2253" s="1" t="s">
        <v>13644</v>
      </c>
      <c r="D2253" s="1" t="s">
        <v>344</v>
      </c>
      <c r="E2253" s="1" t="s">
        <v>14</v>
      </c>
      <c r="F2253" s="1" t="s">
        <v>15</v>
      </c>
      <c r="G2253" s="10">
        <v>25000</v>
      </c>
      <c r="H2253" s="1" t="s">
        <v>345</v>
      </c>
      <c r="I2253" s="10">
        <v>1770</v>
      </c>
      <c r="J2253" s="1" t="s">
        <v>13645</v>
      </c>
      <c r="K2253" s="1" t="s">
        <v>6235</v>
      </c>
      <c r="L2253" s="1" t="s">
        <v>13646</v>
      </c>
      <c r="M2253" s="1" t="s">
        <v>13647</v>
      </c>
      <c r="N2253" s="10">
        <f t="shared" si="175"/>
        <v>2</v>
      </c>
      <c r="O2253" s="10">
        <f t="shared" si="176"/>
        <v>43</v>
      </c>
      <c r="P2253" s="10">
        <v>45</v>
      </c>
      <c r="Q2253" s="19">
        <f t="shared" si="177"/>
        <v>9</v>
      </c>
      <c r="R2253" s="11">
        <f t="shared" si="178"/>
        <v>101351</v>
      </c>
      <c r="S2253" s="11">
        <f t="shared" si="179"/>
        <v>0</v>
      </c>
    </row>
    <row r="2254" spans="1:19" x14ac:dyDescent="0.25">
      <c r="A2254" s="1">
        <v>2243</v>
      </c>
      <c r="B2254" s="10">
        <v>86376</v>
      </c>
      <c r="C2254" s="1" t="s">
        <v>13648</v>
      </c>
      <c r="D2254" s="1" t="s">
        <v>1851</v>
      </c>
      <c r="E2254" s="1" t="s">
        <v>83</v>
      </c>
      <c r="F2254" s="1" t="s">
        <v>15</v>
      </c>
      <c r="G2254" s="10">
        <v>5000</v>
      </c>
      <c r="H2254" s="1" t="s">
        <v>13649</v>
      </c>
      <c r="I2254" s="10">
        <v>1769</v>
      </c>
      <c r="J2254" s="1" t="s">
        <v>13650</v>
      </c>
      <c r="K2254" s="1" t="s">
        <v>13651</v>
      </c>
      <c r="L2254" s="1" t="s">
        <v>13652</v>
      </c>
      <c r="M2254" s="1" t="s">
        <v>13653</v>
      </c>
      <c r="N2254" s="10">
        <f t="shared" si="175"/>
        <v>10</v>
      </c>
      <c r="O2254" s="10">
        <f t="shared" si="176"/>
        <v>51</v>
      </c>
      <c r="P2254" s="10">
        <v>1</v>
      </c>
      <c r="Q2254" s="19">
        <f t="shared" si="177"/>
        <v>9</v>
      </c>
      <c r="R2254" s="11">
        <f t="shared" si="178"/>
        <v>86376</v>
      </c>
      <c r="S2254" s="11">
        <f t="shared" si="179"/>
        <v>0</v>
      </c>
    </row>
    <row r="2255" spans="1:19" x14ac:dyDescent="0.25">
      <c r="A2255" s="1">
        <v>2244</v>
      </c>
      <c r="B2255" s="10">
        <v>323696</v>
      </c>
      <c r="C2255" s="1" t="s">
        <v>13654</v>
      </c>
      <c r="D2255" s="1" t="s">
        <v>13655</v>
      </c>
      <c r="E2255" s="1" t="s">
        <v>23</v>
      </c>
      <c r="F2255" s="1" t="s">
        <v>15</v>
      </c>
      <c r="G2255" s="10">
        <v>90000</v>
      </c>
      <c r="H2255" s="1" t="s">
        <v>1044</v>
      </c>
      <c r="I2255" s="10">
        <v>1769</v>
      </c>
      <c r="J2255" s="1" t="s">
        <v>13656</v>
      </c>
      <c r="K2255" s="1" t="s">
        <v>13657</v>
      </c>
      <c r="L2255" s="1" t="s">
        <v>13658</v>
      </c>
      <c r="M2255" s="1" t="s">
        <v>13659</v>
      </c>
      <c r="N2255" s="10">
        <f t="shared" si="175"/>
        <v>51</v>
      </c>
      <c r="O2255" s="10">
        <f t="shared" si="176"/>
        <v>57</v>
      </c>
      <c r="P2255" s="10">
        <v>5</v>
      </c>
      <c r="Q2255" s="19">
        <f t="shared" si="177"/>
        <v>9</v>
      </c>
      <c r="R2255" s="11">
        <f t="shared" si="178"/>
        <v>323696</v>
      </c>
      <c r="S2255" s="11">
        <f t="shared" si="179"/>
        <v>0</v>
      </c>
    </row>
    <row r="2256" spans="1:19" x14ac:dyDescent="0.25">
      <c r="A2256" s="1">
        <v>2245</v>
      </c>
      <c r="B2256" s="10">
        <v>211634</v>
      </c>
      <c r="C2256" s="1" t="s">
        <v>13660</v>
      </c>
      <c r="D2256" s="1" t="s">
        <v>13661</v>
      </c>
      <c r="E2256" s="1" t="s">
        <v>5445</v>
      </c>
      <c r="F2256" s="1" t="s">
        <v>15</v>
      </c>
      <c r="G2256" s="10">
        <v>200000</v>
      </c>
      <c r="H2256" s="1" t="s">
        <v>257</v>
      </c>
      <c r="I2256" s="10">
        <v>1769</v>
      </c>
      <c r="J2256" s="1" t="s">
        <v>13662</v>
      </c>
      <c r="K2256" s="1" t="s">
        <v>13663</v>
      </c>
      <c r="L2256" s="1" t="s">
        <v>13664</v>
      </c>
      <c r="M2256" s="1" t="s">
        <v>13665</v>
      </c>
      <c r="N2256" s="10">
        <f t="shared" si="175"/>
        <v>27</v>
      </c>
      <c r="O2256" s="10">
        <f t="shared" si="176"/>
        <v>53</v>
      </c>
      <c r="P2256" s="10">
        <v>25</v>
      </c>
      <c r="Q2256" s="19">
        <f t="shared" si="177"/>
        <v>9</v>
      </c>
      <c r="R2256" s="11">
        <f t="shared" si="178"/>
        <v>211634</v>
      </c>
      <c r="S2256" s="11">
        <f t="shared" si="179"/>
        <v>0</v>
      </c>
    </row>
    <row r="2257" spans="1:19" x14ac:dyDescent="0.25">
      <c r="A2257" s="1">
        <v>2246</v>
      </c>
      <c r="B2257" s="10">
        <v>48269</v>
      </c>
      <c r="C2257" s="1" t="s">
        <v>13666</v>
      </c>
      <c r="D2257" s="1" t="s">
        <v>13667</v>
      </c>
      <c r="E2257" s="1" t="s">
        <v>685</v>
      </c>
      <c r="F2257" s="1" t="s">
        <v>15</v>
      </c>
      <c r="G2257" s="10">
        <v>6400</v>
      </c>
      <c r="H2257" s="1" t="s">
        <v>13668</v>
      </c>
      <c r="I2257" s="10">
        <v>1768</v>
      </c>
      <c r="J2257" s="1" t="s">
        <v>13669</v>
      </c>
      <c r="K2257" s="1" t="s">
        <v>13670</v>
      </c>
      <c r="L2257" s="1" t="s">
        <v>13671</v>
      </c>
      <c r="M2257" s="1" t="s">
        <v>13672</v>
      </c>
      <c r="N2257" s="10">
        <f t="shared" si="175"/>
        <v>14</v>
      </c>
      <c r="O2257" s="10">
        <f t="shared" si="176"/>
        <v>34</v>
      </c>
      <c r="P2257" s="10">
        <v>1</v>
      </c>
      <c r="Q2257" s="19">
        <f t="shared" si="177"/>
        <v>9</v>
      </c>
      <c r="R2257" s="11">
        <f t="shared" si="178"/>
        <v>48269</v>
      </c>
      <c r="S2257" s="11">
        <f t="shared" si="179"/>
        <v>0</v>
      </c>
    </row>
    <row r="2258" spans="1:19" x14ac:dyDescent="0.25">
      <c r="A2258" s="1">
        <v>2247</v>
      </c>
      <c r="B2258" s="10">
        <v>65465</v>
      </c>
      <c r="C2258" s="1" t="s">
        <v>13673</v>
      </c>
      <c r="D2258" s="1" t="s">
        <v>13674</v>
      </c>
      <c r="E2258" s="1" t="s">
        <v>14</v>
      </c>
      <c r="F2258" s="1" t="s">
        <v>15</v>
      </c>
      <c r="G2258" s="10">
        <v>10000</v>
      </c>
      <c r="H2258" s="1" t="s">
        <v>3430</v>
      </c>
      <c r="I2258" s="10">
        <v>1768</v>
      </c>
      <c r="J2258" s="1" t="s">
        <v>13675</v>
      </c>
      <c r="K2258" s="1" t="s">
        <v>13676</v>
      </c>
      <c r="L2258" s="1" t="s">
        <v>13677</v>
      </c>
      <c r="M2258" s="1" t="s">
        <v>13678</v>
      </c>
      <c r="N2258" s="10">
        <f t="shared" si="175"/>
        <v>8</v>
      </c>
      <c r="O2258" s="10">
        <f t="shared" si="176"/>
        <v>54</v>
      </c>
      <c r="P2258" s="10">
        <v>1</v>
      </c>
      <c r="Q2258" s="19">
        <f t="shared" si="177"/>
        <v>9</v>
      </c>
      <c r="R2258" s="11">
        <f t="shared" si="178"/>
        <v>65465</v>
      </c>
      <c r="S2258" s="11">
        <f t="shared" si="179"/>
        <v>0</v>
      </c>
    </row>
    <row r="2259" spans="1:19" x14ac:dyDescent="0.25">
      <c r="A2259" s="1">
        <v>2248</v>
      </c>
      <c r="B2259" s="10">
        <v>75770</v>
      </c>
      <c r="C2259" s="1" t="s">
        <v>13679</v>
      </c>
      <c r="D2259" s="1" t="s">
        <v>13680</v>
      </c>
      <c r="E2259" s="1" t="s">
        <v>685</v>
      </c>
      <c r="F2259" s="1" t="s">
        <v>15</v>
      </c>
      <c r="G2259" s="10">
        <v>15000</v>
      </c>
      <c r="H2259" s="1" t="s">
        <v>162</v>
      </c>
      <c r="I2259" s="10">
        <v>1768</v>
      </c>
      <c r="J2259" s="1" t="s">
        <v>13681</v>
      </c>
      <c r="K2259" s="1" t="s">
        <v>13682</v>
      </c>
      <c r="L2259" s="1" t="s">
        <v>13683</v>
      </c>
      <c r="M2259" s="1" t="s">
        <v>13684</v>
      </c>
      <c r="N2259" s="10">
        <f t="shared" si="175"/>
        <v>34</v>
      </c>
      <c r="O2259" s="10">
        <f t="shared" si="176"/>
        <v>53</v>
      </c>
      <c r="P2259" s="10">
        <v>10</v>
      </c>
      <c r="Q2259" s="19">
        <f t="shared" si="177"/>
        <v>9</v>
      </c>
      <c r="R2259" s="11">
        <f t="shared" si="178"/>
        <v>75770</v>
      </c>
      <c r="S2259" s="11">
        <f t="shared" si="179"/>
        <v>0</v>
      </c>
    </row>
    <row r="2260" spans="1:19" x14ac:dyDescent="0.25">
      <c r="A2260" s="1">
        <v>2249</v>
      </c>
      <c r="B2260" s="10">
        <v>104831</v>
      </c>
      <c r="C2260" s="1" t="s">
        <v>13685</v>
      </c>
      <c r="D2260" s="1" t="s">
        <v>4345</v>
      </c>
      <c r="E2260" s="1" t="s">
        <v>14</v>
      </c>
      <c r="F2260" s="1" t="s">
        <v>15</v>
      </c>
      <c r="G2260" s="10">
        <v>30000</v>
      </c>
      <c r="H2260" s="1" t="s">
        <v>4346</v>
      </c>
      <c r="I2260" s="10">
        <v>1767</v>
      </c>
      <c r="J2260" s="1" t="s">
        <v>13686</v>
      </c>
      <c r="K2260" s="1" t="s">
        <v>13687</v>
      </c>
      <c r="L2260" s="1" t="s">
        <v>13688</v>
      </c>
      <c r="M2260" s="1" t="s">
        <v>13689</v>
      </c>
      <c r="N2260" s="10">
        <f t="shared" si="175"/>
        <v>32</v>
      </c>
      <c r="O2260" s="10">
        <f t="shared" si="176"/>
        <v>30</v>
      </c>
      <c r="P2260" s="10">
        <v>1</v>
      </c>
      <c r="Q2260" s="19">
        <f t="shared" si="177"/>
        <v>9</v>
      </c>
      <c r="R2260" s="11">
        <f t="shared" si="178"/>
        <v>104831</v>
      </c>
      <c r="S2260" s="11">
        <f t="shared" si="179"/>
        <v>0</v>
      </c>
    </row>
    <row r="2261" spans="1:19" x14ac:dyDescent="0.25">
      <c r="A2261" s="1">
        <v>2250</v>
      </c>
      <c r="B2261" s="10">
        <v>75808</v>
      </c>
      <c r="C2261" s="1" t="s">
        <v>13690</v>
      </c>
      <c r="D2261" s="1" t="s">
        <v>13691</v>
      </c>
      <c r="E2261" s="1" t="s">
        <v>298</v>
      </c>
      <c r="F2261" s="1" t="s">
        <v>15</v>
      </c>
      <c r="G2261" s="10">
        <v>30000</v>
      </c>
      <c r="H2261" s="1" t="s">
        <v>47</v>
      </c>
      <c r="I2261" s="10">
        <v>1767</v>
      </c>
      <c r="J2261" s="1" t="s">
        <v>13692</v>
      </c>
      <c r="K2261" s="1" t="s">
        <v>13693</v>
      </c>
      <c r="L2261" s="1" t="s">
        <v>13694</v>
      </c>
      <c r="M2261" s="1" t="s">
        <v>13695</v>
      </c>
      <c r="N2261" s="10">
        <f t="shared" si="175"/>
        <v>30</v>
      </c>
      <c r="O2261" s="10">
        <f t="shared" si="176"/>
        <v>37</v>
      </c>
      <c r="P2261" s="10">
        <v>2</v>
      </c>
      <c r="Q2261" s="19">
        <f t="shared" si="177"/>
        <v>9</v>
      </c>
      <c r="R2261" s="11">
        <f t="shared" si="178"/>
        <v>75808</v>
      </c>
      <c r="S2261" s="11">
        <f t="shared" si="179"/>
        <v>0</v>
      </c>
    </row>
    <row r="2262" spans="1:19" x14ac:dyDescent="0.25">
      <c r="A2262" s="1">
        <v>2251</v>
      </c>
      <c r="B2262" s="10">
        <v>309436</v>
      </c>
      <c r="C2262" s="1" t="s">
        <v>13696</v>
      </c>
      <c r="D2262" s="1" t="s">
        <v>13697</v>
      </c>
      <c r="E2262" s="1" t="s">
        <v>23</v>
      </c>
      <c r="F2262" s="1" t="s">
        <v>15</v>
      </c>
      <c r="G2262" s="10">
        <v>100000</v>
      </c>
      <c r="H2262" s="1" t="s">
        <v>122</v>
      </c>
      <c r="I2262" s="10">
        <v>1767</v>
      </c>
      <c r="J2262" s="1" t="s">
        <v>13698</v>
      </c>
      <c r="K2262" s="1" t="s">
        <v>13699</v>
      </c>
      <c r="L2262" s="1" t="s">
        <v>13700</v>
      </c>
      <c r="M2262" s="1" t="s">
        <v>13701</v>
      </c>
      <c r="N2262" s="10">
        <f t="shared" si="175"/>
        <v>11</v>
      </c>
      <c r="O2262" s="10">
        <f t="shared" si="176"/>
        <v>60</v>
      </c>
      <c r="P2262" s="10">
        <v>1</v>
      </c>
      <c r="Q2262" s="19">
        <f t="shared" si="177"/>
        <v>9</v>
      </c>
      <c r="R2262" s="11">
        <f t="shared" si="178"/>
        <v>309436</v>
      </c>
      <c r="S2262" s="11">
        <f t="shared" si="179"/>
        <v>0</v>
      </c>
    </row>
    <row r="2263" spans="1:19" x14ac:dyDescent="0.25">
      <c r="A2263" s="1">
        <v>2252</v>
      </c>
      <c r="B2263" s="10">
        <v>36661</v>
      </c>
      <c r="C2263" s="1" t="s">
        <v>13702</v>
      </c>
      <c r="D2263" s="1" t="s">
        <v>13703</v>
      </c>
      <c r="E2263" s="1" t="s">
        <v>46</v>
      </c>
      <c r="F2263" s="1" t="s">
        <v>15</v>
      </c>
      <c r="G2263" s="10">
        <v>30000</v>
      </c>
      <c r="H2263" s="1" t="s">
        <v>527</v>
      </c>
      <c r="I2263" s="10">
        <v>1764</v>
      </c>
      <c r="J2263" s="1" t="s">
        <v>13704</v>
      </c>
      <c r="K2263" s="1" t="s">
        <v>13705</v>
      </c>
      <c r="L2263" s="1" t="s">
        <v>13706</v>
      </c>
      <c r="M2263" s="1" t="s">
        <v>13707</v>
      </c>
      <c r="N2263" s="10">
        <f t="shared" si="175"/>
        <v>10</v>
      </c>
      <c r="O2263" s="10">
        <f t="shared" si="176"/>
        <v>30</v>
      </c>
      <c r="P2263" s="10">
        <v>10</v>
      </c>
      <c r="Q2263" s="19">
        <f t="shared" si="177"/>
        <v>9</v>
      </c>
      <c r="R2263" s="11">
        <f t="shared" si="178"/>
        <v>36661</v>
      </c>
      <c r="S2263" s="11">
        <f t="shared" si="179"/>
        <v>0</v>
      </c>
    </row>
    <row r="2264" spans="1:19" x14ac:dyDescent="0.25">
      <c r="A2264" s="1">
        <v>2253</v>
      </c>
      <c r="B2264" s="10">
        <v>118722</v>
      </c>
      <c r="C2264" s="1" t="s">
        <v>13708</v>
      </c>
      <c r="D2264" s="1" t="s">
        <v>13709</v>
      </c>
      <c r="E2264" s="1" t="s">
        <v>559</v>
      </c>
      <c r="F2264" s="1" t="s">
        <v>15</v>
      </c>
      <c r="G2264" s="10">
        <v>100000</v>
      </c>
      <c r="H2264" s="1" t="s">
        <v>16</v>
      </c>
      <c r="I2264" s="10">
        <v>1764</v>
      </c>
      <c r="J2264" s="1" t="s">
        <v>13710</v>
      </c>
      <c r="K2264" s="1" t="s">
        <v>13711</v>
      </c>
      <c r="L2264" s="1" t="s">
        <v>13712</v>
      </c>
      <c r="M2264" s="1" t="s">
        <v>13713</v>
      </c>
      <c r="N2264" s="10">
        <f t="shared" si="175"/>
        <v>44</v>
      </c>
      <c r="O2264" s="10">
        <f t="shared" si="176"/>
        <v>58</v>
      </c>
      <c r="P2264" s="10">
        <v>1</v>
      </c>
      <c r="Q2264" s="19">
        <f t="shared" si="177"/>
        <v>9</v>
      </c>
      <c r="R2264" s="11">
        <f t="shared" si="178"/>
        <v>118722</v>
      </c>
      <c r="S2264" s="11">
        <f t="shared" si="179"/>
        <v>0</v>
      </c>
    </row>
    <row r="2265" spans="1:19" x14ac:dyDescent="0.25">
      <c r="A2265" s="1">
        <v>2254</v>
      </c>
      <c r="B2265" s="10">
        <v>1258116</v>
      </c>
      <c r="C2265" s="1" t="s">
        <v>13714</v>
      </c>
      <c r="D2265" s="1" t="s">
        <v>13715</v>
      </c>
      <c r="E2265" s="1" t="s">
        <v>534</v>
      </c>
      <c r="F2265" s="1" t="s">
        <v>7918</v>
      </c>
      <c r="G2265" s="10">
        <v>500000</v>
      </c>
      <c r="H2265" s="1" t="s">
        <v>1449</v>
      </c>
      <c r="I2265" s="10">
        <v>1762</v>
      </c>
      <c r="J2265" s="1" t="s">
        <v>13716</v>
      </c>
      <c r="K2265" s="1" t="s">
        <v>13717</v>
      </c>
      <c r="L2265" s="1" t="s">
        <v>13718</v>
      </c>
      <c r="M2265" s="1" t="s">
        <v>13719</v>
      </c>
      <c r="N2265" s="10">
        <f t="shared" si="175"/>
        <v>10</v>
      </c>
      <c r="O2265" s="10">
        <f t="shared" si="176"/>
        <v>48</v>
      </c>
      <c r="P2265" s="10">
        <v>2</v>
      </c>
      <c r="Q2265" s="19">
        <f t="shared" si="177"/>
        <v>4</v>
      </c>
      <c r="R2265" s="11">
        <f t="shared" si="178"/>
        <v>188717.4</v>
      </c>
      <c r="S2265" s="11">
        <f t="shared" si="179"/>
        <v>1</v>
      </c>
    </row>
    <row r="2266" spans="1:19" x14ac:dyDescent="0.25">
      <c r="A2266" s="1">
        <v>2255</v>
      </c>
      <c r="B2266" s="10">
        <v>107421</v>
      </c>
      <c r="C2266" s="1" t="s">
        <v>13720</v>
      </c>
      <c r="D2266" s="1" t="s">
        <v>13721</v>
      </c>
      <c r="E2266" s="1" t="s">
        <v>330</v>
      </c>
      <c r="F2266" s="1" t="s">
        <v>15</v>
      </c>
      <c r="G2266" s="10">
        <v>100000</v>
      </c>
      <c r="H2266" s="1" t="s">
        <v>3119</v>
      </c>
      <c r="I2266" s="10">
        <v>1762</v>
      </c>
      <c r="J2266" s="1" t="s">
        <v>13722</v>
      </c>
      <c r="K2266" s="1" t="s">
        <v>13723</v>
      </c>
      <c r="L2266" s="1" t="s">
        <v>13724</v>
      </c>
      <c r="M2266" s="1" t="s">
        <v>13725</v>
      </c>
      <c r="N2266" s="10">
        <f t="shared" si="175"/>
        <v>12</v>
      </c>
      <c r="O2266" s="10">
        <f t="shared" si="176"/>
        <v>38</v>
      </c>
      <c r="P2266" s="10">
        <v>5</v>
      </c>
      <c r="Q2266" s="19">
        <f t="shared" si="177"/>
        <v>9</v>
      </c>
      <c r="R2266" s="11">
        <f t="shared" si="178"/>
        <v>107421</v>
      </c>
      <c r="S2266" s="11">
        <f t="shared" si="179"/>
        <v>0</v>
      </c>
    </row>
    <row r="2267" spans="1:19" x14ac:dyDescent="0.25">
      <c r="A2267" s="1">
        <v>2256</v>
      </c>
      <c r="B2267" s="10">
        <v>82949</v>
      </c>
      <c r="C2267" s="1" t="s">
        <v>13726</v>
      </c>
      <c r="D2267" s="1" t="s">
        <v>13727</v>
      </c>
      <c r="E2267" s="1" t="s">
        <v>1064</v>
      </c>
      <c r="F2267" s="1" t="s">
        <v>15</v>
      </c>
      <c r="G2267" s="10">
        <v>50000</v>
      </c>
      <c r="H2267" s="1" t="s">
        <v>16</v>
      </c>
      <c r="I2267" s="10">
        <v>1761</v>
      </c>
      <c r="J2267" s="1" t="s">
        <v>13728</v>
      </c>
      <c r="K2267" s="1" t="s">
        <v>13729</v>
      </c>
      <c r="L2267" s="1" t="s">
        <v>13730</v>
      </c>
      <c r="M2267" s="1" t="s">
        <v>13731</v>
      </c>
      <c r="N2267" s="10">
        <f t="shared" si="175"/>
        <v>15</v>
      </c>
      <c r="O2267" s="10">
        <f t="shared" si="176"/>
        <v>60</v>
      </c>
      <c r="P2267" s="10">
        <v>5</v>
      </c>
      <c r="Q2267" s="19">
        <f t="shared" si="177"/>
        <v>9</v>
      </c>
      <c r="R2267" s="11">
        <f t="shared" si="178"/>
        <v>82949</v>
      </c>
      <c r="S2267" s="11">
        <f t="shared" si="179"/>
        <v>0</v>
      </c>
    </row>
    <row r="2268" spans="1:19" x14ac:dyDescent="0.25">
      <c r="A2268" s="1">
        <v>2257</v>
      </c>
      <c r="B2268" s="10">
        <v>162333</v>
      </c>
      <c r="C2268" s="1" t="s">
        <v>13732</v>
      </c>
      <c r="D2268" s="1" t="s">
        <v>13733</v>
      </c>
      <c r="E2268" s="1" t="s">
        <v>23</v>
      </c>
      <c r="F2268" s="1" t="s">
        <v>15</v>
      </c>
      <c r="G2268" s="10">
        <v>35000</v>
      </c>
      <c r="H2268" s="1" t="s">
        <v>701</v>
      </c>
      <c r="I2268" s="10">
        <v>1761</v>
      </c>
      <c r="J2268" s="1" t="s">
        <v>13734</v>
      </c>
      <c r="K2268" s="1" t="s">
        <v>13735</v>
      </c>
      <c r="L2268" s="1" t="s">
        <v>13736</v>
      </c>
      <c r="M2268" s="1" t="s">
        <v>13737</v>
      </c>
      <c r="N2268" s="10">
        <f t="shared" si="175"/>
        <v>5</v>
      </c>
      <c r="O2268" s="10">
        <f t="shared" si="176"/>
        <v>39</v>
      </c>
      <c r="P2268" s="10">
        <v>1</v>
      </c>
      <c r="Q2268" s="19">
        <f t="shared" si="177"/>
        <v>9</v>
      </c>
      <c r="R2268" s="11">
        <f t="shared" si="178"/>
        <v>162333</v>
      </c>
      <c r="S2268" s="11">
        <f t="shared" si="179"/>
        <v>0</v>
      </c>
    </row>
    <row r="2269" spans="1:19" x14ac:dyDescent="0.25">
      <c r="A2269" s="1">
        <v>2258</v>
      </c>
      <c r="B2269" s="10">
        <v>92672</v>
      </c>
      <c r="C2269" s="1" t="s">
        <v>13738</v>
      </c>
      <c r="D2269" s="1" t="s">
        <v>13739</v>
      </c>
      <c r="E2269" s="1" t="s">
        <v>3037</v>
      </c>
      <c r="F2269" s="1" t="s">
        <v>15</v>
      </c>
      <c r="G2269" s="10">
        <v>50000</v>
      </c>
      <c r="H2269" s="1" t="s">
        <v>560</v>
      </c>
      <c r="I2269" s="10">
        <v>1761</v>
      </c>
      <c r="J2269" s="1" t="s">
        <v>13740</v>
      </c>
      <c r="K2269" s="1" t="s">
        <v>13741</v>
      </c>
      <c r="L2269" s="1" t="s">
        <v>13742</v>
      </c>
      <c r="M2269" s="1" t="s">
        <v>13743</v>
      </c>
      <c r="N2269" s="10">
        <f t="shared" si="175"/>
        <v>14</v>
      </c>
      <c r="O2269" s="10">
        <f t="shared" si="176"/>
        <v>33</v>
      </c>
      <c r="P2269" s="10">
        <v>5</v>
      </c>
      <c r="Q2269" s="19">
        <f t="shared" si="177"/>
        <v>9</v>
      </c>
      <c r="R2269" s="11">
        <f t="shared" si="178"/>
        <v>92672</v>
      </c>
      <c r="S2269" s="11">
        <f t="shared" si="179"/>
        <v>0</v>
      </c>
    </row>
    <row r="2270" spans="1:19" x14ac:dyDescent="0.25">
      <c r="A2270" s="1">
        <v>2259</v>
      </c>
      <c r="B2270" s="10">
        <v>195617</v>
      </c>
      <c r="C2270" s="1" t="s">
        <v>13744</v>
      </c>
      <c r="D2270" s="1" t="s">
        <v>13745</v>
      </c>
      <c r="E2270" s="1" t="s">
        <v>1005</v>
      </c>
      <c r="F2270" s="1" t="s">
        <v>15</v>
      </c>
      <c r="G2270" s="10">
        <v>100000</v>
      </c>
      <c r="H2270" s="1" t="s">
        <v>6532</v>
      </c>
      <c r="I2270" s="10">
        <v>1759</v>
      </c>
      <c r="J2270" s="1" t="s">
        <v>13746</v>
      </c>
      <c r="K2270" s="1" t="s">
        <v>13747</v>
      </c>
      <c r="L2270" s="1" t="s">
        <v>13748</v>
      </c>
      <c r="M2270" s="1" t="s">
        <v>13749</v>
      </c>
      <c r="N2270" s="10">
        <f t="shared" si="175"/>
        <v>11</v>
      </c>
      <c r="O2270" s="10">
        <f t="shared" si="176"/>
        <v>59</v>
      </c>
      <c r="P2270" s="10">
        <v>10</v>
      </c>
      <c r="Q2270" s="19">
        <f t="shared" si="177"/>
        <v>9</v>
      </c>
      <c r="R2270" s="11">
        <f t="shared" si="178"/>
        <v>195617</v>
      </c>
      <c r="S2270" s="11">
        <f t="shared" si="179"/>
        <v>0</v>
      </c>
    </row>
    <row r="2271" spans="1:19" x14ac:dyDescent="0.25">
      <c r="A2271" s="1">
        <v>2260</v>
      </c>
      <c r="B2271" s="10">
        <v>210520</v>
      </c>
      <c r="C2271" s="1" t="s">
        <v>13750</v>
      </c>
      <c r="D2271" s="1" t="s">
        <v>9671</v>
      </c>
      <c r="E2271" s="1" t="s">
        <v>23</v>
      </c>
      <c r="F2271" s="1" t="s">
        <v>15</v>
      </c>
      <c r="G2271" s="10">
        <v>35000</v>
      </c>
      <c r="H2271" s="1" t="s">
        <v>1103</v>
      </c>
      <c r="I2271" s="10">
        <v>1759</v>
      </c>
      <c r="J2271" s="1" t="s">
        <v>13751</v>
      </c>
      <c r="K2271" s="1" t="s">
        <v>13752</v>
      </c>
      <c r="L2271" s="1" t="s">
        <v>13753</v>
      </c>
      <c r="M2271" s="1" t="s">
        <v>13754</v>
      </c>
      <c r="N2271" s="10">
        <f t="shared" si="175"/>
        <v>8</v>
      </c>
      <c r="O2271" s="10">
        <f t="shared" si="176"/>
        <v>58</v>
      </c>
      <c r="P2271" s="10">
        <v>1</v>
      </c>
      <c r="Q2271" s="19">
        <f t="shared" si="177"/>
        <v>9</v>
      </c>
      <c r="R2271" s="11">
        <f t="shared" si="178"/>
        <v>210520</v>
      </c>
      <c r="S2271" s="11">
        <f t="shared" si="179"/>
        <v>0</v>
      </c>
    </row>
    <row r="2272" spans="1:19" x14ac:dyDescent="0.25">
      <c r="A2272" s="1">
        <v>2261</v>
      </c>
      <c r="B2272" s="10">
        <v>251225</v>
      </c>
      <c r="C2272" s="1" t="s">
        <v>13755</v>
      </c>
      <c r="D2272" s="1" t="s">
        <v>10196</v>
      </c>
      <c r="E2272" s="1" t="s">
        <v>23</v>
      </c>
      <c r="F2272" s="1" t="s">
        <v>15</v>
      </c>
      <c r="G2272" s="10">
        <v>100000</v>
      </c>
      <c r="H2272" s="1" t="s">
        <v>47</v>
      </c>
      <c r="I2272" s="10">
        <v>1758</v>
      </c>
      <c r="J2272" s="1" t="s">
        <v>13756</v>
      </c>
      <c r="K2272" s="1" t="s">
        <v>13757</v>
      </c>
      <c r="L2272" s="1" t="s">
        <v>13758</v>
      </c>
      <c r="M2272" s="1" t="s">
        <v>13759</v>
      </c>
      <c r="N2272" s="10">
        <f t="shared" si="175"/>
        <v>8</v>
      </c>
      <c r="O2272" s="10">
        <f t="shared" si="176"/>
        <v>38</v>
      </c>
      <c r="P2272" s="10">
        <v>5</v>
      </c>
      <c r="Q2272" s="19">
        <f t="shared" si="177"/>
        <v>9</v>
      </c>
      <c r="R2272" s="11">
        <f t="shared" si="178"/>
        <v>251225</v>
      </c>
      <c r="S2272" s="11">
        <f t="shared" si="179"/>
        <v>0</v>
      </c>
    </row>
    <row r="2273" spans="1:19" x14ac:dyDescent="0.25">
      <c r="A2273" s="1">
        <v>2262</v>
      </c>
      <c r="B2273" s="10">
        <v>119547</v>
      </c>
      <c r="C2273" s="1" t="s">
        <v>13760</v>
      </c>
      <c r="D2273" s="1" t="s">
        <v>13761</v>
      </c>
      <c r="E2273" s="1" t="s">
        <v>559</v>
      </c>
      <c r="F2273" s="1" t="s">
        <v>15</v>
      </c>
      <c r="G2273" s="10">
        <v>80000</v>
      </c>
      <c r="H2273" s="1" t="s">
        <v>16</v>
      </c>
      <c r="I2273" s="10">
        <v>1758</v>
      </c>
      <c r="J2273" s="1" t="s">
        <v>13762</v>
      </c>
      <c r="K2273" s="1" t="s">
        <v>13763</v>
      </c>
      <c r="L2273" s="1" t="s">
        <v>13764</v>
      </c>
      <c r="M2273" s="1" t="s">
        <v>13765</v>
      </c>
      <c r="N2273" s="10">
        <f t="shared" si="175"/>
        <v>25</v>
      </c>
      <c r="O2273" s="10">
        <f t="shared" si="176"/>
        <v>41</v>
      </c>
      <c r="P2273" s="10">
        <v>5</v>
      </c>
      <c r="Q2273" s="19">
        <f t="shared" si="177"/>
        <v>9</v>
      </c>
      <c r="R2273" s="11">
        <f t="shared" si="178"/>
        <v>119547</v>
      </c>
      <c r="S2273" s="11">
        <f t="shared" si="179"/>
        <v>0</v>
      </c>
    </row>
    <row r="2274" spans="1:19" x14ac:dyDescent="0.25">
      <c r="A2274" s="1">
        <v>2263</v>
      </c>
      <c r="B2274" s="10">
        <v>86981</v>
      </c>
      <c r="C2274" s="1" t="s">
        <v>13766</v>
      </c>
      <c r="D2274" s="1" t="s">
        <v>13767</v>
      </c>
      <c r="E2274" s="1" t="s">
        <v>847</v>
      </c>
      <c r="F2274" s="1" t="s">
        <v>15</v>
      </c>
      <c r="G2274" s="10">
        <v>20000</v>
      </c>
      <c r="H2274" s="1" t="s">
        <v>13768</v>
      </c>
      <c r="I2274" s="10">
        <v>1757</v>
      </c>
      <c r="J2274" s="1" t="s">
        <v>13769</v>
      </c>
      <c r="K2274" s="1" t="s">
        <v>13770</v>
      </c>
      <c r="L2274" s="1" t="s">
        <v>13771</v>
      </c>
      <c r="M2274" s="1" t="s">
        <v>13772</v>
      </c>
      <c r="N2274" s="10">
        <f t="shared" si="175"/>
        <v>9</v>
      </c>
      <c r="O2274" s="10">
        <f t="shared" si="176"/>
        <v>47</v>
      </c>
      <c r="P2274" s="10">
        <v>5</v>
      </c>
      <c r="Q2274" s="19">
        <f t="shared" si="177"/>
        <v>9</v>
      </c>
      <c r="R2274" s="11">
        <f t="shared" si="178"/>
        <v>86981</v>
      </c>
      <c r="S2274" s="11">
        <f t="shared" si="179"/>
        <v>0</v>
      </c>
    </row>
    <row r="2275" spans="1:19" x14ac:dyDescent="0.25">
      <c r="A2275" s="1">
        <v>2264</v>
      </c>
      <c r="B2275" s="10">
        <v>56280</v>
      </c>
      <c r="C2275" s="1" t="s">
        <v>13773</v>
      </c>
      <c r="D2275" s="1" t="s">
        <v>13774</v>
      </c>
      <c r="E2275" s="1" t="s">
        <v>14</v>
      </c>
      <c r="F2275" s="1" t="s">
        <v>15</v>
      </c>
      <c r="G2275" s="10">
        <v>12500</v>
      </c>
      <c r="H2275" s="1" t="s">
        <v>720</v>
      </c>
      <c r="I2275" s="10">
        <v>1757</v>
      </c>
      <c r="J2275" s="1" t="s">
        <v>13775</v>
      </c>
      <c r="K2275" s="1" t="s">
        <v>13776</v>
      </c>
      <c r="L2275" s="1" t="s">
        <v>13777</v>
      </c>
      <c r="M2275" s="1" t="s">
        <v>13778</v>
      </c>
      <c r="N2275" s="10">
        <f t="shared" si="175"/>
        <v>6</v>
      </c>
      <c r="O2275" s="10">
        <f t="shared" si="176"/>
        <v>58</v>
      </c>
      <c r="P2275" s="10">
        <v>1</v>
      </c>
      <c r="Q2275" s="19">
        <f t="shared" si="177"/>
        <v>9</v>
      </c>
      <c r="R2275" s="11">
        <f t="shared" si="178"/>
        <v>56280</v>
      </c>
      <c r="S2275" s="11">
        <f t="shared" si="179"/>
        <v>0</v>
      </c>
    </row>
    <row r="2276" spans="1:19" x14ac:dyDescent="0.25">
      <c r="A2276" s="1">
        <v>2265</v>
      </c>
      <c r="B2276" s="10">
        <v>55176</v>
      </c>
      <c r="C2276" s="1" t="s">
        <v>13779</v>
      </c>
      <c r="D2276" s="1" t="s">
        <v>13780</v>
      </c>
      <c r="E2276" s="1" t="s">
        <v>4665</v>
      </c>
      <c r="F2276" s="1" t="s">
        <v>75</v>
      </c>
      <c r="G2276" s="10">
        <v>50000</v>
      </c>
      <c r="H2276" s="1" t="s">
        <v>827</v>
      </c>
      <c r="I2276" s="10">
        <v>1756</v>
      </c>
      <c r="J2276" s="1" t="s">
        <v>13781</v>
      </c>
      <c r="K2276" s="1" t="s">
        <v>13782</v>
      </c>
      <c r="L2276" s="1" t="s">
        <v>13783</v>
      </c>
      <c r="M2276" s="1" t="s">
        <v>13784</v>
      </c>
      <c r="N2276" s="10">
        <f t="shared" si="175"/>
        <v>25</v>
      </c>
      <c r="O2276" s="10">
        <f t="shared" si="176"/>
        <v>45</v>
      </c>
      <c r="P2276" s="10">
        <v>1.68</v>
      </c>
      <c r="Q2276" s="19">
        <f t="shared" si="177"/>
        <v>6</v>
      </c>
      <c r="R2276" s="11">
        <f t="shared" si="178"/>
        <v>69521.759999999995</v>
      </c>
      <c r="S2276" s="11">
        <f t="shared" si="179"/>
        <v>1</v>
      </c>
    </row>
    <row r="2277" spans="1:19" x14ac:dyDescent="0.25">
      <c r="A2277" s="1">
        <v>2266</v>
      </c>
      <c r="B2277" s="10">
        <v>57620</v>
      </c>
      <c r="C2277" s="1" t="s">
        <v>13785</v>
      </c>
      <c r="D2277" s="1" t="s">
        <v>13786</v>
      </c>
      <c r="E2277" s="1" t="s">
        <v>9153</v>
      </c>
      <c r="F2277" s="1" t="s">
        <v>15</v>
      </c>
      <c r="G2277" s="10">
        <v>14000</v>
      </c>
      <c r="H2277" s="1" t="s">
        <v>13787</v>
      </c>
      <c r="I2277" s="10">
        <v>1756</v>
      </c>
      <c r="J2277" s="1" t="s">
        <v>13788</v>
      </c>
      <c r="K2277" s="1" t="s">
        <v>13789</v>
      </c>
      <c r="L2277" s="1" t="s">
        <v>13786</v>
      </c>
      <c r="M2277" s="1" t="s">
        <v>13790</v>
      </c>
      <c r="N2277" s="10">
        <f t="shared" si="175"/>
        <v>7</v>
      </c>
      <c r="O2277" s="10">
        <f t="shared" si="176"/>
        <v>10</v>
      </c>
      <c r="P2277" s="10">
        <v>10</v>
      </c>
      <c r="Q2277" s="19">
        <f t="shared" si="177"/>
        <v>9</v>
      </c>
      <c r="R2277" s="11">
        <f t="shared" si="178"/>
        <v>57620</v>
      </c>
      <c r="S2277" s="11">
        <f t="shared" si="179"/>
        <v>0</v>
      </c>
    </row>
    <row r="2278" spans="1:19" x14ac:dyDescent="0.25">
      <c r="A2278" s="1">
        <v>2267</v>
      </c>
      <c r="B2278" s="10">
        <v>166075</v>
      </c>
      <c r="C2278" s="1" t="s">
        <v>13791</v>
      </c>
      <c r="D2278" s="1" t="s">
        <v>13792</v>
      </c>
      <c r="E2278" s="1" t="s">
        <v>23</v>
      </c>
      <c r="F2278" s="1" t="s">
        <v>15</v>
      </c>
      <c r="G2278" s="10">
        <v>100000</v>
      </c>
      <c r="H2278" s="1" t="s">
        <v>827</v>
      </c>
      <c r="I2278" s="10">
        <v>1756</v>
      </c>
      <c r="J2278" s="1" t="s">
        <v>13793</v>
      </c>
      <c r="K2278" s="1" t="s">
        <v>13794</v>
      </c>
      <c r="L2278" s="1" t="s">
        <v>13795</v>
      </c>
      <c r="M2278" s="1" t="s">
        <v>13796</v>
      </c>
      <c r="N2278" s="10">
        <f t="shared" si="175"/>
        <v>9</v>
      </c>
      <c r="O2278" s="10">
        <f t="shared" si="176"/>
        <v>52</v>
      </c>
      <c r="P2278" s="10">
        <v>1</v>
      </c>
      <c r="Q2278" s="19">
        <f t="shared" si="177"/>
        <v>9</v>
      </c>
      <c r="R2278" s="11">
        <f t="shared" si="178"/>
        <v>166075</v>
      </c>
      <c r="S2278" s="11">
        <f t="shared" si="179"/>
        <v>0</v>
      </c>
    </row>
    <row r="2279" spans="1:19" x14ac:dyDescent="0.25">
      <c r="A2279" s="1">
        <v>2268</v>
      </c>
      <c r="B2279" s="10">
        <v>104332</v>
      </c>
      <c r="C2279" s="1" t="s">
        <v>13797</v>
      </c>
      <c r="D2279" s="1" t="s">
        <v>9928</v>
      </c>
      <c r="E2279" s="1" t="s">
        <v>581</v>
      </c>
      <c r="F2279" s="1" t="s">
        <v>15</v>
      </c>
      <c r="G2279" s="10">
        <v>20000</v>
      </c>
      <c r="H2279" s="1" t="s">
        <v>47</v>
      </c>
      <c r="I2279" s="10">
        <v>1756</v>
      </c>
      <c r="J2279" s="1" t="s">
        <v>13798</v>
      </c>
      <c r="K2279" s="1" t="s">
        <v>13799</v>
      </c>
      <c r="L2279" s="1" t="s">
        <v>13800</v>
      </c>
      <c r="M2279" s="1" t="s">
        <v>13801</v>
      </c>
      <c r="N2279" s="10">
        <f t="shared" si="175"/>
        <v>20</v>
      </c>
      <c r="O2279" s="10">
        <f t="shared" si="176"/>
        <v>55</v>
      </c>
      <c r="P2279" s="10">
        <v>19</v>
      </c>
      <c r="Q2279" s="19">
        <f t="shared" si="177"/>
        <v>9</v>
      </c>
      <c r="R2279" s="11">
        <f t="shared" si="178"/>
        <v>104332</v>
      </c>
      <c r="S2279" s="11">
        <f t="shared" si="179"/>
        <v>0</v>
      </c>
    </row>
    <row r="2280" spans="1:19" x14ac:dyDescent="0.25">
      <c r="A2280" s="1">
        <v>2269</v>
      </c>
      <c r="B2280" s="10">
        <v>108176</v>
      </c>
      <c r="C2280" s="1" t="s">
        <v>13802</v>
      </c>
      <c r="D2280" s="1" t="s">
        <v>13803</v>
      </c>
      <c r="E2280" s="1" t="s">
        <v>298</v>
      </c>
      <c r="F2280" s="1" t="s">
        <v>15</v>
      </c>
      <c r="G2280" s="10">
        <v>40000</v>
      </c>
      <c r="H2280" s="1" t="s">
        <v>3577</v>
      </c>
      <c r="I2280" s="10">
        <v>1756</v>
      </c>
      <c r="J2280" s="1" t="s">
        <v>13804</v>
      </c>
      <c r="K2280" s="1" t="s">
        <v>13805</v>
      </c>
      <c r="L2280" s="1" t="s">
        <v>13806</v>
      </c>
      <c r="M2280" s="1" t="s">
        <v>13807</v>
      </c>
      <c r="N2280" s="10">
        <f t="shared" si="175"/>
        <v>12</v>
      </c>
      <c r="O2280" s="10">
        <f t="shared" si="176"/>
        <v>46</v>
      </c>
      <c r="P2280" s="10">
        <v>15</v>
      </c>
      <c r="Q2280" s="19">
        <f t="shared" si="177"/>
        <v>9</v>
      </c>
      <c r="R2280" s="11">
        <f t="shared" si="178"/>
        <v>108176</v>
      </c>
      <c r="S2280" s="11">
        <f t="shared" si="179"/>
        <v>0</v>
      </c>
    </row>
    <row r="2281" spans="1:19" x14ac:dyDescent="0.25">
      <c r="A2281" s="1">
        <v>2270</v>
      </c>
      <c r="B2281" s="10">
        <v>44633</v>
      </c>
      <c r="C2281" s="1" t="s">
        <v>13808</v>
      </c>
      <c r="D2281" s="1" t="s">
        <v>13809</v>
      </c>
      <c r="E2281" s="1" t="s">
        <v>23</v>
      </c>
      <c r="F2281" s="1" t="s">
        <v>15</v>
      </c>
      <c r="G2281" s="10">
        <v>10000</v>
      </c>
      <c r="H2281" s="1" t="s">
        <v>1166</v>
      </c>
      <c r="I2281" s="10">
        <v>1756</v>
      </c>
      <c r="J2281" s="1" t="s">
        <v>13810</v>
      </c>
      <c r="K2281" s="1" t="s">
        <v>13811</v>
      </c>
      <c r="L2281" s="1" t="s">
        <v>13812</v>
      </c>
      <c r="M2281" s="1" t="s">
        <v>13813</v>
      </c>
      <c r="N2281" s="10">
        <f t="shared" si="175"/>
        <v>6</v>
      </c>
      <c r="O2281" s="10">
        <f t="shared" si="176"/>
        <v>46</v>
      </c>
      <c r="P2281" s="10">
        <v>1</v>
      </c>
      <c r="Q2281" s="19">
        <f t="shared" si="177"/>
        <v>9</v>
      </c>
      <c r="R2281" s="11">
        <f t="shared" si="178"/>
        <v>44633</v>
      </c>
      <c r="S2281" s="11">
        <f t="shared" si="179"/>
        <v>0</v>
      </c>
    </row>
    <row r="2282" spans="1:19" x14ac:dyDescent="0.25">
      <c r="A2282" s="1">
        <v>2271</v>
      </c>
      <c r="B2282" s="10">
        <v>193230</v>
      </c>
      <c r="C2282" s="1" t="s">
        <v>13814</v>
      </c>
      <c r="D2282" s="1" t="s">
        <v>13815</v>
      </c>
      <c r="E2282" s="1" t="s">
        <v>534</v>
      </c>
      <c r="F2282" s="1" t="s">
        <v>15</v>
      </c>
      <c r="G2282" s="10">
        <v>5000</v>
      </c>
      <c r="H2282" s="1" t="s">
        <v>3750</v>
      </c>
      <c r="I2282" s="10">
        <v>1755</v>
      </c>
      <c r="J2282" s="1" t="s">
        <v>13816</v>
      </c>
      <c r="K2282" s="1" t="s">
        <v>13817</v>
      </c>
      <c r="L2282" s="1" t="s">
        <v>13818</v>
      </c>
      <c r="M2282" s="1" t="s">
        <v>13819</v>
      </c>
      <c r="N2282" s="10">
        <f t="shared" si="175"/>
        <v>16</v>
      </c>
      <c r="O2282" s="10">
        <f t="shared" si="176"/>
        <v>22</v>
      </c>
      <c r="P2282" s="10">
        <v>1</v>
      </c>
      <c r="Q2282" s="19">
        <f t="shared" si="177"/>
        <v>9</v>
      </c>
      <c r="R2282" s="11">
        <f t="shared" si="178"/>
        <v>193230</v>
      </c>
      <c r="S2282" s="11">
        <f t="shared" si="179"/>
        <v>0</v>
      </c>
    </row>
    <row r="2283" spans="1:19" x14ac:dyDescent="0.25">
      <c r="A2283" s="1">
        <v>2272</v>
      </c>
      <c r="B2283" s="10">
        <v>84918</v>
      </c>
      <c r="C2283" s="1" t="s">
        <v>13820</v>
      </c>
      <c r="D2283" s="1" t="s">
        <v>13821</v>
      </c>
      <c r="E2283" s="1" t="s">
        <v>46</v>
      </c>
      <c r="F2283" s="1" t="s">
        <v>15</v>
      </c>
      <c r="G2283" s="10">
        <v>80000</v>
      </c>
      <c r="H2283" s="1" t="s">
        <v>505</v>
      </c>
      <c r="I2283" s="10">
        <v>1753</v>
      </c>
      <c r="J2283" s="1" t="s">
        <v>13822</v>
      </c>
      <c r="K2283" s="1" t="s">
        <v>13823</v>
      </c>
      <c r="L2283" s="1" t="s">
        <v>13824</v>
      </c>
      <c r="M2283" s="1" t="s">
        <v>13825</v>
      </c>
      <c r="N2283" s="10">
        <f t="shared" si="175"/>
        <v>23</v>
      </c>
      <c r="O2283" s="10">
        <f t="shared" si="176"/>
        <v>18</v>
      </c>
      <c r="P2283" s="10">
        <v>5</v>
      </c>
      <c r="Q2283" s="19">
        <f t="shared" si="177"/>
        <v>9</v>
      </c>
      <c r="R2283" s="11">
        <f t="shared" si="178"/>
        <v>84918</v>
      </c>
      <c r="S2283" s="11">
        <f t="shared" si="179"/>
        <v>0</v>
      </c>
    </row>
    <row r="2284" spans="1:19" x14ac:dyDescent="0.25">
      <c r="A2284" s="1">
        <v>2273</v>
      </c>
      <c r="B2284" s="10">
        <v>299932</v>
      </c>
      <c r="C2284" s="1" t="s">
        <v>13826</v>
      </c>
      <c r="D2284" s="1" t="s">
        <v>13827</v>
      </c>
      <c r="E2284" s="1" t="s">
        <v>14</v>
      </c>
      <c r="F2284" s="1" t="s">
        <v>15</v>
      </c>
      <c r="G2284" s="10">
        <v>2150</v>
      </c>
      <c r="H2284" s="1" t="s">
        <v>13828</v>
      </c>
      <c r="I2284" s="10">
        <v>1753</v>
      </c>
      <c r="J2284" s="1" t="s">
        <v>13829</v>
      </c>
      <c r="K2284" s="1" t="s">
        <v>13830</v>
      </c>
      <c r="L2284" s="1" t="s">
        <v>13831</v>
      </c>
      <c r="M2284" s="1" t="s">
        <v>13832</v>
      </c>
      <c r="N2284" s="10">
        <f t="shared" si="175"/>
        <v>17</v>
      </c>
      <c r="O2284" s="10">
        <f t="shared" si="176"/>
        <v>21</v>
      </c>
      <c r="P2284" s="10">
        <v>75</v>
      </c>
      <c r="Q2284" s="19">
        <f t="shared" si="177"/>
        <v>9</v>
      </c>
      <c r="R2284" s="11">
        <f t="shared" si="178"/>
        <v>299932</v>
      </c>
      <c r="S2284" s="11">
        <f t="shared" si="179"/>
        <v>0</v>
      </c>
    </row>
    <row r="2285" spans="1:19" x14ac:dyDescent="0.25">
      <c r="A2285" s="1">
        <v>2274</v>
      </c>
      <c r="B2285" s="10">
        <v>135589</v>
      </c>
      <c r="C2285" s="1" t="s">
        <v>13833</v>
      </c>
      <c r="D2285" s="1" t="s">
        <v>10538</v>
      </c>
      <c r="E2285" s="1" t="s">
        <v>477</v>
      </c>
      <c r="F2285" s="1" t="s">
        <v>15</v>
      </c>
      <c r="G2285" s="10">
        <v>30000</v>
      </c>
      <c r="H2285" s="1" t="s">
        <v>3691</v>
      </c>
      <c r="I2285" s="10">
        <v>1752</v>
      </c>
      <c r="J2285" s="1" t="s">
        <v>13834</v>
      </c>
      <c r="K2285" s="1" t="s">
        <v>13835</v>
      </c>
      <c r="L2285" s="1" t="s">
        <v>13836</v>
      </c>
      <c r="M2285" s="1" t="s">
        <v>13837</v>
      </c>
      <c r="N2285" s="10">
        <f t="shared" si="175"/>
        <v>29</v>
      </c>
      <c r="O2285" s="10">
        <f t="shared" si="176"/>
        <v>45</v>
      </c>
      <c r="P2285" s="10">
        <v>5</v>
      </c>
      <c r="Q2285" s="19">
        <f t="shared" si="177"/>
        <v>9</v>
      </c>
      <c r="R2285" s="11">
        <f t="shared" si="178"/>
        <v>135589</v>
      </c>
      <c r="S2285" s="11">
        <f t="shared" si="179"/>
        <v>0</v>
      </c>
    </row>
    <row r="2286" spans="1:19" x14ac:dyDescent="0.25">
      <c r="A2286" s="1">
        <v>2275</v>
      </c>
      <c r="B2286" s="10">
        <v>265897</v>
      </c>
      <c r="C2286" s="1" t="s">
        <v>13838</v>
      </c>
      <c r="D2286" s="1" t="s">
        <v>13839</v>
      </c>
      <c r="E2286" s="1" t="s">
        <v>23</v>
      </c>
      <c r="F2286" s="1" t="s">
        <v>15</v>
      </c>
      <c r="G2286" s="10">
        <v>50000</v>
      </c>
      <c r="H2286" s="1" t="s">
        <v>162</v>
      </c>
      <c r="I2286" s="10">
        <v>1752</v>
      </c>
      <c r="J2286" s="1" t="s">
        <v>13840</v>
      </c>
      <c r="K2286" s="1" t="s">
        <v>13841</v>
      </c>
      <c r="L2286" s="1" t="s">
        <v>13842</v>
      </c>
      <c r="M2286" s="1" t="s">
        <v>13843</v>
      </c>
      <c r="N2286" s="10">
        <f t="shared" si="175"/>
        <v>8</v>
      </c>
      <c r="O2286" s="10">
        <f t="shared" si="176"/>
        <v>57</v>
      </c>
      <c r="P2286" s="10">
        <v>1</v>
      </c>
      <c r="Q2286" s="19">
        <f t="shared" si="177"/>
        <v>9</v>
      </c>
      <c r="R2286" s="11">
        <f t="shared" si="178"/>
        <v>265897</v>
      </c>
      <c r="S2286" s="11">
        <f t="shared" si="179"/>
        <v>0</v>
      </c>
    </row>
    <row r="2287" spans="1:19" x14ac:dyDescent="0.25">
      <c r="A2287" s="1">
        <v>2276</v>
      </c>
      <c r="B2287" s="10">
        <v>51983</v>
      </c>
      <c r="C2287" s="1" t="s">
        <v>13844</v>
      </c>
      <c r="D2287" s="1" t="s">
        <v>13845</v>
      </c>
      <c r="E2287" s="1" t="s">
        <v>46</v>
      </c>
      <c r="F2287" s="1" t="s">
        <v>15</v>
      </c>
      <c r="G2287" s="10">
        <v>45000</v>
      </c>
      <c r="H2287" s="1" t="s">
        <v>8415</v>
      </c>
      <c r="I2287" s="10">
        <v>1752</v>
      </c>
      <c r="J2287" s="1" t="s">
        <v>13846</v>
      </c>
      <c r="K2287" s="1" t="s">
        <v>13847</v>
      </c>
      <c r="L2287" s="1" t="s">
        <v>13848</v>
      </c>
      <c r="M2287" s="1" t="s">
        <v>13849</v>
      </c>
      <c r="N2287" s="10">
        <f t="shared" si="175"/>
        <v>18</v>
      </c>
      <c r="O2287" s="10">
        <f t="shared" si="176"/>
        <v>51</v>
      </c>
      <c r="P2287" s="10">
        <v>5</v>
      </c>
      <c r="Q2287" s="19">
        <f t="shared" si="177"/>
        <v>9</v>
      </c>
      <c r="R2287" s="11">
        <f t="shared" si="178"/>
        <v>51983</v>
      </c>
      <c r="S2287" s="11">
        <f t="shared" si="179"/>
        <v>0</v>
      </c>
    </row>
    <row r="2288" spans="1:19" x14ac:dyDescent="0.25">
      <c r="A2288" s="1">
        <v>2277</v>
      </c>
      <c r="B2288" s="10">
        <v>146313</v>
      </c>
      <c r="C2288" s="1" t="s">
        <v>13850</v>
      </c>
      <c r="D2288" s="1" t="s">
        <v>13851</v>
      </c>
      <c r="E2288" s="1" t="s">
        <v>1057</v>
      </c>
      <c r="F2288" s="1" t="s">
        <v>15</v>
      </c>
      <c r="G2288" s="10">
        <v>79000</v>
      </c>
      <c r="H2288" s="1" t="s">
        <v>3867</v>
      </c>
      <c r="I2288" s="10">
        <v>1751</v>
      </c>
      <c r="J2288" s="1" t="s">
        <v>13852</v>
      </c>
      <c r="K2288" s="1" t="s">
        <v>13853</v>
      </c>
      <c r="L2288" s="1" t="s">
        <v>13854</v>
      </c>
      <c r="M2288" s="1" t="s">
        <v>13855</v>
      </c>
      <c r="N2288" s="10">
        <f t="shared" si="175"/>
        <v>13</v>
      </c>
      <c r="O2288" s="10">
        <f t="shared" si="176"/>
        <v>60</v>
      </c>
      <c r="P2288" s="10">
        <v>9</v>
      </c>
      <c r="Q2288" s="19">
        <f t="shared" si="177"/>
        <v>9</v>
      </c>
      <c r="R2288" s="11">
        <f t="shared" si="178"/>
        <v>146313</v>
      </c>
      <c r="S2288" s="11">
        <f t="shared" si="179"/>
        <v>0</v>
      </c>
    </row>
    <row r="2289" spans="1:19" x14ac:dyDescent="0.25">
      <c r="A2289" s="1">
        <v>2278</v>
      </c>
      <c r="B2289" s="10">
        <v>114499</v>
      </c>
      <c r="C2289" s="1" t="s">
        <v>13856</v>
      </c>
      <c r="D2289" s="1" t="s">
        <v>13857</v>
      </c>
      <c r="E2289" s="1" t="s">
        <v>23</v>
      </c>
      <c r="F2289" s="1" t="s">
        <v>84</v>
      </c>
      <c r="G2289" s="10">
        <v>20000</v>
      </c>
      <c r="H2289" s="1" t="s">
        <v>85</v>
      </c>
      <c r="I2289" s="10">
        <v>1750</v>
      </c>
      <c r="J2289" s="1" t="s">
        <v>13858</v>
      </c>
      <c r="K2289" s="1" t="s">
        <v>13859</v>
      </c>
      <c r="L2289" s="1" t="s">
        <v>13860</v>
      </c>
      <c r="M2289" s="1" t="s">
        <v>13861</v>
      </c>
      <c r="N2289" s="10">
        <f t="shared" si="175"/>
        <v>11</v>
      </c>
      <c r="O2289" s="10">
        <f t="shared" si="176"/>
        <v>51</v>
      </c>
      <c r="P2289" s="10">
        <v>4</v>
      </c>
      <c r="Q2289" s="19">
        <f t="shared" si="177"/>
        <v>2</v>
      </c>
      <c r="R2289" s="11">
        <f t="shared" si="178"/>
        <v>84729.26</v>
      </c>
      <c r="S2289" s="11">
        <f t="shared" si="179"/>
        <v>1</v>
      </c>
    </row>
    <row r="2290" spans="1:19" x14ac:dyDescent="0.25">
      <c r="A2290" s="1">
        <v>2279</v>
      </c>
      <c r="B2290" s="10">
        <v>119884</v>
      </c>
      <c r="C2290" s="1" t="s">
        <v>13862</v>
      </c>
      <c r="D2290" s="1" t="s">
        <v>13863</v>
      </c>
      <c r="E2290" s="1" t="s">
        <v>559</v>
      </c>
      <c r="F2290" s="1" t="s">
        <v>15</v>
      </c>
      <c r="G2290" s="10">
        <v>100000</v>
      </c>
      <c r="H2290" s="1" t="s">
        <v>257</v>
      </c>
      <c r="I2290" s="10">
        <v>1750</v>
      </c>
      <c r="J2290" s="1" t="s">
        <v>13864</v>
      </c>
      <c r="K2290" s="1" t="s">
        <v>13865</v>
      </c>
      <c r="L2290" s="1" t="s">
        <v>13866</v>
      </c>
      <c r="M2290" s="1" t="s">
        <v>13867</v>
      </c>
      <c r="N2290" s="10">
        <f t="shared" si="175"/>
        <v>16</v>
      </c>
      <c r="O2290" s="10">
        <f t="shared" si="176"/>
        <v>35</v>
      </c>
      <c r="P2290" s="10">
        <v>5</v>
      </c>
      <c r="Q2290" s="19">
        <f t="shared" si="177"/>
        <v>9</v>
      </c>
      <c r="R2290" s="11">
        <f t="shared" si="178"/>
        <v>119884</v>
      </c>
      <c r="S2290" s="11">
        <f t="shared" si="179"/>
        <v>0</v>
      </c>
    </row>
    <row r="2291" spans="1:19" x14ac:dyDescent="0.25">
      <c r="A2291" s="1">
        <v>2280</v>
      </c>
      <c r="B2291" s="10">
        <v>143979</v>
      </c>
      <c r="C2291" s="1" t="s">
        <v>13868</v>
      </c>
      <c r="D2291" s="1" t="s">
        <v>13869</v>
      </c>
      <c r="E2291" s="1" t="s">
        <v>14</v>
      </c>
      <c r="F2291" s="1" t="s">
        <v>15</v>
      </c>
      <c r="G2291" s="10">
        <v>15000</v>
      </c>
      <c r="H2291" s="1" t="s">
        <v>13870</v>
      </c>
      <c r="I2291" s="10">
        <v>1750</v>
      </c>
      <c r="J2291" s="1" t="s">
        <v>13871</v>
      </c>
      <c r="K2291" s="1" t="s">
        <v>13872</v>
      </c>
      <c r="L2291" s="1" t="s">
        <v>13873</v>
      </c>
      <c r="M2291" s="1" t="s">
        <v>13874</v>
      </c>
      <c r="N2291" s="10">
        <f t="shared" si="175"/>
        <v>8</v>
      </c>
      <c r="O2291" s="10">
        <f t="shared" si="176"/>
        <v>33</v>
      </c>
      <c r="P2291" s="10">
        <v>1</v>
      </c>
      <c r="Q2291" s="19">
        <f t="shared" si="177"/>
        <v>9</v>
      </c>
      <c r="R2291" s="11">
        <f t="shared" si="178"/>
        <v>143979</v>
      </c>
      <c r="S2291" s="11">
        <f t="shared" si="179"/>
        <v>0</v>
      </c>
    </row>
    <row r="2292" spans="1:19" x14ac:dyDescent="0.25">
      <c r="A2292" s="1">
        <v>2281</v>
      </c>
      <c r="B2292" s="10">
        <v>73163</v>
      </c>
      <c r="C2292" s="1" t="s">
        <v>13875</v>
      </c>
      <c r="D2292" s="1" t="s">
        <v>13876</v>
      </c>
      <c r="E2292" s="1" t="s">
        <v>10562</v>
      </c>
      <c r="F2292" s="1" t="s">
        <v>15</v>
      </c>
      <c r="G2292" s="10">
        <v>26000</v>
      </c>
      <c r="H2292" s="1" t="s">
        <v>701</v>
      </c>
      <c r="I2292" s="10">
        <v>1750</v>
      </c>
      <c r="J2292" s="1" t="s">
        <v>13877</v>
      </c>
      <c r="K2292" s="1" t="s">
        <v>13878</v>
      </c>
      <c r="L2292" s="1" t="s">
        <v>13879</v>
      </c>
      <c r="M2292" s="1" t="s">
        <v>13880</v>
      </c>
      <c r="N2292" s="10">
        <f t="shared" si="175"/>
        <v>11</v>
      </c>
      <c r="O2292" s="10">
        <f t="shared" si="176"/>
        <v>60</v>
      </c>
      <c r="P2292" s="10">
        <v>5</v>
      </c>
      <c r="Q2292" s="19">
        <f t="shared" si="177"/>
        <v>9</v>
      </c>
      <c r="R2292" s="11">
        <f t="shared" si="178"/>
        <v>73163</v>
      </c>
      <c r="S2292" s="11">
        <f t="shared" si="179"/>
        <v>0</v>
      </c>
    </row>
    <row r="2293" spans="1:19" x14ac:dyDescent="0.25">
      <c r="A2293" s="1">
        <v>2282</v>
      </c>
      <c r="B2293" s="10">
        <v>78367</v>
      </c>
      <c r="C2293" s="1" t="s">
        <v>13881</v>
      </c>
      <c r="D2293" s="1" t="s">
        <v>1262</v>
      </c>
      <c r="E2293" s="1" t="s">
        <v>14</v>
      </c>
      <c r="F2293" s="1" t="s">
        <v>15</v>
      </c>
      <c r="G2293" s="10">
        <v>10000</v>
      </c>
      <c r="H2293" s="1" t="s">
        <v>1616</v>
      </c>
      <c r="I2293" s="10">
        <v>1750</v>
      </c>
      <c r="J2293" s="1" t="s">
        <v>13882</v>
      </c>
      <c r="K2293" s="1" t="s">
        <v>13883</v>
      </c>
      <c r="L2293" s="1" t="s">
        <v>13884</v>
      </c>
      <c r="M2293" s="1" t="s">
        <v>13885</v>
      </c>
      <c r="N2293" s="10">
        <f t="shared" si="175"/>
        <v>4</v>
      </c>
      <c r="O2293" s="10">
        <f t="shared" si="176"/>
        <v>49</v>
      </c>
      <c r="P2293" s="10">
        <v>1</v>
      </c>
      <c r="Q2293" s="19">
        <f t="shared" si="177"/>
        <v>9</v>
      </c>
      <c r="R2293" s="11">
        <f t="shared" si="178"/>
        <v>78367</v>
      </c>
      <c r="S2293" s="11">
        <f t="shared" si="179"/>
        <v>0</v>
      </c>
    </row>
    <row r="2294" spans="1:19" x14ac:dyDescent="0.25">
      <c r="A2294" s="1">
        <v>2283</v>
      </c>
      <c r="B2294" s="10">
        <v>50525</v>
      </c>
      <c r="C2294" s="1" t="s">
        <v>13886</v>
      </c>
      <c r="D2294" s="1" t="s">
        <v>13887</v>
      </c>
      <c r="E2294" s="1" t="s">
        <v>685</v>
      </c>
      <c r="F2294" s="1" t="s">
        <v>15</v>
      </c>
      <c r="G2294" s="10">
        <v>7000</v>
      </c>
      <c r="H2294" s="1" t="s">
        <v>13888</v>
      </c>
      <c r="I2294" s="10">
        <v>1749</v>
      </c>
      <c r="J2294" s="1" t="s">
        <v>13889</v>
      </c>
      <c r="K2294" s="1" t="s">
        <v>13890</v>
      </c>
      <c r="L2294" s="1" t="s">
        <v>13891</v>
      </c>
      <c r="M2294" s="1" t="s">
        <v>13892</v>
      </c>
      <c r="N2294" s="10">
        <f t="shared" si="175"/>
        <v>7</v>
      </c>
      <c r="O2294" s="10">
        <f t="shared" si="176"/>
        <v>50</v>
      </c>
      <c r="P2294" s="10">
        <v>10</v>
      </c>
      <c r="Q2294" s="19">
        <f t="shared" si="177"/>
        <v>9</v>
      </c>
      <c r="R2294" s="11">
        <f t="shared" si="178"/>
        <v>50525</v>
      </c>
      <c r="S2294" s="11">
        <f t="shared" si="179"/>
        <v>0</v>
      </c>
    </row>
    <row r="2295" spans="1:19" x14ac:dyDescent="0.25">
      <c r="A2295" s="1">
        <v>2284</v>
      </c>
      <c r="B2295" s="10">
        <v>22292</v>
      </c>
      <c r="C2295" s="1" t="s">
        <v>13893</v>
      </c>
      <c r="D2295" s="1" t="s">
        <v>13894</v>
      </c>
      <c r="E2295" s="1" t="s">
        <v>534</v>
      </c>
      <c r="F2295" s="1" t="s">
        <v>84</v>
      </c>
      <c r="G2295" s="10">
        <v>2000</v>
      </c>
      <c r="H2295" s="1" t="s">
        <v>13895</v>
      </c>
      <c r="I2295" s="10">
        <v>1749</v>
      </c>
      <c r="J2295" s="1" t="s">
        <v>13896</v>
      </c>
      <c r="K2295" s="1" t="s">
        <v>13897</v>
      </c>
      <c r="L2295" s="1" t="s">
        <v>13898</v>
      </c>
      <c r="M2295" s="1" t="s">
        <v>13899</v>
      </c>
      <c r="N2295" s="10">
        <f t="shared" si="175"/>
        <v>8</v>
      </c>
      <c r="O2295" s="10">
        <f t="shared" si="176"/>
        <v>75</v>
      </c>
      <c r="P2295" s="10">
        <v>0.77</v>
      </c>
      <c r="Q2295" s="19">
        <f t="shared" si="177"/>
        <v>2</v>
      </c>
      <c r="R2295" s="11">
        <f t="shared" si="178"/>
        <v>16496.079999999998</v>
      </c>
      <c r="S2295" s="11">
        <f t="shared" si="179"/>
        <v>1</v>
      </c>
    </row>
    <row r="2296" spans="1:19" x14ac:dyDescent="0.25">
      <c r="A2296" s="1">
        <v>2285</v>
      </c>
      <c r="B2296" s="10">
        <v>130880</v>
      </c>
      <c r="C2296" s="1" t="s">
        <v>13900</v>
      </c>
      <c r="D2296" s="1" t="s">
        <v>13901</v>
      </c>
      <c r="E2296" s="1" t="s">
        <v>559</v>
      </c>
      <c r="F2296" s="1" t="s">
        <v>15</v>
      </c>
      <c r="G2296" s="10">
        <v>75000</v>
      </c>
      <c r="H2296" s="1" t="s">
        <v>257</v>
      </c>
      <c r="I2296" s="10">
        <v>1748</v>
      </c>
      <c r="J2296" s="1" t="s">
        <v>13902</v>
      </c>
      <c r="K2296" s="1" t="s">
        <v>13903</v>
      </c>
      <c r="L2296" s="1" t="s">
        <v>13904</v>
      </c>
      <c r="M2296" s="1" t="s">
        <v>13905</v>
      </c>
      <c r="N2296" s="10">
        <f t="shared" si="175"/>
        <v>27</v>
      </c>
      <c r="O2296" s="10">
        <f t="shared" si="176"/>
        <v>57</v>
      </c>
      <c r="P2296" s="10">
        <v>5</v>
      </c>
      <c r="Q2296" s="19">
        <f t="shared" si="177"/>
        <v>9</v>
      </c>
      <c r="R2296" s="11">
        <f t="shared" si="178"/>
        <v>130880</v>
      </c>
      <c r="S2296" s="11">
        <f t="shared" si="179"/>
        <v>0</v>
      </c>
    </row>
    <row r="2297" spans="1:19" x14ac:dyDescent="0.25">
      <c r="A2297" s="1">
        <v>2286</v>
      </c>
      <c r="B2297" s="10">
        <v>81391</v>
      </c>
      <c r="C2297" s="1" t="s">
        <v>13906</v>
      </c>
      <c r="D2297" s="1" t="s">
        <v>13907</v>
      </c>
      <c r="E2297" s="1" t="s">
        <v>23</v>
      </c>
      <c r="F2297" s="1" t="s">
        <v>15</v>
      </c>
      <c r="G2297" s="10">
        <v>40000</v>
      </c>
      <c r="H2297" s="1" t="s">
        <v>1974</v>
      </c>
      <c r="I2297" s="10">
        <v>1748</v>
      </c>
      <c r="J2297" s="1" t="s">
        <v>13908</v>
      </c>
      <c r="K2297" s="1" t="s">
        <v>13909</v>
      </c>
      <c r="L2297" s="1" t="s">
        <v>13910</v>
      </c>
      <c r="M2297" s="1" t="s">
        <v>13911</v>
      </c>
      <c r="N2297" s="10">
        <f t="shared" si="175"/>
        <v>13</v>
      </c>
      <c r="O2297" s="10">
        <f t="shared" si="176"/>
        <v>41</v>
      </c>
      <c r="P2297" s="10">
        <v>10</v>
      </c>
      <c r="Q2297" s="19">
        <f t="shared" si="177"/>
        <v>9</v>
      </c>
      <c r="R2297" s="11">
        <f t="shared" si="178"/>
        <v>81391</v>
      </c>
      <c r="S2297" s="11">
        <f t="shared" si="179"/>
        <v>0</v>
      </c>
    </row>
    <row r="2298" spans="1:19" x14ac:dyDescent="0.25">
      <c r="A2298" s="1">
        <v>2287</v>
      </c>
      <c r="B2298" s="10">
        <v>108195</v>
      </c>
      <c r="C2298" s="1" t="s">
        <v>13912</v>
      </c>
      <c r="D2298" s="1" t="s">
        <v>13913</v>
      </c>
      <c r="E2298" s="1" t="s">
        <v>189</v>
      </c>
      <c r="F2298" s="1" t="s">
        <v>15</v>
      </c>
      <c r="G2298" s="10">
        <v>50000</v>
      </c>
      <c r="H2298" s="1" t="s">
        <v>13914</v>
      </c>
      <c r="I2298" s="10">
        <v>1747</v>
      </c>
      <c r="J2298" s="1" t="s">
        <v>13915</v>
      </c>
      <c r="K2298" s="1" t="s">
        <v>13916</v>
      </c>
      <c r="L2298" s="1" t="s">
        <v>13917</v>
      </c>
      <c r="M2298" s="1" t="s">
        <v>13918</v>
      </c>
      <c r="N2298" s="10">
        <f t="shared" si="175"/>
        <v>4</v>
      </c>
      <c r="O2298" s="10">
        <f t="shared" si="176"/>
        <v>37</v>
      </c>
      <c r="P2298" s="10">
        <v>49</v>
      </c>
      <c r="Q2298" s="19">
        <f t="shared" si="177"/>
        <v>9</v>
      </c>
      <c r="R2298" s="11">
        <f t="shared" si="178"/>
        <v>108195</v>
      </c>
      <c r="S2298" s="11">
        <f t="shared" si="179"/>
        <v>0</v>
      </c>
    </row>
    <row r="2299" spans="1:19" x14ac:dyDescent="0.25">
      <c r="A2299" s="1">
        <v>2288</v>
      </c>
      <c r="B2299" s="10">
        <v>68918</v>
      </c>
      <c r="C2299" s="1" t="s">
        <v>13919</v>
      </c>
      <c r="D2299" s="1" t="s">
        <v>3749</v>
      </c>
      <c r="E2299" s="1" t="s">
        <v>14</v>
      </c>
      <c r="F2299" s="1" t="s">
        <v>15</v>
      </c>
      <c r="G2299" s="10">
        <v>15500</v>
      </c>
      <c r="H2299" s="1" t="s">
        <v>3750</v>
      </c>
      <c r="I2299" s="10">
        <v>1747</v>
      </c>
      <c r="J2299" s="1" t="s">
        <v>13920</v>
      </c>
      <c r="K2299" s="1" t="s">
        <v>13921</v>
      </c>
      <c r="L2299" s="1" t="s">
        <v>13922</v>
      </c>
      <c r="M2299" s="1" t="s">
        <v>13923</v>
      </c>
      <c r="N2299" s="10">
        <f t="shared" si="175"/>
        <v>7</v>
      </c>
      <c r="O2299" s="10">
        <f t="shared" si="176"/>
        <v>22</v>
      </c>
      <c r="P2299" s="10">
        <v>5</v>
      </c>
      <c r="Q2299" s="19">
        <f t="shared" si="177"/>
        <v>9</v>
      </c>
      <c r="R2299" s="11">
        <f t="shared" si="178"/>
        <v>68918</v>
      </c>
      <c r="S2299" s="11">
        <f t="shared" si="179"/>
        <v>0</v>
      </c>
    </row>
    <row r="2300" spans="1:19" x14ac:dyDescent="0.25">
      <c r="A2300" s="1">
        <v>2289</v>
      </c>
      <c r="B2300" s="10">
        <v>68105</v>
      </c>
      <c r="C2300" s="1" t="s">
        <v>13924</v>
      </c>
      <c r="D2300" s="1" t="s">
        <v>1901</v>
      </c>
      <c r="E2300" s="1" t="s">
        <v>1255</v>
      </c>
      <c r="F2300" s="1" t="s">
        <v>75</v>
      </c>
      <c r="G2300" s="10">
        <v>57000</v>
      </c>
      <c r="H2300" s="1" t="s">
        <v>1902</v>
      </c>
      <c r="I2300" s="10">
        <v>1746</v>
      </c>
      <c r="J2300" s="1" t="s">
        <v>13925</v>
      </c>
      <c r="K2300" s="1" t="s">
        <v>13926</v>
      </c>
      <c r="L2300" s="1" t="s">
        <v>13927</v>
      </c>
      <c r="M2300" s="1" t="s">
        <v>13928</v>
      </c>
      <c r="N2300" s="10">
        <f t="shared" si="175"/>
        <v>14</v>
      </c>
      <c r="O2300" s="10">
        <f t="shared" si="176"/>
        <v>40</v>
      </c>
      <c r="P2300" s="10">
        <v>1.52</v>
      </c>
      <c r="Q2300" s="19">
        <f t="shared" si="177"/>
        <v>6</v>
      </c>
      <c r="R2300" s="11">
        <f t="shared" si="178"/>
        <v>85812.3</v>
      </c>
      <c r="S2300" s="11">
        <f t="shared" si="179"/>
        <v>1</v>
      </c>
    </row>
    <row r="2301" spans="1:19" x14ac:dyDescent="0.25">
      <c r="A2301" s="1">
        <v>2290</v>
      </c>
      <c r="B2301" s="10">
        <v>89609</v>
      </c>
      <c r="C2301" s="1" t="s">
        <v>13929</v>
      </c>
      <c r="D2301" s="1" t="s">
        <v>13930</v>
      </c>
      <c r="E2301" s="1" t="s">
        <v>14</v>
      </c>
      <c r="F2301" s="1" t="s">
        <v>75</v>
      </c>
      <c r="G2301" s="10">
        <v>3000</v>
      </c>
      <c r="H2301" s="1" t="s">
        <v>827</v>
      </c>
      <c r="I2301" s="10">
        <v>1745</v>
      </c>
      <c r="J2301" s="1" t="s">
        <v>13931</v>
      </c>
      <c r="K2301" s="1" t="s">
        <v>13932</v>
      </c>
      <c r="L2301" s="1" t="s">
        <v>13933</v>
      </c>
      <c r="M2301" s="1" t="s">
        <v>13934</v>
      </c>
      <c r="N2301" s="10">
        <f t="shared" si="175"/>
        <v>4</v>
      </c>
      <c r="O2301" s="10">
        <f t="shared" si="176"/>
        <v>44</v>
      </c>
      <c r="P2301" s="10">
        <v>47</v>
      </c>
      <c r="Q2301" s="19">
        <f t="shared" si="177"/>
        <v>6</v>
      </c>
      <c r="R2301" s="11">
        <f t="shared" si="178"/>
        <v>112907.34</v>
      </c>
      <c r="S2301" s="11">
        <f t="shared" si="179"/>
        <v>1</v>
      </c>
    </row>
    <row r="2302" spans="1:19" x14ac:dyDescent="0.25">
      <c r="A2302" s="1">
        <v>2291</v>
      </c>
      <c r="B2302" s="10">
        <v>65154</v>
      </c>
      <c r="C2302" s="1" t="s">
        <v>1790</v>
      </c>
      <c r="D2302" s="1" t="s">
        <v>10906</v>
      </c>
      <c r="E2302" s="1" t="s">
        <v>14</v>
      </c>
      <c r="F2302" s="1" t="s">
        <v>15</v>
      </c>
      <c r="G2302" s="10">
        <v>14700</v>
      </c>
      <c r="H2302" s="1" t="s">
        <v>2041</v>
      </c>
      <c r="I2302" s="10">
        <v>1745</v>
      </c>
      <c r="J2302" s="1" t="s">
        <v>13935</v>
      </c>
      <c r="K2302" s="1" t="s">
        <v>13936</v>
      </c>
      <c r="L2302" s="1" t="s">
        <v>13937</v>
      </c>
      <c r="M2302" s="1" t="s">
        <v>13938</v>
      </c>
      <c r="N2302" s="10">
        <f t="shared" si="175"/>
        <v>14</v>
      </c>
      <c r="O2302" s="10">
        <f t="shared" si="176"/>
        <v>11</v>
      </c>
      <c r="P2302" s="10">
        <v>15</v>
      </c>
      <c r="Q2302" s="19">
        <f t="shared" si="177"/>
        <v>9</v>
      </c>
      <c r="R2302" s="11">
        <f t="shared" si="178"/>
        <v>65154</v>
      </c>
      <c r="S2302" s="11">
        <f t="shared" si="179"/>
        <v>0</v>
      </c>
    </row>
    <row r="2303" spans="1:19" x14ac:dyDescent="0.25">
      <c r="A2303" s="1">
        <v>2292</v>
      </c>
      <c r="B2303" s="10">
        <v>588775</v>
      </c>
      <c r="C2303" s="1" t="s">
        <v>13939</v>
      </c>
      <c r="D2303" s="1" t="s">
        <v>13940</v>
      </c>
      <c r="E2303" s="1" t="s">
        <v>573</v>
      </c>
      <c r="F2303" s="1" t="s">
        <v>15</v>
      </c>
      <c r="G2303" s="10">
        <v>50000</v>
      </c>
      <c r="H2303" s="1" t="s">
        <v>827</v>
      </c>
      <c r="I2303" s="10">
        <v>1745</v>
      </c>
      <c r="J2303" s="1" t="s">
        <v>13941</v>
      </c>
      <c r="K2303" s="1" t="s">
        <v>13942</v>
      </c>
      <c r="L2303" s="1" t="s">
        <v>13943</v>
      </c>
      <c r="M2303" s="1" t="s">
        <v>13944</v>
      </c>
      <c r="N2303" s="10">
        <f t="shared" si="175"/>
        <v>15</v>
      </c>
      <c r="O2303" s="10">
        <f t="shared" si="176"/>
        <v>60</v>
      </c>
      <c r="P2303" s="10">
        <v>5</v>
      </c>
      <c r="Q2303" s="19">
        <f t="shared" si="177"/>
        <v>9</v>
      </c>
      <c r="R2303" s="11">
        <f t="shared" si="178"/>
        <v>588775</v>
      </c>
      <c r="S2303" s="11">
        <f t="shared" si="179"/>
        <v>0</v>
      </c>
    </row>
    <row r="2304" spans="1:19" x14ac:dyDescent="0.25">
      <c r="A2304" s="1">
        <v>2293</v>
      </c>
      <c r="B2304" s="10">
        <v>143873</v>
      </c>
      <c r="C2304" s="1" t="s">
        <v>13945</v>
      </c>
      <c r="D2304" s="1" t="s">
        <v>13946</v>
      </c>
      <c r="E2304" s="1" t="s">
        <v>14</v>
      </c>
      <c r="F2304" s="1" t="s">
        <v>15</v>
      </c>
      <c r="G2304" s="10">
        <v>50000</v>
      </c>
      <c r="H2304" s="1" t="s">
        <v>2320</v>
      </c>
      <c r="I2304" s="10">
        <v>1744</v>
      </c>
      <c r="J2304" s="1" t="s">
        <v>13947</v>
      </c>
      <c r="K2304" s="1" t="s">
        <v>13948</v>
      </c>
      <c r="L2304" s="1" t="s">
        <v>13949</v>
      </c>
      <c r="M2304" s="1" t="s">
        <v>13950</v>
      </c>
      <c r="N2304" s="10">
        <f t="shared" si="175"/>
        <v>7</v>
      </c>
      <c r="O2304" s="10">
        <f t="shared" si="176"/>
        <v>12</v>
      </c>
      <c r="P2304" s="10">
        <v>5</v>
      </c>
      <c r="Q2304" s="19">
        <f t="shared" si="177"/>
        <v>9</v>
      </c>
      <c r="R2304" s="11">
        <f t="shared" si="178"/>
        <v>143873</v>
      </c>
      <c r="S2304" s="11">
        <f t="shared" si="179"/>
        <v>0</v>
      </c>
    </row>
    <row r="2305" spans="1:19" x14ac:dyDescent="0.25">
      <c r="A2305" s="1">
        <v>2294</v>
      </c>
      <c r="B2305" s="10">
        <v>226208</v>
      </c>
      <c r="C2305" s="1" t="s">
        <v>13951</v>
      </c>
      <c r="D2305" s="1" t="s">
        <v>13952</v>
      </c>
      <c r="E2305" s="1" t="s">
        <v>38</v>
      </c>
      <c r="F2305" s="1" t="s">
        <v>15</v>
      </c>
      <c r="G2305" s="10">
        <v>200000</v>
      </c>
      <c r="H2305" s="1" t="s">
        <v>16</v>
      </c>
      <c r="I2305" s="10">
        <v>1744</v>
      </c>
      <c r="J2305" s="1" t="s">
        <v>13953</v>
      </c>
      <c r="K2305" s="1" t="s">
        <v>13954</v>
      </c>
      <c r="L2305" s="1" t="s">
        <v>13955</v>
      </c>
      <c r="M2305" s="1" t="s">
        <v>13956</v>
      </c>
      <c r="N2305" s="10">
        <f t="shared" si="175"/>
        <v>23</v>
      </c>
      <c r="O2305" s="10">
        <f t="shared" si="176"/>
        <v>37</v>
      </c>
      <c r="P2305" s="10">
        <v>5</v>
      </c>
      <c r="Q2305" s="19">
        <f t="shared" si="177"/>
        <v>9</v>
      </c>
      <c r="R2305" s="11">
        <f t="shared" si="178"/>
        <v>226208</v>
      </c>
      <c r="S2305" s="11">
        <f t="shared" si="179"/>
        <v>0</v>
      </c>
    </row>
    <row r="2306" spans="1:19" x14ac:dyDescent="0.25">
      <c r="A2306" s="1">
        <v>2295</v>
      </c>
      <c r="B2306" s="10">
        <v>91660</v>
      </c>
      <c r="C2306" s="1" t="s">
        <v>13957</v>
      </c>
      <c r="D2306" s="1" t="s">
        <v>13958</v>
      </c>
      <c r="E2306" s="1" t="s">
        <v>23</v>
      </c>
      <c r="F2306" s="1" t="s">
        <v>15</v>
      </c>
      <c r="G2306" s="10">
        <v>20000</v>
      </c>
      <c r="H2306" s="1" t="s">
        <v>13959</v>
      </c>
      <c r="I2306" s="10">
        <v>1743</v>
      </c>
      <c r="J2306" s="1" t="s">
        <v>13960</v>
      </c>
      <c r="K2306" s="1" t="s">
        <v>13961</v>
      </c>
      <c r="L2306" s="1" t="s">
        <v>13962</v>
      </c>
      <c r="M2306" s="1" t="s">
        <v>13963</v>
      </c>
      <c r="N2306" s="10">
        <f t="shared" ref="N2306:N2369" si="180">LEN(TRIM(J2306))-LEN(SUBSTITUTE(TRIM(J2306),",",""))+1</f>
        <v>15</v>
      </c>
      <c r="O2306" s="10">
        <f t="shared" ref="O2306:O2369" si="181">LEN(L2306)</f>
        <v>36</v>
      </c>
      <c r="P2306" s="10">
        <v>5</v>
      </c>
      <c r="Q2306" s="19">
        <f t="shared" ref="Q2306:Q2369" si="182">VLOOKUP(F2306,$T$2:$U$10,2)</f>
        <v>9</v>
      </c>
      <c r="R2306" s="11">
        <f t="shared" ref="R2306:R2369" si="183">VLOOKUP(F2306,$T$2:$V$10,3)*B2306</f>
        <v>91660</v>
      </c>
      <c r="S2306" s="11">
        <f t="shared" ref="S2306:S2369" si="184">IF(Q2306=9, 0, 1)</f>
        <v>0</v>
      </c>
    </row>
    <row r="2307" spans="1:19" x14ac:dyDescent="0.25">
      <c r="A2307" s="1">
        <v>2296</v>
      </c>
      <c r="B2307" s="10">
        <v>57341</v>
      </c>
      <c r="C2307" s="1" t="s">
        <v>13964</v>
      </c>
      <c r="D2307" s="1" t="s">
        <v>13965</v>
      </c>
      <c r="E2307" s="1" t="s">
        <v>1173</v>
      </c>
      <c r="F2307" s="1" t="s">
        <v>15</v>
      </c>
      <c r="G2307" s="10">
        <v>40000</v>
      </c>
      <c r="H2307" s="1" t="s">
        <v>13966</v>
      </c>
      <c r="I2307" s="10">
        <v>1742</v>
      </c>
      <c r="J2307" s="1" t="s">
        <v>13967</v>
      </c>
      <c r="K2307" s="1" t="s">
        <v>13968</v>
      </c>
      <c r="L2307" s="1" t="s">
        <v>13969</v>
      </c>
      <c r="M2307" s="1" t="s">
        <v>13970</v>
      </c>
      <c r="N2307" s="10">
        <f t="shared" si="180"/>
        <v>11</v>
      </c>
      <c r="O2307" s="10">
        <f t="shared" si="181"/>
        <v>36</v>
      </c>
      <c r="P2307" s="10">
        <v>1</v>
      </c>
      <c r="Q2307" s="19">
        <f t="shared" si="182"/>
        <v>9</v>
      </c>
      <c r="R2307" s="11">
        <f t="shared" si="183"/>
        <v>57341</v>
      </c>
      <c r="S2307" s="11">
        <f t="shared" si="184"/>
        <v>0</v>
      </c>
    </row>
    <row r="2308" spans="1:19" x14ac:dyDescent="0.25">
      <c r="A2308" s="1">
        <v>2297</v>
      </c>
      <c r="B2308" s="10">
        <v>54950</v>
      </c>
      <c r="C2308" s="1" t="s">
        <v>13971</v>
      </c>
      <c r="D2308" s="1" t="s">
        <v>13972</v>
      </c>
      <c r="E2308" s="1" t="s">
        <v>14</v>
      </c>
      <c r="F2308" s="1" t="s">
        <v>15</v>
      </c>
      <c r="G2308" s="10">
        <v>10000</v>
      </c>
      <c r="H2308" s="1" t="s">
        <v>13973</v>
      </c>
      <c r="I2308" s="10">
        <v>1742</v>
      </c>
      <c r="J2308" s="1" t="s">
        <v>13974</v>
      </c>
      <c r="K2308" s="1" t="s">
        <v>13975</v>
      </c>
      <c r="L2308" s="1" t="s">
        <v>13976</v>
      </c>
      <c r="M2308" s="1" t="s">
        <v>13977</v>
      </c>
      <c r="N2308" s="10">
        <f t="shared" si="180"/>
        <v>13</v>
      </c>
      <c r="O2308" s="10">
        <f t="shared" si="181"/>
        <v>14</v>
      </c>
      <c r="P2308" s="10">
        <v>5</v>
      </c>
      <c r="Q2308" s="19">
        <f t="shared" si="182"/>
        <v>9</v>
      </c>
      <c r="R2308" s="11">
        <f t="shared" si="183"/>
        <v>54950</v>
      </c>
      <c r="S2308" s="11">
        <f t="shared" si="184"/>
        <v>0</v>
      </c>
    </row>
    <row r="2309" spans="1:19" x14ac:dyDescent="0.25">
      <c r="A2309" s="1">
        <v>2298</v>
      </c>
      <c r="B2309" s="10">
        <v>44312</v>
      </c>
      <c r="C2309" s="1" t="s">
        <v>13978</v>
      </c>
      <c r="D2309" s="1" t="s">
        <v>13979</v>
      </c>
      <c r="E2309" s="1" t="s">
        <v>23</v>
      </c>
      <c r="F2309" s="1" t="s">
        <v>15</v>
      </c>
      <c r="G2309" s="10">
        <v>5000</v>
      </c>
      <c r="H2309" s="1" t="s">
        <v>2654</v>
      </c>
      <c r="I2309" s="10">
        <v>1740</v>
      </c>
      <c r="J2309" s="1" t="s">
        <v>13980</v>
      </c>
      <c r="K2309" s="1" t="s">
        <v>13981</v>
      </c>
      <c r="L2309" s="1" t="s">
        <v>13982</v>
      </c>
      <c r="M2309" s="1" t="s">
        <v>13983</v>
      </c>
      <c r="N2309" s="10">
        <f t="shared" si="180"/>
        <v>3</v>
      </c>
      <c r="O2309" s="10">
        <f t="shared" si="181"/>
        <v>24</v>
      </c>
      <c r="P2309" s="10">
        <v>19</v>
      </c>
      <c r="Q2309" s="19">
        <f t="shared" si="182"/>
        <v>9</v>
      </c>
      <c r="R2309" s="11">
        <f t="shared" si="183"/>
        <v>44312</v>
      </c>
      <c r="S2309" s="11">
        <f t="shared" si="184"/>
        <v>0</v>
      </c>
    </row>
    <row r="2310" spans="1:19" x14ac:dyDescent="0.25">
      <c r="A2310" s="1">
        <v>2299</v>
      </c>
      <c r="B2310" s="10">
        <v>65787</v>
      </c>
      <c r="C2310" s="1" t="s">
        <v>13984</v>
      </c>
      <c r="D2310" s="1" t="s">
        <v>13985</v>
      </c>
      <c r="E2310" s="1" t="s">
        <v>1057</v>
      </c>
      <c r="F2310" s="1" t="s">
        <v>15</v>
      </c>
      <c r="G2310" s="10">
        <v>7500</v>
      </c>
      <c r="H2310" s="1" t="s">
        <v>47</v>
      </c>
      <c r="I2310" s="10">
        <v>1740</v>
      </c>
      <c r="J2310" s="1" t="s">
        <v>13986</v>
      </c>
      <c r="K2310" s="1" t="s">
        <v>13987</v>
      </c>
      <c r="L2310" s="1" t="s">
        <v>13988</v>
      </c>
      <c r="M2310" s="1" t="s">
        <v>13989</v>
      </c>
      <c r="N2310" s="10">
        <f t="shared" si="180"/>
        <v>15</v>
      </c>
      <c r="O2310" s="10">
        <f t="shared" si="181"/>
        <v>21</v>
      </c>
      <c r="P2310" s="10">
        <v>15</v>
      </c>
      <c r="Q2310" s="19">
        <f t="shared" si="182"/>
        <v>9</v>
      </c>
      <c r="R2310" s="11">
        <f t="shared" si="183"/>
        <v>65787</v>
      </c>
      <c r="S2310" s="11">
        <f t="shared" si="184"/>
        <v>0</v>
      </c>
    </row>
    <row r="2311" spans="1:19" x14ac:dyDescent="0.25">
      <c r="A2311" s="1">
        <v>2300</v>
      </c>
      <c r="B2311" s="10">
        <v>29237</v>
      </c>
      <c r="C2311" s="1" t="s">
        <v>13990</v>
      </c>
      <c r="D2311" s="1" t="s">
        <v>13991</v>
      </c>
      <c r="E2311" s="1" t="s">
        <v>23</v>
      </c>
      <c r="F2311" s="1" t="s">
        <v>15</v>
      </c>
      <c r="G2311" s="10">
        <v>20000</v>
      </c>
      <c r="H2311" s="1" t="s">
        <v>257</v>
      </c>
      <c r="I2311" s="10">
        <v>1739</v>
      </c>
      <c r="J2311" s="1" t="s">
        <v>13992</v>
      </c>
      <c r="K2311" s="1" t="s">
        <v>13993</v>
      </c>
      <c r="L2311" s="1" t="s">
        <v>13994</v>
      </c>
      <c r="M2311" s="1" t="s">
        <v>13995</v>
      </c>
      <c r="N2311" s="10">
        <f t="shared" si="180"/>
        <v>10</v>
      </c>
      <c r="O2311" s="10">
        <f t="shared" si="181"/>
        <v>20</v>
      </c>
      <c r="P2311" s="10">
        <v>8</v>
      </c>
      <c r="Q2311" s="19">
        <f t="shared" si="182"/>
        <v>9</v>
      </c>
      <c r="R2311" s="11">
        <f t="shared" si="183"/>
        <v>29237</v>
      </c>
      <c r="S2311" s="11">
        <f t="shared" si="184"/>
        <v>0</v>
      </c>
    </row>
    <row r="2312" spans="1:19" x14ac:dyDescent="0.25">
      <c r="A2312" s="1">
        <v>2301</v>
      </c>
      <c r="B2312" s="10">
        <v>229819</v>
      </c>
      <c r="C2312" s="1" t="s">
        <v>13996</v>
      </c>
      <c r="D2312" s="1" t="s">
        <v>13997</v>
      </c>
      <c r="E2312" s="1" t="s">
        <v>1858</v>
      </c>
      <c r="F2312" s="1" t="s">
        <v>15</v>
      </c>
      <c r="G2312" s="10">
        <v>225000</v>
      </c>
      <c r="H2312" s="1" t="s">
        <v>13998</v>
      </c>
      <c r="I2312" s="10">
        <v>1739</v>
      </c>
      <c r="J2312" s="1" t="s">
        <v>13999</v>
      </c>
      <c r="K2312" s="1" t="s">
        <v>14000</v>
      </c>
      <c r="L2312" s="1" t="s">
        <v>14001</v>
      </c>
      <c r="M2312" s="1" t="s">
        <v>14002</v>
      </c>
      <c r="N2312" s="10">
        <f t="shared" si="180"/>
        <v>27</v>
      </c>
      <c r="O2312" s="10">
        <f t="shared" si="181"/>
        <v>55</v>
      </c>
      <c r="P2312" s="10">
        <v>5</v>
      </c>
      <c r="Q2312" s="19">
        <f t="shared" si="182"/>
        <v>9</v>
      </c>
      <c r="R2312" s="11">
        <f t="shared" si="183"/>
        <v>229819</v>
      </c>
      <c r="S2312" s="11">
        <f t="shared" si="184"/>
        <v>0</v>
      </c>
    </row>
    <row r="2313" spans="1:19" x14ac:dyDescent="0.25">
      <c r="A2313" s="1">
        <v>2302</v>
      </c>
      <c r="B2313" s="10">
        <v>63895</v>
      </c>
      <c r="C2313" s="1" t="s">
        <v>14003</v>
      </c>
      <c r="D2313" s="1" t="s">
        <v>8033</v>
      </c>
      <c r="E2313" s="1" t="s">
        <v>23</v>
      </c>
      <c r="F2313" s="1" t="s">
        <v>413</v>
      </c>
      <c r="G2313" s="10">
        <v>10000</v>
      </c>
      <c r="H2313" s="1" t="s">
        <v>414</v>
      </c>
      <c r="I2313" s="10">
        <v>1739</v>
      </c>
      <c r="J2313" s="1" t="s">
        <v>14004</v>
      </c>
      <c r="K2313" s="1" t="s">
        <v>14005</v>
      </c>
      <c r="L2313" s="1" t="s">
        <v>14006</v>
      </c>
      <c r="M2313" s="1" t="s">
        <v>14007</v>
      </c>
      <c r="N2313" s="10">
        <f t="shared" si="180"/>
        <v>11</v>
      </c>
      <c r="O2313" s="10">
        <f t="shared" si="181"/>
        <v>31</v>
      </c>
      <c r="P2313" s="10">
        <v>1.89</v>
      </c>
      <c r="Q2313" s="19">
        <f t="shared" si="182"/>
        <v>1</v>
      </c>
      <c r="R2313" s="11">
        <f t="shared" si="183"/>
        <v>47921.25</v>
      </c>
      <c r="S2313" s="11">
        <f t="shared" si="184"/>
        <v>1</v>
      </c>
    </row>
    <row r="2314" spans="1:19" x14ac:dyDescent="0.25">
      <c r="A2314" s="1">
        <v>2303</v>
      </c>
      <c r="B2314" s="10">
        <v>157812</v>
      </c>
      <c r="C2314" s="1" t="s">
        <v>14008</v>
      </c>
      <c r="D2314" s="1" t="s">
        <v>14009</v>
      </c>
      <c r="E2314" s="1" t="s">
        <v>559</v>
      </c>
      <c r="F2314" s="1" t="s">
        <v>15</v>
      </c>
      <c r="G2314" s="10">
        <v>100000</v>
      </c>
      <c r="H2314" s="1" t="s">
        <v>24</v>
      </c>
      <c r="I2314" s="10">
        <v>1737</v>
      </c>
      <c r="J2314" s="1" t="s">
        <v>14010</v>
      </c>
      <c r="K2314" s="1" t="s">
        <v>14011</v>
      </c>
      <c r="L2314" s="1" t="s">
        <v>14012</v>
      </c>
      <c r="M2314" s="1" t="s">
        <v>14013</v>
      </c>
      <c r="N2314" s="10">
        <f t="shared" si="180"/>
        <v>14</v>
      </c>
      <c r="O2314" s="10">
        <f t="shared" si="181"/>
        <v>21</v>
      </c>
      <c r="P2314" s="10">
        <v>5</v>
      </c>
      <c r="Q2314" s="19">
        <f t="shared" si="182"/>
        <v>9</v>
      </c>
      <c r="R2314" s="11">
        <f t="shared" si="183"/>
        <v>157812</v>
      </c>
      <c r="S2314" s="11">
        <f t="shared" si="184"/>
        <v>0</v>
      </c>
    </row>
    <row r="2315" spans="1:19" x14ac:dyDescent="0.25">
      <c r="A2315" s="1">
        <v>2304</v>
      </c>
      <c r="B2315" s="10">
        <v>240672</v>
      </c>
      <c r="C2315" s="1" t="s">
        <v>14014</v>
      </c>
      <c r="D2315" s="1" t="s">
        <v>7135</v>
      </c>
      <c r="E2315" s="1" t="s">
        <v>14</v>
      </c>
      <c r="F2315" s="1" t="s">
        <v>15</v>
      </c>
      <c r="G2315" s="10">
        <v>90000</v>
      </c>
      <c r="H2315" s="1" t="s">
        <v>7136</v>
      </c>
      <c r="I2315" s="10">
        <v>1737</v>
      </c>
      <c r="J2315" s="1" t="s">
        <v>14015</v>
      </c>
      <c r="K2315" s="1" t="s">
        <v>14016</v>
      </c>
      <c r="L2315" s="1" t="s">
        <v>14017</v>
      </c>
      <c r="M2315" s="1" t="s">
        <v>14018</v>
      </c>
      <c r="N2315" s="10">
        <f t="shared" si="180"/>
        <v>4</v>
      </c>
      <c r="O2315" s="10">
        <f t="shared" si="181"/>
        <v>29</v>
      </c>
      <c r="P2315" s="10">
        <v>59</v>
      </c>
      <c r="Q2315" s="19">
        <f t="shared" si="182"/>
        <v>9</v>
      </c>
      <c r="R2315" s="11">
        <f t="shared" si="183"/>
        <v>240672</v>
      </c>
      <c r="S2315" s="11">
        <f t="shared" si="184"/>
        <v>0</v>
      </c>
    </row>
    <row r="2316" spans="1:19" x14ac:dyDescent="0.25">
      <c r="A2316" s="1">
        <v>2305</v>
      </c>
      <c r="B2316" s="10">
        <v>51424</v>
      </c>
      <c r="C2316" s="1" t="s">
        <v>14019</v>
      </c>
      <c r="D2316" s="1" t="s">
        <v>14020</v>
      </c>
      <c r="E2316" s="1" t="s">
        <v>559</v>
      </c>
      <c r="F2316" s="1" t="s">
        <v>15</v>
      </c>
      <c r="G2316" s="10">
        <v>25000</v>
      </c>
      <c r="H2316" s="1" t="s">
        <v>1678</v>
      </c>
      <c r="I2316" s="10">
        <v>1737</v>
      </c>
      <c r="J2316" s="1" t="s">
        <v>14021</v>
      </c>
      <c r="K2316" s="1" t="s">
        <v>14022</v>
      </c>
      <c r="L2316" s="1" t="s">
        <v>14023</v>
      </c>
      <c r="M2316" s="1" t="s">
        <v>14024</v>
      </c>
      <c r="N2316" s="10">
        <f t="shared" si="180"/>
        <v>6</v>
      </c>
      <c r="O2316" s="10">
        <f t="shared" si="181"/>
        <v>49</v>
      </c>
      <c r="P2316" s="10">
        <v>10</v>
      </c>
      <c r="Q2316" s="19">
        <f t="shared" si="182"/>
        <v>9</v>
      </c>
      <c r="R2316" s="11">
        <f t="shared" si="183"/>
        <v>51424</v>
      </c>
      <c r="S2316" s="11">
        <f t="shared" si="184"/>
        <v>0</v>
      </c>
    </row>
    <row r="2317" spans="1:19" x14ac:dyDescent="0.25">
      <c r="A2317" s="1">
        <v>2306</v>
      </c>
      <c r="B2317" s="10">
        <v>96015</v>
      </c>
      <c r="C2317" s="1" t="s">
        <v>14025</v>
      </c>
      <c r="D2317" s="1" t="s">
        <v>14026</v>
      </c>
      <c r="E2317" s="1" t="s">
        <v>189</v>
      </c>
      <c r="F2317" s="1" t="s">
        <v>15</v>
      </c>
      <c r="G2317" s="10">
        <v>30000</v>
      </c>
      <c r="H2317" s="1" t="s">
        <v>1243</v>
      </c>
      <c r="I2317" s="10">
        <v>1737</v>
      </c>
      <c r="J2317" s="1" t="s">
        <v>14027</v>
      </c>
      <c r="K2317" s="1" t="s">
        <v>14028</v>
      </c>
      <c r="L2317" s="1" t="s">
        <v>14029</v>
      </c>
      <c r="M2317" s="1" t="s">
        <v>14030</v>
      </c>
      <c r="N2317" s="10">
        <f t="shared" si="180"/>
        <v>8</v>
      </c>
      <c r="O2317" s="10">
        <f t="shared" si="181"/>
        <v>23</v>
      </c>
      <c r="P2317" s="10">
        <v>5</v>
      </c>
      <c r="Q2317" s="19">
        <f t="shared" si="182"/>
        <v>9</v>
      </c>
      <c r="R2317" s="11">
        <f t="shared" si="183"/>
        <v>96015</v>
      </c>
      <c r="S2317" s="11">
        <f t="shared" si="184"/>
        <v>0</v>
      </c>
    </row>
    <row r="2318" spans="1:19" x14ac:dyDescent="0.25">
      <c r="A2318" s="1">
        <v>2307</v>
      </c>
      <c r="B2318" s="10">
        <v>375640</v>
      </c>
      <c r="C2318" s="1" t="s">
        <v>14031</v>
      </c>
      <c r="D2318" s="1" t="s">
        <v>14032</v>
      </c>
      <c r="E2318" s="1" t="s">
        <v>23</v>
      </c>
      <c r="F2318" s="1" t="s">
        <v>15</v>
      </c>
      <c r="G2318" s="10">
        <v>50000</v>
      </c>
      <c r="H2318" s="1" t="s">
        <v>3463</v>
      </c>
      <c r="I2318" s="10">
        <v>1736</v>
      </c>
      <c r="J2318" s="1" t="s">
        <v>14033</v>
      </c>
      <c r="K2318" s="1" t="s">
        <v>14034</v>
      </c>
      <c r="L2318" s="1" t="s">
        <v>14035</v>
      </c>
      <c r="M2318" s="1" t="s">
        <v>14036</v>
      </c>
      <c r="N2318" s="10">
        <f t="shared" si="180"/>
        <v>10</v>
      </c>
      <c r="O2318" s="10">
        <f t="shared" si="181"/>
        <v>42</v>
      </c>
      <c r="P2318" s="10">
        <v>15</v>
      </c>
      <c r="Q2318" s="19">
        <f t="shared" si="182"/>
        <v>9</v>
      </c>
      <c r="R2318" s="11">
        <f t="shared" si="183"/>
        <v>375640</v>
      </c>
      <c r="S2318" s="11">
        <f t="shared" si="184"/>
        <v>0</v>
      </c>
    </row>
    <row r="2319" spans="1:19" x14ac:dyDescent="0.25">
      <c r="A2319" s="1">
        <v>2308</v>
      </c>
      <c r="B2319" s="10">
        <v>68261</v>
      </c>
      <c r="C2319" s="1" t="s">
        <v>14037</v>
      </c>
      <c r="D2319" s="1" t="s">
        <v>14038</v>
      </c>
      <c r="E2319" s="1" t="s">
        <v>23</v>
      </c>
      <c r="F2319" s="1" t="s">
        <v>15</v>
      </c>
      <c r="G2319" s="10">
        <v>1000</v>
      </c>
      <c r="H2319" s="1" t="s">
        <v>278</v>
      </c>
      <c r="I2319" s="10">
        <v>1736</v>
      </c>
      <c r="J2319" s="1" t="s">
        <v>14039</v>
      </c>
      <c r="K2319" s="1" t="s">
        <v>14040</v>
      </c>
      <c r="L2319" s="1" t="s">
        <v>14041</v>
      </c>
      <c r="M2319" s="1" t="s">
        <v>14042</v>
      </c>
      <c r="N2319" s="10">
        <f t="shared" si="180"/>
        <v>15</v>
      </c>
      <c r="O2319" s="10">
        <f t="shared" si="181"/>
        <v>33</v>
      </c>
      <c r="P2319" s="10">
        <v>30</v>
      </c>
      <c r="Q2319" s="19">
        <f t="shared" si="182"/>
        <v>9</v>
      </c>
      <c r="R2319" s="11">
        <f t="shared" si="183"/>
        <v>68261</v>
      </c>
      <c r="S2319" s="11">
        <f t="shared" si="184"/>
        <v>0</v>
      </c>
    </row>
    <row r="2320" spans="1:19" x14ac:dyDescent="0.25">
      <c r="A2320" s="1">
        <v>2309</v>
      </c>
      <c r="B2320" s="10">
        <v>97867</v>
      </c>
      <c r="C2320" s="1" t="s">
        <v>14043</v>
      </c>
      <c r="D2320" s="1" t="s">
        <v>10935</v>
      </c>
      <c r="E2320" s="1" t="s">
        <v>3088</v>
      </c>
      <c r="F2320" s="1" t="s">
        <v>15</v>
      </c>
      <c r="G2320" s="10">
        <v>75000</v>
      </c>
      <c r="H2320" s="1" t="s">
        <v>1475</v>
      </c>
      <c r="I2320" s="10">
        <v>1736</v>
      </c>
      <c r="J2320" s="1" t="s">
        <v>14044</v>
      </c>
      <c r="K2320" s="1" t="s">
        <v>14045</v>
      </c>
      <c r="L2320" s="1" t="s">
        <v>14046</v>
      </c>
      <c r="M2320" s="1" t="s">
        <v>14047</v>
      </c>
      <c r="N2320" s="10">
        <f t="shared" si="180"/>
        <v>42</v>
      </c>
      <c r="O2320" s="10">
        <f t="shared" si="181"/>
        <v>48</v>
      </c>
      <c r="P2320" s="10">
        <v>1</v>
      </c>
      <c r="Q2320" s="19">
        <f t="shared" si="182"/>
        <v>9</v>
      </c>
      <c r="R2320" s="11">
        <f t="shared" si="183"/>
        <v>97867</v>
      </c>
      <c r="S2320" s="11">
        <f t="shared" si="184"/>
        <v>0</v>
      </c>
    </row>
    <row r="2321" spans="1:19" x14ac:dyDescent="0.25">
      <c r="A2321" s="1">
        <v>2310</v>
      </c>
      <c r="B2321" s="10">
        <v>107025</v>
      </c>
      <c r="C2321" s="1" t="s">
        <v>14048</v>
      </c>
      <c r="D2321" s="1" t="s">
        <v>14049</v>
      </c>
      <c r="E2321" s="1" t="s">
        <v>8123</v>
      </c>
      <c r="F2321" s="1" t="s">
        <v>15</v>
      </c>
      <c r="G2321" s="10">
        <v>25000</v>
      </c>
      <c r="H2321" s="1" t="s">
        <v>16</v>
      </c>
      <c r="I2321" s="10">
        <v>1736</v>
      </c>
      <c r="J2321" s="1" t="s">
        <v>14050</v>
      </c>
      <c r="K2321" s="1" t="s">
        <v>14051</v>
      </c>
      <c r="L2321" s="1" t="s">
        <v>14052</v>
      </c>
      <c r="M2321" s="1" t="s">
        <v>14053</v>
      </c>
      <c r="N2321" s="10">
        <f t="shared" si="180"/>
        <v>22</v>
      </c>
      <c r="O2321" s="10">
        <f t="shared" si="181"/>
        <v>35</v>
      </c>
      <c r="P2321" s="10">
        <v>5</v>
      </c>
      <c r="Q2321" s="19">
        <f t="shared" si="182"/>
        <v>9</v>
      </c>
      <c r="R2321" s="11">
        <f t="shared" si="183"/>
        <v>107025</v>
      </c>
      <c r="S2321" s="11">
        <f t="shared" si="184"/>
        <v>0</v>
      </c>
    </row>
    <row r="2322" spans="1:19" x14ac:dyDescent="0.25">
      <c r="A2322" s="1">
        <v>2311</v>
      </c>
      <c r="B2322" s="10">
        <v>35606</v>
      </c>
      <c r="C2322" s="1" t="s">
        <v>14054</v>
      </c>
      <c r="D2322" s="1" t="s">
        <v>14055</v>
      </c>
      <c r="E2322" s="1" t="s">
        <v>46</v>
      </c>
      <c r="F2322" s="1" t="s">
        <v>15</v>
      </c>
      <c r="G2322" s="10">
        <v>20000</v>
      </c>
      <c r="H2322" s="1" t="s">
        <v>162</v>
      </c>
      <c r="I2322" s="10">
        <v>1735</v>
      </c>
      <c r="J2322" s="1" t="s">
        <v>14056</v>
      </c>
      <c r="K2322" s="1" t="s">
        <v>14057</v>
      </c>
      <c r="L2322" s="1" t="s">
        <v>14058</v>
      </c>
      <c r="M2322" s="1" t="s">
        <v>14059</v>
      </c>
      <c r="N2322" s="10">
        <f t="shared" si="180"/>
        <v>20</v>
      </c>
      <c r="O2322" s="10">
        <f t="shared" si="181"/>
        <v>14</v>
      </c>
      <c r="P2322" s="10">
        <v>1</v>
      </c>
      <c r="Q2322" s="19">
        <f t="shared" si="182"/>
        <v>9</v>
      </c>
      <c r="R2322" s="11">
        <f t="shared" si="183"/>
        <v>35606</v>
      </c>
      <c r="S2322" s="11">
        <f t="shared" si="184"/>
        <v>0</v>
      </c>
    </row>
    <row r="2323" spans="1:19" x14ac:dyDescent="0.25">
      <c r="A2323" s="1">
        <v>2312</v>
      </c>
      <c r="B2323" s="10">
        <v>114228</v>
      </c>
      <c r="C2323" s="1" t="s">
        <v>14060</v>
      </c>
      <c r="D2323" s="1" t="s">
        <v>14061</v>
      </c>
      <c r="E2323" s="1" t="s">
        <v>14</v>
      </c>
      <c r="F2323" s="1" t="s">
        <v>15</v>
      </c>
      <c r="G2323" s="10">
        <v>2500</v>
      </c>
      <c r="H2323" s="1" t="s">
        <v>12546</v>
      </c>
      <c r="I2323" s="10">
        <v>1734</v>
      </c>
      <c r="J2323" s="1" t="s">
        <v>14062</v>
      </c>
      <c r="K2323" s="1" t="s">
        <v>14063</v>
      </c>
      <c r="L2323" s="1" t="s">
        <v>14064</v>
      </c>
      <c r="M2323" s="1" t="s">
        <v>14065</v>
      </c>
      <c r="N2323" s="10">
        <f t="shared" si="180"/>
        <v>16</v>
      </c>
      <c r="O2323" s="10">
        <f t="shared" si="181"/>
        <v>19</v>
      </c>
      <c r="P2323" s="10">
        <v>1</v>
      </c>
      <c r="Q2323" s="19">
        <f t="shared" si="182"/>
        <v>9</v>
      </c>
      <c r="R2323" s="11">
        <f t="shared" si="183"/>
        <v>114228</v>
      </c>
      <c r="S2323" s="11">
        <f t="shared" si="184"/>
        <v>0</v>
      </c>
    </row>
    <row r="2324" spans="1:19" x14ac:dyDescent="0.25">
      <c r="A2324" s="1">
        <v>2313</v>
      </c>
      <c r="B2324" s="10">
        <v>116894</v>
      </c>
      <c r="C2324" s="1" t="s">
        <v>14066</v>
      </c>
      <c r="D2324" s="1" t="s">
        <v>1102</v>
      </c>
      <c r="E2324" s="1" t="s">
        <v>14</v>
      </c>
      <c r="F2324" s="1" t="s">
        <v>15</v>
      </c>
      <c r="G2324" s="10">
        <v>15000</v>
      </c>
      <c r="H2324" s="1" t="s">
        <v>1103</v>
      </c>
      <c r="I2324" s="10">
        <v>1733</v>
      </c>
      <c r="J2324" s="1" t="s">
        <v>14067</v>
      </c>
      <c r="K2324" s="1" t="s">
        <v>14068</v>
      </c>
      <c r="L2324" s="1" t="s">
        <v>14069</v>
      </c>
      <c r="M2324" s="1" t="s">
        <v>14070</v>
      </c>
      <c r="N2324" s="10">
        <f t="shared" si="180"/>
        <v>11</v>
      </c>
      <c r="O2324" s="10">
        <f t="shared" si="181"/>
        <v>45</v>
      </c>
      <c r="P2324" s="10">
        <v>50</v>
      </c>
      <c r="Q2324" s="19">
        <f t="shared" si="182"/>
        <v>9</v>
      </c>
      <c r="R2324" s="11">
        <f t="shared" si="183"/>
        <v>116894</v>
      </c>
      <c r="S2324" s="11">
        <f t="shared" si="184"/>
        <v>0</v>
      </c>
    </row>
    <row r="2325" spans="1:19" x14ac:dyDescent="0.25">
      <c r="A2325" s="1">
        <v>2314</v>
      </c>
      <c r="B2325" s="10">
        <v>236888</v>
      </c>
      <c r="C2325" s="1" t="s">
        <v>14071</v>
      </c>
      <c r="D2325" s="1" t="s">
        <v>14072</v>
      </c>
      <c r="E2325" s="1" t="s">
        <v>23</v>
      </c>
      <c r="F2325" s="1" t="s">
        <v>15</v>
      </c>
      <c r="G2325" s="10">
        <v>50000</v>
      </c>
      <c r="H2325" s="1" t="s">
        <v>560</v>
      </c>
      <c r="I2325" s="10">
        <v>1733</v>
      </c>
      <c r="J2325" s="1" t="s">
        <v>14073</v>
      </c>
      <c r="K2325" s="1" t="s">
        <v>14074</v>
      </c>
      <c r="L2325" s="1" t="s">
        <v>14075</v>
      </c>
      <c r="M2325" s="1" t="s">
        <v>14076</v>
      </c>
      <c r="N2325" s="10">
        <f t="shared" si="180"/>
        <v>10</v>
      </c>
      <c r="O2325" s="10">
        <f t="shared" si="181"/>
        <v>58</v>
      </c>
      <c r="P2325" s="10">
        <v>5</v>
      </c>
      <c r="Q2325" s="19">
        <f t="shared" si="182"/>
        <v>9</v>
      </c>
      <c r="R2325" s="11">
        <f t="shared" si="183"/>
        <v>236888</v>
      </c>
      <c r="S2325" s="11">
        <f t="shared" si="184"/>
        <v>0</v>
      </c>
    </row>
    <row r="2326" spans="1:19" x14ac:dyDescent="0.25">
      <c r="A2326" s="1">
        <v>2315</v>
      </c>
      <c r="B2326" s="10">
        <v>58116</v>
      </c>
      <c r="C2326" s="1" t="s">
        <v>14077</v>
      </c>
      <c r="D2326" s="1" t="s">
        <v>14078</v>
      </c>
      <c r="E2326" s="1" t="s">
        <v>1330</v>
      </c>
      <c r="F2326" s="1" t="s">
        <v>15</v>
      </c>
      <c r="G2326" s="10">
        <v>3000</v>
      </c>
      <c r="H2326" s="1" t="s">
        <v>14079</v>
      </c>
      <c r="I2326" s="10">
        <v>1733</v>
      </c>
      <c r="J2326" s="1" t="s">
        <v>14080</v>
      </c>
      <c r="K2326" s="1" t="s">
        <v>14081</v>
      </c>
      <c r="L2326" s="1" t="s">
        <v>14082</v>
      </c>
      <c r="M2326" s="1" t="s">
        <v>14083</v>
      </c>
      <c r="N2326" s="10">
        <f t="shared" si="180"/>
        <v>6</v>
      </c>
      <c r="O2326" s="10">
        <f t="shared" si="181"/>
        <v>53</v>
      </c>
      <c r="P2326" s="10">
        <v>3</v>
      </c>
      <c r="Q2326" s="19">
        <f t="shared" si="182"/>
        <v>9</v>
      </c>
      <c r="R2326" s="11">
        <f t="shared" si="183"/>
        <v>58116</v>
      </c>
      <c r="S2326" s="11">
        <f t="shared" si="184"/>
        <v>0</v>
      </c>
    </row>
    <row r="2327" spans="1:19" x14ac:dyDescent="0.25">
      <c r="A2327" s="1">
        <v>2316</v>
      </c>
      <c r="B2327" s="10">
        <v>41259</v>
      </c>
      <c r="C2327" s="1" t="s">
        <v>14084</v>
      </c>
      <c r="D2327" s="1" t="s">
        <v>14085</v>
      </c>
      <c r="E2327" s="1" t="s">
        <v>46</v>
      </c>
      <c r="F2327" s="1" t="s">
        <v>15</v>
      </c>
      <c r="G2327" s="10">
        <v>15000</v>
      </c>
      <c r="H2327" s="1" t="s">
        <v>162</v>
      </c>
      <c r="I2327" s="10">
        <v>1733</v>
      </c>
      <c r="J2327" s="1" t="s">
        <v>14086</v>
      </c>
      <c r="K2327" s="1" t="s">
        <v>14087</v>
      </c>
      <c r="L2327" s="1" t="s">
        <v>14088</v>
      </c>
      <c r="M2327" s="1" t="s">
        <v>14089</v>
      </c>
      <c r="N2327" s="10">
        <f t="shared" si="180"/>
        <v>24</v>
      </c>
      <c r="O2327" s="10">
        <f t="shared" si="181"/>
        <v>33</v>
      </c>
      <c r="P2327" s="10">
        <v>5</v>
      </c>
      <c r="Q2327" s="19">
        <f t="shared" si="182"/>
        <v>9</v>
      </c>
      <c r="R2327" s="11">
        <f t="shared" si="183"/>
        <v>41259</v>
      </c>
      <c r="S2327" s="11">
        <f t="shared" si="184"/>
        <v>0</v>
      </c>
    </row>
    <row r="2328" spans="1:19" x14ac:dyDescent="0.25">
      <c r="A2328" s="1">
        <v>2317</v>
      </c>
      <c r="B2328" s="10">
        <v>75980</v>
      </c>
      <c r="C2328" s="1" t="s">
        <v>14090</v>
      </c>
      <c r="D2328" s="1" t="s">
        <v>14091</v>
      </c>
      <c r="E2328" s="1" t="s">
        <v>14</v>
      </c>
      <c r="F2328" s="1" t="s">
        <v>15</v>
      </c>
      <c r="G2328" s="10">
        <v>20000</v>
      </c>
      <c r="H2328" s="1" t="s">
        <v>14092</v>
      </c>
      <c r="I2328" s="10">
        <v>1731</v>
      </c>
      <c r="J2328" s="1" t="s">
        <v>14093</v>
      </c>
      <c r="K2328" s="1" t="s">
        <v>14094</v>
      </c>
      <c r="L2328" s="1" t="s">
        <v>14095</v>
      </c>
      <c r="M2328" s="1" t="s">
        <v>14096</v>
      </c>
      <c r="N2328" s="10">
        <f t="shared" si="180"/>
        <v>3</v>
      </c>
      <c r="O2328" s="10">
        <f t="shared" si="181"/>
        <v>12</v>
      </c>
      <c r="P2328" s="10">
        <v>1</v>
      </c>
      <c r="Q2328" s="19">
        <f t="shared" si="182"/>
        <v>9</v>
      </c>
      <c r="R2328" s="11">
        <f t="shared" si="183"/>
        <v>75980</v>
      </c>
      <c r="S2328" s="11">
        <f t="shared" si="184"/>
        <v>0</v>
      </c>
    </row>
    <row r="2329" spans="1:19" x14ac:dyDescent="0.25">
      <c r="A2329" s="1">
        <v>2318</v>
      </c>
      <c r="B2329" s="10">
        <v>66533</v>
      </c>
      <c r="C2329" s="1" t="s">
        <v>14097</v>
      </c>
      <c r="D2329" s="1" t="s">
        <v>14098</v>
      </c>
      <c r="E2329" s="1" t="s">
        <v>1064</v>
      </c>
      <c r="F2329" s="1" t="s">
        <v>15</v>
      </c>
      <c r="G2329" s="10">
        <v>1000</v>
      </c>
      <c r="H2329" s="1" t="s">
        <v>1475</v>
      </c>
      <c r="I2329" s="10">
        <v>1731</v>
      </c>
      <c r="J2329" s="1" t="s">
        <v>14099</v>
      </c>
      <c r="K2329" s="1" t="s">
        <v>14100</v>
      </c>
      <c r="L2329" s="1" t="s">
        <v>14101</v>
      </c>
      <c r="M2329" s="1" t="s">
        <v>14102</v>
      </c>
      <c r="N2329" s="10">
        <f t="shared" si="180"/>
        <v>4</v>
      </c>
      <c r="O2329" s="10">
        <f t="shared" si="181"/>
        <v>47</v>
      </c>
      <c r="P2329" s="10">
        <v>1</v>
      </c>
      <c r="Q2329" s="19">
        <f t="shared" si="182"/>
        <v>9</v>
      </c>
      <c r="R2329" s="11">
        <f t="shared" si="183"/>
        <v>66533</v>
      </c>
      <c r="S2329" s="11">
        <f t="shared" si="184"/>
        <v>0</v>
      </c>
    </row>
    <row r="2330" spans="1:19" x14ac:dyDescent="0.25">
      <c r="A2330" s="1">
        <v>2319</v>
      </c>
      <c r="B2330" s="10">
        <v>78755</v>
      </c>
      <c r="C2330" s="1" t="s">
        <v>14103</v>
      </c>
      <c r="D2330" s="1" t="s">
        <v>14104</v>
      </c>
      <c r="E2330" s="1" t="s">
        <v>23</v>
      </c>
      <c r="F2330" s="1" t="s">
        <v>15</v>
      </c>
      <c r="G2330" s="10">
        <v>20000</v>
      </c>
      <c r="H2330" s="1" t="s">
        <v>527</v>
      </c>
      <c r="I2330" s="10">
        <v>1730</v>
      </c>
      <c r="J2330" s="1" t="s">
        <v>14105</v>
      </c>
      <c r="K2330" s="1" t="s">
        <v>14106</v>
      </c>
      <c r="L2330" s="1" t="s">
        <v>14107</v>
      </c>
      <c r="M2330" s="1" t="s">
        <v>14108</v>
      </c>
      <c r="N2330" s="10">
        <f t="shared" si="180"/>
        <v>8</v>
      </c>
      <c r="O2330" s="10">
        <f t="shared" si="181"/>
        <v>53</v>
      </c>
      <c r="P2330" s="10">
        <v>1</v>
      </c>
      <c r="Q2330" s="19">
        <f t="shared" si="182"/>
        <v>9</v>
      </c>
      <c r="R2330" s="11">
        <f t="shared" si="183"/>
        <v>78755</v>
      </c>
      <c r="S2330" s="11">
        <f t="shared" si="184"/>
        <v>0</v>
      </c>
    </row>
    <row r="2331" spans="1:19" x14ac:dyDescent="0.25">
      <c r="A2331" s="1">
        <v>2320</v>
      </c>
      <c r="B2331" s="10">
        <v>48411</v>
      </c>
      <c r="C2331" s="1" t="s">
        <v>14109</v>
      </c>
      <c r="D2331" s="1" t="s">
        <v>14110</v>
      </c>
      <c r="E2331" s="1" t="s">
        <v>14</v>
      </c>
      <c r="F2331" s="1" t="s">
        <v>15</v>
      </c>
      <c r="G2331" s="10">
        <v>4000</v>
      </c>
      <c r="H2331" s="1" t="s">
        <v>1166</v>
      </c>
      <c r="I2331" s="10">
        <v>1730</v>
      </c>
      <c r="J2331" s="1" t="s">
        <v>14111</v>
      </c>
      <c r="K2331" s="1" t="s">
        <v>14112</v>
      </c>
      <c r="L2331" s="1" t="s">
        <v>14113</v>
      </c>
      <c r="M2331" s="1" t="s">
        <v>14114</v>
      </c>
      <c r="N2331" s="10">
        <f t="shared" si="180"/>
        <v>9</v>
      </c>
      <c r="O2331" s="10">
        <f t="shared" si="181"/>
        <v>27</v>
      </c>
      <c r="P2331" s="10">
        <v>2</v>
      </c>
      <c r="Q2331" s="19">
        <f t="shared" si="182"/>
        <v>9</v>
      </c>
      <c r="R2331" s="11">
        <f t="shared" si="183"/>
        <v>48411</v>
      </c>
      <c r="S2331" s="11">
        <f t="shared" si="184"/>
        <v>0</v>
      </c>
    </row>
    <row r="2332" spans="1:19" x14ac:dyDescent="0.25">
      <c r="A2332" s="1">
        <v>2321</v>
      </c>
      <c r="B2332" s="10">
        <v>46578</v>
      </c>
      <c r="C2332" s="1" t="s">
        <v>14115</v>
      </c>
      <c r="D2332" s="1" t="s">
        <v>14116</v>
      </c>
      <c r="E2332" s="1" t="s">
        <v>1173</v>
      </c>
      <c r="F2332" s="1" t="s">
        <v>15</v>
      </c>
      <c r="G2332" s="10">
        <v>15000</v>
      </c>
      <c r="H2332" s="1" t="s">
        <v>345</v>
      </c>
      <c r="I2332" s="10">
        <v>1729</v>
      </c>
      <c r="J2332" s="1" t="s">
        <v>14117</v>
      </c>
      <c r="K2332" s="1" t="s">
        <v>14118</v>
      </c>
      <c r="L2332" s="1" t="s">
        <v>14119</v>
      </c>
      <c r="M2332" s="1" t="s">
        <v>14120</v>
      </c>
      <c r="N2332" s="10">
        <f t="shared" si="180"/>
        <v>5</v>
      </c>
      <c r="O2332" s="10">
        <f t="shared" si="181"/>
        <v>35</v>
      </c>
      <c r="P2332" s="10">
        <v>5</v>
      </c>
      <c r="Q2332" s="19">
        <f t="shared" si="182"/>
        <v>9</v>
      </c>
      <c r="R2332" s="11">
        <f t="shared" si="183"/>
        <v>46578</v>
      </c>
      <c r="S2332" s="11">
        <f t="shared" si="184"/>
        <v>0</v>
      </c>
    </row>
    <row r="2333" spans="1:19" x14ac:dyDescent="0.25">
      <c r="A2333" s="1">
        <v>2322</v>
      </c>
      <c r="B2333" s="10">
        <v>191771</v>
      </c>
      <c r="C2333" s="1" t="s">
        <v>14121</v>
      </c>
      <c r="D2333" s="1" t="s">
        <v>14122</v>
      </c>
      <c r="E2333" s="1" t="s">
        <v>46</v>
      </c>
      <c r="F2333" s="1" t="s">
        <v>413</v>
      </c>
      <c r="G2333" s="10">
        <v>165000</v>
      </c>
      <c r="H2333" s="1" t="s">
        <v>673</v>
      </c>
      <c r="I2333" s="10">
        <v>1729</v>
      </c>
      <c r="J2333" s="1" t="s">
        <v>14123</v>
      </c>
      <c r="K2333" s="1" t="s">
        <v>14124</v>
      </c>
      <c r="L2333" s="1" t="s">
        <v>14125</v>
      </c>
      <c r="M2333" s="1" t="s">
        <v>14126</v>
      </c>
      <c r="N2333" s="10">
        <f t="shared" si="180"/>
        <v>29</v>
      </c>
      <c r="O2333" s="10">
        <f t="shared" si="181"/>
        <v>59</v>
      </c>
      <c r="P2333" s="10">
        <v>5</v>
      </c>
      <c r="Q2333" s="19">
        <f t="shared" si="182"/>
        <v>1</v>
      </c>
      <c r="R2333" s="11">
        <f t="shared" si="183"/>
        <v>143828.25</v>
      </c>
      <c r="S2333" s="11">
        <f t="shared" si="184"/>
        <v>1</v>
      </c>
    </row>
    <row r="2334" spans="1:19" x14ac:dyDescent="0.25">
      <c r="A2334" s="1">
        <v>2323</v>
      </c>
      <c r="B2334" s="10">
        <v>55422</v>
      </c>
      <c r="C2334" s="1" t="s">
        <v>14127</v>
      </c>
      <c r="D2334" s="1" t="s">
        <v>14128</v>
      </c>
      <c r="E2334" s="1" t="s">
        <v>46</v>
      </c>
      <c r="F2334" s="1" t="s">
        <v>15</v>
      </c>
      <c r="G2334" s="10">
        <v>40000</v>
      </c>
      <c r="H2334" s="1" t="s">
        <v>8289</v>
      </c>
      <c r="I2334" s="10">
        <v>1729</v>
      </c>
      <c r="J2334" s="1" t="s">
        <v>14129</v>
      </c>
      <c r="K2334" s="1" t="s">
        <v>14130</v>
      </c>
      <c r="L2334" s="1" t="s">
        <v>14131</v>
      </c>
      <c r="M2334" s="1" t="s">
        <v>14132</v>
      </c>
      <c r="N2334" s="10">
        <f t="shared" si="180"/>
        <v>12</v>
      </c>
      <c r="O2334" s="10">
        <f t="shared" si="181"/>
        <v>19</v>
      </c>
      <c r="P2334" s="10">
        <v>5</v>
      </c>
      <c r="Q2334" s="19">
        <f t="shared" si="182"/>
        <v>9</v>
      </c>
      <c r="R2334" s="11">
        <f t="shared" si="183"/>
        <v>55422</v>
      </c>
      <c r="S2334" s="11">
        <f t="shared" si="184"/>
        <v>0</v>
      </c>
    </row>
    <row r="2335" spans="1:19" x14ac:dyDescent="0.25">
      <c r="A2335" s="1">
        <v>2324</v>
      </c>
      <c r="B2335" s="10">
        <v>71771</v>
      </c>
      <c r="C2335" s="1" t="s">
        <v>14133</v>
      </c>
      <c r="D2335" s="1" t="s">
        <v>14134</v>
      </c>
      <c r="E2335" s="1" t="s">
        <v>23</v>
      </c>
      <c r="F2335" s="1" t="s">
        <v>15</v>
      </c>
      <c r="G2335" s="10">
        <v>42000</v>
      </c>
      <c r="H2335" s="1" t="s">
        <v>14135</v>
      </c>
      <c r="I2335" s="10">
        <v>1727</v>
      </c>
      <c r="J2335" s="1" t="s">
        <v>14136</v>
      </c>
      <c r="K2335" s="1" t="s">
        <v>14137</v>
      </c>
      <c r="L2335" s="1" t="s">
        <v>14138</v>
      </c>
      <c r="M2335" s="1" t="s">
        <v>14139</v>
      </c>
      <c r="N2335" s="10">
        <f t="shared" si="180"/>
        <v>12</v>
      </c>
      <c r="O2335" s="10">
        <f t="shared" si="181"/>
        <v>23</v>
      </c>
      <c r="P2335" s="10">
        <v>1</v>
      </c>
      <c r="Q2335" s="19">
        <f t="shared" si="182"/>
        <v>9</v>
      </c>
      <c r="R2335" s="11">
        <f t="shared" si="183"/>
        <v>71771</v>
      </c>
      <c r="S2335" s="11">
        <f t="shared" si="184"/>
        <v>0</v>
      </c>
    </row>
    <row r="2336" spans="1:19" x14ac:dyDescent="0.25">
      <c r="A2336" s="1">
        <v>2325</v>
      </c>
      <c r="B2336" s="10">
        <v>28476</v>
      </c>
      <c r="C2336" s="1" t="s">
        <v>14140</v>
      </c>
      <c r="D2336" s="1" t="s">
        <v>14141</v>
      </c>
      <c r="E2336" s="1" t="s">
        <v>477</v>
      </c>
      <c r="F2336" s="1" t="s">
        <v>75</v>
      </c>
      <c r="G2336" s="10">
        <v>5000</v>
      </c>
      <c r="H2336" s="1" t="s">
        <v>827</v>
      </c>
      <c r="I2336" s="10">
        <v>1727</v>
      </c>
      <c r="J2336" s="1" t="s">
        <v>14142</v>
      </c>
      <c r="K2336" s="1" t="s">
        <v>14143</v>
      </c>
      <c r="L2336" s="1" t="s">
        <v>14144</v>
      </c>
      <c r="M2336" s="1" t="s">
        <v>14145</v>
      </c>
      <c r="N2336" s="10">
        <f t="shared" si="180"/>
        <v>8</v>
      </c>
      <c r="O2336" s="10">
        <f t="shared" si="181"/>
        <v>34</v>
      </c>
      <c r="P2336" s="10">
        <v>1.69</v>
      </c>
      <c r="Q2336" s="19">
        <f t="shared" si="182"/>
        <v>6</v>
      </c>
      <c r="R2336" s="11">
        <f t="shared" si="183"/>
        <v>35879.760000000002</v>
      </c>
      <c r="S2336" s="11">
        <f t="shared" si="184"/>
        <v>1</v>
      </c>
    </row>
    <row r="2337" spans="1:19" x14ac:dyDescent="0.25">
      <c r="A2337" s="1">
        <v>2326</v>
      </c>
      <c r="B2337" s="10">
        <v>116144</v>
      </c>
      <c r="C2337" s="1" t="s">
        <v>14146</v>
      </c>
      <c r="D2337" s="1" t="s">
        <v>14147</v>
      </c>
      <c r="E2337" s="1" t="s">
        <v>685</v>
      </c>
      <c r="F2337" s="1" t="s">
        <v>15</v>
      </c>
      <c r="G2337" s="10">
        <v>18000</v>
      </c>
      <c r="H2337" s="1" t="s">
        <v>14148</v>
      </c>
      <c r="I2337" s="10">
        <v>1725</v>
      </c>
      <c r="J2337" s="1" t="s">
        <v>14149</v>
      </c>
      <c r="K2337" s="1" t="s">
        <v>14150</v>
      </c>
      <c r="L2337" s="1" t="s">
        <v>14151</v>
      </c>
      <c r="M2337" s="1" t="s">
        <v>14152</v>
      </c>
      <c r="N2337" s="10">
        <f t="shared" si="180"/>
        <v>26</v>
      </c>
      <c r="O2337" s="10">
        <f t="shared" si="181"/>
        <v>33</v>
      </c>
      <c r="P2337" s="10">
        <v>25</v>
      </c>
      <c r="Q2337" s="19">
        <f t="shared" si="182"/>
        <v>9</v>
      </c>
      <c r="R2337" s="11">
        <f t="shared" si="183"/>
        <v>116144</v>
      </c>
      <c r="S2337" s="11">
        <f t="shared" si="184"/>
        <v>0</v>
      </c>
    </row>
    <row r="2338" spans="1:19" x14ac:dyDescent="0.25">
      <c r="A2338" s="1">
        <v>2327</v>
      </c>
      <c r="B2338" s="10">
        <v>96772</v>
      </c>
      <c r="C2338" s="1" t="s">
        <v>14153</v>
      </c>
      <c r="D2338" s="1" t="s">
        <v>14154</v>
      </c>
      <c r="E2338" s="1" t="s">
        <v>559</v>
      </c>
      <c r="F2338" s="1" t="s">
        <v>15</v>
      </c>
      <c r="G2338" s="10">
        <v>50000</v>
      </c>
      <c r="H2338" s="1" t="s">
        <v>16</v>
      </c>
      <c r="I2338" s="10">
        <v>1724</v>
      </c>
      <c r="J2338" s="1" t="s">
        <v>14155</v>
      </c>
      <c r="K2338" s="1" t="s">
        <v>14156</v>
      </c>
      <c r="L2338" s="1" t="s">
        <v>14157</v>
      </c>
      <c r="M2338" s="1" t="s">
        <v>14158</v>
      </c>
      <c r="N2338" s="10">
        <f t="shared" si="180"/>
        <v>11</v>
      </c>
      <c r="O2338" s="10">
        <f t="shared" si="181"/>
        <v>50</v>
      </c>
      <c r="P2338" s="10">
        <v>3</v>
      </c>
      <c r="Q2338" s="19">
        <f t="shared" si="182"/>
        <v>9</v>
      </c>
      <c r="R2338" s="11">
        <f t="shared" si="183"/>
        <v>96772</v>
      </c>
      <c r="S2338" s="11">
        <f t="shared" si="184"/>
        <v>0</v>
      </c>
    </row>
    <row r="2339" spans="1:19" x14ac:dyDescent="0.25">
      <c r="A2339" s="1">
        <v>2328</v>
      </c>
      <c r="B2339" s="10">
        <v>126280</v>
      </c>
      <c r="C2339" s="1" t="s">
        <v>14159</v>
      </c>
      <c r="D2339" s="1" t="s">
        <v>14160</v>
      </c>
      <c r="E2339" s="1" t="s">
        <v>23</v>
      </c>
      <c r="F2339" s="1" t="s">
        <v>15</v>
      </c>
      <c r="G2339" s="10">
        <v>20000</v>
      </c>
      <c r="H2339" s="1" t="s">
        <v>14161</v>
      </c>
      <c r="I2339" s="10">
        <v>1721</v>
      </c>
      <c r="J2339" s="1" t="s">
        <v>14162</v>
      </c>
      <c r="K2339" s="1" t="s">
        <v>14163</v>
      </c>
      <c r="L2339" s="1" t="s">
        <v>14164</v>
      </c>
      <c r="M2339" s="1" t="s">
        <v>14165</v>
      </c>
      <c r="N2339" s="10">
        <f t="shared" si="180"/>
        <v>9</v>
      </c>
      <c r="O2339" s="10">
        <f t="shared" si="181"/>
        <v>43</v>
      </c>
      <c r="P2339" s="10">
        <v>10</v>
      </c>
      <c r="Q2339" s="19">
        <f t="shared" si="182"/>
        <v>9</v>
      </c>
      <c r="R2339" s="11">
        <f t="shared" si="183"/>
        <v>126280</v>
      </c>
      <c r="S2339" s="11">
        <f t="shared" si="184"/>
        <v>0</v>
      </c>
    </row>
    <row r="2340" spans="1:19" x14ac:dyDescent="0.25">
      <c r="A2340" s="1">
        <v>2329</v>
      </c>
      <c r="B2340" s="10">
        <v>38222</v>
      </c>
      <c r="C2340" s="1" t="s">
        <v>14166</v>
      </c>
      <c r="D2340" s="1" t="s">
        <v>14167</v>
      </c>
      <c r="E2340" s="1" t="s">
        <v>8123</v>
      </c>
      <c r="F2340" s="1" t="s">
        <v>15</v>
      </c>
      <c r="G2340" s="10">
        <v>10000</v>
      </c>
      <c r="H2340" s="1" t="s">
        <v>14168</v>
      </c>
      <c r="I2340" s="10">
        <v>1721</v>
      </c>
      <c r="J2340" s="1" t="s">
        <v>14169</v>
      </c>
      <c r="K2340" s="1" t="s">
        <v>14170</v>
      </c>
      <c r="L2340" s="1" t="s">
        <v>14171</v>
      </c>
      <c r="M2340" s="1" t="s">
        <v>14172</v>
      </c>
      <c r="N2340" s="10">
        <f t="shared" si="180"/>
        <v>23</v>
      </c>
      <c r="O2340" s="10">
        <f t="shared" si="181"/>
        <v>32</v>
      </c>
      <c r="P2340" s="10">
        <v>1</v>
      </c>
      <c r="Q2340" s="19">
        <f t="shared" si="182"/>
        <v>9</v>
      </c>
      <c r="R2340" s="11">
        <f t="shared" si="183"/>
        <v>38222</v>
      </c>
      <c r="S2340" s="11">
        <f t="shared" si="184"/>
        <v>0</v>
      </c>
    </row>
    <row r="2341" spans="1:19" x14ac:dyDescent="0.25">
      <c r="A2341" s="1">
        <v>2330</v>
      </c>
      <c r="B2341" s="10">
        <v>668721</v>
      </c>
      <c r="C2341" s="1" t="s">
        <v>14173</v>
      </c>
      <c r="D2341" s="1" t="s">
        <v>13567</v>
      </c>
      <c r="E2341" s="1" t="s">
        <v>83</v>
      </c>
      <c r="F2341" s="1" t="s">
        <v>413</v>
      </c>
      <c r="G2341" s="10">
        <v>245000</v>
      </c>
      <c r="H2341" s="1" t="s">
        <v>13568</v>
      </c>
      <c r="I2341" s="10">
        <v>1720</v>
      </c>
      <c r="J2341" s="1" t="s">
        <v>14174</v>
      </c>
      <c r="K2341" s="1" t="s">
        <v>14175</v>
      </c>
      <c r="L2341" s="1" t="s">
        <v>14176</v>
      </c>
      <c r="M2341" s="1" t="s">
        <v>14177</v>
      </c>
      <c r="N2341" s="10">
        <f t="shared" si="180"/>
        <v>14</v>
      </c>
      <c r="O2341" s="10">
        <f t="shared" si="181"/>
        <v>58</v>
      </c>
      <c r="P2341" s="10">
        <v>0.78</v>
      </c>
      <c r="Q2341" s="19">
        <f t="shared" si="182"/>
        <v>1</v>
      </c>
      <c r="R2341" s="11">
        <f t="shared" si="183"/>
        <v>501540.75</v>
      </c>
      <c r="S2341" s="11">
        <f t="shared" si="184"/>
        <v>1</v>
      </c>
    </row>
    <row r="2342" spans="1:19" x14ac:dyDescent="0.25">
      <c r="A2342" s="1">
        <v>2331</v>
      </c>
      <c r="B2342" s="10">
        <v>99235</v>
      </c>
      <c r="C2342" s="1" t="s">
        <v>1790</v>
      </c>
      <c r="D2342" s="1" t="s">
        <v>14178</v>
      </c>
      <c r="E2342" s="1" t="s">
        <v>665</v>
      </c>
      <c r="F2342" s="1" t="s">
        <v>15</v>
      </c>
      <c r="G2342" s="10">
        <v>20000</v>
      </c>
      <c r="H2342" s="1" t="s">
        <v>136</v>
      </c>
      <c r="I2342" s="10">
        <v>1720</v>
      </c>
      <c r="J2342" s="1" t="s">
        <v>14179</v>
      </c>
      <c r="K2342" s="1" t="s">
        <v>14180</v>
      </c>
      <c r="L2342" s="1" t="s">
        <v>14181</v>
      </c>
      <c r="M2342" s="1" t="s">
        <v>14182</v>
      </c>
      <c r="N2342" s="10">
        <f t="shared" si="180"/>
        <v>13</v>
      </c>
      <c r="O2342" s="10">
        <f t="shared" si="181"/>
        <v>49</v>
      </c>
      <c r="P2342" s="10">
        <v>5</v>
      </c>
      <c r="Q2342" s="19">
        <f t="shared" si="182"/>
        <v>9</v>
      </c>
      <c r="R2342" s="11">
        <f t="shared" si="183"/>
        <v>99235</v>
      </c>
      <c r="S2342" s="11">
        <f t="shared" si="184"/>
        <v>0</v>
      </c>
    </row>
    <row r="2343" spans="1:19" x14ac:dyDescent="0.25">
      <c r="A2343" s="1">
        <v>2332</v>
      </c>
      <c r="B2343" s="10">
        <v>119728</v>
      </c>
      <c r="C2343" s="1" t="s">
        <v>14183</v>
      </c>
      <c r="D2343" s="1" t="s">
        <v>14184</v>
      </c>
      <c r="E2343" s="1" t="s">
        <v>834</v>
      </c>
      <c r="F2343" s="1" t="s">
        <v>15</v>
      </c>
      <c r="G2343" s="10">
        <v>55000</v>
      </c>
      <c r="H2343" s="1" t="s">
        <v>16</v>
      </c>
      <c r="I2343" s="10">
        <v>1719</v>
      </c>
      <c r="J2343" s="1" t="s">
        <v>14185</v>
      </c>
      <c r="K2343" s="1" t="s">
        <v>14186</v>
      </c>
      <c r="L2343" s="1" t="s">
        <v>14187</v>
      </c>
      <c r="M2343" s="1" t="s">
        <v>14188</v>
      </c>
      <c r="N2343" s="10">
        <f t="shared" si="180"/>
        <v>22</v>
      </c>
      <c r="O2343" s="10">
        <f t="shared" si="181"/>
        <v>47</v>
      </c>
      <c r="P2343" s="10">
        <v>5</v>
      </c>
      <c r="Q2343" s="19">
        <f t="shared" si="182"/>
        <v>9</v>
      </c>
      <c r="R2343" s="11">
        <f t="shared" si="183"/>
        <v>119728</v>
      </c>
      <c r="S2343" s="11">
        <f t="shared" si="184"/>
        <v>0</v>
      </c>
    </row>
    <row r="2344" spans="1:19" x14ac:dyDescent="0.25">
      <c r="A2344" s="1">
        <v>2333</v>
      </c>
      <c r="B2344" s="10">
        <v>94279</v>
      </c>
      <c r="C2344" s="1" t="s">
        <v>14189</v>
      </c>
      <c r="D2344" s="1" t="s">
        <v>14190</v>
      </c>
      <c r="E2344" s="1" t="s">
        <v>665</v>
      </c>
      <c r="F2344" s="1" t="s">
        <v>15</v>
      </c>
      <c r="G2344" s="10">
        <v>10000</v>
      </c>
      <c r="H2344" s="1" t="s">
        <v>16</v>
      </c>
      <c r="I2344" s="10">
        <v>1719</v>
      </c>
      <c r="J2344" s="1" t="s">
        <v>14191</v>
      </c>
      <c r="K2344" s="1" t="s">
        <v>14192</v>
      </c>
      <c r="L2344" s="1" t="s">
        <v>14193</v>
      </c>
      <c r="M2344" s="1" t="s">
        <v>14194</v>
      </c>
      <c r="N2344" s="10">
        <f t="shared" si="180"/>
        <v>4</v>
      </c>
      <c r="O2344" s="10">
        <f t="shared" si="181"/>
        <v>37</v>
      </c>
      <c r="P2344" s="10">
        <v>25</v>
      </c>
      <c r="Q2344" s="19">
        <f t="shared" si="182"/>
        <v>9</v>
      </c>
      <c r="R2344" s="11">
        <f t="shared" si="183"/>
        <v>94279</v>
      </c>
      <c r="S2344" s="11">
        <f t="shared" si="184"/>
        <v>0</v>
      </c>
    </row>
    <row r="2345" spans="1:19" x14ac:dyDescent="0.25">
      <c r="A2345" s="1">
        <v>2334</v>
      </c>
      <c r="B2345" s="10">
        <v>106280</v>
      </c>
      <c r="C2345" s="1" t="s">
        <v>14195</v>
      </c>
      <c r="D2345" s="1" t="s">
        <v>14196</v>
      </c>
      <c r="E2345" s="1" t="s">
        <v>23</v>
      </c>
      <c r="F2345" s="1" t="s">
        <v>15</v>
      </c>
      <c r="G2345" s="10">
        <v>10000</v>
      </c>
      <c r="H2345" s="1" t="s">
        <v>14197</v>
      </c>
      <c r="I2345" s="10">
        <v>1718</v>
      </c>
      <c r="J2345" s="1" t="s">
        <v>14198</v>
      </c>
      <c r="K2345" s="1" t="s">
        <v>14199</v>
      </c>
      <c r="L2345" s="1" t="s">
        <v>14200</v>
      </c>
      <c r="M2345" s="1" t="s">
        <v>14201</v>
      </c>
      <c r="N2345" s="10">
        <f t="shared" si="180"/>
        <v>14</v>
      </c>
      <c r="O2345" s="10">
        <f t="shared" si="181"/>
        <v>36</v>
      </c>
      <c r="P2345" s="10">
        <v>5</v>
      </c>
      <c r="Q2345" s="19">
        <f t="shared" si="182"/>
        <v>9</v>
      </c>
      <c r="R2345" s="11">
        <f t="shared" si="183"/>
        <v>106280</v>
      </c>
      <c r="S2345" s="11">
        <f t="shared" si="184"/>
        <v>0</v>
      </c>
    </row>
    <row r="2346" spans="1:19" x14ac:dyDescent="0.25">
      <c r="A2346" s="1">
        <v>2335</v>
      </c>
      <c r="B2346" s="10">
        <v>71050</v>
      </c>
      <c r="C2346" s="1" t="s">
        <v>14202</v>
      </c>
      <c r="D2346" s="1" t="s">
        <v>14203</v>
      </c>
      <c r="E2346" s="1" t="s">
        <v>2162</v>
      </c>
      <c r="F2346" s="1" t="s">
        <v>15</v>
      </c>
      <c r="G2346" s="10">
        <v>27575</v>
      </c>
      <c r="H2346" s="1" t="s">
        <v>686</v>
      </c>
      <c r="I2346" s="10">
        <v>1716</v>
      </c>
      <c r="J2346" s="1" t="s">
        <v>14204</v>
      </c>
      <c r="K2346" s="1" t="s">
        <v>14205</v>
      </c>
      <c r="L2346" s="1" t="s">
        <v>14206</v>
      </c>
      <c r="M2346" s="1" t="s">
        <v>14207</v>
      </c>
      <c r="N2346" s="10">
        <f t="shared" si="180"/>
        <v>22</v>
      </c>
      <c r="O2346" s="10">
        <f t="shared" si="181"/>
        <v>10</v>
      </c>
      <c r="P2346" s="10">
        <v>2</v>
      </c>
      <c r="Q2346" s="19">
        <f t="shared" si="182"/>
        <v>9</v>
      </c>
      <c r="R2346" s="11">
        <f t="shared" si="183"/>
        <v>71050</v>
      </c>
      <c r="S2346" s="11">
        <f t="shared" si="184"/>
        <v>0</v>
      </c>
    </row>
    <row r="2347" spans="1:19" x14ac:dyDescent="0.25">
      <c r="A2347" s="1">
        <v>2336</v>
      </c>
      <c r="B2347" s="10">
        <v>115401</v>
      </c>
      <c r="C2347" s="1" t="s">
        <v>14208</v>
      </c>
      <c r="D2347" s="1" t="s">
        <v>14209</v>
      </c>
      <c r="E2347" s="1" t="s">
        <v>189</v>
      </c>
      <c r="F2347" s="1" t="s">
        <v>15</v>
      </c>
      <c r="G2347" s="10">
        <v>20000</v>
      </c>
      <c r="H2347" s="1" t="s">
        <v>5278</v>
      </c>
      <c r="I2347" s="10">
        <v>1714</v>
      </c>
      <c r="J2347" s="1" t="s">
        <v>14210</v>
      </c>
      <c r="K2347" s="1" t="s">
        <v>14211</v>
      </c>
      <c r="L2347" s="1" t="s">
        <v>14212</v>
      </c>
      <c r="M2347" s="1" t="s">
        <v>14213</v>
      </c>
      <c r="N2347" s="10">
        <f t="shared" si="180"/>
        <v>8</v>
      </c>
      <c r="O2347" s="10">
        <f t="shared" si="181"/>
        <v>36</v>
      </c>
      <c r="P2347" s="10">
        <v>1</v>
      </c>
      <c r="Q2347" s="19">
        <f t="shared" si="182"/>
        <v>9</v>
      </c>
      <c r="R2347" s="11">
        <f t="shared" si="183"/>
        <v>115401</v>
      </c>
      <c r="S2347" s="11">
        <f t="shared" si="184"/>
        <v>0</v>
      </c>
    </row>
    <row r="2348" spans="1:19" x14ac:dyDescent="0.25">
      <c r="A2348" s="1">
        <v>2337</v>
      </c>
      <c r="B2348" s="10">
        <v>50947</v>
      </c>
      <c r="C2348" s="1" t="s">
        <v>14214</v>
      </c>
      <c r="D2348" s="1" t="s">
        <v>14215</v>
      </c>
      <c r="E2348" s="1" t="s">
        <v>23</v>
      </c>
      <c r="F2348" s="1" t="s">
        <v>75</v>
      </c>
      <c r="G2348" s="10">
        <v>35000</v>
      </c>
      <c r="H2348" s="1" t="s">
        <v>14216</v>
      </c>
      <c r="I2348" s="10">
        <v>1714</v>
      </c>
      <c r="J2348" s="1" t="s">
        <v>14217</v>
      </c>
      <c r="K2348" s="1" t="s">
        <v>14218</v>
      </c>
      <c r="L2348" s="1" t="s">
        <v>14219</v>
      </c>
      <c r="M2348" s="1" t="s">
        <v>14220</v>
      </c>
      <c r="N2348" s="10">
        <f t="shared" si="180"/>
        <v>11</v>
      </c>
      <c r="O2348" s="10">
        <f t="shared" si="181"/>
        <v>50</v>
      </c>
      <c r="P2348" s="10">
        <v>1.57</v>
      </c>
      <c r="Q2348" s="19">
        <f t="shared" si="182"/>
        <v>6</v>
      </c>
      <c r="R2348" s="11">
        <f t="shared" si="183"/>
        <v>64193.22</v>
      </c>
      <c r="S2348" s="11">
        <f t="shared" si="184"/>
        <v>1</v>
      </c>
    </row>
    <row r="2349" spans="1:19" x14ac:dyDescent="0.25">
      <c r="A2349" s="1">
        <v>2338</v>
      </c>
      <c r="B2349" s="10">
        <v>235098</v>
      </c>
      <c r="C2349" s="1" t="s">
        <v>14221</v>
      </c>
      <c r="D2349" s="1" t="s">
        <v>14222</v>
      </c>
      <c r="E2349" s="1" t="s">
        <v>23</v>
      </c>
      <c r="F2349" s="1" t="s">
        <v>15</v>
      </c>
      <c r="G2349" s="10">
        <v>42000</v>
      </c>
      <c r="H2349" s="1" t="s">
        <v>250</v>
      </c>
      <c r="I2349" s="10">
        <v>1714</v>
      </c>
      <c r="J2349" s="1" t="s">
        <v>14223</v>
      </c>
      <c r="K2349" s="1" t="s">
        <v>14224</v>
      </c>
      <c r="L2349" s="1" t="s">
        <v>14225</v>
      </c>
      <c r="M2349" s="1" t="s">
        <v>14226</v>
      </c>
      <c r="N2349" s="10">
        <f t="shared" si="180"/>
        <v>7</v>
      </c>
      <c r="O2349" s="10">
        <f t="shared" si="181"/>
        <v>28</v>
      </c>
      <c r="P2349" s="10">
        <v>5</v>
      </c>
      <c r="Q2349" s="19">
        <f t="shared" si="182"/>
        <v>9</v>
      </c>
      <c r="R2349" s="11">
        <f t="shared" si="183"/>
        <v>235098</v>
      </c>
      <c r="S2349" s="11">
        <f t="shared" si="184"/>
        <v>0</v>
      </c>
    </row>
    <row r="2350" spans="1:19" x14ac:dyDescent="0.25">
      <c r="A2350" s="1">
        <v>2339</v>
      </c>
      <c r="B2350" s="10">
        <v>80465</v>
      </c>
      <c r="C2350" s="1" t="s">
        <v>14227</v>
      </c>
      <c r="D2350" s="1" t="s">
        <v>2660</v>
      </c>
      <c r="E2350" s="1" t="s">
        <v>14</v>
      </c>
      <c r="F2350" s="1" t="s">
        <v>15</v>
      </c>
      <c r="G2350" s="10">
        <v>9999</v>
      </c>
      <c r="H2350" s="1" t="s">
        <v>527</v>
      </c>
      <c r="I2350" s="10">
        <v>1713</v>
      </c>
      <c r="J2350" s="1" t="s">
        <v>14228</v>
      </c>
      <c r="K2350" s="1" t="s">
        <v>14229</v>
      </c>
      <c r="L2350" s="1" t="s">
        <v>14230</v>
      </c>
      <c r="M2350" s="1" t="s">
        <v>14231</v>
      </c>
      <c r="N2350" s="10">
        <f t="shared" si="180"/>
        <v>16</v>
      </c>
      <c r="O2350" s="10">
        <f t="shared" si="181"/>
        <v>20</v>
      </c>
      <c r="P2350" s="10">
        <v>1</v>
      </c>
      <c r="Q2350" s="19">
        <f t="shared" si="182"/>
        <v>9</v>
      </c>
      <c r="R2350" s="11">
        <f t="shared" si="183"/>
        <v>80465</v>
      </c>
      <c r="S2350" s="11">
        <f t="shared" si="184"/>
        <v>0</v>
      </c>
    </row>
    <row r="2351" spans="1:19" x14ac:dyDescent="0.25">
      <c r="A2351" s="1">
        <v>2340</v>
      </c>
      <c r="B2351" s="10">
        <v>289772</v>
      </c>
      <c r="C2351" s="1" t="s">
        <v>14232</v>
      </c>
      <c r="D2351" s="1" t="s">
        <v>12116</v>
      </c>
      <c r="E2351" s="1" t="s">
        <v>834</v>
      </c>
      <c r="F2351" s="1" t="s">
        <v>15</v>
      </c>
      <c r="G2351" s="10">
        <v>20000</v>
      </c>
      <c r="H2351" s="1" t="s">
        <v>47</v>
      </c>
      <c r="I2351" s="10">
        <v>1712</v>
      </c>
      <c r="J2351" s="1" t="s">
        <v>14233</v>
      </c>
      <c r="K2351" s="1" t="s">
        <v>14234</v>
      </c>
      <c r="L2351" s="1" t="s">
        <v>14235</v>
      </c>
      <c r="M2351" s="1" t="s">
        <v>14236</v>
      </c>
      <c r="N2351" s="10">
        <f t="shared" si="180"/>
        <v>6</v>
      </c>
      <c r="O2351" s="10">
        <f t="shared" si="181"/>
        <v>48</v>
      </c>
      <c r="P2351" s="10">
        <v>1</v>
      </c>
      <c r="Q2351" s="19">
        <f t="shared" si="182"/>
        <v>9</v>
      </c>
      <c r="R2351" s="11">
        <f t="shared" si="183"/>
        <v>289772</v>
      </c>
      <c r="S2351" s="11">
        <f t="shared" si="184"/>
        <v>0</v>
      </c>
    </row>
    <row r="2352" spans="1:19" x14ac:dyDescent="0.25">
      <c r="A2352" s="1">
        <v>2341</v>
      </c>
      <c r="B2352" s="10">
        <v>136487</v>
      </c>
      <c r="C2352" s="1" t="s">
        <v>14237</v>
      </c>
      <c r="D2352" s="1" t="s">
        <v>14238</v>
      </c>
      <c r="E2352" s="1" t="s">
        <v>14</v>
      </c>
      <c r="F2352" s="1" t="s">
        <v>15</v>
      </c>
      <c r="G2352" s="10">
        <v>1250</v>
      </c>
      <c r="H2352" s="1" t="s">
        <v>14239</v>
      </c>
      <c r="I2352" s="10">
        <v>1712</v>
      </c>
      <c r="J2352" s="1" t="s">
        <v>14240</v>
      </c>
      <c r="K2352" s="1" t="s">
        <v>14241</v>
      </c>
      <c r="L2352" s="1" t="s">
        <v>14242</v>
      </c>
      <c r="M2352" s="1" t="s">
        <v>14243</v>
      </c>
      <c r="N2352" s="10">
        <f t="shared" si="180"/>
        <v>24</v>
      </c>
      <c r="O2352" s="10">
        <f t="shared" si="181"/>
        <v>27</v>
      </c>
      <c r="P2352" s="10">
        <v>1</v>
      </c>
      <c r="Q2352" s="19">
        <f t="shared" si="182"/>
        <v>9</v>
      </c>
      <c r="R2352" s="11">
        <f t="shared" si="183"/>
        <v>136487</v>
      </c>
      <c r="S2352" s="11">
        <f t="shared" si="184"/>
        <v>0</v>
      </c>
    </row>
    <row r="2353" spans="1:19" x14ac:dyDescent="0.25">
      <c r="A2353" s="1">
        <v>2342</v>
      </c>
      <c r="B2353" s="10">
        <v>61010</v>
      </c>
      <c r="C2353" s="1" t="s">
        <v>14244</v>
      </c>
      <c r="D2353" s="1" t="s">
        <v>14245</v>
      </c>
      <c r="E2353" s="1" t="s">
        <v>46</v>
      </c>
      <c r="F2353" s="1" t="s">
        <v>15</v>
      </c>
      <c r="G2353" s="10">
        <v>50000</v>
      </c>
      <c r="H2353" s="1" t="s">
        <v>278</v>
      </c>
      <c r="I2353" s="10">
        <v>1712</v>
      </c>
      <c r="J2353" s="1" t="s">
        <v>14246</v>
      </c>
      <c r="K2353" s="1" t="s">
        <v>14247</v>
      </c>
      <c r="L2353" s="1" t="s">
        <v>14248</v>
      </c>
      <c r="M2353" s="1" t="s">
        <v>14249</v>
      </c>
      <c r="N2353" s="10">
        <f t="shared" si="180"/>
        <v>20</v>
      </c>
      <c r="O2353" s="10">
        <f t="shared" si="181"/>
        <v>18</v>
      </c>
      <c r="P2353" s="10">
        <v>5</v>
      </c>
      <c r="Q2353" s="19">
        <f t="shared" si="182"/>
        <v>9</v>
      </c>
      <c r="R2353" s="11">
        <f t="shared" si="183"/>
        <v>61010</v>
      </c>
      <c r="S2353" s="11">
        <f t="shared" si="184"/>
        <v>0</v>
      </c>
    </row>
    <row r="2354" spans="1:19" x14ac:dyDescent="0.25">
      <c r="A2354" s="1">
        <v>2343</v>
      </c>
      <c r="B2354" s="10">
        <v>116655</v>
      </c>
      <c r="C2354" s="1" t="s">
        <v>14250</v>
      </c>
      <c r="D2354" s="1" t="s">
        <v>14251</v>
      </c>
      <c r="E2354" s="1" t="s">
        <v>8592</v>
      </c>
      <c r="F2354" s="1" t="s">
        <v>15</v>
      </c>
      <c r="G2354" s="10">
        <v>100000</v>
      </c>
      <c r="H2354" s="1" t="s">
        <v>10697</v>
      </c>
      <c r="I2354" s="10">
        <v>1711</v>
      </c>
      <c r="J2354" s="1" t="s">
        <v>14252</v>
      </c>
      <c r="K2354" s="1" t="s">
        <v>14253</v>
      </c>
      <c r="L2354" s="1" t="s">
        <v>14254</v>
      </c>
      <c r="M2354" s="1" t="s">
        <v>14255</v>
      </c>
      <c r="N2354" s="10">
        <f t="shared" si="180"/>
        <v>21</v>
      </c>
      <c r="O2354" s="10">
        <f t="shared" si="181"/>
        <v>44</v>
      </c>
      <c r="P2354" s="10">
        <v>1</v>
      </c>
      <c r="Q2354" s="19">
        <f t="shared" si="182"/>
        <v>9</v>
      </c>
      <c r="R2354" s="11">
        <f t="shared" si="183"/>
        <v>116655</v>
      </c>
      <c r="S2354" s="11">
        <f t="shared" si="184"/>
        <v>0</v>
      </c>
    </row>
    <row r="2355" spans="1:19" x14ac:dyDescent="0.25">
      <c r="A2355" s="1">
        <v>2344</v>
      </c>
      <c r="B2355" s="10">
        <v>35308</v>
      </c>
      <c r="C2355" s="1" t="s">
        <v>14256</v>
      </c>
      <c r="D2355" s="1" t="s">
        <v>14257</v>
      </c>
      <c r="E2355" s="1" t="s">
        <v>46</v>
      </c>
      <c r="F2355" s="1" t="s">
        <v>15</v>
      </c>
      <c r="G2355" s="10">
        <v>28000</v>
      </c>
      <c r="H2355" s="1" t="s">
        <v>16</v>
      </c>
      <c r="I2355" s="10">
        <v>1711</v>
      </c>
      <c r="J2355" s="1" t="s">
        <v>14258</v>
      </c>
      <c r="K2355" s="1" t="s">
        <v>14259</v>
      </c>
      <c r="L2355" s="1" t="s">
        <v>14260</v>
      </c>
      <c r="M2355" s="1" t="s">
        <v>14261</v>
      </c>
      <c r="N2355" s="10">
        <f t="shared" si="180"/>
        <v>17</v>
      </c>
      <c r="O2355" s="10">
        <f t="shared" si="181"/>
        <v>10</v>
      </c>
      <c r="P2355" s="10">
        <v>1</v>
      </c>
      <c r="Q2355" s="19">
        <f t="shared" si="182"/>
        <v>9</v>
      </c>
      <c r="R2355" s="11">
        <f t="shared" si="183"/>
        <v>35308</v>
      </c>
      <c r="S2355" s="11">
        <f t="shared" si="184"/>
        <v>0</v>
      </c>
    </row>
    <row r="2356" spans="1:19" x14ac:dyDescent="0.25">
      <c r="A2356" s="1">
        <v>2345</v>
      </c>
      <c r="B2356" s="10">
        <v>83632</v>
      </c>
      <c r="C2356" s="1" t="s">
        <v>14262</v>
      </c>
      <c r="D2356" s="1" t="s">
        <v>14263</v>
      </c>
      <c r="E2356" s="1" t="s">
        <v>2175</v>
      </c>
      <c r="F2356" s="1" t="s">
        <v>15</v>
      </c>
      <c r="G2356" s="10">
        <v>7500</v>
      </c>
      <c r="H2356" s="1" t="s">
        <v>14264</v>
      </c>
      <c r="I2356" s="10">
        <v>1710</v>
      </c>
      <c r="J2356" s="1" t="s">
        <v>14265</v>
      </c>
      <c r="K2356" s="1" t="s">
        <v>14266</v>
      </c>
      <c r="L2356" s="1" t="s">
        <v>14267</v>
      </c>
      <c r="M2356" s="1" t="s">
        <v>14268</v>
      </c>
      <c r="N2356" s="10">
        <f t="shared" si="180"/>
        <v>16</v>
      </c>
      <c r="O2356" s="10">
        <f t="shared" si="181"/>
        <v>54</v>
      </c>
      <c r="P2356" s="10">
        <v>10</v>
      </c>
      <c r="Q2356" s="19">
        <f t="shared" si="182"/>
        <v>9</v>
      </c>
      <c r="R2356" s="11">
        <f t="shared" si="183"/>
        <v>83632</v>
      </c>
      <c r="S2356" s="11">
        <f t="shared" si="184"/>
        <v>0</v>
      </c>
    </row>
    <row r="2357" spans="1:19" x14ac:dyDescent="0.25">
      <c r="A2357" s="1">
        <v>2346</v>
      </c>
      <c r="B2357" s="10">
        <v>142790</v>
      </c>
      <c r="C2357" s="1" t="s">
        <v>14269</v>
      </c>
      <c r="D2357" s="1" t="s">
        <v>8490</v>
      </c>
      <c r="E2357" s="1" t="s">
        <v>14</v>
      </c>
      <c r="F2357" s="1" t="s">
        <v>15</v>
      </c>
      <c r="G2357" s="10">
        <v>20000</v>
      </c>
      <c r="H2357" s="1" t="s">
        <v>257</v>
      </c>
      <c r="I2357" s="10">
        <v>1710</v>
      </c>
      <c r="J2357" s="1" t="s">
        <v>14270</v>
      </c>
      <c r="K2357" s="1" t="s">
        <v>14271</v>
      </c>
      <c r="L2357" s="1" t="s">
        <v>14272</v>
      </c>
      <c r="M2357" s="1" t="s">
        <v>14273</v>
      </c>
      <c r="N2357" s="10">
        <f t="shared" si="180"/>
        <v>8</v>
      </c>
      <c r="O2357" s="10">
        <f t="shared" si="181"/>
        <v>14</v>
      </c>
      <c r="P2357" s="10">
        <v>2</v>
      </c>
      <c r="Q2357" s="19">
        <f t="shared" si="182"/>
        <v>9</v>
      </c>
      <c r="R2357" s="11">
        <f t="shared" si="183"/>
        <v>142790</v>
      </c>
      <c r="S2357" s="11">
        <f t="shared" si="184"/>
        <v>0</v>
      </c>
    </row>
    <row r="2358" spans="1:19" x14ac:dyDescent="0.25">
      <c r="A2358" s="1">
        <v>2347</v>
      </c>
      <c r="B2358" s="10">
        <v>143377</v>
      </c>
      <c r="C2358" s="1" t="s">
        <v>14274</v>
      </c>
      <c r="D2358" s="1" t="s">
        <v>14275</v>
      </c>
      <c r="E2358" s="1" t="s">
        <v>83</v>
      </c>
      <c r="F2358" s="1" t="s">
        <v>15</v>
      </c>
      <c r="G2358" s="10">
        <v>100000</v>
      </c>
      <c r="H2358" s="1" t="s">
        <v>3867</v>
      </c>
      <c r="I2358" s="10">
        <v>1710</v>
      </c>
      <c r="J2358" s="1" t="s">
        <v>14276</v>
      </c>
      <c r="K2358" s="1" t="s">
        <v>14277</v>
      </c>
      <c r="L2358" s="1" t="s">
        <v>14278</v>
      </c>
      <c r="M2358" s="1" t="s">
        <v>14279</v>
      </c>
      <c r="N2358" s="10">
        <f t="shared" si="180"/>
        <v>12</v>
      </c>
      <c r="O2358" s="10">
        <f t="shared" si="181"/>
        <v>24</v>
      </c>
      <c r="P2358" s="10">
        <v>5</v>
      </c>
      <c r="Q2358" s="19">
        <f t="shared" si="182"/>
        <v>9</v>
      </c>
      <c r="R2358" s="11">
        <f t="shared" si="183"/>
        <v>143377</v>
      </c>
      <c r="S2358" s="11">
        <f t="shared" si="184"/>
        <v>0</v>
      </c>
    </row>
    <row r="2359" spans="1:19" x14ac:dyDescent="0.25">
      <c r="A2359" s="1">
        <v>2348</v>
      </c>
      <c r="B2359" s="10">
        <v>151562</v>
      </c>
      <c r="C2359" s="1" t="s">
        <v>14280</v>
      </c>
      <c r="D2359" s="1" t="s">
        <v>8801</v>
      </c>
      <c r="E2359" s="1" t="s">
        <v>868</v>
      </c>
      <c r="F2359" s="1" t="s">
        <v>15</v>
      </c>
      <c r="G2359" s="10">
        <v>15000</v>
      </c>
      <c r="H2359" s="1" t="s">
        <v>8833</v>
      </c>
      <c r="I2359" s="10">
        <v>1708</v>
      </c>
      <c r="J2359" s="1" t="s">
        <v>14281</v>
      </c>
      <c r="K2359" s="1" t="s">
        <v>14282</v>
      </c>
      <c r="L2359" s="1" t="s">
        <v>14283</v>
      </c>
      <c r="M2359" s="1" t="s">
        <v>14284</v>
      </c>
      <c r="N2359" s="10">
        <f t="shared" si="180"/>
        <v>12</v>
      </c>
      <c r="O2359" s="10">
        <f t="shared" si="181"/>
        <v>26</v>
      </c>
      <c r="P2359" s="10">
        <v>5</v>
      </c>
      <c r="Q2359" s="19">
        <f t="shared" si="182"/>
        <v>9</v>
      </c>
      <c r="R2359" s="11">
        <f t="shared" si="183"/>
        <v>151562</v>
      </c>
      <c r="S2359" s="11">
        <f t="shared" si="184"/>
        <v>0</v>
      </c>
    </row>
    <row r="2360" spans="1:19" x14ac:dyDescent="0.25">
      <c r="A2360" s="1">
        <v>2349</v>
      </c>
      <c r="B2360" s="10">
        <v>107622</v>
      </c>
      <c r="C2360" s="1" t="s">
        <v>14285</v>
      </c>
      <c r="D2360" s="1" t="s">
        <v>14286</v>
      </c>
      <c r="E2360" s="1" t="s">
        <v>23</v>
      </c>
      <c r="F2360" s="1" t="s">
        <v>15</v>
      </c>
      <c r="G2360" s="10">
        <v>50000</v>
      </c>
      <c r="H2360" s="1" t="s">
        <v>686</v>
      </c>
      <c r="I2360" s="10">
        <v>1708</v>
      </c>
      <c r="J2360" s="1" t="s">
        <v>14287</v>
      </c>
      <c r="K2360" s="1" t="s">
        <v>14288</v>
      </c>
      <c r="L2360" s="1" t="s">
        <v>14289</v>
      </c>
      <c r="M2360" s="1" t="s">
        <v>14290</v>
      </c>
      <c r="N2360" s="10">
        <f t="shared" si="180"/>
        <v>13</v>
      </c>
      <c r="O2360" s="10">
        <f t="shared" si="181"/>
        <v>31</v>
      </c>
      <c r="P2360" s="10">
        <v>10</v>
      </c>
      <c r="Q2360" s="19">
        <f t="shared" si="182"/>
        <v>9</v>
      </c>
      <c r="R2360" s="11">
        <f t="shared" si="183"/>
        <v>107622</v>
      </c>
      <c r="S2360" s="11">
        <f t="shared" si="184"/>
        <v>0</v>
      </c>
    </row>
    <row r="2361" spans="1:19" x14ac:dyDescent="0.25">
      <c r="A2361" s="1">
        <v>2350</v>
      </c>
      <c r="B2361" s="10">
        <v>222572</v>
      </c>
      <c r="C2361" s="1" t="s">
        <v>14291</v>
      </c>
      <c r="D2361" s="1" t="s">
        <v>14292</v>
      </c>
      <c r="E2361" s="1" t="s">
        <v>14</v>
      </c>
      <c r="F2361" s="1" t="s">
        <v>15</v>
      </c>
      <c r="G2361" s="10">
        <v>42000</v>
      </c>
      <c r="H2361" s="1" t="s">
        <v>16</v>
      </c>
      <c r="I2361" s="10">
        <v>1707</v>
      </c>
      <c r="J2361" s="1" t="s">
        <v>14293</v>
      </c>
      <c r="K2361" s="1" t="s">
        <v>14294</v>
      </c>
      <c r="L2361" s="1" t="s">
        <v>14295</v>
      </c>
      <c r="M2361" s="1" t="s">
        <v>14296</v>
      </c>
      <c r="N2361" s="10">
        <f t="shared" si="180"/>
        <v>13</v>
      </c>
      <c r="O2361" s="10">
        <f t="shared" si="181"/>
        <v>59</v>
      </c>
      <c r="P2361" s="10">
        <v>1</v>
      </c>
      <c r="Q2361" s="19">
        <f t="shared" si="182"/>
        <v>9</v>
      </c>
      <c r="R2361" s="11">
        <f t="shared" si="183"/>
        <v>222572</v>
      </c>
      <c r="S2361" s="11">
        <f t="shared" si="184"/>
        <v>0</v>
      </c>
    </row>
    <row r="2362" spans="1:19" x14ac:dyDescent="0.25">
      <c r="A2362" s="1">
        <v>2351</v>
      </c>
      <c r="B2362" s="10">
        <v>187058</v>
      </c>
      <c r="C2362" s="1" t="s">
        <v>14297</v>
      </c>
      <c r="D2362" s="1" t="s">
        <v>14298</v>
      </c>
      <c r="E2362" s="1" t="s">
        <v>581</v>
      </c>
      <c r="F2362" s="1" t="s">
        <v>15</v>
      </c>
      <c r="G2362" s="10">
        <v>25000</v>
      </c>
      <c r="H2362" s="1" t="s">
        <v>14299</v>
      </c>
      <c r="I2362" s="10">
        <v>1706</v>
      </c>
      <c r="J2362" s="1" t="s">
        <v>14300</v>
      </c>
      <c r="K2362" s="1" t="s">
        <v>14301</v>
      </c>
      <c r="L2362" s="1" t="s">
        <v>14302</v>
      </c>
      <c r="M2362" s="1" t="s">
        <v>14303</v>
      </c>
      <c r="N2362" s="10">
        <f t="shared" si="180"/>
        <v>8</v>
      </c>
      <c r="O2362" s="10">
        <f t="shared" si="181"/>
        <v>31</v>
      </c>
      <c r="P2362" s="10">
        <v>5</v>
      </c>
      <c r="Q2362" s="19">
        <f t="shared" si="182"/>
        <v>9</v>
      </c>
      <c r="R2362" s="11">
        <f t="shared" si="183"/>
        <v>187058</v>
      </c>
      <c r="S2362" s="11">
        <f t="shared" si="184"/>
        <v>0</v>
      </c>
    </row>
    <row r="2363" spans="1:19" x14ac:dyDescent="0.25">
      <c r="A2363" s="1">
        <v>2352</v>
      </c>
      <c r="B2363" s="10">
        <v>318877</v>
      </c>
      <c r="C2363" s="1" t="s">
        <v>14304</v>
      </c>
      <c r="D2363" s="1" t="s">
        <v>8367</v>
      </c>
      <c r="E2363" s="1" t="s">
        <v>876</v>
      </c>
      <c r="F2363" s="1" t="s">
        <v>15</v>
      </c>
      <c r="G2363" s="10">
        <v>30000</v>
      </c>
      <c r="H2363" s="1" t="s">
        <v>1166</v>
      </c>
      <c r="I2363" s="10">
        <v>1705</v>
      </c>
      <c r="J2363" s="1" t="s">
        <v>14305</v>
      </c>
      <c r="K2363" s="1" t="s">
        <v>14306</v>
      </c>
      <c r="L2363" s="1" t="s">
        <v>14307</v>
      </c>
      <c r="M2363" s="1" t="s">
        <v>14308</v>
      </c>
      <c r="N2363" s="10">
        <f t="shared" si="180"/>
        <v>5</v>
      </c>
      <c r="O2363" s="10">
        <f t="shared" si="181"/>
        <v>42</v>
      </c>
      <c r="P2363" s="10">
        <v>29</v>
      </c>
      <c r="Q2363" s="19">
        <f t="shared" si="182"/>
        <v>9</v>
      </c>
      <c r="R2363" s="11">
        <f t="shared" si="183"/>
        <v>318877</v>
      </c>
      <c r="S2363" s="11">
        <f t="shared" si="184"/>
        <v>0</v>
      </c>
    </row>
    <row r="2364" spans="1:19" x14ac:dyDescent="0.25">
      <c r="A2364" s="1">
        <v>2353</v>
      </c>
      <c r="B2364" s="10">
        <v>129640</v>
      </c>
      <c r="C2364" s="1" t="s">
        <v>14309</v>
      </c>
      <c r="D2364" s="1" t="s">
        <v>11273</v>
      </c>
      <c r="E2364" s="1" t="s">
        <v>14</v>
      </c>
      <c r="F2364" s="1" t="s">
        <v>15</v>
      </c>
      <c r="G2364" s="10">
        <v>9000</v>
      </c>
      <c r="H2364" s="1" t="s">
        <v>2543</v>
      </c>
      <c r="I2364" s="10">
        <v>1704</v>
      </c>
      <c r="J2364" s="1" t="s">
        <v>14310</v>
      </c>
      <c r="K2364" s="1" t="s">
        <v>14311</v>
      </c>
      <c r="L2364" s="1" t="s">
        <v>14312</v>
      </c>
      <c r="M2364" s="1" t="s">
        <v>14313</v>
      </c>
      <c r="N2364" s="10">
        <f t="shared" si="180"/>
        <v>17</v>
      </c>
      <c r="O2364" s="10">
        <f t="shared" si="181"/>
        <v>58</v>
      </c>
      <c r="P2364" s="10">
        <v>5</v>
      </c>
      <c r="Q2364" s="19">
        <f t="shared" si="182"/>
        <v>9</v>
      </c>
      <c r="R2364" s="11">
        <f t="shared" si="183"/>
        <v>129640</v>
      </c>
      <c r="S2364" s="11">
        <f t="shared" si="184"/>
        <v>0</v>
      </c>
    </row>
    <row r="2365" spans="1:19" x14ac:dyDescent="0.25">
      <c r="A2365" s="1">
        <v>2354</v>
      </c>
      <c r="B2365" s="10">
        <v>85564</v>
      </c>
      <c r="C2365" s="1" t="s">
        <v>14314</v>
      </c>
      <c r="D2365" s="1" t="s">
        <v>12246</v>
      </c>
      <c r="E2365" s="1" t="s">
        <v>23</v>
      </c>
      <c r="F2365" s="1" t="s">
        <v>15</v>
      </c>
      <c r="G2365" s="10">
        <v>2500</v>
      </c>
      <c r="H2365" s="1" t="s">
        <v>12247</v>
      </c>
      <c r="I2365" s="10">
        <v>1703</v>
      </c>
      <c r="J2365" s="1" t="s">
        <v>14315</v>
      </c>
      <c r="K2365" s="1" t="s">
        <v>14316</v>
      </c>
      <c r="L2365" s="1" t="s">
        <v>14317</v>
      </c>
      <c r="M2365" s="1" t="s">
        <v>14318</v>
      </c>
      <c r="N2365" s="10">
        <f t="shared" si="180"/>
        <v>12</v>
      </c>
      <c r="O2365" s="10">
        <f t="shared" si="181"/>
        <v>28</v>
      </c>
      <c r="P2365" s="10">
        <v>1</v>
      </c>
      <c r="Q2365" s="19">
        <f t="shared" si="182"/>
        <v>9</v>
      </c>
      <c r="R2365" s="11">
        <f t="shared" si="183"/>
        <v>85564</v>
      </c>
      <c r="S2365" s="11">
        <f t="shared" si="184"/>
        <v>0</v>
      </c>
    </row>
    <row r="2366" spans="1:19" x14ac:dyDescent="0.25">
      <c r="A2366" s="1">
        <v>2355</v>
      </c>
      <c r="B2366" s="10">
        <v>48958</v>
      </c>
      <c r="C2366" s="1" t="s">
        <v>14319</v>
      </c>
      <c r="D2366" s="1" t="s">
        <v>14320</v>
      </c>
      <c r="E2366" s="1" t="s">
        <v>23</v>
      </c>
      <c r="F2366" s="1" t="s">
        <v>15</v>
      </c>
      <c r="G2366" s="10">
        <v>10000</v>
      </c>
      <c r="H2366" s="1" t="s">
        <v>560</v>
      </c>
      <c r="I2366" s="10">
        <v>1703</v>
      </c>
      <c r="J2366" s="1" t="s">
        <v>14321</v>
      </c>
      <c r="K2366" s="1" t="s">
        <v>14322</v>
      </c>
      <c r="L2366" s="1" t="s">
        <v>14323</v>
      </c>
      <c r="M2366" s="1" t="s">
        <v>14324</v>
      </c>
      <c r="N2366" s="10">
        <f t="shared" si="180"/>
        <v>4</v>
      </c>
      <c r="O2366" s="10">
        <f t="shared" si="181"/>
        <v>46</v>
      </c>
      <c r="P2366" s="10">
        <v>1</v>
      </c>
      <c r="Q2366" s="19">
        <f t="shared" si="182"/>
        <v>9</v>
      </c>
      <c r="R2366" s="11">
        <f t="shared" si="183"/>
        <v>48958</v>
      </c>
      <c r="S2366" s="11">
        <f t="shared" si="184"/>
        <v>0</v>
      </c>
    </row>
    <row r="2367" spans="1:19" x14ac:dyDescent="0.25">
      <c r="A2367" s="1">
        <v>2356</v>
      </c>
      <c r="B2367" s="10">
        <v>127537</v>
      </c>
      <c r="C2367" s="1" t="s">
        <v>14325</v>
      </c>
      <c r="D2367" s="1" t="s">
        <v>14326</v>
      </c>
      <c r="E2367" s="1" t="s">
        <v>189</v>
      </c>
      <c r="F2367" s="1" t="s">
        <v>15</v>
      </c>
      <c r="G2367" s="10">
        <v>1889</v>
      </c>
      <c r="H2367" s="1" t="s">
        <v>14327</v>
      </c>
      <c r="I2367" s="10">
        <v>1702</v>
      </c>
      <c r="J2367" s="1" t="s">
        <v>14328</v>
      </c>
      <c r="K2367" s="1" t="s">
        <v>14329</v>
      </c>
      <c r="L2367" s="1" t="s">
        <v>14330</v>
      </c>
      <c r="M2367" s="1" t="s">
        <v>14331</v>
      </c>
      <c r="N2367" s="10">
        <f t="shared" si="180"/>
        <v>18</v>
      </c>
      <c r="O2367" s="10">
        <f t="shared" si="181"/>
        <v>50</v>
      </c>
      <c r="P2367" s="10">
        <v>1</v>
      </c>
      <c r="Q2367" s="19">
        <f t="shared" si="182"/>
        <v>9</v>
      </c>
      <c r="R2367" s="11">
        <f t="shared" si="183"/>
        <v>127537</v>
      </c>
      <c r="S2367" s="11">
        <f t="shared" si="184"/>
        <v>0</v>
      </c>
    </row>
    <row r="2368" spans="1:19" x14ac:dyDescent="0.25">
      <c r="A2368" s="1">
        <v>2357</v>
      </c>
      <c r="B2368" s="10">
        <v>146011</v>
      </c>
      <c r="C2368" s="1" t="s">
        <v>14332</v>
      </c>
      <c r="D2368" s="1" t="s">
        <v>14333</v>
      </c>
      <c r="E2368" s="1" t="s">
        <v>685</v>
      </c>
      <c r="F2368" s="1" t="s">
        <v>15</v>
      </c>
      <c r="G2368" s="10">
        <v>49000</v>
      </c>
      <c r="H2368" s="1" t="s">
        <v>3050</v>
      </c>
      <c r="I2368" s="10">
        <v>1702</v>
      </c>
      <c r="J2368" s="1" t="s">
        <v>14334</v>
      </c>
      <c r="K2368" s="1" t="s">
        <v>14335</v>
      </c>
      <c r="L2368" s="1" t="s">
        <v>14336</v>
      </c>
      <c r="M2368" s="1" t="s">
        <v>14337</v>
      </c>
      <c r="N2368" s="10">
        <f t="shared" si="180"/>
        <v>28</v>
      </c>
      <c r="O2368" s="10">
        <f t="shared" si="181"/>
        <v>36</v>
      </c>
      <c r="P2368" s="10">
        <v>5</v>
      </c>
      <c r="Q2368" s="19">
        <f t="shared" si="182"/>
        <v>9</v>
      </c>
      <c r="R2368" s="11">
        <f t="shared" si="183"/>
        <v>146011</v>
      </c>
      <c r="S2368" s="11">
        <f t="shared" si="184"/>
        <v>0</v>
      </c>
    </row>
    <row r="2369" spans="1:19" x14ac:dyDescent="0.25">
      <c r="A2369" s="1">
        <v>2358</v>
      </c>
      <c r="B2369" s="10">
        <v>94904</v>
      </c>
      <c r="C2369" s="1" t="s">
        <v>14338</v>
      </c>
      <c r="D2369" s="1" t="s">
        <v>14339</v>
      </c>
      <c r="E2369" s="1" t="s">
        <v>23</v>
      </c>
      <c r="F2369" s="1" t="s">
        <v>15</v>
      </c>
      <c r="G2369" s="10">
        <v>20000</v>
      </c>
      <c r="H2369" s="1" t="s">
        <v>14340</v>
      </c>
      <c r="I2369" s="10">
        <v>1701</v>
      </c>
      <c r="J2369" s="1" t="s">
        <v>14341</v>
      </c>
      <c r="K2369" s="1" t="s">
        <v>14342</v>
      </c>
      <c r="L2369" s="1" t="s">
        <v>14343</v>
      </c>
      <c r="M2369" s="1" t="s">
        <v>14344</v>
      </c>
      <c r="N2369" s="10">
        <f t="shared" si="180"/>
        <v>12</v>
      </c>
      <c r="O2369" s="10">
        <f t="shared" si="181"/>
        <v>35</v>
      </c>
      <c r="P2369" s="10">
        <v>1</v>
      </c>
      <c r="Q2369" s="19">
        <f t="shared" si="182"/>
        <v>9</v>
      </c>
      <c r="R2369" s="11">
        <f t="shared" si="183"/>
        <v>94904</v>
      </c>
      <c r="S2369" s="11">
        <f t="shared" si="184"/>
        <v>0</v>
      </c>
    </row>
    <row r="2370" spans="1:19" x14ac:dyDescent="0.25">
      <c r="A2370" s="1">
        <v>2359</v>
      </c>
      <c r="B2370" s="10">
        <v>162023</v>
      </c>
      <c r="C2370" s="1" t="s">
        <v>14345</v>
      </c>
      <c r="D2370" s="1" t="s">
        <v>1724</v>
      </c>
      <c r="E2370" s="1" t="s">
        <v>83</v>
      </c>
      <c r="F2370" s="1" t="s">
        <v>15</v>
      </c>
      <c r="G2370" s="10">
        <v>35000</v>
      </c>
      <c r="H2370" s="1" t="s">
        <v>1725</v>
      </c>
      <c r="I2370" s="10">
        <v>1701</v>
      </c>
      <c r="J2370" s="1" t="s">
        <v>14346</v>
      </c>
      <c r="K2370" s="1" t="s">
        <v>14347</v>
      </c>
      <c r="L2370" s="1" t="s">
        <v>14348</v>
      </c>
      <c r="M2370" s="1" t="s">
        <v>14349</v>
      </c>
      <c r="N2370" s="10">
        <f t="shared" ref="N2370:N2433" si="185">LEN(TRIM(J2370))-LEN(SUBSTITUTE(TRIM(J2370),",",""))+1</f>
        <v>8</v>
      </c>
      <c r="O2370" s="10">
        <f t="shared" ref="O2370:O2433" si="186">LEN(L2370)</f>
        <v>59</v>
      </c>
      <c r="P2370" s="10">
        <v>5</v>
      </c>
      <c r="Q2370" s="19">
        <f t="shared" ref="Q2370:Q2433" si="187">VLOOKUP(F2370,$T$2:$U$10,2)</f>
        <v>9</v>
      </c>
      <c r="R2370" s="11">
        <f t="shared" ref="R2370:R2433" si="188">VLOOKUP(F2370,$T$2:$V$10,3)*B2370</f>
        <v>162023</v>
      </c>
      <c r="S2370" s="11">
        <f t="shared" ref="S2370:S2433" si="189">IF(Q2370=9, 0, 1)</f>
        <v>0</v>
      </c>
    </row>
    <row r="2371" spans="1:19" x14ac:dyDescent="0.25">
      <c r="A2371" s="1">
        <v>2360</v>
      </c>
      <c r="B2371" s="10">
        <v>50891</v>
      </c>
      <c r="C2371" s="1" t="s">
        <v>14350</v>
      </c>
      <c r="D2371" s="1" t="s">
        <v>14351</v>
      </c>
      <c r="E2371" s="1" t="s">
        <v>31</v>
      </c>
      <c r="F2371" s="1" t="s">
        <v>75</v>
      </c>
      <c r="G2371" s="10">
        <v>47000</v>
      </c>
      <c r="H2371" s="1" t="s">
        <v>827</v>
      </c>
      <c r="I2371" s="10">
        <v>1701</v>
      </c>
      <c r="J2371" s="1" t="s">
        <v>14352</v>
      </c>
      <c r="K2371" s="1" t="s">
        <v>14353</v>
      </c>
      <c r="L2371" s="1" t="s">
        <v>14354</v>
      </c>
      <c r="M2371" s="1" t="s">
        <v>14355</v>
      </c>
      <c r="N2371" s="10">
        <f t="shared" si="185"/>
        <v>14</v>
      </c>
      <c r="O2371" s="10">
        <f t="shared" si="186"/>
        <v>56</v>
      </c>
      <c r="P2371" s="10">
        <v>9</v>
      </c>
      <c r="Q2371" s="19">
        <f t="shared" si="187"/>
        <v>6</v>
      </c>
      <c r="R2371" s="11">
        <f t="shared" si="188"/>
        <v>64122.66</v>
      </c>
      <c r="S2371" s="11">
        <f t="shared" si="189"/>
        <v>1</v>
      </c>
    </row>
    <row r="2372" spans="1:19" x14ac:dyDescent="0.25">
      <c r="A2372" s="1">
        <v>2361</v>
      </c>
      <c r="B2372" s="10">
        <v>114139</v>
      </c>
      <c r="C2372" s="1" t="s">
        <v>14356</v>
      </c>
      <c r="D2372" s="1" t="s">
        <v>14357</v>
      </c>
      <c r="E2372" s="1" t="s">
        <v>1699</v>
      </c>
      <c r="F2372" s="1" t="s">
        <v>15</v>
      </c>
      <c r="G2372" s="10">
        <v>10500</v>
      </c>
      <c r="H2372" s="1" t="s">
        <v>14358</v>
      </c>
      <c r="I2372" s="10">
        <v>1701</v>
      </c>
      <c r="J2372" s="1" t="s">
        <v>14359</v>
      </c>
      <c r="K2372" s="1" t="s">
        <v>14360</v>
      </c>
      <c r="L2372" s="1" t="s">
        <v>14361</v>
      </c>
      <c r="M2372" s="1" t="s">
        <v>14362</v>
      </c>
      <c r="N2372" s="10">
        <f t="shared" si="185"/>
        <v>16</v>
      </c>
      <c r="O2372" s="10">
        <f t="shared" si="186"/>
        <v>50</v>
      </c>
      <c r="P2372" s="10">
        <v>5</v>
      </c>
      <c r="Q2372" s="19">
        <f t="shared" si="187"/>
        <v>9</v>
      </c>
      <c r="R2372" s="11">
        <f t="shared" si="188"/>
        <v>114139</v>
      </c>
      <c r="S2372" s="11">
        <f t="shared" si="189"/>
        <v>0</v>
      </c>
    </row>
    <row r="2373" spans="1:19" x14ac:dyDescent="0.25">
      <c r="A2373" s="1">
        <v>2362</v>
      </c>
      <c r="B2373" s="10">
        <v>547506</v>
      </c>
      <c r="C2373" s="1" t="s">
        <v>14363</v>
      </c>
      <c r="D2373" s="1" t="s">
        <v>14364</v>
      </c>
      <c r="E2373" s="1" t="s">
        <v>23</v>
      </c>
      <c r="F2373" s="1" t="s">
        <v>15</v>
      </c>
      <c r="G2373" s="10">
        <v>75000</v>
      </c>
      <c r="H2373" s="1" t="s">
        <v>3867</v>
      </c>
      <c r="I2373" s="10">
        <v>1699</v>
      </c>
      <c r="J2373" s="1" t="s">
        <v>14365</v>
      </c>
      <c r="K2373" s="1" t="s">
        <v>14366</v>
      </c>
      <c r="L2373" s="1" t="s">
        <v>14367</v>
      </c>
      <c r="M2373" s="1" t="s">
        <v>14368</v>
      </c>
      <c r="N2373" s="10">
        <f t="shared" si="185"/>
        <v>23</v>
      </c>
      <c r="O2373" s="10">
        <f t="shared" si="186"/>
        <v>60</v>
      </c>
      <c r="P2373" s="10">
        <v>5</v>
      </c>
      <c r="Q2373" s="19">
        <f t="shared" si="187"/>
        <v>9</v>
      </c>
      <c r="R2373" s="11">
        <f t="shared" si="188"/>
        <v>547506</v>
      </c>
      <c r="S2373" s="11">
        <f t="shared" si="189"/>
        <v>0</v>
      </c>
    </row>
    <row r="2374" spans="1:19" x14ac:dyDescent="0.25">
      <c r="A2374" s="1">
        <v>2363</v>
      </c>
      <c r="B2374" s="10">
        <v>157840</v>
      </c>
      <c r="C2374" s="1" t="s">
        <v>14369</v>
      </c>
      <c r="D2374" s="1" t="s">
        <v>14370</v>
      </c>
      <c r="E2374" s="1" t="s">
        <v>1005</v>
      </c>
      <c r="F2374" s="1" t="s">
        <v>15</v>
      </c>
      <c r="G2374" s="10">
        <v>50000</v>
      </c>
      <c r="H2374" s="1" t="s">
        <v>14371</v>
      </c>
      <c r="I2374" s="10">
        <v>1698</v>
      </c>
      <c r="J2374" s="1" t="s">
        <v>14372</v>
      </c>
      <c r="K2374" s="1" t="s">
        <v>14373</v>
      </c>
      <c r="L2374" s="1" t="s">
        <v>14374</v>
      </c>
      <c r="M2374" s="1" t="s">
        <v>14375</v>
      </c>
      <c r="N2374" s="10">
        <f t="shared" si="185"/>
        <v>9</v>
      </c>
      <c r="O2374" s="10">
        <f t="shared" si="186"/>
        <v>59</v>
      </c>
      <c r="P2374" s="10">
        <v>39</v>
      </c>
      <c r="Q2374" s="19">
        <f t="shared" si="187"/>
        <v>9</v>
      </c>
      <c r="R2374" s="11">
        <f t="shared" si="188"/>
        <v>157840</v>
      </c>
      <c r="S2374" s="11">
        <f t="shared" si="189"/>
        <v>0</v>
      </c>
    </row>
    <row r="2375" spans="1:19" x14ac:dyDescent="0.25">
      <c r="A2375" s="1">
        <v>2364</v>
      </c>
      <c r="B2375" s="10">
        <v>50871</v>
      </c>
      <c r="C2375" s="1" t="s">
        <v>14376</v>
      </c>
      <c r="D2375" s="1" t="s">
        <v>14377</v>
      </c>
      <c r="E2375" s="1" t="s">
        <v>14</v>
      </c>
      <c r="F2375" s="1" t="s">
        <v>15</v>
      </c>
      <c r="G2375" s="10">
        <v>10000</v>
      </c>
      <c r="H2375" s="1" t="s">
        <v>3266</v>
      </c>
      <c r="I2375" s="10">
        <v>1698</v>
      </c>
      <c r="J2375" s="1" t="s">
        <v>14378</v>
      </c>
      <c r="K2375" s="1" t="s">
        <v>14379</v>
      </c>
      <c r="L2375" s="1" t="s">
        <v>14380</v>
      </c>
      <c r="M2375" s="1" t="s">
        <v>14381</v>
      </c>
      <c r="N2375" s="10">
        <f t="shared" si="185"/>
        <v>12</v>
      </c>
      <c r="O2375" s="10">
        <f t="shared" si="186"/>
        <v>32</v>
      </c>
      <c r="P2375" s="10">
        <v>1</v>
      </c>
      <c r="Q2375" s="19">
        <f t="shared" si="187"/>
        <v>9</v>
      </c>
      <c r="R2375" s="11">
        <f t="shared" si="188"/>
        <v>50871</v>
      </c>
      <c r="S2375" s="11">
        <f t="shared" si="189"/>
        <v>0</v>
      </c>
    </row>
    <row r="2376" spans="1:19" x14ac:dyDescent="0.25">
      <c r="A2376" s="1">
        <v>2365</v>
      </c>
      <c r="B2376" s="10">
        <v>58776</v>
      </c>
      <c r="C2376" s="1" t="s">
        <v>14382</v>
      </c>
      <c r="D2376" s="1" t="s">
        <v>5741</v>
      </c>
      <c r="E2376" s="1" t="s">
        <v>46</v>
      </c>
      <c r="F2376" s="1" t="s">
        <v>75</v>
      </c>
      <c r="G2376" s="10">
        <v>55000</v>
      </c>
      <c r="H2376" s="1" t="s">
        <v>14383</v>
      </c>
      <c r="I2376" s="10">
        <v>1698</v>
      </c>
      <c r="J2376" s="1" t="s">
        <v>14384</v>
      </c>
      <c r="K2376" s="1" t="s">
        <v>14385</v>
      </c>
      <c r="L2376" s="1" t="s">
        <v>14386</v>
      </c>
      <c r="M2376" s="1" t="s">
        <v>14387</v>
      </c>
      <c r="N2376" s="10">
        <f t="shared" si="185"/>
        <v>24</v>
      </c>
      <c r="O2376" s="10">
        <f t="shared" si="186"/>
        <v>25</v>
      </c>
      <c r="P2376" s="10">
        <v>6</v>
      </c>
      <c r="Q2376" s="19">
        <f t="shared" si="187"/>
        <v>6</v>
      </c>
      <c r="R2376" s="11">
        <f t="shared" si="188"/>
        <v>74057.759999999995</v>
      </c>
      <c r="S2376" s="11">
        <f t="shared" si="189"/>
        <v>1</v>
      </c>
    </row>
    <row r="2377" spans="1:19" x14ac:dyDescent="0.25">
      <c r="A2377" s="1">
        <v>2366</v>
      </c>
      <c r="B2377" s="10">
        <v>36993</v>
      </c>
      <c r="C2377" s="1" t="s">
        <v>14388</v>
      </c>
      <c r="D2377" s="1" t="s">
        <v>14389</v>
      </c>
      <c r="E2377" s="1" t="s">
        <v>23</v>
      </c>
      <c r="F2377" s="1" t="s">
        <v>15</v>
      </c>
      <c r="G2377" s="10">
        <v>18000</v>
      </c>
      <c r="H2377" s="1" t="s">
        <v>3430</v>
      </c>
      <c r="I2377" s="10">
        <v>1697</v>
      </c>
      <c r="J2377" s="1" t="s">
        <v>14390</v>
      </c>
      <c r="K2377" s="1" t="s">
        <v>14391</v>
      </c>
      <c r="L2377" s="1" t="s">
        <v>14392</v>
      </c>
      <c r="M2377" s="1" t="s">
        <v>14393</v>
      </c>
      <c r="N2377" s="10">
        <f t="shared" si="185"/>
        <v>10</v>
      </c>
      <c r="O2377" s="10">
        <f t="shared" si="186"/>
        <v>49</v>
      </c>
      <c r="P2377" s="10">
        <v>9</v>
      </c>
      <c r="Q2377" s="19">
        <f t="shared" si="187"/>
        <v>9</v>
      </c>
      <c r="R2377" s="11">
        <f t="shared" si="188"/>
        <v>36993</v>
      </c>
      <c r="S2377" s="11">
        <f t="shared" si="189"/>
        <v>0</v>
      </c>
    </row>
    <row r="2378" spans="1:19" x14ac:dyDescent="0.25">
      <c r="A2378" s="1">
        <v>2367</v>
      </c>
      <c r="B2378" s="10">
        <v>649244</v>
      </c>
      <c r="C2378" s="1" t="s">
        <v>14394</v>
      </c>
      <c r="D2378" s="1" t="s">
        <v>14395</v>
      </c>
      <c r="E2378" s="1" t="s">
        <v>23</v>
      </c>
      <c r="F2378" s="1" t="s">
        <v>15</v>
      </c>
      <c r="G2378" s="10">
        <v>50000</v>
      </c>
      <c r="H2378" s="1" t="s">
        <v>47</v>
      </c>
      <c r="I2378" s="10">
        <v>1697</v>
      </c>
      <c r="J2378" s="1" t="s">
        <v>14396</v>
      </c>
      <c r="K2378" s="1" t="s">
        <v>14397</v>
      </c>
      <c r="L2378" s="1" t="s">
        <v>14398</v>
      </c>
      <c r="M2378" s="1" t="s">
        <v>14399</v>
      </c>
      <c r="N2378" s="10">
        <f t="shared" si="185"/>
        <v>17</v>
      </c>
      <c r="O2378" s="10">
        <f t="shared" si="186"/>
        <v>49</v>
      </c>
      <c r="P2378" s="10">
        <v>5</v>
      </c>
      <c r="Q2378" s="19">
        <f t="shared" si="187"/>
        <v>9</v>
      </c>
      <c r="R2378" s="11">
        <f t="shared" si="188"/>
        <v>649244</v>
      </c>
      <c r="S2378" s="11">
        <f t="shared" si="189"/>
        <v>0</v>
      </c>
    </row>
    <row r="2379" spans="1:19" x14ac:dyDescent="0.25">
      <c r="A2379" s="1">
        <v>2368</v>
      </c>
      <c r="B2379" s="10">
        <v>100433</v>
      </c>
      <c r="C2379" s="1" t="s">
        <v>14400</v>
      </c>
      <c r="D2379" s="1" t="s">
        <v>3165</v>
      </c>
      <c r="E2379" s="1" t="s">
        <v>14</v>
      </c>
      <c r="F2379" s="1" t="s">
        <v>15</v>
      </c>
      <c r="G2379" s="10">
        <v>50000</v>
      </c>
      <c r="H2379" s="1" t="s">
        <v>250</v>
      </c>
      <c r="I2379" s="10">
        <v>1697</v>
      </c>
      <c r="J2379" s="1" t="s">
        <v>14401</v>
      </c>
      <c r="K2379" s="1" t="s">
        <v>14402</v>
      </c>
      <c r="L2379" s="1" t="s">
        <v>14403</v>
      </c>
      <c r="M2379" s="1" t="s">
        <v>14404</v>
      </c>
      <c r="N2379" s="10">
        <f t="shared" si="185"/>
        <v>10</v>
      </c>
      <c r="O2379" s="10">
        <f t="shared" si="186"/>
        <v>23</v>
      </c>
      <c r="P2379" s="10">
        <v>12</v>
      </c>
      <c r="Q2379" s="19">
        <f t="shared" si="187"/>
        <v>9</v>
      </c>
      <c r="R2379" s="11">
        <f t="shared" si="188"/>
        <v>100433</v>
      </c>
      <c r="S2379" s="11">
        <f t="shared" si="189"/>
        <v>0</v>
      </c>
    </row>
    <row r="2380" spans="1:19" x14ac:dyDescent="0.25">
      <c r="A2380" s="1">
        <v>2369</v>
      </c>
      <c r="B2380" s="10">
        <v>75690</v>
      </c>
      <c r="C2380" s="1" t="s">
        <v>14405</v>
      </c>
      <c r="D2380" s="1" t="s">
        <v>14406</v>
      </c>
      <c r="E2380" s="1" t="s">
        <v>8592</v>
      </c>
      <c r="F2380" s="1" t="s">
        <v>15</v>
      </c>
      <c r="G2380" s="10">
        <v>12000</v>
      </c>
      <c r="H2380" s="1" t="s">
        <v>257</v>
      </c>
      <c r="I2380" s="10">
        <v>1696</v>
      </c>
      <c r="J2380" s="1" t="s">
        <v>14407</v>
      </c>
      <c r="K2380" s="1" t="s">
        <v>14408</v>
      </c>
      <c r="L2380" s="1" t="s">
        <v>14409</v>
      </c>
      <c r="M2380" s="1" t="s">
        <v>14410</v>
      </c>
      <c r="N2380" s="10">
        <f t="shared" si="185"/>
        <v>9</v>
      </c>
      <c r="O2380" s="10">
        <f t="shared" si="186"/>
        <v>24</v>
      </c>
      <c r="P2380" s="10">
        <v>15</v>
      </c>
      <c r="Q2380" s="19">
        <f t="shared" si="187"/>
        <v>9</v>
      </c>
      <c r="R2380" s="11">
        <f t="shared" si="188"/>
        <v>75690</v>
      </c>
      <c r="S2380" s="11">
        <f t="shared" si="189"/>
        <v>0</v>
      </c>
    </row>
    <row r="2381" spans="1:19" x14ac:dyDescent="0.25">
      <c r="A2381" s="1">
        <v>2370</v>
      </c>
      <c r="B2381" s="10">
        <v>187667</v>
      </c>
      <c r="C2381" s="1" t="s">
        <v>14411</v>
      </c>
      <c r="D2381" s="1" t="s">
        <v>14412</v>
      </c>
      <c r="E2381" s="1" t="s">
        <v>23</v>
      </c>
      <c r="F2381" s="1" t="s">
        <v>75</v>
      </c>
      <c r="G2381" s="10">
        <v>10000</v>
      </c>
      <c r="H2381" s="1" t="s">
        <v>827</v>
      </c>
      <c r="I2381" s="10">
        <v>1696</v>
      </c>
      <c r="J2381" s="1" t="s">
        <v>14413</v>
      </c>
      <c r="K2381" s="1" t="s">
        <v>14414</v>
      </c>
      <c r="L2381" s="1" t="s">
        <v>14415</v>
      </c>
      <c r="M2381" s="1" t="s">
        <v>14416</v>
      </c>
      <c r="N2381" s="10">
        <f t="shared" si="185"/>
        <v>7</v>
      </c>
      <c r="O2381" s="10">
        <f t="shared" si="186"/>
        <v>55</v>
      </c>
      <c r="P2381" s="10">
        <v>77</v>
      </c>
      <c r="Q2381" s="19">
        <f t="shared" si="187"/>
        <v>6</v>
      </c>
      <c r="R2381" s="11">
        <f t="shared" si="188"/>
        <v>236460.42</v>
      </c>
      <c r="S2381" s="11">
        <f t="shared" si="189"/>
        <v>1</v>
      </c>
    </row>
    <row r="2382" spans="1:19" x14ac:dyDescent="0.25">
      <c r="A2382" s="1">
        <v>2371</v>
      </c>
      <c r="B2382" s="10">
        <v>74131</v>
      </c>
      <c r="C2382" s="1" t="s">
        <v>14417</v>
      </c>
      <c r="D2382" s="1" t="s">
        <v>14418</v>
      </c>
      <c r="E2382" s="1" t="s">
        <v>5187</v>
      </c>
      <c r="F2382" s="1" t="s">
        <v>15</v>
      </c>
      <c r="G2382" s="10">
        <v>10000</v>
      </c>
      <c r="H2382" s="1" t="s">
        <v>345</v>
      </c>
      <c r="I2382" s="10">
        <v>1696</v>
      </c>
      <c r="J2382" s="1" t="s">
        <v>14419</v>
      </c>
      <c r="K2382" s="1" t="s">
        <v>14420</v>
      </c>
      <c r="L2382" s="1" t="s">
        <v>14421</v>
      </c>
      <c r="M2382" s="1" t="s">
        <v>14422</v>
      </c>
      <c r="N2382" s="10">
        <f t="shared" si="185"/>
        <v>23</v>
      </c>
      <c r="O2382" s="10">
        <f t="shared" si="186"/>
        <v>14</v>
      </c>
      <c r="P2382" s="10">
        <v>5</v>
      </c>
      <c r="Q2382" s="19">
        <f t="shared" si="187"/>
        <v>9</v>
      </c>
      <c r="R2382" s="11">
        <f t="shared" si="188"/>
        <v>74131</v>
      </c>
      <c r="S2382" s="11">
        <f t="shared" si="189"/>
        <v>0</v>
      </c>
    </row>
    <row r="2383" spans="1:19" x14ac:dyDescent="0.25">
      <c r="A2383" s="1">
        <v>2372</v>
      </c>
      <c r="B2383" s="10">
        <v>201259</v>
      </c>
      <c r="C2383" s="1" t="s">
        <v>14423</v>
      </c>
      <c r="D2383" s="1" t="s">
        <v>14424</v>
      </c>
      <c r="E2383" s="1" t="s">
        <v>559</v>
      </c>
      <c r="F2383" s="1" t="s">
        <v>15</v>
      </c>
      <c r="G2383" s="10">
        <v>150000</v>
      </c>
      <c r="H2383" s="1" t="s">
        <v>16</v>
      </c>
      <c r="I2383" s="10">
        <v>1695</v>
      </c>
      <c r="J2383" s="1" t="s">
        <v>14425</v>
      </c>
      <c r="K2383" s="1" t="s">
        <v>14426</v>
      </c>
      <c r="L2383" s="1" t="s">
        <v>14427</v>
      </c>
      <c r="M2383" s="1" t="s">
        <v>14428</v>
      </c>
      <c r="N2383" s="10">
        <f t="shared" si="185"/>
        <v>24</v>
      </c>
      <c r="O2383" s="10">
        <f t="shared" si="186"/>
        <v>22</v>
      </c>
      <c r="P2383" s="10">
        <v>10</v>
      </c>
      <c r="Q2383" s="19">
        <f t="shared" si="187"/>
        <v>9</v>
      </c>
      <c r="R2383" s="11">
        <f t="shared" si="188"/>
        <v>201259</v>
      </c>
      <c r="S2383" s="11">
        <f t="shared" si="189"/>
        <v>0</v>
      </c>
    </row>
    <row r="2384" spans="1:19" x14ac:dyDescent="0.25">
      <c r="A2384" s="1">
        <v>2373</v>
      </c>
      <c r="B2384" s="10">
        <v>154297</v>
      </c>
      <c r="C2384" s="1" t="s">
        <v>14429</v>
      </c>
      <c r="D2384" s="1" t="s">
        <v>13869</v>
      </c>
      <c r="E2384" s="1" t="s">
        <v>14</v>
      </c>
      <c r="F2384" s="1" t="s">
        <v>15</v>
      </c>
      <c r="G2384" s="10">
        <v>45000</v>
      </c>
      <c r="H2384" s="1" t="s">
        <v>13870</v>
      </c>
      <c r="I2384" s="10">
        <v>1694</v>
      </c>
      <c r="J2384" s="1" t="s">
        <v>14430</v>
      </c>
      <c r="K2384" s="1" t="s">
        <v>14431</v>
      </c>
      <c r="L2384" s="1" t="s">
        <v>14432</v>
      </c>
      <c r="M2384" s="1" t="s">
        <v>14433</v>
      </c>
      <c r="N2384" s="10">
        <f t="shared" si="185"/>
        <v>7</v>
      </c>
      <c r="O2384" s="10">
        <f t="shared" si="186"/>
        <v>22</v>
      </c>
      <c r="P2384" s="10">
        <v>1</v>
      </c>
      <c r="Q2384" s="19">
        <f t="shared" si="187"/>
        <v>9</v>
      </c>
      <c r="R2384" s="11">
        <f t="shared" si="188"/>
        <v>154297</v>
      </c>
      <c r="S2384" s="11">
        <f t="shared" si="189"/>
        <v>0</v>
      </c>
    </row>
    <row r="2385" spans="1:19" x14ac:dyDescent="0.25">
      <c r="A2385" s="1">
        <v>2374</v>
      </c>
      <c r="B2385" s="10">
        <v>48835</v>
      </c>
      <c r="C2385" s="1" t="s">
        <v>14434</v>
      </c>
      <c r="D2385" s="1" t="s">
        <v>14435</v>
      </c>
      <c r="E2385" s="1" t="s">
        <v>23</v>
      </c>
      <c r="F2385" s="1" t="s">
        <v>15</v>
      </c>
      <c r="G2385" s="10">
        <v>15000</v>
      </c>
      <c r="H2385" s="1" t="s">
        <v>560</v>
      </c>
      <c r="I2385" s="10">
        <v>1694</v>
      </c>
      <c r="J2385" s="1" t="s">
        <v>14436</v>
      </c>
      <c r="K2385" s="1" t="s">
        <v>14437</v>
      </c>
      <c r="L2385" s="1" t="s">
        <v>14438</v>
      </c>
      <c r="M2385" s="1" t="s">
        <v>14439</v>
      </c>
      <c r="N2385" s="10">
        <f t="shared" si="185"/>
        <v>9</v>
      </c>
      <c r="O2385" s="10">
        <f t="shared" si="186"/>
        <v>58</v>
      </c>
      <c r="P2385" s="10">
        <v>1</v>
      </c>
      <c r="Q2385" s="19">
        <f t="shared" si="187"/>
        <v>9</v>
      </c>
      <c r="R2385" s="11">
        <f t="shared" si="188"/>
        <v>48835</v>
      </c>
      <c r="S2385" s="11">
        <f t="shared" si="189"/>
        <v>0</v>
      </c>
    </row>
    <row r="2386" spans="1:19" x14ac:dyDescent="0.25">
      <c r="A2386" s="1">
        <v>2375</v>
      </c>
      <c r="B2386" s="10">
        <v>454976</v>
      </c>
      <c r="C2386" s="1" t="s">
        <v>14440</v>
      </c>
      <c r="D2386" s="1" t="s">
        <v>14441</v>
      </c>
      <c r="E2386" s="1" t="s">
        <v>189</v>
      </c>
      <c r="F2386" s="1" t="s">
        <v>15</v>
      </c>
      <c r="G2386" s="10">
        <v>50000</v>
      </c>
      <c r="H2386" s="1" t="s">
        <v>250</v>
      </c>
      <c r="I2386" s="10">
        <v>1694</v>
      </c>
      <c r="J2386" s="1" t="s">
        <v>14442</v>
      </c>
      <c r="K2386" s="1" t="s">
        <v>14443</v>
      </c>
      <c r="L2386" s="1" t="s">
        <v>14444</v>
      </c>
      <c r="M2386" s="1" t="s">
        <v>14445</v>
      </c>
      <c r="N2386" s="10">
        <f t="shared" si="185"/>
        <v>12</v>
      </c>
      <c r="O2386" s="10">
        <f t="shared" si="186"/>
        <v>30</v>
      </c>
      <c r="P2386" s="10">
        <v>1</v>
      </c>
      <c r="Q2386" s="19">
        <f t="shared" si="187"/>
        <v>9</v>
      </c>
      <c r="R2386" s="11">
        <f t="shared" si="188"/>
        <v>454976</v>
      </c>
      <c r="S2386" s="11">
        <f t="shared" si="189"/>
        <v>0</v>
      </c>
    </row>
    <row r="2387" spans="1:19" x14ac:dyDescent="0.25">
      <c r="A2387" s="1">
        <v>2376</v>
      </c>
      <c r="B2387" s="10">
        <v>67619</v>
      </c>
      <c r="C2387" s="1" t="s">
        <v>14446</v>
      </c>
      <c r="D2387" s="1" t="s">
        <v>14447</v>
      </c>
      <c r="E2387" s="1" t="s">
        <v>23</v>
      </c>
      <c r="F2387" s="1" t="s">
        <v>945</v>
      </c>
      <c r="G2387" s="10">
        <v>4500</v>
      </c>
      <c r="H2387" s="1" t="s">
        <v>618</v>
      </c>
      <c r="I2387" s="10">
        <v>1693</v>
      </c>
      <c r="J2387" s="1" t="s">
        <v>14448</v>
      </c>
      <c r="K2387" s="1" t="s">
        <v>14449</v>
      </c>
      <c r="L2387" s="1" t="s">
        <v>14450</v>
      </c>
      <c r="M2387" s="1" t="s">
        <v>14451</v>
      </c>
      <c r="N2387" s="10">
        <f t="shared" si="185"/>
        <v>7</v>
      </c>
      <c r="O2387" s="10">
        <f t="shared" si="186"/>
        <v>50</v>
      </c>
      <c r="P2387" s="10">
        <v>18</v>
      </c>
      <c r="Q2387" s="19">
        <f t="shared" si="187"/>
        <v>5</v>
      </c>
      <c r="R2387" s="11">
        <f t="shared" si="188"/>
        <v>73704.710000000006</v>
      </c>
      <c r="S2387" s="11">
        <f t="shared" si="189"/>
        <v>1</v>
      </c>
    </row>
    <row r="2388" spans="1:19" x14ac:dyDescent="0.25">
      <c r="A2388" s="1">
        <v>2377</v>
      </c>
      <c r="B2388" s="10">
        <v>116757</v>
      </c>
      <c r="C2388" s="1" t="s">
        <v>14452</v>
      </c>
      <c r="D2388" s="1" t="s">
        <v>14453</v>
      </c>
      <c r="E2388" s="1" t="s">
        <v>14</v>
      </c>
      <c r="F2388" s="1" t="s">
        <v>15</v>
      </c>
      <c r="G2388" s="10">
        <v>10000</v>
      </c>
      <c r="H2388" s="1" t="s">
        <v>14454</v>
      </c>
      <c r="I2388" s="10">
        <v>1693</v>
      </c>
      <c r="J2388" s="1" t="s">
        <v>14455</v>
      </c>
      <c r="K2388" s="1" t="s">
        <v>14456</v>
      </c>
      <c r="L2388" s="1" t="s">
        <v>14457</v>
      </c>
      <c r="M2388" s="1" t="s">
        <v>14458</v>
      </c>
      <c r="N2388" s="10">
        <f t="shared" si="185"/>
        <v>9</v>
      </c>
      <c r="O2388" s="10">
        <f t="shared" si="186"/>
        <v>35</v>
      </c>
      <c r="P2388" s="10">
        <v>3</v>
      </c>
      <c r="Q2388" s="19">
        <f t="shared" si="187"/>
        <v>9</v>
      </c>
      <c r="R2388" s="11">
        <f t="shared" si="188"/>
        <v>116757</v>
      </c>
      <c r="S2388" s="11">
        <f t="shared" si="189"/>
        <v>0</v>
      </c>
    </row>
    <row r="2389" spans="1:19" x14ac:dyDescent="0.25">
      <c r="A2389" s="1">
        <v>2378</v>
      </c>
      <c r="B2389" s="10">
        <v>100710</v>
      </c>
      <c r="C2389" s="1" t="s">
        <v>14459</v>
      </c>
      <c r="D2389" s="1" t="s">
        <v>12664</v>
      </c>
      <c r="E2389" s="1" t="s">
        <v>189</v>
      </c>
      <c r="F2389" s="1" t="s">
        <v>75</v>
      </c>
      <c r="G2389" s="10">
        <v>20000</v>
      </c>
      <c r="H2389" s="1" t="s">
        <v>291</v>
      </c>
      <c r="I2389" s="10">
        <v>1692</v>
      </c>
      <c r="J2389" s="1" t="s">
        <v>14460</v>
      </c>
      <c r="K2389" s="1" t="s">
        <v>14461</v>
      </c>
      <c r="L2389" s="1" t="s">
        <v>14462</v>
      </c>
      <c r="M2389" s="1" t="s">
        <v>14463</v>
      </c>
      <c r="N2389" s="10">
        <f t="shared" si="185"/>
        <v>11</v>
      </c>
      <c r="O2389" s="10">
        <f t="shared" si="186"/>
        <v>31</v>
      </c>
      <c r="P2389" s="10">
        <v>1.56</v>
      </c>
      <c r="Q2389" s="19">
        <f t="shared" si="187"/>
        <v>6</v>
      </c>
      <c r="R2389" s="11">
        <f t="shared" si="188"/>
        <v>126894.6</v>
      </c>
      <c r="S2389" s="11">
        <f t="shared" si="189"/>
        <v>1</v>
      </c>
    </row>
    <row r="2390" spans="1:19" x14ac:dyDescent="0.25">
      <c r="A2390" s="1">
        <v>2379</v>
      </c>
      <c r="B2390" s="10">
        <v>133684</v>
      </c>
      <c r="C2390" s="1" t="s">
        <v>14464</v>
      </c>
      <c r="D2390" s="1" t="s">
        <v>14465</v>
      </c>
      <c r="E2390" s="1" t="s">
        <v>559</v>
      </c>
      <c r="F2390" s="1" t="s">
        <v>15</v>
      </c>
      <c r="G2390" s="10">
        <v>100000</v>
      </c>
      <c r="H2390" s="1" t="s">
        <v>16</v>
      </c>
      <c r="I2390" s="10">
        <v>1692</v>
      </c>
      <c r="J2390" s="1" t="s">
        <v>14466</v>
      </c>
      <c r="K2390" s="1" t="s">
        <v>14467</v>
      </c>
      <c r="L2390" s="1" t="s">
        <v>14468</v>
      </c>
      <c r="M2390" s="1" t="s">
        <v>14469</v>
      </c>
      <c r="N2390" s="10">
        <f t="shared" si="185"/>
        <v>20</v>
      </c>
      <c r="O2390" s="10">
        <f t="shared" si="186"/>
        <v>46</v>
      </c>
      <c r="P2390" s="10">
        <v>10</v>
      </c>
      <c r="Q2390" s="19">
        <f t="shared" si="187"/>
        <v>9</v>
      </c>
      <c r="R2390" s="11">
        <f t="shared" si="188"/>
        <v>133684</v>
      </c>
      <c r="S2390" s="11">
        <f t="shared" si="189"/>
        <v>0</v>
      </c>
    </row>
    <row r="2391" spans="1:19" x14ac:dyDescent="0.25">
      <c r="A2391" s="1">
        <v>2380</v>
      </c>
      <c r="B2391" s="10">
        <v>86308</v>
      </c>
      <c r="C2391" s="1" t="s">
        <v>14470</v>
      </c>
      <c r="D2391" s="1" t="s">
        <v>14471</v>
      </c>
      <c r="E2391" s="1" t="s">
        <v>14</v>
      </c>
      <c r="F2391" s="1" t="s">
        <v>15</v>
      </c>
      <c r="G2391" s="10">
        <v>5000</v>
      </c>
      <c r="H2391" s="1" t="s">
        <v>345</v>
      </c>
      <c r="I2391" s="10">
        <v>1692</v>
      </c>
      <c r="J2391" s="1" t="s">
        <v>14472</v>
      </c>
      <c r="K2391" s="1" t="s">
        <v>14473</v>
      </c>
      <c r="L2391" s="1" t="s">
        <v>14474</v>
      </c>
      <c r="M2391" s="1" t="s">
        <v>14475</v>
      </c>
      <c r="N2391" s="10">
        <f t="shared" si="185"/>
        <v>13</v>
      </c>
      <c r="O2391" s="10">
        <f t="shared" si="186"/>
        <v>24</v>
      </c>
      <c r="P2391" s="10">
        <v>1</v>
      </c>
      <c r="Q2391" s="19">
        <f t="shared" si="187"/>
        <v>9</v>
      </c>
      <c r="R2391" s="11">
        <f t="shared" si="188"/>
        <v>86308</v>
      </c>
      <c r="S2391" s="11">
        <f t="shared" si="189"/>
        <v>0</v>
      </c>
    </row>
    <row r="2392" spans="1:19" x14ac:dyDescent="0.25">
      <c r="A2392" s="1">
        <v>2381</v>
      </c>
      <c r="B2392" s="10">
        <v>151436</v>
      </c>
      <c r="C2392" s="1" t="s">
        <v>14476</v>
      </c>
      <c r="D2392" s="1" t="s">
        <v>14477</v>
      </c>
      <c r="E2392" s="1" t="s">
        <v>189</v>
      </c>
      <c r="F2392" s="1" t="s">
        <v>15</v>
      </c>
      <c r="G2392" s="10">
        <v>50000</v>
      </c>
      <c r="H2392" s="1" t="s">
        <v>54</v>
      </c>
      <c r="I2392" s="10">
        <v>1692</v>
      </c>
      <c r="J2392" s="1" t="s">
        <v>14478</v>
      </c>
      <c r="K2392" s="1" t="s">
        <v>14479</v>
      </c>
      <c r="L2392" s="1" t="s">
        <v>14480</v>
      </c>
      <c r="M2392" s="1" t="s">
        <v>14481</v>
      </c>
      <c r="N2392" s="10">
        <f t="shared" si="185"/>
        <v>12</v>
      </c>
      <c r="O2392" s="10">
        <f t="shared" si="186"/>
        <v>57</v>
      </c>
      <c r="P2392" s="10">
        <v>5</v>
      </c>
      <c r="Q2392" s="19">
        <f t="shared" si="187"/>
        <v>9</v>
      </c>
      <c r="R2392" s="11">
        <f t="shared" si="188"/>
        <v>151436</v>
      </c>
      <c r="S2392" s="11">
        <f t="shared" si="189"/>
        <v>0</v>
      </c>
    </row>
    <row r="2393" spans="1:19" x14ac:dyDescent="0.25">
      <c r="A2393" s="1">
        <v>2382</v>
      </c>
      <c r="B2393" s="10">
        <v>73621</v>
      </c>
      <c r="C2393" s="1" t="s">
        <v>14482</v>
      </c>
      <c r="D2393" s="1" t="s">
        <v>14483</v>
      </c>
      <c r="E2393" s="1" t="s">
        <v>14</v>
      </c>
      <c r="F2393" s="1" t="s">
        <v>15</v>
      </c>
      <c r="G2393" s="10">
        <v>20000</v>
      </c>
      <c r="H2393" s="1" t="s">
        <v>136</v>
      </c>
      <c r="I2393" s="10">
        <v>1691</v>
      </c>
      <c r="J2393" s="1" t="s">
        <v>14484</v>
      </c>
      <c r="K2393" s="1" t="s">
        <v>14485</v>
      </c>
      <c r="L2393" s="1" t="s">
        <v>14486</v>
      </c>
      <c r="M2393" s="1" t="s">
        <v>14487</v>
      </c>
      <c r="N2393" s="10">
        <f t="shared" si="185"/>
        <v>12</v>
      </c>
      <c r="O2393" s="10">
        <f t="shared" si="186"/>
        <v>17</v>
      </c>
      <c r="P2393" s="10">
        <v>1</v>
      </c>
      <c r="Q2393" s="19">
        <f t="shared" si="187"/>
        <v>9</v>
      </c>
      <c r="R2393" s="11">
        <f t="shared" si="188"/>
        <v>73621</v>
      </c>
      <c r="S2393" s="11">
        <f t="shared" si="189"/>
        <v>0</v>
      </c>
    </row>
    <row r="2394" spans="1:19" x14ac:dyDescent="0.25">
      <c r="A2394" s="1">
        <v>2383</v>
      </c>
      <c r="B2394" s="10">
        <v>30480</v>
      </c>
      <c r="C2394" s="1" t="s">
        <v>14488</v>
      </c>
      <c r="D2394" s="1" t="s">
        <v>14489</v>
      </c>
      <c r="E2394" s="1" t="s">
        <v>46</v>
      </c>
      <c r="F2394" s="1" t="s">
        <v>15</v>
      </c>
      <c r="G2394" s="10">
        <v>7000</v>
      </c>
      <c r="H2394" s="1" t="s">
        <v>527</v>
      </c>
      <c r="I2394" s="10">
        <v>1690</v>
      </c>
      <c r="J2394" s="1" t="s">
        <v>14490</v>
      </c>
      <c r="K2394" s="1" t="s">
        <v>14491</v>
      </c>
      <c r="L2394" s="1" t="s">
        <v>14492</v>
      </c>
      <c r="M2394" s="1" t="s">
        <v>14493</v>
      </c>
      <c r="N2394" s="10">
        <f t="shared" si="185"/>
        <v>13</v>
      </c>
      <c r="O2394" s="10">
        <f t="shared" si="186"/>
        <v>12</v>
      </c>
      <c r="P2394" s="10">
        <v>10</v>
      </c>
      <c r="Q2394" s="19">
        <f t="shared" si="187"/>
        <v>9</v>
      </c>
      <c r="R2394" s="11">
        <f t="shared" si="188"/>
        <v>30480</v>
      </c>
      <c r="S2394" s="11">
        <f t="shared" si="189"/>
        <v>0</v>
      </c>
    </row>
    <row r="2395" spans="1:19" x14ac:dyDescent="0.25">
      <c r="A2395" s="1">
        <v>2384</v>
      </c>
      <c r="B2395" s="10">
        <v>1781736</v>
      </c>
      <c r="C2395" s="1" t="s">
        <v>14494</v>
      </c>
      <c r="D2395" s="1" t="s">
        <v>3251</v>
      </c>
      <c r="E2395" s="1" t="s">
        <v>14</v>
      </c>
      <c r="F2395" s="1" t="s">
        <v>15</v>
      </c>
      <c r="G2395" s="10">
        <v>100000</v>
      </c>
      <c r="H2395" s="1" t="s">
        <v>8045</v>
      </c>
      <c r="I2395" s="10">
        <v>1688</v>
      </c>
      <c r="J2395" s="1" t="s">
        <v>14495</v>
      </c>
      <c r="K2395" s="1" t="s">
        <v>14496</v>
      </c>
      <c r="L2395" s="1" t="s">
        <v>14497</v>
      </c>
      <c r="M2395" s="1" t="s">
        <v>14498</v>
      </c>
      <c r="N2395" s="10">
        <f t="shared" si="185"/>
        <v>22</v>
      </c>
      <c r="O2395" s="10">
        <f t="shared" si="186"/>
        <v>55</v>
      </c>
      <c r="P2395" s="10">
        <v>1</v>
      </c>
      <c r="Q2395" s="19">
        <f t="shared" si="187"/>
        <v>9</v>
      </c>
      <c r="R2395" s="11">
        <f t="shared" si="188"/>
        <v>1781736</v>
      </c>
      <c r="S2395" s="11">
        <f t="shared" si="189"/>
        <v>0</v>
      </c>
    </row>
    <row r="2396" spans="1:19" x14ac:dyDescent="0.25">
      <c r="A2396" s="1">
        <v>2385</v>
      </c>
      <c r="B2396" s="10">
        <v>91154</v>
      </c>
      <c r="C2396" s="1" t="s">
        <v>14499</v>
      </c>
      <c r="D2396" s="1" t="s">
        <v>14500</v>
      </c>
      <c r="E2396" s="1" t="s">
        <v>14501</v>
      </c>
      <c r="F2396" s="1" t="s">
        <v>84</v>
      </c>
      <c r="G2396" s="10">
        <v>15000</v>
      </c>
      <c r="H2396" s="1" t="s">
        <v>14502</v>
      </c>
      <c r="I2396" s="10">
        <v>1688</v>
      </c>
      <c r="J2396" s="1" t="s">
        <v>14503</v>
      </c>
      <c r="K2396" s="1" t="s">
        <v>14504</v>
      </c>
      <c r="L2396" s="1" t="s">
        <v>14505</v>
      </c>
      <c r="M2396" s="1" t="s">
        <v>14506</v>
      </c>
      <c r="N2396" s="10">
        <f t="shared" si="185"/>
        <v>26</v>
      </c>
      <c r="O2396" s="10">
        <f t="shared" si="186"/>
        <v>17</v>
      </c>
      <c r="P2396" s="10">
        <v>0.9</v>
      </c>
      <c r="Q2396" s="19">
        <f t="shared" si="187"/>
        <v>2</v>
      </c>
      <c r="R2396" s="11">
        <f t="shared" si="188"/>
        <v>67453.960000000006</v>
      </c>
      <c r="S2396" s="11">
        <f t="shared" si="189"/>
        <v>1</v>
      </c>
    </row>
    <row r="2397" spans="1:19" x14ac:dyDescent="0.25">
      <c r="A2397" s="1">
        <v>2386</v>
      </c>
      <c r="B2397" s="10">
        <v>124357</v>
      </c>
      <c r="C2397" s="1" t="s">
        <v>14507</v>
      </c>
      <c r="D2397" s="1" t="s">
        <v>900</v>
      </c>
      <c r="E2397" s="1" t="s">
        <v>23</v>
      </c>
      <c r="F2397" s="1" t="s">
        <v>15</v>
      </c>
      <c r="G2397" s="10">
        <v>25000</v>
      </c>
      <c r="H2397" s="1" t="s">
        <v>14508</v>
      </c>
      <c r="I2397" s="10">
        <v>1688</v>
      </c>
      <c r="J2397" s="1" t="s">
        <v>14509</v>
      </c>
      <c r="K2397" s="1" t="s">
        <v>14510</v>
      </c>
      <c r="L2397" s="1" t="s">
        <v>14511</v>
      </c>
      <c r="M2397" s="1" t="s">
        <v>14512</v>
      </c>
      <c r="N2397" s="10">
        <f t="shared" si="185"/>
        <v>8</v>
      </c>
      <c r="O2397" s="10">
        <f t="shared" si="186"/>
        <v>53</v>
      </c>
      <c r="P2397" s="10">
        <v>25</v>
      </c>
      <c r="Q2397" s="19">
        <f t="shared" si="187"/>
        <v>9</v>
      </c>
      <c r="R2397" s="11">
        <f t="shared" si="188"/>
        <v>124357</v>
      </c>
      <c r="S2397" s="11">
        <f t="shared" si="189"/>
        <v>0</v>
      </c>
    </row>
    <row r="2398" spans="1:19" x14ac:dyDescent="0.25">
      <c r="A2398" s="1">
        <v>2387</v>
      </c>
      <c r="B2398" s="10">
        <v>57697</v>
      </c>
      <c r="C2398" s="1" t="s">
        <v>14513</v>
      </c>
      <c r="D2398" s="1" t="s">
        <v>14514</v>
      </c>
      <c r="E2398" s="1" t="s">
        <v>23</v>
      </c>
      <c r="F2398" s="1" t="s">
        <v>75</v>
      </c>
      <c r="G2398" s="10">
        <v>45000</v>
      </c>
      <c r="H2398" s="1" t="s">
        <v>827</v>
      </c>
      <c r="I2398" s="10">
        <v>1688</v>
      </c>
      <c r="J2398" s="1" t="s">
        <v>14515</v>
      </c>
      <c r="K2398" s="1" t="s">
        <v>14516</v>
      </c>
      <c r="L2398" s="1" t="s">
        <v>14517</v>
      </c>
      <c r="M2398" s="1" t="s">
        <v>14518</v>
      </c>
      <c r="N2398" s="10">
        <f t="shared" si="185"/>
        <v>10</v>
      </c>
      <c r="O2398" s="10">
        <f t="shared" si="186"/>
        <v>41</v>
      </c>
      <c r="P2398" s="10">
        <v>1.69</v>
      </c>
      <c r="Q2398" s="19">
        <f t="shared" si="187"/>
        <v>6</v>
      </c>
      <c r="R2398" s="11">
        <f t="shared" si="188"/>
        <v>72698.22</v>
      </c>
      <c r="S2398" s="11">
        <f t="shared" si="189"/>
        <v>1</v>
      </c>
    </row>
    <row r="2399" spans="1:19" x14ac:dyDescent="0.25">
      <c r="A2399" s="1">
        <v>2388</v>
      </c>
      <c r="B2399" s="10">
        <v>65420</v>
      </c>
      <c r="C2399" s="1" t="s">
        <v>14519</v>
      </c>
      <c r="D2399" s="1" t="s">
        <v>14520</v>
      </c>
      <c r="E2399" s="1" t="s">
        <v>651</v>
      </c>
      <c r="F2399" s="1" t="s">
        <v>15</v>
      </c>
      <c r="G2399" s="10">
        <v>50000</v>
      </c>
      <c r="H2399" s="1" t="s">
        <v>3506</v>
      </c>
      <c r="I2399" s="10">
        <v>1687</v>
      </c>
      <c r="J2399" s="1" t="s">
        <v>14521</v>
      </c>
      <c r="K2399" s="1" t="s">
        <v>14522</v>
      </c>
      <c r="L2399" s="1" t="s">
        <v>14523</v>
      </c>
      <c r="M2399" s="1" t="s">
        <v>14524</v>
      </c>
      <c r="N2399" s="10">
        <f t="shared" si="185"/>
        <v>12</v>
      </c>
      <c r="O2399" s="10">
        <f t="shared" si="186"/>
        <v>58</v>
      </c>
      <c r="P2399" s="10">
        <v>1</v>
      </c>
      <c r="Q2399" s="19">
        <f t="shared" si="187"/>
        <v>9</v>
      </c>
      <c r="R2399" s="11">
        <f t="shared" si="188"/>
        <v>65420</v>
      </c>
      <c r="S2399" s="11">
        <f t="shared" si="189"/>
        <v>0</v>
      </c>
    </row>
    <row r="2400" spans="1:19" x14ac:dyDescent="0.25">
      <c r="A2400" s="1">
        <v>2389</v>
      </c>
      <c r="B2400" s="10">
        <v>66694</v>
      </c>
      <c r="C2400" s="1" t="s">
        <v>14525</v>
      </c>
      <c r="D2400" s="1" t="s">
        <v>14526</v>
      </c>
      <c r="E2400" s="1" t="s">
        <v>46</v>
      </c>
      <c r="F2400" s="1" t="s">
        <v>15</v>
      </c>
      <c r="G2400" s="10">
        <v>60000</v>
      </c>
      <c r="H2400" s="1" t="s">
        <v>14527</v>
      </c>
      <c r="I2400" s="10">
        <v>1687</v>
      </c>
      <c r="J2400" s="1" t="s">
        <v>14528</v>
      </c>
      <c r="K2400" s="1" t="s">
        <v>14529</v>
      </c>
      <c r="L2400" s="1" t="s">
        <v>14530</v>
      </c>
      <c r="M2400" s="1" t="s">
        <v>14531</v>
      </c>
      <c r="N2400" s="10">
        <f t="shared" si="185"/>
        <v>12</v>
      </c>
      <c r="O2400" s="10">
        <f t="shared" si="186"/>
        <v>48</v>
      </c>
      <c r="P2400" s="10">
        <v>1</v>
      </c>
      <c r="Q2400" s="19">
        <f t="shared" si="187"/>
        <v>9</v>
      </c>
      <c r="R2400" s="11">
        <f t="shared" si="188"/>
        <v>66694</v>
      </c>
      <c r="S2400" s="11">
        <f t="shared" si="189"/>
        <v>0</v>
      </c>
    </row>
    <row r="2401" spans="1:19" x14ac:dyDescent="0.25">
      <c r="A2401" s="1">
        <v>2390</v>
      </c>
      <c r="B2401" s="10">
        <v>81407</v>
      </c>
      <c r="C2401" s="1" t="s">
        <v>14532</v>
      </c>
      <c r="D2401" s="1" t="s">
        <v>14533</v>
      </c>
      <c r="E2401" s="1" t="s">
        <v>665</v>
      </c>
      <c r="F2401" s="1" t="s">
        <v>84</v>
      </c>
      <c r="G2401" s="10">
        <v>20000</v>
      </c>
      <c r="H2401" s="1" t="s">
        <v>257</v>
      </c>
      <c r="I2401" s="10">
        <v>1686</v>
      </c>
      <c r="J2401" s="1" t="s">
        <v>14534</v>
      </c>
      <c r="K2401" s="1" t="s">
        <v>14535</v>
      </c>
      <c r="L2401" s="1" t="s">
        <v>14536</v>
      </c>
      <c r="M2401" s="1" t="s">
        <v>14537</v>
      </c>
      <c r="N2401" s="10">
        <f t="shared" si="185"/>
        <v>7</v>
      </c>
      <c r="O2401" s="10">
        <f t="shared" si="186"/>
        <v>58</v>
      </c>
      <c r="P2401" s="10">
        <v>32</v>
      </c>
      <c r="Q2401" s="19">
        <f t="shared" si="187"/>
        <v>2</v>
      </c>
      <c r="R2401" s="11">
        <f t="shared" si="188"/>
        <v>60241.18</v>
      </c>
      <c r="S2401" s="11">
        <f t="shared" si="189"/>
        <v>1</v>
      </c>
    </row>
    <row r="2402" spans="1:19" x14ac:dyDescent="0.25">
      <c r="A2402" s="1">
        <v>2391</v>
      </c>
      <c r="B2402" s="10">
        <v>80820</v>
      </c>
      <c r="C2402" s="1" t="s">
        <v>14538</v>
      </c>
      <c r="D2402" s="1" t="s">
        <v>7289</v>
      </c>
      <c r="E2402" s="1" t="s">
        <v>14</v>
      </c>
      <c r="F2402" s="1" t="s">
        <v>15</v>
      </c>
      <c r="G2402" s="10">
        <v>5000</v>
      </c>
      <c r="H2402" s="1" t="s">
        <v>752</v>
      </c>
      <c r="I2402" s="10">
        <v>1686</v>
      </c>
      <c r="J2402" s="1" t="s">
        <v>14539</v>
      </c>
      <c r="K2402" s="1" t="s">
        <v>14540</v>
      </c>
      <c r="L2402" s="1" t="s">
        <v>14541</v>
      </c>
      <c r="M2402" s="1" t="s">
        <v>14542</v>
      </c>
      <c r="N2402" s="10">
        <f t="shared" si="185"/>
        <v>4</v>
      </c>
      <c r="O2402" s="10">
        <f t="shared" si="186"/>
        <v>12</v>
      </c>
      <c r="P2402" s="10">
        <v>39</v>
      </c>
      <c r="Q2402" s="19">
        <f t="shared" si="187"/>
        <v>9</v>
      </c>
      <c r="R2402" s="11">
        <f t="shared" si="188"/>
        <v>80820</v>
      </c>
      <c r="S2402" s="11">
        <f t="shared" si="189"/>
        <v>0</v>
      </c>
    </row>
    <row r="2403" spans="1:19" x14ac:dyDescent="0.25">
      <c r="A2403" s="1">
        <v>2392</v>
      </c>
      <c r="B2403" s="10">
        <v>92025</v>
      </c>
      <c r="C2403" s="1" t="s">
        <v>14543</v>
      </c>
      <c r="D2403" s="1" t="s">
        <v>14544</v>
      </c>
      <c r="E2403" s="1" t="s">
        <v>559</v>
      </c>
      <c r="F2403" s="1" t="s">
        <v>15</v>
      </c>
      <c r="G2403" s="10">
        <v>50000</v>
      </c>
      <c r="H2403" s="1" t="s">
        <v>16</v>
      </c>
      <c r="I2403" s="10">
        <v>1686</v>
      </c>
      <c r="J2403" s="1" t="s">
        <v>14545</v>
      </c>
      <c r="K2403" s="1" t="s">
        <v>14546</v>
      </c>
      <c r="L2403" s="1" t="s">
        <v>14547</v>
      </c>
      <c r="M2403" s="1" t="s">
        <v>14548</v>
      </c>
      <c r="N2403" s="10">
        <f t="shared" si="185"/>
        <v>17</v>
      </c>
      <c r="O2403" s="10">
        <f t="shared" si="186"/>
        <v>56</v>
      </c>
      <c r="P2403" s="10">
        <v>1</v>
      </c>
      <c r="Q2403" s="19">
        <f t="shared" si="187"/>
        <v>9</v>
      </c>
      <c r="R2403" s="11">
        <f t="shared" si="188"/>
        <v>92025</v>
      </c>
      <c r="S2403" s="11">
        <f t="shared" si="189"/>
        <v>0</v>
      </c>
    </row>
    <row r="2404" spans="1:19" x14ac:dyDescent="0.25">
      <c r="A2404" s="1">
        <v>2393</v>
      </c>
      <c r="B2404" s="10">
        <v>114000</v>
      </c>
      <c r="C2404" s="1" t="s">
        <v>14549</v>
      </c>
      <c r="D2404" s="1" t="s">
        <v>14550</v>
      </c>
      <c r="E2404" s="1" t="s">
        <v>559</v>
      </c>
      <c r="F2404" s="1" t="s">
        <v>75</v>
      </c>
      <c r="G2404" s="10">
        <v>100000</v>
      </c>
      <c r="H2404" s="1" t="s">
        <v>827</v>
      </c>
      <c r="I2404" s="10">
        <v>1685</v>
      </c>
      <c r="J2404" s="1" t="s">
        <v>14551</v>
      </c>
      <c r="K2404" s="1" t="s">
        <v>14552</v>
      </c>
      <c r="L2404" s="1" t="s">
        <v>14553</v>
      </c>
      <c r="M2404" s="1" t="s">
        <v>14554</v>
      </c>
      <c r="N2404" s="10">
        <f t="shared" si="185"/>
        <v>12</v>
      </c>
      <c r="O2404" s="10">
        <f t="shared" si="186"/>
        <v>16</v>
      </c>
      <c r="P2404" s="10">
        <v>7</v>
      </c>
      <c r="Q2404" s="19">
        <f t="shared" si="187"/>
        <v>6</v>
      </c>
      <c r="R2404" s="11">
        <f t="shared" si="188"/>
        <v>143640</v>
      </c>
      <c r="S2404" s="11">
        <f t="shared" si="189"/>
        <v>1</v>
      </c>
    </row>
    <row r="2405" spans="1:19" x14ac:dyDescent="0.25">
      <c r="A2405" s="1">
        <v>2394</v>
      </c>
      <c r="B2405" s="10">
        <v>77888</v>
      </c>
      <c r="C2405" s="1" t="s">
        <v>14555</v>
      </c>
      <c r="D2405" s="1" t="s">
        <v>6538</v>
      </c>
      <c r="E2405" s="1" t="s">
        <v>298</v>
      </c>
      <c r="F2405" s="1" t="s">
        <v>15</v>
      </c>
      <c r="G2405" s="10">
        <v>15000</v>
      </c>
      <c r="H2405" s="1" t="s">
        <v>257</v>
      </c>
      <c r="I2405" s="10">
        <v>1685</v>
      </c>
      <c r="J2405" s="1" t="s">
        <v>14556</v>
      </c>
      <c r="K2405" s="1" t="s">
        <v>14557</v>
      </c>
      <c r="L2405" s="1" t="s">
        <v>14558</v>
      </c>
      <c r="M2405" s="1" t="s">
        <v>14559</v>
      </c>
      <c r="N2405" s="10">
        <f t="shared" si="185"/>
        <v>13</v>
      </c>
      <c r="O2405" s="10">
        <f t="shared" si="186"/>
        <v>39</v>
      </c>
      <c r="P2405" s="10">
        <v>1</v>
      </c>
      <c r="Q2405" s="19">
        <f t="shared" si="187"/>
        <v>9</v>
      </c>
      <c r="R2405" s="11">
        <f t="shared" si="188"/>
        <v>77888</v>
      </c>
      <c r="S2405" s="11">
        <f t="shared" si="189"/>
        <v>0</v>
      </c>
    </row>
    <row r="2406" spans="1:19" x14ac:dyDescent="0.25">
      <c r="A2406" s="1">
        <v>2395</v>
      </c>
      <c r="B2406" s="10">
        <v>104008</v>
      </c>
      <c r="C2406" s="1" t="s">
        <v>14560</v>
      </c>
      <c r="D2406" s="1" t="s">
        <v>11031</v>
      </c>
      <c r="E2406" s="1" t="s">
        <v>23</v>
      </c>
      <c r="F2406" s="1" t="s">
        <v>75</v>
      </c>
      <c r="G2406" s="10">
        <v>12000</v>
      </c>
      <c r="H2406" s="1" t="s">
        <v>6296</v>
      </c>
      <c r="I2406" s="10">
        <v>1684</v>
      </c>
      <c r="J2406" s="1" t="s">
        <v>14561</v>
      </c>
      <c r="K2406" s="1" t="s">
        <v>14562</v>
      </c>
      <c r="L2406" s="1" t="s">
        <v>14563</v>
      </c>
      <c r="M2406" s="1" t="s">
        <v>14564</v>
      </c>
      <c r="N2406" s="10">
        <f t="shared" si="185"/>
        <v>13</v>
      </c>
      <c r="O2406" s="10">
        <f t="shared" si="186"/>
        <v>25</v>
      </c>
      <c r="P2406" s="10">
        <v>40</v>
      </c>
      <c r="Q2406" s="19">
        <f t="shared" si="187"/>
        <v>6</v>
      </c>
      <c r="R2406" s="11">
        <f t="shared" si="188"/>
        <v>131050.08</v>
      </c>
      <c r="S2406" s="11">
        <f t="shared" si="189"/>
        <v>1</v>
      </c>
    </row>
    <row r="2407" spans="1:19" x14ac:dyDescent="0.25">
      <c r="A2407" s="1">
        <v>2396</v>
      </c>
      <c r="B2407" s="10">
        <v>183853</v>
      </c>
      <c r="C2407" s="1" t="s">
        <v>14565</v>
      </c>
      <c r="D2407" s="1" t="s">
        <v>2781</v>
      </c>
      <c r="E2407" s="1" t="s">
        <v>14</v>
      </c>
      <c r="F2407" s="1" t="s">
        <v>15</v>
      </c>
      <c r="G2407" s="10">
        <v>80000</v>
      </c>
      <c r="H2407" s="1" t="s">
        <v>2782</v>
      </c>
      <c r="I2407" s="10">
        <v>1684</v>
      </c>
      <c r="J2407" s="1" t="s">
        <v>14566</v>
      </c>
      <c r="K2407" s="1" t="s">
        <v>14567</v>
      </c>
      <c r="L2407" s="1" t="s">
        <v>14568</v>
      </c>
      <c r="M2407" s="1" t="s">
        <v>14569</v>
      </c>
      <c r="N2407" s="10">
        <f t="shared" si="185"/>
        <v>6</v>
      </c>
      <c r="O2407" s="10">
        <f t="shared" si="186"/>
        <v>40</v>
      </c>
      <c r="P2407" s="10">
        <v>45</v>
      </c>
      <c r="Q2407" s="19">
        <f t="shared" si="187"/>
        <v>9</v>
      </c>
      <c r="R2407" s="11">
        <f t="shared" si="188"/>
        <v>183853</v>
      </c>
      <c r="S2407" s="11">
        <f t="shared" si="189"/>
        <v>0</v>
      </c>
    </row>
    <row r="2408" spans="1:19" x14ac:dyDescent="0.25">
      <c r="A2408" s="1">
        <v>2397</v>
      </c>
      <c r="B2408" s="10">
        <v>218114</v>
      </c>
      <c r="C2408" s="1" t="s">
        <v>14570</v>
      </c>
      <c r="D2408" s="1" t="s">
        <v>14571</v>
      </c>
      <c r="E2408" s="1" t="s">
        <v>14</v>
      </c>
      <c r="F2408" s="1" t="s">
        <v>945</v>
      </c>
      <c r="G2408" s="10">
        <v>50000</v>
      </c>
      <c r="H2408" s="1" t="s">
        <v>946</v>
      </c>
      <c r="I2408" s="10">
        <v>1683</v>
      </c>
      <c r="J2408" s="1" t="s">
        <v>14572</v>
      </c>
      <c r="K2408" s="1" t="s">
        <v>14573</v>
      </c>
      <c r="L2408" s="1" t="s">
        <v>14574</v>
      </c>
      <c r="M2408" s="1" t="s">
        <v>14575</v>
      </c>
      <c r="N2408" s="10">
        <f t="shared" si="185"/>
        <v>4</v>
      </c>
      <c r="O2408" s="10">
        <f t="shared" si="186"/>
        <v>25</v>
      </c>
      <c r="P2408" s="10">
        <v>1.0900000000000001</v>
      </c>
      <c r="Q2408" s="19">
        <f t="shared" si="187"/>
        <v>5</v>
      </c>
      <c r="R2408" s="11">
        <f t="shared" si="188"/>
        <v>237744.26</v>
      </c>
      <c r="S2408" s="11">
        <f t="shared" si="189"/>
        <v>1</v>
      </c>
    </row>
    <row r="2409" spans="1:19" x14ac:dyDescent="0.25">
      <c r="A2409" s="1">
        <v>2398</v>
      </c>
      <c r="B2409" s="10">
        <v>30484</v>
      </c>
      <c r="C2409" s="1" t="s">
        <v>14576</v>
      </c>
      <c r="D2409" s="1" t="s">
        <v>1705</v>
      </c>
      <c r="E2409" s="1" t="s">
        <v>23</v>
      </c>
      <c r="F2409" s="1" t="s">
        <v>15</v>
      </c>
      <c r="G2409" s="10">
        <v>15000</v>
      </c>
      <c r="H2409" s="1" t="s">
        <v>16</v>
      </c>
      <c r="I2409" s="10">
        <v>1683</v>
      </c>
      <c r="J2409" s="1" t="s">
        <v>14577</v>
      </c>
      <c r="K2409" s="1" t="s">
        <v>14578</v>
      </c>
      <c r="L2409" s="1" t="s">
        <v>14579</v>
      </c>
      <c r="M2409" s="1" t="s">
        <v>14580</v>
      </c>
      <c r="N2409" s="10">
        <f t="shared" si="185"/>
        <v>5</v>
      </c>
      <c r="O2409" s="10">
        <f t="shared" si="186"/>
        <v>39</v>
      </c>
      <c r="P2409" s="10">
        <v>1</v>
      </c>
      <c r="Q2409" s="19">
        <f t="shared" si="187"/>
        <v>9</v>
      </c>
      <c r="R2409" s="11">
        <f t="shared" si="188"/>
        <v>30484</v>
      </c>
      <c r="S2409" s="11">
        <f t="shared" si="189"/>
        <v>0</v>
      </c>
    </row>
    <row r="2410" spans="1:19" x14ac:dyDescent="0.25">
      <c r="A2410" s="1">
        <v>2399</v>
      </c>
      <c r="B2410" s="10">
        <v>105717</v>
      </c>
      <c r="C2410" s="1" t="s">
        <v>14581</v>
      </c>
      <c r="D2410" s="1" t="s">
        <v>14582</v>
      </c>
      <c r="E2410" s="1" t="s">
        <v>46</v>
      </c>
      <c r="F2410" s="1" t="s">
        <v>15</v>
      </c>
      <c r="G2410" s="10">
        <v>50000</v>
      </c>
      <c r="H2410" s="1" t="s">
        <v>1237</v>
      </c>
      <c r="I2410" s="10">
        <v>1683</v>
      </c>
      <c r="J2410" s="1" t="s">
        <v>14583</v>
      </c>
      <c r="K2410" s="1" t="s">
        <v>14584</v>
      </c>
      <c r="L2410" s="1" t="s">
        <v>14585</v>
      </c>
      <c r="M2410" s="1" t="s">
        <v>14586</v>
      </c>
      <c r="N2410" s="10">
        <f t="shared" si="185"/>
        <v>11</v>
      </c>
      <c r="O2410" s="10">
        <f t="shared" si="186"/>
        <v>33</v>
      </c>
      <c r="P2410" s="10">
        <v>20</v>
      </c>
      <c r="Q2410" s="19">
        <f t="shared" si="187"/>
        <v>9</v>
      </c>
      <c r="R2410" s="11">
        <f t="shared" si="188"/>
        <v>105717</v>
      </c>
      <c r="S2410" s="11">
        <f t="shared" si="189"/>
        <v>0</v>
      </c>
    </row>
    <row r="2411" spans="1:19" x14ac:dyDescent="0.25">
      <c r="A2411" s="1">
        <v>2400</v>
      </c>
      <c r="B2411" s="10">
        <v>238498</v>
      </c>
      <c r="C2411" s="1" t="s">
        <v>14587</v>
      </c>
      <c r="D2411" s="1" t="s">
        <v>14588</v>
      </c>
      <c r="E2411" s="1" t="s">
        <v>129</v>
      </c>
      <c r="F2411" s="1" t="s">
        <v>15</v>
      </c>
      <c r="G2411" s="10">
        <v>130000</v>
      </c>
      <c r="H2411" s="1" t="s">
        <v>6303</v>
      </c>
      <c r="I2411" s="10">
        <v>1680</v>
      </c>
      <c r="J2411" s="1" t="s">
        <v>14589</v>
      </c>
      <c r="K2411" s="1" t="s">
        <v>14590</v>
      </c>
      <c r="L2411" s="1" t="s">
        <v>14591</v>
      </c>
      <c r="M2411" s="1" t="s">
        <v>14592</v>
      </c>
      <c r="N2411" s="10">
        <f t="shared" si="185"/>
        <v>6</v>
      </c>
      <c r="O2411" s="10">
        <f t="shared" si="186"/>
        <v>37</v>
      </c>
      <c r="P2411" s="10">
        <v>5</v>
      </c>
      <c r="Q2411" s="19">
        <f t="shared" si="187"/>
        <v>9</v>
      </c>
      <c r="R2411" s="11">
        <f t="shared" si="188"/>
        <v>238498</v>
      </c>
      <c r="S2411" s="11">
        <f t="shared" si="189"/>
        <v>0</v>
      </c>
    </row>
    <row r="2412" spans="1:19" x14ac:dyDescent="0.25">
      <c r="A2412" s="1">
        <v>2401</v>
      </c>
      <c r="B2412" s="10">
        <v>103070</v>
      </c>
      <c r="C2412" s="1" t="s">
        <v>14593</v>
      </c>
      <c r="D2412" s="1" t="s">
        <v>6175</v>
      </c>
      <c r="E2412" s="1" t="s">
        <v>23</v>
      </c>
      <c r="F2412" s="1" t="s">
        <v>15</v>
      </c>
      <c r="G2412" s="10">
        <v>20000</v>
      </c>
      <c r="H2412" s="1" t="s">
        <v>162</v>
      </c>
      <c r="I2412" s="10">
        <v>1680</v>
      </c>
      <c r="J2412" s="1" t="s">
        <v>14594</v>
      </c>
      <c r="K2412" s="1" t="s">
        <v>14595</v>
      </c>
      <c r="L2412" s="1" t="s">
        <v>14596</v>
      </c>
      <c r="M2412" s="1" t="s">
        <v>14597</v>
      </c>
      <c r="N2412" s="10">
        <f t="shared" si="185"/>
        <v>12</v>
      </c>
      <c r="O2412" s="10">
        <f t="shared" si="186"/>
        <v>39</v>
      </c>
      <c r="P2412" s="10">
        <v>39</v>
      </c>
      <c r="Q2412" s="19">
        <f t="shared" si="187"/>
        <v>9</v>
      </c>
      <c r="R2412" s="11">
        <f t="shared" si="188"/>
        <v>103070</v>
      </c>
      <c r="S2412" s="11">
        <f t="shared" si="189"/>
        <v>0</v>
      </c>
    </row>
    <row r="2413" spans="1:19" x14ac:dyDescent="0.25">
      <c r="A2413" s="1">
        <v>2402</v>
      </c>
      <c r="B2413" s="10">
        <v>57774</v>
      </c>
      <c r="C2413" s="1" t="s">
        <v>14598</v>
      </c>
      <c r="D2413" s="1" t="s">
        <v>14599</v>
      </c>
      <c r="E2413" s="1" t="s">
        <v>14</v>
      </c>
      <c r="F2413" s="1" t="s">
        <v>15</v>
      </c>
      <c r="G2413" s="10">
        <v>10000</v>
      </c>
      <c r="H2413" s="1" t="s">
        <v>14600</v>
      </c>
      <c r="I2413" s="10">
        <v>1679</v>
      </c>
      <c r="J2413" s="1" t="s">
        <v>14601</v>
      </c>
      <c r="K2413" s="1" t="s">
        <v>14602</v>
      </c>
      <c r="L2413" s="1" t="s">
        <v>14603</v>
      </c>
      <c r="M2413" s="1" t="s">
        <v>14604</v>
      </c>
      <c r="N2413" s="10">
        <f t="shared" si="185"/>
        <v>14</v>
      </c>
      <c r="O2413" s="10">
        <f t="shared" si="186"/>
        <v>54</v>
      </c>
      <c r="P2413" s="10">
        <v>5</v>
      </c>
      <c r="Q2413" s="19">
        <f t="shared" si="187"/>
        <v>9</v>
      </c>
      <c r="R2413" s="11">
        <f t="shared" si="188"/>
        <v>57774</v>
      </c>
      <c r="S2413" s="11">
        <f t="shared" si="189"/>
        <v>0</v>
      </c>
    </row>
    <row r="2414" spans="1:19" x14ac:dyDescent="0.25">
      <c r="A2414" s="1">
        <v>2403</v>
      </c>
      <c r="B2414" s="10">
        <v>84811</v>
      </c>
      <c r="C2414" s="1" t="s">
        <v>14605</v>
      </c>
      <c r="D2414" s="1" t="s">
        <v>8858</v>
      </c>
      <c r="E2414" s="1" t="s">
        <v>14</v>
      </c>
      <c r="F2414" s="1" t="s">
        <v>15</v>
      </c>
      <c r="G2414" s="10">
        <v>20000</v>
      </c>
      <c r="H2414" s="1" t="s">
        <v>8859</v>
      </c>
      <c r="I2414" s="10">
        <v>1679</v>
      </c>
      <c r="J2414" s="1" t="s">
        <v>14606</v>
      </c>
      <c r="K2414" s="1" t="s">
        <v>14607</v>
      </c>
      <c r="L2414" s="1" t="s">
        <v>14608</v>
      </c>
      <c r="M2414" s="1" t="s">
        <v>14609</v>
      </c>
      <c r="N2414" s="10">
        <f t="shared" si="185"/>
        <v>4</v>
      </c>
      <c r="O2414" s="10">
        <f t="shared" si="186"/>
        <v>19</v>
      </c>
      <c r="P2414" s="10">
        <v>1</v>
      </c>
      <c r="Q2414" s="19">
        <f t="shared" si="187"/>
        <v>9</v>
      </c>
      <c r="R2414" s="11">
        <f t="shared" si="188"/>
        <v>84811</v>
      </c>
      <c r="S2414" s="11">
        <f t="shared" si="189"/>
        <v>0</v>
      </c>
    </row>
    <row r="2415" spans="1:19" x14ac:dyDescent="0.25">
      <c r="A2415" s="1">
        <v>2404</v>
      </c>
      <c r="B2415" s="10">
        <v>70328</v>
      </c>
      <c r="C2415" s="1" t="s">
        <v>14610</v>
      </c>
      <c r="D2415" s="1" t="s">
        <v>14611</v>
      </c>
      <c r="E2415" s="1" t="s">
        <v>2162</v>
      </c>
      <c r="F2415" s="1" t="s">
        <v>15</v>
      </c>
      <c r="G2415" s="10">
        <v>68000</v>
      </c>
      <c r="H2415" s="1" t="s">
        <v>16</v>
      </c>
      <c r="I2415" s="10">
        <v>1679</v>
      </c>
      <c r="J2415" s="1" t="s">
        <v>14612</v>
      </c>
      <c r="K2415" s="1" t="s">
        <v>14613</v>
      </c>
      <c r="L2415" s="1" t="s">
        <v>14614</v>
      </c>
      <c r="M2415" s="1" t="s">
        <v>14615</v>
      </c>
      <c r="N2415" s="10">
        <f t="shared" si="185"/>
        <v>10</v>
      </c>
      <c r="O2415" s="10">
        <f t="shared" si="186"/>
        <v>23</v>
      </c>
      <c r="P2415" s="10">
        <v>10</v>
      </c>
      <c r="Q2415" s="19">
        <f t="shared" si="187"/>
        <v>9</v>
      </c>
      <c r="R2415" s="11">
        <f t="shared" si="188"/>
        <v>70328</v>
      </c>
      <c r="S2415" s="11">
        <f t="shared" si="189"/>
        <v>0</v>
      </c>
    </row>
    <row r="2416" spans="1:19" x14ac:dyDescent="0.25">
      <c r="A2416" s="1">
        <v>2405</v>
      </c>
      <c r="B2416" s="10">
        <v>54509</v>
      </c>
      <c r="C2416" s="1" t="s">
        <v>14616</v>
      </c>
      <c r="D2416" s="1" t="s">
        <v>14617</v>
      </c>
      <c r="E2416" s="1" t="s">
        <v>23</v>
      </c>
      <c r="F2416" s="1" t="s">
        <v>15</v>
      </c>
      <c r="G2416" s="10">
        <v>1400</v>
      </c>
      <c r="H2416" s="1" t="s">
        <v>14618</v>
      </c>
      <c r="I2416" s="10">
        <v>1679</v>
      </c>
      <c r="J2416" s="1" t="s">
        <v>14619</v>
      </c>
      <c r="K2416" s="1" t="s">
        <v>14620</v>
      </c>
      <c r="L2416" s="1" t="s">
        <v>14621</v>
      </c>
      <c r="M2416" s="1" t="s">
        <v>14622</v>
      </c>
      <c r="N2416" s="10">
        <f t="shared" si="185"/>
        <v>2</v>
      </c>
      <c r="O2416" s="10">
        <f t="shared" si="186"/>
        <v>30</v>
      </c>
      <c r="P2416" s="10">
        <v>19</v>
      </c>
      <c r="Q2416" s="19">
        <f t="shared" si="187"/>
        <v>9</v>
      </c>
      <c r="R2416" s="11">
        <f t="shared" si="188"/>
        <v>54509</v>
      </c>
      <c r="S2416" s="11">
        <f t="shared" si="189"/>
        <v>0</v>
      </c>
    </row>
    <row r="2417" spans="1:19" x14ac:dyDescent="0.25">
      <c r="A2417" s="1">
        <v>2406</v>
      </c>
      <c r="B2417" s="10">
        <v>85284</v>
      </c>
      <c r="C2417" s="1" t="s">
        <v>14623</v>
      </c>
      <c r="D2417" s="1" t="s">
        <v>14624</v>
      </c>
      <c r="E2417" s="1" t="s">
        <v>2967</v>
      </c>
      <c r="F2417" s="1" t="s">
        <v>15</v>
      </c>
      <c r="G2417" s="10">
        <v>15000</v>
      </c>
      <c r="H2417" s="1" t="s">
        <v>176</v>
      </c>
      <c r="I2417" s="10">
        <v>1678</v>
      </c>
      <c r="J2417" s="1" t="s">
        <v>14625</v>
      </c>
      <c r="K2417" s="1" t="s">
        <v>14626</v>
      </c>
      <c r="L2417" s="1" t="s">
        <v>14627</v>
      </c>
      <c r="M2417" s="1" t="s">
        <v>14628</v>
      </c>
      <c r="N2417" s="10">
        <f t="shared" si="185"/>
        <v>20</v>
      </c>
      <c r="O2417" s="10">
        <f t="shared" si="186"/>
        <v>41</v>
      </c>
      <c r="P2417" s="10">
        <v>10</v>
      </c>
      <c r="Q2417" s="19">
        <f t="shared" si="187"/>
        <v>9</v>
      </c>
      <c r="R2417" s="11">
        <f t="shared" si="188"/>
        <v>85284</v>
      </c>
      <c r="S2417" s="11">
        <f t="shared" si="189"/>
        <v>0</v>
      </c>
    </row>
    <row r="2418" spans="1:19" x14ac:dyDescent="0.25">
      <c r="A2418" s="1">
        <v>2407</v>
      </c>
      <c r="B2418" s="10">
        <v>74007</v>
      </c>
      <c r="C2418" s="1" t="s">
        <v>14629</v>
      </c>
      <c r="D2418" s="1" t="s">
        <v>14630</v>
      </c>
      <c r="E2418" s="1" t="s">
        <v>2175</v>
      </c>
      <c r="F2418" s="1" t="s">
        <v>15</v>
      </c>
      <c r="G2418" s="10">
        <v>25000</v>
      </c>
      <c r="H2418" s="1" t="s">
        <v>14631</v>
      </c>
      <c r="I2418" s="10">
        <v>1678</v>
      </c>
      <c r="J2418" s="1" t="s">
        <v>14632</v>
      </c>
      <c r="K2418" s="1" t="s">
        <v>14633</v>
      </c>
      <c r="L2418" s="1" t="s">
        <v>14634</v>
      </c>
      <c r="M2418" s="1" t="s">
        <v>14635</v>
      </c>
      <c r="N2418" s="10">
        <f t="shared" si="185"/>
        <v>13</v>
      </c>
      <c r="O2418" s="10">
        <f t="shared" si="186"/>
        <v>24</v>
      </c>
      <c r="P2418" s="10">
        <v>5</v>
      </c>
      <c r="Q2418" s="19">
        <f t="shared" si="187"/>
        <v>9</v>
      </c>
      <c r="R2418" s="11">
        <f t="shared" si="188"/>
        <v>74007</v>
      </c>
      <c r="S2418" s="11">
        <f t="shared" si="189"/>
        <v>0</v>
      </c>
    </row>
    <row r="2419" spans="1:19" x14ac:dyDescent="0.25">
      <c r="A2419" s="1">
        <v>2408</v>
      </c>
      <c r="B2419" s="10">
        <v>99000</v>
      </c>
      <c r="C2419" s="1" t="s">
        <v>14636</v>
      </c>
      <c r="D2419" s="1" t="s">
        <v>14637</v>
      </c>
      <c r="E2419" s="1" t="s">
        <v>665</v>
      </c>
      <c r="F2419" s="1" t="s">
        <v>84</v>
      </c>
      <c r="G2419" s="10">
        <v>10000</v>
      </c>
      <c r="H2419" s="1" t="s">
        <v>85</v>
      </c>
      <c r="I2419" s="10">
        <v>1677</v>
      </c>
      <c r="J2419" s="1" t="s">
        <v>14638</v>
      </c>
      <c r="K2419" s="1" t="s">
        <v>14639</v>
      </c>
      <c r="L2419" s="1" t="s">
        <v>14640</v>
      </c>
      <c r="M2419" s="1" t="s">
        <v>14641</v>
      </c>
      <c r="N2419" s="10">
        <f t="shared" si="185"/>
        <v>14</v>
      </c>
      <c r="O2419" s="10">
        <f t="shared" si="186"/>
        <v>40</v>
      </c>
      <c r="P2419" s="10">
        <v>5</v>
      </c>
      <c r="Q2419" s="19">
        <f t="shared" si="187"/>
        <v>2</v>
      </c>
      <c r="R2419" s="11">
        <f t="shared" si="188"/>
        <v>73260</v>
      </c>
      <c r="S2419" s="11">
        <f t="shared" si="189"/>
        <v>1</v>
      </c>
    </row>
    <row r="2420" spans="1:19" x14ac:dyDescent="0.25">
      <c r="A2420" s="1">
        <v>2409</v>
      </c>
      <c r="B2420" s="10">
        <v>456953</v>
      </c>
      <c r="C2420" s="1" t="s">
        <v>14642</v>
      </c>
      <c r="D2420" s="1" t="s">
        <v>14643</v>
      </c>
      <c r="E2420" s="1" t="s">
        <v>573</v>
      </c>
      <c r="F2420" s="1" t="s">
        <v>15</v>
      </c>
      <c r="G2420" s="10">
        <v>300000</v>
      </c>
      <c r="H2420" s="1" t="s">
        <v>14644</v>
      </c>
      <c r="I2420" s="10">
        <v>1676</v>
      </c>
      <c r="J2420" s="1" t="s">
        <v>14645</v>
      </c>
      <c r="K2420" s="1" t="s">
        <v>14646</v>
      </c>
      <c r="L2420" s="1" t="s">
        <v>14647</v>
      </c>
      <c r="M2420" s="1" t="s">
        <v>14648</v>
      </c>
      <c r="N2420" s="10">
        <f t="shared" si="185"/>
        <v>14</v>
      </c>
      <c r="O2420" s="10">
        <f t="shared" si="186"/>
        <v>55</v>
      </c>
      <c r="P2420" s="10">
        <v>1</v>
      </c>
      <c r="Q2420" s="19">
        <f t="shared" si="187"/>
        <v>9</v>
      </c>
      <c r="R2420" s="11">
        <f t="shared" si="188"/>
        <v>456953</v>
      </c>
      <c r="S2420" s="11">
        <f t="shared" si="189"/>
        <v>0</v>
      </c>
    </row>
    <row r="2421" spans="1:19" x14ac:dyDescent="0.25">
      <c r="A2421" s="1">
        <v>2410</v>
      </c>
      <c r="B2421" s="10">
        <v>120599</v>
      </c>
      <c r="C2421" s="1" t="s">
        <v>14649</v>
      </c>
      <c r="D2421" s="1" t="s">
        <v>14650</v>
      </c>
      <c r="E2421" s="1" t="s">
        <v>534</v>
      </c>
      <c r="F2421" s="1" t="s">
        <v>15</v>
      </c>
      <c r="G2421" s="10">
        <v>75000</v>
      </c>
      <c r="H2421" s="1" t="s">
        <v>7371</v>
      </c>
      <c r="I2421" s="10">
        <v>1676</v>
      </c>
      <c r="J2421" s="1" t="s">
        <v>14651</v>
      </c>
      <c r="K2421" s="1" t="s">
        <v>14652</v>
      </c>
      <c r="L2421" s="1" t="s">
        <v>14653</v>
      </c>
      <c r="M2421" s="1" t="s">
        <v>14654</v>
      </c>
      <c r="N2421" s="10">
        <f t="shared" si="185"/>
        <v>16</v>
      </c>
      <c r="O2421" s="10">
        <f t="shared" si="186"/>
        <v>55</v>
      </c>
      <c r="P2421" s="10">
        <v>2</v>
      </c>
      <c r="Q2421" s="19">
        <f t="shared" si="187"/>
        <v>9</v>
      </c>
      <c r="R2421" s="11">
        <f t="shared" si="188"/>
        <v>120599</v>
      </c>
      <c r="S2421" s="11">
        <f t="shared" si="189"/>
        <v>0</v>
      </c>
    </row>
    <row r="2422" spans="1:19" x14ac:dyDescent="0.25">
      <c r="A2422" s="1">
        <v>2411</v>
      </c>
      <c r="B2422" s="10">
        <v>126220</v>
      </c>
      <c r="C2422" s="1" t="s">
        <v>14655</v>
      </c>
      <c r="D2422" s="1" t="s">
        <v>14656</v>
      </c>
      <c r="E2422" s="1" t="s">
        <v>1173</v>
      </c>
      <c r="F2422" s="1" t="s">
        <v>15</v>
      </c>
      <c r="G2422" s="10">
        <v>125000</v>
      </c>
      <c r="H2422" s="1" t="s">
        <v>257</v>
      </c>
      <c r="I2422" s="10">
        <v>1675</v>
      </c>
      <c r="J2422" s="1" t="s">
        <v>14657</v>
      </c>
      <c r="K2422" s="1" t="s">
        <v>14658</v>
      </c>
      <c r="L2422" s="1" t="s">
        <v>14659</v>
      </c>
      <c r="M2422" s="1" t="s">
        <v>14660</v>
      </c>
      <c r="N2422" s="10">
        <f t="shared" si="185"/>
        <v>11</v>
      </c>
      <c r="O2422" s="10">
        <f t="shared" si="186"/>
        <v>22</v>
      </c>
      <c r="P2422" s="10">
        <v>10</v>
      </c>
      <c r="Q2422" s="19">
        <f t="shared" si="187"/>
        <v>9</v>
      </c>
      <c r="R2422" s="11">
        <f t="shared" si="188"/>
        <v>126220</v>
      </c>
      <c r="S2422" s="11">
        <f t="shared" si="189"/>
        <v>0</v>
      </c>
    </row>
    <row r="2423" spans="1:19" x14ac:dyDescent="0.25">
      <c r="A2423" s="1">
        <v>2412</v>
      </c>
      <c r="B2423" s="10">
        <v>55629</v>
      </c>
      <c r="C2423" s="1" t="s">
        <v>14661</v>
      </c>
      <c r="D2423" s="1" t="s">
        <v>14662</v>
      </c>
      <c r="E2423" s="1" t="s">
        <v>14</v>
      </c>
      <c r="F2423" s="1" t="s">
        <v>15</v>
      </c>
      <c r="G2423" s="10">
        <v>2500</v>
      </c>
      <c r="H2423" s="1" t="s">
        <v>527</v>
      </c>
      <c r="I2423" s="10">
        <v>1674</v>
      </c>
      <c r="J2423" s="1" t="s">
        <v>14663</v>
      </c>
      <c r="K2423" s="1" t="s">
        <v>14664</v>
      </c>
      <c r="L2423" s="1" t="s">
        <v>14665</v>
      </c>
      <c r="M2423" s="1" t="s">
        <v>14666</v>
      </c>
      <c r="N2423" s="10">
        <f t="shared" si="185"/>
        <v>12</v>
      </c>
      <c r="O2423" s="10">
        <f t="shared" si="186"/>
        <v>19</v>
      </c>
      <c r="P2423" s="10">
        <v>10</v>
      </c>
      <c r="Q2423" s="19">
        <f t="shared" si="187"/>
        <v>9</v>
      </c>
      <c r="R2423" s="11">
        <f t="shared" si="188"/>
        <v>55629</v>
      </c>
      <c r="S2423" s="11">
        <f t="shared" si="189"/>
        <v>0</v>
      </c>
    </row>
    <row r="2424" spans="1:19" x14ac:dyDescent="0.25">
      <c r="A2424" s="1">
        <v>2413</v>
      </c>
      <c r="B2424" s="10">
        <v>22347</v>
      </c>
      <c r="C2424" s="1" t="s">
        <v>14667</v>
      </c>
      <c r="D2424" s="1" t="s">
        <v>1888</v>
      </c>
      <c r="E2424" s="1" t="s">
        <v>23</v>
      </c>
      <c r="F2424" s="1" t="s">
        <v>15</v>
      </c>
      <c r="G2424" s="10">
        <v>5000</v>
      </c>
      <c r="H2424" s="1" t="s">
        <v>1889</v>
      </c>
      <c r="I2424" s="10">
        <v>1674</v>
      </c>
      <c r="J2424" s="1" t="s">
        <v>14668</v>
      </c>
      <c r="K2424" s="1" t="s">
        <v>14669</v>
      </c>
      <c r="L2424" s="1" t="s">
        <v>14670</v>
      </c>
      <c r="M2424" s="1" t="s">
        <v>14671</v>
      </c>
      <c r="N2424" s="10">
        <f t="shared" si="185"/>
        <v>5</v>
      </c>
      <c r="O2424" s="10">
        <f t="shared" si="186"/>
        <v>49</v>
      </c>
      <c r="P2424" s="10">
        <v>1</v>
      </c>
      <c r="Q2424" s="19">
        <f t="shared" si="187"/>
        <v>9</v>
      </c>
      <c r="R2424" s="11">
        <f t="shared" si="188"/>
        <v>22347</v>
      </c>
      <c r="S2424" s="11">
        <f t="shared" si="189"/>
        <v>0</v>
      </c>
    </row>
    <row r="2425" spans="1:19" x14ac:dyDescent="0.25">
      <c r="A2425" s="1">
        <v>2414</v>
      </c>
      <c r="B2425" s="10">
        <v>606622</v>
      </c>
      <c r="C2425" s="1" t="s">
        <v>14672</v>
      </c>
      <c r="D2425" s="1" t="s">
        <v>14673</v>
      </c>
      <c r="E2425" s="1" t="s">
        <v>876</v>
      </c>
      <c r="F2425" s="1" t="s">
        <v>15</v>
      </c>
      <c r="G2425" s="10">
        <v>55000</v>
      </c>
      <c r="H2425" s="1" t="s">
        <v>278</v>
      </c>
      <c r="I2425" s="10">
        <v>1674</v>
      </c>
      <c r="J2425" s="1" t="s">
        <v>14674</v>
      </c>
      <c r="K2425" s="1" t="s">
        <v>14675</v>
      </c>
      <c r="L2425" s="1" t="s">
        <v>14676</v>
      </c>
      <c r="M2425" s="1" t="s">
        <v>14677</v>
      </c>
      <c r="N2425" s="10">
        <f t="shared" si="185"/>
        <v>12</v>
      </c>
      <c r="O2425" s="10">
        <f t="shared" si="186"/>
        <v>48</v>
      </c>
      <c r="P2425" s="10">
        <v>29</v>
      </c>
      <c r="Q2425" s="19">
        <f t="shared" si="187"/>
        <v>9</v>
      </c>
      <c r="R2425" s="11">
        <f t="shared" si="188"/>
        <v>606622</v>
      </c>
      <c r="S2425" s="11">
        <f t="shared" si="189"/>
        <v>0</v>
      </c>
    </row>
    <row r="2426" spans="1:19" x14ac:dyDescent="0.25">
      <c r="A2426" s="1">
        <v>2415</v>
      </c>
      <c r="B2426" s="10">
        <v>84021</v>
      </c>
      <c r="C2426" s="1" t="s">
        <v>14678</v>
      </c>
      <c r="D2426" s="1" t="s">
        <v>14679</v>
      </c>
      <c r="E2426" s="1" t="s">
        <v>14</v>
      </c>
      <c r="F2426" s="1" t="s">
        <v>15</v>
      </c>
      <c r="G2426" s="10">
        <v>18000</v>
      </c>
      <c r="H2426" s="1" t="s">
        <v>1412</v>
      </c>
      <c r="I2426" s="10">
        <v>1674</v>
      </c>
      <c r="J2426" s="1" t="s">
        <v>14680</v>
      </c>
      <c r="K2426" s="1" t="s">
        <v>14681</v>
      </c>
      <c r="L2426" s="1" t="s">
        <v>14682</v>
      </c>
      <c r="M2426" s="1" t="s">
        <v>14683</v>
      </c>
      <c r="N2426" s="10">
        <f t="shared" si="185"/>
        <v>4</v>
      </c>
      <c r="O2426" s="10">
        <f t="shared" si="186"/>
        <v>49</v>
      </c>
      <c r="P2426" s="10">
        <v>1</v>
      </c>
      <c r="Q2426" s="19">
        <f t="shared" si="187"/>
        <v>9</v>
      </c>
      <c r="R2426" s="11">
        <f t="shared" si="188"/>
        <v>84021</v>
      </c>
      <c r="S2426" s="11">
        <f t="shared" si="189"/>
        <v>0</v>
      </c>
    </row>
    <row r="2427" spans="1:19" x14ac:dyDescent="0.25">
      <c r="A2427" s="1">
        <v>2416</v>
      </c>
      <c r="B2427" s="10">
        <v>55266</v>
      </c>
      <c r="C2427" s="1" t="s">
        <v>14684</v>
      </c>
      <c r="D2427" s="1" t="s">
        <v>5069</v>
      </c>
      <c r="E2427" s="1" t="s">
        <v>298</v>
      </c>
      <c r="F2427" s="1" t="s">
        <v>15</v>
      </c>
      <c r="G2427" s="10">
        <v>1</v>
      </c>
      <c r="H2427" s="1" t="s">
        <v>16</v>
      </c>
      <c r="I2427" s="10">
        <v>1673</v>
      </c>
      <c r="J2427" s="1" t="s">
        <v>14685</v>
      </c>
      <c r="K2427" s="1" t="s">
        <v>14686</v>
      </c>
      <c r="L2427" s="1" t="s">
        <v>14687</v>
      </c>
      <c r="M2427" s="1" t="s">
        <v>14688</v>
      </c>
      <c r="N2427" s="10">
        <f t="shared" si="185"/>
        <v>5</v>
      </c>
      <c r="O2427" s="10">
        <f t="shared" si="186"/>
        <v>31</v>
      </c>
      <c r="P2427" s="10">
        <v>10</v>
      </c>
      <c r="Q2427" s="19">
        <f t="shared" si="187"/>
        <v>9</v>
      </c>
      <c r="R2427" s="11">
        <f t="shared" si="188"/>
        <v>55266</v>
      </c>
      <c r="S2427" s="11">
        <f t="shared" si="189"/>
        <v>0</v>
      </c>
    </row>
    <row r="2428" spans="1:19" x14ac:dyDescent="0.25">
      <c r="A2428" s="1">
        <v>2417</v>
      </c>
      <c r="B2428" s="10">
        <v>200819</v>
      </c>
      <c r="C2428" s="1" t="s">
        <v>14689</v>
      </c>
      <c r="D2428" s="1" t="s">
        <v>14690</v>
      </c>
      <c r="E2428" s="1" t="s">
        <v>534</v>
      </c>
      <c r="F2428" s="1" t="s">
        <v>15</v>
      </c>
      <c r="G2428" s="10">
        <v>75000</v>
      </c>
      <c r="H2428" s="1" t="s">
        <v>109</v>
      </c>
      <c r="I2428" s="10">
        <v>1673</v>
      </c>
      <c r="J2428" s="1" t="s">
        <v>14691</v>
      </c>
      <c r="K2428" s="1" t="s">
        <v>14692</v>
      </c>
      <c r="L2428" s="1" t="s">
        <v>14693</v>
      </c>
      <c r="M2428" s="1" t="s">
        <v>14694</v>
      </c>
      <c r="N2428" s="10">
        <f t="shared" si="185"/>
        <v>9</v>
      </c>
      <c r="O2428" s="10">
        <f t="shared" si="186"/>
        <v>42</v>
      </c>
      <c r="P2428" s="10">
        <v>5</v>
      </c>
      <c r="Q2428" s="19">
        <f t="shared" si="187"/>
        <v>9</v>
      </c>
      <c r="R2428" s="11">
        <f t="shared" si="188"/>
        <v>200819</v>
      </c>
      <c r="S2428" s="11">
        <f t="shared" si="189"/>
        <v>0</v>
      </c>
    </row>
    <row r="2429" spans="1:19" x14ac:dyDescent="0.25">
      <c r="A2429" s="1">
        <v>2418</v>
      </c>
      <c r="B2429" s="10">
        <v>131939</v>
      </c>
      <c r="C2429" s="1" t="s">
        <v>14695</v>
      </c>
      <c r="D2429" s="1" t="s">
        <v>14696</v>
      </c>
      <c r="E2429" s="1" t="s">
        <v>189</v>
      </c>
      <c r="F2429" s="1" t="s">
        <v>15</v>
      </c>
      <c r="G2429" s="10">
        <v>35000</v>
      </c>
      <c r="H2429" s="1" t="s">
        <v>16</v>
      </c>
      <c r="I2429" s="10">
        <v>1672</v>
      </c>
      <c r="J2429" s="1" t="s">
        <v>14697</v>
      </c>
      <c r="K2429" s="1" t="s">
        <v>14698</v>
      </c>
      <c r="L2429" s="1" t="s">
        <v>14699</v>
      </c>
      <c r="M2429" s="1" t="s">
        <v>14700</v>
      </c>
      <c r="N2429" s="10">
        <f t="shared" si="185"/>
        <v>15</v>
      </c>
      <c r="O2429" s="10">
        <f t="shared" si="186"/>
        <v>55</v>
      </c>
      <c r="P2429" s="10">
        <v>2</v>
      </c>
      <c r="Q2429" s="19">
        <f t="shared" si="187"/>
        <v>9</v>
      </c>
      <c r="R2429" s="11">
        <f t="shared" si="188"/>
        <v>131939</v>
      </c>
      <c r="S2429" s="11">
        <f t="shared" si="189"/>
        <v>0</v>
      </c>
    </row>
    <row r="2430" spans="1:19" x14ac:dyDescent="0.25">
      <c r="A2430" s="1">
        <v>2419</v>
      </c>
      <c r="B2430" s="10">
        <v>55664</v>
      </c>
      <c r="C2430" s="1" t="s">
        <v>14701</v>
      </c>
      <c r="D2430" s="1" t="s">
        <v>14702</v>
      </c>
      <c r="E2430" s="1" t="s">
        <v>3118</v>
      </c>
      <c r="F2430" s="1" t="s">
        <v>15</v>
      </c>
      <c r="G2430" s="10">
        <v>29000</v>
      </c>
      <c r="H2430" s="1" t="s">
        <v>136</v>
      </c>
      <c r="I2430" s="10">
        <v>1670</v>
      </c>
      <c r="J2430" s="1" t="s">
        <v>14703</v>
      </c>
      <c r="K2430" s="1" t="s">
        <v>14704</v>
      </c>
      <c r="L2430" s="1" t="s">
        <v>14705</v>
      </c>
      <c r="M2430" s="1" t="s">
        <v>14706</v>
      </c>
      <c r="N2430" s="10">
        <f t="shared" si="185"/>
        <v>19</v>
      </c>
      <c r="O2430" s="10">
        <f t="shared" si="186"/>
        <v>47</v>
      </c>
      <c r="P2430" s="10">
        <v>5</v>
      </c>
      <c r="Q2430" s="19">
        <f t="shared" si="187"/>
        <v>9</v>
      </c>
      <c r="R2430" s="11">
        <f t="shared" si="188"/>
        <v>55664</v>
      </c>
      <c r="S2430" s="11">
        <f t="shared" si="189"/>
        <v>0</v>
      </c>
    </row>
    <row r="2431" spans="1:19" x14ac:dyDescent="0.25">
      <c r="A2431" s="1">
        <v>2420</v>
      </c>
      <c r="B2431" s="10">
        <v>428853</v>
      </c>
      <c r="C2431" s="1" t="s">
        <v>14707</v>
      </c>
      <c r="D2431" s="1" t="s">
        <v>938</v>
      </c>
      <c r="E2431" s="1" t="s">
        <v>477</v>
      </c>
      <c r="F2431" s="1" t="s">
        <v>15</v>
      </c>
      <c r="G2431" s="10">
        <v>400000</v>
      </c>
      <c r="H2431" s="1" t="s">
        <v>1929</v>
      </c>
      <c r="I2431" s="10">
        <v>1670</v>
      </c>
      <c r="J2431" s="1" t="s">
        <v>14708</v>
      </c>
      <c r="K2431" s="1" t="s">
        <v>14709</v>
      </c>
      <c r="L2431" s="1" t="s">
        <v>14710</v>
      </c>
      <c r="M2431" s="1" t="s">
        <v>14711</v>
      </c>
      <c r="N2431" s="10">
        <f t="shared" si="185"/>
        <v>18</v>
      </c>
      <c r="O2431" s="10">
        <f t="shared" si="186"/>
        <v>19</v>
      </c>
      <c r="P2431" s="10">
        <v>5</v>
      </c>
      <c r="Q2431" s="19">
        <f t="shared" si="187"/>
        <v>9</v>
      </c>
      <c r="R2431" s="11">
        <f t="shared" si="188"/>
        <v>428853</v>
      </c>
      <c r="S2431" s="11">
        <f t="shared" si="189"/>
        <v>0</v>
      </c>
    </row>
    <row r="2432" spans="1:19" x14ac:dyDescent="0.25">
      <c r="A2432" s="1">
        <v>2421</v>
      </c>
      <c r="B2432" s="10">
        <v>34133</v>
      </c>
      <c r="C2432" s="1" t="s">
        <v>14712</v>
      </c>
      <c r="D2432" s="1" t="s">
        <v>14713</v>
      </c>
      <c r="E2432" s="1" t="s">
        <v>31</v>
      </c>
      <c r="F2432" s="1" t="s">
        <v>75</v>
      </c>
      <c r="G2432" s="10">
        <v>12000</v>
      </c>
      <c r="H2432" s="1" t="s">
        <v>827</v>
      </c>
      <c r="I2432" s="10">
        <v>1670</v>
      </c>
      <c r="J2432" s="1" t="s">
        <v>14714</v>
      </c>
      <c r="K2432" s="1" t="s">
        <v>14715</v>
      </c>
      <c r="L2432" s="1" t="s">
        <v>14716</v>
      </c>
      <c r="M2432" s="1" t="s">
        <v>14717</v>
      </c>
      <c r="N2432" s="10">
        <f t="shared" si="185"/>
        <v>16</v>
      </c>
      <c r="O2432" s="10">
        <f t="shared" si="186"/>
        <v>41</v>
      </c>
      <c r="P2432" s="10">
        <v>1.66</v>
      </c>
      <c r="Q2432" s="19">
        <f t="shared" si="187"/>
        <v>6</v>
      </c>
      <c r="R2432" s="11">
        <f t="shared" si="188"/>
        <v>43007.58</v>
      </c>
      <c r="S2432" s="11">
        <f t="shared" si="189"/>
        <v>1</v>
      </c>
    </row>
    <row r="2433" spans="1:19" x14ac:dyDescent="0.25">
      <c r="A2433" s="1">
        <v>2422</v>
      </c>
      <c r="B2433" s="10">
        <v>96891</v>
      </c>
      <c r="C2433" s="1" t="s">
        <v>14718</v>
      </c>
      <c r="D2433" s="1" t="s">
        <v>14719</v>
      </c>
      <c r="E2433" s="1" t="s">
        <v>1699</v>
      </c>
      <c r="F2433" s="1" t="s">
        <v>15</v>
      </c>
      <c r="G2433" s="10">
        <v>40000</v>
      </c>
      <c r="H2433" s="1" t="s">
        <v>1449</v>
      </c>
      <c r="I2433" s="10">
        <v>1670</v>
      </c>
      <c r="J2433" s="1" t="s">
        <v>14720</v>
      </c>
      <c r="K2433" s="1" t="s">
        <v>14721</v>
      </c>
      <c r="L2433" s="1" t="s">
        <v>14722</v>
      </c>
      <c r="M2433" s="1" t="s">
        <v>14723</v>
      </c>
      <c r="N2433" s="10">
        <f t="shared" si="185"/>
        <v>15</v>
      </c>
      <c r="O2433" s="10">
        <f t="shared" si="186"/>
        <v>12</v>
      </c>
      <c r="P2433" s="10">
        <v>15</v>
      </c>
      <c r="Q2433" s="19">
        <f t="shared" si="187"/>
        <v>9</v>
      </c>
      <c r="R2433" s="11">
        <f t="shared" si="188"/>
        <v>96891</v>
      </c>
      <c r="S2433" s="11">
        <f t="shared" si="189"/>
        <v>0</v>
      </c>
    </row>
    <row r="2434" spans="1:19" x14ac:dyDescent="0.25">
      <c r="A2434" s="1">
        <v>2423</v>
      </c>
      <c r="B2434" s="10">
        <v>28485</v>
      </c>
      <c r="C2434" s="1" t="s">
        <v>14724</v>
      </c>
      <c r="D2434" s="1" t="s">
        <v>14725</v>
      </c>
      <c r="E2434" s="1" t="s">
        <v>46</v>
      </c>
      <c r="F2434" s="1" t="s">
        <v>75</v>
      </c>
      <c r="G2434" s="10">
        <v>25000</v>
      </c>
      <c r="H2434" s="1" t="s">
        <v>8859</v>
      </c>
      <c r="I2434" s="10">
        <v>1669</v>
      </c>
      <c r="J2434" s="1" t="s">
        <v>14726</v>
      </c>
      <c r="K2434" s="1" t="s">
        <v>14727</v>
      </c>
      <c r="L2434" s="1" t="s">
        <v>14728</v>
      </c>
      <c r="M2434" s="1" t="s">
        <v>14729</v>
      </c>
      <c r="N2434" s="10">
        <f t="shared" ref="N2434:N2497" si="190">LEN(TRIM(J2434))-LEN(SUBSTITUTE(TRIM(J2434),",",""))+1</f>
        <v>21</v>
      </c>
      <c r="O2434" s="10">
        <f t="shared" ref="O2434:O2497" si="191">LEN(L2434)</f>
        <v>14</v>
      </c>
      <c r="P2434" s="10">
        <v>1.62</v>
      </c>
      <c r="Q2434" s="19">
        <f t="shared" ref="Q2434:Q2497" si="192">VLOOKUP(F2434,$T$2:$U$10,2)</f>
        <v>6</v>
      </c>
      <c r="R2434" s="11">
        <f t="shared" ref="R2434:R2497" si="193">VLOOKUP(F2434,$T$2:$V$10,3)*B2434</f>
        <v>35891.1</v>
      </c>
      <c r="S2434" s="11">
        <f t="shared" ref="S2434:S2497" si="194">IF(Q2434=9, 0, 1)</f>
        <v>1</v>
      </c>
    </row>
    <row r="2435" spans="1:19" x14ac:dyDescent="0.25">
      <c r="A2435" s="1">
        <v>2424</v>
      </c>
      <c r="B2435" s="10">
        <v>65238</v>
      </c>
      <c r="C2435" s="1" t="s">
        <v>14730</v>
      </c>
      <c r="D2435" s="1" t="s">
        <v>14160</v>
      </c>
      <c r="E2435" s="1" t="s">
        <v>23</v>
      </c>
      <c r="F2435" s="1" t="s">
        <v>15</v>
      </c>
      <c r="G2435" s="10">
        <v>30000</v>
      </c>
      <c r="H2435" s="1" t="s">
        <v>1243</v>
      </c>
      <c r="I2435" s="10">
        <v>1669</v>
      </c>
      <c r="J2435" s="1" t="s">
        <v>14731</v>
      </c>
      <c r="K2435" s="1" t="s">
        <v>14732</v>
      </c>
      <c r="L2435" s="1" t="s">
        <v>14733</v>
      </c>
      <c r="M2435" s="1" t="s">
        <v>14734</v>
      </c>
      <c r="N2435" s="10">
        <f t="shared" si="190"/>
        <v>21</v>
      </c>
      <c r="O2435" s="10">
        <f t="shared" si="191"/>
        <v>27</v>
      </c>
      <c r="P2435" s="10">
        <v>4</v>
      </c>
      <c r="Q2435" s="19">
        <f t="shared" si="192"/>
        <v>9</v>
      </c>
      <c r="R2435" s="11">
        <f t="shared" si="193"/>
        <v>65238</v>
      </c>
      <c r="S2435" s="11">
        <f t="shared" si="194"/>
        <v>0</v>
      </c>
    </row>
    <row r="2436" spans="1:19" x14ac:dyDescent="0.25">
      <c r="A2436" s="1">
        <v>2425</v>
      </c>
      <c r="B2436" s="10">
        <v>71834</v>
      </c>
      <c r="C2436" s="1" t="s">
        <v>14735</v>
      </c>
      <c r="D2436" s="1" t="s">
        <v>14736</v>
      </c>
      <c r="E2436" s="1" t="s">
        <v>14737</v>
      </c>
      <c r="F2436" s="1" t="s">
        <v>15</v>
      </c>
      <c r="G2436" s="10">
        <v>35000</v>
      </c>
      <c r="H2436" s="1" t="s">
        <v>3463</v>
      </c>
      <c r="I2436" s="10">
        <v>1668</v>
      </c>
      <c r="J2436" s="1" t="s">
        <v>14738</v>
      </c>
      <c r="K2436" s="1" t="s">
        <v>14739</v>
      </c>
      <c r="L2436" s="1" t="s">
        <v>14740</v>
      </c>
      <c r="M2436" s="1" t="s">
        <v>14741</v>
      </c>
      <c r="N2436" s="10">
        <f t="shared" si="190"/>
        <v>45</v>
      </c>
      <c r="O2436" s="10">
        <f t="shared" si="191"/>
        <v>46</v>
      </c>
      <c r="P2436" s="10">
        <v>1</v>
      </c>
      <c r="Q2436" s="19">
        <f t="shared" si="192"/>
        <v>9</v>
      </c>
      <c r="R2436" s="11">
        <f t="shared" si="193"/>
        <v>71834</v>
      </c>
      <c r="S2436" s="11">
        <f t="shared" si="194"/>
        <v>0</v>
      </c>
    </row>
    <row r="2437" spans="1:19" x14ac:dyDescent="0.25">
      <c r="A2437" s="1">
        <v>2426</v>
      </c>
      <c r="B2437" s="10">
        <v>108392</v>
      </c>
      <c r="C2437" s="1" t="s">
        <v>14742</v>
      </c>
      <c r="D2437" s="1" t="s">
        <v>9387</v>
      </c>
      <c r="E2437" s="1" t="s">
        <v>14</v>
      </c>
      <c r="F2437" s="1" t="s">
        <v>15</v>
      </c>
      <c r="G2437" s="10">
        <v>15000</v>
      </c>
      <c r="H2437" s="1" t="s">
        <v>9388</v>
      </c>
      <c r="I2437" s="10">
        <v>1668</v>
      </c>
      <c r="J2437" s="1" t="s">
        <v>14743</v>
      </c>
      <c r="K2437" s="1" t="s">
        <v>14744</v>
      </c>
      <c r="L2437" s="1" t="s">
        <v>14745</v>
      </c>
      <c r="M2437" s="1" t="s">
        <v>14746</v>
      </c>
      <c r="N2437" s="10">
        <f t="shared" si="190"/>
        <v>4</v>
      </c>
      <c r="O2437" s="10">
        <f t="shared" si="191"/>
        <v>24</v>
      </c>
      <c r="P2437" s="10">
        <v>40</v>
      </c>
      <c r="Q2437" s="19">
        <f t="shared" si="192"/>
        <v>9</v>
      </c>
      <c r="R2437" s="11">
        <f t="shared" si="193"/>
        <v>108392</v>
      </c>
      <c r="S2437" s="11">
        <f t="shared" si="194"/>
        <v>0</v>
      </c>
    </row>
    <row r="2438" spans="1:19" x14ac:dyDescent="0.25">
      <c r="A2438" s="1">
        <v>2427</v>
      </c>
      <c r="B2438" s="10">
        <v>30740</v>
      </c>
      <c r="C2438" s="1" t="s">
        <v>14747</v>
      </c>
      <c r="D2438" s="1" t="s">
        <v>14748</v>
      </c>
      <c r="E2438" s="1" t="s">
        <v>46</v>
      </c>
      <c r="F2438" s="1" t="s">
        <v>15</v>
      </c>
      <c r="G2438" s="10">
        <v>15000</v>
      </c>
      <c r="H2438" s="1" t="s">
        <v>162</v>
      </c>
      <c r="I2438" s="10">
        <v>1667</v>
      </c>
      <c r="J2438" s="1" t="s">
        <v>14749</v>
      </c>
      <c r="K2438" s="1" t="s">
        <v>14750</v>
      </c>
      <c r="L2438" s="1" t="s">
        <v>14751</v>
      </c>
      <c r="M2438" s="1" t="s">
        <v>14752</v>
      </c>
      <c r="N2438" s="10">
        <f t="shared" si="190"/>
        <v>8</v>
      </c>
      <c r="O2438" s="10">
        <f t="shared" si="191"/>
        <v>39</v>
      </c>
      <c r="P2438" s="10">
        <v>8</v>
      </c>
      <c r="Q2438" s="19">
        <f t="shared" si="192"/>
        <v>9</v>
      </c>
      <c r="R2438" s="11">
        <f t="shared" si="193"/>
        <v>30740</v>
      </c>
      <c r="S2438" s="11">
        <f t="shared" si="194"/>
        <v>0</v>
      </c>
    </row>
    <row r="2439" spans="1:19" x14ac:dyDescent="0.25">
      <c r="A2439" s="1">
        <v>2428</v>
      </c>
      <c r="B2439" s="10">
        <v>108747</v>
      </c>
      <c r="C2439" s="1" t="s">
        <v>14753</v>
      </c>
      <c r="D2439" s="1" t="s">
        <v>11442</v>
      </c>
      <c r="E2439" s="1" t="s">
        <v>14</v>
      </c>
      <c r="F2439" s="1" t="s">
        <v>15</v>
      </c>
      <c r="G2439" s="10">
        <v>40000</v>
      </c>
      <c r="H2439" s="1" t="s">
        <v>190</v>
      </c>
      <c r="I2439" s="10">
        <v>1667</v>
      </c>
      <c r="J2439" s="1" t="s">
        <v>14754</v>
      </c>
      <c r="K2439" s="1" t="s">
        <v>14755</v>
      </c>
      <c r="L2439" s="1" t="s">
        <v>14756</v>
      </c>
      <c r="M2439" s="1" t="s">
        <v>14757</v>
      </c>
      <c r="N2439" s="10">
        <f t="shared" si="190"/>
        <v>3</v>
      </c>
      <c r="O2439" s="10">
        <f t="shared" si="191"/>
        <v>39</v>
      </c>
      <c r="P2439" s="10">
        <v>1</v>
      </c>
      <c r="Q2439" s="19">
        <f t="shared" si="192"/>
        <v>9</v>
      </c>
      <c r="R2439" s="11">
        <f t="shared" si="193"/>
        <v>108747</v>
      </c>
      <c r="S2439" s="11">
        <f t="shared" si="194"/>
        <v>0</v>
      </c>
    </row>
    <row r="2440" spans="1:19" x14ac:dyDescent="0.25">
      <c r="A2440" s="1">
        <v>2429</v>
      </c>
      <c r="B2440" s="10">
        <v>136361</v>
      </c>
      <c r="C2440" s="1" t="s">
        <v>14758</v>
      </c>
      <c r="D2440" s="1" t="s">
        <v>14759</v>
      </c>
      <c r="E2440" s="1" t="s">
        <v>14</v>
      </c>
      <c r="F2440" s="1" t="s">
        <v>15</v>
      </c>
      <c r="G2440" s="10">
        <v>40000</v>
      </c>
      <c r="H2440" s="1" t="s">
        <v>16</v>
      </c>
      <c r="I2440" s="10">
        <v>1667</v>
      </c>
      <c r="J2440" s="1" t="s">
        <v>14760</v>
      </c>
      <c r="K2440" s="1" t="s">
        <v>14761</v>
      </c>
      <c r="L2440" s="1" t="s">
        <v>14762</v>
      </c>
      <c r="M2440" s="1" t="s">
        <v>14763</v>
      </c>
      <c r="N2440" s="10">
        <f t="shared" si="190"/>
        <v>11</v>
      </c>
      <c r="O2440" s="10">
        <f t="shared" si="191"/>
        <v>48</v>
      </c>
      <c r="P2440" s="10">
        <v>1</v>
      </c>
      <c r="Q2440" s="19">
        <f t="shared" si="192"/>
        <v>9</v>
      </c>
      <c r="R2440" s="11">
        <f t="shared" si="193"/>
        <v>136361</v>
      </c>
      <c r="S2440" s="11">
        <f t="shared" si="194"/>
        <v>0</v>
      </c>
    </row>
    <row r="2441" spans="1:19" x14ac:dyDescent="0.25">
      <c r="A2441" s="1">
        <v>2430</v>
      </c>
      <c r="B2441" s="10">
        <v>36621</v>
      </c>
      <c r="C2441" s="1" t="s">
        <v>9342</v>
      </c>
      <c r="D2441" s="1" t="s">
        <v>9343</v>
      </c>
      <c r="E2441" s="1" t="s">
        <v>14</v>
      </c>
      <c r="F2441" s="1" t="s">
        <v>15</v>
      </c>
      <c r="G2441" s="10">
        <v>20000</v>
      </c>
      <c r="H2441" s="1" t="s">
        <v>2905</v>
      </c>
      <c r="I2441" s="10">
        <v>1666</v>
      </c>
      <c r="J2441" s="1" t="s">
        <v>14764</v>
      </c>
      <c r="K2441" s="1" t="s">
        <v>14765</v>
      </c>
      <c r="L2441" s="1" t="s">
        <v>14766</v>
      </c>
      <c r="M2441" s="1" t="s">
        <v>14767</v>
      </c>
      <c r="N2441" s="10">
        <f t="shared" si="190"/>
        <v>25</v>
      </c>
      <c r="O2441" s="10">
        <f t="shared" si="191"/>
        <v>32</v>
      </c>
      <c r="P2441" s="10">
        <v>1</v>
      </c>
      <c r="Q2441" s="19">
        <f t="shared" si="192"/>
        <v>9</v>
      </c>
      <c r="R2441" s="11">
        <f t="shared" si="193"/>
        <v>36621</v>
      </c>
      <c r="S2441" s="11">
        <f t="shared" si="194"/>
        <v>0</v>
      </c>
    </row>
    <row r="2442" spans="1:19" x14ac:dyDescent="0.25">
      <c r="A2442" s="1">
        <v>2431</v>
      </c>
      <c r="B2442" s="10">
        <v>67677</v>
      </c>
      <c r="C2442" s="1" t="s">
        <v>14768</v>
      </c>
      <c r="D2442" s="1" t="s">
        <v>5174</v>
      </c>
      <c r="E2442" s="1" t="s">
        <v>14</v>
      </c>
      <c r="F2442" s="1" t="s">
        <v>15</v>
      </c>
      <c r="G2442" s="10">
        <v>15000</v>
      </c>
      <c r="H2442" s="1" t="s">
        <v>5175</v>
      </c>
      <c r="I2442" s="10">
        <v>1665</v>
      </c>
      <c r="J2442" s="1" t="s">
        <v>14769</v>
      </c>
      <c r="K2442" s="1" t="s">
        <v>2612</v>
      </c>
      <c r="L2442" s="1" t="s">
        <v>14770</v>
      </c>
      <c r="M2442" s="1" t="s">
        <v>14771</v>
      </c>
      <c r="N2442" s="10">
        <f t="shared" si="190"/>
        <v>3</v>
      </c>
      <c r="O2442" s="10">
        <f t="shared" si="191"/>
        <v>52</v>
      </c>
      <c r="P2442" s="10">
        <v>1</v>
      </c>
      <c r="Q2442" s="19">
        <f t="shared" si="192"/>
        <v>9</v>
      </c>
      <c r="R2442" s="11">
        <f t="shared" si="193"/>
        <v>67677</v>
      </c>
      <c r="S2442" s="11">
        <f t="shared" si="194"/>
        <v>0</v>
      </c>
    </row>
    <row r="2443" spans="1:19" x14ac:dyDescent="0.25">
      <c r="A2443" s="1">
        <v>2432</v>
      </c>
      <c r="B2443" s="10">
        <v>75938</v>
      </c>
      <c r="C2443" s="1" t="s">
        <v>14772</v>
      </c>
      <c r="D2443" s="1" t="s">
        <v>14773</v>
      </c>
      <c r="E2443" s="1" t="s">
        <v>31</v>
      </c>
      <c r="F2443" s="1" t="s">
        <v>15</v>
      </c>
      <c r="G2443" s="10">
        <v>50000</v>
      </c>
      <c r="H2443" s="1" t="s">
        <v>686</v>
      </c>
      <c r="I2443" s="10">
        <v>1665</v>
      </c>
      <c r="J2443" s="1" t="s">
        <v>14774</v>
      </c>
      <c r="K2443" s="1" t="s">
        <v>14775</v>
      </c>
      <c r="L2443" s="1" t="s">
        <v>14776</v>
      </c>
      <c r="M2443" s="1" t="s">
        <v>14777</v>
      </c>
      <c r="N2443" s="10">
        <f t="shared" si="190"/>
        <v>12</v>
      </c>
      <c r="O2443" s="10">
        <f t="shared" si="191"/>
        <v>21</v>
      </c>
      <c r="P2443" s="10">
        <v>5</v>
      </c>
      <c r="Q2443" s="19">
        <f t="shared" si="192"/>
        <v>9</v>
      </c>
      <c r="R2443" s="11">
        <f t="shared" si="193"/>
        <v>75938</v>
      </c>
      <c r="S2443" s="11">
        <f t="shared" si="194"/>
        <v>0</v>
      </c>
    </row>
    <row r="2444" spans="1:19" x14ac:dyDescent="0.25">
      <c r="A2444" s="1">
        <v>2433</v>
      </c>
      <c r="B2444" s="10">
        <v>148885</v>
      </c>
      <c r="C2444" s="1" t="s">
        <v>14778</v>
      </c>
      <c r="D2444" s="1" t="s">
        <v>14779</v>
      </c>
      <c r="E2444" s="1" t="s">
        <v>23</v>
      </c>
      <c r="F2444" s="1" t="s">
        <v>15</v>
      </c>
      <c r="G2444" s="10">
        <v>40000</v>
      </c>
      <c r="H2444" s="1" t="s">
        <v>24</v>
      </c>
      <c r="I2444" s="10">
        <v>1665</v>
      </c>
      <c r="J2444" s="1" t="s">
        <v>14780</v>
      </c>
      <c r="K2444" s="1" t="s">
        <v>14781</v>
      </c>
      <c r="L2444" s="1" t="s">
        <v>14782</v>
      </c>
      <c r="M2444" s="1" t="s">
        <v>14783</v>
      </c>
      <c r="N2444" s="10">
        <f t="shared" si="190"/>
        <v>29</v>
      </c>
      <c r="O2444" s="10">
        <f t="shared" si="191"/>
        <v>57</v>
      </c>
      <c r="P2444" s="10">
        <v>1</v>
      </c>
      <c r="Q2444" s="19">
        <f t="shared" si="192"/>
        <v>9</v>
      </c>
      <c r="R2444" s="11">
        <f t="shared" si="193"/>
        <v>148885</v>
      </c>
      <c r="S2444" s="11">
        <f t="shared" si="194"/>
        <v>0</v>
      </c>
    </row>
    <row r="2445" spans="1:19" x14ac:dyDescent="0.25">
      <c r="A2445" s="1">
        <v>2434</v>
      </c>
      <c r="B2445" s="10">
        <v>35994</v>
      </c>
      <c r="C2445" s="1" t="s">
        <v>14784</v>
      </c>
      <c r="D2445" s="1" t="s">
        <v>14785</v>
      </c>
      <c r="E2445" s="1" t="s">
        <v>46</v>
      </c>
      <c r="F2445" s="1" t="s">
        <v>15</v>
      </c>
      <c r="G2445" s="10">
        <v>28000</v>
      </c>
      <c r="H2445" s="1" t="s">
        <v>3463</v>
      </c>
      <c r="I2445" s="10">
        <v>1664</v>
      </c>
      <c r="J2445" s="1" t="s">
        <v>14786</v>
      </c>
      <c r="K2445" s="1" t="s">
        <v>14787</v>
      </c>
      <c r="L2445" s="1" t="s">
        <v>14788</v>
      </c>
      <c r="M2445" s="1" t="s">
        <v>14789</v>
      </c>
      <c r="N2445" s="10">
        <f t="shared" si="190"/>
        <v>15</v>
      </c>
      <c r="O2445" s="10">
        <f t="shared" si="191"/>
        <v>60</v>
      </c>
      <c r="P2445" s="10">
        <v>1</v>
      </c>
      <c r="Q2445" s="19">
        <f t="shared" si="192"/>
        <v>9</v>
      </c>
      <c r="R2445" s="11">
        <f t="shared" si="193"/>
        <v>35994</v>
      </c>
      <c r="S2445" s="11">
        <f t="shared" si="194"/>
        <v>0</v>
      </c>
    </row>
    <row r="2446" spans="1:19" x14ac:dyDescent="0.25">
      <c r="A2446" s="1">
        <v>2435</v>
      </c>
      <c r="B2446" s="10">
        <v>324947</v>
      </c>
      <c r="C2446" s="1" t="s">
        <v>14790</v>
      </c>
      <c r="D2446" s="1" t="s">
        <v>14791</v>
      </c>
      <c r="E2446" s="1" t="s">
        <v>876</v>
      </c>
      <c r="F2446" s="1" t="s">
        <v>945</v>
      </c>
      <c r="G2446" s="10">
        <v>100000</v>
      </c>
      <c r="H2446" s="1" t="s">
        <v>2730</v>
      </c>
      <c r="I2446" s="10">
        <v>1663</v>
      </c>
      <c r="J2446" s="1" t="s">
        <v>14792</v>
      </c>
      <c r="K2446" s="1" t="s">
        <v>14793</v>
      </c>
      <c r="L2446" s="1" t="s">
        <v>14794</v>
      </c>
      <c r="M2446" s="1" t="s">
        <v>14795</v>
      </c>
      <c r="N2446" s="10">
        <f t="shared" si="190"/>
        <v>18</v>
      </c>
      <c r="O2446" s="10">
        <f t="shared" si="191"/>
        <v>43</v>
      </c>
      <c r="P2446" s="10">
        <v>6</v>
      </c>
      <c r="Q2446" s="19">
        <f t="shared" si="192"/>
        <v>5</v>
      </c>
      <c r="R2446" s="11">
        <f t="shared" si="193"/>
        <v>354192.23000000004</v>
      </c>
      <c r="S2446" s="11">
        <f t="shared" si="194"/>
        <v>1</v>
      </c>
    </row>
    <row r="2447" spans="1:19" x14ac:dyDescent="0.25">
      <c r="A2447" s="1">
        <v>2436</v>
      </c>
      <c r="B2447" s="10">
        <v>127407</v>
      </c>
      <c r="C2447" s="1" t="s">
        <v>14796</v>
      </c>
      <c r="D2447" s="1" t="s">
        <v>14797</v>
      </c>
      <c r="E2447" s="1" t="s">
        <v>14</v>
      </c>
      <c r="F2447" s="1" t="s">
        <v>15</v>
      </c>
      <c r="G2447" s="10">
        <v>10000</v>
      </c>
      <c r="H2447" s="1" t="s">
        <v>136</v>
      </c>
      <c r="I2447" s="10">
        <v>1662</v>
      </c>
      <c r="J2447" s="1" t="s">
        <v>14798</v>
      </c>
      <c r="K2447" s="1" t="s">
        <v>14799</v>
      </c>
      <c r="L2447" s="1" t="s">
        <v>14800</v>
      </c>
      <c r="M2447" s="1" t="s">
        <v>14801</v>
      </c>
      <c r="N2447" s="10">
        <f t="shared" si="190"/>
        <v>12</v>
      </c>
      <c r="O2447" s="10">
        <f t="shared" si="191"/>
        <v>22</v>
      </c>
      <c r="P2447" s="10">
        <v>1</v>
      </c>
      <c r="Q2447" s="19">
        <f t="shared" si="192"/>
        <v>9</v>
      </c>
      <c r="R2447" s="11">
        <f t="shared" si="193"/>
        <v>127407</v>
      </c>
      <c r="S2447" s="11">
        <f t="shared" si="194"/>
        <v>0</v>
      </c>
    </row>
    <row r="2448" spans="1:19" x14ac:dyDescent="0.25">
      <c r="A2448" s="1">
        <v>2437</v>
      </c>
      <c r="B2448" s="10">
        <v>79465</v>
      </c>
      <c r="C2448" s="1" t="s">
        <v>14802</v>
      </c>
      <c r="D2448" s="1" t="s">
        <v>14624</v>
      </c>
      <c r="E2448" s="1" t="s">
        <v>14</v>
      </c>
      <c r="F2448" s="1" t="s">
        <v>15</v>
      </c>
      <c r="G2448" s="10">
        <v>15000</v>
      </c>
      <c r="H2448" s="1" t="s">
        <v>176</v>
      </c>
      <c r="I2448" s="10">
        <v>1661</v>
      </c>
      <c r="J2448" s="1" t="s">
        <v>14803</v>
      </c>
      <c r="K2448" s="1" t="s">
        <v>14804</v>
      </c>
      <c r="L2448" s="1" t="s">
        <v>14805</v>
      </c>
      <c r="M2448" s="1" t="s">
        <v>14806</v>
      </c>
      <c r="N2448" s="10">
        <f t="shared" si="190"/>
        <v>21</v>
      </c>
      <c r="O2448" s="10">
        <f t="shared" si="191"/>
        <v>35</v>
      </c>
      <c r="P2448" s="10">
        <v>10</v>
      </c>
      <c r="Q2448" s="19">
        <f t="shared" si="192"/>
        <v>9</v>
      </c>
      <c r="R2448" s="11">
        <f t="shared" si="193"/>
        <v>79465</v>
      </c>
      <c r="S2448" s="11">
        <f t="shared" si="194"/>
        <v>0</v>
      </c>
    </row>
    <row r="2449" spans="1:19" x14ac:dyDescent="0.25">
      <c r="A2449" s="1">
        <v>2438</v>
      </c>
      <c r="B2449" s="10">
        <v>229517</v>
      </c>
      <c r="C2449" s="1" t="s">
        <v>14807</v>
      </c>
      <c r="D2449" s="1" t="s">
        <v>14808</v>
      </c>
      <c r="E2449" s="1" t="s">
        <v>534</v>
      </c>
      <c r="F2449" s="1" t="s">
        <v>15</v>
      </c>
      <c r="G2449" s="10">
        <v>56000</v>
      </c>
      <c r="H2449" s="1" t="s">
        <v>39</v>
      </c>
      <c r="I2449" s="10">
        <v>1660</v>
      </c>
      <c r="J2449" s="1" t="s">
        <v>14809</v>
      </c>
      <c r="K2449" s="1" t="s">
        <v>14810</v>
      </c>
      <c r="L2449" s="1" t="s">
        <v>14811</v>
      </c>
      <c r="M2449" s="1" t="s">
        <v>14812</v>
      </c>
      <c r="N2449" s="10">
        <f t="shared" si="190"/>
        <v>16</v>
      </c>
      <c r="O2449" s="10">
        <f t="shared" si="191"/>
        <v>59</v>
      </c>
      <c r="P2449" s="10">
        <v>5</v>
      </c>
      <c r="Q2449" s="19">
        <f t="shared" si="192"/>
        <v>9</v>
      </c>
      <c r="R2449" s="11">
        <f t="shared" si="193"/>
        <v>229517</v>
      </c>
      <c r="S2449" s="11">
        <f t="shared" si="194"/>
        <v>0</v>
      </c>
    </row>
    <row r="2450" spans="1:19" x14ac:dyDescent="0.25">
      <c r="A2450" s="1">
        <v>2439</v>
      </c>
      <c r="B2450" s="10">
        <v>275882</v>
      </c>
      <c r="C2450" s="1" t="s">
        <v>14813</v>
      </c>
      <c r="D2450" s="1" t="s">
        <v>14814</v>
      </c>
      <c r="E2450" s="1" t="s">
        <v>83</v>
      </c>
      <c r="F2450" s="1" t="s">
        <v>15</v>
      </c>
      <c r="G2450" s="10">
        <v>50000</v>
      </c>
      <c r="H2450" s="1" t="s">
        <v>345</v>
      </c>
      <c r="I2450" s="10">
        <v>1659</v>
      </c>
      <c r="J2450" s="1" t="s">
        <v>14815</v>
      </c>
      <c r="K2450" s="1" t="s">
        <v>14816</v>
      </c>
      <c r="L2450" s="1" t="s">
        <v>14817</v>
      </c>
      <c r="M2450" s="1" t="s">
        <v>14818</v>
      </c>
      <c r="N2450" s="10">
        <f t="shared" si="190"/>
        <v>23</v>
      </c>
      <c r="O2450" s="10">
        <f t="shared" si="191"/>
        <v>56</v>
      </c>
      <c r="P2450" s="10">
        <v>1</v>
      </c>
      <c r="Q2450" s="19">
        <f t="shared" si="192"/>
        <v>9</v>
      </c>
      <c r="R2450" s="11">
        <f t="shared" si="193"/>
        <v>275882</v>
      </c>
      <c r="S2450" s="11">
        <f t="shared" si="194"/>
        <v>0</v>
      </c>
    </row>
    <row r="2451" spans="1:19" x14ac:dyDescent="0.25">
      <c r="A2451" s="1">
        <v>2440</v>
      </c>
      <c r="B2451" s="10">
        <v>75049</v>
      </c>
      <c r="C2451" s="1" t="s">
        <v>14819</v>
      </c>
      <c r="D2451" s="1" t="s">
        <v>14624</v>
      </c>
      <c r="E2451" s="1" t="s">
        <v>14</v>
      </c>
      <c r="F2451" s="1" t="s">
        <v>15</v>
      </c>
      <c r="G2451" s="10">
        <v>15000</v>
      </c>
      <c r="H2451" s="1" t="s">
        <v>176</v>
      </c>
      <c r="I2451" s="10">
        <v>1658</v>
      </c>
      <c r="J2451" s="1" t="s">
        <v>14820</v>
      </c>
      <c r="K2451" s="1" t="s">
        <v>14821</v>
      </c>
      <c r="L2451" s="1" t="s">
        <v>14822</v>
      </c>
      <c r="M2451" s="1" t="s">
        <v>14823</v>
      </c>
      <c r="N2451" s="10">
        <f t="shared" si="190"/>
        <v>23</v>
      </c>
      <c r="O2451" s="10">
        <f t="shared" si="191"/>
        <v>42</v>
      </c>
      <c r="P2451" s="10">
        <v>10</v>
      </c>
      <c r="Q2451" s="19">
        <f t="shared" si="192"/>
        <v>9</v>
      </c>
      <c r="R2451" s="11">
        <f t="shared" si="193"/>
        <v>75049</v>
      </c>
      <c r="S2451" s="11">
        <f t="shared" si="194"/>
        <v>0</v>
      </c>
    </row>
    <row r="2452" spans="1:19" x14ac:dyDescent="0.25">
      <c r="A2452" s="1">
        <v>2441</v>
      </c>
      <c r="B2452" s="10">
        <v>282155</v>
      </c>
      <c r="C2452" s="1" t="s">
        <v>14824</v>
      </c>
      <c r="D2452" s="1" t="s">
        <v>14825</v>
      </c>
      <c r="E2452" s="1" t="s">
        <v>83</v>
      </c>
      <c r="F2452" s="1" t="s">
        <v>15</v>
      </c>
      <c r="G2452" s="10">
        <v>250000</v>
      </c>
      <c r="H2452" s="1" t="s">
        <v>47</v>
      </c>
      <c r="I2452" s="10">
        <v>1657</v>
      </c>
      <c r="J2452" s="1" t="s">
        <v>14826</v>
      </c>
      <c r="K2452" s="1" t="s">
        <v>14827</v>
      </c>
      <c r="L2452" s="1" t="s">
        <v>14828</v>
      </c>
      <c r="M2452" s="1" t="s">
        <v>14829</v>
      </c>
      <c r="N2452" s="10">
        <f t="shared" si="190"/>
        <v>12</v>
      </c>
      <c r="O2452" s="10">
        <f t="shared" si="191"/>
        <v>43</v>
      </c>
      <c r="P2452" s="10">
        <v>10</v>
      </c>
      <c r="Q2452" s="19">
        <f t="shared" si="192"/>
        <v>9</v>
      </c>
      <c r="R2452" s="11">
        <f t="shared" si="193"/>
        <v>282155</v>
      </c>
      <c r="S2452" s="11">
        <f t="shared" si="194"/>
        <v>0</v>
      </c>
    </row>
    <row r="2453" spans="1:19" x14ac:dyDescent="0.25">
      <c r="A2453" s="1">
        <v>2442</v>
      </c>
      <c r="B2453" s="10">
        <v>63281</v>
      </c>
      <c r="C2453" s="1" t="s">
        <v>14830</v>
      </c>
      <c r="D2453" s="1" t="s">
        <v>14831</v>
      </c>
      <c r="E2453" s="1" t="s">
        <v>46</v>
      </c>
      <c r="F2453" s="1" t="s">
        <v>15</v>
      </c>
      <c r="G2453" s="10">
        <v>25000</v>
      </c>
      <c r="H2453" s="1" t="s">
        <v>14832</v>
      </c>
      <c r="I2453" s="10">
        <v>1656</v>
      </c>
      <c r="J2453" s="1" t="s">
        <v>14833</v>
      </c>
      <c r="K2453" s="1" t="s">
        <v>14834</v>
      </c>
      <c r="L2453" s="1" t="s">
        <v>14835</v>
      </c>
      <c r="M2453" s="1" t="s">
        <v>14836</v>
      </c>
      <c r="N2453" s="10">
        <f t="shared" si="190"/>
        <v>27</v>
      </c>
      <c r="O2453" s="10">
        <f t="shared" si="191"/>
        <v>55</v>
      </c>
      <c r="P2453" s="10">
        <v>10</v>
      </c>
      <c r="Q2453" s="19">
        <f t="shared" si="192"/>
        <v>9</v>
      </c>
      <c r="R2453" s="11">
        <f t="shared" si="193"/>
        <v>63281</v>
      </c>
      <c r="S2453" s="11">
        <f t="shared" si="194"/>
        <v>0</v>
      </c>
    </row>
    <row r="2454" spans="1:19" x14ac:dyDescent="0.25">
      <c r="A2454" s="1">
        <v>2443</v>
      </c>
      <c r="B2454" s="10">
        <v>91296</v>
      </c>
      <c r="C2454" s="1" t="s">
        <v>14837</v>
      </c>
      <c r="D2454" s="1" t="s">
        <v>9123</v>
      </c>
      <c r="E2454" s="1" t="s">
        <v>189</v>
      </c>
      <c r="F2454" s="1" t="s">
        <v>15</v>
      </c>
      <c r="G2454" s="10">
        <v>30000</v>
      </c>
      <c r="H2454" s="1" t="s">
        <v>54</v>
      </c>
      <c r="I2454" s="10">
        <v>1655</v>
      </c>
      <c r="J2454" s="1" t="s">
        <v>14838</v>
      </c>
      <c r="K2454" s="1" t="s">
        <v>14839</v>
      </c>
      <c r="L2454" s="1" t="s">
        <v>14840</v>
      </c>
      <c r="M2454" s="1" t="s">
        <v>14841</v>
      </c>
      <c r="N2454" s="10">
        <f t="shared" si="190"/>
        <v>6</v>
      </c>
      <c r="O2454" s="10">
        <f t="shared" si="191"/>
        <v>49</v>
      </c>
      <c r="P2454" s="10">
        <v>5</v>
      </c>
      <c r="Q2454" s="19">
        <f t="shared" si="192"/>
        <v>9</v>
      </c>
      <c r="R2454" s="11">
        <f t="shared" si="193"/>
        <v>91296</v>
      </c>
      <c r="S2454" s="11">
        <f t="shared" si="194"/>
        <v>0</v>
      </c>
    </row>
    <row r="2455" spans="1:19" x14ac:dyDescent="0.25">
      <c r="A2455" s="1">
        <v>2444</v>
      </c>
      <c r="B2455" s="10">
        <v>52359</v>
      </c>
      <c r="C2455" s="1" t="s">
        <v>14842</v>
      </c>
      <c r="D2455" s="1" t="s">
        <v>14843</v>
      </c>
      <c r="E2455" s="1" t="s">
        <v>46</v>
      </c>
      <c r="F2455" s="1" t="s">
        <v>15</v>
      </c>
      <c r="G2455" s="10">
        <v>40000</v>
      </c>
      <c r="H2455" s="1" t="s">
        <v>14844</v>
      </c>
      <c r="I2455" s="10">
        <v>1653</v>
      </c>
      <c r="J2455" s="1" t="s">
        <v>14845</v>
      </c>
      <c r="K2455" s="1" t="s">
        <v>14846</v>
      </c>
      <c r="L2455" s="1" t="s">
        <v>14847</v>
      </c>
      <c r="M2455" s="1" t="s">
        <v>14848</v>
      </c>
      <c r="N2455" s="10">
        <f t="shared" si="190"/>
        <v>18</v>
      </c>
      <c r="O2455" s="10">
        <f t="shared" si="191"/>
        <v>36</v>
      </c>
      <c r="P2455" s="10">
        <v>2</v>
      </c>
      <c r="Q2455" s="19">
        <f t="shared" si="192"/>
        <v>9</v>
      </c>
      <c r="R2455" s="11">
        <f t="shared" si="193"/>
        <v>52359</v>
      </c>
      <c r="S2455" s="11">
        <f t="shared" si="194"/>
        <v>0</v>
      </c>
    </row>
    <row r="2456" spans="1:19" x14ac:dyDescent="0.25">
      <c r="A2456" s="1">
        <v>2445</v>
      </c>
      <c r="B2456" s="10">
        <v>219973</v>
      </c>
      <c r="C2456" s="1" t="s">
        <v>14849</v>
      </c>
      <c r="D2456" s="1" t="s">
        <v>14850</v>
      </c>
      <c r="E2456" s="1" t="s">
        <v>14</v>
      </c>
      <c r="F2456" s="1" t="s">
        <v>75</v>
      </c>
      <c r="G2456" s="10">
        <v>21000</v>
      </c>
      <c r="H2456" s="1" t="s">
        <v>1159</v>
      </c>
      <c r="I2456" s="10">
        <v>1653</v>
      </c>
      <c r="J2456" s="1" t="s">
        <v>14851</v>
      </c>
      <c r="K2456" s="1" t="s">
        <v>14852</v>
      </c>
      <c r="L2456" s="1" t="s">
        <v>14853</v>
      </c>
      <c r="M2456" s="1" t="s">
        <v>14854</v>
      </c>
      <c r="N2456" s="10">
        <f t="shared" si="190"/>
        <v>17</v>
      </c>
      <c r="O2456" s="10">
        <f t="shared" si="191"/>
        <v>43</v>
      </c>
      <c r="P2456" s="10">
        <v>1.6</v>
      </c>
      <c r="Q2456" s="19">
        <f t="shared" si="192"/>
        <v>6</v>
      </c>
      <c r="R2456" s="11">
        <f t="shared" si="193"/>
        <v>277165.98</v>
      </c>
      <c r="S2456" s="11">
        <f t="shared" si="194"/>
        <v>1</v>
      </c>
    </row>
    <row r="2457" spans="1:19" x14ac:dyDescent="0.25">
      <c r="A2457" s="1">
        <v>2446</v>
      </c>
      <c r="B2457" s="10">
        <v>49864</v>
      </c>
      <c r="C2457" s="1" t="s">
        <v>14855</v>
      </c>
      <c r="D2457" s="1" t="s">
        <v>14856</v>
      </c>
      <c r="E2457" s="1" t="s">
        <v>534</v>
      </c>
      <c r="F2457" s="1" t="s">
        <v>413</v>
      </c>
      <c r="G2457" s="10">
        <v>3600</v>
      </c>
      <c r="H2457" s="1" t="s">
        <v>14857</v>
      </c>
      <c r="I2457" s="10">
        <v>1653</v>
      </c>
      <c r="J2457" s="1" t="s">
        <v>14858</v>
      </c>
      <c r="K2457" s="1" t="s">
        <v>14859</v>
      </c>
      <c r="L2457" s="1" t="s">
        <v>14860</v>
      </c>
      <c r="M2457" s="1" t="s">
        <v>14861</v>
      </c>
      <c r="N2457" s="10">
        <f t="shared" si="190"/>
        <v>13</v>
      </c>
      <c r="O2457" s="10">
        <f t="shared" si="191"/>
        <v>60</v>
      </c>
      <c r="P2457" s="10">
        <v>0.75</v>
      </c>
      <c r="Q2457" s="19">
        <f t="shared" si="192"/>
        <v>1</v>
      </c>
      <c r="R2457" s="11">
        <f t="shared" si="193"/>
        <v>37398</v>
      </c>
      <c r="S2457" s="11">
        <f t="shared" si="194"/>
        <v>1</v>
      </c>
    </row>
    <row r="2458" spans="1:19" x14ac:dyDescent="0.25">
      <c r="A2458" s="1">
        <v>2447</v>
      </c>
      <c r="B2458" s="10">
        <v>130592</v>
      </c>
      <c r="C2458" s="1" t="s">
        <v>14862</v>
      </c>
      <c r="D2458" s="1" t="s">
        <v>14863</v>
      </c>
      <c r="E2458" s="1" t="s">
        <v>14</v>
      </c>
      <c r="F2458" s="1" t="s">
        <v>75</v>
      </c>
      <c r="G2458" s="10">
        <v>45000</v>
      </c>
      <c r="H2458" s="1" t="s">
        <v>6369</v>
      </c>
      <c r="I2458" s="10">
        <v>1652</v>
      </c>
      <c r="J2458" s="1" t="s">
        <v>14864</v>
      </c>
      <c r="K2458" s="1" t="s">
        <v>14865</v>
      </c>
      <c r="L2458" s="1" t="s">
        <v>14866</v>
      </c>
      <c r="M2458" s="1" t="s">
        <v>14867</v>
      </c>
      <c r="N2458" s="10">
        <f t="shared" si="190"/>
        <v>3</v>
      </c>
      <c r="O2458" s="10">
        <f t="shared" si="191"/>
        <v>16</v>
      </c>
      <c r="P2458" s="10">
        <v>82</v>
      </c>
      <c r="Q2458" s="19">
        <f t="shared" si="192"/>
        <v>6</v>
      </c>
      <c r="R2458" s="11">
        <f t="shared" si="193"/>
        <v>164545.92000000001</v>
      </c>
      <c r="S2458" s="11">
        <f t="shared" si="194"/>
        <v>1</v>
      </c>
    </row>
    <row r="2459" spans="1:19" x14ac:dyDescent="0.25">
      <c r="A2459" s="1">
        <v>2448</v>
      </c>
      <c r="B2459" s="10">
        <v>39061</v>
      </c>
      <c r="C2459" s="1" t="s">
        <v>14868</v>
      </c>
      <c r="D2459" s="1" t="s">
        <v>14869</v>
      </c>
      <c r="E2459" s="1" t="s">
        <v>46</v>
      </c>
      <c r="F2459" s="1" t="s">
        <v>75</v>
      </c>
      <c r="G2459" s="10">
        <v>35000</v>
      </c>
      <c r="H2459" s="1" t="s">
        <v>827</v>
      </c>
      <c r="I2459" s="10">
        <v>1652</v>
      </c>
      <c r="J2459" s="1" t="s">
        <v>14870</v>
      </c>
      <c r="K2459" s="1" t="s">
        <v>14871</v>
      </c>
      <c r="L2459" s="1" t="s">
        <v>14872</v>
      </c>
      <c r="M2459" s="1" t="s">
        <v>14873</v>
      </c>
      <c r="N2459" s="10">
        <f t="shared" si="190"/>
        <v>10</v>
      </c>
      <c r="O2459" s="10">
        <f t="shared" si="191"/>
        <v>61</v>
      </c>
      <c r="P2459" s="10">
        <v>5</v>
      </c>
      <c r="Q2459" s="19">
        <f t="shared" si="192"/>
        <v>6</v>
      </c>
      <c r="R2459" s="11">
        <f t="shared" si="193"/>
        <v>49216.86</v>
      </c>
      <c r="S2459" s="11">
        <f t="shared" si="194"/>
        <v>1</v>
      </c>
    </row>
    <row r="2460" spans="1:19" x14ac:dyDescent="0.25">
      <c r="A2460" s="1">
        <v>2449</v>
      </c>
      <c r="B2460" s="10">
        <v>63483</v>
      </c>
      <c r="C2460" s="1" t="s">
        <v>14874</v>
      </c>
      <c r="D2460" s="1" t="s">
        <v>10504</v>
      </c>
      <c r="E2460" s="1" t="s">
        <v>685</v>
      </c>
      <c r="F2460" s="1" t="s">
        <v>15</v>
      </c>
      <c r="G2460" s="10">
        <v>10500</v>
      </c>
      <c r="H2460" s="1" t="s">
        <v>1475</v>
      </c>
      <c r="I2460" s="10">
        <v>1651</v>
      </c>
      <c r="J2460" s="1" t="s">
        <v>14875</v>
      </c>
      <c r="K2460" s="1" t="s">
        <v>14876</v>
      </c>
      <c r="L2460" s="1" t="s">
        <v>14877</v>
      </c>
      <c r="M2460" s="1" t="s">
        <v>14878</v>
      </c>
      <c r="N2460" s="10">
        <f t="shared" si="190"/>
        <v>14</v>
      </c>
      <c r="O2460" s="10">
        <f t="shared" si="191"/>
        <v>8</v>
      </c>
      <c r="P2460" s="10">
        <v>10</v>
      </c>
      <c r="Q2460" s="19">
        <f t="shared" si="192"/>
        <v>9</v>
      </c>
      <c r="R2460" s="11">
        <f t="shared" si="193"/>
        <v>63483</v>
      </c>
      <c r="S2460" s="11">
        <f t="shared" si="194"/>
        <v>0</v>
      </c>
    </row>
    <row r="2461" spans="1:19" x14ac:dyDescent="0.25">
      <c r="A2461" s="1">
        <v>2450</v>
      </c>
      <c r="B2461" s="10">
        <v>114805</v>
      </c>
      <c r="C2461" s="1" t="s">
        <v>14879</v>
      </c>
      <c r="D2461" s="1" t="s">
        <v>14880</v>
      </c>
      <c r="E2461" s="1" t="s">
        <v>6405</v>
      </c>
      <c r="F2461" s="1" t="s">
        <v>15</v>
      </c>
      <c r="G2461" s="10">
        <v>50000</v>
      </c>
      <c r="H2461" s="1" t="s">
        <v>560</v>
      </c>
      <c r="I2461" s="10">
        <v>1649</v>
      </c>
      <c r="J2461" s="1" t="s">
        <v>14881</v>
      </c>
      <c r="K2461" s="1" t="s">
        <v>14882</v>
      </c>
      <c r="L2461" s="1" t="s">
        <v>14883</v>
      </c>
      <c r="M2461" s="1" t="s">
        <v>14884</v>
      </c>
      <c r="N2461" s="10">
        <f t="shared" si="190"/>
        <v>20</v>
      </c>
      <c r="O2461" s="10">
        <f t="shared" si="191"/>
        <v>60</v>
      </c>
      <c r="P2461" s="10">
        <v>1</v>
      </c>
      <c r="Q2461" s="19">
        <f t="shared" si="192"/>
        <v>9</v>
      </c>
      <c r="R2461" s="11">
        <f t="shared" si="193"/>
        <v>114805</v>
      </c>
      <c r="S2461" s="11">
        <f t="shared" si="194"/>
        <v>0</v>
      </c>
    </row>
    <row r="2462" spans="1:19" x14ac:dyDescent="0.25">
      <c r="A2462" s="1">
        <v>2451</v>
      </c>
      <c r="B2462" s="10">
        <v>50440</v>
      </c>
      <c r="C2462" s="1" t="s">
        <v>14885</v>
      </c>
      <c r="D2462" s="1" t="s">
        <v>5832</v>
      </c>
      <c r="E2462" s="1" t="s">
        <v>23</v>
      </c>
      <c r="F2462" s="1" t="s">
        <v>15</v>
      </c>
      <c r="G2462" s="10">
        <v>10000</v>
      </c>
      <c r="H2462" s="1" t="s">
        <v>5833</v>
      </c>
      <c r="I2462" s="10">
        <v>1649</v>
      </c>
      <c r="J2462" s="1" t="s">
        <v>14886</v>
      </c>
      <c r="K2462" s="1" t="s">
        <v>14887</v>
      </c>
      <c r="L2462" s="1" t="s">
        <v>14888</v>
      </c>
      <c r="M2462" s="1" t="s">
        <v>14889</v>
      </c>
      <c r="N2462" s="10">
        <f t="shared" si="190"/>
        <v>6</v>
      </c>
      <c r="O2462" s="10">
        <f t="shared" si="191"/>
        <v>57</v>
      </c>
      <c r="P2462" s="10">
        <v>12</v>
      </c>
      <c r="Q2462" s="19">
        <f t="shared" si="192"/>
        <v>9</v>
      </c>
      <c r="R2462" s="11">
        <f t="shared" si="193"/>
        <v>50440</v>
      </c>
      <c r="S2462" s="11">
        <f t="shared" si="194"/>
        <v>0</v>
      </c>
    </row>
    <row r="2463" spans="1:19" x14ac:dyDescent="0.25">
      <c r="A2463" s="1">
        <v>2452</v>
      </c>
      <c r="B2463" s="10">
        <v>67045</v>
      </c>
      <c r="C2463" s="1" t="s">
        <v>14890</v>
      </c>
      <c r="D2463" s="1" t="s">
        <v>14891</v>
      </c>
      <c r="E2463" s="1" t="s">
        <v>1005</v>
      </c>
      <c r="F2463" s="1" t="s">
        <v>15</v>
      </c>
      <c r="G2463" s="10">
        <v>13000</v>
      </c>
      <c r="H2463" s="1" t="s">
        <v>14892</v>
      </c>
      <c r="I2463" s="10">
        <v>1648</v>
      </c>
      <c r="J2463" s="1" t="s">
        <v>14893</v>
      </c>
      <c r="K2463" s="1" t="s">
        <v>14894</v>
      </c>
      <c r="L2463" s="1" t="s">
        <v>14895</v>
      </c>
      <c r="M2463" s="1" t="s">
        <v>14896</v>
      </c>
      <c r="N2463" s="10">
        <f t="shared" si="190"/>
        <v>16</v>
      </c>
      <c r="O2463" s="10">
        <f t="shared" si="191"/>
        <v>24</v>
      </c>
      <c r="P2463" s="10">
        <v>1</v>
      </c>
      <c r="Q2463" s="19">
        <f t="shared" si="192"/>
        <v>9</v>
      </c>
      <c r="R2463" s="11">
        <f t="shared" si="193"/>
        <v>67045</v>
      </c>
      <c r="S2463" s="11">
        <f t="shared" si="194"/>
        <v>0</v>
      </c>
    </row>
    <row r="2464" spans="1:19" x14ac:dyDescent="0.25">
      <c r="A2464" s="1">
        <v>2453</v>
      </c>
      <c r="B2464" s="10">
        <v>39475</v>
      </c>
      <c r="C2464" s="1" t="s">
        <v>14897</v>
      </c>
      <c r="D2464" s="1" t="s">
        <v>14898</v>
      </c>
      <c r="E2464" s="1" t="s">
        <v>23</v>
      </c>
      <c r="F2464" s="1" t="s">
        <v>15</v>
      </c>
      <c r="G2464" s="10">
        <v>29000</v>
      </c>
      <c r="H2464" s="1" t="s">
        <v>162</v>
      </c>
      <c r="I2464" s="10">
        <v>1648</v>
      </c>
      <c r="J2464" s="1" t="s">
        <v>14899</v>
      </c>
      <c r="K2464" s="1" t="s">
        <v>14900</v>
      </c>
      <c r="L2464" s="1" t="s">
        <v>14901</v>
      </c>
      <c r="M2464" s="1" t="s">
        <v>14902</v>
      </c>
      <c r="N2464" s="10">
        <f t="shared" si="190"/>
        <v>10</v>
      </c>
      <c r="O2464" s="10">
        <f t="shared" si="191"/>
        <v>46</v>
      </c>
      <c r="P2464" s="10">
        <v>4</v>
      </c>
      <c r="Q2464" s="19">
        <f t="shared" si="192"/>
        <v>9</v>
      </c>
      <c r="R2464" s="11">
        <f t="shared" si="193"/>
        <v>39475</v>
      </c>
      <c r="S2464" s="11">
        <f t="shared" si="194"/>
        <v>0</v>
      </c>
    </row>
    <row r="2465" spans="1:19" x14ac:dyDescent="0.25">
      <c r="A2465" s="1">
        <v>2454</v>
      </c>
      <c r="B2465" s="10">
        <v>354972</v>
      </c>
      <c r="C2465" s="1" t="s">
        <v>14903</v>
      </c>
      <c r="D2465" s="1" t="s">
        <v>14904</v>
      </c>
      <c r="E2465" s="1" t="s">
        <v>14</v>
      </c>
      <c r="F2465" s="1" t="s">
        <v>15</v>
      </c>
      <c r="G2465" s="10">
        <v>50000</v>
      </c>
      <c r="H2465" s="1" t="s">
        <v>14905</v>
      </c>
      <c r="I2465" s="10">
        <v>1646</v>
      </c>
      <c r="J2465" s="1" t="s">
        <v>14906</v>
      </c>
      <c r="K2465" s="1" t="s">
        <v>14907</v>
      </c>
      <c r="L2465" s="1" t="s">
        <v>14908</v>
      </c>
      <c r="M2465" s="1" t="s">
        <v>14909</v>
      </c>
      <c r="N2465" s="10">
        <f t="shared" si="190"/>
        <v>8</v>
      </c>
      <c r="O2465" s="10">
        <f t="shared" si="191"/>
        <v>5</v>
      </c>
      <c r="P2465" s="10">
        <v>1</v>
      </c>
      <c r="Q2465" s="19">
        <f t="shared" si="192"/>
        <v>9</v>
      </c>
      <c r="R2465" s="11">
        <f t="shared" si="193"/>
        <v>354972</v>
      </c>
      <c r="S2465" s="11">
        <f t="shared" si="194"/>
        <v>0</v>
      </c>
    </row>
    <row r="2466" spans="1:19" x14ac:dyDescent="0.25">
      <c r="A2466" s="1">
        <v>2455</v>
      </c>
      <c r="B2466" s="10">
        <v>224546</v>
      </c>
      <c r="C2466" s="1" t="s">
        <v>14910</v>
      </c>
      <c r="D2466" s="1" t="s">
        <v>14911</v>
      </c>
      <c r="E2466" s="1" t="s">
        <v>477</v>
      </c>
      <c r="F2466" s="1" t="s">
        <v>15</v>
      </c>
      <c r="G2466" s="10">
        <v>155000</v>
      </c>
      <c r="H2466" s="1" t="s">
        <v>47</v>
      </c>
      <c r="I2466" s="10">
        <v>1646</v>
      </c>
      <c r="J2466" s="1" t="s">
        <v>14912</v>
      </c>
      <c r="K2466" s="1" t="s">
        <v>14913</v>
      </c>
      <c r="L2466" s="1" t="s">
        <v>14914</v>
      </c>
      <c r="M2466" s="1" t="s">
        <v>14915</v>
      </c>
      <c r="N2466" s="10">
        <f t="shared" si="190"/>
        <v>16</v>
      </c>
      <c r="O2466" s="10">
        <f t="shared" si="191"/>
        <v>42</v>
      </c>
      <c r="P2466" s="10">
        <v>1</v>
      </c>
      <c r="Q2466" s="19">
        <f t="shared" si="192"/>
        <v>9</v>
      </c>
      <c r="R2466" s="11">
        <f t="shared" si="193"/>
        <v>224546</v>
      </c>
      <c r="S2466" s="11">
        <f t="shared" si="194"/>
        <v>0</v>
      </c>
    </row>
    <row r="2467" spans="1:19" x14ac:dyDescent="0.25">
      <c r="A2467" s="1">
        <v>2456</v>
      </c>
      <c r="B2467" s="10">
        <v>112273</v>
      </c>
      <c r="C2467" s="1" t="s">
        <v>14916</v>
      </c>
      <c r="D2467" s="1" t="s">
        <v>14917</v>
      </c>
      <c r="E2467" s="1" t="s">
        <v>559</v>
      </c>
      <c r="F2467" s="1" t="s">
        <v>15</v>
      </c>
      <c r="G2467" s="10">
        <v>100000</v>
      </c>
      <c r="H2467" s="1" t="s">
        <v>527</v>
      </c>
      <c r="I2467" s="10">
        <v>1646</v>
      </c>
      <c r="J2467" s="1" t="s">
        <v>14918</v>
      </c>
      <c r="K2467" s="1" t="s">
        <v>14919</v>
      </c>
      <c r="L2467" s="1" t="s">
        <v>14920</v>
      </c>
      <c r="M2467" s="1" t="s">
        <v>14921</v>
      </c>
      <c r="N2467" s="10">
        <f t="shared" si="190"/>
        <v>11</v>
      </c>
      <c r="O2467" s="10">
        <f t="shared" si="191"/>
        <v>29</v>
      </c>
      <c r="P2467" s="10">
        <v>5</v>
      </c>
      <c r="Q2467" s="19">
        <f t="shared" si="192"/>
        <v>9</v>
      </c>
      <c r="R2467" s="11">
        <f t="shared" si="193"/>
        <v>112273</v>
      </c>
      <c r="S2467" s="11">
        <f t="shared" si="194"/>
        <v>0</v>
      </c>
    </row>
    <row r="2468" spans="1:19" x14ac:dyDescent="0.25">
      <c r="A2468" s="1">
        <v>2457</v>
      </c>
      <c r="B2468" s="10">
        <v>117054</v>
      </c>
      <c r="C2468" s="1" t="s">
        <v>14922</v>
      </c>
      <c r="D2468" s="1" t="s">
        <v>14923</v>
      </c>
      <c r="E2468" s="1" t="s">
        <v>1255</v>
      </c>
      <c r="F2468" s="1" t="s">
        <v>15</v>
      </c>
      <c r="G2468" s="10">
        <v>100000</v>
      </c>
      <c r="H2468" s="1" t="s">
        <v>5175</v>
      </c>
      <c r="I2468" s="10">
        <v>1646</v>
      </c>
      <c r="J2468" s="1" t="s">
        <v>14924</v>
      </c>
      <c r="K2468" s="1" t="s">
        <v>14925</v>
      </c>
      <c r="L2468" s="1" t="s">
        <v>14926</v>
      </c>
      <c r="M2468" s="1" t="s">
        <v>14927</v>
      </c>
      <c r="N2468" s="10">
        <f t="shared" si="190"/>
        <v>8</v>
      </c>
      <c r="O2468" s="10">
        <f t="shared" si="191"/>
        <v>43</v>
      </c>
      <c r="P2468" s="10">
        <v>5</v>
      </c>
      <c r="Q2468" s="19">
        <f t="shared" si="192"/>
        <v>9</v>
      </c>
      <c r="R2468" s="11">
        <f t="shared" si="193"/>
        <v>117054</v>
      </c>
      <c r="S2468" s="11">
        <f t="shared" si="194"/>
        <v>0</v>
      </c>
    </row>
    <row r="2469" spans="1:19" x14ac:dyDescent="0.25">
      <c r="A2469" s="1">
        <v>2458</v>
      </c>
      <c r="B2469" s="10">
        <v>248108</v>
      </c>
      <c r="C2469" s="1" t="s">
        <v>14928</v>
      </c>
      <c r="D2469" s="1" t="s">
        <v>14929</v>
      </c>
      <c r="E2469" s="1" t="s">
        <v>665</v>
      </c>
      <c r="F2469" s="1" t="s">
        <v>15</v>
      </c>
      <c r="G2469" s="10">
        <v>25000</v>
      </c>
      <c r="H2469" s="1" t="s">
        <v>278</v>
      </c>
      <c r="I2469" s="10">
        <v>1646</v>
      </c>
      <c r="J2469" s="1" t="s">
        <v>14930</v>
      </c>
      <c r="K2469" s="1" t="s">
        <v>14931</v>
      </c>
      <c r="L2469" s="1" t="s">
        <v>14932</v>
      </c>
      <c r="M2469" s="1" t="s">
        <v>14933</v>
      </c>
      <c r="N2469" s="10">
        <f t="shared" si="190"/>
        <v>7</v>
      </c>
      <c r="O2469" s="10">
        <f t="shared" si="191"/>
        <v>50</v>
      </c>
      <c r="P2469" s="10">
        <v>10</v>
      </c>
      <c r="Q2469" s="19">
        <f t="shared" si="192"/>
        <v>9</v>
      </c>
      <c r="R2469" s="11">
        <f t="shared" si="193"/>
        <v>248108</v>
      </c>
      <c r="S2469" s="11">
        <f t="shared" si="194"/>
        <v>0</v>
      </c>
    </row>
    <row r="2470" spans="1:19" x14ac:dyDescent="0.25">
      <c r="A2470" s="1">
        <v>2459</v>
      </c>
      <c r="B2470" s="10">
        <v>83743</v>
      </c>
      <c r="C2470" s="1" t="s">
        <v>14934</v>
      </c>
      <c r="D2470" s="1" t="s">
        <v>14935</v>
      </c>
      <c r="E2470" s="1" t="s">
        <v>23</v>
      </c>
      <c r="F2470" s="1" t="s">
        <v>15</v>
      </c>
      <c r="G2470" s="10">
        <v>50000</v>
      </c>
      <c r="H2470" s="1" t="s">
        <v>560</v>
      </c>
      <c r="I2470" s="10">
        <v>1645</v>
      </c>
      <c r="J2470" s="1" t="s">
        <v>14936</v>
      </c>
      <c r="K2470" s="1" t="s">
        <v>14937</v>
      </c>
      <c r="L2470" s="1" t="s">
        <v>14938</v>
      </c>
      <c r="M2470" s="1" t="s">
        <v>14939</v>
      </c>
      <c r="N2470" s="10">
        <f t="shared" si="190"/>
        <v>18</v>
      </c>
      <c r="O2470" s="10">
        <f t="shared" si="191"/>
        <v>39</v>
      </c>
      <c r="P2470" s="10">
        <v>1</v>
      </c>
      <c r="Q2470" s="19">
        <f t="shared" si="192"/>
        <v>9</v>
      </c>
      <c r="R2470" s="11">
        <f t="shared" si="193"/>
        <v>83743</v>
      </c>
      <c r="S2470" s="11">
        <f t="shared" si="194"/>
        <v>0</v>
      </c>
    </row>
    <row r="2471" spans="1:19" x14ac:dyDescent="0.25">
      <c r="A2471" s="1">
        <v>2460</v>
      </c>
      <c r="B2471" s="10">
        <v>66835</v>
      </c>
      <c r="C2471" s="1" t="s">
        <v>14940</v>
      </c>
      <c r="D2471" s="1" t="s">
        <v>14941</v>
      </c>
      <c r="E2471" s="1" t="s">
        <v>685</v>
      </c>
      <c r="F2471" s="1" t="s">
        <v>15</v>
      </c>
      <c r="G2471" s="10">
        <v>6500</v>
      </c>
      <c r="H2471" s="1" t="s">
        <v>1243</v>
      </c>
      <c r="I2471" s="10">
        <v>1645</v>
      </c>
      <c r="J2471" s="1" t="s">
        <v>14942</v>
      </c>
      <c r="K2471" s="1" t="s">
        <v>14943</v>
      </c>
      <c r="L2471" s="1" t="s">
        <v>14944</v>
      </c>
      <c r="M2471" s="1" t="s">
        <v>14945</v>
      </c>
      <c r="N2471" s="10">
        <f t="shared" si="190"/>
        <v>21</v>
      </c>
      <c r="O2471" s="10">
        <f t="shared" si="191"/>
        <v>55</v>
      </c>
      <c r="P2471" s="10">
        <v>5</v>
      </c>
      <c r="Q2471" s="19">
        <f t="shared" si="192"/>
        <v>9</v>
      </c>
      <c r="R2471" s="11">
        <f t="shared" si="193"/>
        <v>66835</v>
      </c>
      <c r="S2471" s="11">
        <f t="shared" si="194"/>
        <v>0</v>
      </c>
    </row>
    <row r="2472" spans="1:19" x14ac:dyDescent="0.25">
      <c r="A2472" s="1">
        <v>2461</v>
      </c>
      <c r="B2472" s="10">
        <v>79744</v>
      </c>
      <c r="C2472" s="1" t="s">
        <v>14946</v>
      </c>
      <c r="D2472" s="1" t="s">
        <v>14947</v>
      </c>
      <c r="E2472" s="1" t="s">
        <v>14</v>
      </c>
      <c r="F2472" s="1" t="s">
        <v>15</v>
      </c>
      <c r="G2472" s="10">
        <v>25000</v>
      </c>
      <c r="H2472" s="1" t="s">
        <v>527</v>
      </c>
      <c r="I2472" s="10">
        <v>1644</v>
      </c>
      <c r="J2472" s="1" t="s">
        <v>14948</v>
      </c>
      <c r="K2472" s="1" t="s">
        <v>14949</v>
      </c>
      <c r="L2472" s="1" t="s">
        <v>14950</v>
      </c>
      <c r="M2472" s="1" t="s">
        <v>14951</v>
      </c>
      <c r="N2472" s="10">
        <f t="shared" si="190"/>
        <v>11</v>
      </c>
      <c r="O2472" s="10">
        <f t="shared" si="191"/>
        <v>55</v>
      </c>
      <c r="P2472" s="10">
        <v>1</v>
      </c>
      <c r="Q2472" s="19">
        <f t="shared" si="192"/>
        <v>9</v>
      </c>
      <c r="R2472" s="11">
        <f t="shared" si="193"/>
        <v>79744</v>
      </c>
      <c r="S2472" s="11">
        <f t="shared" si="194"/>
        <v>0</v>
      </c>
    </row>
    <row r="2473" spans="1:19" x14ac:dyDescent="0.25">
      <c r="A2473" s="1">
        <v>2462</v>
      </c>
      <c r="B2473" s="10">
        <v>50554</v>
      </c>
      <c r="C2473" s="1" t="s">
        <v>14952</v>
      </c>
      <c r="D2473" s="1" t="s">
        <v>14953</v>
      </c>
      <c r="E2473" s="1" t="s">
        <v>46</v>
      </c>
      <c r="F2473" s="1" t="s">
        <v>15</v>
      </c>
      <c r="G2473" s="10">
        <v>40000</v>
      </c>
      <c r="H2473" s="1" t="s">
        <v>5278</v>
      </c>
      <c r="I2473" s="10">
        <v>1644</v>
      </c>
      <c r="J2473" s="1" t="s">
        <v>14954</v>
      </c>
      <c r="K2473" s="1" t="s">
        <v>14955</v>
      </c>
      <c r="L2473" s="1" t="s">
        <v>14956</v>
      </c>
      <c r="M2473" s="1" t="s">
        <v>14957</v>
      </c>
      <c r="N2473" s="10">
        <f t="shared" si="190"/>
        <v>10</v>
      </c>
      <c r="O2473" s="10">
        <f t="shared" si="191"/>
        <v>8</v>
      </c>
      <c r="P2473" s="10">
        <v>5</v>
      </c>
      <c r="Q2473" s="19">
        <f t="shared" si="192"/>
        <v>9</v>
      </c>
      <c r="R2473" s="11">
        <f t="shared" si="193"/>
        <v>50554</v>
      </c>
      <c r="S2473" s="11">
        <f t="shared" si="194"/>
        <v>0</v>
      </c>
    </row>
    <row r="2474" spans="1:19" x14ac:dyDescent="0.25">
      <c r="A2474" s="1">
        <v>2463</v>
      </c>
      <c r="B2474" s="10">
        <v>102970</v>
      </c>
      <c r="C2474" s="1" t="s">
        <v>14958</v>
      </c>
      <c r="D2474" s="1" t="s">
        <v>14959</v>
      </c>
      <c r="E2474" s="1" t="s">
        <v>23</v>
      </c>
      <c r="F2474" s="1" t="s">
        <v>75</v>
      </c>
      <c r="G2474" s="10">
        <v>35000</v>
      </c>
      <c r="H2474" s="1" t="s">
        <v>541</v>
      </c>
      <c r="I2474" s="10">
        <v>1643</v>
      </c>
      <c r="J2474" s="1" t="s">
        <v>14960</v>
      </c>
      <c r="K2474" s="1" t="s">
        <v>14961</v>
      </c>
      <c r="L2474" s="1" t="s">
        <v>14962</v>
      </c>
      <c r="M2474" s="1" t="s">
        <v>14963</v>
      </c>
      <c r="N2474" s="10">
        <f t="shared" si="190"/>
        <v>13</v>
      </c>
      <c r="O2474" s="10">
        <f t="shared" si="191"/>
        <v>68</v>
      </c>
      <c r="P2474" s="10">
        <v>4</v>
      </c>
      <c r="Q2474" s="19">
        <f t="shared" si="192"/>
        <v>6</v>
      </c>
      <c r="R2474" s="11">
        <f t="shared" si="193"/>
        <v>129742.2</v>
      </c>
      <c r="S2474" s="11">
        <f t="shared" si="194"/>
        <v>1</v>
      </c>
    </row>
    <row r="2475" spans="1:19" x14ac:dyDescent="0.25">
      <c r="A2475" s="1">
        <v>2464</v>
      </c>
      <c r="B2475" s="10">
        <v>95100</v>
      </c>
      <c r="C2475" s="1" t="s">
        <v>14964</v>
      </c>
      <c r="D2475" s="1" t="s">
        <v>14965</v>
      </c>
      <c r="E2475" s="1" t="s">
        <v>685</v>
      </c>
      <c r="F2475" s="1" t="s">
        <v>15</v>
      </c>
      <c r="G2475" s="10">
        <v>60000</v>
      </c>
      <c r="H2475" s="1" t="s">
        <v>345</v>
      </c>
      <c r="I2475" s="10">
        <v>1642</v>
      </c>
      <c r="J2475" s="1" t="s">
        <v>14966</v>
      </c>
      <c r="K2475" s="1" t="s">
        <v>14967</v>
      </c>
      <c r="L2475" s="1" t="s">
        <v>14968</v>
      </c>
      <c r="M2475" s="1" t="s">
        <v>14969</v>
      </c>
      <c r="N2475" s="10">
        <f t="shared" si="190"/>
        <v>31</v>
      </c>
      <c r="O2475" s="10">
        <f t="shared" si="191"/>
        <v>11</v>
      </c>
      <c r="P2475" s="10">
        <v>5</v>
      </c>
      <c r="Q2475" s="19">
        <f t="shared" si="192"/>
        <v>9</v>
      </c>
      <c r="R2475" s="11">
        <f t="shared" si="193"/>
        <v>95100</v>
      </c>
      <c r="S2475" s="11">
        <f t="shared" si="194"/>
        <v>0</v>
      </c>
    </row>
    <row r="2476" spans="1:19" x14ac:dyDescent="0.25">
      <c r="A2476" s="1">
        <v>2465</v>
      </c>
      <c r="B2476" s="10">
        <v>102864</v>
      </c>
      <c r="C2476" s="1" t="s">
        <v>14970</v>
      </c>
      <c r="D2476" s="1" t="s">
        <v>14971</v>
      </c>
      <c r="E2476" s="1" t="s">
        <v>14972</v>
      </c>
      <c r="F2476" s="1" t="s">
        <v>15</v>
      </c>
      <c r="G2476" s="10">
        <v>10000</v>
      </c>
      <c r="H2476" s="1" t="s">
        <v>8814</v>
      </c>
      <c r="I2476" s="10">
        <v>1642</v>
      </c>
      <c r="J2476" s="1" t="s">
        <v>14973</v>
      </c>
      <c r="K2476" s="1" t="s">
        <v>14974</v>
      </c>
      <c r="L2476" s="1" t="s">
        <v>14975</v>
      </c>
      <c r="M2476" s="1" t="s">
        <v>14976</v>
      </c>
      <c r="N2476" s="10">
        <f t="shared" si="190"/>
        <v>11</v>
      </c>
      <c r="O2476" s="10">
        <f t="shared" si="191"/>
        <v>32</v>
      </c>
      <c r="P2476" s="10">
        <v>29</v>
      </c>
      <c r="Q2476" s="19">
        <f t="shared" si="192"/>
        <v>9</v>
      </c>
      <c r="R2476" s="11">
        <f t="shared" si="193"/>
        <v>102864</v>
      </c>
      <c r="S2476" s="11">
        <f t="shared" si="194"/>
        <v>0</v>
      </c>
    </row>
    <row r="2477" spans="1:19" x14ac:dyDescent="0.25">
      <c r="A2477" s="1">
        <v>2466</v>
      </c>
      <c r="B2477" s="10">
        <v>171589</v>
      </c>
      <c r="C2477" s="1" t="s">
        <v>14977</v>
      </c>
      <c r="D2477" s="1" t="s">
        <v>4002</v>
      </c>
      <c r="E2477" s="1" t="s">
        <v>685</v>
      </c>
      <c r="F2477" s="1" t="s">
        <v>15</v>
      </c>
      <c r="G2477" s="10">
        <v>27000</v>
      </c>
      <c r="H2477" s="1" t="s">
        <v>1343</v>
      </c>
      <c r="I2477" s="10">
        <v>1642</v>
      </c>
      <c r="J2477" s="1" t="s">
        <v>14978</v>
      </c>
      <c r="K2477" s="1" t="s">
        <v>14979</v>
      </c>
      <c r="L2477" s="1" t="s">
        <v>14980</v>
      </c>
      <c r="M2477" s="1" t="s">
        <v>14981</v>
      </c>
      <c r="N2477" s="10">
        <f t="shared" si="190"/>
        <v>24</v>
      </c>
      <c r="O2477" s="10">
        <f t="shared" si="191"/>
        <v>30</v>
      </c>
      <c r="P2477" s="10">
        <v>15</v>
      </c>
      <c r="Q2477" s="19">
        <f t="shared" si="192"/>
        <v>9</v>
      </c>
      <c r="R2477" s="11">
        <f t="shared" si="193"/>
        <v>171589</v>
      </c>
      <c r="S2477" s="11">
        <f t="shared" si="194"/>
        <v>0</v>
      </c>
    </row>
    <row r="2478" spans="1:19" x14ac:dyDescent="0.25">
      <c r="A2478" s="1">
        <v>2467</v>
      </c>
      <c r="B2478" s="10">
        <v>96338</v>
      </c>
      <c r="C2478" s="1" t="s">
        <v>14982</v>
      </c>
      <c r="D2478" s="1" t="s">
        <v>14983</v>
      </c>
      <c r="E2478" s="1" t="s">
        <v>470</v>
      </c>
      <c r="F2478" s="1" t="s">
        <v>75</v>
      </c>
      <c r="G2478" s="10">
        <v>50000</v>
      </c>
      <c r="H2478" s="1" t="s">
        <v>827</v>
      </c>
      <c r="I2478" s="10">
        <v>1641</v>
      </c>
      <c r="J2478" s="1" t="s">
        <v>14984</v>
      </c>
      <c r="K2478" s="1" t="s">
        <v>14985</v>
      </c>
      <c r="L2478" s="1" t="s">
        <v>14986</v>
      </c>
      <c r="M2478" s="1" t="s">
        <v>14987</v>
      </c>
      <c r="N2478" s="10">
        <f t="shared" si="190"/>
        <v>9</v>
      </c>
      <c r="O2478" s="10">
        <f t="shared" si="191"/>
        <v>23</v>
      </c>
      <c r="P2478" s="10">
        <v>1.67</v>
      </c>
      <c r="Q2478" s="19">
        <f t="shared" si="192"/>
        <v>6</v>
      </c>
      <c r="R2478" s="11">
        <f t="shared" si="193"/>
        <v>121385.88</v>
      </c>
      <c r="S2478" s="11">
        <f t="shared" si="194"/>
        <v>1</v>
      </c>
    </row>
    <row r="2479" spans="1:19" x14ac:dyDescent="0.25">
      <c r="A2479" s="1">
        <v>2468</v>
      </c>
      <c r="B2479" s="10">
        <v>96874</v>
      </c>
      <c r="C2479" s="1" t="s">
        <v>14988</v>
      </c>
      <c r="D2479" s="1" t="s">
        <v>14989</v>
      </c>
      <c r="E2479" s="1" t="s">
        <v>14</v>
      </c>
      <c r="F2479" s="1" t="s">
        <v>15</v>
      </c>
      <c r="G2479" s="10">
        <v>45000</v>
      </c>
      <c r="H2479" s="1" t="s">
        <v>136</v>
      </c>
      <c r="I2479" s="10">
        <v>1641</v>
      </c>
      <c r="J2479" s="1" t="s">
        <v>14990</v>
      </c>
      <c r="K2479" s="1" t="s">
        <v>14991</v>
      </c>
      <c r="L2479" s="1" t="s">
        <v>14992</v>
      </c>
      <c r="M2479" s="1" t="s">
        <v>14993</v>
      </c>
      <c r="N2479" s="10">
        <f t="shared" si="190"/>
        <v>8</v>
      </c>
      <c r="O2479" s="10">
        <f t="shared" si="191"/>
        <v>24</v>
      </c>
      <c r="P2479" s="10">
        <v>1</v>
      </c>
      <c r="Q2479" s="19">
        <f t="shared" si="192"/>
        <v>9</v>
      </c>
      <c r="R2479" s="11">
        <f t="shared" si="193"/>
        <v>96874</v>
      </c>
      <c r="S2479" s="11">
        <f t="shared" si="194"/>
        <v>0</v>
      </c>
    </row>
    <row r="2480" spans="1:19" x14ac:dyDescent="0.25">
      <c r="A2480" s="1">
        <v>2469</v>
      </c>
      <c r="B2480" s="10">
        <v>55600</v>
      </c>
      <c r="C2480" s="1" t="s">
        <v>14994</v>
      </c>
      <c r="D2480" s="1" t="s">
        <v>8236</v>
      </c>
      <c r="E2480" s="1" t="s">
        <v>665</v>
      </c>
      <c r="F2480" s="1" t="s">
        <v>15</v>
      </c>
      <c r="G2480" s="10">
        <v>11500</v>
      </c>
      <c r="H2480" s="1" t="s">
        <v>47</v>
      </c>
      <c r="I2480" s="10">
        <v>1640</v>
      </c>
      <c r="J2480" s="1" t="s">
        <v>14995</v>
      </c>
      <c r="K2480" s="1" t="s">
        <v>14996</v>
      </c>
      <c r="L2480" s="1" t="s">
        <v>14997</v>
      </c>
      <c r="M2480" s="1" t="s">
        <v>14998</v>
      </c>
      <c r="N2480" s="10">
        <f t="shared" si="190"/>
        <v>8</v>
      </c>
      <c r="O2480" s="10">
        <f t="shared" si="191"/>
        <v>64</v>
      </c>
      <c r="P2480" s="10">
        <v>25</v>
      </c>
      <c r="Q2480" s="19">
        <f t="shared" si="192"/>
        <v>9</v>
      </c>
      <c r="R2480" s="11">
        <f t="shared" si="193"/>
        <v>55600</v>
      </c>
      <c r="S2480" s="11">
        <f t="shared" si="194"/>
        <v>0</v>
      </c>
    </row>
    <row r="2481" spans="1:19" x14ac:dyDescent="0.25">
      <c r="A2481" s="1">
        <v>2470</v>
      </c>
      <c r="B2481" s="10">
        <v>49246</v>
      </c>
      <c r="C2481" s="1" t="s">
        <v>14999</v>
      </c>
      <c r="D2481" s="1" t="s">
        <v>15000</v>
      </c>
      <c r="E2481" s="1" t="s">
        <v>14</v>
      </c>
      <c r="F2481" s="1" t="s">
        <v>75</v>
      </c>
      <c r="G2481" s="10">
        <v>5000</v>
      </c>
      <c r="H2481" s="1" t="s">
        <v>291</v>
      </c>
      <c r="I2481" s="10">
        <v>1640</v>
      </c>
      <c r="J2481" s="1" t="s">
        <v>15001</v>
      </c>
      <c r="K2481" s="1" t="s">
        <v>15002</v>
      </c>
      <c r="L2481" s="1" t="s">
        <v>15003</v>
      </c>
      <c r="M2481" s="1" t="s">
        <v>15004</v>
      </c>
      <c r="N2481" s="10">
        <f t="shared" si="190"/>
        <v>8</v>
      </c>
      <c r="O2481" s="10">
        <f t="shared" si="191"/>
        <v>59</v>
      </c>
      <c r="P2481" s="10">
        <v>1.44</v>
      </c>
      <c r="Q2481" s="19">
        <f t="shared" si="192"/>
        <v>6</v>
      </c>
      <c r="R2481" s="11">
        <f t="shared" si="193"/>
        <v>62049.96</v>
      </c>
      <c r="S2481" s="11">
        <f t="shared" si="194"/>
        <v>1</v>
      </c>
    </row>
    <row r="2482" spans="1:19" x14ac:dyDescent="0.25">
      <c r="A2482" s="1">
        <v>2471</v>
      </c>
      <c r="B2482" s="10">
        <v>31403</v>
      </c>
      <c r="C2482" s="1" t="s">
        <v>15005</v>
      </c>
      <c r="D2482" s="1" t="s">
        <v>15006</v>
      </c>
      <c r="E2482" s="1" t="s">
        <v>14</v>
      </c>
      <c r="F2482" s="1" t="s">
        <v>15</v>
      </c>
      <c r="G2482" s="10">
        <v>6000</v>
      </c>
      <c r="H2482" s="1" t="s">
        <v>47</v>
      </c>
      <c r="I2482" s="10">
        <v>1639</v>
      </c>
      <c r="J2482" s="1" t="s">
        <v>15007</v>
      </c>
      <c r="K2482" s="1" t="s">
        <v>15008</v>
      </c>
      <c r="L2482" s="1" t="s">
        <v>15009</v>
      </c>
      <c r="M2482" s="1" t="s">
        <v>15010</v>
      </c>
      <c r="N2482" s="10">
        <f t="shared" si="190"/>
        <v>4</v>
      </c>
      <c r="O2482" s="10">
        <f t="shared" si="191"/>
        <v>26</v>
      </c>
      <c r="P2482" s="10">
        <v>1</v>
      </c>
      <c r="Q2482" s="19">
        <f t="shared" si="192"/>
        <v>9</v>
      </c>
      <c r="R2482" s="11">
        <f t="shared" si="193"/>
        <v>31403</v>
      </c>
      <c r="S2482" s="11">
        <f t="shared" si="194"/>
        <v>0</v>
      </c>
    </row>
    <row r="2483" spans="1:19" x14ac:dyDescent="0.25">
      <c r="A2483" s="1">
        <v>2472</v>
      </c>
      <c r="B2483" s="10">
        <v>113582</v>
      </c>
      <c r="C2483" s="1" t="s">
        <v>15011</v>
      </c>
      <c r="D2483" s="1" t="s">
        <v>15012</v>
      </c>
      <c r="E2483" s="1" t="s">
        <v>534</v>
      </c>
      <c r="F2483" s="1" t="s">
        <v>15</v>
      </c>
      <c r="G2483" s="10">
        <v>50000</v>
      </c>
      <c r="H2483" s="1" t="s">
        <v>720</v>
      </c>
      <c r="I2483" s="10">
        <v>1639</v>
      </c>
      <c r="J2483" s="1" t="s">
        <v>15013</v>
      </c>
      <c r="K2483" s="1" t="s">
        <v>15014</v>
      </c>
      <c r="L2483" s="1" t="s">
        <v>15015</v>
      </c>
      <c r="M2483" s="1" t="s">
        <v>15016</v>
      </c>
      <c r="N2483" s="10">
        <f t="shared" si="190"/>
        <v>15</v>
      </c>
      <c r="O2483" s="10">
        <f t="shared" si="191"/>
        <v>46</v>
      </c>
      <c r="P2483" s="10">
        <v>5</v>
      </c>
      <c r="Q2483" s="19">
        <f t="shared" si="192"/>
        <v>9</v>
      </c>
      <c r="R2483" s="11">
        <f t="shared" si="193"/>
        <v>113582</v>
      </c>
      <c r="S2483" s="11">
        <f t="shared" si="194"/>
        <v>0</v>
      </c>
    </row>
    <row r="2484" spans="1:19" x14ac:dyDescent="0.25">
      <c r="A2484" s="1">
        <v>2473</v>
      </c>
      <c r="B2484" s="10">
        <v>125440</v>
      </c>
      <c r="C2484" s="1" t="s">
        <v>15017</v>
      </c>
      <c r="D2484" s="1" t="s">
        <v>15018</v>
      </c>
      <c r="E2484" s="1" t="s">
        <v>14</v>
      </c>
      <c r="F2484" s="1" t="s">
        <v>15</v>
      </c>
      <c r="G2484" s="10">
        <v>26000</v>
      </c>
      <c r="H2484" s="1" t="s">
        <v>720</v>
      </c>
      <c r="I2484" s="10">
        <v>1638</v>
      </c>
      <c r="J2484" s="1" t="s">
        <v>15019</v>
      </c>
      <c r="K2484" s="1" t="s">
        <v>15020</v>
      </c>
      <c r="L2484" s="1" t="s">
        <v>15021</v>
      </c>
      <c r="M2484" s="1" t="s">
        <v>15022</v>
      </c>
      <c r="N2484" s="10">
        <f t="shared" si="190"/>
        <v>30</v>
      </c>
      <c r="O2484" s="10">
        <f t="shared" si="191"/>
        <v>23</v>
      </c>
      <c r="P2484" s="10">
        <v>1</v>
      </c>
      <c r="Q2484" s="19">
        <f t="shared" si="192"/>
        <v>9</v>
      </c>
      <c r="R2484" s="11">
        <f t="shared" si="193"/>
        <v>125440</v>
      </c>
      <c r="S2484" s="11">
        <f t="shared" si="194"/>
        <v>0</v>
      </c>
    </row>
    <row r="2485" spans="1:19" x14ac:dyDescent="0.25">
      <c r="A2485" s="1">
        <v>2474</v>
      </c>
      <c r="B2485" s="10">
        <v>48724</v>
      </c>
      <c r="C2485" s="1" t="s">
        <v>15023</v>
      </c>
      <c r="D2485" s="1" t="s">
        <v>12778</v>
      </c>
      <c r="E2485" s="1" t="s">
        <v>23</v>
      </c>
      <c r="F2485" s="1" t="s">
        <v>15</v>
      </c>
      <c r="G2485" s="10">
        <v>15000</v>
      </c>
      <c r="H2485" s="1" t="s">
        <v>257</v>
      </c>
      <c r="I2485" s="10">
        <v>1638</v>
      </c>
      <c r="J2485" s="1" t="s">
        <v>15024</v>
      </c>
      <c r="K2485" s="1" t="s">
        <v>15025</v>
      </c>
      <c r="L2485" s="1" t="s">
        <v>15026</v>
      </c>
      <c r="M2485" s="1" t="s">
        <v>15027</v>
      </c>
      <c r="N2485" s="10">
        <f t="shared" si="190"/>
        <v>8</v>
      </c>
      <c r="O2485" s="10">
        <f t="shared" si="191"/>
        <v>16</v>
      </c>
      <c r="P2485" s="10">
        <v>1</v>
      </c>
      <c r="Q2485" s="19">
        <f t="shared" si="192"/>
        <v>9</v>
      </c>
      <c r="R2485" s="11">
        <f t="shared" si="193"/>
        <v>48724</v>
      </c>
      <c r="S2485" s="11">
        <f t="shared" si="194"/>
        <v>0</v>
      </c>
    </row>
    <row r="2486" spans="1:19" x14ac:dyDescent="0.25">
      <c r="A2486" s="1">
        <v>2475</v>
      </c>
      <c r="B2486" s="10">
        <v>88874</v>
      </c>
      <c r="C2486" s="1" t="s">
        <v>15028</v>
      </c>
      <c r="D2486" s="1" t="s">
        <v>10877</v>
      </c>
      <c r="E2486" s="1" t="s">
        <v>14</v>
      </c>
      <c r="F2486" s="1" t="s">
        <v>15</v>
      </c>
      <c r="G2486" s="10">
        <v>11000</v>
      </c>
      <c r="H2486" s="1" t="s">
        <v>611</v>
      </c>
      <c r="I2486" s="10">
        <v>1638</v>
      </c>
      <c r="J2486" s="1" t="s">
        <v>15029</v>
      </c>
      <c r="K2486" s="1" t="s">
        <v>15030</v>
      </c>
      <c r="L2486" s="1" t="s">
        <v>15031</v>
      </c>
      <c r="M2486" s="1" t="s">
        <v>15032</v>
      </c>
      <c r="N2486" s="10">
        <f t="shared" si="190"/>
        <v>10</v>
      </c>
      <c r="O2486" s="10">
        <f t="shared" si="191"/>
        <v>29</v>
      </c>
      <c r="P2486" s="10">
        <v>5</v>
      </c>
      <c r="Q2486" s="19">
        <f t="shared" si="192"/>
        <v>9</v>
      </c>
      <c r="R2486" s="11">
        <f t="shared" si="193"/>
        <v>88874</v>
      </c>
      <c r="S2486" s="11">
        <f t="shared" si="194"/>
        <v>0</v>
      </c>
    </row>
    <row r="2487" spans="1:19" x14ac:dyDescent="0.25">
      <c r="A2487" s="1">
        <v>2476</v>
      </c>
      <c r="B2487" s="10">
        <v>210171</v>
      </c>
      <c r="C2487" s="1" t="s">
        <v>15033</v>
      </c>
      <c r="D2487" s="1" t="s">
        <v>15034</v>
      </c>
      <c r="E2487" s="1" t="s">
        <v>189</v>
      </c>
      <c r="F2487" s="1" t="s">
        <v>945</v>
      </c>
      <c r="G2487" s="10">
        <v>55000</v>
      </c>
      <c r="H2487" s="1" t="s">
        <v>2730</v>
      </c>
      <c r="I2487" s="10">
        <v>1637</v>
      </c>
      <c r="J2487" s="1" t="s">
        <v>15035</v>
      </c>
      <c r="K2487" s="1" t="s">
        <v>15036</v>
      </c>
      <c r="L2487" s="1" t="s">
        <v>15037</v>
      </c>
      <c r="M2487" s="1" t="s">
        <v>15038</v>
      </c>
      <c r="N2487" s="10">
        <f t="shared" si="190"/>
        <v>12</v>
      </c>
      <c r="O2487" s="10">
        <f t="shared" si="191"/>
        <v>36</v>
      </c>
      <c r="P2487" s="10">
        <v>6</v>
      </c>
      <c r="Q2487" s="19">
        <f t="shared" si="192"/>
        <v>5</v>
      </c>
      <c r="R2487" s="11">
        <f t="shared" si="193"/>
        <v>229086.39</v>
      </c>
      <c r="S2487" s="11">
        <f t="shared" si="194"/>
        <v>1</v>
      </c>
    </row>
    <row r="2488" spans="1:19" x14ac:dyDescent="0.25">
      <c r="A2488" s="1">
        <v>2477</v>
      </c>
      <c r="B2488" s="10">
        <v>90362</v>
      </c>
      <c r="C2488" s="1" t="s">
        <v>15039</v>
      </c>
      <c r="D2488" s="1" t="s">
        <v>7741</v>
      </c>
      <c r="E2488" s="1" t="s">
        <v>2967</v>
      </c>
      <c r="F2488" s="1" t="s">
        <v>15</v>
      </c>
      <c r="G2488" s="10">
        <v>25000</v>
      </c>
      <c r="H2488" s="1" t="s">
        <v>250</v>
      </c>
      <c r="I2488" s="10">
        <v>1636</v>
      </c>
      <c r="J2488" s="1" t="s">
        <v>15040</v>
      </c>
      <c r="K2488" s="1" t="s">
        <v>15041</v>
      </c>
      <c r="L2488" s="1" t="s">
        <v>15042</v>
      </c>
      <c r="M2488" s="1" t="s">
        <v>15043</v>
      </c>
      <c r="N2488" s="10">
        <f t="shared" si="190"/>
        <v>13</v>
      </c>
      <c r="O2488" s="10">
        <f t="shared" si="191"/>
        <v>57</v>
      </c>
      <c r="P2488" s="10">
        <v>1</v>
      </c>
      <c r="Q2488" s="19">
        <f t="shared" si="192"/>
        <v>9</v>
      </c>
      <c r="R2488" s="11">
        <f t="shared" si="193"/>
        <v>90362</v>
      </c>
      <c r="S2488" s="11">
        <f t="shared" si="194"/>
        <v>0</v>
      </c>
    </row>
    <row r="2489" spans="1:19" x14ac:dyDescent="0.25">
      <c r="A2489" s="1">
        <v>2478</v>
      </c>
      <c r="B2489" s="10">
        <v>92324</v>
      </c>
      <c r="C2489" s="1" t="s">
        <v>15044</v>
      </c>
      <c r="D2489" s="1" t="s">
        <v>15045</v>
      </c>
      <c r="E2489" s="1" t="s">
        <v>470</v>
      </c>
      <c r="F2489" s="1" t="s">
        <v>15</v>
      </c>
      <c r="G2489" s="10">
        <v>10000</v>
      </c>
      <c r="H2489" s="1" t="s">
        <v>39</v>
      </c>
      <c r="I2489" s="10">
        <v>1636</v>
      </c>
      <c r="J2489" s="1" t="s">
        <v>15046</v>
      </c>
      <c r="K2489" s="1" t="s">
        <v>15047</v>
      </c>
      <c r="L2489" s="1" t="s">
        <v>15048</v>
      </c>
      <c r="M2489" s="1" t="s">
        <v>15049</v>
      </c>
      <c r="N2489" s="10">
        <f t="shared" si="190"/>
        <v>10</v>
      </c>
      <c r="O2489" s="10">
        <f t="shared" si="191"/>
        <v>27</v>
      </c>
      <c r="P2489" s="10">
        <v>1</v>
      </c>
      <c r="Q2489" s="19">
        <f t="shared" si="192"/>
        <v>9</v>
      </c>
      <c r="R2489" s="11">
        <f t="shared" si="193"/>
        <v>92324</v>
      </c>
      <c r="S2489" s="11">
        <f t="shared" si="194"/>
        <v>0</v>
      </c>
    </row>
    <row r="2490" spans="1:19" x14ac:dyDescent="0.25">
      <c r="A2490" s="1">
        <v>2479</v>
      </c>
      <c r="B2490" s="10">
        <v>91769</v>
      </c>
      <c r="C2490" s="1" t="s">
        <v>15050</v>
      </c>
      <c r="D2490" s="1" t="s">
        <v>7006</v>
      </c>
      <c r="E2490" s="1" t="s">
        <v>14</v>
      </c>
      <c r="F2490" s="1" t="s">
        <v>15</v>
      </c>
      <c r="G2490" s="10">
        <v>10000</v>
      </c>
      <c r="H2490" s="1" t="s">
        <v>7007</v>
      </c>
      <c r="I2490" s="10">
        <v>1635</v>
      </c>
      <c r="J2490" s="1" t="s">
        <v>15051</v>
      </c>
      <c r="K2490" s="1" t="s">
        <v>15052</v>
      </c>
      <c r="L2490" s="1" t="s">
        <v>15053</v>
      </c>
      <c r="M2490" s="1" t="s">
        <v>15054</v>
      </c>
      <c r="N2490" s="10">
        <f t="shared" si="190"/>
        <v>4</v>
      </c>
      <c r="O2490" s="10">
        <f t="shared" si="191"/>
        <v>17</v>
      </c>
      <c r="P2490" s="10">
        <v>1</v>
      </c>
      <c r="Q2490" s="19">
        <f t="shared" si="192"/>
        <v>9</v>
      </c>
      <c r="R2490" s="11">
        <f t="shared" si="193"/>
        <v>91769</v>
      </c>
      <c r="S2490" s="11">
        <f t="shared" si="194"/>
        <v>0</v>
      </c>
    </row>
    <row r="2491" spans="1:19" x14ac:dyDescent="0.25">
      <c r="A2491" s="1">
        <v>2480</v>
      </c>
      <c r="B2491" s="10">
        <v>341393</v>
      </c>
      <c r="C2491" s="1" t="s">
        <v>15055</v>
      </c>
      <c r="D2491" s="1" t="s">
        <v>9266</v>
      </c>
      <c r="E2491" s="1" t="s">
        <v>23</v>
      </c>
      <c r="F2491" s="1" t="s">
        <v>15</v>
      </c>
      <c r="G2491" s="10">
        <v>30000</v>
      </c>
      <c r="H2491" s="1" t="s">
        <v>136</v>
      </c>
      <c r="I2491" s="10">
        <v>1634</v>
      </c>
      <c r="J2491" s="1" t="s">
        <v>15056</v>
      </c>
      <c r="K2491" s="1" t="s">
        <v>15057</v>
      </c>
      <c r="L2491" s="1" t="s">
        <v>15058</v>
      </c>
      <c r="M2491" s="1" t="s">
        <v>15059</v>
      </c>
      <c r="N2491" s="10">
        <f t="shared" si="190"/>
        <v>9</v>
      </c>
      <c r="O2491" s="10">
        <f t="shared" si="191"/>
        <v>57</v>
      </c>
      <c r="P2491" s="10">
        <v>1</v>
      </c>
      <c r="Q2491" s="19">
        <f t="shared" si="192"/>
        <v>9</v>
      </c>
      <c r="R2491" s="11">
        <f t="shared" si="193"/>
        <v>341393</v>
      </c>
      <c r="S2491" s="11">
        <f t="shared" si="194"/>
        <v>0</v>
      </c>
    </row>
    <row r="2492" spans="1:19" x14ac:dyDescent="0.25">
      <c r="A2492" s="1">
        <v>2481</v>
      </c>
      <c r="B2492" s="10">
        <v>110538</v>
      </c>
      <c r="C2492" s="1" t="s">
        <v>15060</v>
      </c>
      <c r="D2492" s="1" t="s">
        <v>15061</v>
      </c>
      <c r="E2492" s="1" t="s">
        <v>189</v>
      </c>
      <c r="F2492" s="1" t="s">
        <v>15</v>
      </c>
      <c r="G2492" s="10">
        <v>10000</v>
      </c>
      <c r="H2492" s="1" t="s">
        <v>1243</v>
      </c>
      <c r="I2492" s="10">
        <v>1633</v>
      </c>
      <c r="J2492" s="1" t="s">
        <v>15062</v>
      </c>
      <c r="K2492" s="1" t="s">
        <v>15063</v>
      </c>
      <c r="L2492" s="1" t="s">
        <v>15064</v>
      </c>
      <c r="M2492" s="1" t="s">
        <v>15065</v>
      </c>
      <c r="N2492" s="10">
        <f t="shared" si="190"/>
        <v>8</v>
      </c>
      <c r="O2492" s="10">
        <f t="shared" si="191"/>
        <v>31</v>
      </c>
      <c r="P2492" s="10">
        <v>10</v>
      </c>
      <c r="Q2492" s="19">
        <f t="shared" si="192"/>
        <v>9</v>
      </c>
      <c r="R2492" s="11">
        <f t="shared" si="193"/>
        <v>110538</v>
      </c>
      <c r="S2492" s="11">
        <f t="shared" si="194"/>
        <v>0</v>
      </c>
    </row>
    <row r="2493" spans="1:19" x14ac:dyDescent="0.25">
      <c r="A2493" s="1">
        <v>2482</v>
      </c>
      <c r="B2493" s="10">
        <v>51833</v>
      </c>
      <c r="C2493" s="1" t="s">
        <v>15066</v>
      </c>
      <c r="D2493" s="1" t="s">
        <v>12894</v>
      </c>
      <c r="E2493" s="1" t="s">
        <v>15067</v>
      </c>
      <c r="F2493" s="1" t="s">
        <v>75</v>
      </c>
      <c r="G2493" s="10">
        <v>30000</v>
      </c>
      <c r="H2493" s="1" t="s">
        <v>1317</v>
      </c>
      <c r="I2493" s="10">
        <v>1633</v>
      </c>
      <c r="J2493" s="1" t="s">
        <v>15068</v>
      </c>
      <c r="K2493" s="1" t="s">
        <v>15069</v>
      </c>
      <c r="L2493" s="1" t="s">
        <v>15070</v>
      </c>
      <c r="M2493" s="1" t="s">
        <v>15071</v>
      </c>
      <c r="N2493" s="10">
        <f t="shared" si="190"/>
        <v>21</v>
      </c>
      <c r="O2493" s="10">
        <f t="shared" si="191"/>
        <v>16</v>
      </c>
      <c r="P2493" s="10">
        <v>1.55</v>
      </c>
      <c r="Q2493" s="19">
        <f t="shared" si="192"/>
        <v>6</v>
      </c>
      <c r="R2493" s="11">
        <f t="shared" si="193"/>
        <v>65309.58</v>
      </c>
      <c r="S2493" s="11">
        <f t="shared" si="194"/>
        <v>1</v>
      </c>
    </row>
    <row r="2494" spans="1:19" x14ac:dyDescent="0.25">
      <c r="A2494" s="1">
        <v>2483</v>
      </c>
      <c r="B2494" s="10">
        <v>53015</v>
      </c>
      <c r="C2494" s="1" t="s">
        <v>15072</v>
      </c>
      <c r="D2494" s="1" t="s">
        <v>15073</v>
      </c>
      <c r="E2494" s="1" t="s">
        <v>23</v>
      </c>
      <c r="F2494" s="1" t="s">
        <v>15</v>
      </c>
      <c r="G2494" s="10">
        <v>5000</v>
      </c>
      <c r="H2494" s="1" t="s">
        <v>15074</v>
      </c>
      <c r="I2494" s="10">
        <v>1633</v>
      </c>
      <c r="J2494" s="1" t="s">
        <v>15075</v>
      </c>
      <c r="K2494" s="1" t="s">
        <v>15076</v>
      </c>
      <c r="L2494" s="1" t="s">
        <v>15077</v>
      </c>
      <c r="M2494" s="1" t="s">
        <v>15078</v>
      </c>
      <c r="N2494" s="10">
        <f t="shared" si="190"/>
        <v>20</v>
      </c>
      <c r="O2494" s="10">
        <f t="shared" si="191"/>
        <v>57</v>
      </c>
      <c r="P2494" s="10">
        <v>2</v>
      </c>
      <c r="Q2494" s="19">
        <f t="shared" si="192"/>
        <v>9</v>
      </c>
      <c r="R2494" s="11">
        <f t="shared" si="193"/>
        <v>53015</v>
      </c>
      <c r="S2494" s="11">
        <f t="shared" si="194"/>
        <v>0</v>
      </c>
    </row>
    <row r="2495" spans="1:19" x14ac:dyDescent="0.25">
      <c r="A2495" s="1">
        <v>2484</v>
      </c>
      <c r="B2495" s="10">
        <v>138674</v>
      </c>
      <c r="C2495" s="1" t="s">
        <v>15079</v>
      </c>
      <c r="D2495" s="1" t="s">
        <v>4345</v>
      </c>
      <c r="E2495" s="1" t="s">
        <v>14</v>
      </c>
      <c r="F2495" s="1" t="s">
        <v>15</v>
      </c>
      <c r="G2495" s="10">
        <v>50000</v>
      </c>
      <c r="H2495" s="1" t="s">
        <v>4346</v>
      </c>
      <c r="I2495" s="10">
        <v>1633</v>
      </c>
      <c r="J2495" s="1" t="s">
        <v>15080</v>
      </c>
      <c r="K2495" s="1" t="s">
        <v>15081</v>
      </c>
      <c r="L2495" s="1" t="s">
        <v>15082</v>
      </c>
      <c r="M2495" s="1" t="s">
        <v>15083</v>
      </c>
      <c r="N2495" s="10">
        <f t="shared" si="190"/>
        <v>23</v>
      </c>
      <c r="O2495" s="10">
        <f t="shared" si="191"/>
        <v>28</v>
      </c>
      <c r="P2495" s="10">
        <v>5</v>
      </c>
      <c r="Q2495" s="19">
        <f t="shared" si="192"/>
        <v>9</v>
      </c>
      <c r="R2495" s="11">
        <f t="shared" si="193"/>
        <v>138674</v>
      </c>
      <c r="S2495" s="11">
        <f t="shared" si="194"/>
        <v>0</v>
      </c>
    </row>
    <row r="2496" spans="1:19" x14ac:dyDescent="0.25">
      <c r="A2496" s="1">
        <v>2485</v>
      </c>
      <c r="B2496" s="10">
        <v>202306</v>
      </c>
      <c r="C2496" s="1" t="s">
        <v>15084</v>
      </c>
      <c r="D2496" s="1" t="s">
        <v>15085</v>
      </c>
      <c r="E2496" s="1" t="s">
        <v>534</v>
      </c>
      <c r="F2496" s="1" t="s">
        <v>413</v>
      </c>
      <c r="G2496" s="10">
        <v>50000</v>
      </c>
      <c r="H2496" s="1" t="s">
        <v>414</v>
      </c>
      <c r="I2496" s="10">
        <v>1633</v>
      </c>
      <c r="J2496" s="1" t="s">
        <v>15086</v>
      </c>
      <c r="K2496" s="1" t="s">
        <v>15087</v>
      </c>
      <c r="L2496" s="1" t="s">
        <v>15088</v>
      </c>
      <c r="M2496" s="1" t="s">
        <v>15089</v>
      </c>
      <c r="N2496" s="10">
        <f t="shared" si="190"/>
        <v>19</v>
      </c>
      <c r="O2496" s="10">
        <f t="shared" si="191"/>
        <v>37</v>
      </c>
      <c r="P2496" s="10">
        <v>1.45</v>
      </c>
      <c r="Q2496" s="19">
        <f t="shared" si="192"/>
        <v>1</v>
      </c>
      <c r="R2496" s="11">
        <f t="shared" si="193"/>
        <v>151729.5</v>
      </c>
      <c r="S2496" s="11">
        <f t="shared" si="194"/>
        <v>1</v>
      </c>
    </row>
    <row r="2497" spans="1:19" x14ac:dyDescent="0.25">
      <c r="A2497" s="1">
        <v>2486</v>
      </c>
      <c r="B2497" s="10">
        <v>50120</v>
      </c>
      <c r="C2497" s="1" t="s">
        <v>15090</v>
      </c>
      <c r="D2497" s="1" t="s">
        <v>15091</v>
      </c>
      <c r="E2497" s="1" t="s">
        <v>14</v>
      </c>
      <c r="F2497" s="1" t="s">
        <v>15</v>
      </c>
      <c r="G2497" s="10">
        <v>5000</v>
      </c>
      <c r="H2497" s="1" t="s">
        <v>15092</v>
      </c>
      <c r="I2497" s="10">
        <v>1633</v>
      </c>
      <c r="J2497" s="1" t="s">
        <v>15093</v>
      </c>
      <c r="K2497" s="1" t="s">
        <v>15094</v>
      </c>
      <c r="L2497" s="1" t="s">
        <v>15095</v>
      </c>
      <c r="M2497" s="1" t="s">
        <v>15096</v>
      </c>
      <c r="N2497" s="10">
        <f t="shared" si="190"/>
        <v>9</v>
      </c>
      <c r="O2497" s="10">
        <f t="shared" si="191"/>
        <v>55</v>
      </c>
      <c r="P2497" s="10">
        <v>1</v>
      </c>
      <c r="Q2497" s="19">
        <f t="shared" si="192"/>
        <v>9</v>
      </c>
      <c r="R2497" s="11">
        <f t="shared" si="193"/>
        <v>50120</v>
      </c>
      <c r="S2497" s="11">
        <f t="shared" si="194"/>
        <v>0</v>
      </c>
    </row>
    <row r="2498" spans="1:19" x14ac:dyDescent="0.25">
      <c r="A2498" s="1">
        <v>2487</v>
      </c>
      <c r="B2498" s="10">
        <v>52514</v>
      </c>
      <c r="C2498" s="1" t="s">
        <v>15097</v>
      </c>
      <c r="D2498" s="1" t="s">
        <v>2870</v>
      </c>
      <c r="E2498" s="1" t="s">
        <v>534</v>
      </c>
      <c r="F2498" s="1" t="s">
        <v>15</v>
      </c>
      <c r="G2498" s="10">
        <v>50000</v>
      </c>
      <c r="H2498" s="1" t="s">
        <v>14358</v>
      </c>
      <c r="I2498" s="10">
        <v>1632</v>
      </c>
      <c r="J2498" s="1" t="s">
        <v>15098</v>
      </c>
      <c r="K2498" s="1" t="s">
        <v>15099</v>
      </c>
      <c r="L2498" s="1" t="s">
        <v>15100</v>
      </c>
      <c r="M2498" s="1" t="s">
        <v>15101</v>
      </c>
      <c r="N2498" s="10">
        <f t="shared" ref="N2498:N2561" si="195">LEN(TRIM(J2498))-LEN(SUBSTITUTE(TRIM(J2498),",",""))+1</f>
        <v>7</v>
      </c>
      <c r="O2498" s="10">
        <f t="shared" ref="O2498:O2561" si="196">LEN(L2498)</f>
        <v>56</v>
      </c>
      <c r="P2498" s="10">
        <v>20</v>
      </c>
      <c r="Q2498" s="19">
        <f t="shared" ref="Q2498:Q2561" si="197">VLOOKUP(F2498,$T$2:$U$10,2)</f>
        <v>9</v>
      </c>
      <c r="R2498" s="11">
        <f t="shared" ref="R2498:R2561" si="198">VLOOKUP(F2498,$T$2:$V$10,3)*B2498</f>
        <v>52514</v>
      </c>
      <c r="S2498" s="11">
        <f t="shared" ref="S2498:S2561" si="199">IF(Q2498=9, 0, 1)</f>
        <v>0</v>
      </c>
    </row>
    <row r="2499" spans="1:19" x14ac:dyDescent="0.25">
      <c r="A2499" s="1">
        <v>2488</v>
      </c>
      <c r="B2499" s="10">
        <v>106935</v>
      </c>
      <c r="C2499" s="1" t="s">
        <v>15102</v>
      </c>
      <c r="D2499" s="1" t="s">
        <v>15103</v>
      </c>
      <c r="E2499" s="1" t="s">
        <v>1173</v>
      </c>
      <c r="F2499" s="1" t="s">
        <v>15</v>
      </c>
      <c r="G2499" s="10">
        <v>100000</v>
      </c>
      <c r="H2499" s="1" t="s">
        <v>257</v>
      </c>
      <c r="I2499" s="10">
        <v>1631</v>
      </c>
      <c r="J2499" s="1" t="s">
        <v>15104</v>
      </c>
      <c r="K2499" s="1" t="s">
        <v>15105</v>
      </c>
      <c r="L2499" s="1" t="s">
        <v>15106</v>
      </c>
      <c r="M2499" s="1" t="s">
        <v>15107</v>
      </c>
      <c r="N2499" s="10">
        <f t="shared" si="195"/>
        <v>40</v>
      </c>
      <c r="O2499" s="10">
        <f t="shared" si="196"/>
        <v>28</v>
      </c>
      <c r="P2499" s="10">
        <v>5</v>
      </c>
      <c r="Q2499" s="19">
        <f t="shared" si="197"/>
        <v>9</v>
      </c>
      <c r="R2499" s="11">
        <f t="shared" si="198"/>
        <v>106935</v>
      </c>
      <c r="S2499" s="11">
        <f t="shared" si="199"/>
        <v>0</v>
      </c>
    </row>
    <row r="2500" spans="1:19" x14ac:dyDescent="0.25">
      <c r="A2500" s="1">
        <v>2489</v>
      </c>
      <c r="B2500" s="10">
        <v>249419</v>
      </c>
      <c r="C2500" s="1" t="s">
        <v>15108</v>
      </c>
      <c r="D2500" s="1" t="s">
        <v>15109</v>
      </c>
      <c r="E2500" s="1" t="s">
        <v>1255</v>
      </c>
      <c r="F2500" s="1" t="s">
        <v>15</v>
      </c>
      <c r="G2500" s="10">
        <v>80000</v>
      </c>
      <c r="H2500" s="1" t="s">
        <v>257</v>
      </c>
      <c r="I2500" s="10">
        <v>1631</v>
      </c>
      <c r="J2500" s="1" t="s">
        <v>15110</v>
      </c>
      <c r="K2500" s="1" t="s">
        <v>15111</v>
      </c>
      <c r="L2500" s="1" t="s">
        <v>15112</v>
      </c>
      <c r="M2500" s="1" t="s">
        <v>15113</v>
      </c>
      <c r="N2500" s="10">
        <f t="shared" si="195"/>
        <v>10</v>
      </c>
      <c r="O2500" s="10">
        <f t="shared" si="196"/>
        <v>14</v>
      </c>
      <c r="P2500" s="10">
        <v>5</v>
      </c>
      <c r="Q2500" s="19">
        <f t="shared" si="197"/>
        <v>9</v>
      </c>
      <c r="R2500" s="11">
        <f t="shared" si="198"/>
        <v>249419</v>
      </c>
      <c r="S2500" s="11">
        <f t="shared" si="199"/>
        <v>0</v>
      </c>
    </row>
    <row r="2501" spans="1:19" x14ac:dyDescent="0.25">
      <c r="A2501" s="1">
        <v>2490</v>
      </c>
      <c r="B2501" s="10">
        <v>57692</v>
      </c>
      <c r="C2501" s="1" t="s">
        <v>15114</v>
      </c>
      <c r="D2501" s="1" t="s">
        <v>15115</v>
      </c>
      <c r="E2501" s="1" t="s">
        <v>23</v>
      </c>
      <c r="F2501" s="1" t="s">
        <v>15</v>
      </c>
      <c r="G2501" s="10">
        <v>12000</v>
      </c>
      <c r="H2501" s="1" t="s">
        <v>257</v>
      </c>
      <c r="I2501" s="10">
        <v>1631</v>
      </c>
      <c r="J2501" s="1" t="s">
        <v>15116</v>
      </c>
      <c r="K2501" s="1" t="s">
        <v>15117</v>
      </c>
      <c r="L2501" s="1" t="s">
        <v>15118</v>
      </c>
      <c r="M2501" s="1" t="s">
        <v>15119</v>
      </c>
      <c r="N2501" s="10">
        <f t="shared" si="195"/>
        <v>16</v>
      </c>
      <c r="O2501" s="10">
        <f t="shared" si="196"/>
        <v>38</v>
      </c>
      <c r="P2501" s="10">
        <v>1</v>
      </c>
      <c r="Q2501" s="19">
        <f t="shared" si="197"/>
        <v>9</v>
      </c>
      <c r="R2501" s="11">
        <f t="shared" si="198"/>
        <v>57692</v>
      </c>
      <c r="S2501" s="11">
        <f t="shared" si="199"/>
        <v>0</v>
      </c>
    </row>
    <row r="2502" spans="1:19" x14ac:dyDescent="0.25">
      <c r="A2502" s="1">
        <v>2491</v>
      </c>
      <c r="B2502" s="10">
        <v>172398</v>
      </c>
      <c r="C2502" s="1" t="s">
        <v>15120</v>
      </c>
      <c r="D2502" s="1" t="s">
        <v>15121</v>
      </c>
      <c r="E2502" s="1" t="s">
        <v>1005</v>
      </c>
      <c r="F2502" s="1" t="s">
        <v>75</v>
      </c>
      <c r="G2502" s="10">
        <v>4700</v>
      </c>
      <c r="H2502" s="1" t="s">
        <v>15122</v>
      </c>
      <c r="I2502" s="10">
        <v>1630</v>
      </c>
      <c r="J2502" s="1" t="s">
        <v>15123</v>
      </c>
      <c r="K2502" s="1" t="s">
        <v>15124</v>
      </c>
      <c r="L2502" s="1" t="s">
        <v>15125</v>
      </c>
      <c r="M2502" s="1" t="s">
        <v>15126</v>
      </c>
      <c r="N2502" s="10">
        <f t="shared" si="195"/>
        <v>4</v>
      </c>
      <c r="O2502" s="10">
        <f t="shared" si="196"/>
        <v>59</v>
      </c>
      <c r="P2502" s="10">
        <v>99</v>
      </c>
      <c r="Q2502" s="19">
        <f t="shared" si="197"/>
        <v>6</v>
      </c>
      <c r="R2502" s="11">
        <f t="shared" si="198"/>
        <v>217221.48</v>
      </c>
      <c r="S2502" s="11">
        <f t="shared" si="199"/>
        <v>1</v>
      </c>
    </row>
    <row r="2503" spans="1:19" x14ac:dyDescent="0.25">
      <c r="A2503" s="1">
        <v>2492</v>
      </c>
      <c r="B2503" s="10">
        <v>103569</v>
      </c>
      <c r="C2503" s="1" t="s">
        <v>15127</v>
      </c>
      <c r="D2503" s="1" t="s">
        <v>2775</v>
      </c>
      <c r="E2503" s="1" t="s">
        <v>189</v>
      </c>
      <c r="F2503" s="1" t="s">
        <v>15</v>
      </c>
      <c r="G2503" s="10">
        <v>10000</v>
      </c>
      <c r="H2503" s="1" t="s">
        <v>136</v>
      </c>
      <c r="I2503" s="10">
        <v>1629</v>
      </c>
      <c r="J2503" s="1" t="s">
        <v>15128</v>
      </c>
      <c r="K2503" s="1" t="s">
        <v>15129</v>
      </c>
      <c r="L2503" s="1" t="s">
        <v>15130</v>
      </c>
      <c r="M2503" s="1" t="s">
        <v>15131</v>
      </c>
      <c r="N2503" s="10">
        <f t="shared" si="195"/>
        <v>13</v>
      </c>
      <c r="O2503" s="10">
        <f t="shared" si="196"/>
        <v>60</v>
      </c>
      <c r="P2503" s="10">
        <v>10</v>
      </c>
      <c r="Q2503" s="19">
        <f t="shared" si="197"/>
        <v>9</v>
      </c>
      <c r="R2503" s="11">
        <f t="shared" si="198"/>
        <v>103569</v>
      </c>
      <c r="S2503" s="11">
        <f t="shared" si="199"/>
        <v>0</v>
      </c>
    </row>
    <row r="2504" spans="1:19" x14ac:dyDescent="0.25">
      <c r="A2504" s="1">
        <v>2493</v>
      </c>
      <c r="B2504" s="10">
        <v>65217</v>
      </c>
      <c r="C2504" s="1" t="s">
        <v>15132</v>
      </c>
      <c r="D2504" s="1" t="s">
        <v>15133</v>
      </c>
      <c r="E2504" s="1" t="s">
        <v>1057</v>
      </c>
      <c r="F2504" s="1" t="s">
        <v>75</v>
      </c>
      <c r="G2504" s="10">
        <v>15000</v>
      </c>
      <c r="H2504" s="1" t="s">
        <v>827</v>
      </c>
      <c r="I2504" s="10">
        <v>1629</v>
      </c>
      <c r="J2504" s="1" t="s">
        <v>15134</v>
      </c>
      <c r="K2504" s="1" t="s">
        <v>15135</v>
      </c>
      <c r="L2504" s="1" t="s">
        <v>15136</v>
      </c>
      <c r="M2504" s="1" t="s">
        <v>15137</v>
      </c>
      <c r="N2504" s="10">
        <f t="shared" si="195"/>
        <v>10</v>
      </c>
      <c r="O2504" s="10">
        <f t="shared" si="196"/>
        <v>41</v>
      </c>
      <c r="P2504" s="10">
        <v>8</v>
      </c>
      <c r="Q2504" s="19">
        <f t="shared" si="197"/>
        <v>6</v>
      </c>
      <c r="R2504" s="11">
        <f t="shared" si="198"/>
        <v>82173.42</v>
      </c>
      <c r="S2504" s="11">
        <f t="shared" si="199"/>
        <v>1</v>
      </c>
    </row>
    <row r="2505" spans="1:19" x14ac:dyDescent="0.25">
      <c r="A2505" s="1">
        <v>2494</v>
      </c>
      <c r="B2505" s="10">
        <v>145790</v>
      </c>
      <c r="C2505" s="1" t="s">
        <v>15138</v>
      </c>
      <c r="D2505" s="1" t="s">
        <v>2960</v>
      </c>
      <c r="E2505" s="1" t="s">
        <v>23</v>
      </c>
      <c r="F2505" s="1" t="s">
        <v>15</v>
      </c>
      <c r="G2505" s="10">
        <v>15000</v>
      </c>
      <c r="H2505" s="1" t="s">
        <v>162</v>
      </c>
      <c r="I2505" s="10">
        <v>1629</v>
      </c>
      <c r="J2505" s="1" t="s">
        <v>15139</v>
      </c>
      <c r="K2505" s="1" t="s">
        <v>15140</v>
      </c>
      <c r="L2505" s="1" t="s">
        <v>15141</v>
      </c>
      <c r="M2505" s="1" t="s">
        <v>15142</v>
      </c>
      <c r="N2505" s="10">
        <f t="shared" si="195"/>
        <v>16</v>
      </c>
      <c r="O2505" s="10">
        <f t="shared" si="196"/>
        <v>57</v>
      </c>
      <c r="P2505" s="10">
        <v>69</v>
      </c>
      <c r="Q2505" s="19">
        <f t="shared" si="197"/>
        <v>9</v>
      </c>
      <c r="R2505" s="11">
        <f t="shared" si="198"/>
        <v>145790</v>
      </c>
      <c r="S2505" s="11">
        <f t="shared" si="199"/>
        <v>0</v>
      </c>
    </row>
    <row r="2506" spans="1:19" x14ac:dyDescent="0.25">
      <c r="A2506" s="1">
        <v>2496</v>
      </c>
      <c r="B2506" s="10">
        <v>216260</v>
      </c>
      <c r="C2506" s="1" t="s">
        <v>15148</v>
      </c>
      <c r="D2506" s="1" t="s">
        <v>15149</v>
      </c>
      <c r="E2506" s="1" t="s">
        <v>3088</v>
      </c>
      <c r="F2506" s="1" t="s">
        <v>15</v>
      </c>
      <c r="G2506" s="10">
        <v>200000</v>
      </c>
      <c r="H2506" s="1" t="s">
        <v>1044</v>
      </c>
      <c r="I2506" s="10">
        <v>1628</v>
      </c>
      <c r="J2506" s="1" t="s">
        <v>15150</v>
      </c>
      <c r="K2506" s="1" t="s">
        <v>15151</v>
      </c>
      <c r="L2506" s="1" t="s">
        <v>15152</v>
      </c>
      <c r="M2506" s="1" t="s">
        <v>15153</v>
      </c>
      <c r="N2506" s="10">
        <f t="shared" si="195"/>
        <v>27</v>
      </c>
      <c r="O2506" s="10">
        <f t="shared" si="196"/>
        <v>57</v>
      </c>
      <c r="P2506" s="10">
        <v>1</v>
      </c>
      <c r="Q2506" s="19">
        <f t="shared" si="197"/>
        <v>9</v>
      </c>
      <c r="R2506" s="11">
        <f t="shared" si="198"/>
        <v>216260</v>
      </c>
      <c r="S2506" s="11">
        <f t="shared" si="199"/>
        <v>0</v>
      </c>
    </row>
    <row r="2507" spans="1:19" x14ac:dyDescent="0.25">
      <c r="A2507" s="1">
        <v>2497</v>
      </c>
      <c r="B2507" s="10">
        <v>100724</v>
      </c>
      <c r="C2507" s="1" t="s">
        <v>15154</v>
      </c>
      <c r="D2507" s="1" t="s">
        <v>15155</v>
      </c>
      <c r="E2507" s="1" t="s">
        <v>379</v>
      </c>
      <c r="F2507" s="1" t="s">
        <v>15</v>
      </c>
      <c r="G2507" s="10">
        <v>75000</v>
      </c>
      <c r="H2507" s="1" t="s">
        <v>1237</v>
      </c>
      <c r="I2507" s="10">
        <v>1628</v>
      </c>
      <c r="J2507" s="1" t="s">
        <v>15156</v>
      </c>
      <c r="K2507" s="1" t="s">
        <v>15157</v>
      </c>
      <c r="L2507" s="1" t="s">
        <v>15158</v>
      </c>
      <c r="M2507" s="1" t="s">
        <v>15159</v>
      </c>
      <c r="N2507" s="10">
        <f t="shared" si="195"/>
        <v>11</v>
      </c>
      <c r="O2507" s="10">
        <f t="shared" si="196"/>
        <v>8</v>
      </c>
      <c r="P2507" s="10">
        <v>15</v>
      </c>
      <c r="Q2507" s="19">
        <f t="shared" si="197"/>
        <v>9</v>
      </c>
      <c r="R2507" s="11">
        <f t="shared" si="198"/>
        <v>100724</v>
      </c>
      <c r="S2507" s="11">
        <f t="shared" si="199"/>
        <v>0</v>
      </c>
    </row>
    <row r="2508" spans="1:19" x14ac:dyDescent="0.25">
      <c r="A2508" s="1">
        <v>2498</v>
      </c>
      <c r="B2508" s="10">
        <v>54031</v>
      </c>
      <c r="C2508" s="1" t="s">
        <v>15160</v>
      </c>
      <c r="D2508" s="1" t="s">
        <v>15161</v>
      </c>
      <c r="E2508" s="1" t="s">
        <v>2967</v>
      </c>
      <c r="F2508" s="1" t="s">
        <v>75</v>
      </c>
      <c r="G2508" s="10">
        <v>25000</v>
      </c>
      <c r="H2508" s="1" t="s">
        <v>12559</v>
      </c>
      <c r="I2508" s="10">
        <v>1627</v>
      </c>
      <c r="J2508" s="1" t="s">
        <v>15162</v>
      </c>
      <c r="K2508" s="1" t="s">
        <v>15163</v>
      </c>
      <c r="L2508" s="1" t="s">
        <v>15164</v>
      </c>
      <c r="M2508" s="1" t="s">
        <v>15165</v>
      </c>
      <c r="N2508" s="10">
        <f t="shared" si="195"/>
        <v>8</v>
      </c>
      <c r="O2508" s="10">
        <f t="shared" si="196"/>
        <v>21</v>
      </c>
      <c r="P2508" s="10">
        <v>31</v>
      </c>
      <c r="Q2508" s="19">
        <f t="shared" si="197"/>
        <v>6</v>
      </c>
      <c r="R2508" s="11">
        <f t="shared" si="198"/>
        <v>68079.06</v>
      </c>
      <c r="S2508" s="11">
        <f t="shared" si="199"/>
        <v>1</v>
      </c>
    </row>
    <row r="2509" spans="1:19" x14ac:dyDescent="0.25">
      <c r="A2509" s="1">
        <v>2499</v>
      </c>
      <c r="B2509" s="10">
        <v>45432</v>
      </c>
      <c r="C2509" s="1" t="s">
        <v>15166</v>
      </c>
      <c r="D2509" s="1" t="s">
        <v>4498</v>
      </c>
      <c r="E2509" s="1" t="s">
        <v>15167</v>
      </c>
      <c r="F2509" s="1" t="s">
        <v>75</v>
      </c>
      <c r="G2509" s="10">
        <v>4000</v>
      </c>
      <c r="H2509" s="1" t="s">
        <v>291</v>
      </c>
      <c r="I2509" s="10">
        <v>1627</v>
      </c>
      <c r="J2509" s="1" t="s">
        <v>15168</v>
      </c>
      <c r="K2509" s="1" t="s">
        <v>15169</v>
      </c>
      <c r="L2509" s="1" t="s">
        <v>15170</v>
      </c>
      <c r="M2509" s="1" t="s">
        <v>15171</v>
      </c>
      <c r="N2509" s="10">
        <f t="shared" si="195"/>
        <v>8</v>
      </c>
      <c r="O2509" s="10">
        <f t="shared" si="196"/>
        <v>60</v>
      </c>
      <c r="P2509" s="10">
        <v>7</v>
      </c>
      <c r="Q2509" s="19">
        <f t="shared" si="197"/>
        <v>6</v>
      </c>
      <c r="R2509" s="11">
        <f t="shared" si="198"/>
        <v>57244.32</v>
      </c>
      <c r="S2509" s="11">
        <f t="shared" si="199"/>
        <v>1</v>
      </c>
    </row>
    <row r="2510" spans="1:19" x14ac:dyDescent="0.25">
      <c r="A2510" s="1">
        <v>2500</v>
      </c>
      <c r="B2510" s="10">
        <v>365538</v>
      </c>
      <c r="C2510" s="1" t="s">
        <v>15172</v>
      </c>
      <c r="D2510" s="1" t="s">
        <v>15173</v>
      </c>
      <c r="E2510" s="1" t="s">
        <v>1858</v>
      </c>
      <c r="F2510" s="1" t="s">
        <v>15</v>
      </c>
      <c r="G2510" s="10">
        <v>1000</v>
      </c>
      <c r="H2510" s="1" t="s">
        <v>4990</v>
      </c>
      <c r="I2510" s="10">
        <v>1627</v>
      </c>
      <c r="J2510" s="1" t="s">
        <v>15174</v>
      </c>
      <c r="K2510" s="1" t="s">
        <v>15175</v>
      </c>
      <c r="L2510" s="1" t="s">
        <v>15176</v>
      </c>
      <c r="M2510" s="1" t="s">
        <v>15177</v>
      </c>
      <c r="N2510" s="10">
        <f t="shared" si="195"/>
        <v>26</v>
      </c>
      <c r="O2510" s="10">
        <f t="shared" si="196"/>
        <v>58</v>
      </c>
      <c r="P2510" s="10">
        <v>149</v>
      </c>
      <c r="Q2510" s="19">
        <f t="shared" si="197"/>
        <v>9</v>
      </c>
      <c r="R2510" s="11">
        <f t="shared" si="198"/>
        <v>365538</v>
      </c>
      <c r="S2510" s="11">
        <f t="shared" si="199"/>
        <v>0</v>
      </c>
    </row>
    <row r="2511" spans="1:19" x14ac:dyDescent="0.25">
      <c r="A2511" s="1">
        <v>2501</v>
      </c>
      <c r="B2511" s="10">
        <v>600514</v>
      </c>
      <c r="C2511" s="1" t="s">
        <v>15178</v>
      </c>
      <c r="D2511" s="1" t="s">
        <v>15179</v>
      </c>
      <c r="E2511" s="1" t="s">
        <v>83</v>
      </c>
      <c r="F2511" s="1" t="s">
        <v>945</v>
      </c>
      <c r="G2511" s="10">
        <v>300000</v>
      </c>
      <c r="H2511" s="1" t="s">
        <v>15180</v>
      </c>
      <c r="I2511" s="10">
        <v>1626</v>
      </c>
      <c r="J2511" s="1" t="s">
        <v>15181</v>
      </c>
      <c r="K2511" s="1" t="s">
        <v>15182</v>
      </c>
      <c r="L2511" s="1" t="s">
        <v>15183</v>
      </c>
      <c r="M2511" s="1" t="s">
        <v>15184</v>
      </c>
      <c r="N2511" s="10">
        <f t="shared" si="195"/>
        <v>21</v>
      </c>
      <c r="O2511" s="10">
        <f t="shared" si="196"/>
        <v>41</v>
      </c>
      <c r="P2511" s="10">
        <v>6</v>
      </c>
      <c r="Q2511" s="19">
        <f t="shared" si="197"/>
        <v>5</v>
      </c>
      <c r="R2511" s="11">
        <f t="shared" si="198"/>
        <v>654560.26</v>
      </c>
      <c r="S2511" s="11">
        <f t="shared" si="199"/>
        <v>1</v>
      </c>
    </row>
    <row r="2512" spans="1:19" x14ac:dyDescent="0.25">
      <c r="A2512" s="1">
        <v>2502</v>
      </c>
      <c r="B2512" s="10">
        <v>75290</v>
      </c>
      <c r="C2512" s="1" t="s">
        <v>15185</v>
      </c>
      <c r="D2512" s="1" t="s">
        <v>12339</v>
      </c>
      <c r="E2512" s="1" t="s">
        <v>2175</v>
      </c>
      <c r="F2512" s="1" t="s">
        <v>15</v>
      </c>
      <c r="G2512" s="10">
        <v>12000</v>
      </c>
      <c r="H2512" s="1" t="s">
        <v>16</v>
      </c>
      <c r="I2512" s="10">
        <v>1626</v>
      </c>
      <c r="J2512" s="1" t="s">
        <v>15186</v>
      </c>
      <c r="K2512" s="1" t="s">
        <v>15187</v>
      </c>
      <c r="L2512" s="1" t="s">
        <v>15188</v>
      </c>
      <c r="M2512" s="1" t="s">
        <v>15189</v>
      </c>
      <c r="N2512" s="10">
        <f t="shared" si="195"/>
        <v>20</v>
      </c>
      <c r="O2512" s="10">
        <f t="shared" si="196"/>
        <v>23</v>
      </c>
      <c r="P2512" s="10">
        <v>5</v>
      </c>
      <c r="Q2512" s="19">
        <f t="shared" si="197"/>
        <v>9</v>
      </c>
      <c r="R2512" s="11">
        <f t="shared" si="198"/>
        <v>75290</v>
      </c>
      <c r="S2512" s="11">
        <f t="shared" si="199"/>
        <v>0</v>
      </c>
    </row>
    <row r="2513" spans="1:19" x14ac:dyDescent="0.25">
      <c r="A2513" s="1">
        <v>2503</v>
      </c>
      <c r="B2513" s="10">
        <v>116213</v>
      </c>
      <c r="C2513" s="1" t="s">
        <v>15190</v>
      </c>
      <c r="D2513" s="1" t="s">
        <v>15191</v>
      </c>
      <c r="E2513" s="1" t="s">
        <v>14</v>
      </c>
      <c r="F2513" s="1" t="s">
        <v>15</v>
      </c>
      <c r="G2513" s="10">
        <v>18000</v>
      </c>
      <c r="H2513" s="1" t="s">
        <v>15192</v>
      </c>
      <c r="I2513" s="10">
        <v>1626</v>
      </c>
      <c r="J2513" s="1" t="s">
        <v>15193</v>
      </c>
      <c r="K2513" s="1" t="s">
        <v>15194</v>
      </c>
      <c r="L2513" s="1" t="s">
        <v>15195</v>
      </c>
      <c r="M2513" s="1" t="s">
        <v>15196</v>
      </c>
      <c r="N2513" s="10">
        <f t="shared" si="195"/>
        <v>18</v>
      </c>
      <c r="O2513" s="10">
        <f t="shared" si="196"/>
        <v>60</v>
      </c>
      <c r="P2513" s="10">
        <v>1</v>
      </c>
      <c r="Q2513" s="19">
        <f t="shared" si="197"/>
        <v>9</v>
      </c>
      <c r="R2513" s="11">
        <f t="shared" si="198"/>
        <v>116213</v>
      </c>
      <c r="S2513" s="11">
        <f t="shared" si="199"/>
        <v>0</v>
      </c>
    </row>
    <row r="2514" spans="1:19" x14ac:dyDescent="0.25">
      <c r="A2514" s="1">
        <v>2504</v>
      </c>
      <c r="B2514" s="10">
        <v>68772</v>
      </c>
      <c r="C2514" s="1" t="s">
        <v>15197</v>
      </c>
      <c r="D2514" s="1" t="s">
        <v>15198</v>
      </c>
      <c r="E2514" s="1" t="s">
        <v>573</v>
      </c>
      <c r="F2514" s="1" t="s">
        <v>945</v>
      </c>
      <c r="G2514" s="10">
        <v>50000</v>
      </c>
      <c r="H2514" s="1" t="s">
        <v>1992</v>
      </c>
      <c r="I2514" s="10">
        <v>1626</v>
      </c>
      <c r="J2514" s="1" t="s">
        <v>15199</v>
      </c>
      <c r="K2514" s="1" t="s">
        <v>15200</v>
      </c>
      <c r="L2514" s="1" t="s">
        <v>15201</v>
      </c>
      <c r="M2514" s="1" t="s">
        <v>15202</v>
      </c>
      <c r="N2514" s="10">
        <f t="shared" si="195"/>
        <v>12</v>
      </c>
      <c r="O2514" s="10">
        <f t="shared" si="196"/>
        <v>39</v>
      </c>
      <c r="P2514" s="10">
        <v>1.1200000000000001</v>
      </c>
      <c r="Q2514" s="19">
        <f t="shared" si="197"/>
        <v>5</v>
      </c>
      <c r="R2514" s="11">
        <f t="shared" si="198"/>
        <v>74961.48000000001</v>
      </c>
      <c r="S2514" s="11">
        <f t="shared" si="199"/>
        <v>1</v>
      </c>
    </row>
    <row r="2515" spans="1:19" x14ac:dyDescent="0.25">
      <c r="A2515" s="1">
        <v>2505</v>
      </c>
      <c r="B2515" s="10">
        <v>82522</v>
      </c>
      <c r="C2515" s="1" t="s">
        <v>15203</v>
      </c>
      <c r="D2515" s="1" t="s">
        <v>15204</v>
      </c>
      <c r="E2515" s="1" t="s">
        <v>2175</v>
      </c>
      <c r="F2515" s="1" t="s">
        <v>15</v>
      </c>
      <c r="G2515" s="10">
        <v>24000</v>
      </c>
      <c r="H2515" s="1" t="s">
        <v>15205</v>
      </c>
      <c r="I2515" s="10">
        <v>1626</v>
      </c>
      <c r="J2515" s="1" t="s">
        <v>15206</v>
      </c>
      <c r="K2515" s="1" t="s">
        <v>15207</v>
      </c>
      <c r="L2515" s="1" t="s">
        <v>15208</v>
      </c>
      <c r="M2515" s="1" t="s">
        <v>15209</v>
      </c>
      <c r="N2515" s="10">
        <f t="shared" si="195"/>
        <v>20</v>
      </c>
      <c r="O2515" s="10">
        <f t="shared" si="196"/>
        <v>32</v>
      </c>
      <c r="P2515" s="10">
        <v>10</v>
      </c>
      <c r="Q2515" s="19">
        <f t="shared" si="197"/>
        <v>9</v>
      </c>
      <c r="R2515" s="11">
        <f t="shared" si="198"/>
        <v>82522</v>
      </c>
      <c r="S2515" s="11">
        <f t="shared" si="199"/>
        <v>0</v>
      </c>
    </row>
    <row r="2516" spans="1:19" x14ac:dyDescent="0.25">
      <c r="A2516" s="1">
        <v>2506</v>
      </c>
      <c r="B2516" s="10">
        <v>111142</v>
      </c>
      <c r="C2516" s="1" t="s">
        <v>15210</v>
      </c>
      <c r="D2516" s="1" t="s">
        <v>10173</v>
      </c>
      <c r="E2516" s="1" t="s">
        <v>23</v>
      </c>
      <c r="F2516" s="1" t="s">
        <v>15</v>
      </c>
      <c r="G2516" s="10">
        <v>14000</v>
      </c>
      <c r="H2516" s="1" t="s">
        <v>7136</v>
      </c>
      <c r="I2516" s="10">
        <v>1625</v>
      </c>
      <c r="J2516" s="1" t="s">
        <v>15211</v>
      </c>
      <c r="K2516" s="1" t="s">
        <v>15212</v>
      </c>
      <c r="L2516" s="1" t="s">
        <v>15213</v>
      </c>
      <c r="M2516" s="1" t="s">
        <v>15214</v>
      </c>
      <c r="N2516" s="10">
        <f t="shared" si="195"/>
        <v>10</v>
      </c>
      <c r="O2516" s="10">
        <f t="shared" si="196"/>
        <v>60</v>
      </c>
      <c r="P2516" s="10">
        <v>34</v>
      </c>
      <c r="Q2516" s="19">
        <f t="shared" si="197"/>
        <v>9</v>
      </c>
      <c r="R2516" s="11">
        <f t="shared" si="198"/>
        <v>111142</v>
      </c>
      <c r="S2516" s="11">
        <f t="shared" si="199"/>
        <v>0</v>
      </c>
    </row>
    <row r="2517" spans="1:19" x14ac:dyDescent="0.25">
      <c r="A2517" s="1">
        <v>2507</v>
      </c>
      <c r="B2517" s="10">
        <v>85470</v>
      </c>
      <c r="C2517" s="1" t="s">
        <v>15215</v>
      </c>
      <c r="D2517" s="1" t="s">
        <v>15216</v>
      </c>
      <c r="E2517" s="1" t="s">
        <v>15217</v>
      </c>
      <c r="F2517" s="1" t="s">
        <v>15</v>
      </c>
      <c r="G2517" s="10">
        <v>82000</v>
      </c>
      <c r="H2517" s="1" t="s">
        <v>257</v>
      </c>
      <c r="I2517" s="10">
        <v>1625</v>
      </c>
      <c r="J2517" s="1" t="s">
        <v>15218</v>
      </c>
      <c r="K2517" s="1" t="s">
        <v>15219</v>
      </c>
      <c r="L2517" s="1" t="s">
        <v>15220</v>
      </c>
      <c r="M2517" s="1" t="s">
        <v>15221</v>
      </c>
      <c r="N2517" s="10">
        <f t="shared" si="195"/>
        <v>28</v>
      </c>
      <c r="O2517" s="10">
        <f t="shared" si="196"/>
        <v>41</v>
      </c>
      <c r="P2517" s="10">
        <v>5</v>
      </c>
      <c r="Q2517" s="19">
        <f t="shared" si="197"/>
        <v>9</v>
      </c>
      <c r="R2517" s="11">
        <f t="shared" si="198"/>
        <v>85470</v>
      </c>
      <c r="S2517" s="11">
        <f t="shared" si="199"/>
        <v>0</v>
      </c>
    </row>
    <row r="2518" spans="1:19" x14ac:dyDescent="0.25">
      <c r="A2518" s="1">
        <v>2508</v>
      </c>
      <c r="B2518" s="10">
        <v>51182</v>
      </c>
      <c r="C2518" s="1" t="s">
        <v>15222</v>
      </c>
      <c r="D2518" s="1" t="s">
        <v>15223</v>
      </c>
      <c r="E2518" s="1" t="s">
        <v>2967</v>
      </c>
      <c r="F2518" s="1" t="s">
        <v>15</v>
      </c>
      <c r="G2518" s="10">
        <v>12000</v>
      </c>
      <c r="H2518" s="1" t="s">
        <v>1237</v>
      </c>
      <c r="I2518" s="10">
        <v>1625</v>
      </c>
      <c r="J2518" s="1" t="s">
        <v>15224</v>
      </c>
      <c r="K2518" s="1" t="s">
        <v>15225</v>
      </c>
      <c r="L2518" s="1" t="s">
        <v>15226</v>
      </c>
      <c r="M2518" s="1" t="s">
        <v>15227</v>
      </c>
      <c r="N2518" s="10">
        <f t="shared" si="195"/>
        <v>7</v>
      </c>
      <c r="O2518" s="10">
        <f t="shared" si="196"/>
        <v>44</v>
      </c>
      <c r="P2518" s="10">
        <v>1</v>
      </c>
      <c r="Q2518" s="19">
        <f t="shared" si="197"/>
        <v>9</v>
      </c>
      <c r="R2518" s="11">
        <f t="shared" si="198"/>
        <v>51182</v>
      </c>
      <c r="S2518" s="11">
        <f t="shared" si="199"/>
        <v>0</v>
      </c>
    </row>
    <row r="2519" spans="1:19" x14ac:dyDescent="0.25">
      <c r="A2519" s="1">
        <v>2509</v>
      </c>
      <c r="B2519" s="10">
        <v>72627</v>
      </c>
      <c r="C2519" s="1" t="s">
        <v>15228</v>
      </c>
      <c r="D2519" s="1" t="s">
        <v>15229</v>
      </c>
      <c r="E2519" s="1" t="s">
        <v>2967</v>
      </c>
      <c r="F2519" s="1" t="s">
        <v>15</v>
      </c>
      <c r="G2519" s="10">
        <v>10800</v>
      </c>
      <c r="H2519" s="1" t="s">
        <v>527</v>
      </c>
      <c r="I2519" s="10">
        <v>1625</v>
      </c>
      <c r="J2519" s="1" t="s">
        <v>15230</v>
      </c>
      <c r="K2519" s="1" t="s">
        <v>15231</v>
      </c>
      <c r="L2519" s="1" t="s">
        <v>15232</v>
      </c>
      <c r="M2519" s="1" t="s">
        <v>15233</v>
      </c>
      <c r="N2519" s="10">
        <f t="shared" si="195"/>
        <v>5</v>
      </c>
      <c r="O2519" s="10">
        <f t="shared" si="196"/>
        <v>47</v>
      </c>
      <c r="P2519" s="10">
        <v>10</v>
      </c>
      <c r="Q2519" s="19">
        <f t="shared" si="197"/>
        <v>9</v>
      </c>
      <c r="R2519" s="11">
        <f t="shared" si="198"/>
        <v>72627</v>
      </c>
      <c r="S2519" s="11">
        <f t="shared" si="199"/>
        <v>0</v>
      </c>
    </row>
    <row r="2520" spans="1:19" x14ac:dyDescent="0.25">
      <c r="A2520" s="1">
        <v>2510</v>
      </c>
      <c r="B2520" s="10">
        <v>39897</v>
      </c>
      <c r="C2520" s="1" t="s">
        <v>15234</v>
      </c>
      <c r="D2520" s="1" t="s">
        <v>15235</v>
      </c>
      <c r="E2520" s="1" t="s">
        <v>534</v>
      </c>
      <c r="F2520" s="1" t="s">
        <v>15</v>
      </c>
      <c r="G2520" s="10">
        <v>7000</v>
      </c>
      <c r="H2520" s="1" t="s">
        <v>39</v>
      </c>
      <c r="I2520" s="10">
        <v>1625</v>
      </c>
      <c r="J2520" s="1" t="s">
        <v>15236</v>
      </c>
      <c r="K2520" s="1" t="s">
        <v>15237</v>
      </c>
      <c r="L2520" s="1" t="s">
        <v>15238</v>
      </c>
      <c r="M2520" s="1" t="s">
        <v>15239</v>
      </c>
      <c r="N2520" s="10">
        <f t="shared" si="195"/>
        <v>8</v>
      </c>
      <c r="O2520" s="10">
        <f t="shared" si="196"/>
        <v>60</v>
      </c>
      <c r="P2520" s="10">
        <v>1</v>
      </c>
      <c r="Q2520" s="19">
        <f t="shared" si="197"/>
        <v>9</v>
      </c>
      <c r="R2520" s="11">
        <f t="shared" si="198"/>
        <v>39897</v>
      </c>
      <c r="S2520" s="11">
        <f t="shared" si="199"/>
        <v>0</v>
      </c>
    </row>
    <row r="2521" spans="1:19" x14ac:dyDescent="0.25">
      <c r="A2521" s="1">
        <v>2511</v>
      </c>
      <c r="B2521" s="10">
        <v>107067</v>
      </c>
      <c r="C2521" s="1" t="s">
        <v>15240</v>
      </c>
      <c r="D2521" s="1" t="s">
        <v>15241</v>
      </c>
      <c r="E2521" s="1" t="s">
        <v>470</v>
      </c>
      <c r="F2521" s="1" t="s">
        <v>75</v>
      </c>
      <c r="G2521" s="10">
        <v>40000</v>
      </c>
      <c r="H2521" s="1" t="s">
        <v>15242</v>
      </c>
      <c r="I2521" s="10">
        <v>1624</v>
      </c>
      <c r="J2521" s="1" t="s">
        <v>15243</v>
      </c>
      <c r="K2521" s="1" t="s">
        <v>15244</v>
      </c>
      <c r="L2521" s="1" t="s">
        <v>15245</v>
      </c>
      <c r="M2521" s="1" t="s">
        <v>15246</v>
      </c>
      <c r="N2521" s="10">
        <f t="shared" si="195"/>
        <v>26</v>
      </c>
      <c r="O2521" s="10">
        <f t="shared" si="196"/>
        <v>54</v>
      </c>
      <c r="P2521" s="10">
        <v>1.48</v>
      </c>
      <c r="Q2521" s="19">
        <f t="shared" si="197"/>
        <v>6</v>
      </c>
      <c r="R2521" s="11">
        <f t="shared" si="198"/>
        <v>134904.42000000001</v>
      </c>
      <c r="S2521" s="11">
        <f t="shared" si="199"/>
        <v>1</v>
      </c>
    </row>
    <row r="2522" spans="1:19" x14ac:dyDescent="0.25">
      <c r="A2522" s="1">
        <v>2512</v>
      </c>
      <c r="B2522" s="10">
        <v>68414</v>
      </c>
      <c r="C2522" s="1" t="s">
        <v>15247</v>
      </c>
      <c r="D2522" s="1" t="s">
        <v>15248</v>
      </c>
      <c r="E2522" s="1" t="s">
        <v>1712</v>
      </c>
      <c r="F2522" s="1" t="s">
        <v>15</v>
      </c>
      <c r="G2522" s="10">
        <v>50000</v>
      </c>
      <c r="H2522" s="1" t="s">
        <v>5538</v>
      </c>
      <c r="I2522" s="10">
        <v>1623</v>
      </c>
      <c r="J2522" s="1" t="s">
        <v>15249</v>
      </c>
      <c r="K2522" s="1" t="s">
        <v>15250</v>
      </c>
      <c r="L2522" s="1" t="s">
        <v>15251</v>
      </c>
      <c r="M2522" s="1" t="s">
        <v>15252</v>
      </c>
      <c r="N2522" s="10">
        <f t="shared" si="195"/>
        <v>9</v>
      </c>
      <c r="O2522" s="10">
        <f t="shared" si="196"/>
        <v>29</v>
      </c>
      <c r="P2522" s="10">
        <v>10</v>
      </c>
      <c r="Q2522" s="19">
        <f t="shared" si="197"/>
        <v>9</v>
      </c>
      <c r="R2522" s="11">
        <f t="shared" si="198"/>
        <v>68414</v>
      </c>
      <c r="S2522" s="11">
        <f t="shared" si="199"/>
        <v>0</v>
      </c>
    </row>
    <row r="2523" spans="1:19" x14ac:dyDescent="0.25">
      <c r="A2523" s="1">
        <v>2513</v>
      </c>
      <c r="B2523" s="10">
        <v>679310</v>
      </c>
      <c r="C2523" s="1" t="s">
        <v>15253</v>
      </c>
      <c r="D2523" s="1" t="s">
        <v>9224</v>
      </c>
      <c r="E2523" s="1" t="s">
        <v>23</v>
      </c>
      <c r="F2523" s="1" t="s">
        <v>15</v>
      </c>
      <c r="G2523" s="10">
        <v>50000</v>
      </c>
      <c r="H2523" s="1" t="s">
        <v>47</v>
      </c>
      <c r="I2523" s="10">
        <v>1623</v>
      </c>
      <c r="J2523" s="1" t="s">
        <v>15254</v>
      </c>
      <c r="K2523" s="1" t="s">
        <v>15255</v>
      </c>
      <c r="L2523" s="1" t="s">
        <v>15256</v>
      </c>
      <c r="M2523" s="1" t="s">
        <v>15257</v>
      </c>
      <c r="N2523" s="10">
        <f t="shared" si="195"/>
        <v>19</v>
      </c>
      <c r="O2523" s="10">
        <f t="shared" si="196"/>
        <v>56</v>
      </c>
      <c r="P2523" s="10">
        <v>199</v>
      </c>
      <c r="Q2523" s="19">
        <f t="shared" si="197"/>
        <v>9</v>
      </c>
      <c r="R2523" s="11">
        <f t="shared" si="198"/>
        <v>679310</v>
      </c>
      <c r="S2523" s="11">
        <f t="shared" si="199"/>
        <v>0</v>
      </c>
    </row>
    <row r="2524" spans="1:19" x14ac:dyDescent="0.25">
      <c r="A2524" s="1">
        <v>2514</v>
      </c>
      <c r="B2524" s="10">
        <v>116383</v>
      </c>
      <c r="C2524" s="1" t="s">
        <v>15258</v>
      </c>
      <c r="D2524" s="1" t="s">
        <v>4345</v>
      </c>
      <c r="E2524" s="1" t="s">
        <v>14</v>
      </c>
      <c r="F2524" s="1" t="s">
        <v>15</v>
      </c>
      <c r="G2524" s="10">
        <v>50000</v>
      </c>
      <c r="H2524" s="1" t="s">
        <v>4346</v>
      </c>
      <c r="I2524" s="10">
        <v>1623</v>
      </c>
      <c r="J2524" s="1" t="s">
        <v>15259</v>
      </c>
      <c r="K2524" s="1" t="s">
        <v>15260</v>
      </c>
      <c r="L2524" s="1" t="s">
        <v>15261</v>
      </c>
      <c r="M2524" s="1" t="s">
        <v>15262</v>
      </c>
      <c r="N2524" s="10">
        <f t="shared" si="195"/>
        <v>21</v>
      </c>
      <c r="O2524" s="10">
        <f t="shared" si="196"/>
        <v>38</v>
      </c>
      <c r="P2524" s="10">
        <v>5</v>
      </c>
      <c r="Q2524" s="19">
        <f t="shared" si="197"/>
        <v>9</v>
      </c>
      <c r="R2524" s="11">
        <f t="shared" si="198"/>
        <v>116383</v>
      </c>
      <c r="S2524" s="11">
        <f t="shared" si="199"/>
        <v>0</v>
      </c>
    </row>
    <row r="2525" spans="1:19" x14ac:dyDescent="0.25">
      <c r="A2525" s="1">
        <v>2515</v>
      </c>
      <c r="B2525" s="10">
        <v>106329</v>
      </c>
      <c r="C2525" s="1" t="s">
        <v>15263</v>
      </c>
      <c r="D2525" s="1" t="s">
        <v>15264</v>
      </c>
      <c r="E2525" s="1" t="s">
        <v>9153</v>
      </c>
      <c r="F2525" s="1" t="s">
        <v>15</v>
      </c>
      <c r="G2525" s="10">
        <v>15000</v>
      </c>
      <c r="H2525" s="1" t="s">
        <v>176</v>
      </c>
      <c r="I2525" s="10">
        <v>1623</v>
      </c>
      <c r="J2525" s="1" t="s">
        <v>15265</v>
      </c>
      <c r="K2525" s="1" t="s">
        <v>15266</v>
      </c>
      <c r="L2525" s="1" t="s">
        <v>15267</v>
      </c>
      <c r="M2525" s="1" t="s">
        <v>15268</v>
      </c>
      <c r="N2525" s="10">
        <f t="shared" si="195"/>
        <v>27</v>
      </c>
      <c r="O2525" s="10">
        <f t="shared" si="196"/>
        <v>12</v>
      </c>
      <c r="P2525" s="10">
        <v>1</v>
      </c>
      <c r="Q2525" s="19">
        <f t="shared" si="197"/>
        <v>9</v>
      </c>
      <c r="R2525" s="11">
        <f t="shared" si="198"/>
        <v>106329</v>
      </c>
      <c r="S2525" s="11">
        <f t="shared" si="199"/>
        <v>0</v>
      </c>
    </row>
    <row r="2526" spans="1:19" x14ac:dyDescent="0.25">
      <c r="A2526" s="1">
        <v>2516</v>
      </c>
      <c r="B2526" s="10">
        <v>1261222</v>
      </c>
      <c r="C2526" s="1" t="s">
        <v>15269</v>
      </c>
      <c r="D2526" s="1" t="s">
        <v>15270</v>
      </c>
      <c r="E2526" s="1" t="s">
        <v>189</v>
      </c>
      <c r="F2526" s="1" t="s">
        <v>15</v>
      </c>
      <c r="G2526" s="10">
        <v>75000</v>
      </c>
      <c r="H2526" s="1" t="s">
        <v>278</v>
      </c>
      <c r="I2526" s="10">
        <v>1623</v>
      </c>
      <c r="J2526" s="1" t="s">
        <v>15271</v>
      </c>
      <c r="K2526" s="1" t="s">
        <v>15272</v>
      </c>
      <c r="L2526" s="1" t="s">
        <v>15273</v>
      </c>
      <c r="M2526" s="1" t="s">
        <v>15274</v>
      </c>
      <c r="N2526" s="10">
        <f t="shared" si="195"/>
        <v>8</v>
      </c>
      <c r="O2526" s="10">
        <f t="shared" si="196"/>
        <v>56</v>
      </c>
      <c r="P2526" s="10">
        <v>50</v>
      </c>
      <c r="Q2526" s="19">
        <f t="shared" si="197"/>
        <v>9</v>
      </c>
      <c r="R2526" s="11">
        <f t="shared" si="198"/>
        <v>1261222</v>
      </c>
      <c r="S2526" s="11">
        <f t="shared" si="199"/>
        <v>0</v>
      </c>
    </row>
    <row r="2527" spans="1:19" x14ac:dyDescent="0.25">
      <c r="A2527" s="1">
        <v>2517</v>
      </c>
      <c r="B2527" s="10">
        <v>43300</v>
      </c>
      <c r="C2527" s="1" t="s">
        <v>1790</v>
      </c>
      <c r="D2527" s="1" t="s">
        <v>13024</v>
      </c>
      <c r="E2527" s="1" t="s">
        <v>14</v>
      </c>
      <c r="F2527" s="1" t="s">
        <v>15</v>
      </c>
      <c r="G2527" s="10">
        <v>8500</v>
      </c>
      <c r="H2527" s="1" t="s">
        <v>15275</v>
      </c>
      <c r="I2527" s="10">
        <v>1623</v>
      </c>
      <c r="J2527" s="1" t="s">
        <v>15276</v>
      </c>
      <c r="K2527" s="1" t="s">
        <v>15277</v>
      </c>
      <c r="L2527" s="1" t="s">
        <v>15278</v>
      </c>
      <c r="M2527" s="1" t="s">
        <v>15279</v>
      </c>
      <c r="N2527" s="10">
        <f t="shared" si="195"/>
        <v>4</v>
      </c>
      <c r="O2527" s="10">
        <f t="shared" si="196"/>
        <v>10</v>
      </c>
      <c r="P2527" s="10">
        <v>5</v>
      </c>
      <c r="Q2527" s="19">
        <f t="shared" si="197"/>
        <v>9</v>
      </c>
      <c r="R2527" s="11">
        <f t="shared" si="198"/>
        <v>43300</v>
      </c>
      <c r="S2527" s="11">
        <f t="shared" si="199"/>
        <v>0</v>
      </c>
    </row>
    <row r="2528" spans="1:19" x14ac:dyDescent="0.25">
      <c r="A2528" s="1">
        <v>2518</v>
      </c>
      <c r="B2528" s="10">
        <v>54205</v>
      </c>
      <c r="C2528" s="1" t="s">
        <v>15280</v>
      </c>
      <c r="D2528" s="1" t="s">
        <v>15281</v>
      </c>
      <c r="E2528" s="1" t="s">
        <v>83</v>
      </c>
      <c r="F2528" s="1" t="s">
        <v>15</v>
      </c>
      <c r="G2528" s="10">
        <v>35000</v>
      </c>
      <c r="H2528" s="1" t="s">
        <v>15282</v>
      </c>
      <c r="I2528" s="10">
        <v>1623</v>
      </c>
      <c r="J2528" s="1" t="s">
        <v>15283</v>
      </c>
      <c r="K2528" s="1" t="s">
        <v>15284</v>
      </c>
      <c r="L2528" s="1" t="s">
        <v>15285</v>
      </c>
      <c r="M2528" s="1" t="s">
        <v>15286</v>
      </c>
      <c r="N2528" s="10">
        <f t="shared" si="195"/>
        <v>10</v>
      </c>
      <c r="O2528" s="10">
        <f t="shared" si="196"/>
        <v>28</v>
      </c>
      <c r="P2528" s="10">
        <v>5</v>
      </c>
      <c r="Q2528" s="19">
        <f t="shared" si="197"/>
        <v>9</v>
      </c>
      <c r="R2528" s="11">
        <f t="shared" si="198"/>
        <v>54205</v>
      </c>
      <c r="S2528" s="11">
        <f t="shared" si="199"/>
        <v>0</v>
      </c>
    </row>
    <row r="2529" spans="1:19" x14ac:dyDescent="0.25">
      <c r="A2529" s="1">
        <v>2519</v>
      </c>
      <c r="B2529" s="10">
        <v>33516</v>
      </c>
      <c r="C2529" s="1" t="s">
        <v>15287</v>
      </c>
      <c r="D2529" s="1" t="s">
        <v>15288</v>
      </c>
      <c r="E2529" s="1" t="s">
        <v>46</v>
      </c>
      <c r="F2529" s="1" t="s">
        <v>15</v>
      </c>
      <c r="G2529" s="10">
        <v>18000</v>
      </c>
      <c r="H2529" s="1" t="s">
        <v>47</v>
      </c>
      <c r="I2529" s="10">
        <v>1623</v>
      </c>
      <c r="J2529" s="1" t="s">
        <v>15289</v>
      </c>
      <c r="K2529" s="1" t="s">
        <v>15290</v>
      </c>
      <c r="L2529" s="1" t="s">
        <v>15291</v>
      </c>
      <c r="M2529" s="1" t="s">
        <v>15292</v>
      </c>
      <c r="N2529" s="10">
        <f t="shared" si="195"/>
        <v>15</v>
      </c>
      <c r="O2529" s="10">
        <f t="shared" si="196"/>
        <v>49</v>
      </c>
      <c r="P2529" s="10">
        <v>1</v>
      </c>
      <c r="Q2529" s="19">
        <f t="shared" si="197"/>
        <v>9</v>
      </c>
      <c r="R2529" s="11">
        <f t="shared" si="198"/>
        <v>33516</v>
      </c>
      <c r="S2529" s="11">
        <f t="shared" si="199"/>
        <v>0</v>
      </c>
    </row>
    <row r="2530" spans="1:19" x14ac:dyDescent="0.25">
      <c r="A2530" s="1">
        <v>2520</v>
      </c>
      <c r="B2530" s="10">
        <v>188786</v>
      </c>
      <c r="C2530" s="1" t="s">
        <v>15293</v>
      </c>
      <c r="D2530" s="1" t="s">
        <v>15294</v>
      </c>
      <c r="E2530" s="1" t="s">
        <v>1858</v>
      </c>
      <c r="F2530" s="1" t="s">
        <v>15</v>
      </c>
      <c r="G2530" s="10">
        <v>60000</v>
      </c>
      <c r="H2530" s="1" t="s">
        <v>380</v>
      </c>
      <c r="I2530" s="10">
        <v>1623</v>
      </c>
      <c r="J2530" s="1" t="s">
        <v>15295</v>
      </c>
      <c r="K2530" s="1" t="s">
        <v>15296</v>
      </c>
      <c r="L2530" s="1" t="s">
        <v>15297</v>
      </c>
      <c r="M2530" s="1" t="s">
        <v>15298</v>
      </c>
      <c r="N2530" s="10">
        <f t="shared" si="195"/>
        <v>7</v>
      </c>
      <c r="O2530" s="10">
        <f t="shared" si="196"/>
        <v>37</v>
      </c>
      <c r="P2530" s="10">
        <v>2</v>
      </c>
      <c r="Q2530" s="19">
        <f t="shared" si="197"/>
        <v>9</v>
      </c>
      <c r="R2530" s="11">
        <f t="shared" si="198"/>
        <v>188786</v>
      </c>
      <c r="S2530" s="11">
        <f t="shared" si="199"/>
        <v>0</v>
      </c>
    </row>
    <row r="2531" spans="1:19" x14ac:dyDescent="0.25">
      <c r="A2531" s="1">
        <v>2521</v>
      </c>
      <c r="B2531" s="10">
        <v>41535</v>
      </c>
      <c r="C2531" s="1" t="s">
        <v>15299</v>
      </c>
      <c r="D2531" s="1" t="s">
        <v>15300</v>
      </c>
      <c r="E2531" s="1" t="s">
        <v>46</v>
      </c>
      <c r="F2531" s="1" t="s">
        <v>15</v>
      </c>
      <c r="G2531" s="10">
        <v>1</v>
      </c>
      <c r="H2531" s="1" t="s">
        <v>202</v>
      </c>
      <c r="I2531" s="10">
        <v>1622</v>
      </c>
      <c r="J2531" s="1" t="s">
        <v>15301</v>
      </c>
      <c r="K2531" s="1" t="s">
        <v>15302</v>
      </c>
      <c r="L2531" s="1" t="s">
        <v>15303</v>
      </c>
      <c r="M2531" s="1" t="s">
        <v>15304</v>
      </c>
      <c r="N2531" s="10">
        <f t="shared" si="195"/>
        <v>19</v>
      </c>
      <c r="O2531" s="10">
        <f t="shared" si="196"/>
        <v>11</v>
      </c>
      <c r="P2531" s="10">
        <v>10</v>
      </c>
      <c r="Q2531" s="19">
        <f t="shared" si="197"/>
        <v>9</v>
      </c>
      <c r="R2531" s="11">
        <f t="shared" si="198"/>
        <v>41535</v>
      </c>
      <c r="S2531" s="11">
        <f t="shared" si="199"/>
        <v>0</v>
      </c>
    </row>
    <row r="2532" spans="1:19" x14ac:dyDescent="0.25">
      <c r="A2532" s="1">
        <v>2522</v>
      </c>
      <c r="B2532" s="10">
        <v>40752</v>
      </c>
      <c r="C2532" s="1" t="s">
        <v>15305</v>
      </c>
      <c r="D2532" s="1" t="s">
        <v>15306</v>
      </c>
      <c r="E2532" s="1" t="s">
        <v>14</v>
      </c>
      <c r="F2532" s="1" t="s">
        <v>15</v>
      </c>
      <c r="G2532" s="10">
        <v>2000</v>
      </c>
      <c r="H2532" s="1" t="s">
        <v>10649</v>
      </c>
      <c r="I2532" s="10">
        <v>1622</v>
      </c>
      <c r="J2532" s="1" t="s">
        <v>15307</v>
      </c>
      <c r="K2532" s="1" t="s">
        <v>15308</v>
      </c>
      <c r="L2532" s="1" t="s">
        <v>15309</v>
      </c>
      <c r="M2532" s="1" t="s">
        <v>15310</v>
      </c>
      <c r="N2532" s="10">
        <f t="shared" si="195"/>
        <v>8</v>
      </c>
      <c r="O2532" s="10">
        <f t="shared" si="196"/>
        <v>8</v>
      </c>
      <c r="P2532" s="10">
        <v>10</v>
      </c>
      <c r="Q2532" s="19">
        <f t="shared" si="197"/>
        <v>9</v>
      </c>
      <c r="R2532" s="11">
        <f t="shared" si="198"/>
        <v>40752</v>
      </c>
      <c r="S2532" s="11">
        <f t="shared" si="199"/>
        <v>0</v>
      </c>
    </row>
    <row r="2533" spans="1:19" x14ac:dyDescent="0.25">
      <c r="A2533" s="1">
        <v>2523</v>
      </c>
      <c r="B2533" s="10">
        <v>320986</v>
      </c>
      <c r="C2533" s="1" t="s">
        <v>15311</v>
      </c>
      <c r="D2533" s="1" t="s">
        <v>15312</v>
      </c>
      <c r="E2533" s="1" t="s">
        <v>534</v>
      </c>
      <c r="F2533" s="1" t="s">
        <v>15</v>
      </c>
      <c r="G2533" s="10">
        <v>70000</v>
      </c>
      <c r="H2533" s="1" t="s">
        <v>24</v>
      </c>
      <c r="I2533" s="10">
        <v>1622</v>
      </c>
      <c r="J2533" s="1" t="s">
        <v>15313</v>
      </c>
      <c r="K2533" s="1" t="s">
        <v>15314</v>
      </c>
      <c r="L2533" s="1" t="s">
        <v>15315</v>
      </c>
      <c r="M2533" s="1" t="s">
        <v>15316</v>
      </c>
      <c r="N2533" s="10">
        <f t="shared" si="195"/>
        <v>28</v>
      </c>
      <c r="O2533" s="10">
        <f t="shared" si="196"/>
        <v>60</v>
      </c>
      <c r="P2533" s="10">
        <v>1</v>
      </c>
      <c r="Q2533" s="19">
        <f t="shared" si="197"/>
        <v>9</v>
      </c>
      <c r="R2533" s="11">
        <f t="shared" si="198"/>
        <v>320986</v>
      </c>
      <c r="S2533" s="11">
        <f t="shared" si="199"/>
        <v>0</v>
      </c>
    </row>
    <row r="2534" spans="1:19" x14ac:dyDescent="0.25">
      <c r="A2534" s="1">
        <v>2524</v>
      </c>
      <c r="B2534" s="10">
        <v>36017</v>
      </c>
      <c r="C2534" s="1" t="s">
        <v>15317</v>
      </c>
      <c r="D2534" s="1" t="s">
        <v>15318</v>
      </c>
      <c r="E2534" s="1" t="s">
        <v>868</v>
      </c>
      <c r="F2534" s="1" t="s">
        <v>15</v>
      </c>
      <c r="G2534" s="10">
        <v>5000</v>
      </c>
      <c r="H2534" s="1" t="s">
        <v>5557</v>
      </c>
      <c r="I2534" s="10">
        <v>1622</v>
      </c>
      <c r="J2534" s="1" t="s">
        <v>15319</v>
      </c>
      <c r="K2534" s="1" t="s">
        <v>15320</v>
      </c>
      <c r="L2534" s="1" t="s">
        <v>15321</v>
      </c>
      <c r="M2534" s="1" t="s">
        <v>15322</v>
      </c>
      <c r="N2534" s="10">
        <f t="shared" si="195"/>
        <v>12</v>
      </c>
      <c r="O2534" s="10">
        <f t="shared" si="196"/>
        <v>43</v>
      </c>
      <c r="P2534" s="10">
        <v>1</v>
      </c>
      <c r="Q2534" s="19">
        <f t="shared" si="197"/>
        <v>9</v>
      </c>
      <c r="R2534" s="11">
        <f t="shared" si="198"/>
        <v>36017</v>
      </c>
      <c r="S2534" s="11">
        <f t="shared" si="199"/>
        <v>0</v>
      </c>
    </row>
    <row r="2535" spans="1:19" x14ac:dyDescent="0.25">
      <c r="A2535" s="1">
        <v>2525</v>
      </c>
      <c r="B2535" s="10">
        <v>43079</v>
      </c>
      <c r="C2535" s="1" t="s">
        <v>15323</v>
      </c>
      <c r="D2535" s="1" t="s">
        <v>4918</v>
      </c>
      <c r="E2535" s="1" t="s">
        <v>38</v>
      </c>
      <c r="F2535" s="1" t="s">
        <v>15</v>
      </c>
      <c r="G2535" s="10">
        <v>18000</v>
      </c>
      <c r="H2535" s="1" t="s">
        <v>3463</v>
      </c>
      <c r="I2535" s="10">
        <v>1621</v>
      </c>
      <c r="J2535" s="1" t="s">
        <v>15324</v>
      </c>
      <c r="K2535" s="1" t="s">
        <v>15325</v>
      </c>
      <c r="L2535" s="1" t="s">
        <v>15326</v>
      </c>
      <c r="M2535" s="1" t="s">
        <v>15327</v>
      </c>
      <c r="N2535" s="10">
        <f t="shared" si="195"/>
        <v>13</v>
      </c>
      <c r="O2535" s="10">
        <f t="shared" si="196"/>
        <v>44</v>
      </c>
      <c r="P2535" s="10">
        <v>5</v>
      </c>
      <c r="Q2535" s="19">
        <f t="shared" si="197"/>
        <v>9</v>
      </c>
      <c r="R2535" s="11">
        <f t="shared" si="198"/>
        <v>43079</v>
      </c>
      <c r="S2535" s="11">
        <f t="shared" si="199"/>
        <v>0</v>
      </c>
    </row>
    <row r="2536" spans="1:19" x14ac:dyDescent="0.25">
      <c r="A2536" s="1">
        <v>2526</v>
      </c>
      <c r="B2536" s="10">
        <v>43651</v>
      </c>
      <c r="C2536" s="1" t="s">
        <v>15328</v>
      </c>
      <c r="D2536" s="1" t="s">
        <v>7535</v>
      </c>
      <c r="E2536" s="1" t="s">
        <v>1005</v>
      </c>
      <c r="F2536" s="1" t="s">
        <v>75</v>
      </c>
      <c r="G2536" s="10">
        <v>26000</v>
      </c>
      <c r="H2536" s="1" t="s">
        <v>92</v>
      </c>
      <c r="I2536" s="10">
        <v>1621</v>
      </c>
      <c r="J2536" s="1" t="s">
        <v>15329</v>
      </c>
      <c r="K2536" s="1" t="s">
        <v>15330</v>
      </c>
      <c r="L2536" s="1" t="s">
        <v>15331</v>
      </c>
      <c r="M2536" s="1" t="s">
        <v>15332</v>
      </c>
      <c r="N2536" s="10">
        <f t="shared" si="195"/>
        <v>11</v>
      </c>
      <c r="O2536" s="10">
        <f t="shared" si="196"/>
        <v>19</v>
      </c>
      <c r="P2536" s="10">
        <v>10</v>
      </c>
      <c r="Q2536" s="19">
        <f t="shared" si="197"/>
        <v>6</v>
      </c>
      <c r="R2536" s="11">
        <f t="shared" si="198"/>
        <v>55000.26</v>
      </c>
      <c r="S2536" s="11">
        <f t="shared" si="199"/>
        <v>1</v>
      </c>
    </row>
    <row r="2537" spans="1:19" x14ac:dyDescent="0.25">
      <c r="A2537" s="1">
        <v>2527</v>
      </c>
      <c r="B2537" s="10">
        <v>110333</v>
      </c>
      <c r="C2537" s="1" t="s">
        <v>15333</v>
      </c>
      <c r="D2537" s="1" t="s">
        <v>15334</v>
      </c>
      <c r="E2537" s="1" t="s">
        <v>8123</v>
      </c>
      <c r="F2537" s="1" t="s">
        <v>15</v>
      </c>
      <c r="G2537" s="10">
        <v>9100</v>
      </c>
      <c r="H2537" s="1" t="s">
        <v>15335</v>
      </c>
      <c r="I2537" s="10">
        <v>1621</v>
      </c>
      <c r="J2537" s="1" t="s">
        <v>15336</v>
      </c>
      <c r="K2537" s="1" t="s">
        <v>15337</v>
      </c>
      <c r="L2537" s="1" t="s">
        <v>15338</v>
      </c>
      <c r="M2537" s="1" t="s">
        <v>15339</v>
      </c>
      <c r="N2537" s="10">
        <f t="shared" si="195"/>
        <v>10</v>
      </c>
      <c r="O2537" s="10">
        <f t="shared" si="196"/>
        <v>30</v>
      </c>
      <c r="P2537" s="10">
        <v>6</v>
      </c>
      <c r="Q2537" s="19">
        <f t="shared" si="197"/>
        <v>9</v>
      </c>
      <c r="R2537" s="11">
        <f t="shared" si="198"/>
        <v>110333</v>
      </c>
      <c r="S2537" s="11">
        <f t="shared" si="199"/>
        <v>0</v>
      </c>
    </row>
    <row r="2538" spans="1:19" x14ac:dyDescent="0.25">
      <c r="A2538" s="1">
        <v>2528</v>
      </c>
      <c r="B2538" s="10">
        <v>86072</v>
      </c>
      <c r="C2538" s="1" t="s">
        <v>15340</v>
      </c>
      <c r="D2538" s="1" t="s">
        <v>15341</v>
      </c>
      <c r="E2538" s="1" t="s">
        <v>23</v>
      </c>
      <c r="F2538" s="1" t="s">
        <v>15</v>
      </c>
      <c r="G2538" s="10">
        <v>20000</v>
      </c>
      <c r="H2538" s="1" t="s">
        <v>2905</v>
      </c>
      <c r="I2538" s="10">
        <v>1620</v>
      </c>
      <c r="J2538" s="1" t="s">
        <v>15342</v>
      </c>
      <c r="K2538" s="1" t="s">
        <v>15343</v>
      </c>
      <c r="L2538" s="1" t="s">
        <v>15344</v>
      </c>
      <c r="M2538" s="1" t="s">
        <v>15345</v>
      </c>
      <c r="N2538" s="10">
        <f t="shared" si="195"/>
        <v>11</v>
      </c>
      <c r="O2538" s="10">
        <f t="shared" si="196"/>
        <v>62</v>
      </c>
      <c r="P2538" s="10">
        <v>2</v>
      </c>
      <c r="Q2538" s="19">
        <f t="shared" si="197"/>
        <v>9</v>
      </c>
      <c r="R2538" s="11">
        <f t="shared" si="198"/>
        <v>86072</v>
      </c>
      <c r="S2538" s="11">
        <f t="shared" si="199"/>
        <v>0</v>
      </c>
    </row>
    <row r="2539" spans="1:19" x14ac:dyDescent="0.25">
      <c r="A2539" s="1">
        <v>2529</v>
      </c>
      <c r="B2539" s="10">
        <v>52026</v>
      </c>
      <c r="C2539" s="1" t="s">
        <v>15346</v>
      </c>
      <c r="D2539" s="1" t="s">
        <v>15347</v>
      </c>
      <c r="E2539" s="1" t="s">
        <v>820</v>
      </c>
      <c r="F2539" s="1" t="s">
        <v>15</v>
      </c>
      <c r="G2539" s="10">
        <v>25000</v>
      </c>
      <c r="H2539" s="1" t="s">
        <v>560</v>
      </c>
      <c r="I2539" s="10">
        <v>1620</v>
      </c>
      <c r="J2539" s="1" t="s">
        <v>15348</v>
      </c>
      <c r="K2539" s="1" t="s">
        <v>15349</v>
      </c>
      <c r="L2539" s="1" t="s">
        <v>15350</v>
      </c>
      <c r="M2539" s="1" t="s">
        <v>15351</v>
      </c>
      <c r="N2539" s="10">
        <f t="shared" si="195"/>
        <v>15</v>
      </c>
      <c r="O2539" s="10">
        <f t="shared" si="196"/>
        <v>53</v>
      </c>
      <c r="P2539" s="10">
        <v>5</v>
      </c>
      <c r="Q2539" s="19">
        <f t="shared" si="197"/>
        <v>9</v>
      </c>
      <c r="R2539" s="11">
        <f t="shared" si="198"/>
        <v>52026</v>
      </c>
      <c r="S2539" s="11">
        <f t="shared" si="199"/>
        <v>0</v>
      </c>
    </row>
    <row r="2540" spans="1:19" x14ac:dyDescent="0.25">
      <c r="A2540" s="1">
        <v>2530</v>
      </c>
      <c r="B2540" s="10">
        <v>292848</v>
      </c>
      <c r="C2540" s="1" t="s">
        <v>15352</v>
      </c>
      <c r="D2540" s="1" t="s">
        <v>875</v>
      </c>
      <c r="E2540" s="1" t="s">
        <v>23</v>
      </c>
      <c r="F2540" s="1" t="s">
        <v>15</v>
      </c>
      <c r="G2540" s="10">
        <v>178750</v>
      </c>
      <c r="H2540" s="1" t="s">
        <v>54</v>
      </c>
      <c r="I2540" s="10">
        <v>1620</v>
      </c>
      <c r="J2540" s="1" t="s">
        <v>15353</v>
      </c>
      <c r="K2540" s="1" t="s">
        <v>15354</v>
      </c>
      <c r="L2540" s="1" t="s">
        <v>15355</v>
      </c>
      <c r="M2540" s="1" t="s">
        <v>15356</v>
      </c>
      <c r="N2540" s="10">
        <f t="shared" si="195"/>
        <v>12</v>
      </c>
      <c r="O2540" s="10">
        <f t="shared" si="196"/>
        <v>48</v>
      </c>
      <c r="P2540" s="10">
        <v>5</v>
      </c>
      <c r="Q2540" s="19">
        <f t="shared" si="197"/>
        <v>9</v>
      </c>
      <c r="R2540" s="11">
        <f t="shared" si="198"/>
        <v>292848</v>
      </c>
      <c r="S2540" s="11">
        <f t="shared" si="199"/>
        <v>0</v>
      </c>
    </row>
    <row r="2541" spans="1:19" x14ac:dyDescent="0.25">
      <c r="A2541" s="1">
        <v>2531</v>
      </c>
      <c r="B2541" s="10">
        <v>86944</v>
      </c>
      <c r="C2541" s="1" t="s">
        <v>15357</v>
      </c>
      <c r="D2541" s="1" t="s">
        <v>15358</v>
      </c>
      <c r="E2541" s="1" t="s">
        <v>1064</v>
      </c>
      <c r="F2541" s="1" t="s">
        <v>15</v>
      </c>
      <c r="G2541" s="10">
        <v>108</v>
      </c>
      <c r="H2541" s="1" t="s">
        <v>305</v>
      </c>
      <c r="I2541" s="10">
        <v>1620</v>
      </c>
      <c r="J2541" s="1" t="s">
        <v>15359</v>
      </c>
      <c r="K2541" s="1" t="s">
        <v>15360</v>
      </c>
      <c r="L2541" s="1" t="s">
        <v>15361</v>
      </c>
      <c r="M2541" s="1" t="s">
        <v>15362</v>
      </c>
      <c r="N2541" s="10">
        <f t="shared" si="195"/>
        <v>10</v>
      </c>
      <c r="O2541" s="10">
        <f t="shared" si="196"/>
        <v>45</v>
      </c>
      <c r="P2541" s="10">
        <v>1</v>
      </c>
      <c r="Q2541" s="19">
        <f t="shared" si="197"/>
        <v>9</v>
      </c>
      <c r="R2541" s="11">
        <f t="shared" si="198"/>
        <v>86944</v>
      </c>
      <c r="S2541" s="11">
        <f t="shared" si="199"/>
        <v>0</v>
      </c>
    </row>
    <row r="2542" spans="1:19" x14ac:dyDescent="0.25">
      <c r="A2542" s="1">
        <v>2532</v>
      </c>
      <c r="B2542" s="10">
        <v>147512</v>
      </c>
      <c r="C2542" s="1" t="s">
        <v>15363</v>
      </c>
      <c r="D2542" s="1" t="s">
        <v>15364</v>
      </c>
      <c r="E2542" s="1" t="s">
        <v>14</v>
      </c>
      <c r="F2542" s="1" t="s">
        <v>15</v>
      </c>
      <c r="G2542" s="10">
        <v>10000</v>
      </c>
      <c r="H2542" s="1" t="s">
        <v>15365</v>
      </c>
      <c r="I2542" s="10">
        <v>1619</v>
      </c>
      <c r="J2542" s="1" t="s">
        <v>15366</v>
      </c>
      <c r="K2542" s="1" t="s">
        <v>15367</v>
      </c>
      <c r="L2542" s="1" t="s">
        <v>15368</v>
      </c>
      <c r="M2542" s="1" t="s">
        <v>15369</v>
      </c>
      <c r="N2542" s="10">
        <f t="shared" si="195"/>
        <v>7</v>
      </c>
      <c r="O2542" s="10">
        <f t="shared" si="196"/>
        <v>37</v>
      </c>
      <c r="P2542" s="10">
        <v>20</v>
      </c>
      <c r="Q2542" s="19">
        <f t="shared" si="197"/>
        <v>9</v>
      </c>
      <c r="R2542" s="11">
        <f t="shared" si="198"/>
        <v>147512</v>
      </c>
      <c r="S2542" s="11">
        <f t="shared" si="199"/>
        <v>0</v>
      </c>
    </row>
    <row r="2543" spans="1:19" x14ac:dyDescent="0.25">
      <c r="A2543" s="1">
        <v>2533</v>
      </c>
      <c r="B2543" s="10">
        <v>39223</v>
      </c>
      <c r="C2543" s="1" t="s">
        <v>15370</v>
      </c>
      <c r="D2543" s="1" t="s">
        <v>15371</v>
      </c>
      <c r="E2543" s="1" t="s">
        <v>685</v>
      </c>
      <c r="F2543" s="1" t="s">
        <v>75</v>
      </c>
      <c r="G2543" s="10">
        <v>15000</v>
      </c>
      <c r="H2543" s="1" t="s">
        <v>5525</v>
      </c>
      <c r="I2543" s="10">
        <v>1619</v>
      </c>
      <c r="J2543" s="1" t="s">
        <v>15372</v>
      </c>
      <c r="K2543" s="1" t="s">
        <v>15373</v>
      </c>
      <c r="L2543" s="1" t="s">
        <v>15374</v>
      </c>
      <c r="M2543" s="1" t="s">
        <v>15375</v>
      </c>
      <c r="N2543" s="10">
        <f t="shared" si="195"/>
        <v>21</v>
      </c>
      <c r="O2543" s="10">
        <f t="shared" si="196"/>
        <v>30</v>
      </c>
      <c r="P2543" s="10">
        <v>1.58</v>
      </c>
      <c r="Q2543" s="19">
        <f t="shared" si="197"/>
        <v>6</v>
      </c>
      <c r="R2543" s="11">
        <f t="shared" si="198"/>
        <v>49420.98</v>
      </c>
      <c r="S2543" s="11">
        <f t="shared" si="199"/>
        <v>1</v>
      </c>
    </row>
    <row r="2544" spans="1:19" x14ac:dyDescent="0.25">
      <c r="A2544" s="1">
        <v>2534</v>
      </c>
      <c r="B2544" s="10">
        <v>191796</v>
      </c>
      <c r="C2544" s="1" t="s">
        <v>15376</v>
      </c>
      <c r="D2544" s="1" t="s">
        <v>6982</v>
      </c>
      <c r="E2544" s="1" t="s">
        <v>534</v>
      </c>
      <c r="F2544" s="1" t="s">
        <v>15</v>
      </c>
      <c r="G2544" s="10">
        <v>25000</v>
      </c>
      <c r="H2544" s="1" t="s">
        <v>345</v>
      </c>
      <c r="I2544" s="10">
        <v>1618</v>
      </c>
      <c r="J2544" s="1" t="s">
        <v>15377</v>
      </c>
      <c r="K2544" s="1" t="s">
        <v>15378</v>
      </c>
      <c r="L2544" s="1" t="s">
        <v>15379</v>
      </c>
      <c r="M2544" s="1" t="s">
        <v>15380</v>
      </c>
      <c r="N2544" s="10">
        <f t="shared" si="195"/>
        <v>6</v>
      </c>
      <c r="O2544" s="10">
        <f t="shared" si="196"/>
        <v>60</v>
      </c>
      <c r="P2544" s="10">
        <v>87</v>
      </c>
      <c r="Q2544" s="19">
        <f t="shared" si="197"/>
        <v>9</v>
      </c>
      <c r="R2544" s="11">
        <f t="shared" si="198"/>
        <v>191796</v>
      </c>
      <c r="S2544" s="11">
        <f t="shared" si="199"/>
        <v>0</v>
      </c>
    </row>
    <row r="2545" spans="1:19" x14ac:dyDescent="0.25">
      <c r="A2545" s="1">
        <v>2535</v>
      </c>
      <c r="B2545" s="10">
        <v>31136</v>
      </c>
      <c r="C2545" s="1" t="s">
        <v>15381</v>
      </c>
      <c r="D2545" s="1" t="s">
        <v>15382</v>
      </c>
      <c r="E2545" s="1" t="s">
        <v>46</v>
      </c>
      <c r="F2545" s="1" t="s">
        <v>15</v>
      </c>
      <c r="G2545" s="10">
        <v>10000</v>
      </c>
      <c r="H2545" s="1" t="s">
        <v>338</v>
      </c>
      <c r="I2545" s="10">
        <v>1617</v>
      </c>
      <c r="J2545" s="1" t="s">
        <v>15383</v>
      </c>
      <c r="K2545" s="1" t="s">
        <v>15384</v>
      </c>
      <c r="L2545" s="1" t="s">
        <v>15385</v>
      </c>
      <c r="M2545" s="1" t="s">
        <v>15386</v>
      </c>
      <c r="N2545" s="10">
        <f t="shared" si="195"/>
        <v>17</v>
      </c>
      <c r="O2545" s="10">
        <f t="shared" si="196"/>
        <v>42</v>
      </c>
      <c r="P2545" s="10">
        <v>1</v>
      </c>
      <c r="Q2545" s="19">
        <f t="shared" si="197"/>
        <v>9</v>
      </c>
      <c r="R2545" s="11">
        <f t="shared" si="198"/>
        <v>31136</v>
      </c>
      <c r="S2545" s="11">
        <f t="shared" si="199"/>
        <v>0</v>
      </c>
    </row>
    <row r="2546" spans="1:19" x14ac:dyDescent="0.25">
      <c r="A2546" s="1">
        <v>2536</v>
      </c>
      <c r="B2546" s="10">
        <v>71517</v>
      </c>
      <c r="C2546" s="1" t="s">
        <v>15387</v>
      </c>
      <c r="D2546" s="1" t="s">
        <v>12068</v>
      </c>
      <c r="E2546" s="1" t="s">
        <v>23</v>
      </c>
      <c r="F2546" s="1" t="s">
        <v>15</v>
      </c>
      <c r="G2546" s="10">
        <v>35000</v>
      </c>
      <c r="H2546" s="1" t="s">
        <v>136</v>
      </c>
      <c r="I2546" s="10">
        <v>1617</v>
      </c>
      <c r="J2546" s="1" t="s">
        <v>15388</v>
      </c>
      <c r="K2546" s="1" t="s">
        <v>15389</v>
      </c>
      <c r="L2546" s="1" t="s">
        <v>15390</v>
      </c>
      <c r="M2546" s="1" t="s">
        <v>15391</v>
      </c>
      <c r="N2546" s="10">
        <f t="shared" si="195"/>
        <v>11</v>
      </c>
      <c r="O2546" s="10">
        <f t="shared" si="196"/>
        <v>59</v>
      </c>
      <c r="P2546" s="10">
        <v>10</v>
      </c>
      <c r="Q2546" s="19">
        <f t="shared" si="197"/>
        <v>9</v>
      </c>
      <c r="R2546" s="11">
        <f t="shared" si="198"/>
        <v>71517</v>
      </c>
      <c r="S2546" s="11">
        <f t="shared" si="199"/>
        <v>0</v>
      </c>
    </row>
    <row r="2547" spans="1:19" x14ac:dyDescent="0.25">
      <c r="A2547" s="1">
        <v>2537</v>
      </c>
      <c r="B2547" s="10">
        <v>123760</v>
      </c>
      <c r="C2547" s="1" t="s">
        <v>15392</v>
      </c>
      <c r="D2547" s="1" t="s">
        <v>1591</v>
      </c>
      <c r="E2547" s="1" t="s">
        <v>23</v>
      </c>
      <c r="F2547" s="1" t="s">
        <v>15</v>
      </c>
      <c r="G2547" s="10">
        <v>35000</v>
      </c>
      <c r="H2547" s="1" t="s">
        <v>257</v>
      </c>
      <c r="I2547" s="10">
        <v>1617</v>
      </c>
      <c r="J2547" s="1" t="s">
        <v>15393</v>
      </c>
      <c r="K2547" s="1" t="s">
        <v>15394</v>
      </c>
      <c r="L2547" s="1" t="s">
        <v>15395</v>
      </c>
      <c r="M2547" s="1" t="s">
        <v>15396</v>
      </c>
      <c r="N2547" s="10">
        <f t="shared" si="195"/>
        <v>21</v>
      </c>
      <c r="O2547" s="10">
        <f t="shared" si="196"/>
        <v>15</v>
      </c>
      <c r="P2547" s="10">
        <v>1</v>
      </c>
      <c r="Q2547" s="19">
        <f t="shared" si="197"/>
        <v>9</v>
      </c>
      <c r="R2547" s="11">
        <f t="shared" si="198"/>
        <v>123760</v>
      </c>
      <c r="S2547" s="11">
        <f t="shared" si="199"/>
        <v>0</v>
      </c>
    </row>
    <row r="2548" spans="1:19" x14ac:dyDescent="0.25">
      <c r="A2548" s="1">
        <v>2538</v>
      </c>
      <c r="B2548" s="10">
        <v>51773</v>
      </c>
      <c r="C2548" s="1" t="s">
        <v>15397</v>
      </c>
      <c r="D2548" s="1" t="s">
        <v>15398</v>
      </c>
      <c r="E2548" s="1" t="s">
        <v>46</v>
      </c>
      <c r="F2548" s="1" t="s">
        <v>15</v>
      </c>
      <c r="G2548" s="10">
        <v>30000</v>
      </c>
      <c r="H2548" s="1" t="s">
        <v>122</v>
      </c>
      <c r="I2548" s="10">
        <v>1616</v>
      </c>
      <c r="J2548" s="1" t="s">
        <v>15399</v>
      </c>
      <c r="K2548" s="1" t="s">
        <v>15400</v>
      </c>
      <c r="L2548" s="1" t="s">
        <v>15401</v>
      </c>
      <c r="M2548" s="1" t="s">
        <v>15402</v>
      </c>
      <c r="N2548" s="10">
        <f t="shared" si="195"/>
        <v>12</v>
      </c>
      <c r="O2548" s="10">
        <f t="shared" si="196"/>
        <v>14</v>
      </c>
      <c r="P2548" s="10">
        <v>12</v>
      </c>
      <c r="Q2548" s="19">
        <f t="shared" si="197"/>
        <v>9</v>
      </c>
      <c r="R2548" s="11">
        <f t="shared" si="198"/>
        <v>51773</v>
      </c>
      <c r="S2548" s="11">
        <f t="shared" si="199"/>
        <v>0</v>
      </c>
    </row>
    <row r="2549" spans="1:19" x14ac:dyDescent="0.25">
      <c r="A2549" s="1">
        <v>2539</v>
      </c>
      <c r="B2549" s="10">
        <v>202666</v>
      </c>
      <c r="C2549" s="1" t="s">
        <v>15403</v>
      </c>
      <c r="D2549" s="1" t="s">
        <v>15404</v>
      </c>
      <c r="E2549" s="1" t="s">
        <v>83</v>
      </c>
      <c r="F2549" s="1" t="s">
        <v>15</v>
      </c>
      <c r="G2549" s="10">
        <v>35000</v>
      </c>
      <c r="H2549" s="1" t="s">
        <v>54</v>
      </c>
      <c r="I2549" s="10">
        <v>1616</v>
      </c>
      <c r="J2549" s="1" t="s">
        <v>15405</v>
      </c>
      <c r="K2549" s="1" t="s">
        <v>15406</v>
      </c>
      <c r="L2549" s="1" t="s">
        <v>15407</v>
      </c>
      <c r="M2549" s="1" t="s">
        <v>15408</v>
      </c>
      <c r="N2549" s="10">
        <f t="shared" si="195"/>
        <v>15</v>
      </c>
      <c r="O2549" s="10">
        <f t="shared" si="196"/>
        <v>58</v>
      </c>
      <c r="P2549" s="10">
        <v>1</v>
      </c>
      <c r="Q2549" s="19">
        <f t="shared" si="197"/>
        <v>9</v>
      </c>
      <c r="R2549" s="11">
        <f t="shared" si="198"/>
        <v>202666</v>
      </c>
      <c r="S2549" s="11">
        <f t="shared" si="199"/>
        <v>0</v>
      </c>
    </row>
    <row r="2550" spans="1:19" x14ac:dyDescent="0.25">
      <c r="A2550" s="1">
        <v>2540</v>
      </c>
      <c r="B2550" s="10">
        <v>138174</v>
      </c>
      <c r="C2550" s="1" t="s">
        <v>15409</v>
      </c>
      <c r="D2550" s="1" t="s">
        <v>15410</v>
      </c>
      <c r="E2550" s="1" t="s">
        <v>23</v>
      </c>
      <c r="F2550" s="1" t="s">
        <v>15</v>
      </c>
      <c r="G2550" s="10">
        <v>4000</v>
      </c>
      <c r="H2550" s="1" t="s">
        <v>250</v>
      </c>
      <c r="I2550" s="10">
        <v>1616</v>
      </c>
      <c r="J2550" s="1" t="s">
        <v>15411</v>
      </c>
      <c r="K2550" s="1" t="s">
        <v>15412</v>
      </c>
      <c r="L2550" s="1" t="s">
        <v>15413</v>
      </c>
      <c r="M2550" s="1" t="s">
        <v>15414</v>
      </c>
      <c r="N2550" s="10">
        <f t="shared" si="195"/>
        <v>9</v>
      </c>
      <c r="O2550" s="10">
        <f t="shared" si="196"/>
        <v>50</v>
      </c>
      <c r="P2550" s="10">
        <v>1</v>
      </c>
      <c r="Q2550" s="19">
        <f t="shared" si="197"/>
        <v>9</v>
      </c>
      <c r="R2550" s="11">
        <f t="shared" si="198"/>
        <v>138174</v>
      </c>
      <c r="S2550" s="11">
        <f t="shared" si="199"/>
        <v>0</v>
      </c>
    </row>
    <row r="2551" spans="1:19" x14ac:dyDescent="0.25">
      <c r="A2551" s="1">
        <v>2541</v>
      </c>
      <c r="B2551" s="10">
        <v>200503</v>
      </c>
      <c r="C2551" s="1" t="s">
        <v>15415</v>
      </c>
      <c r="D2551" s="1" t="s">
        <v>15416</v>
      </c>
      <c r="E2551" s="1" t="s">
        <v>23</v>
      </c>
      <c r="F2551" s="1" t="s">
        <v>15</v>
      </c>
      <c r="G2551" s="10">
        <v>100000</v>
      </c>
      <c r="H2551" s="1" t="s">
        <v>54</v>
      </c>
      <c r="I2551" s="10">
        <v>1614</v>
      </c>
      <c r="J2551" s="1" t="s">
        <v>15417</v>
      </c>
      <c r="K2551" s="1" t="s">
        <v>15418</v>
      </c>
      <c r="L2551" s="1" t="s">
        <v>15419</v>
      </c>
      <c r="M2551" s="1" t="s">
        <v>15420</v>
      </c>
      <c r="N2551" s="10">
        <f t="shared" si="195"/>
        <v>9</v>
      </c>
      <c r="O2551" s="10">
        <f t="shared" si="196"/>
        <v>34</v>
      </c>
      <c r="P2551" s="10">
        <v>5</v>
      </c>
      <c r="Q2551" s="19">
        <f t="shared" si="197"/>
        <v>9</v>
      </c>
      <c r="R2551" s="11">
        <f t="shared" si="198"/>
        <v>200503</v>
      </c>
      <c r="S2551" s="11">
        <f t="shared" si="199"/>
        <v>0</v>
      </c>
    </row>
    <row r="2552" spans="1:19" x14ac:dyDescent="0.25">
      <c r="A2552" s="1">
        <v>2542</v>
      </c>
      <c r="B2552" s="10">
        <v>120230</v>
      </c>
      <c r="C2552" s="1" t="s">
        <v>15421</v>
      </c>
      <c r="D2552" s="1" t="s">
        <v>15422</v>
      </c>
      <c r="E2552" s="1" t="s">
        <v>559</v>
      </c>
      <c r="F2552" s="1" t="s">
        <v>15</v>
      </c>
      <c r="G2552" s="10">
        <v>75000</v>
      </c>
      <c r="H2552" s="1" t="s">
        <v>16</v>
      </c>
      <c r="I2552" s="10">
        <v>1613</v>
      </c>
      <c r="J2552" s="1" t="s">
        <v>15423</v>
      </c>
      <c r="K2552" s="1" t="s">
        <v>15424</v>
      </c>
      <c r="L2552" s="1" t="s">
        <v>15425</v>
      </c>
      <c r="M2552" s="1" t="s">
        <v>15426</v>
      </c>
      <c r="N2552" s="10">
        <f t="shared" si="195"/>
        <v>33</v>
      </c>
      <c r="O2552" s="10">
        <f t="shared" si="196"/>
        <v>43</v>
      </c>
      <c r="P2552" s="10">
        <v>5</v>
      </c>
      <c r="Q2552" s="19">
        <f t="shared" si="197"/>
        <v>9</v>
      </c>
      <c r="R2552" s="11">
        <f t="shared" si="198"/>
        <v>120230</v>
      </c>
      <c r="S2552" s="11">
        <f t="shared" si="199"/>
        <v>0</v>
      </c>
    </row>
    <row r="2553" spans="1:19" x14ac:dyDescent="0.25">
      <c r="A2553" s="1">
        <v>2543</v>
      </c>
      <c r="B2553" s="10">
        <v>33135</v>
      </c>
      <c r="C2553" s="1" t="s">
        <v>15427</v>
      </c>
      <c r="D2553" s="1" t="s">
        <v>15428</v>
      </c>
      <c r="E2553" s="1" t="s">
        <v>23</v>
      </c>
      <c r="F2553" s="1" t="s">
        <v>15</v>
      </c>
      <c r="G2553" s="10">
        <v>7000</v>
      </c>
      <c r="H2553" s="1" t="s">
        <v>24</v>
      </c>
      <c r="I2553" s="10">
        <v>1613</v>
      </c>
      <c r="J2553" s="1" t="s">
        <v>15429</v>
      </c>
      <c r="K2553" s="1" t="s">
        <v>15430</v>
      </c>
      <c r="L2553" s="1" t="s">
        <v>15431</v>
      </c>
      <c r="M2553" s="1" t="s">
        <v>15432</v>
      </c>
      <c r="N2553" s="10">
        <f t="shared" si="195"/>
        <v>9</v>
      </c>
      <c r="O2553" s="10">
        <f t="shared" si="196"/>
        <v>58</v>
      </c>
      <c r="P2553" s="10">
        <v>1</v>
      </c>
      <c r="Q2553" s="19">
        <f t="shared" si="197"/>
        <v>9</v>
      </c>
      <c r="R2553" s="11">
        <f t="shared" si="198"/>
        <v>33135</v>
      </c>
      <c r="S2553" s="11">
        <f t="shared" si="199"/>
        <v>0</v>
      </c>
    </row>
    <row r="2554" spans="1:19" x14ac:dyDescent="0.25">
      <c r="A2554" s="1">
        <v>2544</v>
      </c>
      <c r="B2554" s="10">
        <v>442648</v>
      </c>
      <c r="C2554" s="1" t="s">
        <v>15433</v>
      </c>
      <c r="D2554" s="1" t="s">
        <v>15434</v>
      </c>
      <c r="E2554" s="1" t="s">
        <v>189</v>
      </c>
      <c r="F2554" s="1" t="s">
        <v>15</v>
      </c>
      <c r="G2554" s="10">
        <v>60000</v>
      </c>
      <c r="H2554" s="1" t="s">
        <v>3506</v>
      </c>
      <c r="I2554" s="10">
        <v>1612</v>
      </c>
      <c r="J2554" s="1" t="s">
        <v>15435</v>
      </c>
      <c r="K2554" s="1" t="s">
        <v>15436</v>
      </c>
      <c r="L2554" s="1" t="s">
        <v>15437</v>
      </c>
      <c r="M2554" s="1" t="s">
        <v>15438</v>
      </c>
      <c r="N2554" s="10">
        <f t="shared" si="195"/>
        <v>8</v>
      </c>
      <c r="O2554" s="10">
        <f t="shared" si="196"/>
        <v>39</v>
      </c>
      <c r="P2554" s="10">
        <v>10</v>
      </c>
      <c r="Q2554" s="19">
        <f t="shared" si="197"/>
        <v>9</v>
      </c>
      <c r="R2554" s="11">
        <f t="shared" si="198"/>
        <v>442648</v>
      </c>
      <c r="S2554" s="11">
        <f t="shared" si="199"/>
        <v>0</v>
      </c>
    </row>
    <row r="2555" spans="1:19" x14ac:dyDescent="0.25">
      <c r="A2555" s="1">
        <v>2545</v>
      </c>
      <c r="B2555" s="10">
        <v>28661</v>
      </c>
      <c r="C2555" s="1" t="s">
        <v>15439</v>
      </c>
      <c r="D2555" s="1" t="s">
        <v>15440</v>
      </c>
      <c r="E2555" s="1" t="s">
        <v>14</v>
      </c>
      <c r="F2555" s="1" t="s">
        <v>15</v>
      </c>
      <c r="G2555" s="10">
        <v>2000</v>
      </c>
      <c r="H2555" s="1" t="s">
        <v>926</v>
      </c>
      <c r="I2555" s="10">
        <v>1612</v>
      </c>
      <c r="J2555" s="1" t="s">
        <v>15441</v>
      </c>
      <c r="K2555" s="1" t="s">
        <v>15442</v>
      </c>
      <c r="L2555" s="1" t="s">
        <v>5799</v>
      </c>
      <c r="M2555" s="1" t="s">
        <v>15443</v>
      </c>
      <c r="N2555" s="10">
        <f t="shared" si="195"/>
        <v>4</v>
      </c>
      <c r="O2555" s="10">
        <f t="shared" si="196"/>
        <v>8</v>
      </c>
      <c r="P2555" s="10">
        <v>5</v>
      </c>
      <c r="Q2555" s="19">
        <f t="shared" si="197"/>
        <v>9</v>
      </c>
      <c r="R2555" s="11">
        <f t="shared" si="198"/>
        <v>28661</v>
      </c>
      <c r="S2555" s="11">
        <f t="shared" si="199"/>
        <v>0</v>
      </c>
    </row>
    <row r="2556" spans="1:19" x14ac:dyDescent="0.25">
      <c r="A2556" s="1">
        <v>2546</v>
      </c>
      <c r="B2556" s="10">
        <v>73102</v>
      </c>
      <c r="C2556" s="1" t="s">
        <v>15444</v>
      </c>
      <c r="D2556" s="1" t="s">
        <v>15445</v>
      </c>
      <c r="E2556" s="1" t="s">
        <v>14</v>
      </c>
      <c r="F2556" s="1" t="s">
        <v>15</v>
      </c>
      <c r="G2556" s="10">
        <v>21000</v>
      </c>
      <c r="H2556" s="1" t="s">
        <v>380</v>
      </c>
      <c r="I2556" s="10">
        <v>1612</v>
      </c>
      <c r="J2556" s="1" t="s">
        <v>15446</v>
      </c>
      <c r="K2556" s="1" t="s">
        <v>15447</v>
      </c>
      <c r="L2556" s="1" t="s">
        <v>15448</v>
      </c>
      <c r="M2556" s="1" t="s">
        <v>15449</v>
      </c>
      <c r="N2556" s="10">
        <f t="shared" si="195"/>
        <v>8</v>
      </c>
      <c r="O2556" s="10">
        <f t="shared" si="196"/>
        <v>58</v>
      </c>
      <c r="P2556" s="10">
        <v>7</v>
      </c>
      <c r="Q2556" s="19">
        <f t="shared" si="197"/>
        <v>9</v>
      </c>
      <c r="R2556" s="11">
        <f t="shared" si="198"/>
        <v>73102</v>
      </c>
      <c r="S2556" s="11">
        <f t="shared" si="199"/>
        <v>0</v>
      </c>
    </row>
    <row r="2557" spans="1:19" x14ac:dyDescent="0.25">
      <c r="A2557" s="1">
        <v>2547</v>
      </c>
      <c r="B2557" s="10">
        <v>34523</v>
      </c>
      <c r="C2557" s="1" t="s">
        <v>15450</v>
      </c>
      <c r="D2557" s="1" t="s">
        <v>15451</v>
      </c>
      <c r="E2557" s="1" t="s">
        <v>23</v>
      </c>
      <c r="F2557" s="1" t="s">
        <v>15</v>
      </c>
      <c r="G2557" s="10">
        <v>25000</v>
      </c>
      <c r="H2557" s="1" t="s">
        <v>305</v>
      </c>
      <c r="I2557" s="10">
        <v>1611</v>
      </c>
      <c r="J2557" s="1" t="s">
        <v>15452</v>
      </c>
      <c r="K2557" s="1" t="s">
        <v>15453</v>
      </c>
      <c r="L2557" s="1" t="s">
        <v>15454</v>
      </c>
      <c r="M2557" s="1" t="s">
        <v>15455</v>
      </c>
      <c r="N2557" s="10">
        <f t="shared" si="195"/>
        <v>22</v>
      </c>
      <c r="O2557" s="10">
        <f t="shared" si="196"/>
        <v>49</v>
      </c>
      <c r="P2557" s="10">
        <v>2</v>
      </c>
      <c r="Q2557" s="19">
        <f t="shared" si="197"/>
        <v>9</v>
      </c>
      <c r="R2557" s="11">
        <f t="shared" si="198"/>
        <v>34523</v>
      </c>
      <c r="S2557" s="11">
        <f t="shared" si="199"/>
        <v>0</v>
      </c>
    </row>
    <row r="2558" spans="1:19" x14ac:dyDescent="0.25">
      <c r="A2558" s="1">
        <v>2548</v>
      </c>
      <c r="B2558" s="10">
        <v>80379</v>
      </c>
      <c r="C2558" s="1" t="s">
        <v>15456</v>
      </c>
      <c r="D2558" s="1" t="s">
        <v>14483</v>
      </c>
      <c r="E2558" s="1" t="s">
        <v>14</v>
      </c>
      <c r="F2558" s="1" t="s">
        <v>15</v>
      </c>
      <c r="G2558" s="10">
        <v>12000</v>
      </c>
      <c r="H2558" s="1" t="s">
        <v>136</v>
      </c>
      <c r="I2558" s="10">
        <v>1610</v>
      </c>
      <c r="J2558" s="1" t="s">
        <v>15457</v>
      </c>
      <c r="K2558" s="1" t="s">
        <v>15458</v>
      </c>
      <c r="L2558" s="1" t="s">
        <v>15459</v>
      </c>
      <c r="M2558" s="1" t="s">
        <v>15460</v>
      </c>
      <c r="N2558" s="10">
        <f t="shared" si="195"/>
        <v>9</v>
      </c>
      <c r="O2558" s="10">
        <f t="shared" si="196"/>
        <v>40</v>
      </c>
      <c r="P2558" s="10">
        <v>1</v>
      </c>
      <c r="Q2558" s="19">
        <f t="shared" si="197"/>
        <v>9</v>
      </c>
      <c r="R2558" s="11">
        <f t="shared" si="198"/>
        <v>80379</v>
      </c>
      <c r="S2558" s="11">
        <f t="shared" si="199"/>
        <v>0</v>
      </c>
    </row>
    <row r="2559" spans="1:19" x14ac:dyDescent="0.25">
      <c r="A2559" s="1">
        <v>2549</v>
      </c>
      <c r="B2559" s="10">
        <v>104697</v>
      </c>
      <c r="C2559" s="1" t="s">
        <v>15461</v>
      </c>
      <c r="D2559" s="1" t="s">
        <v>8463</v>
      </c>
      <c r="E2559" s="1" t="s">
        <v>2175</v>
      </c>
      <c r="F2559" s="1" t="s">
        <v>15</v>
      </c>
      <c r="G2559" s="10">
        <v>35000</v>
      </c>
      <c r="H2559" s="1" t="s">
        <v>16</v>
      </c>
      <c r="I2559" s="10">
        <v>1610</v>
      </c>
      <c r="J2559" s="1" t="s">
        <v>15462</v>
      </c>
      <c r="K2559" s="1" t="s">
        <v>15463</v>
      </c>
      <c r="L2559" s="1" t="s">
        <v>15464</v>
      </c>
      <c r="M2559" s="1" t="s">
        <v>15465</v>
      </c>
      <c r="N2559" s="10">
        <f t="shared" si="195"/>
        <v>13</v>
      </c>
      <c r="O2559" s="10">
        <f t="shared" si="196"/>
        <v>24</v>
      </c>
      <c r="P2559" s="10">
        <v>1</v>
      </c>
      <c r="Q2559" s="19">
        <f t="shared" si="197"/>
        <v>9</v>
      </c>
      <c r="R2559" s="11">
        <f t="shared" si="198"/>
        <v>104697</v>
      </c>
      <c r="S2559" s="11">
        <f t="shared" si="199"/>
        <v>0</v>
      </c>
    </row>
    <row r="2560" spans="1:19" x14ac:dyDescent="0.25">
      <c r="A2560" s="1">
        <v>2550</v>
      </c>
      <c r="B2560" s="10">
        <v>67112</v>
      </c>
      <c r="C2560" s="1" t="s">
        <v>15466</v>
      </c>
      <c r="D2560" s="1" t="s">
        <v>15467</v>
      </c>
      <c r="E2560" s="1" t="s">
        <v>14</v>
      </c>
      <c r="F2560" s="1" t="s">
        <v>15</v>
      </c>
      <c r="G2560" s="10">
        <v>10000</v>
      </c>
      <c r="H2560" s="1" t="s">
        <v>527</v>
      </c>
      <c r="I2560" s="10">
        <v>1610</v>
      </c>
      <c r="J2560" s="1" t="s">
        <v>15468</v>
      </c>
      <c r="K2560" s="1" t="s">
        <v>15469</v>
      </c>
      <c r="L2560" s="1" t="s">
        <v>15470</v>
      </c>
      <c r="M2560" s="1" t="s">
        <v>15471</v>
      </c>
      <c r="N2560" s="10">
        <f t="shared" si="195"/>
        <v>13</v>
      </c>
      <c r="O2560" s="10">
        <f t="shared" si="196"/>
        <v>50</v>
      </c>
      <c r="P2560" s="10">
        <v>1</v>
      </c>
      <c r="Q2560" s="19">
        <f t="shared" si="197"/>
        <v>9</v>
      </c>
      <c r="R2560" s="11">
        <f t="shared" si="198"/>
        <v>67112</v>
      </c>
      <c r="S2560" s="11">
        <f t="shared" si="199"/>
        <v>0</v>
      </c>
    </row>
    <row r="2561" spans="1:19" x14ac:dyDescent="0.25">
      <c r="A2561" s="1">
        <v>2551</v>
      </c>
      <c r="B2561" s="10">
        <v>43054</v>
      </c>
      <c r="C2561" s="1" t="s">
        <v>15472</v>
      </c>
      <c r="D2561" s="1" t="s">
        <v>15473</v>
      </c>
      <c r="E2561" s="1" t="s">
        <v>46</v>
      </c>
      <c r="F2561" s="1" t="s">
        <v>15</v>
      </c>
      <c r="G2561" s="10">
        <v>30000</v>
      </c>
      <c r="H2561" s="1" t="s">
        <v>162</v>
      </c>
      <c r="I2561" s="10">
        <v>1609</v>
      </c>
      <c r="J2561" s="1" t="s">
        <v>15474</v>
      </c>
      <c r="K2561" s="1" t="s">
        <v>15475</v>
      </c>
      <c r="L2561" s="1" t="s">
        <v>15476</v>
      </c>
      <c r="M2561" s="1" t="s">
        <v>15477</v>
      </c>
      <c r="N2561" s="10">
        <f t="shared" si="195"/>
        <v>18</v>
      </c>
      <c r="O2561" s="10">
        <f t="shared" si="196"/>
        <v>11</v>
      </c>
      <c r="P2561" s="10">
        <v>10</v>
      </c>
      <c r="Q2561" s="19">
        <f t="shared" si="197"/>
        <v>9</v>
      </c>
      <c r="R2561" s="11">
        <f t="shared" si="198"/>
        <v>43054</v>
      </c>
      <c r="S2561" s="11">
        <f t="shared" si="199"/>
        <v>0</v>
      </c>
    </row>
    <row r="2562" spans="1:19" x14ac:dyDescent="0.25">
      <c r="A2562" s="1">
        <v>2552</v>
      </c>
      <c r="B2562" s="10">
        <v>154753</v>
      </c>
      <c r="C2562" s="1" t="s">
        <v>15478</v>
      </c>
      <c r="D2562" s="1" t="s">
        <v>15479</v>
      </c>
      <c r="E2562" s="1" t="s">
        <v>14</v>
      </c>
      <c r="F2562" s="1" t="s">
        <v>15</v>
      </c>
      <c r="G2562" s="10">
        <v>5000</v>
      </c>
      <c r="H2562" s="1" t="s">
        <v>2320</v>
      </c>
      <c r="I2562" s="10">
        <v>1609</v>
      </c>
      <c r="J2562" s="1" t="s">
        <v>15480</v>
      </c>
      <c r="K2562" s="1" t="s">
        <v>15481</v>
      </c>
      <c r="L2562" s="1" t="s">
        <v>15482</v>
      </c>
      <c r="M2562" s="1" t="s">
        <v>15483</v>
      </c>
      <c r="N2562" s="10">
        <f t="shared" ref="N2562:N2625" si="200">LEN(TRIM(J2562))-LEN(SUBSTITUTE(TRIM(J2562),",",""))+1</f>
        <v>7</v>
      </c>
      <c r="O2562" s="10">
        <f t="shared" ref="O2562:O2625" si="201">LEN(L2562)</f>
        <v>38</v>
      </c>
      <c r="P2562" s="10">
        <v>5</v>
      </c>
      <c r="Q2562" s="19">
        <f t="shared" ref="Q2562:Q2625" si="202">VLOOKUP(F2562,$T$2:$U$10,2)</f>
        <v>9</v>
      </c>
      <c r="R2562" s="11">
        <f t="shared" ref="R2562:R2625" si="203">VLOOKUP(F2562,$T$2:$V$10,3)*B2562</f>
        <v>154753</v>
      </c>
      <c r="S2562" s="11">
        <f t="shared" ref="S2562:S2625" si="204">IF(Q2562=9, 0, 1)</f>
        <v>0</v>
      </c>
    </row>
    <row r="2563" spans="1:19" x14ac:dyDescent="0.25">
      <c r="A2563" s="1">
        <v>2553</v>
      </c>
      <c r="B2563" s="10">
        <v>39964</v>
      </c>
      <c r="C2563" s="1" t="s">
        <v>15484</v>
      </c>
      <c r="D2563" s="1" t="s">
        <v>15485</v>
      </c>
      <c r="E2563" s="1" t="s">
        <v>46</v>
      </c>
      <c r="F2563" s="1" t="s">
        <v>15</v>
      </c>
      <c r="G2563" s="10">
        <v>18000</v>
      </c>
      <c r="H2563" s="1" t="s">
        <v>169</v>
      </c>
      <c r="I2563" s="10">
        <v>1608</v>
      </c>
      <c r="J2563" s="1" t="s">
        <v>15486</v>
      </c>
      <c r="K2563" s="1" t="s">
        <v>15487</v>
      </c>
      <c r="L2563" s="1" t="s">
        <v>15488</v>
      </c>
      <c r="M2563" s="1" t="s">
        <v>15489</v>
      </c>
      <c r="N2563" s="10">
        <f t="shared" si="200"/>
        <v>20</v>
      </c>
      <c r="O2563" s="10">
        <f t="shared" si="201"/>
        <v>18</v>
      </c>
      <c r="P2563" s="10">
        <v>5</v>
      </c>
      <c r="Q2563" s="19">
        <f t="shared" si="202"/>
        <v>9</v>
      </c>
      <c r="R2563" s="11">
        <f t="shared" si="203"/>
        <v>39964</v>
      </c>
      <c r="S2563" s="11">
        <f t="shared" si="204"/>
        <v>0</v>
      </c>
    </row>
    <row r="2564" spans="1:19" x14ac:dyDescent="0.25">
      <c r="A2564" s="1">
        <v>2554</v>
      </c>
      <c r="B2564" s="10">
        <v>161183</v>
      </c>
      <c r="C2564" s="1" t="s">
        <v>15490</v>
      </c>
      <c r="D2564" s="1" t="s">
        <v>7334</v>
      </c>
      <c r="E2564" s="1" t="s">
        <v>14</v>
      </c>
      <c r="F2564" s="1" t="s">
        <v>75</v>
      </c>
      <c r="G2564" s="10">
        <v>5000</v>
      </c>
      <c r="H2564" s="1" t="s">
        <v>946</v>
      </c>
      <c r="I2564" s="10">
        <v>1608</v>
      </c>
      <c r="J2564" s="1" t="s">
        <v>15491</v>
      </c>
      <c r="K2564" s="1" t="s">
        <v>15492</v>
      </c>
      <c r="L2564" s="1" t="s">
        <v>15493</v>
      </c>
      <c r="M2564" s="1" t="s">
        <v>15494</v>
      </c>
      <c r="N2564" s="10">
        <f t="shared" si="200"/>
        <v>9</v>
      </c>
      <c r="O2564" s="10">
        <f t="shared" si="201"/>
        <v>22</v>
      </c>
      <c r="P2564" s="10">
        <v>1.71</v>
      </c>
      <c r="Q2564" s="19">
        <f t="shared" si="202"/>
        <v>6</v>
      </c>
      <c r="R2564" s="11">
        <f t="shared" si="203"/>
        <v>203090.58</v>
      </c>
      <c r="S2564" s="11">
        <f t="shared" si="204"/>
        <v>1</v>
      </c>
    </row>
    <row r="2565" spans="1:19" x14ac:dyDescent="0.25">
      <c r="A2565" s="1">
        <v>2555</v>
      </c>
      <c r="B2565" s="10">
        <v>25255</v>
      </c>
      <c r="C2565" s="1" t="s">
        <v>15495</v>
      </c>
      <c r="D2565" s="1" t="s">
        <v>15496</v>
      </c>
      <c r="E2565" s="1" t="s">
        <v>1858</v>
      </c>
      <c r="F2565" s="1" t="s">
        <v>75</v>
      </c>
      <c r="G2565" s="10">
        <v>12600</v>
      </c>
      <c r="H2565" s="1" t="s">
        <v>827</v>
      </c>
      <c r="I2565" s="10">
        <v>1607</v>
      </c>
      <c r="J2565" s="1" t="s">
        <v>15497</v>
      </c>
      <c r="K2565" s="1" t="s">
        <v>15498</v>
      </c>
      <c r="L2565" s="1" t="s">
        <v>15499</v>
      </c>
      <c r="M2565" s="1" t="s">
        <v>15500</v>
      </c>
      <c r="N2565" s="10">
        <f t="shared" si="200"/>
        <v>13</v>
      </c>
      <c r="O2565" s="10">
        <f t="shared" si="201"/>
        <v>34</v>
      </c>
      <c r="P2565" s="10">
        <v>8</v>
      </c>
      <c r="Q2565" s="19">
        <f t="shared" si="202"/>
        <v>6</v>
      </c>
      <c r="R2565" s="11">
        <f t="shared" si="203"/>
        <v>31821.3</v>
      </c>
      <c r="S2565" s="11">
        <f t="shared" si="204"/>
        <v>1</v>
      </c>
    </row>
    <row r="2566" spans="1:19" x14ac:dyDescent="0.25">
      <c r="A2566" s="1">
        <v>2556</v>
      </c>
      <c r="B2566" s="10">
        <v>51501</v>
      </c>
      <c r="C2566" s="1" t="s">
        <v>15501</v>
      </c>
      <c r="D2566" s="1" t="s">
        <v>15502</v>
      </c>
      <c r="E2566" s="1" t="s">
        <v>46</v>
      </c>
      <c r="F2566" s="1" t="s">
        <v>15</v>
      </c>
      <c r="G2566" s="10">
        <v>45000</v>
      </c>
      <c r="H2566" s="1" t="s">
        <v>1469</v>
      </c>
      <c r="I2566" s="10">
        <v>1606</v>
      </c>
      <c r="J2566" s="1" t="s">
        <v>15503</v>
      </c>
      <c r="K2566" s="1" t="s">
        <v>15504</v>
      </c>
      <c r="L2566" s="1" t="s">
        <v>15505</v>
      </c>
      <c r="M2566" s="1" t="s">
        <v>15506</v>
      </c>
      <c r="N2566" s="10">
        <f t="shared" si="200"/>
        <v>21</v>
      </c>
      <c r="O2566" s="10">
        <f t="shared" si="201"/>
        <v>40</v>
      </c>
      <c r="P2566" s="10">
        <v>5</v>
      </c>
      <c r="Q2566" s="19">
        <f t="shared" si="202"/>
        <v>9</v>
      </c>
      <c r="R2566" s="11">
        <f t="shared" si="203"/>
        <v>51501</v>
      </c>
      <c r="S2566" s="11">
        <f t="shared" si="204"/>
        <v>0</v>
      </c>
    </row>
    <row r="2567" spans="1:19" x14ac:dyDescent="0.25">
      <c r="A2567" s="1">
        <v>2557</v>
      </c>
      <c r="B2567" s="10">
        <v>139893</v>
      </c>
      <c r="C2567" s="1" t="s">
        <v>15507</v>
      </c>
      <c r="D2567" s="1" t="s">
        <v>15508</v>
      </c>
      <c r="E2567" s="1" t="s">
        <v>559</v>
      </c>
      <c r="F2567" s="1" t="s">
        <v>15</v>
      </c>
      <c r="G2567" s="10">
        <v>135000</v>
      </c>
      <c r="H2567" s="1" t="s">
        <v>16</v>
      </c>
      <c r="I2567" s="10">
        <v>1606</v>
      </c>
      <c r="J2567" s="1" t="s">
        <v>15509</v>
      </c>
      <c r="K2567" s="1" t="s">
        <v>15510</v>
      </c>
      <c r="L2567" s="1" t="s">
        <v>15511</v>
      </c>
      <c r="M2567" s="1" t="s">
        <v>15512</v>
      </c>
      <c r="N2567" s="10">
        <f t="shared" si="200"/>
        <v>21</v>
      </c>
      <c r="O2567" s="10">
        <f t="shared" si="201"/>
        <v>36</v>
      </c>
      <c r="P2567" s="10">
        <v>5</v>
      </c>
      <c r="Q2567" s="19">
        <f t="shared" si="202"/>
        <v>9</v>
      </c>
      <c r="R2567" s="11">
        <f t="shared" si="203"/>
        <v>139893</v>
      </c>
      <c r="S2567" s="11">
        <f t="shared" si="204"/>
        <v>0</v>
      </c>
    </row>
    <row r="2568" spans="1:19" x14ac:dyDescent="0.25">
      <c r="A2568" s="1">
        <v>2558</v>
      </c>
      <c r="B2568" s="10">
        <v>72225</v>
      </c>
      <c r="C2568" s="1" t="s">
        <v>15513</v>
      </c>
      <c r="D2568" s="1" t="s">
        <v>15514</v>
      </c>
      <c r="E2568" s="1" t="s">
        <v>534</v>
      </c>
      <c r="F2568" s="1" t="s">
        <v>15</v>
      </c>
      <c r="G2568" s="10">
        <v>7500</v>
      </c>
      <c r="H2568" s="1" t="s">
        <v>3430</v>
      </c>
      <c r="I2568" s="10">
        <v>1606</v>
      </c>
      <c r="J2568" s="1" t="s">
        <v>15515</v>
      </c>
      <c r="K2568" s="1" t="s">
        <v>15516</v>
      </c>
      <c r="L2568" s="1" t="s">
        <v>15517</v>
      </c>
      <c r="M2568" s="1" t="s">
        <v>15518</v>
      </c>
      <c r="N2568" s="10">
        <f t="shared" si="200"/>
        <v>8</v>
      </c>
      <c r="O2568" s="10">
        <f t="shared" si="201"/>
        <v>60</v>
      </c>
      <c r="P2568" s="10">
        <v>7</v>
      </c>
      <c r="Q2568" s="19">
        <f t="shared" si="202"/>
        <v>9</v>
      </c>
      <c r="R2568" s="11">
        <f t="shared" si="203"/>
        <v>72225</v>
      </c>
      <c r="S2568" s="11">
        <f t="shared" si="204"/>
        <v>0</v>
      </c>
    </row>
    <row r="2569" spans="1:19" x14ac:dyDescent="0.25">
      <c r="A2569" s="1">
        <v>2559</v>
      </c>
      <c r="B2569" s="10">
        <v>156502</v>
      </c>
      <c r="C2569" s="1" t="s">
        <v>15519</v>
      </c>
      <c r="D2569" s="1" t="s">
        <v>15520</v>
      </c>
      <c r="E2569" s="1" t="s">
        <v>15521</v>
      </c>
      <c r="F2569" s="1" t="s">
        <v>15</v>
      </c>
      <c r="G2569" s="10">
        <v>150000</v>
      </c>
      <c r="H2569" s="1" t="s">
        <v>47</v>
      </c>
      <c r="I2569" s="10">
        <v>1605</v>
      </c>
      <c r="J2569" s="1" t="s">
        <v>15522</v>
      </c>
      <c r="K2569" s="1" t="s">
        <v>15523</v>
      </c>
      <c r="L2569" s="1" t="s">
        <v>15524</v>
      </c>
      <c r="M2569" s="1" t="s">
        <v>15525</v>
      </c>
      <c r="N2569" s="10">
        <f t="shared" si="200"/>
        <v>17</v>
      </c>
      <c r="O2569" s="10">
        <f t="shared" si="201"/>
        <v>14</v>
      </c>
      <c r="P2569" s="10">
        <v>15</v>
      </c>
      <c r="Q2569" s="19">
        <f t="shared" si="202"/>
        <v>9</v>
      </c>
      <c r="R2569" s="11">
        <f t="shared" si="203"/>
        <v>156502</v>
      </c>
      <c r="S2569" s="11">
        <f t="shared" si="204"/>
        <v>0</v>
      </c>
    </row>
    <row r="2570" spans="1:19" x14ac:dyDescent="0.25">
      <c r="A2570" s="1">
        <v>2560</v>
      </c>
      <c r="B2570" s="10">
        <v>24293</v>
      </c>
      <c r="C2570" s="1" t="s">
        <v>15526</v>
      </c>
      <c r="D2570" s="1" t="s">
        <v>15527</v>
      </c>
      <c r="E2570" s="1" t="s">
        <v>31</v>
      </c>
      <c r="F2570" s="1" t="s">
        <v>15</v>
      </c>
      <c r="G2570" s="10">
        <v>7500</v>
      </c>
      <c r="H2570" s="1" t="s">
        <v>3292</v>
      </c>
      <c r="I2570" s="10">
        <v>1605</v>
      </c>
      <c r="J2570" s="1" t="s">
        <v>15528</v>
      </c>
      <c r="K2570" s="1" t="s">
        <v>15529</v>
      </c>
      <c r="L2570" s="1" t="s">
        <v>15530</v>
      </c>
      <c r="M2570" s="1" t="s">
        <v>15531</v>
      </c>
      <c r="N2570" s="10">
        <f t="shared" si="200"/>
        <v>6</v>
      </c>
      <c r="O2570" s="10">
        <f t="shared" si="201"/>
        <v>31</v>
      </c>
      <c r="P2570" s="10">
        <v>5</v>
      </c>
      <c r="Q2570" s="19">
        <f t="shared" si="202"/>
        <v>9</v>
      </c>
      <c r="R2570" s="11">
        <f t="shared" si="203"/>
        <v>24293</v>
      </c>
      <c r="S2570" s="11">
        <f t="shared" si="204"/>
        <v>0</v>
      </c>
    </row>
    <row r="2571" spans="1:19" x14ac:dyDescent="0.25">
      <c r="A2571" s="1">
        <v>2561</v>
      </c>
      <c r="B2571" s="10">
        <v>500846</v>
      </c>
      <c r="C2571" s="1" t="s">
        <v>15532</v>
      </c>
      <c r="D2571" s="1" t="s">
        <v>15533</v>
      </c>
      <c r="E2571" s="1" t="s">
        <v>470</v>
      </c>
      <c r="F2571" s="1" t="s">
        <v>15</v>
      </c>
      <c r="G2571" s="10">
        <v>88888</v>
      </c>
      <c r="H2571" s="1" t="s">
        <v>16</v>
      </c>
      <c r="I2571" s="10">
        <v>1602</v>
      </c>
      <c r="J2571" s="1" t="s">
        <v>15534</v>
      </c>
      <c r="K2571" s="1" t="s">
        <v>15535</v>
      </c>
      <c r="L2571" s="1" t="s">
        <v>15536</v>
      </c>
      <c r="M2571" s="1" t="s">
        <v>15537</v>
      </c>
      <c r="N2571" s="10">
        <f t="shared" si="200"/>
        <v>13</v>
      </c>
      <c r="O2571" s="10">
        <f t="shared" si="201"/>
        <v>55</v>
      </c>
      <c r="P2571" s="10">
        <v>5</v>
      </c>
      <c r="Q2571" s="19">
        <f t="shared" si="202"/>
        <v>9</v>
      </c>
      <c r="R2571" s="11">
        <f t="shared" si="203"/>
        <v>500846</v>
      </c>
      <c r="S2571" s="11">
        <f t="shared" si="204"/>
        <v>0</v>
      </c>
    </row>
    <row r="2572" spans="1:19" x14ac:dyDescent="0.25">
      <c r="A2572" s="1">
        <v>2562</v>
      </c>
      <c r="B2572" s="10">
        <v>117013</v>
      </c>
      <c r="C2572" s="1" t="s">
        <v>15538</v>
      </c>
      <c r="D2572" s="1" t="s">
        <v>15539</v>
      </c>
      <c r="E2572" s="1" t="s">
        <v>14</v>
      </c>
      <c r="F2572" s="1" t="s">
        <v>15</v>
      </c>
      <c r="G2572" s="10">
        <v>5000</v>
      </c>
      <c r="H2572" s="1" t="s">
        <v>527</v>
      </c>
      <c r="I2572" s="10">
        <v>1602</v>
      </c>
      <c r="J2572" s="1" t="s">
        <v>15540</v>
      </c>
      <c r="K2572" s="1" t="s">
        <v>15541</v>
      </c>
      <c r="L2572" s="1" t="s">
        <v>15542</v>
      </c>
      <c r="M2572" s="1" t="s">
        <v>15543</v>
      </c>
      <c r="N2572" s="10">
        <f t="shared" si="200"/>
        <v>17</v>
      </c>
      <c r="O2572" s="10">
        <f t="shared" si="201"/>
        <v>34</v>
      </c>
      <c r="P2572" s="10">
        <v>1</v>
      </c>
      <c r="Q2572" s="19">
        <f t="shared" si="202"/>
        <v>9</v>
      </c>
      <c r="R2572" s="11">
        <f t="shared" si="203"/>
        <v>117013</v>
      </c>
      <c r="S2572" s="11">
        <f t="shared" si="204"/>
        <v>0</v>
      </c>
    </row>
    <row r="2573" spans="1:19" x14ac:dyDescent="0.25">
      <c r="A2573" s="1">
        <v>2563</v>
      </c>
      <c r="B2573" s="10">
        <v>135560</v>
      </c>
      <c r="C2573" s="1" t="s">
        <v>15544</v>
      </c>
      <c r="D2573" s="1" t="s">
        <v>7940</v>
      </c>
      <c r="E2573" s="1" t="s">
        <v>14</v>
      </c>
      <c r="F2573" s="1" t="s">
        <v>15</v>
      </c>
      <c r="G2573" s="10">
        <v>10000</v>
      </c>
      <c r="H2573" s="1" t="s">
        <v>122</v>
      </c>
      <c r="I2573" s="10">
        <v>1602</v>
      </c>
      <c r="J2573" s="1" t="s">
        <v>15545</v>
      </c>
      <c r="K2573" s="1" t="s">
        <v>15546</v>
      </c>
      <c r="L2573" s="1" t="s">
        <v>15547</v>
      </c>
      <c r="M2573" s="1" t="s">
        <v>15548</v>
      </c>
      <c r="N2573" s="10">
        <f t="shared" si="200"/>
        <v>18</v>
      </c>
      <c r="O2573" s="10">
        <f t="shared" si="201"/>
        <v>28</v>
      </c>
      <c r="P2573" s="10">
        <v>1</v>
      </c>
      <c r="Q2573" s="19">
        <f t="shared" si="202"/>
        <v>9</v>
      </c>
      <c r="R2573" s="11">
        <f t="shared" si="203"/>
        <v>135560</v>
      </c>
      <c r="S2573" s="11">
        <f t="shared" si="204"/>
        <v>0</v>
      </c>
    </row>
    <row r="2574" spans="1:19" x14ac:dyDescent="0.25">
      <c r="A2574" s="1">
        <v>2564</v>
      </c>
      <c r="B2574" s="10">
        <v>59296</v>
      </c>
      <c r="C2574" s="1" t="s">
        <v>15549</v>
      </c>
      <c r="D2574" s="1" t="s">
        <v>7289</v>
      </c>
      <c r="E2574" s="1" t="s">
        <v>14</v>
      </c>
      <c r="F2574" s="1" t="s">
        <v>15</v>
      </c>
      <c r="G2574" s="10">
        <v>9500</v>
      </c>
      <c r="H2574" s="1" t="s">
        <v>827</v>
      </c>
      <c r="I2574" s="10">
        <v>1602</v>
      </c>
      <c r="J2574" s="1" t="s">
        <v>15550</v>
      </c>
      <c r="K2574" s="1" t="s">
        <v>15551</v>
      </c>
      <c r="L2574" s="1" t="s">
        <v>15552</v>
      </c>
      <c r="M2574" s="1" t="s">
        <v>15553</v>
      </c>
      <c r="N2574" s="10">
        <f t="shared" si="200"/>
        <v>4</v>
      </c>
      <c r="O2574" s="10">
        <f t="shared" si="201"/>
        <v>17</v>
      </c>
      <c r="P2574" s="10">
        <v>35</v>
      </c>
      <c r="Q2574" s="19">
        <f t="shared" si="202"/>
        <v>9</v>
      </c>
      <c r="R2574" s="11">
        <f t="shared" si="203"/>
        <v>59296</v>
      </c>
      <c r="S2574" s="11">
        <f t="shared" si="204"/>
        <v>0</v>
      </c>
    </row>
    <row r="2575" spans="1:19" x14ac:dyDescent="0.25">
      <c r="A2575" s="1">
        <v>2565</v>
      </c>
      <c r="B2575" s="10">
        <v>39495</v>
      </c>
      <c r="C2575" s="1" t="s">
        <v>15554</v>
      </c>
      <c r="D2575" s="1" t="s">
        <v>15555</v>
      </c>
      <c r="E2575" s="1" t="s">
        <v>23</v>
      </c>
      <c r="F2575" s="1" t="s">
        <v>15</v>
      </c>
      <c r="G2575" s="10">
        <v>15000</v>
      </c>
      <c r="H2575" s="1" t="s">
        <v>15556</v>
      </c>
      <c r="I2575" s="10">
        <v>1601</v>
      </c>
      <c r="J2575" s="1" t="s">
        <v>15557</v>
      </c>
      <c r="K2575" s="1" t="s">
        <v>15558</v>
      </c>
      <c r="L2575" s="1" t="s">
        <v>15559</v>
      </c>
      <c r="M2575" s="1" t="s">
        <v>15560</v>
      </c>
      <c r="N2575" s="10">
        <f t="shared" si="200"/>
        <v>5</v>
      </c>
      <c r="O2575" s="10">
        <f t="shared" si="201"/>
        <v>49</v>
      </c>
      <c r="P2575" s="10">
        <v>10</v>
      </c>
      <c r="Q2575" s="19">
        <f t="shared" si="202"/>
        <v>9</v>
      </c>
      <c r="R2575" s="11">
        <f t="shared" si="203"/>
        <v>39495</v>
      </c>
      <c r="S2575" s="11">
        <f t="shared" si="204"/>
        <v>0</v>
      </c>
    </row>
    <row r="2576" spans="1:19" x14ac:dyDescent="0.25">
      <c r="A2576" s="1">
        <v>2566</v>
      </c>
      <c r="B2576" s="10">
        <v>204287</v>
      </c>
      <c r="C2576" s="1" t="s">
        <v>15561</v>
      </c>
      <c r="D2576" s="1" t="s">
        <v>15562</v>
      </c>
      <c r="E2576" s="1" t="s">
        <v>23</v>
      </c>
      <c r="F2576" s="1" t="s">
        <v>15</v>
      </c>
      <c r="G2576" s="10">
        <v>150000</v>
      </c>
      <c r="H2576" s="1" t="s">
        <v>618</v>
      </c>
      <c r="I2576" s="10">
        <v>1601</v>
      </c>
      <c r="J2576" s="1" t="s">
        <v>15563</v>
      </c>
      <c r="K2576" s="1" t="s">
        <v>15564</v>
      </c>
      <c r="L2576" s="1" t="s">
        <v>15565</v>
      </c>
      <c r="M2576" s="1" t="s">
        <v>15566</v>
      </c>
      <c r="N2576" s="10">
        <f t="shared" si="200"/>
        <v>6</v>
      </c>
      <c r="O2576" s="10">
        <f t="shared" si="201"/>
        <v>41</v>
      </c>
      <c r="P2576" s="10">
        <v>5</v>
      </c>
      <c r="Q2576" s="19">
        <f t="shared" si="202"/>
        <v>9</v>
      </c>
      <c r="R2576" s="11">
        <f t="shared" si="203"/>
        <v>204287</v>
      </c>
      <c r="S2576" s="11">
        <f t="shared" si="204"/>
        <v>0</v>
      </c>
    </row>
    <row r="2577" spans="1:19" x14ac:dyDescent="0.25">
      <c r="A2577" s="1">
        <v>2567</v>
      </c>
      <c r="B2577" s="10">
        <v>88072</v>
      </c>
      <c r="C2577" s="1" t="s">
        <v>15567</v>
      </c>
      <c r="D2577" s="1" t="s">
        <v>15568</v>
      </c>
      <c r="E2577" s="1" t="s">
        <v>23</v>
      </c>
      <c r="F2577" s="1" t="s">
        <v>15</v>
      </c>
      <c r="G2577" s="10">
        <v>25000</v>
      </c>
      <c r="H2577" s="1" t="s">
        <v>560</v>
      </c>
      <c r="I2577" s="10">
        <v>1601</v>
      </c>
      <c r="J2577" s="1" t="s">
        <v>15569</v>
      </c>
      <c r="K2577" s="1" t="s">
        <v>15570</v>
      </c>
      <c r="L2577" s="1" t="s">
        <v>15571</v>
      </c>
      <c r="M2577" s="1" t="s">
        <v>15572</v>
      </c>
      <c r="N2577" s="10">
        <f t="shared" si="200"/>
        <v>11</v>
      </c>
      <c r="O2577" s="10">
        <f t="shared" si="201"/>
        <v>46</v>
      </c>
      <c r="P2577" s="10">
        <v>2</v>
      </c>
      <c r="Q2577" s="19">
        <f t="shared" si="202"/>
        <v>9</v>
      </c>
      <c r="R2577" s="11">
        <f t="shared" si="203"/>
        <v>88072</v>
      </c>
      <c r="S2577" s="11">
        <f t="shared" si="204"/>
        <v>0</v>
      </c>
    </row>
    <row r="2578" spans="1:19" x14ac:dyDescent="0.25">
      <c r="A2578" s="1">
        <v>2568</v>
      </c>
      <c r="B2578" s="10">
        <v>216889</v>
      </c>
      <c r="C2578" s="1" t="s">
        <v>15573</v>
      </c>
      <c r="D2578" s="1" t="s">
        <v>15574</v>
      </c>
      <c r="E2578" s="1" t="s">
        <v>23</v>
      </c>
      <c r="F2578" s="1" t="s">
        <v>15</v>
      </c>
      <c r="G2578" s="10">
        <v>15000</v>
      </c>
      <c r="H2578" s="1" t="s">
        <v>47</v>
      </c>
      <c r="I2578" s="10">
        <v>1601</v>
      </c>
      <c r="J2578" s="1" t="s">
        <v>15575</v>
      </c>
      <c r="K2578" s="1" t="s">
        <v>15576</v>
      </c>
      <c r="L2578" s="1" t="s">
        <v>15577</v>
      </c>
      <c r="M2578" s="1" t="s">
        <v>15578</v>
      </c>
      <c r="N2578" s="10">
        <f t="shared" si="200"/>
        <v>10</v>
      </c>
      <c r="O2578" s="10">
        <f t="shared" si="201"/>
        <v>32</v>
      </c>
      <c r="P2578" s="10">
        <v>5</v>
      </c>
      <c r="Q2578" s="19">
        <f t="shared" si="202"/>
        <v>9</v>
      </c>
      <c r="R2578" s="11">
        <f t="shared" si="203"/>
        <v>216889</v>
      </c>
      <c r="S2578" s="11">
        <f t="shared" si="204"/>
        <v>0</v>
      </c>
    </row>
    <row r="2579" spans="1:19" x14ac:dyDescent="0.25">
      <c r="A2579" s="1">
        <v>2569</v>
      </c>
      <c r="B2579" s="10">
        <v>109563</v>
      </c>
      <c r="C2579" s="1" t="s">
        <v>15579</v>
      </c>
      <c r="D2579" s="1" t="s">
        <v>15580</v>
      </c>
      <c r="E2579" s="1" t="s">
        <v>46</v>
      </c>
      <c r="F2579" s="1" t="s">
        <v>15</v>
      </c>
      <c r="G2579" s="10">
        <v>100000</v>
      </c>
      <c r="H2579" s="1" t="s">
        <v>15581</v>
      </c>
      <c r="I2579" s="10">
        <v>1600</v>
      </c>
      <c r="J2579" s="1" t="s">
        <v>15582</v>
      </c>
      <c r="K2579" s="1" t="s">
        <v>15583</v>
      </c>
      <c r="L2579" s="1" t="s">
        <v>15584</v>
      </c>
      <c r="M2579" s="1" t="s">
        <v>15585</v>
      </c>
      <c r="N2579" s="10">
        <f t="shared" si="200"/>
        <v>23</v>
      </c>
      <c r="O2579" s="10">
        <f t="shared" si="201"/>
        <v>44</v>
      </c>
      <c r="P2579" s="10">
        <v>1</v>
      </c>
      <c r="Q2579" s="19">
        <f t="shared" si="202"/>
        <v>9</v>
      </c>
      <c r="R2579" s="11">
        <f t="shared" si="203"/>
        <v>109563</v>
      </c>
      <c r="S2579" s="11">
        <f t="shared" si="204"/>
        <v>0</v>
      </c>
    </row>
    <row r="2580" spans="1:19" x14ac:dyDescent="0.25">
      <c r="A2580" s="1">
        <v>2570</v>
      </c>
      <c r="B2580" s="10">
        <v>104001</v>
      </c>
      <c r="C2580" s="1" t="s">
        <v>15586</v>
      </c>
      <c r="D2580" s="1" t="s">
        <v>12110</v>
      </c>
      <c r="E2580" s="1" t="s">
        <v>14</v>
      </c>
      <c r="F2580" s="1" t="s">
        <v>15</v>
      </c>
      <c r="G2580" s="10">
        <v>20000</v>
      </c>
      <c r="H2580" s="1" t="s">
        <v>15587</v>
      </c>
      <c r="I2580" s="10">
        <v>1600</v>
      </c>
      <c r="J2580" s="1" t="s">
        <v>15588</v>
      </c>
      <c r="K2580" s="1" t="s">
        <v>15589</v>
      </c>
      <c r="L2580" s="1" t="s">
        <v>15590</v>
      </c>
      <c r="M2580" s="1" t="s">
        <v>15591</v>
      </c>
      <c r="N2580" s="10">
        <f t="shared" si="200"/>
        <v>5</v>
      </c>
      <c r="O2580" s="10">
        <f t="shared" si="201"/>
        <v>51</v>
      </c>
      <c r="P2580" s="10">
        <v>1</v>
      </c>
      <c r="Q2580" s="19">
        <f t="shared" si="202"/>
        <v>9</v>
      </c>
      <c r="R2580" s="11">
        <f t="shared" si="203"/>
        <v>104001</v>
      </c>
      <c r="S2580" s="11">
        <f t="shared" si="204"/>
        <v>0</v>
      </c>
    </row>
    <row r="2581" spans="1:19" x14ac:dyDescent="0.25">
      <c r="A2581" s="1">
        <v>2571</v>
      </c>
      <c r="B2581" s="10">
        <v>31863</v>
      </c>
      <c r="C2581" s="1" t="s">
        <v>15592</v>
      </c>
      <c r="D2581" s="1" t="s">
        <v>11219</v>
      </c>
      <c r="E2581" s="1" t="s">
        <v>685</v>
      </c>
      <c r="F2581" s="1" t="s">
        <v>15</v>
      </c>
      <c r="G2581" s="10">
        <v>25000</v>
      </c>
      <c r="H2581" s="1" t="s">
        <v>11220</v>
      </c>
      <c r="I2581" s="10">
        <v>1599</v>
      </c>
      <c r="J2581" s="1" t="s">
        <v>15593</v>
      </c>
      <c r="K2581" s="1" t="s">
        <v>15594</v>
      </c>
      <c r="L2581" s="1" t="s">
        <v>15595</v>
      </c>
      <c r="M2581" s="1" t="s">
        <v>15596</v>
      </c>
      <c r="N2581" s="10">
        <f t="shared" si="200"/>
        <v>14</v>
      </c>
      <c r="O2581" s="10">
        <f t="shared" si="201"/>
        <v>16</v>
      </c>
      <c r="P2581" s="10">
        <v>1</v>
      </c>
      <c r="Q2581" s="19">
        <f t="shared" si="202"/>
        <v>9</v>
      </c>
      <c r="R2581" s="11">
        <f t="shared" si="203"/>
        <v>31863</v>
      </c>
      <c r="S2581" s="11">
        <f t="shared" si="204"/>
        <v>0</v>
      </c>
    </row>
    <row r="2582" spans="1:19" x14ac:dyDescent="0.25">
      <c r="A2582" s="1">
        <v>2572</v>
      </c>
      <c r="B2582" s="10">
        <v>296260</v>
      </c>
      <c r="C2582" s="1" t="s">
        <v>15597</v>
      </c>
      <c r="D2582" s="1" t="s">
        <v>5951</v>
      </c>
      <c r="E2582" s="1" t="s">
        <v>1005</v>
      </c>
      <c r="F2582" s="1" t="s">
        <v>15</v>
      </c>
      <c r="G2582" s="10">
        <v>100000</v>
      </c>
      <c r="H2582" s="1" t="s">
        <v>16</v>
      </c>
      <c r="I2582" s="10">
        <v>1599</v>
      </c>
      <c r="J2582" s="1" t="s">
        <v>15598</v>
      </c>
      <c r="K2582" s="1" t="s">
        <v>15599</v>
      </c>
      <c r="L2582" s="1" t="s">
        <v>15600</v>
      </c>
      <c r="M2582" s="1" t="s">
        <v>15601</v>
      </c>
      <c r="N2582" s="10">
        <f t="shared" si="200"/>
        <v>10</v>
      </c>
      <c r="O2582" s="10">
        <f t="shared" si="201"/>
        <v>42</v>
      </c>
      <c r="P2582" s="10">
        <v>2</v>
      </c>
      <c r="Q2582" s="19">
        <f t="shared" si="202"/>
        <v>9</v>
      </c>
      <c r="R2582" s="11">
        <f t="shared" si="203"/>
        <v>296260</v>
      </c>
      <c r="S2582" s="11">
        <f t="shared" si="204"/>
        <v>0</v>
      </c>
    </row>
    <row r="2583" spans="1:19" x14ac:dyDescent="0.25">
      <c r="A2583" s="1">
        <v>2573</v>
      </c>
      <c r="B2583" s="10">
        <v>68415</v>
      </c>
      <c r="C2583" s="1" t="s">
        <v>15602</v>
      </c>
      <c r="D2583" s="1" t="s">
        <v>15603</v>
      </c>
      <c r="E2583" s="1" t="s">
        <v>46</v>
      </c>
      <c r="F2583" s="1" t="s">
        <v>15</v>
      </c>
      <c r="G2583" s="10">
        <v>40000</v>
      </c>
      <c r="H2583" s="1" t="s">
        <v>16</v>
      </c>
      <c r="I2583" s="10">
        <v>1599</v>
      </c>
      <c r="J2583" s="1" t="s">
        <v>15604</v>
      </c>
      <c r="K2583" s="1" t="s">
        <v>15605</v>
      </c>
      <c r="L2583" s="1" t="s">
        <v>15606</v>
      </c>
      <c r="M2583" s="1" t="s">
        <v>15607</v>
      </c>
      <c r="N2583" s="10">
        <f t="shared" si="200"/>
        <v>16</v>
      </c>
      <c r="O2583" s="10">
        <f t="shared" si="201"/>
        <v>45</v>
      </c>
      <c r="P2583" s="10">
        <v>15</v>
      </c>
      <c r="Q2583" s="19">
        <f t="shared" si="202"/>
        <v>9</v>
      </c>
      <c r="R2583" s="11">
        <f t="shared" si="203"/>
        <v>68415</v>
      </c>
      <c r="S2583" s="11">
        <f t="shared" si="204"/>
        <v>0</v>
      </c>
    </row>
    <row r="2584" spans="1:19" x14ac:dyDescent="0.25">
      <c r="A2584" s="1">
        <v>2574</v>
      </c>
      <c r="B2584" s="10">
        <v>71193</v>
      </c>
      <c r="C2584" s="1" t="s">
        <v>15608</v>
      </c>
      <c r="D2584" s="1" t="s">
        <v>3938</v>
      </c>
      <c r="E2584" s="1" t="s">
        <v>534</v>
      </c>
      <c r="F2584" s="1" t="s">
        <v>15</v>
      </c>
      <c r="G2584" s="10">
        <v>55000</v>
      </c>
      <c r="H2584" s="1" t="s">
        <v>15609</v>
      </c>
      <c r="I2584" s="10">
        <v>1598</v>
      </c>
      <c r="J2584" s="1" t="s">
        <v>15610</v>
      </c>
      <c r="K2584" s="1" t="s">
        <v>15611</v>
      </c>
      <c r="L2584" s="1" t="s">
        <v>15612</v>
      </c>
      <c r="M2584" s="1" t="s">
        <v>15613</v>
      </c>
      <c r="N2584" s="10">
        <f t="shared" si="200"/>
        <v>6</v>
      </c>
      <c r="O2584" s="10">
        <f t="shared" si="201"/>
        <v>51</v>
      </c>
      <c r="P2584" s="10">
        <v>28</v>
      </c>
      <c r="Q2584" s="19">
        <f t="shared" si="202"/>
        <v>9</v>
      </c>
      <c r="R2584" s="11">
        <f t="shared" si="203"/>
        <v>71193</v>
      </c>
      <c r="S2584" s="11">
        <f t="shared" si="204"/>
        <v>0</v>
      </c>
    </row>
    <row r="2585" spans="1:19" x14ac:dyDescent="0.25">
      <c r="A2585" s="1">
        <v>2575</v>
      </c>
      <c r="B2585" s="10">
        <v>118989</v>
      </c>
      <c r="C2585" s="1" t="s">
        <v>15614</v>
      </c>
      <c r="D2585" s="1" t="s">
        <v>15615</v>
      </c>
      <c r="E2585" s="1" t="s">
        <v>23</v>
      </c>
      <c r="F2585" s="1" t="s">
        <v>15</v>
      </c>
      <c r="G2585" s="10">
        <v>10000</v>
      </c>
      <c r="H2585" s="1" t="s">
        <v>15616</v>
      </c>
      <c r="I2585" s="10">
        <v>1598</v>
      </c>
      <c r="J2585" s="1" t="s">
        <v>15617</v>
      </c>
      <c r="K2585" s="1" t="s">
        <v>15618</v>
      </c>
      <c r="L2585" s="1" t="s">
        <v>15619</v>
      </c>
      <c r="M2585" s="1" t="s">
        <v>15620</v>
      </c>
      <c r="N2585" s="10">
        <f t="shared" si="200"/>
        <v>16</v>
      </c>
      <c r="O2585" s="10">
        <f t="shared" si="201"/>
        <v>57</v>
      </c>
      <c r="P2585" s="10">
        <v>1</v>
      </c>
      <c r="Q2585" s="19">
        <f t="shared" si="202"/>
        <v>9</v>
      </c>
      <c r="R2585" s="11">
        <f t="shared" si="203"/>
        <v>118989</v>
      </c>
      <c r="S2585" s="11">
        <f t="shared" si="204"/>
        <v>0</v>
      </c>
    </row>
    <row r="2586" spans="1:19" x14ac:dyDescent="0.25">
      <c r="A2586" s="1">
        <v>2576</v>
      </c>
      <c r="B2586" s="10">
        <v>149906</v>
      </c>
      <c r="C2586" s="1" t="s">
        <v>15621</v>
      </c>
      <c r="D2586" s="1" t="s">
        <v>15622</v>
      </c>
      <c r="E2586" s="1" t="s">
        <v>581</v>
      </c>
      <c r="F2586" s="1" t="s">
        <v>15</v>
      </c>
      <c r="G2586" s="10">
        <v>80000</v>
      </c>
      <c r="H2586" s="1" t="s">
        <v>47</v>
      </c>
      <c r="I2586" s="10">
        <v>1598</v>
      </c>
      <c r="J2586" s="1" t="s">
        <v>15623</v>
      </c>
      <c r="K2586" s="1" t="s">
        <v>15624</v>
      </c>
      <c r="L2586" s="1" t="s">
        <v>15625</v>
      </c>
      <c r="M2586" s="1" t="s">
        <v>15626</v>
      </c>
      <c r="N2586" s="10">
        <f t="shared" si="200"/>
        <v>15</v>
      </c>
      <c r="O2586" s="10">
        <f t="shared" si="201"/>
        <v>60</v>
      </c>
      <c r="P2586" s="10">
        <v>25</v>
      </c>
      <c r="Q2586" s="19">
        <f t="shared" si="202"/>
        <v>9</v>
      </c>
      <c r="R2586" s="11">
        <f t="shared" si="203"/>
        <v>149906</v>
      </c>
      <c r="S2586" s="11">
        <f t="shared" si="204"/>
        <v>0</v>
      </c>
    </row>
    <row r="2587" spans="1:19" x14ac:dyDescent="0.25">
      <c r="A2587" s="1">
        <v>2577</v>
      </c>
      <c r="B2587" s="10">
        <v>41353</v>
      </c>
      <c r="C2587" s="1" t="s">
        <v>15627</v>
      </c>
      <c r="D2587" s="1" t="s">
        <v>6152</v>
      </c>
      <c r="E2587" s="1" t="s">
        <v>14</v>
      </c>
      <c r="F2587" s="1" t="s">
        <v>15</v>
      </c>
      <c r="G2587" s="10">
        <v>10800</v>
      </c>
      <c r="H2587" s="1" t="s">
        <v>3266</v>
      </c>
      <c r="I2587" s="10">
        <v>1597</v>
      </c>
      <c r="J2587" s="1" t="s">
        <v>15628</v>
      </c>
      <c r="K2587" s="1" t="s">
        <v>15629</v>
      </c>
      <c r="L2587" s="1" t="s">
        <v>15630</v>
      </c>
      <c r="M2587" s="1" t="s">
        <v>15631</v>
      </c>
      <c r="N2587" s="10">
        <f t="shared" si="200"/>
        <v>7</v>
      </c>
      <c r="O2587" s="10">
        <f t="shared" si="201"/>
        <v>10</v>
      </c>
      <c r="P2587" s="10">
        <v>1</v>
      </c>
      <c r="Q2587" s="19">
        <f t="shared" si="202"/>
        <v>9</v>
      </c>
      <c r="R2587" s="11">
        <f t="shared" si="203"/>
        <v>41353</v>
      </c>
      <c r="S2587" s="11">
        <f t="shared" si="204"/>
        <v>0</v>
      </c>
    </row>
    <row r="2588" spans="1:19" x14ac:dyDescent="0.25">
      <c r="A2588" s="1">
        <v>2578</v>
      </c>
      <c r="B2588" s="10">
        <v>96920</v>
      </c>
      <c r="C2588" s="1" t="s">
        <v>15632</v>
      </c>
      <c r="D2588" s="1" t="s">
        <v>15633</v>
      </c>
      <c r="E2588" s="1" t="s">
        <v>665</v>
      </c>
      <c r="F2588" s="1" t="s">
        <v>15</v>
      </c>
      <c r="G2588" s="10">
        <v>75000</v>
      </c>
      <c r="H2588" s="1" t="s">
        <v>162</v>
      </c>
      <c r="I2588" s="10">
        <v>1596</v>
      </c>
      <c r="J2588" s="1" t="s">
        <v>15634</v>
      </c>
      <c r="K2588" s="1" t="s">
        <v>15635</v>
      </c>
      <c r="L2588" s="1" t="s">
        <v>15636</v>
      </c>
      <c r="M2588" s="1" t="s">
        <v>15637</v>
      </c>
      <c r="N2588" s="10">
        <f t="shared" si="200"/>
        <v>10</v>
      </c>
      <c r="O2588" s="10">
        <f t="shared" si="201"/>
        <v>21</v>
      </c>
      <c r="P2588" s="10">
        <v>5</v>
      </c>
      <c r="Q2588" s="19">
        <f t="shared" si="202"/>
        <v>9</v>
      </c>
      <c r="R2588" s="11">
        <f t="shared" si="203"/>
        <v>96920</v>
      </c>
      <c r="S2588" s="11">
        <f t="shared" si="204"/>
        <v>0</v>
      </c>
    </row>
    <row r="2589" spans="1:19" x14ac:dyDescent="0.25">
      <c r="A2589" s="1">
        <v>2579</v>
      </c>
      <c r="B2589" s="10">
        <v>160504</v>
      </c>
      <c r="C2589" s="1" t="s">
        <v>15638</v>
      </c>
      <c r="D2589" s="1" t="s">
        <v>15639</v>
      </c>
      <c r="E2589" s="1" t="s">
        <v>189</v>
      </c>
      <c r="F2589" s="1" t="s">
        <v>15</v>
      </c>
      <c r="G2589" s="10">
        <v>30000</v>
      </c>
      <c r="H2589" s="1" t="s">
        <v>2802</v>
      </c>
      <c r="I2589" s="10">
        <v>1596</v>
      </c>
      <c r="J2589" s="1" t="s">
        <v>15640</v>
      </c>
      <c r="K2589" s="1" t="s">
        <v>15641</v>
      </c>
      <c r="L2589" s="1" t="s">
        <v>15642</v>
      </c>
      <c r="M2589" s="1" t="s">
        <v>15643</v>
      </c>
      <c r="N2589" s="10">
        <f t="shared" si="200"/>
        <v>10</v>
      </c>
      <c r="O2589" s="10">
        <f t="shared" si="201"/>
        <v>56</v>
      </c>
      <c r="P2589" s="10">
        <v>5</v>
      </c>
      <c r="Q2589" s="19">
        <f t="shared" si="202"/>
        <v>9</v>
      </c>
      <c r="R2589" s="11">
        <f t="shared" si="203"/>
        <v>160504</v>
      </c>
      <c r="S2589" s="11">
        <f t="shared" si="204"/>
        <v>0</v>
      </c>
    </row>
    <row r="2590" spans="1:19" x14ac:dyDescent="0.25">
      <c r="A2590" s="1">
        <v>2580</v>
      </c>
      <c r="B2590" s="10">
        <v>71335</v>
      </c>
      <c r="C2590" s="1" t="s">
        <v>15644</v>
      </c>
      <c r="D2590" s="1" t="s">
        <v>15645</v>
      </c>
      <c r="E2590" s="1" t="s">
        <v>559</v>
      </c>
      <c r="F2590" s="1" t="s">
        <v>15</v>
      </c>
      <c r="G2590" s="10">
        <v>35000</v>
      </c>
      <c r="H2590" s="1" t="s">
        <v>8177</v>
      </c>
      <c r="I2590" s="10">
        <v>1596</v>
      </c>
      <c r="J2590" s="1" t="s">
        <v>15646</v>
      </c>
      <c r="K2590" s="1" t="s">
        <v>15647</v>
      </c>
      <c r="L2590" s="1" t="s">
        <v>15648</v>
      </c>
      <c r="M2590" s="1" t="s">
        <v>15649</v>
      </c>
      <c r="N2590" s="10">
        <f t="shared" si="200"/>
        <v>9</v>
      </c>
      <c r="O2590" s="10">
        <f t="shared" si="201"/>
        <v>38</v>
      </c>
      <c r="P2590" s="10">
        <v>1</v>
      </c>
      <c r="Q2590" s="19">
        <f t="shared" si="202"/>
        <v>9</v>
      </c>
      <c r="R2590" s="11">
        <f t="shared" si="203"/>
        <v>71335</v>
      </c>
      <c r="S2590" s="11">
        <f t="shared" si="204"/>
        <v>0</v>
      </c>
    </row>
    <row r="2591" spans="1:19" x14ac:dyDescent="0.25">
      <c r="A2591" s="1">
        <v>2581</v>
      </c>
      <c r="B2591" s="10">
        <v>41838</v>
      </c>
      <c r="C2591" s="1" t="s">
        <v>15650</v>
      </c>
      <c r="D2591" s="1" t="s">
        <v>9596</v>
      </c>
      <c r="E2591" s="1" t="s">
        <v>23</v>
      </c>
      <c r="F2591" s="1" t="s">
        <v>15</v>
      </c>
      <c r="G2591" s="10">
        <v>4000</v>
      </c>
      <c r="H2591" s="1" t="s">
        <v>9597</v>
      </c>
      <c r="I2591" s="10">
        <v>1595</v>
      </c>
      <c r="J2591" s="1" t="s">
        <v>15651</v>
      </c>
      <c r="K2591" s="1" t="s">
        <v>15652</v>
      </c>
      <c r="L2591" s="1" t="s">
        <v>15653</v>
      </c>
      <c r="M2591" s="1" t="s">
        <v>15654</v>
      </c>
      <c r="N2591" s="10">
        <f t="shared" si="200"/>
        <v>3</v>
      </c>
      <c r="O2591" s="10">
        <f t="shared" si="201"/>
        <v>28</v>
      </c>
      <c r="P2591" s="10">
        <v>12</v>
      </c>
      <c r="Q2591" s="19">
        <f t="shared" si="202"/>
        <v>9</v>
      </c>
      <c r="R2591" s="11">
        <f t="shared" si="203"/>
        <v>41838</v>
      </c>
      <c r="S2591" s="11">
        <f t="shared" si="204"/>
        <v>0</v>
      </c>
    </row>
    <row r="2592" spans="1:19" x14ac:dyDescent="0.25">
      <c r="A2592" s="1">
        <v>2582</v>
      </c>
      <c r="B2592" s="10">
        <v>36363</v>
      </c>
      <c r="C2592" s="1" t="s">
        <v>15655</v>
      </c>
      <c r="D2592" s="1" t="s">
        <v>15656</v>
      </c>
      <c r="E2592" s="1" t="s">
        <v>46</v>
      </c>
      <c r="F2592" s="1" t="s">
        <v>84</v>
      </c>
      <c r="G2592" s="10">
        <v>22000</v>
      </c>
      <c r="H2592" s="1" t="s">
        <v>85</v>
      </c>
      <c r="I2592" s="10">
        <v>1595</v>
      </c>
      <c r="J2592" s="1" t="s">
        <v>15657</v>
      </c>
      <c r="K2592" s="1" t="s">
        <v>15658</v>
      </c>
      <c r="L2592" s="1" t="s">
        <v>15659</v>
      </c>
      <c r="M2592" s="1" t="s">
        <v>15660</v>
      </c>
      <c r="N2592" s="10">
        <f t="shared" si="200"/>
        <v>14</v>
      </c>
      <c r="O2592" s="10">
        <f t="shared" si="201"/>
        <v>4</v>
      </c>
      <c r="P2592" s="10">
        <v>5</v>
      </c>
      <c r="Q2592" s="19">
        <f t="shared" si="202"/>
        <v>2</v>
      </c>
      <c r="R2592" s="11">
        <f t="shared" si="203"/>
        <v>26908.62</v>
      </c>
      <c r="S2592" s="11">
        <f t="shared" si="204"/>
        <v>1</v>
      </c>
    </row>
    <row r="2593" spans="1:19" x14ac:dyDescent="0.25">
      <c r="A2593" s="1">
        <v>2583</v>
      </c>
      <c r="B2593" s="10">
        <v>70100</v>
      </c>
      <c r="C2593" s="1" t="s">
        <v>15661</v>
      </c>
      <c r="D2593" s="1" t="s">
        <v>15662</v>
      </c>
      <c r="E2593" s="1" t="s">
        <v>14</v>
      </c>
      <c r="F2593" s="1" t="s">
        <v>15</v>
      </c>
      <c r="G2593" s="10">
        <v>10000</v>
      </c>
      <c r="H2593" s="1" t="s">
        <v>16</v>
      </c>
      <c r="I2593" s="10">
        <v>1594</v>
      </c>
      <c r="J2593" s="1" t="s">
        <v>15663</v>
      </c>
      <c r="K2593" s="1" t="s">
        <v>15664</v>
      </c>
      <c r="L2593" s="1" t="s">
        <v>15665</v>
      </c>
      <c r="M2593" s="1" t="s">
        <v>15666</v>
      </c>
      <c r="N2593" s="10">
        <f t="shared" si="200"/>
        <v>21</v>
      </c>
      <c r="O2593" s="10">
        <f t="shared" si="201"/>
        <v>40</v>
      </c>
      <c r="P2593" s="10">
        <v>1</v>
      </c>
      <c r="Q2593" s="19">
        <f t="shared" si="202"/>
        <v>9</v>
      </c>
      <c r="R2593" s="11">
        <f t="shared" si="203"/>
        <v>70100</v>
      </c>
      <c r="S2593" s="11">
        <f t="shared" si="204"/>
        <v>0</v>
      </c>
    </row>
    <row r="2594" spans="1:19" x14ac:dyDescent="0.25">
      <c r="A2594" s="1">
        <v>2584</v>
      </c>
      <c r="B2594" s="10">
        <v>69581</v>
      </c>
      <c r="C2594" s="1" t="s">
        <v>15667</v>
      </c>
      <c r="D2594" s="1" t="s">
        <v>15668</v>
      </c>
      <c r="E2594" s="1" t="s">
        <v>685</v>
      </c>
      <c r="F2594" s="1" t="s">
        <v>15</v>
      </c>
      <c r="G2594" s="10">
        <v>50000</v>
      </c>
      <c r="H2594" s="1" t="s">
        <v>47</v>
      </c>
      <c r="I2594" s="10">
        <v>1594</v>
      </c>
      <c r="J2594" s="1" t="s">
        <v>15669</v>
      </c>
      <c r="K2594" s="1" t="s">
        <v>15670</v>
      </c>
      <c r="L2594" s="1" t="s">
        <v>15671</v>
      </c>
      <c r="M2594" s="1" t="s">
        <v>15672</v>
      </c>
      <c r="N2594" s="10">
        <f t="shared" si="200"/>
        <v>9</v>
      </c>
      <c r="O2594" s="10">
        <f t="shared" si="201"/>
        <v>12</v>
      </c>
      <c r="P2594" s="10">
        <v>10</v>
      </c>
      <c r="Q2594" s="19">
        <f t="shared" si="202"/>
        <v>9</v>
      </c>
      <c r="R2594" s="11">
        <f t="shared" si="203"/>
        <v>69581</v>
      </c>
      <c r="S2594" s="11">
        <f t="shared" si="204"/>
        <v>0</v>
      </c>
    </row>
    <row r="2595" spans="1:19" x14ac:dyDescent="0.25">
      <c r="A2595" s="1">
        <v>2585</v>
      </c>
      <c r="B2595" s="10">
        <v>100092</v>
      </c>
      <c r="C2595" s="1" t="s">
        <v>15673</v>
      </c>
      <c r="D2595" s="1" t="s">
        <v>15674</v>
      </c>
      <c r="E2595" s="1" t="s">
        <v>23</v>
      </c>
      <c r="F2595" s="1" t="s">
        <v>15</v>
      </c>
      <c r="G2595" s="10">
        <v>7000</v>
      </c>
      <c r="H2595" s="1" t="s">
        <v>15675</v>
      </c>
      <c r="I2595" s="10">
        <v>1593</v>
      </c>
      <c r="J2595" s="1" t="s">
        <v>15676</v>
      </c>
      <c r="K2595" s="1" t="s">
        <v>15677</v>
      </c>
      <c r="L2595" s="1" t="s">
        <v>15678</v>
      </c>
      <c r="M2595" s="1" t="s">
        <v>15679</v>
      </c>
      <c r="N2595" s="10">
        <f t="shared" si="200"/>
        <v>21</v>
      </c>
      <c r="O2595" s="10">
        <f t="shared" si="201"/>
        <v>17</v>
      </c>
      <c r="P2595" s="10">
        <v>5</v>
      </c>
      <c r="Q2595" s="19">
        <f t="shared" si="202"/>
        <v>9</v>
      </c>
      <c r="R2595" s="11">
        <f t="shared" si="203"/>
        <v>100092</v>
      </c>
      <c r="S2595" s="11">
        <f t="shared" si="204"/>
        <v>0</v>
      </c>
    </row>
    <row r="2596" spans="1:19" x14ac:dyDescent="0.25">
      <c r="A2596" s="1">
        <v>2586</v>
      </c>
      <c r="B2596" s="10">
        <v>62983</v>
      </c>
      <c r="C2596" s="1" t="s">
        <v>15680</v>
      </c>
      <c r="D2596" s="1" t="s">
        <v>7635</v>
      </c>
      <c r="E2596" s="1" t="s">
        <v>14</v>
      </c>
      <c r="F2596" s="1" t="s">
        <v>15</v>
      </c>
      <c r="G2596" s="10">
        <v>20000</v>
      </c>
      <c r="H2596" s="1" t="s">
        <v>3245</v>
      </c>
      <c r="I2596" s="10">
        <v>1592</v>
      </c>
      <c r="J2596" s="1" t="s">
        <v>15681</v>
      </c>
      <c r="K2596" s="1" t="s">
        <v>15682</v>
      </c>
      <c r="L2596" s="1" t="s">
        <v>15683</v>
      </c>
      <c r="M2596" s="1" t="s">
        <v>15684</v>
      </c>
      <c r="N2596" s="10">
        <f t="shared" si="200"/>
        <v>8</v>
      </c>
      <c r="O2596" s="10">
        <f t="shared" si="201"/>
        <v>45</v>
      </c>
      <c r="P2596" s="10">
        <v>25</v>
      </c>
      <c r="Q2596" s="19">
        <f t="shared" si="202"/>
        <v>9</v>
      </c>
      <c r="R2596" s="11">
        <f t="shared" si="203"/>
        <v>62983</v>
      </c>
      <c r="S2596" s="11">
        <f t="shared" si="204"/>
        <v>0</v>
      </c>
    </row>
    <row r="2597" spans="1:19" x14ac:dyDescent="0.25">
      <c r="A2597" s="1">
        <v>2587</v>
      </c>
      <c r="B2597" s="10">
        <v>325208</v>
      </c>
      <c r="C2597" s="1" t="s">
        <v>15685</v>
      </c>
      <c r="D2597" s="1" t="s">
        <v>15686</v>
      </c>
      <c r="E2597" s="1" t="s">
        <v>1255</v>
      </c>
      <c r="F2597" s="1" t="s">
        <v>15</v>
      </c>
      <c r="G2597" s="10">
        <v>300000</v>
      </c>
      <c r="H2597" s="1" t="s">
        <v>3463</v>
      </c>
      <c r="I2597" s="10">
        <v>1591</v>
      </c>
      <c r="J2597" s="1" t="s">
        <v>15687</v>
      </c>
      <c r="K2597" s="1" t="s">
        <v>15688</v>
      </c>
      <c r="L2597" s="1" t="s">
        <v>15689</v>
      </c>
      <c r="M2597" s="1" t="s">
        <v>15690</v>
      </c>
      <c r="N2597" s="10">
        <f t="shared" si="200"/>
        <v>11</v>
      </c>
      <c r="O2597" s="10">
        <f t="shared" si="201"/>
        <v>59</v>
      </c>
      <c r="P2597" s="10">
        <v>5</v>
      </c>
      <c r="Q2597" s="19">
        <f t="shared" si="202"/>
        <v>9</v>
      </c>
      <c r="R2597" s="11">
        <f t="shared" si="203"/>
        <v>325208</v>
      </c>
      <c r="S2597" s="11">
        <f t="shared" si="204"/>
        <v>0</v>
      </c>
    </row>
    <row r="2598" spans="1:19" x14ac:dyDescent="0.25">
      <c r="A2598" s="1">
        <v>2588</v>
      </c>
      <c r="B2598" s="10">
        <v>1609835</v>
      </c>
      <c r="C2598" s="1" t="s">
        <v>15691</v>
      </c>
      <c r="D2598" s="1" t="s">
        <v>15692</v>
      </c>
      <c r="E2598" s="1" t="s">
        <v>83</v>
      </c>
      <c r="F2598" s="1" t="s">
        <v>2288</v>
      </c>
      <c r="G2598" s="10">
        <v>340000</v>
      </c>
      <c r="H2598" s="1" t="s">
        <v>15693</v>
      </c>
      <c r="I2598" s="10">
        <v>1591</v>
      </c>
      <c r="J2598" s="1" t="s">
        <v>15694</v>
      </c>
      <c r="K2598" s="1" t="s">
        <v>15695</v>
      </c>
      <c r="L2598" s="1" t="s">
        <v>15696</v>
      </c>
      <c r="M2598" s="1" t="s">
        <v>15697</v>
      </c>
      <c r="N2598" s="10">
        <f t="shared" si="200"/>
        <v>11</v>
      </c>
      <c r="O2598" s="10">
        <f t="shared" si="201"/>
        <v>36</v>
      </c>
      <c r="P2598" s="10">
        <v>28</v>
      </c>
      <c r="Q2598" s="19">
        <f t="shared" si="202"/>
        <v>8</v>
      </c>
      <c r="R2598" s="11">
        <f t="shared" si="203"/>
        <v>177081.85</v>
      </c>
      <c r="S2598" s="11">
        <f t="shared" si="204"/>
        <v>1</v>
      </c>
    </row>
    <row r="2599" spans="1:19" x14ac:dyDescent="0.25">
      <c r="A2599" s="1">
        <v>2589</v>
      </c>
      <c r="B2599" s="10">
        <v>85765</v>
      </c>
      <c r="C2599" s="1" t="s">
        <v>15698</v>
      </c>
      <c r="D2599" s="1" t="s">
        <v>15699</v>
      </c>
      <c r="E2599" s="1" t="s">
        <v>189</v>
      </c>
      <c r="F2599" s="1" t="s">
        <v>15</v>
      </c>
      <c r="G2599" s="10">
        <v>1000</v>
      </c>
      <c r="H2599" s="1" t="s">
        <v>257</v>
      </c>
      <c r="I2599" s="10">
        <v>1590</v>
      </c>
      <c r="J2599" s="1" t="s">
        <v>15700</v>
      </c>
      <c r="K2599" s="1" t="s">
        <v>15701</v>
      </c>
      <c r="L2599" s="1" t="s">
        <v>15702</v>
      </c>
      <c r="M2599" s="1" t="s">
        <v>15703</v>
      </c>
      <c r="N2599" s="10">
        <f t="shared" si="200"/>
        <v>19</v>
      </c>
      <c r="O2599" s="10">
        <f t="shared" si="201"/>
        <v>58</v>
      </c>
      <c r="P2599" s="10">
        <v>1</v>
      </c>
      <c r="Q2599" s="19">
        <f t="shared" si="202"/>
        <v>9</v>
      </c>
      <c r="R2599" s="11">
        <f t="shared" si="203"/>
        <v>85765</v>
      </c>
      <c r="S2599" s="11">
        <f t="shared" si="204"/>
        <v>0</v>
      </c>
    </row>
    <row r="2600" spans="1:19" x14ac:dyDescent="0.25">
      <c r="A2600" s="1">
        <v>2590</v>
      </c>
      <c r="B2600" s="10">
        <v>62790</v>
      </c>
      <c r="C2600" s="1" t="s">
        <v>15704</v>
      </c>
      <c r="D2600" s="1" t="s">
        <v>15705</v>
      </c>
      <c r="E2600" s="1" t="s">
        <v>998</v>
      </c>
      <c r="F2600" s="1" t="s">
        <v>84</v>
      </c>
      <c r="G2600" s="10">
        <v>50000</v>
      </c>
      <c r="H2600" s="1" t="s">
        <v>1343</v>
      </c>
      <c r="I2600" s="10">
        <v>1589</v>
      </c>
      <c r="J2600" s="1" t="s">
        <v>15706</v>
      </c>
      <c r="K2600" s="1" t="s">
        <v>15707</v>
      </c>
      <c r="L2600" s="1" t="s">
        <v>15708</v>
      </c>
      <c r="M2600" s="1" t="s">
        <v>15709</v>
      </c>
      <c r="N2600" s="10">
        <f t="shared" si="200"/>
        <v>22</v>
      </c>
      <c r="O2600" s="10">
        <f t="shared" si="201"/>
        <v>39</v>
      </c>
      <c r="P2600" s="10">
        <v>3</v>
      </c>
      <c r="Q2600" s="19">
        <f t="shared" si="202"/>
        <v>2</v>
      </c>
      <c r="R2600" s="11">
        <f t="shared" si="203"/>
        <v>46464.6</v>
      </c>
      <c r="S2600" s="11">
        <f t="shared" si="204"/>
        <v>1</v>
      </c>
    </row>
    <row r="2601" spans="1:19" x14ac:dyDescent="0.25">
      <c r="A2601" s="1">
        <v>2591</v>
      </c>
      <c r="B2601" s="10">
        <v>75591</v>
      </c>
      <c r="C2601" s="1" t="s">
        <v>15710</v>
      </c>
      <c r="D2601" s="1" t="s">
        <v>15711</v>
      </c>
      <c r="E2601" s="1" t="s">
        <v>23</v>
      </c>
      <c r="F2601" s="1" t="s">
        <v>15</v>
      </c>
      <c r="G2601" s="10">
        <v>15000</v>
      </c>
      <c r="H2601" s="1" t="s">
        <v>1929</v>
      </c>
      <c r="I2601" s="10">
        <v>1588</v>
      </c>
      <c r="J2601" s="1" t="s">
        <v>15712</v>
      </c>
      <c r="K2601" s="1" t="s">
        <v>15713</v>
      </c>
      <c r="L2601" s="1" t="s">
        <v>15714</v>
      </c>
      <c r="M2601" s="1" t="s">
        <v>15715</v>
      </c>
      <c r="N2601" s="10">
        <f t="shared" si="200"/>
        <v>10</v>
      </c>
      <c r="O2601" s="10">
        <f t="shared" si="201"/>
        <v>15</v>
      </c>
      <c r="P2601" s="10">
        <v>1</v>
      </c>
      <c r="Q2601" s="19">
        <f t="shared" si="202"/>
        <v>9</v>
      </c>
      <c r="R2601" s="11">
        <f t="shared" si="203"/>
        <v>75591</v>
      </c>
      <c r="S2601" s="11">
        <f t="shared" si="204"/>
        <v>0</v>
      </c>
    </row>
    <row r="2602" spans="1:19" x14ac:dyDescent="0.25">
      <c r="A2602" s="1">
        <v>2592</v>
      </c>
      <c r="B2602" s="10">
        <v>91759</v>
      </c>
      <c r="C2602" s="1" t="s">
        <v>15716</v>
      </c>
      <c r="D2602" s="1" t="s">
        <v>15717</v>
      </c>
      <c r="E2602" s="1" t="s">
        <v>23</v>
      </c>
      <c r="F2602" s="1" t="s">
        <v>15</v>
      </c>
      <c r="G2602" s="10">
        <v>80000</v>
      </c>
      <c r="H2602" s="1" t="s">
        <v>24</v>
      </c>
      <c r="I2602" s="10">
        <v>1588</v>
      </c>
      <c r="J2602" s="1" t="s">
        <v>15718</v>
      </c>
      <c r="K2602" s="1" t="s">
        <v>15719</v>
      </c>
      <c r="L2602" s="1" t="s">
        <v>15720</v>
      </c>
      <c r="M2602" s="1" t="s">
        <v>15721</v>
      </c>
      <c r="N2602" s="10">
        <f t="shared" si="200"/>
        <v>10</v>
      </c>
      <c r="O2602" s="10">
        <f t="shared" si="201"/>
        <v>45</v>
      </c>
      <c r="P2602" s="10">
        <v>5</v>
      </c>
      <c r="Q2602" s="19">
        <f t="shared" si="202"/>
        <v>9</v>
      </c>
      <c r="R2602" s="11">
        <f t="shared" si="203"/>
        <v>91759</v>
      </c>
      <c r="S2602" s="11">
        <f t="shared" si="204"/>
        <v>0</v>
      </c>
    </row>
    <row r="2603" spans="1:19" x14ac:dyDescent="0.25">
      <c r="A2603" s="1">
        <v>2593</v>
      </c>
      <c r="B2603" s="10">
        <v>38928</v>
      </c>
      <c r="C2603" s="1" t="s">
        <v>15722</v>
      </c>
      <c r="D2603" s="1" t="s">
        <v>15723</v>
      </c>
      <c r="E2603" s="1" t="s">
        <v>1712</v>
      </c>
      <c r="F2603" s="1" t="s">
        <v>15</v>
      </c>
      <c r="G2603" s="10">
        <v>14500</v>
      </c>
      <c r="H2603" s="1" t="s">
        <v>560</v>
      </c>
      <c r="I2603" s="10">
        <v>1588</v>
      </c>
      <c r="J2603" s="1" t="s">
        <v>15724</v>
      </c>
      <c r="K2603" s="1" t="s">
        <v>15725</v>
      </c>
      <c r="L2603" s="1" t="s">
        <v>15726</v>
      </c>
      <c r="M2603" s="1" t="s">
        <v>15727</v>
      </c>
      <c r="N2603" s="10">
        <f t="shared" si="200"/>
        <v>8</v>
      </c>
      <c r="O2603" s="10">
        <f t="shared" si="201"/>
        <v>57</v>
      </c>
      <c r="P2603" s="10">
        <v>5</v>
      </c>
      <c r="Q2603" s="19">
        <f t="shared" si="202"/>
        <v>9</v>
      </c>
      <c r="R2603" s="11">
        <f t="shared" si="203"/>
        <v>38928</v>
      </c>
      <c r="S2603" s="11">
        <f t="shared" si="204"/>
        <v>0</v>
      </c>
    </row>
    <row r="2604" spans="1:19" x14ac:dyDescent="0.25">
      <c r="A2604" s="1">
        <v>2594</v>
      </c>
      <c r="B2604" s="10">
        <v>75350</v>
      </c>
      <c r="C2604" s="1" t="s">
        <v>15728</v>
      </c>
      <c r="D2604" s="1" t="s">
        <v>15729</v>
      </c>
      <c r="E2604" s="1" t="s">
        <v>3118</v>
      </c>
      <c r="F2604" s="1" t="s">
        <v>15</v>
      </c>
      <c r="G2604" s="10">
        <v>30000</v>
      </c>
      <c r="H2604" s="1" t="s">
        <v>2320</v>
      </c>
      <c r="I2604" s="10">
        <v>1588</v>
      </c>
      <c r="J2604" s="1" t="s">
        <v>15730</v>
      </c>
      <c r="K2604" s="1" t="s">
        <v>15731</v>
      </c>
      <c r="L2604" s="1" t="s">
        <v>15732</v>
      </c>
      <c r="M2604" s="1" t="s">
        <v>15733</v>
      </c>
      <c r="N2604" s="10">
        <f t="shared" si="200"/>
        <v>44</v>
      </c>
      <c r="O2604" s="10">
        <f t="shared" si="201"/>
        <v>32</v>
      </c>
      <c r="P2604" s="10">
        <v>10</v>
      </c>
      <c r="Q2604" s="19">
        <f t="shared" si="202"/>
        <v>9</v>
      </c>
      <c r="R2604" s="11">
        <f t="shared" si="203"/>
        <v>75350</v>
      </c>
      <c r="S2604" s="11">
        <f t="shared" si="204"/>
        <v>0</v>
      </c>
    </row>
    <row r="2605" spans="1:19" x14ac:dyDescent="0.25">
      <c r="A2605" s="1">
        <v>2595</v>
      </c>
      <c r="B2605" s="10">
        <v>179380</v>
      </c>
      <c r="C2605" s="1" t="s">
        <v>15734</v>
      </c>
      <c r="D2605" s="1" t="s">
        <v>15735</v>
      </c>
      <c r="E2605" s="1" t="s">
        <v>9493</v>
      </c>
      <c r="F2605" s="1" t="s">
        <v>15</v>
      </c>
      <c r="G2605" s="10">
        <v>150000</v>
      </c>
      <c r="H2605" s="1" t="s">
        <v>686</v>
      </c>
      <c r="I2605" s="10">
        <v>1587</v>
      </c>
      <c r="J2605" s="1" t="s">
        <v>15736</v>
      </c>
      <c r="K2605" s="1" t="s">
        <v>15737</v>
      </c>
      <c r="L2605" s="1" t="s">
        <v>15738</v>
      </c>
      <c r="M2605" s="1" t="s">
        <v>15739</v>
      </c>
      <c r="N2605" s="10">
        <f t="shared" si="200"/>
        <v>32</v>
      </c>
      <c r="O2605" s="10">
        <f t="shared" si="201"/>
        <v>48</v>
      </c>
      <c r="P2605" s="10">
        <v>20</v>
      </c>
      <c r="Q2605" s="19">
        <f t="shared" si="202"/>
        <v>9</v>
      </c>
      <c r="R2605" s="11">
        <f t="shared" si="203"/>
        <v>179380</v>
      </c>
      <c r="S2605" s="11">
        <f t="shared" si="204"/>
        <v>0</v>
      </c>
    </row>
    <row r="2606" spans="1:19" x14ac:dyDescent="0.25">
      <c r="A2606" s="1">
        <v>2596</v>
      </c>
      <c r="B2606" s="10">
        <v>176450</v>
      </c>
      <c r="C2606" s="1" t="s">
        <v>15740</v>
      </c>
      <c r="D2606" s="1" t="s">
        <v>3165</v>
      </c>
      <c r="E2606" s="1" t="s">
        <v>14</v>
      </c>
      <c r="F2606" s="1" t="s">
        <v>15</v>
      </c>
      <c r="G2606" s="10">
        <v>100000</v>
      </c>
      <c r="H2606" s="1" t="s">
        <v>250</v>
      </c>
      <c r="I2606" s="10">
        <v>1587</v>
      </c>
      <c r="J2606" s="1" t="s">
        <v>15741</v>
      </c>
      <c r="K2606" s="1" t="s">
        <v>15742</v>
      </c>
      <c r="L2606" s="1" t="s">
        <v>15743</v>
      </c>
      <c r="M2606" s="1" t="s">
        <v>15744</v>
      </c>
      <c r="N2606" s="10">
        <f t="shared" si="200"/>
        <v>7</v>
      </c>
      <c r="O2606" s="10">
        <f t="shared" si="201"/>
        <v>50</v>
      </c>
      <c r="P2606" s="10">
        <v>50</v>
      </c>
      <c r="Q2606" s="19">
        <f t="shared" si="202"/>
        <v>9</v>
      </c>
      <c r="R2606" s="11">
        <f t="shared" si="203"/>
        <v>176450</v>
      </c>
      <c r="S2606" s="11">
        <f t="shared" si="204"/>
        <v>0</v>
      </c>
    </row>
    <row r="2607" spans="1:19" x14ac:dyDescent="0.25">
      <c r="A2607" s="1">
        <v>2597</v>
      </c>
      <c r="B2607" s="10">
        <v>30583</v>
      </c>
      <c r="C2607" s="1" t="s">
        <v>15745</v>
      </c>
      <c r="D2607" s="1" t="s">
        <v>15746</v>
      </c>
      <c r="E2607" s="1" t="s">
        <v>46</v>
      </c>
      <c r="F2607" s="1" t="s">
        <v>15</v>
      </c>
      <c r="G2607" s="10">
        <v>20000</v>
      </c>
      <c r="H2607" s="1" t="s">
        <v>15747</v>
      </c>
      <c r="I2607" s="10">
        <v>1586</v>
      </c>
      <c r="J2607" s="1" t="s">
        <v>15748</v>
      </c>
      <c r="K2607" s="1" t="s">
        <v>15749</v>
      </c>
      <c r="L2607" s="1" t="s">
        <v>15750</v>
      </c>
      <c r="M2607" s="1" t="s">
        <v>15751</v>
      </c>
      <c r="N2607" s="10">
        <f t="shared" si="200"/>
        <v>9</v>
      </c>
      <c r="O2607" s="10">
        <f t="shared" si="201"/>
        <v>43</v>
      </c>
      <c r="P2607" s="10">
        <v>10</v>
      </c>
      <c r="Q2607" s="19">
        <f t="shared" si="202"/>
        <v>9</v>
      </c>
      <c r="R2607" s="11">
        <f t="shared" si="203"/>
        <v>30583</v>
      </c>
      <c r="S2607" s="11">
        <f t="shared" si="204"/>
        <v>0</v>
      </c>
    </row>
    <row r="2608" spans="1:19" x14ac:dyDescent="0.25">
      <c r="A2608" s="1">
        <v>2598</v>
      </c>
      <c r="B2608" s="10">
        <v>69466</v>
      </c>
      <c r="C2608" s="1" t="s">
        <v>15752</v>
      </c>
      <c r="D2608" s="1" t="s">
        <v>6152</v>
      </c>
      <c r="E2608" s="1" t="s">
        <v>14</v>
      </c>
      <c r="F2608" s="1" t="s">
        <v>15</v>
      </c>
      <c r="G2608" s="10">
        <v>30000</v>
      </c>
      <c r="H2608" s="1" t="s">
        <v>3266</v>
      </c>
      <c r="I2608" s="10">
        <v>1586</v>
      </c>
      <c r="J2608" s="1" t="s">
        <v>15753</v>
      </c>
      <c r="K2608" s="1" t="s">
        <v>15754</v>
      </c>
      <c r="L2608" s="1" t="s">
        <v>15755</v>
      </c>
      <c r="M2608" s="1" t="s">
        <v>15756</v>
      </c>
      <c r="N2608" s="10">
        <f t="shared" si="200"/>
        <v>4</v>
      </c>
      <c r="O2608" s="10">
        <f t="shared" si="201"/>
        <v>9</v>
      </c>
      <c r="P2608" s="10">
        <v>1</v>
      </c>
      <c r="Q2608" s="19">
        <f t="shared" si="202"/>
        <v>9</v>
      </c>
      <c r="R2608" s="11">
        <f t="shared" si="203"/>
        <v>69466</v>
      </c>
      <c r="S2608" s="11">
        <f t="shared" si="204"/>
        <v>0</v>
      </c>
    </row>
    <row r="2609" spans="1:19" x14ac:dyDescent="0.25">
      <c r="A2609" s="1">
        <v>2599</v>
      </c>
      <c r="B2609" s="10">
        <v>38037</v>
      </c>
      <c r="C2609" s="1" t="s">
        <v>15757</v>
      </c>
      <c r="D2609" s="1" t="s">
        <v>15758</v>
      </c>
      <c r="E2609" s="1" t="s">
        <v>8123</v>
      </c>
      <c r="F2609" s="1" t="s">
        <v>15</v>
      </c>
      <c r="G2609" s="10">
        <v>20000</v>
      </c>
      <c r="H2609" s="1" t="s">
        <v>257</v>
      </c>
      <c r="I2609" s="10">
        <v>1585</v>
      </c>
      <c r="J2609" s="1" t="s">
        <v>15759</v>
      </c>
      <c r="K2609" s="1" t="s">
        <v>15760</v>
      </c>
      <c r="L2609" s="1" t="s">
        <v>15761</v>
      </c>
      <c r="M2609" s="1" t="s">
        <v>15762</v>
      </c>
      <c r="N2609" s="10">
        <f t="shared" si="200"/>
        <v>26</v>
      </c>
      <c r="O2609" s="10">
        <f t="shared" si="201"/>
        <v>22</v>
      </c>
      <c r="P2609" s="10">
        <v>1</v>
      </c>
      <c r="Q2609" s="19">
        <f t="shared" si="202"/>
        <v>9</v>
      </c>
      <c r="R2609" s="11">
        <f t="shared" si="203"/>
        <v>38037</v>
      </c>
      <c r="S2609" s="11">
        <f t="shared" si="204"/>
        <v>0</v>
      </c>
    </row>
    <row r="2610" spans="1:19" x14ac:dyDescent="0.25">
      <c r="A2610" s="1">
        <v>2600</v>
      </c>
      <c r="B2610" s="10">
        <v>152710</v>
      </c>
      <c r="C2610" s="1" t="s">
        <v>15763</v>
      </c>
      <c r="D2610" s="1" t="s">
        <v>15764</v>
      </c>
      <c r="E2610" s="1" t="s">
        <v>23</v>
      </c>
      <c r="F2610" s="1" t="s">
        <v>15</v>
      </c>
      <c r="G2610" s="10">
        <v>20000</v>
      </c>
      <c r="H2610" s="1" t="s">
        <v>720</v>
      </c>
      <c r="I2610" s="10">
        <v>1584</v>
      </c>
      <c r="J2610" s="1" t="s">
        <v>15765</v>
      </c>
      <c r="K2610" s="1" t="s">
        <v>15766</v>
      </c>
      <c r="L2610" s="1" t="s">
        <v>15767</v>
      </c>
      <c r="M2610" s="1" t="s">
        <v>15768</v>
      </c>
      <c r="N2610" s="10">
        <f t="shared" si="200"/>
        <v>23</v>
      </c>
      <c r="O2610" s="10">
        <f t="shared" si="201"/>
        <v>48</v>
      </c>
      <c r="P2610" s="10">
        <v>5</v>
      </c>
      <c r="Q2610" s="19">
        <f t="shared" si="202"/>
        <v>9</v>
      </c>
      <c r="R2610" s="11">
        <f t="shared" si="203"/>
        <v>152710</v>
      </c>
      <c r="S2610" s="11">
        <f t="shared" si="204"/>
        <v>0</v>
      </c>
    </row>
    <row r="2611" spans="1:19" x14ac:dyDescent="0.25">
      <c r="A2611" s="1">
        <v>2601</v>
      </c>
      <c r="B2611" s="10">
        <v>270290</v>
      </c>
      <c r="C2611" s="1" t="s">
        <v>15769</v>
      </c>
      <c r="D2611" s="1" t="s">
        <v>15770</v>
      </c>
      <c r="E2611" s="1" t="s">
        <v>14</v>
      </c>
      <c r="F2611" s="1" t="s">
        <v>15</v>
      </c>
      <c r="G2611" s="10">
        <v>42000</v>
      </c>
      <c r="H2611" s="1" t="s">
        <v>15771</v>
      </c>
      <c r="I2611" s="10">
        <v>1584</v>
      </c>
      <c r="J2611" s="1" t="s">
        <v>15772</v>
      </c>
      <c r="K2611" s="1" t="s">
        <v>15773</v>
      </c>
      <c r="L2611" s="1" t="s">
        <v>15774</v>
      </c>
      <c r="M2611" s="1" t="s">
        <v>15775</v>
      </c>
      <c r="N2611" s="10">
        <f t="shared" si="200"/>
        <v>10</v>
      </c>
      <c r="O2611" s="10">
        <f t="shared" si="201"/>
        <v>14</v>
      </c>
      <c r="P2611" s="10">
        <v>1</v>
      </c>
      <c r="Q2611" s="19">
        <f t="shared" si="202"/>
        <v>9</v>
      </c>
      <c r="R2611" s="11">
        <f t="shared" si="203"/>
        <v>270290</v>
      </c>
      <c r="S2611" s="11">
        <f t="shared" si="204"/>
        <v>0</v>
      </c>
    </row>
    <row r="2612" spans="1:19" x14ac:dyDescent="0.25">
      <c r="A2612" s="1">
        <v>2602</v>
      </c>
      <c r="B2612" s="10">
        <v>75342</v>
      </c>
      <c r="C2612" s="1" t="s">
        <v>15776</v>
      </c>
      <c r="D2612" s="1" t="s">
        <v>15777</v>
      </c>
      <c r="E2612" s="1" t="s">
        <v>4665</v>
      </c>
      <c r="F2612" s="1" t="s">
        <v>15</v>
      </c>
      <c r="G2612" s="10">
        <v>45000</v>
      </c>
      <c r="H2612" s="1" t="s">
        <v>16</v>
      </c>
      <c r="I2612" s="10">
        <v>1583</v>
      </c>
      <c r="J2612" s="1" t="s">
        <v>15778</v>
      </c>
      <c r="K2612" s="1" t="s">
        <v>15779</v>
      </c>
      <c r="L2612" s="1" t="s">
        <v>15780</v>
      </c>
      <c r="M2612" s="1" t="s">
        <v>15781</v>
      </c>
      <c r="N2612" s="10">
        <f t="shared" si="200"/>
        <v>16</v>
      </c>
      <c r="O2612" s="10">
        <f t="shared" si="201"/>
        <v>42</v>
      </c>
      <c r="P2612" s="10">
        <v>5</v>
      </c>
      <c r="Q2612" s="19">
        <f t="shared" si="202"/>
        <v>9</v>
      </c>
      <c r="R2612" s="11">
        <f t="shared" si="203"/>
        <v>75342</v>
      </c>
      <c r="S2612" s="11">
        <f t="shared" si="204"/>
        <v>0</v>
      </c>
    </row>
    <row r="2613" spans="1:19" x14ac:dyDescent="0.25">
      <c r="A2613" s="1">
        <v>2603</v>
      </c>
      <c r="B2613" s="10">
        <v>55470</v>
      </c>
      <c r="C2613" s="1" t="s">
        <v>15782</v>
      </c>
      <c r="D2613" s="1" t="s">
        <v>9295</v>
      </c>
      <c r="E2613" s="1" t="s">
        <v>559</v>
      </c>
      <c r="F2613" s="1" t="s">
        <v>75</v>
      </c>
      <c r="G2613" s="10">
        <v>50000</v>
      </c>
      <c r="H2613" s="1" t="s">
        <v>827</v>
      </c>
      <c r="I2613" s="10">
        <v>1581</v>
      </c>
      <c r="J2613" s="1" t="s">
        <v>15783</v>
      </c>
      <c r="K2613" s="1" t="s">
        <v>15784</v>
      </c>
      <c r="L2613" s="1" t="s">
        <v>15785</v>
      </c>
      <c r="M2613" s="1" t="s">
        <v>15786</v>
      </c>
      <c r="N2613" s="10">
        <f t="shared" si="200"/>
        <v>16</v>
      </c>
      <c r="O2613" s="10">
        <f t="shared" si="201"/>
        <v>53</v>
      </c>
      <c r="P2613" s="10">
        <v>13</v>
      </c>
      <c r="Q2613" s="19">
        <f t="shared" si="202"/>
        <v>6</v>
      </c>
      <c r="R2613" s="11">
        <f t="shared" si="203"/>
        <v>69892.2</v>
      </c>
      <c r="S2613" s="11">
        <f t="shared" si="204"/>
        <v>1</v>
      </c>
    </row>
    <row r="2614" spans="1:19" x14ac:dyDescent="0.25">
      <c r="A2614" s="1">
        <v>2604</v>
      </c>
      <c r="B2614" s="10">
        <v>51125</v>
      </c>
      <c r="C2614" s="1" t="s">
        <v>15787</v>
      </c>
      <c r="D2614" s="1" t="s">
        <v>15788</v>
      </c>
      <c r="E2614" s="1" t="s">
        <v>3118</v>
      </c>
      <c r="F2614" s="1" t="s">
        <v>84</v>
      </c>
      <c r="G2614" s="10">
        <v>7100</v>
      </c>
      <c r="H2614" s="1" t="s">
        <v>85</v>
      </c>
      <c r="I2614" s="10">
        <v>1581</v>
      </c>
      <c r="J2614" s="1" t="s">
        <v>15789</v>
      </c>
      <c r="K2614" s="1" t="s">
        <v>15790</v>
      </c>
      <c r="L2614" s="1" t="s">
        <v>15791</v>
      </c>
      <c r="M2614" s="1" t="s">
        <v>15792</v>
      </c>
      <c r="N2614" s="10">
        <f t="shared" si="200"/>
        <v>14</v>
      </c>
      <c r="O2614" s="10">
        <f t="shared" si="201"/>
        <v>50</v>
      </c>
      <c r="P2614" s="10">
        <v>0.76</v>
      </c>
      <c r="Q2614" s="19">
        <f t="shared" si="202"/>
        <v>2</v>
      </c>
      <c r="R2614" s="11">
        <f t="shared" si="203"/>
        <v>37832.5</v>
      </c>
      <c r="S2614" s="11">
        <f t="shared" si="204"/>
        <v>1</v>
      </c>
    </row>
    <row r="2615" spans="1:19" x14ac:dyDescent="0.25">
      <c r="A2615" s="1">
        <v>2605</v>
      </c>
      <c r="B2615" s="10">
        <v>74571</v>
      </c>
      <c r="C2615" s="1" t="s">
        <v>15793</v>
      </c>
      <c r="D2615" s="1" t="s">
        <v>15794</v>
      </c>
      <c r="E2615" s="1" t="s">
        <v>1255</v>
      </c>
      <c r="F2615" s="1" t="s">
        <v>75</v>
      </c>
      <c r="G2615" s="10">
        <v>70000</v>
      </c>
      <c r="H2615" s="1" t="s">
        <v>827</v>
      </c>
      <c r="I2615" s="10">
        <v>1581</v>
      </c>
      <c r="J2615" s="1" t="s">
        <v>15795</v>
      </c>
      <c r="K2615" s="1" t="s">
        <v>15796</v>
      </c>
      <c r="L2615" s="1" t="s">
        <v>15797</v>
      </c>
      <c r="M2615" s="1" t="s">
        <v>15798</v>
      </c>
      <c r="N2615" s="10">
        <f t="shared" si="200"/>
        <v>13</v>
      </c>
      <c r="O2615" s="10">
        <f t="shared" si="201"/>
        <v>55</v>
      </c>
      <c r="P2615" s="10">
        <v>25</v>
      </c>
      <c r="Q2615" s="19">
        <f t="shared" si="202"/>
        <v>6</v>
      </c>
      <c r="R2615" s="11">
        <f t="shared" si="203"/>
        <v>93959.46</v>
      </c>
      <c r="S2615" s="11">
        <f t="shared" si="204"/>
        <v>1</v>
      </c>
    </row>
    <row r="2616" spans="1:19" x14ac:dyDescent="0.25">
      <c r="A2616" s="1">
        <v>2606</v>
      </c>
      <c r="B2616" s="10">
        <v>39651</v>
      </c>
      <c r="C2616" s="1" t="s">
        <v>15799</v>
      </c>
      <c r="D2616" s="1" t="s">
        <v>15800</v>
      </c>
      <c r="E2616" s="1" t="s">
        <v>497</v>
      </c>
      <c r="F2616" s="1" t="s">
        <v>15</v>
      </c>
      <c r="G2616" s="10">
        <v>5000</v>
      </c>
      <c r="H2616" s="1" t="s">
        <v>15801</v>
      </c>
      <c r="I2616" s="10">
        <v>1580</v>
      </c>
      <c r="J2616" s="1" t="s">
        <v>15802</v>
      </c>
      <c r="K2616" s="1" t="s">
        <v>15803</v>
      </c>
      <c r="L2616" s="1" t="s">
        <v>15804</v>
      </c>
      <c r="M2616" s="1" t="s">
        <v>15805</v>
      </c>
      <c r="N2616" s="10">
        <f t="shared" si="200"/>
        <v>6</v>
      </c>
      <c r="O2616" s="10">
        <f t="shared" si="201"/>
        <v>52</v>
      </c>
      <c r="P2616" s="10">
        <v>1</v>
      </c>
      <c r="Q2616" s="19">
        <f t="shared" si="202"/>
        <v>9</v>
      </c>
      <c r="R2616" s="11">
        <f t="shared" si="203"/>
        <v>39651</v>
      </c>
      <c r="S2616" s="11">
        <f t="shared" si="204"/>
        <v>0</v>
      </c>
    </row>
    <row r="2617" spans="1:19" x14ac:dyDescent="0.25">
      <c r="A2617" s="1">
        <v>2607</v>
      </c>
      <c r="B2617" s="10">
        <v>43458</v>
      </c>
      <c r="C2617" s="1" t="s">
        <v>15806</v>
      </c>
      <c r="D2617" s="1" t="s">
        <v>15807</v>
      </c>
      <c r="E2617" s="1" t="s">
        <v>1173</v>
      </c>
      <c r="F2617" s="1" t="s">
        <v>15</v>
      </c>
      <c r="G2617" s="10">
        <v>42000</v>
      </c>
      <c r="H2617" s="1" t="s">
        <v>16</v>
      </c>
      <c r="I2617" s="10">
        <v>1579</v>
      </c>
      <c r="J2617" s="1" t="s">
        <v>15808</v>
      </c>
      <c r="K2617" s="1" t="s">
        <v>15809</v>
      </c>
      <c r="L2617" s="1" t="s">
        <v>15810</v>
      </c>
      <c r="M2617" s="1" t="s">
        <v>15811</v>
      </c>
      <c r="N2617" s="10">
        <f t="shared" si="200"/>
        <v>13</v>
      </c>
      <c r="O2617" s="10">
        <f t="shared" si="201"/>
        <v>31</v>
      </c>
      <c r="P2617" s="10">
        <v>1</v>
      </c>
      <c r="Q2617" s="19">
        <f t="shared" si="202"/>
        <v>9</v>
      </c>
      <c r="R2617" s="11">
        <f t="shared" si="203"/>
        <v>43458</v>
      </c>
      <c r="S2617" s="11">
        <f t="shared" si="204"/>
        <v>0</v>
      </c>
    </row>
    <row r="2618" spans="1:19" x14ac:dyDescent="0.25">
      <c r="A2618" s="1">
        <v>2608</v>
      </c>
      <c r="B2618" s="10">
        <v>109348</v>
      </c>
      <c r="C2618" s="1" t="s">
        <v>15812</v>
      </c>
      <c r="D2618" s="1" t="s">
        <v>6309</v>
      </c>
      <c r="E2618" s="1" t="s">
        <v>6310</v>
      </c>
      <c r="F2618" s="1" t="s">
        <v>15</v>
      </c>
      <c r="G2618" s="10">
        <v>2500</v>
      </c>
      <c r="H2618" s="1" t="s">
        <v>16</v>
      </c>
      <c r="I2618" s="10">
        <v>1578</v>
      </c>
      <c r="J2618" s="1" t="s">
        <v>15813</v>
      </c>
      <c r="K2618" s="1" t="s">
        <v>6312</v>
      </c>
      <c r="L2618" s="1" t="s">
        <v>15814</v>
      </c>
      <c r="M2618" s="1" t="s">
        <v>15815</v>
      </c>
      <c r="N2618" s="10">
        <f t="shared" si="200"/>
        <v>6</v>
      </c>
      <c r="O2618" s="10">
        <f t="shared" si="201"/>
        <v>19</v>
      </c>
      <c r="P2618" s="10">
        <v>25</v>
      </c>
      <c r="Q2618" s="19">
        <f t="shared" si="202"/>
        <v>9</v>
      </c>
      <c r="R2618" s="11">
        <f t="shared" si="203"/>
        <v>109348</v>
      </c>
      <c r="S2618" s="11">
        <f t="shared" si="204"/>
        <v>0</v>
      </c>
    </row>
    <row r="2619" spans="1:19" x14ac:dyDescent="0.25">
      <c r="A2619" s="1">
        <v>2609</v>
      </c>
      <c r="B2619" s="10">
        <v>361293</v>
      </c>
      <c r="C2619" s="1" t="s">
        <v>15816</v>
      </c>
      <c r="D2619" s="1" t="s">
        <v>15817</v>
      </c>
      <c r="E2619" s="1" t="s">
        <v>1858</v>
      </c>
      <c r="F2619" s="1" t="s">
        <v>15</v>
      </c>
      <c r="G2619" s="10">
        <v>100000</v>
      </c>
      <c r="H2619" s="1" t="s">
        <v>2802</v>
      </c>
      <c r="I2619" s="10">
        <v>1578</v>
      </c>
      <c r="J2619" s="1" t="s">
        <v>15818</v>
      </c>
      <c r="K2619" s="1" t="s">
        <v>15819</v>
      </c>
      <c r="L2619" s="1" t="s">
        <v>15820</v>
      </c>
      <c r="M2619" s="1" t="s">
        <v>15821</v>
      </c>
      <c r="N2619" s="10">
        <f t="shared" si="200"/>
        <v>10</v>
      </c>
      <c r="O2619" s="10">
        <f t="shared" si="201"/>
        <v>32</v>
      </c>
      <c r="P2619" s="10">
        <v>1</v>
      </c>
      <c r="Q2619" s="19">
        <f t="shared" si="202"/>
        <v>9</v>
      </c>
      <c r="R2619" s="11">
        <f t="shared" si="203"/>
        <v>361293</v>
      </c>
      <c r="S2619" s="11">
        <f t="shared" si="204"/>
        <v>0</v>
      </c>
    </row>
    <row r="2620" spans="1:19" x14ac:dyDescent="0.25">
      <c r="A2620" s="1">
        <v>2610</v>
      </c>
      <c r="B2620" s="10">
        <v>53419</v>
      </c>
      <c r="C2620" s="1" t="s">
        <v>15822</v>
      </c>
      <c r="D2620" s="1" t="s">
        <v>15823</v>
      </c>
      <c r="E2620" s="1" t="s">
        <v>847</v>
      </c>
      <c r="F2620" s="1" t="s">
        <v>15</v>
      </c>
      <c r="G2620" s="10">
        <v>850</v>
      </c>
      <c r="H2620" s="1" t="s">
        <v>15824</v>
      </c>
      <c r="I2620" s="10">
        <v>1578</v>
      </c>
      <c r="J2620" s="1" t="s">
        <v>15825</v>
      </c>
      <c r="K2620" s="1" t="s">
        <v>15826</v>
      </c>
      <c r="L2620" s="1" t="s">
        <v>15827</v>
      </c>
      <c r="M2620" s="1" t="s">
        <v>15828</v>
      </c>
      <c r="N2620" s="10">
        <f t="shared" si="200"/>
        <v>24</v>
      </c>
      <c r="O2620" s="10">
        <f t="shared" si="201"/>
        <v>42</v>
      </c>
      <c r="P2620" s="10">
        <v>2</v>
      </c>
      <c r="Q2620" s="19">
        <f t="shared" si="202"/>
        <v>9</v>
      </c>
      <c r="R2620" s="11">
        <f t="shared" si="203"/>
        <v>53419</v>
      </c>
      <c r="S2620" s="11">
        <f t="shared" si="204"/>
        <v>0</v>
      </c>
    </row>
    <row r="2621" spans="1:19" x14ac:dyDescent="0.25">
      <c r="A2621" s="1">
        <v>2611</v>
      </c>
      <c r="B2621" s="10">
        <v>74290</v>
      </c>
      <c r="C2621" s="1" t="s">
        <v>15829</v>
      </c>
      <c r="D2621" s="1" t="s">
        <v>3529</v>
      </c>
      <c r="E2621" s="1" t="s">
        <v>2175</v>
      </c>
      <c r="F2621" s="1" t="s">
        <v>15</v>
      </c>
      <c r="G2621" s="10">
        <v>15000</v>
      </c>
      <c r="H2621" s="1" t="s">
        <v>15830</v>
      </c>
      <c r="I2621" s="10">
        <v>1577</v>
      </c>
      <c r="J2621" s="1" t="s">
        <v>15831</v>
      </c>
      <c r="K2621" s="1" t="s">
        <v>15832</v>
      </c>
      <c r="L2621" s="1" t="s">
        <v>15833</v>
      </c>
      <c r="M2621" s="1" t="s">
        <v>15834</v>
      </c>
      <c r="N2621" s="10">
        <f t="shared" si="200"/>
        <v>16</v>
      </c>
      <c r="O2621" s="10">
        <f t="shared" si="201"/>
        <v>31</v>
      </c>
      <c r="P2621" s="10">
        <v>10</v>
      </c>
      <c r="Q2621" s="19">
        <f t="shared" si="202"/>
        <v>9</v>
      </c>
      <c r="R2621" s="11">
        <f t="shared" si="203"/>
        <v>74290</v>
      </c>
      <c r="S2621" s="11">
        <f t="shared" si="204"/>
        <v>0</v>
      </c>
    </row>
    <row r="2622" spans="1:19" x14ac:dyDescent="0.25">
      <c r="A2622" s="1">
        <v>2612</v>
      </c>
      <c r="B2622" s="10">
        <v>257307</v>
      </c>
      <c r="C2622" s="1" t="s">
        <v>15835</v>
      </c>
      <c r="D2622" s="1" t="s">
        <v>15836</v>
      </c>
      <c r="E2622" s="1" t="s">
        <v>847</v>
      </c>
      <c r="F2622" s="1" t="s">
        <v>15</v>
      </c>
      <c r="G2622" s="10">
        <v>50000</v>
      </c>
      <c r="H2622" s="1" t="s">
        <v>560</v>
      </c>
      <c r="I2622" s="10">
        <v>1577</v>
      </c>
      <c r="J2622" s="1" t="s">
        <v>15837</v>
      </c>
      <c r="K2622" s="1" t="s">
        <v>15838</v>
      </c>
      <c r="L2622" s="1" t="s">
        <v>15839</v>
      </c>
      <c r="M2622" s="1" t="s">
        <v>15840</v>
      </c>
      <c r="N2622" s="10">
        <f t="shared" si="200"/>
        <v>13</v>
      </c>
      <c r="O2622" s="10">
        <f t="shared" si="201"/>
        <v>44</v>
      </c>
      <c r="P2622" s="10">
        <v>25</v>
      </c>
      <c r="Q2622" s="19">
        <f t="shared" si="202"/>
        <v>9</v>
      </c>
      <c r="R2622" s="11">
        <f t="shared" si="203"/>
        <v>257307</v>
      </c>
      <c r="S2622" s="11">
        <f t="shared" si="204"/>
        <v>0</v>
      </c>
    </row>
    <row r="2623" spans="1:19" x14ac:dyDescent="0.25">
      <c r="A2623" s="1">
        <v>2613</v>
      </c>
      <c r="B2623" s="10">
        <v>62809</v>
      </c>
      <c r="C2623" s="1" t="s">
        <v>15841</v>
      </c>
      <c r="D2623" s="1" t="s">
        <v>15842</v>
      </c>
      <c r="E2623" s="1" t="s">
        <v>5765</v>
      </c>
      <c r="F2623" s="1" t="s">
        <v>15</v>
      </c>
      <c r="G2623" s="10">
        <v>36000</v>
      </c>
      <c r="H2623" s="1" t="s">
        <v>162</v>
      </c>
      <c r="I2623" s="10">
        <v>1577</v>
      </c>
      <c r="J2623" s="1" t="s">
        <v>15843</v>
      </c>
      <c r="K2623" s="1" t="s">
        <v>15844</v>
      </c>
      <c r="L2623" s="1" t="s">
        <v>15845</v>
      </c>
      <c r="M2623" s="1" t="s">
        <v>15846</v>
      </c>
      <c r="N2623" s="10">
        <f t="shared" si="200"/>
        <v>15</v>
      </c>
      <c r="O2623" s="10">
        <f t="shared" si="201"/>
        <v>11</v>
      </c>
      <c r="P2623" s="10">
        <v>1</v>
      </c>
      <c r="Q2623" s="19">
        <f t="shared" si="202"/>
        <v>9</v>
      </c>
      <c r="R2623" s="11">
        <f t="shared" si="203"/>
        <v>62809</v>
      </c>
      <c r="S2623" s="11">
        <f t="shared" si="204"/>
        <v>0</v>
      </c>
    </row>
    <row r="2624" spans="1:19" x14ac:dyDescent="0.25">
      <c r="A2624" s="1">
        <v>2614</v>
      </c>
      <c r="B2624" s="10">
        <v>113153</v>
      </c>
      <c r="C2624" s="1" t="s">
        <v>15847</v>
      </c>
      <c r="D2624" s="1" t="s">
        <v>15848</v>
      </c>
      <c r="E2624" s="1" t="s">
        <v>15849</v>
      </c>
      <c r="F2624" s="1" t="s">
        <v>945</v>
      </c>
      <c r="G2624" s="10">
        <v>50000</v>
      </c>
      <c r="H2624" s="1" t="s">
        <v>7522</v>
      </c>
      <c r="I2624" s="10">
        <v>1577</v>
      </c>
      <c r="J2624" s="1" t="s">
        <v>15850</v>
      </c>
      <c r="K2624" s="1" t="s">
        <v>15851</v>
      </c>
      <c r="L2624" s="1" t="s">
        <v>15852</v>
      </c>
      <c r="M2624" s="1" t="s">
        <v>15853</v>
      </c>
      <c r="N2624" s="10">
        <f t="shared" si="200"/>
        <v>9</v>
      </c>
      <c r="O2624" s="10">
        <f t="shared" si="201"/>
        <v>21</v>
      </c>
      <c r="P2624" s="10">
        <v>5</v>
      </c>
      <c r="Q2624" s="19">
        <f t="shared" si="202"/>
        <v>5</v>
      </c>
      <c r="R2624" s="11">
        <f t="shared" si="203"/>
        <v>123336.77</v>
      </c>
      <c r="S2624" s="11">
        <f t="shared" si="204"/>
        <v>1</v>
      </c>
    </row>
    <row r="2625" spans="1:19" x14ac:dyDescent="0.25">
      <c r="A2625" s="1">
        <v>2615</v>
      </c>
      <c r="B2625" s="10">
        <v>158098</v>
      </c>
      <c r="C2625" s="1" t="s">
        <v>15854</v>
      </c>
      <c r="D2625" s="1" t="s">
        <v>15855</v>
      </c>
      <c r="E2625" s="1" t="s">
        <v>23</v>
      </c>
      <c r="F2625" s="1" t="s">
        <v>75</v>
      </c>
      <c r="G2625" s="10">
        <v>42200</v>
      </c>
      <c r="H2625" s="1" t="s">
        <v>15856</v>
      </c>
      <c r="I2625" s="10">
        <v>1577</v>
      </c>
      <c r="J2625" s="1" t="s">
        <v>15857</v>
      </c>
      <c r="K2625" s="1" t="s">
        <v>15858</v>
      </c>
      <c r="L2625" s="1" t="s">
        <v>15859</v>
      </c>
      <c r="M2625" s="1" t="s">
        <v>15860</v>
      </c>
      <c r="N2625" s="10">
        <f t="shared" si="200"/>
        <v>27</v>
      </c>
      <c r="O2625" s="10">
        <f t="shared" si="201"/>
        <v>45</v>
      </c>
      <c r="P2625" s="10">
        <v>8</v>
      </c>
      <c r="Q2625" s="19">
        <f t="shared" si="202"/>
        <v>6</v>
      </c>
      <c r="R2625" s="11">
        <f t="shared" si="203"/>
        <v>199203.48</v>
      </c>
      <c r="S2625" s="11">
        <f t="shared" si="204"/>
        <v>1</v>
      </c>
    </row>
    <row r="2626" spans="1:19" x14ac:dyDescent="0.25">
      <c r="A2626" s="1">
        <v>2616</v>
      </c>
      <c r="B2626" s="10">
        <v>31605</v>
      </c>
      <c r="C2626" s="1" t="s">
        <v>15861</v>
      </c>
      <c r="D2626" s="1" t="s">
        <v>15862</v>
      </c>
      <c r="E2626" s="1" t="s">
        <v>23</v>
      </c>
      <c r="F2626" s="1" t="s">
        <v>15</v>
      </c>
      <c r="G2626" s="10">
        <v>500</v>
      </c>
      <c r="H2626" s="1" t="s">
        <v>527</v>
      </c>
      <c r="I2626" s="10">
        <v>1576</v>
      </c>
      <c r="J2626" s="1" t="s">
        <v>15863</v>
      </c>
      <c r="K2626" s="1" t="s">
        <v>15864</v>
      </c>
      <c r="L2626" s="1" t="s">
        <v>15865</v>
      </c>
      <c r="M2626" s="1" t="s">
        <v>15866</v>
      </c>
      <c r="N2626" s="10">
        <f t="shared" ref="N2626:N2689" si="205">LEN(TRIM(J2626))-LEN(SUBSTITUTE(TRIM(J2626),",",""))+1</f>
        <v>8</v>
      </c>
      <c r="O2626" s="10">
        <f t="shared" ref="O2626:O2689" si="206">LEN(L2626)</f>
        <v>49</v>
      </c>
      <c r="P2626" s="10">
        <v>10</v>
      </c>
      <c r="Q2626" s="19">
        <f t="shared" ref="Q2626:Q2689" si="207">VLOOKUP(F2626,$T$2:$U$10,2)</f>
        <v>9</v>
      </c>
      <c r="R2626" s="11">
        <f t="shared" ref="R2626:R2689" si="208">VLOOKUP(F2626,$T$2:$V$10,3)*B2626</f>
        <v>31605</v>
      </c>
      <c r="S2626" s="11">
        <f t="shared" ref="S2626:S2689" si="209">IF(Q2626=9, 0, 1)</f>
        <v>0</v>
      </c>
    </row>
    <row r="2627" spans="1:19" x14ac:dyDescent="0.25">
      <c r="A2627" s="1">
        <v>2617</v>
      </c>
      <c r="B2627" s="10">
        <v>86824</v>
      </c>
      <c r="C2627" s="1" t="s">
        <v>15867</v>
      </c>
      <c r="D2627" s="1" t="s">
        <v>15868</v>
      </c>
      <c r="E2627" s="1" t="s">
        <v>1909</v>
      </c>
      <c r="F2627" s="1" t="s">
        <v>75</v>
      </c>
      <c r="G2627" s="10">
        <v>18000</v>
      </c>
      <c r="H2627" s="1" t="s">
        <v>1910</v>
      </c>
      <c r="I2627" s="10">
        <v>1575</v>
      </c>
      <c r="J2627" s="1" t="s">
        <v>15869</v>
      </c>
      <c r="K2627" s="1" t="s">
        <v>15870</v>
      </c>
      <c r="L2627" s="1" t="s">
        <v>15871</v>
      </c>
      <c r="M2627" s="1" t="s">
        <v>15872</v>
      </c>
      <c r="N2627" s="10">
        <f t="shared" si="205"/>
        <v>14</v>
      </c>
      <c r="O2627" s="10">
        <f t="shared" si="206"/>
        <v>15</v>
      </c>
      <c r="P2627" s="10">
        <v>1.61</v>
      </c>
      <c r="Q2627" s="19">
        <f t="shared" si="207"/>
        <v>6</v>
      </c>
      <c r="R2627" s="11">
        <f t="shared" si="208"/>
        <v>109398.24</v>
      </c>
      <c r="S2627" s="11">
        <f t="shared" si="209"/>
        <v>1</v>
      </c>
    </row>
    <row r="2628" spans="1:19" x14ac:dyDescent="0.25">
      <c r="A2628" s="1">
        <v>2618</v>
      </c>
      <c r="B2628" s="10">
        <v>151406</v>
      </c>
      <c r="C2628" s="1" t="s">
        <v>15873</v>
      </c>
      <c r="D2628" s="1" t="s">
        <v>15874</v>
      </c>
      <c r="E2628" s="1" t="s">
        <v>2162</v>
      </c>
      <c r="F2628" s="1" t="s">
        <v>15</v>
      </c>
      <c r="G2628" s="10">
        <v>150000</v>
      </c>
      <c r="H2628" s="1" t="s">
        <v>257</v>
      </c>
      <c r="I2628" s="10">
        <v>1574</v>
      </c>
      <c r="J2628" s="1" t="s">
        <v>15875</v>
      </c>
      <c r="K2628" s="1" t="s">
        <v>15876</v>
      </c>
      <c r="L2628" s="1" t="s">
        <v>15877</v>
      </c>
      <c r="M2628" s="1" t="s">
        <v>15878</v>
      </c>
      <c r="N2628" s="10">
        <f t="shared" si="205"/>
        <v>21</v>
      </c>
      <c r="O2628" s="10">
        <f t="shared" si="206"/>
        <v>53</v>
      </c>
      <c r="P2628" s="10">
        <v>5</v>
      </c>
      <c r="Q2628" s="19">
        <f t="shared" si="207"/>
        <v>9</v>
      </c>
      <c r="R2628" s="11">
        <f t="shared" si="208"/>
        <v>151406</v>
      </c>
      <c r="S2628" s="11">
        <f t="shared" si="209"/>
        <v>0</v>
      </c>
    </row>
    <row r="2629" spans="1:19" x14ac:dyDescent="0.25">
      <c r="A2629" s="1">
        <v>2619</v>
      </c>
      <c r="B2629" s="10">
        <v>182275</v>
      </c>
      <c r="C2629" s="1" t="s">
        <v>15879</v>
      </c>
      <c r="D2629" s="1" t="s">
        <v>15880</v>
      </c>
      <c r="E2629" s="1" t="s">
        <v>14</v>
      </c>
      <c r="F2629" s="1" t="s">
        <v>15</v>
      </c>
      <c r="G2629" s="10">
        <v>50000</v>
      </c>
      <c r="H2629" s="1" t="s">
        <v>666</v>
      </c>
      <c r="I2629" s="10">
        <v>1574</v>
      </c>
      <c r="J2629" s="1" t="s">
        <v>15881</v>
      </c>
      <c r="K2629" s="1" t="s">
        <v>15882</v>
      </c>
      <c r="L2629" s="1" t="s">
        <v>15883</v>
      </c>
      <c r="M2629" s="1" t="s">
        <v>15884</v>
      </c>
      <c r="N2629" s="10">
        <f t="shared" si="205"/>
        <v>7</v>
      </c>
      <c r="O2629" s="10">
        <f t="shared" si="206"/>
        <v>9</v>
      </c>
      <c r="P2629" s="10">
        <v>2</v>
      </c>
      <c r="Q2629" s="19">
        <f t="shared" si="207"/>
        <v>9</v>
      </c>
      <c r="R2629" s="11">
        <f t="shared" si="208"/>
        <v>182275</v>
      </c>
      <c r="S2629" s="11">
        <f t="shared" si="209"/>
        <v>0</v>
      </c>
    </row>
    <row r="2630" spans="1:19" x14ac:dyDescent="0.25">
      <c r="A2630" s="1">
        <v>2620</v>
      </c>
      <c r="B2630" s="10">
        <v>110664</v>
      </c>
      <c r="C2630" s="1" t="s">
        <v>15885</v>
      </c>
      <c r="D2630" s="1" t="s">
        <v>15886</v>
      </c>
      <c r="E2630" s="1" t="s">
        <v>46</v>
      </c>
      <c r="F2630" s="1" t="s">
        <v>15</v>
      </c>
      <c r="G2630" s="10">
        <v>90000</v>
      </c>
      <c r="H2630" s="1" t="s">
        <v>3405</v>
      </c>
      <c r="I2630" s="10">
        <v>1574</v>
      </c>
      <c r="J2630" s="1" t="s">
        <v>15887</v>
      </c>
      <c r="K2630" s="1" t="s">
        <v>15888</v>
      </c>
      <c r="L2630" s="1" t="s">
        <v>15889</v>
      </c>
      <c r="M2630" s="1" t="s">
        <v>15890</v>
      </c>
      <c r="N2630" s="10">
        <f t="shared" si="205"/>
        <v>19</v>
      </c>
      <c r="O2630" s="10">
        <f t="shared" si="206"/>
        <v>24</v>
      </c>
      <c r="P2630" s="10">
        <v>1</v>
      </c>
      <c r="Q2630" s="19">
        <f t="shared" si="207"/>
        <v>9</v>
      </c>
      <c r="R2630" s="11">
        <f t="shared" si="208"/>
        <v>110664</v>
      </c>
      <c r="S2630" s="11">
        <f t="shared" si="209"/>
        <v>0</v>
      </c>
    </row>
    <row r="2631" spans="1:19" x14ac:dyDescent="0.25">
      <c r="A2631" s="1">
        <v>2621</v>
      </c>
      <c r="B2631" s="10">
        <v>115260</v>
      </c>
      <c r="C2631" s="1" t="s">
        <v>15891</v>
      </c>
      <c r="D2631" s="1" t="s">
        <v>15892</v>
      </c>
      <c r="E2631" s="1" t="s">
        <v>23</v>
      </c>
      <c r="F2631" s="1" t="s">
        <v>15</v>
      </c>
      <c r="G2631" s="10">
        <v>15000</v>
      </c>
      <c r="H2631" s="1" t="s">
        <v>47</v>
      </c>
      <c r="I2631" s="10">
        <v>1573</v>
      </c>
      <c r="J2631" s="1" t="s">
        <v>15893</v>
      </c>
      <c r="K2631" s="1" t="s">
        <v>15894</v>
      </c>
      <c r="L2631" s="1" t="s">
        <v>15895</v>
      </c>
      <c r="M2631" s="1" t="s">
        <v>15896</v>
      </c>
      <c r="N2631" s="10">
        <f t="shared" si="205"/>
        <v>12</v>
      </c>
      <c r="O2631" s="10">
        <f t="shared" si="206"/>
        <v>47</v>
      </c>
      <c r="P2631" s="10">
        <v>1</v>
      </c>
      <c r="Q2631" s="19">
        <f t="shared" si="207"/>
        <v>9</v>
      </c>
      <c r="R2631" s="11">
        <f t="shared" si="208"/>
        <v>115260</v>
      </c>
      <c r="S2631" s="11">
        <f t="shared" si="209"/>
        <v>0</v>
      </c>
    </row>
    <row r="2632" spans="1:19" x14ac:dyDescent="0.25">
      <c r="A2632" s="1">
        <v>2622</v>
      </c>
      <c r="B2632" s="10">
        <v>44806</v>
      </c>
      <c r="C2632" s="1" t="s">
        <v>15897</v>
      </c>
      <c r="D2632" s="1" t="s">
        <v>15898</v>
      </c>
      <c r="E2632" s="1" t="s">
        <v>14</v>
      </c>
      <c r="F2632" s="1" t="s">
        <v>15</v>
      </c>
      <c r="G2632" s="10">
        <v>4375</v>
      </c>
      <c r="H2632" s="1" t="s">
        <v>1044</v>
      </c>
      <c r="I2632" s="10">
        <v>1573</v>
      </c>
      <c r="J2632" s="1" t="s">
        <v>15899</v>
      </c>
      <c r="K2632" s="1" t="s">
        <v>15900</v>
      </c>
      <c r="L2632" s="1" t="s">
        <v>15901</v>
      </c>
      <c r="M2632" s="1" t="s">
        <v>15902</v>
      </c>
      <c r="N2632" s="10">
        <f t="shared" si="205"/>
        <v>5</v>
      </c>
      <c r="O2632" s="10">
        <f t="shared" si="206"/>
        <v>32</v>
      </c>
      <c r="P2632" s="10">
        <v>15</v>
      </c>
      <c r="Q2632" s="19">
        <f t="shared" si="207"/>
        <v>9</v>
      </c>
      <c r="R2632" s="11">
        <f t="shared" si="208"/>
        <v>44806</v>
      </c>
      <c r="S2632" s="11">
        <f t="shared" si="209"/>
        <v>0</v>
      </c>
    </row>
    <row r="2633" spans="1:19" x14ac:dyDescent="0.25">
      <c r="A2633" s="1">
        <v>2623</v>
      </c>
      <c r="B2633" s="10">
        <v>31919</v>
      </c>
      <c r="C2633" s="1" t="s">
        <v>15903</v>
      </c>
      <c r="D2633" s="1" t="s">
        <v>15904</v>
      </c>
      <c r="E2633" s="1" t="s">
        <v>46</v>
      </c>
      <c r="F2633" s="1" t="s">
        <v>15</v>
      </c>
      <c r="G2633" s="10">
        <v>29000</v>
      </c>
      <c r="H2633" s="1" t="s">
        <v>3050</v>
      </c>
      <c r="I2633" s="10">
        <v>1572</v>
      </c>
      <c r="J2633" s="1" t="s">
        <v>15905</v>
      </c>
      <c r="K2633" s="1" t="s">
        <v>15906</v>
      </c>
      <c r="L2633" s="1" t="s">
        <v>15907</v>
      </c>
      <c r="M2633" s="1" t="s">
        <v>15908</v>
      </c>
      <c r="N2633" s="10">
        <f t="shared" si="205"/>
        <v>12</v>
      </c>
      <c r="O2633" s="10">
        <f t="shared" si="206"/>
        <v>9</v>
      </c>
      <c r="P2633" s="10">
        <v>5</v>
      </c>
      <c r="Q2633" s="19">
        <f t="shared" si="207"/>
        <v>9</v>
      </c>
      <c r="R2633" s="11">
        <f t="shared" si="208"/>
        <v>31919</v>
      </c>
      <c r="S2633" s="11">
        <f t="shared" si="209"/>
        <v>0</v>
      </c>
    </row>
    <row r="2634" spans="1:19" x14ac:dyDescent="0.25">
      <c r="A2634" s="1">
        <v>2624</v>
      </c>
      <c r="B2634" s="10">
        <v>70874</v>
      </c>
      <c r="C2634" s="1" t="s">
        <v>15909</v>
      </c>
      <c r="D2634" s="1" t="s">
        <v>6738</v>
      </c>
      <c r="E2634" s="1" t="s">
        <v>581</v>
      </c>
      <c r="F2634" s="1" t="s">
        <v>15</v>
      </c>
      <c r="G2634" s="10">
        <v>5000</v>
      </c>
      <c r="H2634" s="1" t="s">
        <v>15910</v>
      </c>
      <c r="I2634" s="10">
        <v>1572</v>
      </c>
      <c r="J2634" s="1" t="s">
        <v>15911</v>
      </c>
      <c r="K2634" s="1" t="s">
        <v>15912</v>
      </c>
      <c r="L2634" s="1" t="s">
        <v>15913</v>
      </c>
      <c r="M2634" s="1" t="s">
        <v>15914</v>
      </c>
      <c r="N2634" s="10">
        <f t="shared" si="205"/>
        <v>7</v>
      </c>
      <c r="O2634" s="10">
        <f t="shared" si="206"/>
        <v>58</v>
      </c>
      <c r="P2634" s="10">
        <v>22</v>
      </c>
      <c r="Q2634" s="19">
        <f t="shared" si="207"/>
        <v>9</v>
      </c>
      <c r="R2634" s="11">
        <f t="shared" si="208"/>
        <v>70874</v>
      </c>
      <c r="S2634" s="11">
        <f t="shared" si="209"/>
        <v>0</v>
      </c>
    </row>
    <row r="2635" spans="1:19" x14ac:dyDescent="0.25">
      <c r="A2635" s="1">
        <v>2625</v>
      </c>
      <c r="B2635" s="10">
        <v>97817</v>
      </c>
      <c r="C2635" s="1" t="s">
        <v>15915</v>
      </c>
      <c r="D2635" s="1" t="s">
        <v>15916</v>
      </c>
      <c r="E2635" s="1" t="s">
        <v>1858</v>
      </c>
      <c r="F2635" s="1" t="s">
        <v>15</v>
      </c>
      <c r="G2635" s="10">
        <v>65000</v>
      </c>
      <c r="H2635" s="1" t="s">
        <v>1243</v>
      </c>
      <c r="I2635" s="10">
        <v>1571</v>
      </c>
      <c r="J2635" s="1" t="s">
        <v>15917</v>
      </c>
      <c r="K2635" s="1" t="s">
        <v>15918</v>
      </c>
      <c r="L2635" s="1" t="s">
        <v>15919</v>
      </c>
      <c r="M2635" s="1" t="s">
        <v>15920</v>
      </c>
      <c r="N2635" s="10">
        <f t="shared" si="205"/>
        <v>15</v>
      </c>
      <c r="O2635" s="10">
        <f t="shared" si="206"/>
        <v>41</v>
      </c>
      <c r="P2635" s="10">
        <v>5</v>
      </c>
      <c r="Q2635" s="19">
        <f t="shared" si="207"/>
        <v>9</v>
      </c>
      <c r="R2635" s="11">
        <f t="shared" si="208"/>
        <v>97817</v>
      </c>
      <c r="S2635" s="11">
        <f t="shared" si="209"/>
        <v>0</v>
      </c>
    </row>
    <row r="2636" spans="1:19" x14ac:dyDescent="0.25">
      <c r="A2636" s="1">
        <v>2626</v>
      </c>
      <c r="B2636" s="10">
        <v>417835</v>
      </c>
      <c r="C2636" s="1" t="s">
        <v>15921</v>
      </c>
      <c r="D2636" s="1" t="s">
        <v>15922</v>
      </c>
      <c r="E2636" s="1" t="s">
        <v>1357</v>
      </c>
      <c r="F2636" s="1" t="s">
        <v>15</v>
      </c>
      <c r="G2636" s="10">
        <v>25000</v>
      </c>
      <c r="H2636" s="1" t="s">
        <v>15923</v>
      </c>
      <c r="I2636" s="10">
        <v>1571</v>
      </c>
      <c r="J2636" s="1" t="s">
        <v>15924</v>
      </c>
      <c r="K2636" s="1" t="s">
        <v>15925</v>
      </c>
      <c r="L2636" s="1" t="s">
        <v>15926</v>
      </c>
      <c r="M2636" s="1" t="s">
        <v>15927</v>
      </c>
      <c r="N2636" s="10">
        <f t="shared" si="205"/>
        <v>5</v>
      </c>
      <c r="O2636" s="10">
        <f t="shared" si="206"/>
        <v>47</v>
      </c>
      <c r="P2636" s="10">
        <v>150</v>
      </c>
      <c r="Q2636" s="19">
        <f t="shared" si="207"/>
        <v>9</v>
      </c>
      <c r="R2636" s="11">
        <f t="shared" si="208"/>
        <v>417835</v>
      </c>
      <c r="S2636" s="11">
        <f t="shared" si="209"/>
        <v>0</v>
      </c>
    </row>
    <row r="2637" spans="1:19" x14ac:dyDescent="0.25">
      <c r="A2637" s="1">
        <v>2627</v>
      </c>
      <c r="B2637" s="10">
        <v>66741</v>
      </c>
      <c r="C2637" s="1" t="s">
        <v>15928</v>
      </c>
      <c r="D2637" s="1" t="s">
        <v>15929</v>
      </c>
      <c r="E2637" s="1" t="s">
        <v>685</v>
      </c>
      <c r="F2637" s="1" t="s">
        <v>15</v>
      </c>
      <c r="G2637" s="10">
        <v>10000</v>
      </c>
      <c r="H2637" s="1" t="s">
        <v>257</v>
      </c>
      <c r="I2637" s="10">
        <v>1570</v>
      </c>
      <c r="J2637" s="1" t="s">
        <v>15930</v>
      </c>
      <c r="K2637" s="1" t="s">
        <v>15931</v>
      </c>
      <c r="L2637" s="1" t="s">
        <v>15932</v>
      </c>
      <c r="M2637" s="1" t="s">
        <v>15933</v>
      </c>
      <c r="N2637" s="10">
        <f t="shared" si="205"/>
        <v>41</v>
      </c>
      <c r="O2637" s="10">
        <f t="shared" si="206"/>
        <v>18</v>
      </c>
      <c r="P2637" s="10">
        <v>5</v>
      </c>
      <c r="Q2637" s="19">
        <f t="shared" si="207"/>
        <v>9</v>
      </c>
      <c r="R2637" s="11">
        <f t="shared" si="208"/>
        <v>66741</v>
      </c>
      <c r="S2637" s="11">
        <f t="shared" si="209"/>
        <v>0</v>
      </c>
    </row>
    <row r="2638" spans="1:19" x14ac:dyDescent="0.25">
      <c r="A2638" s="1">
        <v>2628</v>
      </c>
      <c r="B2638" s="10">
        <v>70212</v>
      </c>
      <c r="C2638" s="1" t="s">
        <v>15934</v>
      </c>
      <c r="D2638" s="1" t="s">
        <v>15935</v>
      </c>
      <c r="E2638" s="1" t="s">
        <v>83</v>
      </c>
      <c r="F2638" s="1" t="s">
        <v>15</v>
      </c>
      <c r="G2638" s="10">
        <v>20000</v>
      </c>
      <c r="H2638" s="1" t="s">
        <v>4287</v>
      </c>
      <c r="I2638" s="10">
        <v>1570</v>
      </c>
      <c r="J2638" s="1" t="s">
        <v>15936</v>
      </c>
      <c r="K2638" s="1" t="s">
        <v>15937</v>
      </c>
      <c r="L2638" s="1" t="s">
        <v>15938</v>
      </c>
      <c r="M2638" s="1" t="s">
        <v>15939</v>
      </c>
      <c r="N2638" s="10">
        <f t="shared" si="205"/>
        <v>27</v>
      </c>
      <c r="O2638" s="10">
        <f t="shared" si="206"/>
        <v>35</v>
      </c>
      <c r="P2638" s="10">
        <v>1</v>
      </c>
      <c r="Q2638" s="19">
        <f t="shared" si="207"/>
        <v>9</v>
      </c>
      <c r="R2638" s="11">
        <f t="shared" si="208"/>
        <v>70212</v>
      </c>
      <c r="S2638" s="11">
        <f t="shared" si="209"/>
        <v>0</v>
      </c>
    </row>
    <row r="2639" spans="1:19" x14ac:dyDescent="0.25">
      <c r="A2639" s="1">
        <v>2629</v>
      </c>
      <c r="B2639" s="10">
        <v>556286</v>
      </c>
      <c r="C2639" s="1" t="s">
        <v>15940</v>
      </c>
      <c r="D2639" s="1" t="s">
        <v>15941</v>
      </c>
      <c r="E2639" s="1" t="s">
        <v>23</v>
      </c>
      <c r="F2639" s="1" t="s">
        <v>15</v>
      </c>
      <c r="G2639" s="10">
        <v>30000</v>
      </c>
      <c r="H2639" s="1" t="s">
        <v>257</v>
      </c>
      <c r="I2639" s="10">
        <v>1570</v>
      </c>
      <c r="J2639" s="1" t="s">
        <v>15942</v>
      </c>
      <c r="K2639" s="1" t="s">
        <v>15943</v>
      </c>
      <c r="L2639" s="1" t="s">
        <v>15944</v>
      </c>
      <c r="M2639" s="1" t="s">
        <v>15945</v>
      </c>
      <c r="N2639" s="10">
        <f t="shared" si="205"/>
        <v>7</v>
      </c>
      <c r="O2639" s="10">
        <f t="shared" si="206"/>
        <v>48</v>
      </c>
      <c r="P2639" s="10">
        <v>5</v>
      </c>
      <c r="Q2639" s="19">
        <f t="shared" si="207"/>
        <v>9</v>
      </c>
      <c r="R2639" s="11">
        <f t="shared" si="208"/>
        <v>556286</v>
      </c>
      <c r="S2639" s="11">
        <f t="shared" si="209"/>
        <v>0</v>
      </c>
    </row>
    <row r="2640" spans="1:19" x14ac:dyDescent="0.25">
      <c r="A2640" s="1">
        <v>2630</v>
      </c>
      <c r="B2640" s="10">
        <v>74792</v>
      </c>
      <c r="C2640" s="1" t="s">
        <v>15946</v>
      </c>
      <c r="D2640" s="1" t="s">
        <v>15947</v>
      </c>
      <c r="E2640" s="1" t="s">
        <v>8123</v>
      </c>
      <c r="F2640" s="1" t="s">
        <v>84</v>
      </c>
      <c r="G2640" s="10">
        <v>54000</v>
      </c>
      <c r="H2640" s="1" t="s">
        <v>85</v>
      </c>
      <c r="I2640" s="10">
        <v>1569</v>
      </c>
      <c r="J2640" s="1" t="s">
        <v>15948</v>
      </c>
      <c r="K2640" s="1" t="s">
        <v>15949</v>
      </c>
      <c r="L2640" s="1" t="s">
        <v>15950</v>
      </c>
      <c r="M2640" s="1" t="s">
        <v>15951</v>
      </c>
      <c r="N2640" s="10">
        <f t="shared" si="205"/>
        <v>16</v>
      </c>
      <c r="O2640" s="10">
        <f t="shared" si="206"/>
        <v>42</v>
      </c>
      <c r="P2640" s="10">
        <v>1.75</v>
      </c>
      <c r="Q2640" s="19">
        <f t="shared" si="207"/>
        <v>2</v>
      </c>
      <c r="R2640" s="11">
        <f t="shared" si="208"/>
        <v>55346.080000000002</v>
      </c>
      <c r="S2640" s="11">
        <f t="shared" si="209"/>
        <v>1</v>
      </c>
    </row>
    <row r="2641" spans="1:19" x14ac:dyDescent="0.25">
      <c r="A2641" s="1">
        <v>2631</v>
      </c>
      <c r="B2641" s="10">
        <v>77247</v>
      </c>
      <c r="C2641" s="1" t="s">
        <v>15952</v>
      </c>
      <c r="D2641" s="1" t="s">
        <v>15953</v>
      </c>
      <c r="E2641" s="1" t="s">
        <v>46</v>
      </c>
      <c r="F2641" s="1" t="s">
        <v>15</v>
      </c>
      <c r="G2641" s="10">
        <v>70000</v>
      </c>
      <c r="H2641" s="1" t="s">
        <v>1449</v>
      </c>
      <c r="I2641" s="10">
        <v>1569</v>
      </c>
      <c r="J2641" s="1" t="s">
        <v>15954</v>
      </c>
      <c r="K2641" s="1" t="s">
        <v>15955</v>
      </c>
      <c r="L2641" s="1" t="s">
        <v>15956</v>
      </c>
      <c r="M2641" s="1" t="s">
        <v>15957</v>
      </c>
      <c r="N2641" s="10">
        <f t="shared" si="205"/>
        <v>10</v>
      </c>
      <c r="O2641" s="10">
        <f t="shared" si="206"/>
        <v>25</v>
      </c>
      <c r="P2641" s="10">
        <v>1</v>
      </c>
      <c r="Q2641" s="19">
        <f t="shared" si="207"/>
        <v>9</v>
      </c>
      <c r="R2641" s="11">
        <f t="shared" si="208"/>
        <v>77247</v>
      </c>
      <c r="S2641" s="11">
        <f t="shared" si="209"/>
        <v>0</v>
      </c>
    </row>
    <row r="2642" spans="1:19" x14ac:dyDescent="0.25">
      <c r="A2642" s="1">
        <v>2632</v>
      </c>
      <c r="B2642" s="10">
        <v>90324</v>
      </c>
      <c r="C2642" s="1" t="s">
        <v>15958</v>
      </c>
      <c r="D2642" s="1" t="s">
        <v>2582</v>
      </c>
      <c r="E2642" s="1" t="s">
        <v>23</v>
      </c>
      <c r="F2642" s="1" t="s">
        <v>15</v>
      </c>
      <c r="G2642" s="10">
        <v>20000</v>
      </c>
      <c r="H2642" s="1" t="s">
        <v>149</v>
      </c>
      <c r="I2642" s="10">
        <v>1569</v>
      </c>
      <c r="J2642" s="1" t="s">
        <v>15959</v>
      </c>
      <c r="K2642" s="1" t="s">
        <v>15960</v>
      </c>
      <c r="L2642" s="1" t="s">
        <v>15961</v>
      </c>
      <c r="M2642" s="1" t="s">
        <v>15962</v>
      </c>
      <c r="N2642" s="10">
        <f t="shared" si="205"/>
        <v>6</v>
      </c>
      <c r="O2642" s="10">
        <f t="shared" si="206"/>
        <v>34</v>
      </c>
      <c r="P2642" s="10">
        <v>39</v>
      </c>
      <c r="Q2642" s="19">
        <f t="shared" si="207"/>
        <v>9</v>
      </c>
      <c r="R2642" s="11">
        <f t="shared" si="208"/>
        <v>90324</v>
      </c>
      <c r="S2642" s="11">
        <f t="shared" si="209"/>
        <v>0</v>
      </c>
    </row>
    <row r="2643" spans="1:19" x14ac:dyDescent="0.25">
      <c r="A2643" s="1">
        <v>2633</v>
      </c>
      <c r="B2643" s="10">
        <v>151178</v>
      </c>
      <c r="C2643" s="1" t="s">
        <v>15963</v>
      </c>
      <c r="D2643" s="1" t="s">
        <v>15964</v>
      </c>
      <c r="E2643" s="1" t="s">
        <v>14</v>
      </c>
      <c r="F2643" s="1" t="s">
        <v>75</v>
      </c>
      <c r="G2643" s="10">
        <v>70000</v>
      </c>
      <c r="H2643" s="1" t="s">
        <v>15965</v>
      </c>
      <c r="I2643" s="10">
        <v>1569</v>
      </c>
      <c r="J2643" s="1" t="s">
        <v>15966</v>
      </c>
      <c r="K2643" s="1" t="s">
        <v>15967</v>
      </c>
      <c r="L2643" s="1" t="s">
        <v>15968</v>
      </c>
      <c r="M2643" s="1" t="s">
        <v>15969</v>
      </c>
      <c r="N2643" s="10">
        <f t="shared" si="205"/>
        <v>8</v>
      </c>
      <c r="O2643" s="10">
        <f t="shared" si="206"/>
        <v>52</v>
      </c>
      <c r="P2643" s="10">
        <v>7</v>
      </c>
      <c r="Q2643" s="19">
        <f t="shared" si="207"/>
        <v>6</v>
      </c>
      <c r="R2643" s="11">
        <f t="shared" si="208"/>
        <v>190484.28</v>
      </c>
      <c r="S2643" s="11">
        <f t="shared" si="209"/>
        <v>1</v>
      </c>
    </row>
    <row r="2644" spans="1:19" x14ac:dyDescent="0.25">
      <c r="A2644" s="1">
        <v>2634</v>
      </c>
      <c r="B2644" s="10">
        <v>45288</v>
      </c>
      <c r="C2644" s="1" t="s">
        <v>15970</v>
      </c>
      <c r="D2644" s="1" t="s">
        <v>1791</v>
      </c>
      <c r="E2644" s="1" t="s">
        <v>23</v>
      </c>
      <c r="F2644" s="1" t="s">
        <v>15</v>
      </c>
      <c r="G2644" s="10">
        <v>10000</v>
      </c>
      <c r="H2644" s="1" t="s">
        <v>1310</v>
      </c>
      <c r="I2644" s="10">
        <v>1568</v>
      </c>
      <c r="J2644" s="1" t="s">
        <v>15971</v>
      </c>
      <c r="K2644" s="1" t="s">
        <v>15972</v>
      </c>
      <c r="L2644" s="1" t="s">
        <v>15973</v>
      </c>
      <c r="M2644" s="1" t="s">
        <v>15974</v>
      </c>
      <c r="N2644" s="10">
        <f t="shared" si="205"/>
        <v>11</v>
      </c>
      <c r="O2644" s="10">
        <f t="shared" si="206"/>
        <v>57</v>
      </c>
      <c r="P2644" s="10">
        <v>1</v>
      </c>
      <c r="Q2644" s="19">
        <f t="shared" si="207"/>
        <v>9</v>
      </c>
      <c r="R2644" s="11">
        <f t="shared" si="208"/>
        <v>45288</v>
      </c>
      <c r="S2644" s="11">
        <f t="shared" si="209"/>
        <v>0</v>
      </c>
    </row>
    <row r="2645" spans="1:19" x14ac:dyDescent="0.25">
      <c r="A2645" s="1">
        <v>2635</v>
      </c>
      <c r="B2645" s="10">
        <v>81204</v>
      </c>
      <c r="C2645" s="1" t="s">
        <v>15975</v>
      </c>
      <c r="D2645" s="1" t="s">
        <v>15976</v>
      </c>
      <c r="E2645" s="1" t="s">
        <v>2967</v>
      </c>
      <c r="F2645" s="1" t="s">
        <v>15</v>
      </c>
      <c r="G2645" s="10">
        <v>18750</v>
      </c>
      <c r="H2645" s="1" t="s">
        <v>47</v>
      </c>
      <c r="I2645" s="10">
        <v>1568</v>
      </c>
      <c r="J2645" s="1" t="s">
        <v>15977</v>
      </c>
      <c r="K2645" s="1" t="s">
        <v>15978</v>
      </c>
      <c r="L2645" s="1" t="s">
        <v>15979</v>
      </c>
      <c r="M2645" s="1" t="s">
        <v>15980</v>
      </c>
      <c r="N2645" s="10">
        <f t="shared" si="205"/>
        <v>16</v>
      </c>
      <c r="O2645" s="10">
        <f t="shared" si="206"/>
        <v>28</v>
      </c>
      <c r="P2645" s="10">
        <v>12</v>
      </c>
      <c r="Q2645" s="19">
        <f t="shared" si="207"/>
        <v>9</v>
      </c>
      <c r="R2645" s="11">
        <f t="shared" si="208"/>
        <v>81204</v>
      </c>
      <c r="S2645" s="11">
        <f t="shared" si="209"/>
        <v>0</v>
      </c>
    </row>
    <row r="2646" spans="1:19" x14ac:dyDescent="0.25">
      <c r="A2646" s="1">
        <v>2636</v>
      </c>
      <c r="B2646" s="10">
        <v>354997</v>
      </c>
      <c r="C2646" s="1" t="s">
        <v>15981</v>
      </c>
      <c r="D2646" s="1" t="s">
        <v>2781</v>
      </c>
      <c r="E2646" s="1" t="s">
        <v>497</v>
      </c>
      <c r="F2646" s="1" t="s">
        <v>15</v>
      </c>
      <c r="G2646" s="10">
        <v>5000</v>
      </c>
      <c r="H2646" s="1" t="s">
        <v>2782</v>
      </c>
      <c r="I2646" s="10">
        <v>1568</v>
      </c>
      <c r="J2646" s="1" t="s">
        <v>15982</v>
      </c>
      <c r="K2646" s="1" t="s">
        <v>15983</v>
      </c>
      <c r="L2646" s="1" t="s">
        <v>15984</v>
      </c>
      <c r="M2646" s="1" t="s">
        <v>15985</v>
      </c>
      <c r="N2646" s="10">
        <f t="shared" si="205"/>
        <v>18</v>
      </c>
      <c r="O2646" s="10">
        <f t="shared" si="206"/>
        <v>12</v>
      </c>
      <c r="P2646" s="10">
        <v>20</v>
      </c>
      <c r="Q2646" s="19">
        <f t="shared" si="207"/>
        <v>9</v>
      </c>
      <c r="R2646" s="11">
        <f t="shared" si="208"/>
        <v>354997</v>
      </c>
      <c r="S2646" s="11">
        <f t="shared" si="209"/>
        <v>0</v>
      </c>
    </row>
    <row r="2647" spans="1:19" x14ac:dyDescent="0.25">
      <c r="A2647" s="1">
        <v>2637</v>
      </c>
      <c r="B2647" s="10">
        <v>72721</v>
      </c>
      <c r="C2647" s="1" t="s">
        <v>15986</v>
      </c>
      <c r="D2647" s="1" t="s">
        <v>15987</v>
      </c>
      <c r="E2647" s="1" t="s">
        <v>23</v>
      </c>
      <c r="F2647" s="1" t="s">
        <v>15</v>
      </c>
      <c r="G2647" s="10">
        <v>35000</v>
      </c>
      <c r="H2647" s="1" t="s">
        <v>15988</v>
      </c>
      <c r="I2647" s="10">
        <v>1568</v>
      </c>
      <c r="J2647" s="1" t="s">
        <v>15989</v>
      </c>
      <c r="K2647" s="1" t="s">
        <v>15990</v>
      </c>
      <c r="L2647" s="1" t="s">
        <v>15991</v>
      </c>
      <c r="M2647" s="1" t="s">
        <v>15992</v>
      </c>
      <c r="N2647" s="10">
        <f t="shared" si="205"/>
        <v>7</v>
      </c>
      <c r="O2647" s="10">
        <f t="shared" si="206"/>
        <v>19</v>
      </c>
      <c r="P2647" s="10">
        <v>10</v>
      </c>
      <c r="Q2647" s="19">
        <f t="shared" si="207"/>
        <v>9</v>
      </c>
      <c r="R2647" s="11">
        <f t="shared" si="208"/>
        <v>72721</v>
      </c>
      <c r="S2647" s="11">
        <f t="shared" si="209"/>
        <v>0</v>
      </c>
    </row>
    <row r="2648" spans="1:19" x14ac:dyDescent="0.25">
      <c r="A2648" s="1">
        <v>2638</v>
      </c>
      <c r="B2648" s="10">
        <v>68959</v>
      </c>
      <c r="C2648" s="1" t="s">
        <v>15993</v>
      </c>
      <c r="D2648" s="1" t="s">
        <v>15994</v>
      </c>
      <c r="E2648" s="1" t="s">
        <v>298</v>
      </c>
      <c r="F2648" s="1" t="s">
        <v>15</v>
      </c>
      <c r="G2648" s="10">
        <v>20000</v>
      </c>
      <c r="H2648" s="1" t="s">
        <v>9640</v>
      </c>
      <c r="I2648" s="10">
        <v>1568</v>
      </c>
      <c r="J2648" s="1" t="s">
        <v>15995</v>
      </c>
      <c r="K2648" s="1" t="s">
        <v>15996</v>
      </c>
      <c r="L2648" s="1" t="s">
        <v>15997</v>
      </c>
      <c r="M2648" s="1" t="s">
        <v>15998</v>
      </c>
      <c r="N2648" s="10">
        <f t="shared" si="205"/>
        <v>25</v>
      </c>
      <c r="O2648" s="10">
        <f t="shared" si="206"/>
        <v>74</v>
      </c>
      <c r="P2648" s="10">
        <v>5</v>
      </c>
      <c r="Q2648" s="19">
        <f t="shared" si="207"/>
        <v>9</v>
      </c>
      <c r="R2648" s="11">
        <f t="shared" si="208"/>
        <v>68959</v>
      </c>
      <c r="S2648" s="11">
        <f t="shared" si="209"/>
        <v>0</v>
      </c>
    </row>
    <row r="2649" spans="1:19" x14ac:dyDescent="0.25">
      <c r="A2649" s="1">
        <v>2639</v>
      </c>
      <c r="B2649" s="10">
        <v>336271</v>
      </c>
      <c r="C2649" s="1" t="s">
        <v>15999</v>
      </c>
      <c r="D2649" s="1" t="s">
        <v>16000</v>
      </c>
      <c r="E2649" s="1" t="s">
        <v>581</v>
      </c>
      <c r="F2649" s="1" t="s">
        <v>15</v>
      </c>
      <c r="G2649" s="10">
        <v>20000</v>
      </c>
      <c r="H2649" s="1" t="s">
        <v>16001</v>
      </c>
      <c r="I2649" s="10">
        <v>1568</v>
      </c>
      <c r="J2649" s="1" t="s">
        <v>16002</v>
      </c>
      <c r="K2649" s="1" t="s">
        <v>16003</v>
      </c>
      <c r="L2649" s="1" t="s">
        <v>16004</v>
      </c>
      <c r="M2649" s="1" t="s">
        <v>16005</v>
      </c>
      <c r="N2649" s="10">
        <f t="shared" si="205"/>
        <v>14</v>
      </c>
      <c r="O2649" s="10">
        <f t="shared" si="206"/>
        <v>57</v>
      </c>
      <c r="P2649" s="10">
        <v>5</v>
      </c>
      <c r="Q2649" s="19">
        <f t="shared" si="207"/>
        <v>9</v>
      </c>
      <c r="R2649" s="11">
        <f t="shared" si="208"/>
        <v>336271</v>
      </c>
      <c r="S2649" s="11">
        <f t="shared" si="209"/>
        <v>0</v>
      </c>
    </row>
    <row r="2650" spans="1:19" x14ac:dyDescent="0.25">
      <c r="A2650" s="1">
        <v>2640</v>
      </c>
      <c r="B2650" s="10">
        <v>82937</v>
      </c>
      <c r="C2650" s="1" t="s">
        <v>16006</v>
      </c>
      <c r="D2650" s="1" t="s">
        <v>16007</v>
      </c>
      <c r="E2650" s="1" t="s">
        <v>46</v>
      </c>
      <c r="F2650" s="1" t="s">
        <v>15</v>
      </c>
      <c r="G2650" s="10">
        <v>65000</v>
      </c>
      <c r="H2650" s="1" t="s">
        <v>16008</v>
      </c>
      <c r="I2650" s="10">
        <v>1568</v>
      </c>
      <c r="J2650" s="1" t="s">
        <v>16009</v>
      </c>
      <c r="K2650" s="1" t="s">
        <v>16010</v>
      </c>
      <c r="L2650" s="1" t="s">
        <v>16011</v>
      </c>
      <c r="M2650" s="1" t="s">
        <v>16012</v>
      </c>
      <c r="N2650" s="10">
        <f t="shared" si="205"/>
        <v>12</v>
      </c>
      <c r="O2650" s="10">
        <f t="shared" si="206"/>
        <v>11</v>
      </c>
      <c r="P2650" s="10">
        <v>5</v>
      </c>
      <c r="Q2650" s="19">
        <f t="shared" si="207"/>
        <v>9</v>
      </c>
      <c r="R2650" s="11">
        <f t="shared" si="208"/>
        <v>82937</v>
      </c>
      <c r="S2650" s="11">
        <f t="shared" si="209"/>
        <v>0</v>
      </c>
    </row>
    <row r="2651" spans="1:19" x14ac:dyDescent="0.25">
      <c r="A2651" s="1">
        <v>2641</v>
      </c>
      <c r="B2651" s="10">
        <v>54445</v>
      </c>
      <c r="C2651" s="1" t="s">
        <v>16013</v>
      </c>
      <c r="D2651" s="1" t="s">
        <v>1808</v>
      </c>
      <c r="E2651" s="1" t="s">
        <v>14</v>
      </c>
      <c r="F2651" s="1" t="s">
        <v>15</v>
      </c>
      <c r="G2651" s="10">
        <v>15000</v>
      </c>
      <c r="H2651" s="1" t="s">
        <v>47</v>
      </c>
      <c r="I2651" s="10">
        <v>1567</v>
      </c>
      <c r="J2651" s="1" t="s">
        <v>16014</v>
      </c>
      <c r="K2651" s="1" t="s">
        <v>16015</v>
      </c>
      <c r="L2651" s="1" t="s">
        <v>16016</v>
      </c>
      <c r="M2651" s="1" t="s">
        <v>16017</v>
      </c>
      <c r="N2651" s="10">
        <f t="shared" si="205"/>
        <v>9</v>
      </c>
      <c r="O2651" s="10">
        <f t="shared" si="206"/>
        <v>22</v>
      </c>
      <c r="P2651" s="10">
        <v>1</v>
      </c>
      <c r="Q2651" s="19">
        <f t="shared" si="207"/>
        <v>9</v>
      </c>
      <c r="R2651" s="11">
        <f t="shared" si="208"/>
        <v>54445</v>
      </c>
      <c r="S2651" s="11">
        <f t="shared" si="209"/>
        <v>0</v>
      </c>
    </row>
    <row r="2652" spans="1:19" x14ac:dyDescent="0.25">
      <c r="A2652" s="1">
        <v>2642</v>
      </c>
      <c r="B2652" s="10">
        <v>170793</v>
      </c>
      <c r="C2652" s="1" t="s">
        <v>16018</v>
      </c>
      <c r="D2652" s="1" t="s">
        <v>16019</v>
      </c>
      <c r="E2652" s="1" t="s">
        <v>23</v>
      </c>
      <c r="F2652" s="1" t="s">
        <v>15</v>
      </c>
      <c r="G2652" s="10">
        <v>20000</v>
      </c>
      <c r="H2652" s="1" t="s">
        <v>5833</v>
      </c>
      <c r="I2652" s="10">
        <v>1567</v>
      </c>
      <c r="J2652" s="1" t="s">
        <v>16020</v>
      </c>
      <c r="K2652" s="1" t="s">
        <v>16021</v>
      </c>
      <c r="L2652" s="1" t="s">
        <v>16022</v>
      </c>
      <c r="M2652" s="1" t="s">
        <v>16023</v>
      </c>
      <c r="N2652" s="10">
        <f t="shared" si="205"/>
        <v>10</v>
      </c>
      <c r="O2652" s="10">
        <f t="shared" si="206"/>
        <v>60</v>
      </c>
      <c r="P2652" s="10">
        <v>35</v>
      </c>
      <c r="Q2652" s="19">
        <f t="shared" si="207"/>
        <v>9</v>
      </c>
      <c r="R2652" s="11">
        <f t="shared" si="208"/>
        <v>170793</v>
      </c>
      <c r="S2652" s="11">
        <f t="shared" si="209"/>
        <v>0</v>
      </c>
    </row>
    <row r="2653" spans="1:19" x14ac:dyDescent="0.25">
      <c r="A2653" s="1">
        <v>2643</v>
      </c>
      <c r="B2653" s="10">
        <v>42200</v>
      </c>
      <c r="C2653" s="1" t="s">
        <v>16024</v>
      </c>
      <c r="D2653" s="1" t="s">
        <v>11201</v>
      </c>
      <c r="E2653" s="1" t="s">
        <v>23</v>
      </c>
      <c r="F2653" s="1" t="s">
        <v>15</v>
      </c>
      <c r="G2653" s="10">
        <v>10000</v>
      </c>
      <c r="H2653" s="1" t="s">
        <v>11202</v>
      </c>
      <c r="I2653" s="10">
        <v>1566</v>
      </c>
      <c r="J2653" s="1" t="s">
        <v>16025</v>
      </c>
      <c r="K2653" s="1" t="s">
        <v>16026</v>
      </c>
      <c r="L2653" s="1" t="s">
        <v>16027</v>
      </c>
      <c r="M2653" s="1" t="s">
        <v>16028</v>
      </c>
      <c r="N2653" s="10">
        <f t="shared" si="205"/>
        <v>11</v>
      </c>
      <c r="O2653" s="10">
        <f t="shared" si="206"/>
        <v>60</v>
      </c>
      <c r="P2653" s="10">
        <v>2</v>
      </c>
      <c r="Q2653" s="19">
        <f t="shared" si="207"/>
        <v>9</v>
      </c>
      <c r="R2653" s="11">
        <f t="shared" si="208"/>
        <v>42200</v>
      </c>
      <c r="S2653" s="11">
        <f t="shared" si="209"/>
        <v>0</v>
      </c>
    </row>
    <row r="2654" spans="1:19" x14ac:dyDescent="0.25">
      <c r="A2654" s="1">
        <v>2644</v>
      </c>
      <c r="B2654" s="10">
        <v>23412</v>
      </c>
      <c r="C2654" s="1" t="s">
        <v>16029</v>
      </c>
      <c r="D2654" s="1" t="s">
        <v>4268</v>
      </c>
      <c r="E2654" s="1" t="s">
        <v>46</v>
      </c>
      <c r="F2654" s="1" t="s">
        <v>84</v>
      </c>
      <c r="G2654" s="10">
        <v>15000</v>
      </c>
      <c r="H2654" s="1" t="s">
        <v>4269</v>
      </c>
      <c r="I2654" s="10">
        <v>1566</v>
      </c>
      <c r="J2654" s="1" t="s">
        <v>16030</v>
      </c>
      <c r="K2654" s="1" t="s">
        <v>16031</v>
      </c>
      <c r="L2654" s="1" t="s">
        <v>16032</v>
      </c>
      <c r="M2654" s="1" t="s">
        <v>16033</v>
      </c>
      <c r="N2654" s="10">
        <f t="shared" si="205"/>
        <v>7</v>
      </c>
      <c r="O2654" s="10">
        <f t="shared" si="206"/>
        <v>7</v>
      </c>
      <c r="P2654" s="10">
        <v>9</v>
      </c>
      <c r="Q2654" s="19">
        <f t="shared" si="207"/>
        <v>2</v>
      </c>
      <c r="R2654" s="11">
        <f t="shared" si="208"/>
        <v>17324.88</v>
      </c>
      <c r="S2654" s="11">
        <f t="shared" si="209"/>
        <v>1</v>
      </c>
    </row>
    <row r="2655" spans="1:19" x14ac:dyDescent="0.25">
      <c r="A2655" s="1">
        <v>2645</v>
      </c>
      <c r="B2655" s="10">
        <v>100772</v>
      </c>
      <c r="C2655" s="1" t="s">
        <v>16034</v>
      </c>
      <c r="D2655" s="1" t="s">
        <v>16035</v>
      </c>
      <c r="E2655" s="1" t="s">
        <v>1909</v>
      </c>
      <c r="F2655" s="1" t="s">
        <v>15</v>
      </c>
      <c r="G2655" s="10">
        <v>100000</v>
      </c>
      <c r="H2655" s="1" t="s">
        <v>16</v>
      </c>
      <c r="I2655" s="10">
        <v>1565</v>
      </c>
      <c r="J2655" s="1" t="s">
        <v>16036</v>
      </c>
      <c r="K2655" s="1" t="s">
        <v>16037</v>
      </c>
      <c r="L2655" s="1" t="s">
        <v>16038</v>
      </c>
      <c r="M2655" s="1" t="s">
        <v>16039</v>
      </c>
      <c r="N2655" s="10">
        <f t="shared" si="205"/>
        <v>11</v>
      </c>
      <c r="O2655" s="10">
        <f t="shared" si="206"/>
        <v>23</v>
      </c>
      <c r="P2655" s="10">
        <v>5</v>
      </c>
      <c r="Q2655" s="19">
        <f t="shared" si="207"/>
        <v>9</v>
      </c>
      <c r="R2655" s="11">
        <f t="shared" si="208"/>
        <v>100772</v>
      </c>
      <c r="S2655" s="11">
        <f t="shared" si="209"/>
        <v>0</v>
      </c>
    </row>
    <row r="2656" spans="1:19" x14ac:dyDescent="0.25">
      <c r="A2656" s="1">
        <v>2646</v>
      </c>
      <c r="B2656" s="10">
        <v>159485</v>
      </c>
      <c r="C2656" s="1" t="s">
        <v>16040</v>
      </c>
      <c r="D2656" s="1" t="s">
        <v>13442</v>
      </c>
      <c r="E2656" s="1" t="s">
        <v>2162</v>
      </c>
      <c r="F2656" s="1" t="s">
        <v>15</v>
      </c>
      <c r="G2656" s="10">
        <v>150000</v>
      </c>
      <c r="H2656" s="1" t="s">
        <v>16</v>
      </c>
      <c r="I2656" s="10">
        <v>1564</v>
      </c>
      <c r="J2656" s="1" t="s">
        <v>16041</v>
      </c>
      <c r="K2656" s="1" t="s">
        <v>16042</v>
      </c>
      <c r="L2656" s="1" t="s">
        <v>16043</v>
      </c>
      <c r="M2656" s="1" t="s">
        <v>16044</v>
      </c>
      <c r="N2656" s="10">
        <f t="shared" si="205"/>
        <v>25</v>
      </c>
      <c r="O2656" s="10">
        <f t="shared" si="206"/>
        <v>59</v>
      </c>
      <c r="P2656" s="10">
        <v>5</v>
      </c>
      <c r="Q2656" s="19">
        <f t="shared" si="207"/>
        <v>9</v>
      </c>
      <c r="R2656" s="11">
        <f t="shared" si="208"/>
        <v>159485</v>
      </c>
      <c r="S2656" s="11">
        <f t="shared" si="209"/>
        <v>0</v>
      </c>
    </row>
    <row r="2657" spans="1:19" x14ac:dyDescent="0.25">
      <c r="A2657" s="1">
        <v>2647</v>
      </c>
      <c r="B2657" s="10">
        <v>43886</v>
      </c>
      <c r="C2657" s="1" t="s">
        <v>16045</v>
      </c>
      <c r="D2657" s="1" t="s">
        <v>16046</v>
      </c>
      <c r="E2657" s="1" t="s">
        <v>14</v>
      </c>
      <c r="F2657" s="1" t="s">
        <v>15</v>
      </c>
      <c r="G2657" s="10">
        <v>8000</v>
      </c>
      <c r="H2657" s="1" t="s">
        <v>3119</v>
      </c>
      <c r="I2657" s="10">
        <v>1564</v>
      </c>
      <c r="J2657" s="1" t="s">
        <v>16047</v>
      </c>
      <c r="K2657" s="1" t="s">
        <v>16048</v>
      </c>
      <c r="L2657" s="1" t="s">
        <v>16049</v>
      </c>
      <c r="M2657" s="1" t="s">
        <v>16050</v>
      </c>
      <c r="N2657" s="10">
        <f t="shared" si="205"/>
        <v>4</v>
      </c>
      <c r="O2657" s="10">
        <f t="shared" si="206"/>
        <v>33</v>
      </c>
      <c r="P2657" s="10">
        <v>19</v>
      </c>
      <c r="Q2657" s="19">
        <f t="shared" si="207"/>
        <v>9</v>
      </c>
      <c r="R2657" s="11">
        <f t="shared" si="208"/>
        <v>43886</v>
      </c>
      <c r="S2657" s="11">
        <f t="shared" si="209"/>
        <v>0</v>
      </c>
    </row>
    <row r="2658" spans="1:19" x14ac:dyDescent="0.25">
      <c r="A2658" s="1">
        <v>2648</v>
      </c>
      <c r="B2658" s="10">
        <v>23896</v>
      </c>
      <c r="C2658" s="1" t="s">
        <v>16051</v>
      </c>
      <c r="D2658" s="1" t="s">
        <v>2973</v>
      </c>
      <c r="E2658" s="1" t="s">
        <v>5187</v>
      </c>
      <c r="F2658" s="1" t="s">
        <v>15</v>
      </c>
      <c r="G2658" s="10">
        <v>15000</v>
      </c>
      <c r="H2658" s="1" t="s">
        <v>162</v>
      </c>
      <c r="I2658" s="10">
        <v>1564</v>
      </c>
      <c r="J2658" s="1" t="s">
        <v>16052</v>
      </c>
      <c r="K2658" s="1" t="s">
        <v>16053</v>
      </c>
      <c r="L2658" s="1" t="s">
        <v>16054</v>
      </c>
      <c r="M2658" s="1" t="s">
        <v>16055</v>
      </c>
      <c r="N2658" s="10">
        <f t="shared" si="205"/>
        <v>10</v>
      </c>
      <c r="O2658" s="10">
        <f t="shared" si="206"/>
        <v>51</v>
      </c>
      <c r="P2658" s="10">
        <v>5</v>
      </c>
      <c r="Q2658" s="19">
        <f t="shared" si="207"/>
        <v>9</v>
      </c>
      <c r="R2658" s="11">
        <f t="shared" si="208"/>
        <v>23896</v>
      </c>
      <c r="S2658" s="11">
        <f t="shared" si="209"/>
        <v>0</v>
      </c>
    </row>
    <row r="2659" spans="1:19" x14ac:dyDescent="0.25">
      <c r="A2659" s="1">
        <v>2649</v>
      </c>
      <c r="B2659" s="10">
        <v>605898</v>
      </c>
      <c r="C2659" s="1" t="s">
        <v>16056</v>
      </c>
      <c r="D2659" s="1" t="s">
        <v>16057</v>
      </c>
      <c r="E2659" s="1" t="s">
        <v>23</v>
      </c>
      <c r="F2659" s="1" t="s">
        <v>945</v>
      </c>
      <c r="G2659" s="10">
        <v>50000</v>
      </c>
      <c r="H2659" s="1" t="s">
        <v>16058</v>
      </c>
      <c r="I2659" s="10">
        <v>1563</v>
      </c>
      <c r="J2659" s="1" t="s">
        <v>16059</v>
      </c>
      <c r="K2659" s="1" t="s">
        <v>16060</v>
      </c>
      <c r="L2659" s="1" t="s">
        <v>16061</v>
      </c>
      <c r="M2659" s="1" t="s">
        <v>16062</v>
      </c>
      <c r="N2659" s="10">
        <f t="shared" si="205"/>
        <v>21</v>
      </c>
      <c r="O2659" s="10">
        <f t="shared" si="206"/>
        <v>30</v>
      </c>
      <c r="P2659" s="10">
        <v>226</v>
      </c>
      <c r="Q2659" s="19">
        <f t="shared" si="207"/>
        <v>5</v>
      </c>
      <c r="R2659" s="11">
        <f t="shared" si="208"/>
        <v>660428.82000000007</v>
      </c>
      <c r="S2659" s="11">
        <f t="shared" si="209"/>
        <v>1</v>
      </c>
    </row>
    <row r="2660" spans="1:19" x14ac:dyDescent="0.25">
      <c r="A2660" s="1">
        <v>2650</v>
      </c>
      <c r="B2660" s="10">
        <v>92612</v>
      </c>
      <c r="C2660" s="1" t="s">
        <v>16063</v>
      </c>
      <c r="D2660" s="1" t="s">
        <v>16064</v>
      </c>
      <c r="E2660" s="1" t="s">
        <v>847</v>
      </c>
      <c r="F2660" s="1" t="s">
        <v>15</v>
      </c>
      <c r="G2660" s="10">
        <v>79000</v>
      </c>
      <c r="H2660" s="1" t="s">
        <v>16065</v>
      </c>
      <c r="I2660" s="10">
        <v>1563</v>
      </c>
      <c r="J2660" s="1" t="s">
        <v>16066</v>
      </c>
      <c r="K2660" s="1" t="s">
        <v>16067</v>
      </c>
      <c r="L2660" s="1" t="s">
        <v>16068</v>
      </c>
      <c r="M2660" s="1" t="s">
        <v>16069</v>
      </c>
      <c r="N2660" s="10">
        <f t="shared" si="205"/>
        <v>21</v>
      </c>
      <c r="O2660" s="10">
        <f t="shared" si="206"/>
        <v>33</v>
      </c>
      <c r="P2660" s="10">
        <v>10</v>
      </c>
      <c r="Q2660" s="19">
        <f t="shared" si="207"/>
        <v>9</v>
      </c>
      <c r="R2660" s="11">
        <f t="shared" si="208"/>
        <v>92612</v>
      </c>
      <c r="S2660" s="11">
        <f t="shared" si="209"/>
        <v>0</v>
      </c>
    </row>
    <row r="2661" spans="1:19" x14ac:dyDescent="0.25">
      <c r="A2661" s="1">
        <v>2651</v>
      </c>
      <c r="B2661" s="10">
        <v>37772</v>
      </c>
      <c r="C2661" s="1" t="s">
        <v>16070</v>
      </c>
      <c r="D2661" s="1" t="s">
        <v>7220</v>
      </c>
      <c r="E2661" s="1" t="s">
        <v>7221</v>
      </c>
      <c r="F2661" s="1" t="s">
        <v>15</v>
      </c>
      <c r="G2661" s="10">
        <v>30000</v>
      </c>
      <c r="H2661" s="1" t="s">
        <v>3651</v>
      </c>
      <c r="I2661" s="10">
        <v>1562</v>
      </c>
      <c r="J2661" s="1" t="s">
        <v>16071</v>
      </c>
      <c r="K2661" s="1" t="s">
        <v>16072</v>
      </c>
      <c r="L2661" s="1" t="s">
        <v>16073</v>
      </c>
      <c r="M2661" s="1" t="s">
        <v>16074</v>
      </c>
      <c r="N2661" s="10">
        <f t="shared" si="205"/>
        <v>5</v>
      </c>
      <c r="O2661" s="10">
        <f t="shared" si="206"/>
        <v>24</v>
      </c>
      <c r="P2661" s="10">
        <v>15</v>
      </c>
      <c r="Q2661" s="19">
        <f t="shared" si="207"/>
        <v>9</v>
      </c>
      <c r="R2661" s="11">
        <f t="shared" si="208"/>
        <v>37772</v>
      </c>
      <c r="S2661" s="11">
        <f t="shared" si="209"/>
        <v>0</v>
      </c>
    </row>
    <row r="2662" spans="1:19" x14ac:dyDescent="0.25">
      <c r="A2662" s="1">
        <v>2652</v>
      </c>
      <c r="B2662" s="10">
        <v>35213</v>
      </c>
      <c r="C2662" s="1" t="s">
        <v>16075</v>
      </c>
      <c r="D2662" s="1" t="s">
        <v>16076</v>
      </c>
      <c r="E2662" s="1" t="s">
        <v>46</v>
      </c>
      <c r="F2662" s="1" t="s">
        <v>15</v>
      </c>
      <c r="G2662" s="10">
        <v>30000</v>
      </c>
      <c r="H2662" s="1" t="s">
        <v>39</v>
      </c>
      <c r="I2662" s="10">
        <v>1561</v>
      </c>
      <c r="J2662" s="1" t="s">
        <v>16077</v>
      </c>
      <c r="K2662" s="1" t="s">
        <v>16078</v>
      </c>
      <c r="L2662" s="1" t="s">
        <v>16079</v>
      </c>
      <c r="M2662" s="1" t="s">
        <v>16080</v>
      </c>
      <c r="N2662" s="10">
        <f t="shared" si="205"/>
        <v>13</v>
      </c>
      <c r="O2662" s="10">
        <f t="shared" si="206"/>
        <v>11</v>
      </c>
      <c r="P2662" s="10">
        <v>1</v>
      </c>
      <c r="Q2662" s="19">
        <f t="shared" si="207"/>
        <v>9</v>
      </c>
      <c r="R2662" s="11">
        <f t="shared" si="208"/>
        <v>35213</v>
      </c>
      <c r="S2662" s="11">
        <f t="shared" si="209"/>
        <v>0</v>
      </c>
    </row>
    <row r="2663" spans="1:19" x14ac:dyDescent="0.25">
      <c r="A2663" s="1">
        <v>2653</v>
      </c>
      <c r="B2663" s="10">
        <v>42831</v>
      </c>
      <c r="C2663" s="1" t="s">
        <v>16081</v>
      </c>
      <c r="D2663" s="1" t="s">
        <v>5819</v>
      </c>
      <c r="E2663" s="1" t="s">
        <v>14</v>
      </c>
      <c r="F2663" s="1" t="s">
        <v>15</v>
      </c>
      <c r="G2663" s="10">
        <v>4000</v>
      </c>
      <c r="H2663" s="1" t="s">
        <v>136</v>
      </c>
      <c r="I2663" s="10">
        <v>1561</v>
      </c>
      <c r="J2663" s="1" t="s">
        <v>16082</v>
      </c>
      <c r="K2663" s="1" t="s">
        <v>16083</v>
      </c>
      <c r="L2663" s="1" t="s">
        <v>16084</v>
      </c>
      <c r="M2663" s="1" t="s">
        <v>16085</v>
      </c>
      <c r="N2663" s="10">
        <f t="shared" si="205"/>
        <v>5</v>
      </c>
      <c r="O2663" s="10">
        <f t="shared" si="206"/>
        <v>23</v>
      </c>
      <c r="P2663" s="10">
        <v>1</v>
      </c>
      <c r="Q2663" s="19">
        <f t="shared" si="207"/>
        <v>9</v>
      </c>
      <c r="R2663" s="11">
        <f t="shared" si="208"/>
        <v>42831</v>
      </c>
      <c r="S2663" s="11">
        <f t="shared" si="209"/>
        <v>0</v>
      </c>
    </row>
    <row r="2664" spans="1:19" x14ac:dyDescent="0.25">
      <c r="A2664" s="1">
        <v>2654</v>
      </c>
      <c r="B2664" s="10">
        <v>784320</v>
      </c>
      <c r="C2664" s="1" t="s">
        <v>16086</v>
      </c>
      <c r="D2664" s="1" t="s">
        <v>16087</v>
      </c>
      <c r="E2664" s="1" t="s">
        <v>83</v>
      </c>
      <c r="F2664" s="1" t="s">
        <v>15</v>
      </c>
      <c r="G2664" s="10">
        <v>100000</v>
      </c>
      <c r="H2664" s="1" t="s">
        <v>47</v>
      </c>
      <c r="I2664" s="10">
        <v>1559</v>
      </c>
      <c r="J2664" s="1" t="s">
        <v>16088</v>
      </c>
      <c r="K2664" s="1" t="s">
        <v>16089</v>
      </c>
      <c r="L2664" s="1" t="s">
        <v>16090</v>
      </c>
      <c r="M2664" s="1" t="s">
        <v>16091</v>
      </c>
      <c r="N2664" s="10">
        <f t="shared" si="205"/>
        <v>8</v>
      </c>
      <c r="O2664" s="10">
        <f t="shared" si="206"/>
        <v>46</v>
      </c>
      <c r="P2664" s="10">
        <v>5</v>
      </c>
      <c r="Q2664" s="19">
        <f t="shared" si="207"/>
        <v>9</v>
      </c>
      <c r="R2664" s="11">
        <f t="shared" si="208"/>
        <v>784320</v>
      </c>
      <c r="S2664" s="11">
        <f t="shared" si="209"/>
        <v>0</v>
      </c>
    </row>
    <row r="2665" spans="1:19" x14ac:dyDescent="0.25">
      <c r="A2665" s="1">
        <v>2655</v>
      </c>
      <c r="B2665" s="10">
        <v>368630</v>
      </c>
      <c r="C2665" s="1" t="s">
        <v>16092</v>
      </c>
      <c r="D2665" s="1" t="s">
        <v>13733</v>
      </c>
      <c r="E2665" s="1" t="s">
        <v>23</v>
      </c>
      <c r="F2665" s="1" t="s">
        <v>15</v>
      </c>
      <c r="G2665" s="10">
        <v>360000</v>
      </c>
      <c r="H2665" s="1" t="s">
        <v>701</v>
      </c>
      <c r="I2665" s="10">
        <v>1559</v>
      </c>
      <c r="J2665" s="1" t="s">
        <v>16093</v>
      </c>
      <c r="K2665" s="1" t="s">
        <v>16094</v>
      </c>
      <c r="L2665" s="1" t="s">
        <v>16095</v>
      </c>
      <c r="M2665" s="1" t="s">
        <v>16096</v>
      </c>
      <c r="N2665" s="10">
        <f t="shared" si="205"/>
        <v>9</v>
      </c>
      <c r="O2665" s="10">
        <f t="shared" si="206"/>
        <v>35</v>
      </c>
      <c r="P2665" s="10">
        <v>55</v>
      </c>
      <c r="Q2665" s="19">
        <f t="shared" si="207"/>
        <v>9</v>
      </c>
      <c r="R2665" s="11">
        <f t="shared" si="208"/>
        <v>368630</v>
      </c>
      <c r="S2665" s="11">
        <f t="shared" si="209"/>
        <v>0</v>
      </c>
    </row>
    <row r="2666" spans="1:19" x14ac:dyDescent="0.25">
      <c r="A2666" s="1">
        <v>2656</v>
      </c>
      <c r="B2666" s="10">
        <v>211027</v>
      </c>
      <c r="C2666" s="1" t="s">
        <v>16097</v>
      </c>
      <c r="D2666" s="1" t="s">
        <v>16098</v>
      </c>
      <c r="E2666" s="1" t="s">
        <v>23</v>
      </c>
      <c r="F2666" s="1" t="s">
        <v>15</v>
      </c>
      <c r="G2666" s="10">
        <v>25000</v>
      </c>
      <c r="H2666" s="1" t="s">
        <v>136</v>
      </c>
      <c r="I2666" s="10">
        <v>1558</v>
      </c>
      <c r="J2666" s="1" t="s">
        <v>16099</v>
      </c>
      <c r="K2666" s="1" t="s">
        <v>16100</v>
      </c>
      <c r="L2666" s="1" t="s">
        <v>16101</v>
      </c>
      <c r="M2666" s="1" t="s">
        <v>16102</v>
      </c>
      <c r="N2666" s="10">
        <f t="shared" si="205"/>
        <v>4</v>
      </c>
      <c r="O2666" s="10">
        <f t="shared" si="206"/>
        <v>50</v>
      </c>
      <c r="P2666" s="10">
        <v>10</v>
      </c>
      <c r="Q2666" s="19">
        <f t="shared" si="207"/>
        <v>9</v>
      </c>
      <c r="R2666" s="11">
        <f t="shared" si="208"/>
        <v>211027</v>
      </c>
      <c r="S2666" s="11">
        <f t="shared" si="209"/>
        <v>0</v>
      </c>
    </row>
    <row r="2667" spans="1:19" x14ac:dyDescent="0.25">
      <c r="A2667" s="1">
        <v>2657</v>
      </c>
      <c r="B2667" s="10">
        <v>60788</v>
      </c>
      <c r="C2667" s="1" t="s">
        <v>16103</v>
      </c>
      <c r="D2667" s="1" t="s">
        <v>16104</v>
      </c>
      <c r="E2667" s="1" t="s">
        <v>6182</v>
      </c>
      <c r="F2667" s="1" t="s">
        <v>75</v>
      </c>
      <c r="G2667" s="10">
        <v>45000</v>
      </c>
      <c r="H2667" s="1" t="s">
        <v>16105</v>
      </c>
      <c r="I2667" s="10">
        <v>1558</v>
      </c>
      <c r="J2667" s="1" t="s">
        <v>16106</v>
      </c>
      <c r="K2667" s="1" t="s">
        <v>16107</v>
      </c>
      <c r="L2667" s="1" t="s">
        <v>16108</v>
      </c>
      <c r="M2667" s="1" t="s">
        <v>16109</v>
      </c>
      <c r="N2667" s="10">
        <f t="shared" si="205"/>
        <v>20</v>
      </c>
      <c r="O2667" s="10">
        <f t="shared" si="206"/>
        <v>46</v>
      </c>
      <c r="P2667" s="10">
        <v>5</v>
      </c>
      <c r="Q2667" s="19">
        <f t="shared" si="207"/>
        <v>6</v>
      </c>
      <c r="R2667" s="11">
        <f t="shared" si="208"/>
        <v>76592.88</v>
      </c>
      <c r="S2667" s="11">
        <f t="shared" si="209"/>
        <v>1</v>
      </c>
    </row>
    <row r="2668" spans="1:19" x14ac:dyDescent="0.25">
      <c r="A2668" s="1">
        <v>2658</v>
      </c>
      <c r="B2668" s="10">
        <v>215471</v>
      </c>
      <c r="C2668" s="1" t="s">
        <v>16110</v>
      </c>
      <c r="D2668" s="1" t="s">
        <v>16111</v>
      </c>
      <c r="E2668" s="1" t="s">
        <v>14</v>
      </c>
      <c r="F2668" s="1" t="s">
        <v>15</v>
      </c>
      <c r="G2668" s="10">
        <v>30000</v>
      </c>
      <c r="H2668" s="1" t="s">
        <v>162</v>
      </c>
      <c r="I2668" s="10">
        <v>1558</v>
      </c>
      <c r="J2668" s="1" t="s">
        <v>16112</v>
      </c>
      <c r="K2668" s="1" t="s">
        <v>16113</v>
      </c>
      <c r="L2668" s="1" t="s">
        <v>16114</v>
      </c>
      <c r="M2668" s="1" t="s">
        <v>16115</v>
      </c>
      <c r="N2668" s="10">
        <f t="shared" si="205"/>
        <v>5</v>
      </c>
      <c r="O2668" s="10">
        <f t="shared" si="206"/>
        <v>19</v>
      </c>
      <c r="P2668" s="10">
        <v>99</v>
      </c>
      <c r="Q2668" s="19">
        <f t="shared" si="207"/>
        <v>9</v>
      </c>
      <c r="R2668" s="11">
        <f t="shared" si="208"/>
        <v>215471</v>
      </c>
      <c r="S2668" s="11">
        <f t="shared" si="209"/>
        <v>0</v>
      </c>
    </row>
    <row r="2669" spans="1:19" x14ac:dyDescent="0.25">
      <c r="A2669" s="1">
        <v>2659</v>
      </c>
      <c r="B2669" s="10">
        <v>52616</v>
      </c>
      <c r="C2669" s="1" t="s">
        <v>16116</v>
      </c>
      <c r="D2669" s="1" t="s">
        <v>16117</v>
      </c>
      <c r="E2669" s="1" t="s">
        <v>46</v>
      </c>
      <c r="F2669" s="1" t="s">
        <v>15</v>
      </c>
      <c r="G2669" s="10">
        <v>30000</v>
      </c>
      <c r="H2669" s="1" t="s">
        <v>686</v>
      </c>
      <c r="I2669" s="10">
        <v>1558</v>
      </c>
      <c r="J2669" s="1" t="s">
        <v>16118</v>
      </c>
      <c r="K2669" s="1" t="s">
        <v>16119</v>
      </c>
      <c r="L2669" s="1" t="s">
        <v>16120</v>
      </c>
      <c r="M2669" s="1" t="s">
        <v>16121</v>
      </c>
      <c r="N2669" s="10">
        <f t="shared" si="205"/>
        <v>10</v>
      </c>
      <c r="O2669" s="10">
        <f t="shared" si="206"/>
        <v>8</v>
      </c>
      <c r="P2669" s="10">
        <v>15</v>
      </c>
      <c r="Q2669" s="19">
        <f t="shared" si="207"/>
        <v>9</v>
      </c>
      <c r="R2669" s="11">
        <f t="shared" si="208"/>
        <v>52616</v>
      </c>
      <c r="S2669" s="11">
        <f t="shared" si="209"/>
        <v>0</v>
      </c>
    </row>
    <row r="2670" spans="1:19" x14ac:dyDescent="0.25">
      <c r="A2670" s="1">
        <v>2660</v>
      </c>
      <c r="B2670" s="10">
        <v>76013</v>
      </c>
      <c r="C2670" s="1" t="s">
        <v>16122</v>
      </c>
      <c r="D2670" s="1" t="s">
        <v>16123</v>
      </c>
      <c r="E2670" s="1" t="s">
        <v>1909</v>
      </c>
      <c r="F2670" s="1" t="s">
        <v>15</v>
      </c>
      <c r="G2670" s="10">
        <v>60000</v>
      </c>
      <c r="H2670" s="1" t="s">
        <v>560</v>
      </c>
      <c r="I2670" s="10">
        <v>1557</v>
      </c>
      <c r="J2670" s="1" t="s">
        <v>16124</v>
      </c>
      <c r="K2670" s="1" t="s">
        <v>16125</v>
      </c>
      <c r="L2670" s="1" t="s">
        <v>16126</v>
      </c>
      <c r="M2670" s="1" t="s">
        <v>16127</v>
      </c>
      <c r="N2670" s="10">
        <f t="shared" si="205"/>
        <v>25</v>
      </c>
      <c r="O2670" s="10">
        <f t="shared" si="206"/>
        <v>25</v>
      </c>
      <c r="P2670" s="10">
        <v>1</v>
      </c>
      <c r="Q2670" s="19">
        <f t="shared" si="207"/>
        <v>9</v>
      </c>
      <c r="R2670" s="11">
        <f t="shared" si="208"/>
        <v>76013</v>
      </c>
      <c r="S2670" s="11">
        <f t="shared" si="209"/>
        <v>0</v>
      </c>
    </row>
    <row r="2671" spans="1:19" x14ac:dyDescent="0.25">
      <c r="A2671" s="1">
        <v>2661</v>
      </c>
      <c r="B2671" s="10">
        <v>30907</v>
      </c>
      <c r="C2671" s="1" t="s">
        <v>16128</v>
      </c>
      <c r="D2671" s="1" t="s">
        <v>16129</v>
      </c>
      <c r="E2671" s="1" t="s">
        <v>14</v>
      </c>
      <c r="F2671" s="1" t="s">
        <v>75</v>
      </c>
      <c r="G2671" s="10">
        <v>15000</v>
      </c>
      <c r="H2671" s="1" t="s">
        <v>13068</v>
      </c>
      <c r="I2671" s="10">
        <v>1557</v>
      </c>
      <c r="J2671" s="1" t="s">
        <v>16130</v>
      </c>
      <c r="K2671" s="1" t="s">
        <v>16131</v>
      </c>
      <c r="L2671" s="1" t="s">
        <v>16132</v>
      </c>
      <c r="M2671" s="1" t="s">
        <v>16133</v>
      </c>
      <c r="N2671" s="10">
        <f t="shared" si="205"/>
        <v>13</v>
      </c>
      <c r="O2671" s="10">
        <f t="shared" si="206"/>
        <v>44</v>
      </c>
      <c r="P2671" s="10">
        <v>1.64</v>
      </c>
      <c r="Q2671" s="19">
        <f t="shared" si="207"/>
        <v>6</v>
      </c>
      <c r="R2671" s="11">
        <f t="shared" si="208"/>
        <v>38942.82</v>
      </c>
      <c r="S2671" s="11">
        <f t="shared" si="209"/>
        <v>1</v>
      </c>
    </row>
    <row r="2672" spans="1:19" x14ac:dyDescent="0.25">
      <c r="A2672" s="1">
        <v>2662</v>
      </c>
      <c r="B2672" s="10">
        <v>71373</v>
      </c>
      <c r="C2672" s="1" t="s">
        <v>16134</v>
      </c>
      <c r="D2672" s="1" t="s">
        <v>16135</v>
      </c>
      <c r="E2672" s="1" t="s">
        <v>876</v>
      </c>
      <c r="F2672" s="1" t="s">
        <v>15</v>
      </c>
      <c r="G2672" s="10">
        <v>30000</v>
      </c>
      <c r="H2672" s="1" t="s">
        <v>380</v>
      </c>
      <c r="I2672" s="10">
        <v>1556</v>
      </c>
      <c r="J2672" s="1" t="s">
        <v>16136</v>
      </c>
      <c r="K2672" s="1" t="s">
        <v>16137</v>
      </c>
      <c r="L2672" s="1" t="s">
        <v>16138</v>
      </c>
      <c r="M2672" s="1" t="s">
        <v>16139</v>
      </c>
      <c r="N2672" s="10">
        <f t="shared" si="205"/>
        <v>8</v>
      </c>
      <c r="O2672" s="10">
        <f t="shared" si="206"/>
        <v>43</v>
      </c>
      <c r="P2672" s="10">
        <v>10</v>
      </c>
      <c r="Q2672" s="19">
        <f t="shared" si="207"/>
        <v>9</v>
      </c>
      <c r="R2672" s="11">
        <f t="shared" si="208"/>
        <v>71373</v>
      </c>
      <c r="S2672" s="11">
        <f t="shared" si="209"/>
        <v>0</v>
      </c>
    </row>
    <row r="2673" spans="1:19" x14ac:dyDescent="0.25">
      <c r="A2673" s="1">
        <v>2663</v>
      </c>
      <c r="B2673" s="10">
        <v>158368</v>
      </c>
      <c r="C2673" s="1" t="s">
        <v>16140</v>
      </c>
      <c r="D2673" s="1" t="s">
        <v>16141</v>
      </c>
      <c r="E2673" s="1" t="s">
        <v>23</v>
      </c>
      <c r="F2673" s="1" t="s">
        <v>84</v>
      </c>
      <c r="G2673" s="10">
        <v>55000</v>
      </c>
      <c r="H2673" s="1" t="s">
        <v>85</v>
      </c>
      <c r="I2673" s="10">
        <v>1556</v>
      </c>
      <c r="J2673" s="1" t="s">
        <v>16142</v>
      </c>
      <c r="K2673" s="1" t="s">
        <v>16143</v>
      </c>
      <c r="L2673" s="1" t="s">
        <v>16144</v>
      </c>
      <c r="M2673" s="1" t="s">
        <v>16145</v>
      </c>
      <c r="N2673" s="10">
        <f t="shared" si="205"/>
        <v>10</v>
      </c>
      <c r="O2673" s="10">
        <f t="shared" si="206"/>
        <v>41</v>
      </c>
      <c r="P2673" s="10">
        <v>4</v>
      </c>
      <c r="Q2673" s="19">
        <f t="shared" si="207"/>
        <v>2</v>
      </c>
      <c r="R2673" s="11">
        <f t="shared" si="208"/>
        <v>117192.31999999999</v>
      </c>
      <c r="S2673" s="11">
        <f t="shared" si="209"/>
        <v>1</v>
      </c>
    </row>
    <row r="2674" spans="1:19" x14ac:dyDescent="0.25">
      <c r="A2674" s="1">
        <v>2664</v>
      </c>
      <c r="B2674" s="10">
        <v>79686</v>
      </c>
      <c r="C2674" s="1" t="s">
        <v>16146</v>
      </c>
      <c r="D2674" s="1" t="s">
        <v>16147</v>
      </c>
      <c r="E2674" s="1" t="s">
        <v>189</v>
      </c>
      <c r="F2674" s="1" t="s">
        <v>75</v>
      </c>
      <c r="G2674" s="10">
        <v>40000</v>
      </c>
      <c r="H2674" s="1" t="s">
        <v>827</v>
      </c>
      <c r="I2674" s="10">
        <v>1556</v>
      </c>
      <c r="J2674" s="1" t="s">
        <v>16148</v>
      </c>
      <c r="K2674" s="1" t="s">
        <v>16149</v>
      </c>
      <c r="L2674" s="1" t="s">
        <v>16150</v>
      </c>
      <c r="M2674" s="1" t="s">
        <v>16151</v>
      </c>
      <c r="N2674" s="10">
        <f t="shared" si="205"/>
        <v>10</v>
      </c>
      <c r="O2674" s="10">
        <f t="shared" si="206"/>
        <v>54</v>
      </c>
      <c r="P2674" s="10">
        <v>1.62</v>
      </c>
      <c r="Q2674" s="19">
        <f t="shared" si="207"/>
        <v>6</v>
      </c>
      <c r="R2674" s="11">
        <f t="shared" si="208"/>
        <v>100404.36</v>
      </c>
      <c r="S2674" s="11">
        <f t="shared" si="209"/>
        <v>1</v>
      </c>
    </row>
    <row r="2675" spans="1:19" x14ac:dyDescent="0.25">
      <c r="A2675" s="1">
        <v>2665</v>
      </c>
      <c r="B2675" s="10">
        <v>113484</v>
      </c>
      <c r="C2675" s="1" t="s">
        <v>16152</v>
      </c>
      <c r="D2675" s="1" t="s">
        <v>16153</v>
      </c>
      <c r="E2675" s="1" t="s">
        <v>23</v>
      </c>
      <c r="F2675" s="1" t="s">
        <v>15</v>
      </c>
      <c r="G2675" s="10">
        <v>42500</v>
      </c>
      <c r="H2675" s="1" t="s">
        <v>16154</v>
      </c>
      <c r="I2675" s="10">
        <v>1556</v>
      </c>
      <c r="J2675" s="1" t="s">
        <v>16155</v>
      </c>
      <c r="K2675" s="1" t="s">
        <v>16156</v>
      </c>
      <c r="L2675" s="1" t="s">
        <v>16157</v>
      </c>
      <c r="M2675" s="1" t="s">
        <v>16158</v>
      </c>
      <c r="N2675" s="10">
        <f t="shared" si="205"/>
        <v>10</v>
      </c>
      <c r="O2675" s="10">
        <f t="shared" si="206"/>
        <v>51</v>
      </c>
      <c r="P2675" s="10">
        <v>1</v>
      </c>
      <c r="Q2675" s="19">
        <f t="shared" si="207"/>
        <v>9</v>
      </c>
      <c r="R2675" s="11">
        <f t="shared" si="208"/>
        <v>113484</v>
      </c>
      <c r="S2675" s="11">
        <f t="shared" si="209"/>
        <v>0</v>
      </c>
    </row>
    <row r="2676" spans="1:19" x14ac:dyDescent="0.25">
      <c r="A2676" s="1">
        <v>2666</v>
      </c>
      <c r="B2676" s="10">
        <v>278623</v>
      </c>
      <c r="C2676" s="1" t="s">
        <v>16159</v>
      </c>
      <c r="D2676" s="1" t="s">
        <v>4238</v>
      </c>
      <c r="E2676" s="1" t="s">
        <v>14</v>
      </c>
      <c r="F2676" s="1" t="s">
        <v>15</v>
      </c>
      <c r="G2676" s="10">
        <v>40000</v>
      </c>
      <c r="H2676" s="1" t="s">
        <v>4239</v>
      </c>
      <c r="I2676" s="10">
        <v>1556</v>
      </c>
      <c r="J2676" s="1" t="s">
        <v>16160</v>
      </c>
      <c r="K2676" s="1" t="s">
        <v>16161</v>
      </c>
      <c r="L2676" s="1" t="s">
        <v>16162</v>
      </c>
      <c r="M2676" s="1" t="s">
        <v>16163</v>
      </c>
      <c r="N2676" s="10">
        <f t="shared" si="205"/>
        <v>5</v>
      </c>
      <c r="O2676" s="10">
        <f t="shared" si="206"/>
        <v>28</v>
      </c>
      <c r="P2676" s="10">
        <v>90</v>
      </c>
      <c r="Q2676" s="19">
        <f t="shared" si="207"/>
        <v>9</v>
      </c>
      <c r="R2676" s="11">
        <f t="shared" si="208"/>
        <v>278623</v>
      </c>
      <c r="S2676" s="11">
        <f t="shared" si="209"/>
        <v>0</v>
      </c>
    </row>
    <row r="2677" spans="1:19" x14ac:dyDescent="0.25">
      <c r="A2677" s="1">
        <v>2667</v>
      </c>
      <c r="B2677" s="10">
        <v>88087</v>
      </c>
      <c r="C2677" s="1" t="s">
        <v>16164</v>
      </c>
      <c r="D2677" s="1" t="s">
        <v>16165</v>
      </c>
      <c r="E2677" s="1" t="s">
        <v>4665</v>
      </c>
      <c r="F2677" s="1" t="s">
        <v>15</v>
      </c>
      <c r="G2677" s="10">
        <v>30000</v>
      </c>
      <c r="H2677" s="1" t="s">
        <v>1243</v>
      </c>
      <c r="I2677" s="10">
        <v>1555</v>
      </c>
      <c r="J2677" s="1" t="s">
        <v>16166</v>
      </c>
      <c r="K2677" s="1" t="s">
        <v>16167</v>
      </c>
      <c r="L2677" s="1" t="s">
        <v>16168</v>
      </c>
      <c r="M2677" s="1" t="s">
        <v>16169</v>
      </c>
      <c r="N2677" s="10">
        <f t="shared" si="205"/>
        <v>34</v>
      </c>
      <c r="O2677" s="10">
        <f t="shared" si="206"/>
        <v>22</v>
      </c>
      <c r="P2677" s="10">
        <v>1</v>
      </c>
      <c r="Q2677" s="19">
        <f t="shared" si="207"/>
        <v>9</v>
      </c>
      <c r="R2677" s="11">
        <f t="shared" si="208"/>
        <v>88087</v>
      </c>
      <c r="S2677" s="11">
        <f t="shared" si="209"/>
        <v>0</v>
      </c>
    </row>
    <row r="2678" spans="1:19" x14ac:dyDescent="0.25">
      <c r="A2678" s="1">
        <v>2668</v>
      </c>
      <c r="B2678" s="10">
        <v>27669</v>
      </c>
      <c r="C2678" s="1" t="s">
        <v>16170</v>
      </c>
      <c r="D2678" s="1" t="s">
        <v>16171</v>
      </c>
      <c r="E2678" s="1" t="s">
        <v>2062</v>
      </c>
      <c r="F2678" s="1" t="s">
        <v>15</v>
      </c>
      <c r="G2678" s="10">
        <v>8000</v>
      </c>
      <c r="H2678" s="1" t="s">
        <v>257</v>
      </c>
      <c r="I2678" s="10">
        <v>1555</v>
      </c>
      <c r="J2678" s="1" t="s">
        <v>16172</v>
      </c>
      <c r="K2678" s="1" t="s">
        <v>16173</v>
      </c>
      <c r="L2678" s="1" t="s">
        <v>16174</v>
      </c>
      <c r="M2678" s="1" t="s">
        <v>16175</v>
      </c>
      <c r="N2678" s="10">
        <f t="shared" si="205"/>
        <v>13</v>
      </c>
      <c r="O2678" s="10">
        <f t="shared" si="206"/>
        <v>44</v>
      </c>
      <c r="P2678" s="10">
        <v>1</v>
      </c>
      <c r="Q2678" s="19">
        <f t="shared" si="207"/>
        <v>9</v>
      </c>
      <c r="R2678" s="11">
        <f t="shared" si="208"/>
        <v>27669</v>
      </c>
      <c r="S2678" s="11">
        <f t="shared" si="209"/>
        <v>0</v>
      </c>
    </row>
    <row r="2679" spans="1:19" x14ac:dyDescent="0.25">
      <c r="A2679" s="1">
        <v>2669</v>
      </c>
      <c r="B2679" s="10">
        <v>62723</v>
      </c>
      <c r="C2679" s="1" t="s">
        <v>16176</v>
      </c>
      <c r="D2679" s="1" t="s">
        <v>16177</v>
      </c>
      <c r="E2679" s="1" t="s">
        <v>497</v>
      </c>
      <c r="F2679" s="1" t="s">
        <v>15</v>
      </c>
      <c r="G2679" s="10">
        <v>5000</v>
      </c>
      <c r="H2679" s="1" t="s">
        <v>4073</v>
      </c>
      <c r="I2679" s="10">
        <v>1555</v>
      </c>
      <c r="J2679" s="1" t="s">
        <v>16178</v>
      </c>
      <c r="K2679" s="1" t="s">
        <v>16179</v>
      </c>
      <c r="L2679" s="1" t="s">
        <v>16180</v>
      </c>
      <c r="M2679" s="1" t="s">
        <v>16181</v>
      </c>
      <c r="N2679" s="10">
        <f t="shared" si="205"/>
        <v>12</v>
      </c>
      <c r="O2679" s="10">
        <f t="shared" si="206"/>
        <v>52</v>
      </c>
      <c r="P2679" s="10">
        <v>10</v>
      </c>
      <c r="Q2679" s="19">
        <f t="shared" si="207"/>
        <v>9</v>
      </c>
      <c r="R2679" s="11">
        <f t="shared" si="208"/>
        <v>62723</v>
      </c>
      <c r="S2679" s="11">
        <f t="shared" si="209"/>
        <v>0</v>
      </c>
    </row>
    <row r="2680" spans="1:19" x14ac:dyDescent="0.25">
      <c r="A2680" s="1">
        <v>2670</v>
      </c>
      <c r="B2680" s="10">
        <v>312161</v>
      </c>
      <c r="C2680" s="1" t="s">
        <v>16182</v>
      </c>
      <c r="D2680" s="1" t="s">
        <v>16183</v>
      </c>
      <c r="E2680" s="1" t="s">
        <v>665</v>
      </c>
      <c r="F2680" s="1" t="s">
        <v>15</v>
      </c>
      <c r="G2680" s="10">
        <v>20000</v>
      </c>
      <c r="H2680" s="1" t="s">
        <v>257</v>
      </c>
      <c r="I2680" s="10">
        <v>1553</v>
      </c>
      <c r="J2680" s="1" t="s">
        <v>16184</v>
      </c>
      <c r="K2680" s="1" t="s">
        <v>16185</v>
      </c>
      <c r="L2680" s="1" t="s">
        <v>16186</v>
      </c>
      <c r="M2680" s="1" t="s">
        <v>16187</v>
      </c>
      <c r="N2680" s="10">
        <f t="shared" si="205"/>
        <v>14</v>
      </c>
      <c r="O2680" s="10">
        <f t="shared" si="206"/>
        <v>14</v>
      </c>
      <c r="P2680" s="10">
        <v>5</v>
      </c>
      <c r="Q2680" s="19">
        <f t="shared" si="207"/>
        <v>9</v>
      </c>
      <c r="R2680" s="11">
        <f t="shared" si="208"/>
        <v>312161</v>
      </c>
      <c r="S2680" s="11">
        <f t="shared" si="209"/>
        <v>0</v>
      </c>
    </row>
    <row r="2681" spans="1:19" x14ac:dyDescent="0.25">
      <c r="A2681" s="1">
        <v>2671</v>
      </c>
      <c r="B2681" s="10">
        <v>19026</v>
      </c>
      <c r="C2681" s="1" t="s">
        <v>16188</v>
      </c>
      <c r="D2681" s="1" t="s">
        <v>16189</v>
      </c>
      <c r="E2681" s="1" t="s">
        <v>534</v>
      </c>
      <c r="F2681" s="1" t="s">
        <v>15</v>
      </c>
      <c r="G2681" s="10">
        <v>5000</v>
      </c>
      <c r="H2681" s="1" t="s">
        <v>16</v>
      </c>
      <c r="I2681" s="10">
        <v>1553</v>
      </c>
      <c r="J2681" s="1" t="s">
        <v>16190</v>
      </c>
      <c r="K2681" s="1" t="s">
        <v>16191</v>
      </c>
      <c r="L2681" s="1" t="s">
        <v>16192</v>
      </c>
      <c r="M2681" s="1" t="s">
        <v>16193</v>
      </c>
      <c r="N2681" s="10">
        <f t="shared" si="205"/>
        <v>10</v>
      </c>
      <c r="O2681" s="10">
        <f t="shared" si="206"/>
        <v>60</v>
      </c>
      <c r="P2681" s="10">
        <v>1</v>
      </c>
      <c r="Q2681" s="19">
        <f t="shared" si="207"/>
        <v>9</v>
      </c>
      <c r="R2681" s="11">
        <f t="shared" si="208"/>
        <v>19026</v>
      </c>
      <c r="S2681" s="11">
        <f t="shared" si="209"/>
        <v>0</v>
      </c>
    </row>
    <row r="2682" spans="1:19" x14ac:dyDescent="0.25">
      <c r="A2682" s="1">
        <v>2672</v>
      </c>
      <c r="B2682" s="10">
        <v>79822</v>
      </c>
      <c r="C2682" s="1" t="s">
        <v>16194</v>
      </c>
      <c r="D2682" s="1" t="s">
        <v>9981</v>
      </c>
      <c r="E2682" s="1" t="s">
        <v>23</v>
      </c>
      <c r="F2682" s="1" t="s">
        <v>15</v>
      </c>
      <c r="G2682" s="10">
        <v>40000</v>
      </c>
      <c r="H2682" s="1" t="s">
        <v>9982</v>
      </c>
      <c r="I2682" s="10">
        <v>1552</v>
      </c>
      <c r="J2682" s="1" t="s">
        <v>16195</v>
      </c>
      <c r="K2682" s="1" t="s">
        <v>16196</v>
      </c>
      <c r="L2682" s="1" t="s">
        <v>16197</v>
      </c>
      <c r="M2682" s="1" t="s">
        <v>16198</v>
      </c>
      <c r="N2682" s="10">
        <f t="shared" si="205"/>
        <v>9</v>
      </c>
      <c r="O2682" s="10">
        <f t="shared" si="206"/>
        <v>57</v>
      </c>
      <c r="P2682" s="10">
        <v>1</v>
      </c>
      <c r="Q2682" s="19">
        <f t="shared" si="207"/>
        <v>9</v>
      </c>
      <c r="R2682" s="11">
        <f t="shared" si="208"/>
        <v>79822</v>
      </c>
      <c r="S2682" s="11">
        <f t="shared" si="209"/>
        <v>0</v>
      </c>
    </row>
    <row r="2683" spans="1:19" x14ac:dyDescent="0.25">
      <c r="A2683" s="1">
        <v>2673</v>
      </c>
      <c r="B2683" s="10">
        <v>107157</v>
      </c>
      <c r="C2683" s="1" t="s">
        <v>16199</v>
      </c>
      <c r="D2683" s="1" t="s">
        <v>16200</v>
      </c>
      <c r="E2683" s="1" t="s">
        <v>23</v>
      </c>
      <c r="F2683" s="1" t="s">
        <v>15</v>
      </c>
      <c r="G2683" s="10">
        <v>10000</v>
      </c>
      <c r="H2683" s="1" t="s">
        <v>39</v>
      </c>
      <c r="I2683" s="10">
        <v>1552</v>
      </c>
      <c r="J2683" s="1" t="s">
        <v>16201</v>
      </c>
      <c r="K2683" s="1" t="s">
        <v>16202</v>
      </c>
      <c r="L2683" s="1" t="s">
        <v>16203</v>
      </c>
      <c r="M2683" s="1" t="s">
        <v>16204</v>
      </c>
      <c r="N2683" s="10">
        <f t="shared" si="205"/>
        <v>13</v>
      </c>
      <c r="O2683" s="10">
        <f t="shared" si="206"/>
        <v>28</v>
      </c>
      <c r="P2683" s="10">
        <v>1</v>
      </c>
      <c r="Q2683" s="19">
        <f t="shared" si="207"/>
        <v>9</v>
      </c>
      <c r="R2683" s="11">
        <f t="shared" si="208"/>
        <v>107157</v>
      </c>
      <c r="S2683" s="11">
        <f t="shared" si="209"/>
        <v>0</v>
      </c>
    </row>
    <row r="2684" spans="1:19" x14ac:dyDescent="0.25">
      <c r="A2684" s="1">
        <v>2674</v>
      </c>
      <c r="B2684" s="10">
        <v>51951</v>
      </c>
      <c r="C2684" s="1" t="s">
        <v>16205</v>
      </c>
      <c r="D2684" s="1" t="s">
        <v>16206</v>
      </c>
      <c r="E2684" s="1" t="s">
        <v>3118</v>
      </c>
      <c r="F2684" s="1" t="s">
        <v>15</v>
      </c>
      <c r="G2684" s="10">
        <v>30000</v>
      </c>
      <c r="H2684" s="1" t="s">
        <v>136</v>
      </c>
      <c r="I2684" s="10">
        <v>1551</v>
      </c>
      <c r="J2684" s="1" t="s">
        <v>16207</v>
      </c>
      <c r="K2684" s="1" t="s">
        <v>16208</v>
      </c>
      <c r="L2684" s="1" t="s">
        <v>16209</v>
      </c>
      <c r="M2684" s="1" t="s">
        <v>16210</v>
      </c>
      <c r="N2684" s="10">
        <f t="shared" si="205"/>
        <v>12</v>
      </c>
      <c r="O2684" s="10">
        <f t="shared" si="206"/>
        <v>14</v>
      </c>
      <c r="P2684" s="10">
        <v>5</v>
      </c>
      <c r="Q2684" s="19">
        <f t="shared" si="207"/>
        <v>9</v>
      </c>
      <c r="R2684" s="11">
        <f t="shared" si="208"/>
        <v>51951</v>
      </c>
      <c r="S2684" s="11">
        <f t="shared" si="209"/>
        <v>0</v>
      </c>
    </row>
    <row r="2685" spans="1:19" x14ac:dyDescent="0.25">
      <c r="A2685" s="1">
        <v>2675</v>
      </c>
      <c r="B2685" s="10">
        <v>80863</v>
      </c>
      <c r="C2685" s="1" t="s">
        <v>16211</v>
      </c>
      <c r="D2685" s="1" t="s">
        <v>7322</v>
      </c>
      <c r="E2685" s="1" t="s">
        <v>23</v>
      </c>
      <c r="F2685" s="1" t="s">
        <v>15</v>
      </c>
      <c r="G2685" s="10">
        <v>20000</v>
      </c>
      <c r="H2685" s="1" t="s">
        <v>560</v>
      </c>
      <c r="I2685" s="10">
        <v>1551</v>
      </c>
      <c r="J2685" s="1" t="s">
        <v>16212</v>
      </c>
      <c r="K2685" s="1" t="s">
        <v>16213</v>
      </c>
      <c r="L2685" s="1" t="s">
        <v>16214</v>
      </c>
      <c r="M2685" s="1" t="s">
        <v>16215</v>
      </c>
      <c r="N2685" s="10">
        <f t="shared" si="205"/>
        <v>12</v>
      </c>
      <c r="O2685" s="10">
        <f t="shared" si="206"/>
        <v>27</v>
      </c>
      <c r="P2685" s="10">
        <v>5</v>
      </c>
      <c r="Q2685" s="19">
        <f t="shared" si="207"/>
        <v>9</v>
      </c>
      <c r="R2685" s="11">
        <f t="shared" si="208"/>
        <v>80863</v>
      </c>
      <c r="S2685" s="11">
        <f t="shared" si="209"/>
        <v>0</v>
      </c>
    </row>
    <row r="2686" spans="1:19" x14ac:dyDescent="0.25">
      <c r="A2686" s="1">
        <v>2676</v>
      </c>
      <c r="B2686" s="10">
        <v>60940</v>
      </c>
      <c r="C2686" s="1" t="s">
        <v>16216</v>
      </c>
      <c r="D2686" s="1" t="s">
        <v>16217</v>
      </c>
      <c r="E2686" s="1" t="s">
        <v>23</v>
      </c>
      <c r="F2686" s="1" t="s">
        <v>15</v>
      </c>
      <c r="G2686" s="10">
        <v>15000</v>
      </c>
      <c r="H2686" s="1" t="s">
        <v>1044</v>
      </c>
      <c r="I2686" s="10">
        <v>1550</v>
      </c>
      <c r="J2686" s="1" t="s">
        <v>16218</v>
      </c>
      <c r="K2686" s="1" t="s">
        <v>16219</v>
      </c>
      <c r="L2686" s="1" t="s">
        <v>16220</v>
      </c>
      <c r="M2686" s="1" t="s">
        <v>16221</v>
      </c>
      <c r="N2686" s="10">
        <f t="shared" si="205"/>
        <v>5</v>
      </c>
      <c r="O2686" s="10">
        <f t="shared" si="206"/>
        <v>46</v>
      </c>
      <c r="P2686" s="10">
        <v>30</v>
      </c>
      <c r="Q2686" s="19">
        <f t="shared" si="207"/>
        <v>9</v>
      </c>
      <c r="R2686" s="11">
        <f t="shared" si="208"/>
        <v>60940</v>
      </c>
      <c r="S2686" s="11">
        <f t="shared" si="209"/>
        <v>0</v>
      </c>
    </row>
    <row r="2687" spans="1:19" x14ac:dyDescent="0.25">
      <c r="A2687" s="1">
        <v>2677</v>
      </c>
      <c r="B2687" s="10">
        <v>330490</v>
      </c>
      <c r="C2687" s="1" t="s">
        <v>16222</v>
      </c>
      <c r="D2687" s="1" t="s">
        <v>16223</v>
      </c>
      <c r="E2687" s="1" t="s">
        <v>1255</v>
      </c>
      <c r="F2687" s="1" t="s">
        <v>84</v>
      </c>
      <c r="G2687" s="10">
        <v>30000</v>
      </c>
      <c r="H2687" s="1" t="s">
        <v>85</v>
      </c>
      <c r="I2687" s="10">
        <v>1550</v>
      </c>
      <c r="J2687" s="1" t="s">
        <v>16224</v>
      </c>
      <c r="K2687" s="1" t="s">
        <v>16225</v>
      </c>
      <c r="L2687" s="1" t="s">
        <v>16226</v>
      </c>
      <c r="M2687" s="1" t="s">
        <v>16227</v>
      </c>
      <c r="N2687" s="10">
        <f t="shared" si="205"/>
        <v>9</v>
      </c>
      <c r="O2687" s="10">
        <f t="shared" si="206"/>
        <v>50</v>
      </c>
      <c r="P2687" s="10">
        <v>12</v>
      </c>
      <c r="Q2687" s="19">
        <f t="shared" si="207"/>
        <v>2</v>
      </c>
      <c r="R2687" s="11">
        <f t="shared" si="208"/>
        <v>244562.6</v>
      </c>
      <c r="S2687" s="11">
        <f t="shared" si="209"/>
        <v>1</v>
      </c>
    </row>
    <row r="2688" spans="1:19" x14ac:dyDescent="0.25">
      <c r="A2688" s="1">
        <v>2678</v>
      </c>
      <c r="B2688" s="10">
        <v>264703</v>
      </c>
      <c r="C2688" s="1" t="s">
        <v>16228</v>
      </c>
      <c r="D2688" s="1" t="s">
        <v>16229</v>
      </c>
      <c r="E2688" s="1" t="s">
        <v>9493</v>
      </c>
      <c r="F2688" s="1" t="s">
        <v>15</v>
      </c>
      <c r="G2688" s="10">
        <v>250000</v>
      </c>
      <c r="H2688" s="1" t="s">
        <v>257</v>
      </c>
      <c r="I2688" s="10">
        <v>1550</v>
      </c>
      <c r="J2688" s="1" t="s">
        <v>16230</v>
      </c>
      <c r="K2688" s="1" t="s">
        <v>16231</v>
      </c>
      <c r="L2688" s="1" t="s">
        <v>16232</v>
      </c>
      <c r="M2688" s="1" t="s">
        <v>16233</v>
      </c>
      <c r="N2688" s="10">
        <f t="shared" si="205"/>
        <v>15</v>
      </c>
      <c r="O2688" s="10">
        <f t="shared" si="206"/>
        <v>29</v>
      </c>
      <c r="P2688" s="10">
        <v>1</v>
      </c>
      <c r="Q2688" s="19">
        <f t="shared" si="207"/>
        <v>9</v>
      </c>
      <c r="R2688" s="11">
        <f t="shared" si="208"/>
        <v>264703</v>
      </c>
      <c r="S2688" s="11">
        <f t="shared" si="209"/>
        <v>0</v>
      </c>
    </row>
    <row r="2689" spans="1:19" x14ac:dyDescent="0.25">
      <c r="A2689" s="1">
        <v>2679</v>
      </c>
      <c r="B2689" s="10">
        <v>209688</v>
      </c>
      <c r="C2689" s="1" t="s">
        <v>16234</v>
      </c>
      <c r="D2689" s="1" t="s">
        <v>16235</v>
      </c>
      <c r="E2689" s="1" t="s">
        <v>534</v>
      </c>
      <c r="F2689" s="1" t="s">
        <v>15</v>
      </c>
      <c r="G2689" s="10">
        <v>50000</v>
      </c>
      <c r="H2689" s="1" t="s">
        <v>527</v>
      </c>
      <c r="I2689" s="10">
        <v>1550</v>
      </c>
      <c r="J2689" s="1" t="s">
        <v>16236</v>
      </c>
      <c r="K2689" s="1" t="s">
        <v>16237</v>
      </c>
      <c r="L2689" s="1" t="s">
        <v>16238</v>
      </c>
      <c r="M2689" s="1" t="s">
        <v>16239</v>
      </c>
      <c r="N2689" s="10">
        <f t="shared" si="205"/>
        <v>5</v>
      </c>
      <c r="O2689" s="10">
        <f t="shared" si="206"/>
        <v>31</v>
      </c>
      <c r="P2689" s="10">
        <v>1</v>
      </c>
      <c r="Q2689" s="19">
        <f t="shared" si="207"/>
        <v>9</v>
      </c>
      <c r="R2689" s="11">
        <f t="shared" si="208"/>
        <v>209688</v>
      </c>
      <c r="S2689" s="11">
        <f t="shared" si="209"/>
        <v>0</v>
      </c>
    </row>
    <row r="2690" spans="1:19" x14ac:dyDescent="0.25">
      <c r="A2690" s="1">
        <v>2680</v>
      </c>
      <c r="B2690" s="10">
        <v>70092</v>
      </c>
      <c r="C2690" s="1" t="s">
        <v>16240</v>
      </c>
      <c r="D2690" s="1" t="s">
        <v>16241</v>
      </c>
      <c r="E2690" s="1" t="s">
        <v>11165</v>
      </c>
      <c r="F2690" s="1" t="s">
        <v>75</v>
      </c>
      <c r="G2690" s="10">
        <v>50000</v>
      </c>
      <c r="H2690" s="1" t="s">
        <v>13068</v>
      </c>
      <c r="I2690" s="10">
        <v>1549</v>
      </c>
      <c r="J2690" s="1" t="s">
        <v>16242</v>
      </c>
      <c r="K2690" s="1" t="s">
        <v>16243</v>
      </c>
      <c r="L2690" s="1" t="s">
        <v>16244</v>
      </c>
      <c r="M2690" s="1" t="s">
        <v>16245</v>
      </c>
      <c r="N2690" s="10">
        <f t="shared" ref="N2690:N2753" si="210">LEN(TRIM(J2690))-LEN(SUBSTITUTE(TRIM(J2690),",",""))+1</f>
        <v>14</v>
      </c>
      <c r="O2690" s="10">
        <f t="shared" ref="O2690:O2753" si="211">LEN(L2690)</f>
        <v>46</v>
      </c>
      <c r="P2690" s="10">
        <v>8</v>
      </c>
      <c r="Q2690" s="19">
        <f t="shared" ref="Q2690:Q2753" si="212">VLOOKUP(F2690,$T$2:$U$10,2)</f>
        <v>6</v>
      </c>
      <c r="R2690" s="11">
        <f t="shared" ref="R2690:R2753" si="213">VLOOKUP(F2690,$T$2:$V$10,3)*B2690</f>
        <v>88315.92</v>
      </c>
      <c r="S2690" s="11">
        <f t="shared" ref="S2690:S2753" si="214">IF(Q2690=9, 0, 1)</f>
        <v>1</v>
      </c>
    </row>
    <row r="2691" spans="1:19" x14ac:dyDescent="0.25">
      <c r="A2691" s="1">
        <v>2681</v>
      </c>
      <c r="B2691" s="10">
        <v>28607</v>
      </c>
      <c r="C2691" s="1" t="s">
        <v>16246</v>
      </c>
      <c r="D2691" s="1" t="s">
        <v>1808</v>
      </c>
      <c r="E2691" s="1" t="s">
        <v>14</v>
      </c>
      <c r="F2691" s="1" t="s">
        <v>15</v>
      </c>
      <c r="G2691" s="10">
        <v>5000</v>
      </c>
      <c r="H2691" s="1" t="s">
        <v>190</v>
      </c>
      <c r="I2691" s="10">
        <v>1549</v>
      </c>
      <c r="J2691" s="1" t="s">
        <v>16247</v>
      </c>
      <c r="K2691" s="1" t="s">
        <v>16248</v>
      </c>
      <c r="L2691" s="1" t="s">
        <v>16249</v>
      </c>
      <c r="M2691" s="1" t="s">
        <v>16250</v>
      </c>
      <c r="N2691" s="10">
        <f t="shared" si="210"/>
        <v>7</v>
      </c>
      <c r="O2691" s="10">
        <f t="shared" si="211"/>
        <v>23</v>
      </c>
      <c r="P2691" s="10">
        <v>15</v>
      </c>
      <c r="Q2691" s="19">
        <f t="shared" si="212"/>
        <v>9</v>
      </c>
      <c r="R2691" s="11">
        <f t="shared" si="213"/>
        <v>28607</v>
      </c>
      <c r="S2691" s="11">
        <f t="shared" si="214"/>
        <v>0</v>
      </c>
    </row>
    <row r="2692" spans="1:19" x14ac:dyDescent="0.25">
      <c r="A2692" s="1">
        <v>2682</v>
      </c>
      <c r="B2692" s="10">
        <v>98889</v>
      </c>
      <c r="C2692" s="1" t="s">
        <v>16251</v>
      </c>
      <c r="D2692" s="1" t="s">
        <v>16252</v>
      </c>
      <c r="E2692" s="1" t="s">
        <v>14</v>
      </c>
      <c r="F2692" s="1" t="s">
        <v>15</v>
      </c>
      <c r="G2692" s="10">
        <v>25000</v>
      </c>
      <c r="H2692" s="1" t="s">
        <v>257</v>
      </c>
      <c r="I2692" s="10">
        <v>1549</v>
      </c>
      <c r="J2692" s="1" t="s">
        <v>16253</v>
      </c>
      <c r="K2692" s="1" t="s">
        <v>16254</v>
      </c>
      <c r="L2692" s="1" t="s">
        <v>16255</v>
      </c>
      <c r="M2692" s="1" t="s">
        <v>16256</v>
      </c>
      <c r="N2692" s="10">
        <f t="shared" si="210"/>
        <v>4</v>
      </c>
      <c r="O2692" s="10">
        <f t="shared" si="211"/>
        <v>21</v>
      </c>
      <c r="P2692" s="10">
        <v>1</v>
      </c>
      <c r="Q2692" s="19">
        <f t="shared" si="212"/>
        <v>9</v>
      </c>
      <c r="R2692" s="11">
        <f t="shared" si="213"/>
        <v>98889</v>
      </c>
      <c r="S2692" s="11">
        <f t="shared" si="214"/>
        <v>0</v>
      </c>
    </row>
    <row r="2693" spans="1:19" x14ac:dyDescent="0.25">
      <c r="A2693" s="1">
        <v>2683</v>
      </c>
      <c r="B2693" s="10">
        <v>80444</v>
      </c>
      <c r="C2693" s="1" t="s">
        <v>16257</v>
      </c>
      <c r="D2693" s="1" t="s">
        <v>16258</v>
      </c>
      <c r="E2693" s="1" t="s">
        <v>23</v>
      </c>
      <c r="F2693" s="1" t="s">
        <v>15</v>
      </c>
      <c r="G2693" s="10">
        <v>2500</v>
      </c>
      <c r="H2693" s="1" t="s">
        <v>16259</v>
      </c>
      <c r="I2693" s="10">
        <v>1549</v>
      </c>
      <c r="J2693" s="1" t="s">
        <v>16260</v>
      </c>
      <c r="K2693" s="1" t="s">
        <v>16261</v>
      </c>
      <c r="L2693" s="1" t="s">
        <v>16262</v>
      </c>
      <c r="M2693" s="1" t="s">
        <v>16263</v>
      </c>
      <c r="N2693" s="10">
        <f t="shared" si="210"/>
        <v>9</v>
      </c>
      <c r="O2693" s="10">
        <f t="shared" si="211"/>
        <v>23</v>
      </c>
      <c r="P2693" s="10">
        <v>35</v>
      </c>
      <c r="Q2693" s="19">
        <f t="shared" si="212"/>
        <v>9</v>
      </c>
      <c r="R2693" s="11">
        <f t="shared" si="213"/>
        <v>80444</v>
      </c>
      <c r="S2693" s="11">
        <f t="shared" si="214"/>
        <v>0</v>
      </c>
    </row>
    <row r="2694" spans="1:19" x14ac:dyDescent="0.25">
      <c r="A2694" s="1">
        <v>2684</v>
      </c>
      <c r="B2694" s="10">
        <v>154452</v>
      </c>
      <c r="C2694" s="1" t="s">
        <v>16264</v>
      </c>
      <c r="D2694" s="1" t="s">
        <v>16265</v>
      </c>
      <c r="E2694" s="1" t="s">
        <v>1357</v>
      </c>
      <c r="F2694" s="1" t="s">
        <v>15</v>
      </c>
      <c r="G2694" s="10">
        <v>10000</v>
      </c>
      <c r="H2694" s="1" t="s">
        <v>505</v>
      </c>
      <c r="I2694" s="10">
        <v>1549</v>
      </c>
      <c r="J2694" s="1" t="s">
        <v>16266</v>
      </c>
      <c r="K2694" s="1" t="s">
        <v>16267</v>
      </c>
      <c r="L2694" s="1" t="s">
        <v>16268</v>
      </c>
      <c r="M2694" s="1" t="s">
        <v>16269</v>
      </c>
      <c r="N2694" s="10">
        <f t="shared" si="210"/>
        <v>10</v>
      </c>
      <c r="O2694" s="10">
        <f t="shared" si="211"/>
        <v>58</v>
      </c>
      <c r="P2694" s="10">
        <v>69</v>
      </c>
      <c r="Q2694" s="19">
        <f t="shared" si="212"/>
        <v>9</v>
      </c>
      <c r="R2694" s="11">
        <f t="shared" si="213"/>
        <v>154452</v>
      </c>
      <c r="S2694" s="11">
        <f t="shared" si="214"/>
        <v>0</v>
      </c>
    </row>
    <row r="2695" spans="1:19" x14ac:dyDescent="0.25">
      <c r="A2695" s="1">
        <v>2685</v>
      </c>
      <c r="B2695" s="10">
        <v>132500</v>
      </c>
      <c r="C2695" s="1" t="s">
        <v>16270</v>
      </c>
      <c r="D2695" s="1" t="s">
        <v>16271</v>
      </c>
      <c r="E2695" s="1" t="s">
        <v>1173</v>
      </c>
      <c r="F2695" s="1" t="s">
        <v>15</v>
      </c>
      <c r="G2695" s="10">
        <v>116500</v>
      </c>
      <c r="H2695" s="1" t="s">
        <v>16272</v>
      </c>
      <c r="I2695" s="10">
        <v>1549</v>
      </c>
      <c r="J2695" s="1" t="s">
        <v>16273</v>
      </c>
      <c r="K2695" s="1" t="s">
        <v>16274</v>
      </c>
      <c r="L2695" s="1" t="s">
        <v>16275</v>
      </c>
      <c r="M2695" s="1" t="s">
        <v>16276</v>
      </c>
      <c r="N2695" s="10">
        <f t="shared" si="210"/>
        <v>18</v>
      </c>
      <c r="O2695" s="10">
        <f t="shared" si="211"/>
        <v>28</v>
      </c>
      <c r="P2695" s="10">
        <v>1</v>
      </c>
      <c r="Q2695" s="19">
        <f t="shared" si="212"/>
        <v>9</v>
      </c>
      <c r="R2695" s="11">
        <f t="shared" si="213"/>
        <v>132500</v>
      </c>
      <c r="S2695" s="11">
        <f t="shared" si="214"/>
        <v>0</v>
      </c>
    </row>
    <row r="2696" spans="1:19" x14ac:dyDescent="0.25">
      <c r="A2696" s="1">
        <v>2686</v>
      </c>
      <c r="B2696" s="10">
        <v>74003</v>
      </c>
      <c r="C2696" s="1" t="s">
        <v>16277</v>
      </c>
      <c r="D2696" s="1" t="s">
        <v>16278</v>
      </c>
      <c r="E2696" s="1" t="s">
        <v>685</v>
      </c>
      <c r="F2696" s="1" t="s">
        <v>15</v>
      </c>
      <c r="G2696" s="10">
        <v>4500</v>
      </c>
      <c r="H2696" s="1" t="s">
        <v>92</v>
      </c>
      <c r="I2696" s="10">
        <v>1548</v>
      </c>
      <c r="J2696" s="1" t="s">
        <v>16279</v>
      </c>
      <c r="K2696" s="1" t="s">
        <v>16280</v>
      </c>
      <c r="L2696" s="1" t="s">
        <v>16281</v>
      </c>
      <c r="M2696" s="1" t="s">
        <v>16282</v>
      </c>
      <c r="N2696" s="10">
        <f t="shared" si="210"/>
        <v>18</v>
      </c>
      <c r="O2696" s="10">
        <f t="shared" si="211"/>
        <v>59</v>
      </c>
      <c r="P2696" s="10">
        <v>1</v>
      </c>
      <c r="Q2696" s="19">
        <f t="shared" si="212"/>
        <v>9</v>
      </c>
      <c r="R2696" s="11">
        <f t="shared" si="213"/>
        <v>74003</v>
      </c>
      <c r="S2696" s="11">
        <f t="shared" si="214"/>
        <v>0</v>
      </c>
    </row>
    <row r="2697" spans="1:19" x14ac:dyDescent="0.25">
      <c r="A2697" s="1">
        <v>2687</v>
      </c>
      <c r="B2697" s="10">
        <v>66689</v>
      </c>
      <c r="C2697" s="1" t="s">
        <v>16283</v>
      </c>
      <c r="D2697" s="1" t="s">
        <v>16284</v>
      </c>
      <c r="E2697" s="1" t="s">
        <v>23</v>
      </c>
      <c r="F2697" s="1" t="s">
        <v>15</v>
      </c>
      <c r="G2697" s="10">
        <v>20000</v>
      </c>
      <c r="H2697" s="1" t="s">
        <v>611</v>
      </c>
      <c r="I2697" s="10">
        <v>1548</v>
      </c>
      <c r="J2697" s="1" t="s">
        <v>16285</v>
      </c>
      <c r="K2697" s="1" t="s">
        <v>16286</v>
      </c>
      <c r="L2697" s="1" t="s">
        <v>16287</v>
      </c>
      <c r="M2697" s="1" t="s">
        <v>16288</v>
      </c>
      <c r="N2697" s="10">
        <f t="shared" si="210"/>
        <v>7</v>
      </c>
      <c r="O2697" s="10">
        <f t="shared" si="211"/>
        <v>23</v>
      </c>
      <c r="P2697" s="10">
        <v>5</v>
      </c>
      <c r="Q2697" s="19">
        <f t="shared" si="212"/>
        <v>9</v>
      </c>
      <c r="R2697" s="11">
        <f t="shared" si="213"/>
        <v>66689</v>
      </c>
      <c r="S2697" s="11">
        <f t="shared" si="214"/>
        <v>0</v>
      </c>
    </row>
    <row r="2698" spans="1:19" x14ac:dyDescent="0.25">
      <c r="A2698" s="1">
        <v>2688</v>
      </c>
      <c r="B2698" s="10">
        <v>186723</v>
      </c>
      <c r="C2698" s="1" t="s">
        <v>16289</v>
      </c>
      <c r="D2698" s="1" t="s">
        <v>16290</v>
      </c>
      <c r="E2698" s="1" t="s">
        <v>876</v>
      </c>
      <c r="F2698" s="1" t="s">
        <v>945</v>
      </c>
      <c r="G2698" s="10">
        <v>60000</v>
      </c>
      <c r="H2698" s="1" t="s">
        <v>2730</v>
      </c>
      <c r="I2698" s="10">
        <v>1548</v>
      </c>
      <c r="J2698" s="1" t="s">
        <v>16291</v>
      </c>
      <c r="K2698" s="1" t="s">
        <v>16292</v>
      </c>
      <c r="L2698" s="1" t="s">
        <v>16293</v>
      </c>
      <c r="M2698" s="1" t="s">
        <v>16294</v>
      </c>
      <c r="N2698" s="10">
        <f t="shared" si="210"/>
        <v>6</v>
      </c>
      <c r="O2698" s="10">
        <f t="shared" si="211"/>
        <v>60</v>
      </c>
      <c r="P2698" s="10">
        <v>11</v>
      </c>
      <c r="Q2698" s="19">
        <f t="shared" si="212"/>
        <v>5</v>
      </c>
      <c r="R2698" s="11">
        <f t="shared" si="213"/>
        <v>203528.07</v>
      </c>
      <c r="S2698" s="11">
        <f t="shared" si="214"/>
        <v>1</v>
      </c>
    </row>
    <row r="2699" spans="1:19" x14ac:dyDescent="0.25">
      <c r="A2699" s="1">
        <v>2689</v>
      </c>
      <c r="B2699" s="10">
        <v>22853</v>
      </c>
      <c r="C2699" s="1" t="s">
        <v>16295</v>
      </c>
      <c r="D2699" s="1" t="s">
        <v>16296</v>
      </c>
      <c r="E2699" s="1" t="s">
        <v>46</v>
      </c>
      <c r="F2699" s="1" t="s">
        <v>15</v>
      </c>
      <c r="G2699" s="10">
        <v>20000</v>
      </c>
      <c r="H2699" s="1" t="s">
        <v>5096</v>
      </c>
      <c r="I2699" s="10">
        <v>1547</v>
      </c>
      <c r="J2699" s="1" t="s">
        <v>16297</v>
      </c>
      <c r="K2699" s="1" t="s">
        <v>16298</v>
      </c>
      <c r="L2699" s="1" t="s">
        <v>16299</v>
      </c>
      <c r="M2699" s="1" t="s">
        <v>16300</v>
      </c>
      <c r="N2699" s="10">
        <f t="shared" si="210"/>
        <v>7</v>
      </c>
      <c r="O2699" s="10">
        <f t="shared" si="211"/>
        <v>57</v>
      </c>
      <c r="P2699" s="10">
        <v>10</v>
      </c>
      <c r="Q2699" s="19">
        <f t="shared" si="212"/>
        <v>9</v>
      </c>
      <c r="R2699" s="11">
        <f t="shared" si="213"/>
        <v>22853</v>
      </c>
      <c r="S2699" s="11">
        <f t="shared" si="214"/>
        <v>0</v>
      </c>
    </row>
    <row r="2700" spans="1:19" x14ac:dyDescent="0.25">
      <c r="A2700" s="1">
        <v>2690</v>
      </c>
      <c r="B2700" s="10">
        <v>13870</v>
      </c>
      <c r="C2700" s="1" t="s">
        <v>16301</v>
      </c>
      <c r="D2700" s="1" t="s">
        <v>16302</v>
      </c>
      <c r="E2700" s="1" t="s">
        <v>46</v>
      </c>
      <c r="F2700" s="1" t="s">
        <v>75</v>
      </c>
      <c r="G2700" s="10">
        <v>3000</v>
      </c>
      <c r="H2700" s="1" t="s">
        <v>5002</v>
      </c>
      <c r="I2700" s="10">
        <v>1547</v>
      </c>
      <c r="J2700" s="1" t="s">
        <v>16303</v>
      </c>
      <c r="K2700" s="1" t="s">
        <v>16304</v>
      </c>
      <c r="L2700" s="1" t="s">
        <v>16305</v>
      </c>
      <c r="M2700" s="1" t="s">
        <v>16306</v>
      </c>
      <c r="N2700" s="10">
        <f t="shared" si="210"/>
        <v>10</v>
      </c>
      <c r="O2700" s="10">
        <f t="shared" si="211"/>
        <v>15</v>
      </c>
      <c r="P2700" s="10">
        <v>1.61</v>
      </c>
      <c r="Q2700" s="19">
        <f t="shared" si="212"/>
        <v>6</v>
      </c>
      <c r="R2700" s="11">
        <f t="shared" si="213"/>
        <v>17476.2</v>
      </c>
      <c r="S2700" s="11">
        <f t="shared" si="214"/>
        <v>1</v>
      </c>
    </row>
    <row r="2701" spans="1:19" x14ac:dyDescent="0.25">
      <c r="A2701" s="1">
        <v>2691</v>
      </c>
      <c r="B2701" s="10">
        <v>54043</v>
      </c>
      <c r="C2701" s="1" t="s">
        <v>16307</v>
      </c>
      <c r="D2701" s="1" t="s">
        <v>16308</v>
      </c>
      <c r="E2701" s="1" t="s">
        <v>23</v>
      </c>
      <c r="F2701" s="1" t="s">
        <v>15</v>
      </c>
      <c r="G2701" s="10">
        <v>5000</v>
      </c>
      <c r="H2701" s="1" t="s">
        <v>39</v>
      </c>
      <c r="I2701" s="10">
        <v>1547</v>
      </c>
      <c r="J2701" s="1" t="s">
        <v>16309</v>
      </c>
      <c r="K2701" s="1" t="s">
        <v>16310</v>
      </c>
      <c r="L2701" s="1" t="s">
        <v>16311</v>
      </c>
      <c r="M2701" s="1" t="s">
        <v>16312</v>
      </c>
      <c r="N2701" s="10">
        <f t="shared" si="210"/>
        <v>8</v>
      </c>
      <c r="O2701" s="10">
        <f t="shared" si="211"/>
        <v>55</v>
      </c>
      <c r="P2701" s="10">
        <v>5</v>
      </c>
      <c r="Q2701" s="19">
        <f t="shared" si="212"/>
        <v>9</v>
      </c>
      <c r="R2701" s="11">
        <f t="shared" si="213"/>
        <v>54043</v>
      </c>
      <c r="S2701" s="11">
        <f t="shared" si="214"/>
        <v>0</v>
      </c>
    </row>
    <row r="2702" spans="1:19" x14ac:dyDescent="0.25">
      <c r="A2702" s="1">
        <v>2692</v>
      </c>
      <c r="B2702" s="10">
        <v>50298</v>
      </c>
      <c r="C2702" s="1" t="s">
        <v>16313</v>
      </c>
      <c r="D2702" s="1" t="s">
        <v>14333</v>
      </c>
      <c r="E2702" s="1" t="s">
        <v>2175</v>
      </c>
      <c r="F2702" s="1" t="s">
        <v>15</v>
      </c>
      <c r="G2702" s="10">
        <v>6000</v>
      </c>
      <c r="H2702" s="1" t="s">
        <v>3050</v>
      </c>
      <c r="I2702" s="10">
        <v>1547</v>
      </c>
      <c r="J2702" s="1" t="s">
        <v>16314</v>
      </c>
      <c r="K2702" s="1" t="s">
        <v>16315</v>
      </c>
      <c r="L2702" s="1" t="s">
        <v>16316</v>
      </c>
      <c r="M2702" s="1" t="s">
        <v>16317</v>
      </c>
      <c r="N2702" s="10">
        <f t="shared" si="210"/>
        <v>7</v>
      </c>
      <c r="O2702" s="10">
        <f t="shared" si="211"/>
        <v>40</v>
      </c>
      <c r="P2702" s="10">
        <v>1</v>
      </c>
      <c r="Q2702" s="19">
        <f t="shared" si="212"/>
        <v>9</v>
      </c>
      <c r="R2702" s="11">
        <f t="shared" si="213"/>
        <v>50298</v>
      </c>
      <c r="S2702" s="11">
        <f t="shared" si="214"/>
        <v>0</v>
      </c>
    </row>
    <row r="2703" spans="1:19" x14ac:dyDescent="0.25">
      <c r="A2703" s="1">
        <v>2693</v>
      </c>
      <c r="B2703" s="10">
        <v>160539</v>
      </c>
      <c r="C2703" s="1" t="s">
        <v>16318</v>
      </c>
      <c r="D2703" s="1" t="s">
        <v>16319</v>
      </c>
      <c r="E2703" s="1" t="s">
        <v>534</v>
      </c>
      <c r="F2703" s="1" t="s">
        <v>15</v>
      </c>
      <c r="G2703" s="10">
        <v>50000</v>
      </c>
      <c r="H2703" s="1" t="s">
        <v>1725</v>
      </c>
      <c r="I2703" s="10">
        <v>1546</v>
      </c>
      <c r="J2703" s="1" t="s">
        <v>16320</v>
      </c>
      <c r="K2703" s="1" t="s">
        <v>16321</v>
      </c>
      <c r="L2703" s="1" t="s">
        <v>16322</v>
      </c>
      <c r="M2703" s="1" t="s">
        <v>16323</v>
      </c>
      <c r="N2703" s="10">
        <f t="shared" si="210"/>
        <v>22</v>
      </c>
      <c r="O2703" s="10">
        <f t="shared" si="211"/>
        <v>44</v>
      </c>
      <c r="P2703" s="10">
        <v>49</v>
      </c>
      <c r="Q2703" s="19">
        <f t="shared" si="212"/>
        <v>9</v>
      </c>
      <c r="R2703" s="11">
        <f t="shared" si="213"/>
        <v>160539</v>
      </c>
      <c r="S2703" s="11">
        <f t="shared" si="214"/>
        <v>0</v>
      </c>
    </row>
    <row r="2704" spans="1:19" x14ac:dyDescent="0.25">
      <c r="A2704" s="1">
        <v>2694</v>
      </c>
      <c r="B2704" s="10">
        <v>243945</v>
      </c>
      <c r="C2704" s="1" t="s">
        <v>16324</v>
      </c>
      <c r="D2704" s="1" t="s">
        <v>10007</v>
      </c>
      <c r="E2704" s="1" t="s">
        <v>14</v>
      </c>
      <c r="F2704" s="1" t="s">
        <v>15</v>
      </c>
      <c r="G2704" s="10">
        <v>30000</v>
      </c>
      <c r="H2704" s="1" t="s">
        <v>16325</v>
      </c>
      <c r="I2704" s="10">
        <v>1546</v>
      </c>
      <c r="J2704" s="1" t="s">
        <v>16326</v>
      </c>
      <c r="K2704" s="1" t="s">
        <v>16327</v>
      </c>
      <c r="L2704" s="1" t="s">
        <v>16328</v>
      </c>
      <c r="M2704" s="1" t="s">
        <v>16329</v>
      </c>
      <c r="N2704" s="10">
        <f t="shared" si="210"/>
        <v>4</v>
      </c>
      <c r="O2704" s="10">
        <f t="shared" si="211"/>
        <v>47</v>
      </c>
      <c r="P2704" s="10">
        <v>60</v>
      </c>
      <c r="Q2704" s="19">
        <f t="shared" si="212"/>
        <v>9</v>
      </c>
      <c r="R2704" s="11">
        <f t="shared" si="213"/>
        <v>243945</v>
      </c>
      <c r="S2704" s="11">
        <f t="shared" si="214"/>
        <v>0</v>
      </c>
    </row>
    <row r="2705" spans="1:19" x14ac:dyDescent="0.25">
      <c r="A2705" s="1">
        <v>2695</v>
      </c>
      <c r="B2705" s="10">
        <v>369569</v>
      </c>
      <c r="C2705" s="1" t="s">
        <v>16330</v>
      </c>
      <c r="D2705" s="1" t="s">
        <v>16331</v>
      </c>
      <c r="E2705" s="1" t="s">
        <v>23</v>
      </c>
      <c r="F2705" s="1" t="s">
        <v>15</v>
      </c>
      <c r="G2705" s="10">
        <v>20000</v>
      </c>
      <c r="H2705" s="1" t="s">
        <v>345</v>
      </c>
      <c r="I2705" s="10">
        <v>1546</v>
      </c>
      <c r="J2705" s="1" t="s">
        <v>16332</v>
      </c>
      <c r="K2705" s="1" t="s">
        <v>16333</v>
      </c>
      <c r="L2705" s="1" t="s">
        <v>16334</v>
      </c>
      <c r="M2705" s="1" t="s">
        <v>16335</v>
      </c>
      <c r="N2705" s="10">
        <f t="shared" si="210"/>
        <v>12</v>
      </c>
      <c r="O2705" s="10">
        <f t="shared" si="211"/>
        <v>31</v>
      </c>
      <c r="P2705" s="10">
        <v>1</v>
      </c>
      <c r="Q2705" s="19">
        <f t="shared" si="212"/>
        <v>9</v>
      </c>
      <c r="R2705" s="11">
        <f t="shared" si="213"/>
        <v>369569</v>
      </c>
      <c r="S2705" s="11">
        <f t="shared" si="214"/>
        <v>0</v>
      </c>
    </row>
    <row r="2706" spans="1:19" x14ac:dyDescent="0.25">
      <c r="A2706" s="1">
        <v>2696</v>
      </c>
      <c r="B2706" s="10">
        <v>85480</v>
      </c>
      <c r="C2706" s="1" t="s">
        <v>16336</v>
      </c>
      <c r="D2706" s="1" t="s">
        <v>16337</v>
      </c>
      <c r="E2706" s="1" t="s">
        <v>23</v>
      </c>
      <c r="F2706" s="1" t="s">
        <v>15</v>
      </c>
      <c r="G2706" s="10">
        <v>25000</v>
      </c>
      <c r="H2706" s="1" t="s">
        <v>162</v>
      </c>
      <c r="I2706" s="10">
        <v>1546</v>
      </c>
      <c r="J2706" s="1" t="s">
        <v>16338</v>
      </c>
      <c r="K2706" s="1" t="s">
        <v>16339</v>
      </c>
      <c r="L2706" s="1" t="s">
        <v>16340</v>
      </c>
      <c r="M2706" s="1" t="s">
        <v>16341</v>
      </c>
      <c r="N2706" s="10">
        <f t="shared" si="210"/>
        <v>8</v>
      </c>
      <c r="O2706" s="10">
        <f t="shared" si="211"/>
        <v>59</v>
      </c>
      <c r="P2706" s="10">
        <v>1</v>
      </c>
      <c r="Q2706" s="19">
        <f t="shared" si="212"/>
        <v>9</v>
      </c>
      <c r="R2706" s="11">
        <f t="shared" si="213"/>
        <v>85480</v>
      </c>
      <c r="S2706" s="11">
        <f t="shared" si="214"/>
        <v>0</v>
      </c>
    </row>
    <row r="2707" spans="1:19" x14ac:dyDescent="0.25">
      <c r="A2707" s="1">
        <v>2697</v>
      </c>
      <c r="B2707" s="10">
        <v>26759</v>
      </c>
      <c r="C2707" s="1" t="s">
        <v>16342</v>
      </c>
      <c r="D2707" s="1" t="s">
        <v>16343</v>
      </c>
      <c r="E2707" s="1" t="s">
        <v>46</v>
      </c>
      <c r="F2707" s="1" t="s">
        <v>75</v>
      </c>
      <c r="G2707" s="10">
        <v>22500</v>
      </c>
      <c r="H2707" s="1" t="s">
        <v>16344</v>
      </c>
      <c r="I2707" s="10">
        <v>1545</v>
      </c>
      <c r="J2707" s="1" t="s">
        <v>16345</v>
      </c>
      <c r="K2707" s="1" t="s">
        <v>16346</v>
      </c>
      <c r="L2707" s="1" t="s">
        <v>16347</v>
      </c>
      <c r="M2707" s="1" t="s">
        <v>16348</v>
      </c>
      <c r="N2707" s="10">
        <f t="shared" si="210"/>
        <v>22</v>
      </c>
      <c r="O2707" s="10">
        <f t="shared" si="211"/>
        <v>38</v>
      </c>
      <c r="P2707" s="10">
        <v>1.62</v>
      </c>
      <c r="Q2707" s="19">
        <f t="shared" si="212"/>
        <v>6</v>
      </c>
      <c r="R2707" s="11">
        <f t="shared" si="213"/>
        <v>33716.340000000004</v>
      </c>
      <c r="S2707" s="11">
        <f t="shared" si="214"/>
        <v>1</v>
      </c>
    </row>
    <row r="2708" spans="1:19" x14ac:dyDescent="0.25">
      <c r="A2708" s="1">
        <v>2698</v>
      </c>
      <c r="B2708" s="10">
        <v>124949</v>
      </c>
      <c r="C2708" s="1" t="s">
        <v>16349</v>
      </c>
      <c r="D2708" s="1" t="s">
        <v>16350</v>
      </c>
      <c r="E2708" s="1" t="s">
        <v>83</v>
      </c>
      <c r="F2708" s="1" t="s">
        <v>75</v>
      </c>
      <c r="G2708" s="10">
        <v>65000</v>
      </c>
      <c r="H2708" s="1" t="s">
        <v>8741</v>
      </c>
      <c r="I2708" s="10">
        <v>1544</v>
      </c>
      <c r="J2708" s="1" t="s">
        <v>16351</v>
      </c>
      <c r="K2708" s="1" t="s">
        <v>16352</v>
      </c>
      <c r="L2708" s="1" t="s">
        <v>16353</v>
      </c>
      <c r="M2708" s="1" t="s">
        <v>16354</v>
      </c>
      <c r="N2708" s="10">
        <f t="shared" si="210"/>
        <v>34</v>
      </c>
      <c r="O2708" s="10">
        <f t="shared" si="211"/>
        <v>25</v>
      </c>
      <c r="P2708" s="10">
        <v>1.54</v>
      </c>
      <c r="Q2708" s="19">
        <f t="shared" si="212"/>
        <v>6</v>
      </c>
      <c r="R2708" s="11">
        <f t="shared" si="213"/>
        <v>157435.74</v>
      </c>
      <c r="S2708" s="11">
        <f t="shared" si="214"/>
        <v>1</v>
      </c>
    </row>
    <row r="2709" spans="1:19" x14ac:dyDescent="0.25">
      <c r="A2709" s="1">
        <v>2699</v>
      </c>
      <c r="B2709" s="10">
        <v>110917</v>
      </c>
      <c r="C2709" s="1" t="s">
        <v>16355</v>
      </c>
      <c r="D2709" s="1" t="s">
        <v>16356</v>
      </c>
      <c r="E2709" s="1" t="s">
        <v>23</v>
      </c>
      <c r="F2709" s="1" t="s">
        <v>15</v>
      </c>
      <c r="G2709" s="10">
        <v>20000</v>
      </c>
      <c r="H2709" s="1" t="s">
        <v>1929</v>
      </c>
      <c r="I2709" s="10">
        <v>1544</v>
      </c>
      <c r="J2709" s="1" t="s">
        <v>16357</v>
      </c>
      <c r="K2709" s="1" t="s">
        <v>16358</v>
      </c>
      <c r="L2709" s="1" t="s">
        <v>16359</v>
      </c>
      <c r="M2709" s="1" t="s">
        <v>16360</v>
      </c>
      <c r="N2709" s="10">
        <f t="shared" si="210"/>
        <v>16</v>
      </c>
      <c r="O2709" s="10">
        <f t="shared" si="211"/>
        <v>59</v>
      </c>
      <c r="P2709" s="10">
        <v>1</v>
      </c>
      <c r="Q2709" s="19">
        <f t="shared" si="212"/>
        <v>9</v>
      </c>
      <c r="R2709" s="11">
        <f t="shared" si="213"/>
        <v>110917</v>
      </c>
      <c r="S2709" s="11">
        <f t="shared" si="214"/>
        <v>0</v>
      </c>
    </row>
    <row r="2710" spans="1:19" x14ac:dyDescent="0.25">
      <c r="A2710" s="1">
        <v>2700</v>
      </c>
      <c r="B2710" s="10">
        <v>50280</v>
      </c>
      <c r="C2710" s="1" t="s">
        <v>16361</v>
      </c>
      <c r="D2710" s="1" t="s">
        <v>16362</v>
      </c>
      <c r="E2710" s="1" t="s">
        <v>685</v>
      </c>
      <c r="F2710" s="1" t="s">
        <v>15</v>
      </c>
      <c r="G2710" s="10">
        <v>31000</v>
      </c>
      <c r="H2710" s="1" t="s">
        <v>16363</v>
      </c>
      <c r="I2710" s="10">
        <v>1543</v>
      </c>
      <c r="J2710" s="1" t="s">
        <v>16364</v>
      </c>
      <c r="K2710" s="1" t="s">
        <v>16365</v>
      </c>
      <c r="L2710" s="1" t="s">
        <v>16366</v>
      </c>
      <c r="M2710" s="1" t="s">
        <v>16367</v>
      </c>
      <c r="N2710" s="10">
        <f t="shared" si="210"/>
        <v>19</v>
      </c>
      <c r="O2710" s="10">
        <f t="shared" si="211"/>
        <v>56</v>
      </c>
      <c r="P2710" s="10">
        <v>5</v>
      </c>
      <c r="Q2710" s="19">
        <f t="shared" si="212"/>
        <v>9</v>
      </c>
      <c r="R2710" s="11">
        <f t="shared" si="213"/>
        <v>50280</v>
      </c>
      <c r="S2710" s="11">
        <f t="shared" si="214"/>
        <v>0</v>
      </c>
    </row>
    <row r="2711" spans="1:19" x14ac:dyDescent="0.25">
      <c r="A2711" s="1">
        <v>2701</v>
      </c>
      <c r="B2711" s="10">
        <v>91411</v>
      </c>
      <c r="C2711" s="1" t="s">
        <v>16368</v>
      </c>
      <c r="D2711" s="1" t="s">
        <v>3749</v>
      </c>
      <c r="E2711" s="1" t="s">
        <v>14</v>
      </c>
      <c r="F2711" s="1" t="s">
        <v>15</v>
      </c>
      <c r="G2711" s="10">
        <v>40000</v>
      </c>
      <c r="H2711" s="1" t="s">
        <v>3750</v>
      </c>
      <c r="I2711" s="10">
        <v>1543</v>
      </c>
      <c r="J2711" s="1" t="s">
        <v>16369</v>
      </c>
      <c r="K2711" s="1" t="s">
        <v>16370</v>
      </c>
      <c r="L2711" s="1" t="s">
        <v>16371</v>
      </c>
      <c r="M2711" s="1" t="s">
        <v>16372</v>
      </c>
      <c r="N2711" s="10">
        <f t="shared" si="210"/>
        <v>11</v>
      </c>
      <c r="O2711" s="10">
        <f t="shared" si="211"/>
        <v>47</v>
      </c>
      <c r="P2711" s="10">
        <v>5</v>
      </c>
      <c r="Q2711" s="19">
        <f t="shared" si="212"/>
        <v>9</v>
      </c>
      <c r="R2711" s="11">
        <f t="shared" si="213"/>
        <v>91411</v>
      </c>
      <c r="S2711" s="11">
        <f t="shared" si="214"/>
        <v>0</v>
      </c>
    </row>
    <row r="2712" spans="1:19" x14ac:dyDescent="0.25">
      <c r="A2712" s="1">
        <v>2702</v>
      </c>
      <c r="B2712" s="10">
        <v>144463</v>
      </c>
      <c r="C2712" s="1" t="s">
        <v>16373</v>
      </c>
      <c r="D2712" s="1" t="s">
        <v>16374</v>
      </c>
      <c r="E2712" s="1" t="s">
        <v>23</v>
      </c>
      <c r="F2712" s="1" t="s">
        <v>15</v>
      </c>
      <c r="G2712" s="10">
        <v>30000</v>
      </c>
      <c r="H2712" s="1" t="s">
        <v>5278</v>
      </c>
      <c r="I2712" s="10">
        <v>1543</v>
      </c>
      <c r="J2712" s="1" t="s">
        <v>16375</v>
      </c>
      <c r="K2712" s="1" t="s">
        <v>16376</v>
      </c>
      <c r="L2712" s="1" t="s">
        <v>16377</v>
      </c>
      <c r="M2712" s="1" t="s">
        <v>16378</v>
      </c>
      <c r="N2712" s="10">
        <f t="shared" si="210"/>
        <v>9</v>
      </c>
      <c r="O2712" s="10">
        <f t="shared" si="211"/>
        <v>51</v>
      </c>
      <c r="P2712" s="10">
        <v>10</v>
      </c>
      <c r="Q2712" s="19">
        <f t="shared" si="212"/>
        <v>9</v>
      </c>
      <c r="R2712" s="11">
        <f t="shared" si="213"/>
        <v>144463</v>
      </c>
      <c r="S2712" s="11">
        <f t="shared" si="214"/>
        <v>0</v>
      </c>
    </row>
    <row r="2713" spans="1:19" x14ac:dyDescent="0.25">
      <c r="A2713" s="1">
        <v>2703</v>
      </c>
      <c r="B2713" s="10">
        <v>155275</v>
      </c>
      <c r="C2713" s="1" t="s">
        <v>16379</v>
      </c>
      <c r="D2713" s="1" t="s">
        <v>7289</v>
      </c>
      <c r="E2713" s="1" t="s">
        <v>14</v>
      </c>
      <c r="F2713" s="1" t="s">
        <v>15</v>
      </c>
      <c r="G2713" s="10">
        <v>45786</v>
      </c>
      <c r="H2713" s="1" t="s">
        <v>752</v>
      </c>
      <c r="I2713" s="10">
        <v>1543</v>
      </c>
      <c r="J2713" s="1" t="s">
        <v>16380</v>
      </c>
      <c r="K2713" s="1" t="s">
        <v>16381</v>
      </c>
      <c r="L2713" s="1" t="s">
        <v>16382</v>
      </c>
      <c r="M2713" s="1" t="s">
        <v>16383</v>
      </c>
      <c r="N2713" s="10">
        <f t="shared" si="210"/>
        <v>4</v>
      </c>
      <c r="O2713" s="10">
        <f t="shared" si="211"/>
        <v>35</v>
      </c>
      <c r="P2713" s="10">
        <v>18</v>
      </c>
      <c r="Q2713" s="19">
        <f t="shared" si="212"/>
        <v>9</v>
      </c>
      <c r="R2713" s="11">
        <f t="shared" si="213"/>
        <v>155275</v>
      </c>
      <c r="S2713" s="11">
        <f t="shared" si="214"/>
        <v>0</v>
      </c>
    </row>
    <row r="2714" spans="1:19" x14ac:dyDescent="0.25">
      <c r="A2714" s="1">
        <v>2704</v>
      </c>
      <c r="B2714" s="10">
        <v>211448</v>
      </c>
      <c r="C2714" s="1" t="s">
        <v>16384</v>
      </c>
      <c r="D2714" s="1" t="s">
        <v>16385</v>
      </c>
      <c r="E2714" s="1" t="s">
        <v>14</v>
      </c>
      <c r="F2714" s="1" t="s">
        <v>84</v>
      </c>
      <c r="G2714" s="10">
        <v>75000</v>
      </c>
      <c r="H2714" s="1" t="s">
        <v>85</v>
      </c>
      <c r="I2714" s="10">
        <v>1543</v>
      </c>
      <c r="J2714" s="1" t="s">
        <v>16386</v>
      </c>
      <c r="K2714" s="1" t="s">
        <v>16387</v>
      </c>
      <c r="L2714" s="1" t="s">
        <v>16388</v>
      </c>
      <c r="M2714" s="1" t="s">
        <v>16389</v>
      </c>
      <c r="N2714" s="10">
        <f t="shared" si="210"/>
        <v>4</v>
      </c>
      <c r="O2714" s="10">
        <f t="shared" si="211"/>
        <v>32</v>
      </c>
      <c r="P2714" s="10">
        <v>0.78</v>
      </c>
      <c r="Q2714" s="19">
        <f t="shared" si="212"/>
        <v>2</v>
      </c>
      <c r="R2714" s="11">
        <f t="shared" si="213"/>
        <v>156471.51999999999</v>
      </c>
      <c r="S2714" s="11">
        <f t="shared" si="214"/>
        <v>1</v>
      </c>
    </row>
    <row r="2715" spans="1:19" x14ac:dyDescent="0.25">
      <c r="A2715" s="1">
        <v>2705</v>
      </c>
      <c r="B2715" s="10">
        <v>212683</v>
      </c>
      <c r="C2715" s="1" t="s">
        <v>16390</v>
      </c>
      <c r="D2715" s="1" t="s">
        <v>9553</v>
      </c>
      <c r="E2715" s="1" t="s">
        <v>16391</v>
      </c>
      <c r="F2715" s="1" t="s">
        <v>15</v>
      </c>
      <c r="G2715" s="10">
        <v>200000</v>
      </c>
      <c r="H2715" s="1" t="s">
        <v>1044</v>
      </c>
      <c r="I2715" s="10">
        <v>1542</v>
      </c>
      <c r="J2715" s="1" t="s">
        <v>16392</v>
      </c>
      <c r="K2715" s="1" t="s">
        <v>16393</v>
      </c>
      <c r="L2715" s="1" t="s">
        <v>16394</v>
      </c>
      <c r="M2715" s="1" t="s">
        <v>16395</v>
      </c>
      <c r="N2715" s="10">
        <f t="shared" si="210"/>
        <v>34</v>
      </c>
      <c r="O2715" s="10">
        <f t="shared" si="211"/>
        <v>51</v>
      </c>
      <c r="P2715" s="10">
        <v>10</v>
      </c>
      <c r="Q2715" s="19">
        <f t="shared" si="212"/>
        <v>9</v>
      </c>
      <c r="R2715" s="11">
        <f t="shared" si="213"/>
        <v>212683</v>
      </c>
      <c r="S2715" s="11">
        <f t="shared" si="214"/>
        <v>0</v>
      </c>
    </row>
    <row r="2716" spans="1:19" x14ac:dyDescent="0.25">
      <c r="A2716" s="1">
        <v>2706</v>
      </c>
      <c r="B2716" s="10">
        <v>33837</v>
      </c>
      <c r="C2716" s="1" t="s">
        <v>16396</v>
      </c>
      <c r="D2716" s="1" t="s">
        <v>16397</v>
      </c>
      <c r="E2716" s="1" t="s">
        <v>16398</v>
      </c>
      <c r="F2716" s="1" t="s">
        <v>15</v>
      </c>
      <c r="G2716" s="10">
        <v>10000</v>
      </c>
      <c r="H2716" s="1" t="s">
        <v>190</v>
      </c>
      <c r="I2716" s="10">
        <v>1541</v>
      </c>
      <c r="J2716" s="1" t="s">
        <v>16399</v>
      </c>
      <c r="K2716" s="1" t="s">
        <v>16400</v>
      </c>
      <c r="L2716" s="1" t="s">
        <v>16401</v>
      </c>
      <c r="M2716" s="1" t="s">
        <v>16402</v>
      </c>
      <c r="N2716" s="10">
        <f t="shared" si="210"/>
        <v>12</v>
      </c>
      <c r="O2716" s="10">
        <f t="shared" si="211"/>
        <v>21</v>
      </c>
      <c r="P2716" s="10">
        <v>1</v>
      </c>
      <c r="Q2716" s="19">
        <f t="shared" si="212"/>
        <v>9</v>
      </c>
      <c r="R2716" s="11">
        <f t="shared" si="213"/>
        <v>33837</v>
      </c>
      <c r="S2716" s="11">
        <f t="shared" si="214"/>
        <v>0</v>
      </c>
    </row>
    <row r="2717" spans="1:19" x14ac:dyDescent="0.25">
      <c r="A2717" s="1">
        <v>2707</v>
      </c>
      <c r="B2717" s="10">
        <v>433684</v>
      </c>
      <c r="C2717" s="1" t="s">
        <v>16403</v>
      </c>
      <c r="D2717" s="1" t="s">
        <v>16404</v>
      </c>
      <c r="E2717" s="1" t="s">
        <v>23</v>
      </c>
      <c r="F2717" s="1" t="s">
        <v>15</v>
      </c>
      <c r="G2717" s="10">
        <v>50000</v>
      </c>
      <c r="H2717" s="1" t="s">
        <v>6948</v>
      </c>
      <c r="I2717" s="10">
        <v>1541</v>
      </c>
      <c r="J2717" s="1" t="s">
        <v>16405</v>
      </c>
      <c r="K2717" s="1" t="s">
        <v>16406</v>
      </c>
      <c r="L2717" s="1" t="s">
        <v>16407</v>
      </c>
      <c r="M2717" s="1" t="s">
        <v>16408</v>
      </c>
      <c r="N2717" s="10">
        <f t="shared" si="210"/>
        <v>19</v>
      </c>
      <c r="O2717" s="10">
        <f t="shared" si="211"/>
        <v>112</v>
      </c>
      <c r="P2717" s="10">
        <v>3</v>
      </c>
      <c r="Q2717" s="19">
        <f t="shared" si="212"/>
        <v>9</v>
      </c>
      <c r="R2717" s="11">
        <f t="shared" si="213"/>
        <v>433684</v>
      </c>
      <c r="S2717" s="11">
        <f t="shared" si="214"/>
        <v>0</v>
      </c>
    </row>
    <row r="2718" spans="1:19" x14ac:dyDescent="0.25">
      <c r="A2718" s="1">
        <v>2708</v>
      </c>
      <c r="B2718" s="10">
        <v>107979</v>
      </c>
      <c r="C2718" s="1" t="s">
        <v>16409</v>
      </c>
      <c r="D2718" s="1" t="s">
        <v>16410</v>
      </c>
      <c r="E2718" s="1" t="s">
        <v>23</v>
      </c>
      <c r="F2718" s="1" t="s">
        <v>15</v>
      </c>
      <c r="G2718" s="10">
        <v>49000</v>
      </c>
      <c r="H2718" s="1" t="s">
        <v>305</v>
      </c>
      <c r="I2718" s="10">
        <v>1540</v>
      </c>
      <c r="J2718" s="1" t="s">
        <v>16411</v>
      </c>
      <c r="K2718" s="1" t="s">
        <v>16412</v>
      </c>
      <c r="L2718" s="1" t="s">
        <v>16413</v>
      </c>
      <c r="M2718" s="1" t="s">
        <v>16414</v>
      </c>
      <c r="N2718" s="10">
        <f t="shared" si="210"/>
        <v>7</v>
      </c>
      <c r="O2718" s="10">
        <f t="shared" si="211"/>
        <v>62</v>
      </c>
      <c r="P2718" s="10">
        <v>5</v>
      </c>
      <c r="Q2718" s="19">
        <f t="shared" si="212"/>
        <v>9</v>
      </c>
      <c r="R2718" s="11">
        <f t="shared" si="213"/>
        <v>107979</v>
      </c>
      <c r="S2718" s="11">
        <f t="shared" si="214"/>
        <v>0</v>
      </c>
    </row>
    <row r="2719" spans="1:19" x14ac:dyDescent="0.25">
      <c r="A2719" s="1">
        <v>2709</v>
      </c>
      <c r="B2719" s="10">
        <v>75417</v>
      </c>
      <c r="C2719" s="1" t="s">
        <v>16415</v>
      </c>
      <c r="D2719" s="1" t="s">
        <v>16416</v>
      </c>
      <c r="E2719" s="1" t="s">
        <v>23</v>
      </c>
      <c r="F2719" s="1" t="s">
        <v>15</v>
      </c>
      <c r="G2719" s="10">
        <v>50000</v>
      </c>
      <c r="H2719" s="1" t="s">
        <v>1449</v>
      </c>
      <c r="I2719" s="10">
        <v>1539</v>
      </c>
      <c r="J2719" s="1" t="s">
        <v>16417</v>
      </c>
      <c r="K2719" s="1" t="s">
        <v>16418</v>
      </c>
      <c r="L2719" s="1" t="s">
        <v>16419</v>
      </c>
      <c r="M2719" s="1" t="s">
        <v>16420</v>
      </c>
      <c r="N2719" s="10">
        <f t="shared" si="210"/>
        <v>10</v>
      </c>
      <c r="O2719" s="10">
        <f t="shared" si="211"/>
        <v>54</v>
      </c>
      <c r="P2719" s="10">
        <v>1</v>
      </c>
      <c r="Q2719" s="19">
        <f t="shared" si="212"/>
        <v>9</v>
      </c>
      <c r="R2719" s="11">
        <f t="shared" si="213"/>
        <v>75417</v>
      </c>
      <c r="S2719" s="11">
        <f t="shared" si="214"/>
        <v>0</v>
      </c>
    </row>
    <row r="2720" spans="1:19" x14ac:dyDescent="0.25">
      <c r="A2720" s="1">
        <v>2710</v>
      </c>
      <c r="B2720" s="10">
        <v>312187</v>
      </c>
      <c r="C2720" s="1" t="s">
        <v>16421</v>
      </c>
      <c r="D2720" s="1" t="s">
        <v>16422</v>
      </c>
      <c r="E2720" s="1" t="s">
        <v>1255</v>
      </c>
      <c r="F2720" s="1" t="s">
        <v>15</v>
      </c>
      <c r="G2720" s="10">
        <v>20000</v>
      </c>
      <c r="H2720" s="1" t="s">
        <v>4906</v>
      </c>
      <c r="I2720" s="10">
        <v>1538</v>
      </c>
      <c r="J2720" s="1" t="s">
        <v>16423</v>
      </c>
      <c r="K2720" s="1" t="s">
        <v>16424</v>
      </c>
      <c r="L2720" s="1" t="s">
        <v>16425</v>
      </c>
      <c r="M2720" s="1" t="s">
        <v>16426</v>
      </c>
      <c r="N2720" s="10">
        <f t="shared" si="210"/>
        <v>14</v>
      </c>
      <c r="O2720" s="10">
        <f t="shared" si="211"/>
        <v>56</v>
      </c>
      <c r="P2720" s="10">
        <v>1</v>
      </c>
      <c r="Q2720" s="19">
        <f t="shared" si="212"/>
        <v>9</v>
      </c>
      <c r="R2720" s="11">
        <f t="shared" si="213"/>
        <v>312187</v>
      </c>
      <c r="S2720" s="11">
        <f t="shared" si="214"/>
        <v>0</v>
      </c>
    </row>
    <row r="2721" spans="1:19" x14ac:dyDescent="0.25">
      <c r="A2721" s="1">
        <v>2711</v>
      </c>
      <c r="B2721" s="10">
        <v>158455</v>
      </c>
      <c r="C2721" s="1" t="s">
        <v>16427</v>
      </c>
      <c r="D2721" s="1" t="s">
        <v>16428</v>
      </c>
      <c r="E2721" s="1" t="s">
        <v>83</v>
      </c>
      <c r="F2721" s="1" t="s">
        <v>15</v>
      </c>
      <c r="G2721" s="10">
        <v>150000</v>
      </c>
      <c r="H2721" s="1" t="s">
        <v>611</v>
      </c>
      <c r="I2721" s="10">
        <v>1537</v>
      </c>
      <c r="J2721" s="1" t="s">
        <v>16429</v>
      </c>
      <c r="K2721" s="1" t="s">
        <v>16430</v>
      </c>
      <c r="L2721" s="1" t="s">
        <v>16431</v>
      </c>
      <c r="M2721" s="1" t="s">
        <v>16432</v>
      </c>
      <c r="N2721" s="10">
        <f t="shared" si="210"/>
        <v>9</v>
      </c>
      <c r="O2721" s="10">
        <f t="shared" si="211"/>
        <v>54</v>
      </c>
      <c r="P2721" s="10">
        <v>1</v>
      </c>
      <c r="Q2721" s="19">
        <f t="shared" si="212"/>
        <v>9</v>
      </c>
      <c r="R2721" s="11">
        <f t="shared" si="213"/>
        <v>158455</v>
      </c>
      <c r="S2721" s="11">
        <f t="shared" si="214"/>
        <v>0</v>
      </c>
    </row>
    <row r="2722" spans="1:19" x14ac:dyDescent="0.25">
      <c r="A2722" s="1">
        <v>2712</v>
      </c>
      <c r="B2722" s="10">
        <v>84644</v>
      </c>
      <c r="C2722" s="1" t="s">
        <v>16433</v>
      </c>
      <c r="D2722" s="1" t="s">
        <v>16434</v>
      </c>
      <c r="E2722" s="1" t="s">
        <v>46</v>
      </c>
      <c r="F2722" s="1" t="s">
        <v>15</v>
      </c>
      <c r="G2722" s="10">
        <v>80000</v>
      </c>
      <c r="H2722" s="1" t="s">
        <v>8434</v>
      </c>
      <c r="I2722" s="10">
        <v>1537</v>
      </c>
      <c r="J2722" s="1" t="s">
        <v>16435</v>
      </c>
      <c r="K2722" s="1" t="s">
        <v>16436</v>
      </c>
      <c r="L2722" s="1" t="s">
        <v>16437</v>
      </c>
      <c r="M2722" s="1" t="s">
        <v>16438</v>
      </c>
      <c r="N2722" s="10">
        <f t="shared" si="210"/>
        <v>13</v>
      </c>
      <c r="O2722" s="10">
        <f t="shared" si="211"/>
        <v>10</v>
      </c>
      <c r="P2722" s="10">
        <v>5</v>
      </c>
      <c r="Q2722" s="19">
        <f t="shared" si="212"/>
        <v>9</v>
      </c>
      <c r="R2722" s="11">
        <f t="shared" si="213"/>
        <v>84644</v>
      </c>
      <c r="S2722" s="11">
        <f t="shared" si="214"/>
        <v>0</v>
      </c>
    </row>
    <row r="2723" spans="1:19" x14ac:dyDescent="0.25">
      <c r="A2723" s="1">
        <v>2713</v>
      </c>
      <c r="B2723" s="10">
        <v>100250</v>
      </c>
      <c r="C2723" s="1" t="s">
        <v>16439</v>
      </c>
      <c r="D2723" s="1" t="s">
        <v>16440</v>
      </c>
      <c r="E2723" s="1" t="s">
        <v>23</v>
      </c>
      <c r="F2723" s="1" t="s">
        <v>15</v>
      </c>
      <c r="G2723" s="10">
        <v>15000</v>
      </c>
      <c r="H2723" s="1" t="s">
        <v>47</v>
      </c>
      <c r="I2723" s="10">
        <v>1537</v>
      </c>
      <c r="J2723" s="1" t="s">
        <v>16441</v>
      </c>
      <c r="K2723" s="1" t="s">
        <v>16442</v>
      </c>
      <c r="L2723" s="1" t="s">
        <v>16443</v>
      </c>
      <c r="M2723" s="1" t="s">
        <v>16444</v>
      </c>
      <c r="N2723" s="10">
        <f t="shared" si="210"/>
        <v>29</v>
      </c>
      <c r="O2723" s="10">
        <f t="shared" si="211"/>
        <v>60</v>
      </c>
      <c r="P2723" s="10">
        <v>5</v>
      </c>
      <c r="Q2723" s="19">
        <f t="shared" si="212"/>
        <v>9</v>
      </c>
      <c r="R2723" s="11">
        <f t="shared" si="213"/>
        <v>100250</v>
      </c>
      <c r="S2723" s="11">
        <f t="shared" si="214"/>
        <v>0</v>
      </c>
    </row>
    <row r="2724" spans="1:19" x14ac:dyDescent="0.25">
      <c r="A2724" s="1">
        <v>2714</v>
      </c>
      <c r="B2724" s="10">
        <v>130771</v>
      </c>
      <c r="C2724" s="1" t="s">
        <v>16445</v>
      </c>
      <c r="D2724" s="1" t="s">
        <v>16446</v>
      </c>
      <c r="E2724" s="1" t="s">
        <v>23</v>
      </c>
      <c r="F2724" s="1" t="s">
        <v>15</v>
      </c>
      <c r="G2724" s="10">
        <v>14000</v>
      </c>
      <c r="H2724" s="1" t="s">
        <v>278</v>
      </c>
      <c r="I2724" s="10">
        <v>1535</v>
      </c>
      <c r="J2724" s="1" t="s">
        <v>16447</v>
      </c>
      <c r="K2724" s="1" t="s">
        <v>16448</v>
      </c>
      <c r="L2724" s="1" t="s">
        <v>16449</v>
      </c>
      <c r="M2724" s="1" t="s">
        <v>16450</v>
      </c>
      <c r="N2724" s="10">
        <f t="shared" si="210"/>
        <v>14</v>
      </c>
      <c r="O2724" s="10">
        <f t="shared" si="211"/>
        <v>56</v>
      </c>
      <c r="P2724" s="10">
        <v>5</v>
      </c>
      <c r="Q2724" s="19">
        <f t="shared" si="212"/>
        <v>9</v>
      </c>
      <c r="R2724" s="11">
        <f t="shared" si="213"/>
        <v>130771</v>
      </c>
      <c r="S2724" s="11">
        <f t="shared" si="214"/>
        <v>0</v>
      </c>
    </row>
    <row r="2725" spans="1:19" x14ac:dyDescent="0.25">
      <c r="A2725" s="1">
        <v>2715</v>
      </c>
      <c r="B2725" s="10">
        <v>133369</v>
      </c>
      <c r="C2725" s="1" t="s">
        <v>16451</v>
      </c>
      <c r="D2725" s="1" t="s">
        <v>3469</v>
      </c>
      <c r="E2725" s="1" t="s">
        <v>14</v>
      </c>
      <c r="F2725" s="1" t="s">
        <v>15</v>
      </c>
      <c r="G2725" s="10">
        <v>50000</v>
      </c>
      <c r="H2725" s="1" t="s">
        <v>527</v>
      </c>
      <c r="I2725" s="10">
        <v>1534</v>
      </c>
      <c r="J2725" s="1" t="s">
        <v>16452</v>
      </c>
      <c r="K2725" s="1" t="s">
        <v>16453</v>
      </c>
      <c r="L2725" s="1" t="s">
        <v>16454</v>
      </c>
      <c r="M2725" s="1" t="s">
        <v>16455</v>
      </c>
      <c r="N2725" s="10">
        <f t="shared" si="210"/>
        <v>10</v>
      </c>
      <c r="O2725" s="10">
        <f t="shared" si="211"/>
        <v>50</v>
      </c>
      <c r="P2725" s="10">
        <v>50</v>
      </c>
      <c r="Q2725" s="19">
        <f t="shared" si="212"/>
        <v>9</v>
      </c>
      <c r="R2725" s="11">
        <f t="shared" si="213"/>
        <v>133369</v>
      </c>
      <c r="S2725" s="11">
        <f t="shared" si="214"/>
        <v>0</v>
      </c>
    </row>
    <row r="2726" spans="1:19" x14ac:dyDescent="0.25">
      <c r="A2726" s="1">
        <v>2716</v>
      </c>
      <c r="B2726" s="10">
        <v>312387</v>
      </c>
      <c r="C2726" s="1" t="s">
        <v>16456</v>
      </c>
      <c r="D2726" s="1" t="s">
        <v>16457</v>
      </c>
      <c r="E2726" s="1" t="s">
        <v>23</v>
      </c>
      <c r="F2726" s="1" t="s">
        <v>15</v>
      </c>
      <c r="G2726" s="10">
        <v>30000</v>
      </c>
      <c r="H2726" s="1" t="s">
        <v>257</v>
      </c>
      <c r="I2726" s="10">
        <v>1533</v>
      </c>
      <c r="J2726" s="1" t="s">
        <v>16458</v>
      </c>
      <c r="K2726" s="1" t="s">
        <v>16459</v>
      </c>
      <c r="L2726" s="1" t="s">
        <v>16460</v>
      </c>
      <c r="M2726" s="1" t="s">
        <v>16461</v>
      </c>
      <c r="N2726" s="10">
        <f t="shared" si="210"/>
        <v>4</v>
      </c>
      <c r="O2726" s="10">
        <f t="shared" si="211"/>
        <v>39</v>
      </c>
      <c r="P2726" s="10">
        <v>1</v>
      </c>
      <c r="Q2726" s="19">
        <f t="shared" si="212"/>
        <v>9</v>
      </c>
      <c r="R2726" s="11">
        <f t="shared" si="213"/>
        <v>312387</v>
      </c>
      <c r="S2726" s="11">
        <f t="shared" si="214"/>
        <v>0</v>
      </c>
    </row>
    <row r="2727" spans="1:19" x14ac:dyDescent="0.25">
      <c r="A2727" s="1">
        <v>2717</v>
      </c>
      <c r="B2727" s="10">
        <v>67569</v>
      </c>
      <c r="C2727" s="1" t="s">
        <v>16462</v>
      </c>
      <c r="D2727" s="1" t="s">
        <v>16463</v>
      </c>
      <c r="E2727" s="1" t="s">
        <v>46</v>
      </c>
      <c r="F2727" s="1" t="s">
        <v>15</v>
      </c>
      <c r="G2727" s="10">
        <v>12000</v>
      </c>
      <c r="H2727" s="1" t="s">
        <v>527</v>
      </c>
      <c r="I2727" s="10">
        <v>1533</v>
      </c>
      <c r="J2727" s="1" t="s">
        <v>16464</v>
      </c>
      <c r="K2727" s="1" t="s">
        <v>16465</v>
      </c>
      <c r="L2727" s="1" t="s">
        <v>16466</v>
      </c>
      <c r="M2727" s="1" t="s">
        <v>16467</v>
      </c>
      <c r="N2727" s="10">
        <f t="shared" si="210"/>
        <v>11</v>
      </c>
      <c r="O2727" s="10">
        <f t="shared" si="211"/>
        <v>5</v>
      </c>
      <c r="P2727" s="10">
        <v>15</v>
      </c>
      <c r="Q2727" s="19">
        <f t="shared" si="212"/>
        <v>9</v>
      </c>
      <c r="R2727" s="11">
        <f t="shared" si="213"/>
        <v>67569</v>
      </c>
      <c r="S2727" s="11">
        <f t="shared" si="214"/>
        <v>0</v>
      </c>
    </row>
    <row r="2728" spans="1:19" x14ac:dyDescent="0.25">
      <c r="A2728" s="1">
        <v>2718</v>
      </c>
      <c r="B2728" s="10">
        <v>91388</v>
      </c>
      <c r="C2728" s="1" t="s">
        <v>16468</v>
      </c>
      <c r="D2728" s="1" t="s">
        <v>13454</v>
      </c>
      <c r="E2728" s="1" t="s">
        <v>46</v>
      </c>
      <c r="F2728" s="1" t="s">
        <v>15</v>
      </c>
      <c r="G2728" s="10">
        <v>25000</v>
      </c>
      <c r="H2728" s="1" t="s">
        <v>47</v>
      </c>
      <c r="I2728" s="10">
        <v>1531</v>
      </c>
      <c r="J2728" s="1" t="s">
        <v>16469</v>
      </c>
      <c r="K2728" s="1" t="s">
        <v>16470</v>
      </c>
      <c r="L2728" s="1" t="s">
        <v>13454</v>
      </c>
      <c r="M2728" s="1" t="s">
        <v>16471</v>
      </c>
      <c r="N2728" s="10">
        <f t="shared" si="210"/>
        <v>24</v>
      </c>
      <c r="O2728" s="10">
        <f t="shared" si="211"/>
        <v>7</v>
      </c>
      <c r="P2728" s="10">
        <v>1</v>
      </c>
      <c r="Q2728" s="19">
        <f t="shared" si="212"/>
        <v>9</v>
      </c>
      <c r="R2728" s="11">
        <f t="shared" si="213"/>
        <v>91388</v>
      </c>
      <c r="S2728" s="11">
        <f t="shared" si="214"/>
        <v>0</v>
      </c>
    </row>
    <row r="2729" spans="1:19" x14ac:dyDescent="0.25">
      <c r="A2729" s="1">
        <v>2719</v>
      </c>
      <c r="B2729" s="10">
        <v>93724</v>
      </c>
      <c r="C2729" s="1" t="s">
        <v>16472</v>
      </c>
      <c r="D2729" s="1" t="s">
        <v>16473</v>
      </c>
      <c r="E2729" s="1" t="s">
        <v>559</v>
      </c>
      <c r="F2729" s="1" t="s">
        <v>15</v>
      </c>
      <c r="G2729" s="10">
        <v>75000</v>
      </c>
      <c r="H2729" s="1" t="s">
        <v>16</v>
      </c>
      <c r="I2729" s="10">
        <v>1531</v>
      </c>
      <c r="J2729" s="1" t="s">
        <v>16474</v>
      </c>
      <c r="K2729" s="1" t="s">
        <v>16475</v>
      </c>
      <c r="L2729" s="1" t="s">
        <v>16476</v>
      </c>
      <c r="M2729" s="1" t="s">
        <v>16477</v>
      </c>
      <c r="N2729" s="10">
        <f t="shared" si="210"/>
        <v>13</v>
      </c>
      <c r="O2729" s="10">
        <f t="shared" si="211"/>
        <v>49</v>
      </c>
      <c r="P2729" s="10">
        <v>5</v>
      </c>
      <c r="Q2729" s="19">
        <f t="shared" si="212"/>
        <v>9</v>
      </c>
      <c r="R2729" s="11">
        <f t="shared" si="213"/>
        <v>93724</v>
      </c>
      <c r="S2729" s="11">
        <f t="shared" si="214"/>
        <v>0</v>
      </c>
    </row>
    <row r="2730" spans="1:19" x14ac:dyDescent="0.25">
      <c r="A2730" s="1">
        <v>2720</v>
      </c>
      <c r="B2730" s="10">
        <v>105684</v>
      </c>
      <c r="C2730" s="1" t="s">
        <v>16478</v>
      </c>
      <c r="D2730" s="1" t="s">
        <v>16479</v>
      </c>
      <c r="E2730" s="1" t="s">
        <v>38</v>
      </c>
      <c r="F2730" s="1" t="s">
        <v>15</v>
      </c>
      <c r="G2730" s="10">
        <v>99000</v>
      </c>
      <c r="H2730" s="1" t="s">
        <v>560</v>
      </c>
      <c r="I2730" s="10">
        <v>1531</v>
      </c>
      <c r="J2730" s="1" t="s">
        <v>16480</v>
      </c>
      <c r="K2730" s="1" t="s">
        <v>16481</v>
      </c>
      <c r="L2730" s="1" t="s">
        <v>16482</v>
      </c>
      <c r="M2730" s="1" t="s">
        <v>16483</v>
      </c>
      <c r="N2730" s="10">
        <f t="shared" si="210"/>
        <v>75</v>
      </c>
      <c r="O2730" s="10">
        <f t="shared" si="211"/>
        <v>53</v>
      </c>
      <c r="P2730" s="10">
        <v>2</v>
      </c>
      <c r="Q2730" s="19">
        <f t="shared" si="212"/>
        <v>9</v>
      </c>
      <c r="R2730" s="11">
        <f t="shared" si="213"/>
        <v>105684</v>
      </c>
      <c r="S2730" s="11">
        <f t="shared" si="214"/>
        <v>0</v>
      </c>
    </row>
    <row r="2731" spans="1:19" x14ac:dyDescent="0.25">
      <c r="A2731" s="1">
        <v>2721</v>
      </c>
      <c r="B2731" s="10">
        <v>133767</v>
      </c>
      <c r="C2731" s="1" t="s">
        <v>16484</v>
      </c>
      <c r="D2731" s="1" t="s">
        <v>16485</v>
      </c>
      <c r="E2731" s="1" t="s">
        <v>1005</v>
      </c>
      <c r="F2731" s="1" t="s">
        <v>15</v>
      </c>
      <c r="G2731" s="10">
        <v>21700</v>
      </c>
      <c r="H2731" s="1" t="s">
        <v>14527</v>
      </c>
      <c r="I2731" s="10">
        <v>1530</v>
      </c>
      <c r="J2731" s="1" t="s">
        <v>16486</v>
      </c>
      <c r="K2731" s="1" t="s">
        <v>16487</v>
      </c>
      <c r="L2731" s="1" t="s">
        <v>16488</v>
      </c>
      <c r="M2731" s="1" t="s">
        <v>16489</v>
      </c>
      <c r="N2731" s="10">
        <f t="shared" si="210"/>
        <v>18</v>
      </c>
      <c r="O2731" s="10">
        <f t="shared" si="211"/>
        <v>59</v>
      </c>
      <c r="P2731" s="10">
        <v>1</v>
      </c>
      <c r="Q2731" s="19">
        <f t="shared" si="212"/>
        <v>9</v>
      </c>
      <c r="R2731" s="11">
        <f t="shared" si="213"/>
        <v>133767</v>
      </c>
      <c r="S2731" s="11">
        <f t="shared" si="214"/>
        <v>0</v>
      </c>
    </row>
    <row r="2732" spans="1:19" x14ac:dyDescent="0.25">
      <c r="A2732" s="1">
        <v>2722</v>
      </c>
      <c r="B2732" s="10">
        <v>46078</v>
      </c>
      <c r="C2732" s="1" t="s">
        <v>16490</v>
      </c>
      <c r="D2732" s="1" t="s">
        <v>16491</v>
      </c>
      <c r="E2732" s="1" t="s">
        <v>14</v>
      </c>
      <c r="F2732" s="1" t="s">
        <v>15</v>
      </c>
      <c r="G2732" s="10">
        <v>11000</v>
      </c>
      <c r="H2732" s="1" t="s">
        <v>162</v>
      </c>
      <c r="I2732" s="10">
        <v>1530</v>
      </c>
      <c r="J2732" s="1" t="s">
        <v>16492</v>
      </c>
      <c r="K2732" s="1" t="s">
        <v>16493</v>
      </c>
      <c r="L2732" s="1" t="s">
        <v>16494</v>
      </c>
      <c r="M2732" s="1" t="s">
        <v>16495</v>
      </c>
      <c r="N2732" s="10">
        <f t="shared" si="210"/>
        <v>22</v>
      </c>
      <c r="O2732" s="10">
        <f t="shared" si="211"/>
        <v>28</v>
      </c>
      <c r="P2732" s="10">
        <v>1</v>
      </c>
      <c r="Q2732" s="19">
        <f t="shared" si="212"/>
        <v>9</v>
      </c>
      <c r="R2732" s="11">
        <f t="shared" si="213"/>
        <v>46078</v>
      </c>
      <c r="S2732" s="11">
        <f t="shared" si="214"/>
        <v>0</v>
      </c>
    </row>
    <row r="2733" spans="1:19" x14ac:dyDescent="0.25">
      <c r="A2733" s="1">
        <v>2723</v>
      </c>
      <c r="B2733" s="10">
        <v>396659</v>
      </c>
      <c r="C2733" s="1" t="s">
        <v>16496</v>
      </c>
      <c r="D2733" s="1" t="s">
        <v>16497</v>
      </c>
      <c r="E2733" s="1" t="s">
        <v>189</v>
      </c>
      <c r="F2733" s="1" t="s">
        <v>945</v>
      </c>
      <c r="G2733" s="10">
        <v>125000</v>
      </c>
      <c r="H2733" s="1" t="s">
        <v>16498</v>
      </c>
      <c r="I2733" s="10">
        <v>1530</v>
      </c>
      <c r="J2733" s="1" t="s">
        <v>16499</v>
      </c>
      <c r="K2733" s="1" t="s">
        <v>16500</v>
      </c>
      <c r="L2733" s="1" t="s">
        <v>16501</v>
      </c>
      <c r="M2733" s="1" t="s">
        <v>16502</v>
      </c>
      <c r="N2733" s="10">
        <f t="shared" si="210"/>
        <v>5</v>
      </c>
      <c r="O2733" s="10">
        <f t="shared" si="211"/>
        <v>57</v>
      </c>
      <c r="P2733" s="10">
        <v>256</v>
      </c>
      <c r="Q2733" s="19">
        <f t="shared" si="212"/>
        <v>5</v>
      </c>
      <c r="R2733" s="11">
        <f t="shared" si="213"/>
        <v>432358.31000000006</v>
      </c>
      <c r="S2733" s="11">
        <f t="shared" si="214"/>
        <v>1</v>
      </c>
    </row>
    <row r="2734" spans="1:19" x14ac:dyDescent="0.25">
      <c r="A2734" s="1">
        <v>2724</v>
      </c>
      <c r="B2734" s="10">
        <v>42923</v>
      </c>
      <c r="C2734" s="1" t="s">
        <v>16503</v>
      </c>
      <c r="D2734" s="1" t="s">
        <v>16504</v>
      </c>
      <c r="E2734" s="1" t="s">
        <v>14</v>
      </c>
      <c r="F2734" s="1" t="s">
        <v>15</v>
      </c>
      <c r="G2734" s="10">
        <v>8000</v>
      </c>
      <c r="H2734" s="1" t="s">
        <v>16505</v>
      </c>
      <c r="I2734" s="10">
        <v>1528</v>
      </c>
      <c r="J2734" s="1" t="s">
        <v>16506</v>
      </c>
      <c r="K2734" s="1" t="s">
        <v>16507</v>
      </c>
      <c r="L2734" s="1" t="s">
        <v>16508</v>
      </c>
      <c r="M2734" s="1" t="s">
        <v>16509</v>
      </c>
      <c r="N2734" s="10">
        <f t="shared" si="210"/>
        <v>14</v>
      </c>
      <c r="O2734" s="10">
        <f t="shared" si="211"/>
        <v>15</v>
      </c>
      <c r="P2734" s="10">
        <v>2</v>
      </c>
      <c r="Q2734" s="19">
        <f t="shared" si="212"/>
        <v>9</v>
      </c>
      <c r="R2734" s="11">
        <f t="shared" si="213"/>
        <v>42923</v>
      </c>
      <c r="S2734" s="11">
        <f t="shared" si="214"/>
        <v>0</v>
      </c>
    </row>
    <row r="2735" spans="1:19" x14ac:dyDescent="0.25">
      <c r="A2735" s="1">
        <v>2725</v>
      </c>
      <c r="B2735" s="10">
        <v>37948</v>
      </c>
      <c r="C2735" s="1" t="s">
        <v>16510</v>
      </c>
      <c r="D2735" s="1" t="s">
        <v>8236</v>
      </c>
      <c r="E2735" s="1" t="s">
        <v>23</v>
      </c>
      <c r="F2735" s="1" t="s">
        <v>15</v>
      </c>
      <c r="G2735" s="10">
        <v>9500</v>
      </c>
      <c r="H2735" s="1" t="s">
        <v>47</v>
      </c>
      <c r="I2735" s="10">
        <v>1528</v>
      </c>
      <c r="J2735" s="1" t="s">
        <v>16511</v>
      </c>
      <c r="K2735" s="1" t="s">
        <v>16512</v>
      </c>
      <c r="L2735" s="1" t="s">
        <v>16513</v>
      </c>
      <c r="M2735" s="1" t="s">
        <v>16514</v>
      </c>
      <c r="N2735" s="10">
        <f t="shared" si="210"/>
        <v>6</v>
      </c>
      <c r="O2735" s="10">
        <f t="shared" si="211"/>
        <v>35</v>
      </c>
      <c r="P2735" s="10">
        <v>2</v>
      </c>
      <c r="Q2735" s="19">
        <f t="shared" si="212"/>
        <v>9</v>
      </c>
      <c r="R2735" s="11">
        <f t="shared" si="213"/>
        <v>37948</v>
      </c>
      <c r="S2735" s="11">
        <f t="shared" si="214"/>
        <v>0</v>
      </c>
    </row>
    <row r="2736" spans="1:19" x14ac:dyDescent="0.25">
      <c r="A2736" s="1">
        <v>2726</v>
      </c>
      <c r="B2736" s="10">
        <v>207936</v>
      </c>
      <c r="C2736" s="1" t="s">
        <v>16515</v>
      </c>
      <c r="D2736" s="1" t="s">
        <v>16516</v>
      </c>
      <c r="E2736" s="1" t="s">
        <v>14</v>
      </c>
      <c r="F2736" s="1" t="s">
        <v>15</v>
      </c>
      <c r="G2736" s="10">
        <v>25000</v>
      </c>
      <c r="H2736" s="1" t="s">
        <v>720</v>
      </c>
      <c r="I2736" s="10">
        <v>1527</v>
      </c>
      <c r="J2736" s="1" t="s">
        <v>16517</v>
      </c>
      <c r="K2736" s="1" t="s">
        <v>16518</v>
      </c>
      <c r="L2736" s="1" t="s">
        <v>16519</v>
      </c>
      <c r="M2736" s="1" t="s">
        <v>16520</v>
      </c>
      <c r="N2736" s="10">
        <f t="shared" si="210"/>
        <v>8</v>
      </c>
      <c r="O2736" s="10">
        <f t="shared" si="211"/>
        <v>57</v>
      </c>
      <c r="P2736" s="10">
        <v>59</v>
      </c>
      <c r="Q2736" s="19">
        <f t="shared" si="212"/>
        <v>9</v>
      </c>
      <c r="R2736" s="11">
        <f t="shared" si="213"/>
        <v>207936</v>
      </c>
      <c r="S2736" s="11">
        <f t="shared" si="214"/>
        <v>0</v>
      </c>
    </row>
    <row r="2737" spans="1:19" x14ac:dyDescent="0.25">
      <c r="A2737" s="1">
        <v>2727</v>
      </c>
      <c r="B2737" s="10">
        <v>117178</v>
      </c>
      <c r="C2737" s="1" t="s">
        <v>16521</v>
      </c>
      <c r="D2737" s="1" t="s">
        <v>16522</v>
      </c>
      <c r="E2737" s="1" t="s">
        <v>23</v>
      </c>
      <c r="F2737" s="1" t="s">
        <v>15</v>
      </c>
      <c r="G2737" s="10">
        <v>10000</v>
      </c>
      <c r="H2737" s="1" t="s">
        <v>4287</v>
      </c>
      <c r="I2737" s="10">
        <v>1527</v>
      </c>
      <c r="J2737" s="1" t="s">
        <v>16523</v>
      </c>
      <c r="K2737" s="1" t="s">
        <v>16524</v>
      </c>
      <c r="L2737" s="1" t="s">
        <v>16525</v>
      </c>
      <c r="M2737" s="1" t="s">
        <v>16526</v>
      </c>
      <c r="N2737" s="10">
        <f t="shared" si="210"/>
        <v>8</v>
      </c>
      <c r="O2737" s="10">
        <f t="shared" si="211"/>
        <v>22</v>
      </c>
      <c r="P2737" s="10">
        <v>10</v>
      </c>
      <c r="Q2737" s="19">
        <f t="shared" si="212"/>
        <v>9</v>
      </c>
      <c r="R2737" s="11">
        <f t="shared" si="213"/>
        <v>117178</v>
      </c>
      <c r="S2737" s="11">
        <f t="shared" si="214"/>
        <v>0</v>
      </c>
    </row>
    <row r="2738" spans="1:19" x14ac:dyDescent="0.25">
      <c r="A2738" s="1">
        <v>2728</v>
      </c>
      <c r="B2738" s="10">
        <v>94294</v>
      </c>
      <c r="C2738" s="1" t="s">
        <v>16527</v>
      </c>
      <c r="D2738" s="1" t="s">
        <v>10935</v>
      </c>
      <c r="E2738" s="1" t="s">
        <v>3088</v>
      </c>
      <c r="F2738" s="1" t="s">
        <v>15</v>
      </c>
      <c r="G2738" s="10">
        <v>75000</v>
      </c>
      <c r="H2738" s="1" t="s">
        <v>1475</v>
      </c>
      <c r="I2738" s="10">
        <v>1527</v>
      </c>
      <c r="J2738" s="1" t="s">
        <v>16528</v>
      </c>
      <c r="K2738" s="1" t="s">
        <v>16529</v>
      </c>
      <c r="L2738" s="1" t="s">
        <v>16530</v>
      </c>
      <c r="M2738" s="1" t="s">
        <v>16531</v>
      </c>
      <c r="N2738" s="10">
        <f t="shared" si="210"/>
        <v>30</v>
      </c>
      <c r="O2738" s="10">
        <f t="shared" si="211"/>
        <v>50</v>
      </c>
      <c r="P2738" s="10">
        <v>1</v>
      </c>
      <c r="Q2738" s="19">
        <f t="shared" si="212"/>
        <v>9</v>
      </c>
      <c r="R2738" s="11">
        <f t="shared" si="213"/>
        <v>94294</v>
      </c>
      <c r="S2738" s="11">
        <f t="shared" si="214"/>
        <v>0</v>
      </c>
    </row>
    <row r="2739" spans="1:19" x14ac:dyDescent="0.25">
      <c r="A2739" s="1">
        <v>2729</v>
      </c>
      <c r="B2739" s="10">
        <v>76525</v>
      </c>
      <c r="C2739" s="1" t="s">
        <v>16532</v>
      </c>
      <c r="D2739" s="1" t="s">
        <v>16533</v>
      </c>
      <c r="E2739" s="1" t="s">
        <v>46</v>
      </c>
      <c r="F2739" s="1" t="s">
        <v>15</v>
      </c>
      <c r="G2739" s="10">
        <v>75000</v>
      </c>
      <c r="H2739" s="1" t="s">
        <v>16</v>
      </c>
      <c r="I2739" s="10">
        <v>1526</v>
      </c>
      <c r="J2739" s="1" t="s">
        <v>16534</v>
      </c>
      <c r="K2739" s="1" t="s">
        <v>16535</v>
      </c>
      <c r="L2739" s="1" t="s">
        <v>16536</v>
      </c>
      <c r="M2739" s="1" t="s">
        <v>16537</v>
      </c>
      <c r="N2739" s="10">
        <f t="shared" si="210"/>
        <v>8</v>
      </c>
      <c r="O2739" s="10">
        <f t="shared" si="211"/>
        <v>34</v>
      </c>
      <c r="P2739" s="10">
        <v>5</v>
      </c>
      <c r="Q2739" s="19">
        <f t="shared" si="212"/>
        <v>9</v>
      </c>
      <c r="R2739" s="11">
        <f t="shared" si="213"/>
        <v>76525</v>
      </c>
      <c r="S2739" s="11">
        <f t="shared" si="214"/>
        <v>0</v>
      </c>
    </row>
    <row r="2740" spans="1:19" x14ac:dyDescent="0.25">
      <c r="A2740" s="1">
        <v>2730</v>
      </c>
      <c r="B2740" s="10">
        <v>87868</v>
      </c>
      <c r="C2740" s="1" t="s">
        <v>16538</v>
      </c>
      <c r="D2740" s="1" t="s">
        <v>11273</v>
      </c>
      <c r="E2740" s="1" t="s">
        <v>14</v>
      </c>
      <c r="F2740" s="1" t="s">
        <v>15</v>
      </c>
      <c r="G2740" s="10">
        <v>14000</v>
      </c>
      <c r="H2740" s="1" t="s">
        <v>92</v>
      </c>
      <c r="I2740" s="10">
        <v>1526</v>
      </c>
      <c r="J2740" s="1" t="s">
        <v>16539</v>
      </c>
      <c r="K2740" s="1" t="s">
        <v>16540</v>
      </c>
      <c r="L2740" s="1" t="s">
        <v>16541</v>
      </c>
      <c r="M2740" s="1" t="s">
        <v>16542</v>
      </c>
      <c r="N2740" s="10">
        <f t="shared" si="210"/>
        <v>10</v>
      </c>
      <c r="O2740" s="10">
        <f t="shared" si="211"/>
        <v>57</v>
      </c>
      <c r="P2740" s="10">
        <v>5</v>
      </c>
      <c r="Q2740" s="19">
        <f t="shared" si="212"/>
        <v>9</v>
      </c>
      <c r="R2740" s="11">
        <f t="shared" si="213"/>
        <v>87868</v>
      </c>
      <c r="S2740" s="11">
        <f t="shared" si="214"/>
        <v>0</v>
      </c>
    </row>
    <row r="2741" spans="1:19" x14ac:dyDescent="0.25">
      <c r="A2741" s="1">
        <v>2731</v>
      </c>
      <c r="B2741" s="10">
        <v>499168</v>
      </c>
      <c r="C2741" s="1" t="s">
        <v>16543</v>
      </c>
      <c r="D2741" s="1" t="s">
        <v>16544</v>
      </c>
      <c r="E2741" s="1" t="s">
        <v>573</v>
      </c>
      <c r="F2741" s="1" t="s">
        <v>15</v>
      </c>
      <c r="G2741" s="10">
        <v>45000</v>
      </c>
      <c r="H2741" s="1" t="s">
        <v>1237</v>
      </c>
      <c r="I2741" s="10">
        <v>1525</v>
      </c>
      <c r="J2741" s="1" t="s">
        <v>16545</v>
      </c>
      <c r="K2741" s="1" t="s">
        <v>16546</v>
      </c>
      <c r="L2741" s="1" t="s">
        <v>16547</v>
      </c>
      <c r="M2741" s="1" t="s">
        <v>16548</v>
      </c>
      <c r="N2741" s="10">
        <f t="shared" si="210"/>
        <v>19</v>
      </c>
      <c r="O2741" s="10">
        <f t="shared" si="211"/>
        <v>45</v>
      </c>
      <c r="P2741" s="10">
        <v>2</v>
      </c>
      <c r="Q2741" s="19">
        <f t="shared" si="212"/>
        <v>9</v>
      </c>
      <c r="R2741" s="11">
        <f t="shared" si="213"/>
        <v>499168</v>
      </c>
      <c r="S2741" s="11">
        <f t="shared" si="214"/>
        <v>0</v>
      </c>
    </row>
    <row r="2742" spans="1:19" x14ac:dyDescent="0.25">
      <c r="A2742" s="1">
        <v>2732</v>
      </c>
      <c r="B2742" s="10">
        <v>150160</v>
      </c>
      <c r="C2742" s="1" t="s">
        <v>16549</v>
      </c>
      <c r="D2742" s="1" t="s">
        <v>16550</v>
      </c>
      <c r="E2742" s="1" t="s">
        <v>23</v>
      </c>
      <c r="F2742" s="1" t="s">
        <v>15</v>
      </c>
      <c r="G2742" s="10">
        <v>25000</v>
      </c>
      <c r="H2742" s="1" t="s">
        <v>16</v>
      </c>
      <c r="I2742" s="10">
        <v>1525</v>
      </c>
      <c r="J2742" s="1" t="s">
        <v>16551</v>
      </c>
      <c r="K2742" s="1" t="s">
        <v>16552</v>
      </c>
      <c r="L2742" s="1" t="s">
        <v>16553</v>
      </c>
      <c r="M2742" s="1" t="s">
        <v>16554</v>
      </c>
      <c r="N2742" s="10">
        <f t="shared" si="210"/>
        <v>15</v>
      </c>
      <c r="O2742" s="10">
        <f t="shared" si="211"/>
        <v>45</v>
      </c>
      <c r="P2742" s="10">
        <v>5</v>
      </c>
      <c r="Q2742" s="19">
        <f t="shared" si="212"/>
        <v>9</v>
      </c>
      <c r="R2742" s="11">
        <f t="shared" si="213"/>
        <v>150160</v>
      </c>
      <c r="S2742" s="11">
        <f t="shared" si="214"/>
        <v>0</v>
      </c>
    </row>
    <row r="2743" spans="1:19" x14ac:dyDescent="0.25">
      <c r="A2743" s="1">
        <v>2733</v>
      </c>
      <c r="B2743" s="10">
        <v>281319</v>
      </c>
      <c r="C2743" s="1" t="s">
        <v>16555</v>
      </c>
      <c r="D2743" s="1" t="s">
        <v>16556</v>
      </c>
      <c r="E2743" s="1" t="s">
        <v>1255</v>
      </c>
      <c r="F2743" s="1" t="s">
        <v>15</v>
      </c>
      <c r="G2743" s="10">
        <v>13500</v>
      </c>
      <c r="H2743" s="1" t="s">
        <v>16</v>
      </c>
      <c r="I2743" s="10">
        <v>1524</v>
      </c>
      <c r="J2743" s="1" t="s">
        <v>16557</v>
      </c>
      <c r="K2743" s="1" t="s">
        <v>16558</v>
      </c>
      <c r="L2743" s="1" t="s">
        <v>16559</v>
      </c>
      <c r="M2743" s="1" t="s">
        <v>16560</v>
      </c>
      <c r="N2743" s="10">
        <f t="shared" si="210"/>
        <v>15</v>
      </c>
      <c r="O2743" s="10">
        <f t="shared" si="211"/>
        <v>38</v>
      </c>
      <c r="P2743" s="10">
        <v>10</v>
      </c>
      <c r="Q2743" s="19">
        <f t="shared" si="212"/>
        <v>9</v>
      </c>
      <c r="R2743" s="11">
        <f t="shared" si="213"/>
        <v>281319</v>
      </c>
      <c r="S2743" s="11">
        <f t="shared" si="214"/>
        <v>0</v>
      </c>
    </row>
    <row r="2744" spans="1:19" x14ac:dyDescent="0.25">
      <c r="A2744" s="1">
        <v>2734</v>
      </c>
      <c r="B2744" s="10">
        <v>109827</v>
      </c>
      <c r="C2744" s="1" t="s">
        <v>16561</v>
      </c>
      <c r="D2744" s="1" t="s">
        <v>16562</v>
      </c>
      <c r="E2744" s="1" t="s">
        <v>1712</v>
      </c>
      <c r="F2744" s="1" t="s">
        <v>84</v>
      </c>
      <c r="G2744" s="10">
        <v>15000</v>
      </c>
      <c r="H2744" s="1" t="s">
        <v>8177</v>
      </c>
      <c r="I2744" s="10">
        <v>1523</v>
      </c>
      <c r="J2744" s="1" t="s">
        <v>16563</v>
      </c>
      <c r="K2744" s="1" t="s">
        <v>16564</v>
      </c>
      <c r="L2744" s="1" t="s">
        <v>16565</v>
      </c>
      <c r="M2744" s="1" t="s">
        <v>16566</v>
      </c>
      <c r="N2744" s="10">
        <f t="shared" si="210"/>
        <v>17</v>
      </c>
      <c r="O2744" s="10">
        <f t="shared" si="211"/>
        <v>31</v>
      </c>
      <c r="P2744" s="10">
        <v>4</v>
      </c>
      <c r="Q2744" s="19">
        <f t="shared" si="212"/>
        <v>2</v>
      </c>
      <c r="R2744" s="11">
        <f t="shared" si="213"/>
        <v>81271.98</v>
      </c>
      <c r="S2744" s="11">
        <f t="shared" si="214"/>
        <v>1</v>
      </c>
    </row>
    <row r="2745" spans="1:19" x14ac:dyDescent="0.25">
      <c r="A2745" s="1">
        <v>2735</v>
      </c>
      <c r="B2745" s="10">
        <v>126873</v>
      </c>
      <c r="C2745" s="1" t="s">
        <v>16567</v>
      </c>
      <c r="D2745" s="1" t="s">
        <v>3318</v>
      </c>
      <c r="E2745" s="1" t="s">
        <v>23</v>
      </c>
      <c r="F2745" s="1" t="s">
        <v>15</v>
      </c>
      <c r="G2745" s="10">
        <v>14000</v>
      </c>
      <c r="H2745" s="1" t="s">
        <v>3319</v>
      </c>
      <c r="I2745" s="10">
        <v>1523</v>
      </c>
      <c r="J2745" s="1" t="s">
        <v>16568</v>
      </c>
      <c r="K2745" s="1" t="s">
        <v>16569</v>
      </c>
      <c r="L2745" s="1" t="s">
        <v>16570</v>
      </c>
      <c r="M2745" s="1" t="s">
        <v>16571</v>
      </c>
      <c r="N2745" s="10">
        <f t="shared" si="210"/>
        <v>13</v>
      </c>
      <c r="O2745" s="10">
        <f t="shared" si="211"/>
        <v>20</v>
      </c>
      <c r="P2745" s="10">
        <v>38</v>
      </c>
      <c r="Q2745" s="19">
        <f t="shared" si="212"/>
        <v>9</v>
      </c>
      <c r="R2745" s="11">
        <f t="shared" si="213"/>
        <v>126873</v>
      </c>
      <c r="S2745" s="11">
        <f t="shared" si="214"/>
        <v>0</v>
      </c>
    </row>
    <row r="2746" spans="1:19" x14ac:dyDescent="0.25">
      <c r="A2746" s="1">
        <v>2736</v>
      </c>
      <c r="B2746" s="10">
        <v>107274</v>
      </c>
      <c r="C2746" s="1" t="s">
        <v>16572</v>
      </c>
      <c r="D2746" s="1" t="s">
        <v>16573</v>
      </c>
      <c r="E2746" s="1" t="s">
        <v>14</v>
      </c>
      <c r="F2746" s="1" t="s">
        <v>15</v>
      </c>
      <c r="G2746" s="10">
        <v>8000</v>
      </c>
      <c r="H2746" s="1" t="s">
        <v>9388</v>
      </c>
      <c r="I2746" s="10">
        <v>1522</v>
      </c>
      <c r="J2746" s="1" t="s">
        <v>16574</v>
      </c>
      <c r="K2746" s="1" t="s">
        <v>16575</v>
      </c>
      <c r="L2746" s="1" t="s">
        <v>16576</v>
      </c>
      <c r="M2746" s="1" t="s">
        <v>16577</v>
      </c>
      <c r="N2746" s="10">
        <f t="shared" si="210"/>
        <v>9</v>
      </c>
      <c r="O2746" s="10">
        <f t="shared" si="211"/>
        <v>32</v>
      </c>
      <c r="P2746" s="10">
        <v>1</v>
      </c>
      <c r="Q2746" s="19">
        <f t="shared" si="212"/>
        <v>9</v>
      </c>
      <c r="R2746" s="11">
        <f t="shared" si="213"/>
        <v>107274</v>
      </c>
      <c r="S2746" s="11">
        <f t="shared" si="214"/>
        <v>0</v>
      </c>
    </row>
    <row r="2747" spans="1:19" x14ac:dyDescent="0.25">
      <c r="A2747" s="1">
        <v>2737</v>
      </c>
      <c r="B2747" s="10">
        <v>81864</v>
      </c>
      <c r="C2747" s="1" t="s">
        <v>16578</v>
      </c>
      <c r="D2747" s="1" t="s">
        <v>16579</v>
      </c>
      <c r="E2747" s="1" t="s">
        <v>23</v>
      </c>
      <c r="F2747" s="1" t="s">
        <v>15</v>
      </c>
      <c r="G2747" s="10">
        <v>14000</v>
      </c>
      <c r="H2747" s="1" t="s">
        <v>16580</v>
      </c>
      <c r="I2747" s="10">
        <v>1522</v>
      </c>
      <c r="J2747" s="1" t="s">
        <v>16581</v>
      </c>
      <c r="K2747" s="1" t="s">
        <v>16582</v>
      </c>
      <c r="L2747" s="1" t="s">
        <v>16583</v>
      </c>
      <c r="M2747" s="1" t="s">
        <v>16584</v>
      </c>
      <c r="N2747" s="10">
        <f t="shared" si="210"/>
        <v>15</v>
      </c>
      <c r="O2747" s="10">
        <f t="shared" si="211"/>
        <v>50</v>
      </c>
      <c r="P2747" s="10">
        <v>1</v>
      </c>
      <c r="Q2747" s="19">
        <f t="shared" si="212"/>
        <v>9</v>
      </c>
      <c r="R2747" s="11">
        <f t="shared" si="213"/>
        <v>81864</v>
      </c>
      <c r="S2747" s="11">
        <f t="shared" si="214"/>
        <v>0</v>
      </c>
    </row>
    <row r="2748" spans="1:19" x14ac:dyDescent="0.25">
      <c r="A2748" s="1">
        <v>2738</v>
      </c>
      <c r="B2748" s="10">
        <v>74228</v>
      </c>
      <c r="C2748" s="1" t="s">
        <v>16585</v>
      </c>
      <c r="D2748" s="1" t="s">
        <v>16586</v>
      </c>
      <c r="E2748" s="1" t="s">
        <v>1909</v>
      </c>
      <c r="F2748" s="1" t="s">
        <v>15</v>
      </c>
      <c r="G2748" s="10">
        <v>20067</v>
      </c>
      <c r="H2748" s="1" t="s">
        <v>1044</v>
      </c>
      <c r="I2748" s="10">
        <v>1522</v>
      </c>
      <c r="J2748" s="1" t="s">
        <v>16587</v>
      </c>
      <c r="K2748" s="1" t="s">
        <v>16588</v>
      </c>
      <c r="L2748" s="1" t="s">
        <v>16589</v>
      </c>
      <c r="M2748" s="1" t="s">
        <v>16590</v>
      </c>
      <c r="N2748" s="10">
        <f t="shared" si="210"/>
        <v>17</v>
      </c>
      <c r="O2748" s="10">
        <f t="shared" si="211"/>
        <v>41</v>
      </c>
      <c r="P2748" s="10">
        <v>2</v>
      </c>
      <c r="Q2748" s="19">
        <f t="shared" si="212"/>
        <v>9</v>
      </c>
      <c r="R2748" s="11">
        <f t="shared" si="213"/>
        <v>74228</v>
      </c>
      <c r="S2748" s="11">
        <f t="shared" si="214"/>
        <v>0</v>
      </c>
    </row>
    <row r="2749" spans="1:19" x14ac:dyDescent="0.25">
      <c r="A2749" s="1">
        <v>2739</v>
      </c>
      <c r="B2749" s="10">
        <v>84812</v>
      </c>
      <c r="C2749" s="1" t="s">
        <v>16591</v>
      </c>
      <c r="D2749" s="1" t="s">
        <v>15639</v>
      </c>
      <c r="E2749" s="1" t="s">
        <v>876</v>
      </c>
      <c r="F2749" s="1" t="s">
        <v>15</v>
      </c>
      <c r="G2749" s="10">
        <v>1000</v>
      </c>
      <c r="H2749" s="1" t="s">
        <v>2802</v>
      </c>
      <c r="I2749" s="10">
        <v>1522</v>
      </c>
      <c r="J2749" s="1" t="s">
        <v>16592</v>
      </c>
      <c r="K2749" s="1" t="s">
        <v>16593</v>
      </c>
      <c r="L2749" s="1" t="s">
        <v>16594</v>
      </c>
      <c r="M2749" s="1" t="s">
        <v>16595</v>
      </c>
      <c r="N2749" s="10">
        <f t="shared" si="210"/>
        <v>13</v>
      </c>
      <c r="O2749" s="10">
        <f t="shared" si="211"/>
        <v>55</v>
      </c>
      <c r="P2749" s="10">
        <v>1</v>
      </c>
      <c r="Q2749" s="19">
        <f t="shared" si="212"/>
        <v>9</v>
      </c>
      <c r="R2749" s="11">
        <f t="shared" si="213"/>
        <v>84812</v>
      </c>
      <c r="S2749" s="11">
        <f t="shared" si="214"/>
        <v>0</v>
      </c>
    </row>
    <row r="2750" spans="1:19" x14ac:dyDescent="0.25">
      <c r="A2750" s="1">
        <v>2740</v>
      </c>
      <c r="B2750" s="10">
        <v>55368</v>
      </c>
      <c r="C2750" s="1" t="s">
        <v>16596</v>
      </c>
      <c r="D2750" s="1" t="s">
        <v>2973</v>
      </c>
      <c r="E2750" s="1" t="s">
        <v>3118</v>
      </c>
      <c r="F2750" s="1" t="s">
        <v>15</v>
      </c>
      <c r="G2750" s="10">
        <v>20000</v>
      </c>
      <c r="H2750" s="1" t="s">
        <v>162</v>
      </c>
      <c r="I2750" s="10">
        <v>1521</v>
      </c>
      <c r="J2750" s="1" t="s">
        <v>16597</v>
      </c>
      <c r="K2750" s="1" t="s">
        <v>16598</v>
      </c>
      <c r="L2750" s="1" t="s">
        <v>16599</v>
      </c>
      <c r="M2750" s="1" t="s">
        <v>16600</v>
      </c>
      <c r="N2750" s="10">
        <f t="shared" si="210"/>
        <v>10</v>
      </c>
      <c r="O2750" s="10">
        <f t="shared" si="211"/>
        <v>37</v>
      </c>
      <c r="P2750" s="10">
        <v>15</v>
      </c>
      <c r="Q2750" s="19">
        <f t="shared" si="212"/>
        <v>9</v>
      </c>
      <c r="R2750" s="11">
        <f t="shared" si="213"/>
        <v>55368</v>
      </c>
      <c r="S2750" s="11">
        <f t="shared" si="214"/>
        <v>0</v>
      </c>
    </row>
    <row r="2751" spans="1:19" x14ac:dyDescent="0.25">
      <c r="A2751" s="1">
        <v>2741</v>
      </c>
      <c r="B2751" s="10">
        <v>60209</v>
      </c>
      <c r="C2751" s="1" t="s">
        <v>16601</v>
      </c>
      <c r="D2751" s="1" t="s">
        <v>16602</v>
      </c>
      <c r="E2751" s="1" t="s">
        <v>2175</v>
      </c>
      <c r="F2751" s="1" t="s">
        <v>15</v>
      </c>
      <c r="G2751" s="10">
        <v>3000</v>
      </c>
      <c r="H2751" s="1" t="s">
        <v>869</v>
      </c>
      <c r="I2751" s="10">
        <v>1520</v>
      </c>
      <c r="J2751" s="1" t="s">
        <v>16603</v>
      </c>
      <c r="K2751" s="1" t="s">
        <v>16604</v>
      </c>
      <c r="L2751" s="1" t="s">
        <v>16605</v>
      </c>
      <c r="M2751" s="1" t="s">
        <v>16606</v>
      </c>
      <c r="N2751" s="10">
        <f t="shared" si="210"/>
        <v>31</v>
      </c>
      <c r="O2751" s="10">
        <f t="shared" si="211"/>
        <v>38</v>
      </c>
      <c r="P2751" s="10">
        <v>8</v>
      </c>
      <c r="Q2751" s="19">
        <f t="shared" si="212"/>
        <v>9</v>
      </c>
      <c r="R2751" s="11">
        <f t="shared" si="213"/>
        <v>60209</v>
      </c>
      <c r="S2751" s="11">
        <f t="shared" si="214"/>
        <v>0</v>
      </c>
    </row>
    <row r="2752" spans="1:19" x14ac:dyDescent="0.25">
      <c r="A2752" s="1">
        <v>2742</v>
      </c>
      <c r="B2752" s="10">
        <v>135655</v>
      </c>
      <c r="C2752" s="1" t="s">
        <v>16607</v>
      </c>
      <c r="D2752" s="1" t="s">
        <v>16608</v>
      </c>
      <c r="E2752" s="1" t="s">
        <v>559</v>
      </c>
      <c r="F2752" s="1" t="s">
        <v>15</v>
      </c>
      <c r="G2752" s="10">
        <v>100000</v>
      </c>
      <c r="H2752" s="1" t="s">
        <v>257</v>
      </c>
      <c r="I2752" s="10">
        <v>1519</v>
      </c>
      <c r="J2752" s="1" t="s">
        <v>16609</v>
      </c>
      <c r="K2752" s="1" t="s">
        <v>16610</v>
      </c>
      <c r="L2752" s="1" t="s">
        <v>16611</v>
      </c>
      <c r="M2752" s="1" t="s">
        <v>16612</v>
      </c>
      <c r="N2752" s="10">
        <f t="shared" si="210"/>
        <v>44</v>
      </c>
      <c r="O2752" s="10">
        <f t="shared" si="211"/>
        <v>59</v>
      </c>
      <c r="P2752" s="10">
        <v>5</v>
      </c>
      <c r="Q2752" s="19">
        <f t="shared" si="212"/>
        <v>9</v>
      </c>
      <c r="R2752" s="11">
        <f t="shared" si="213"/>
        <v>135655</v>
      </c>
      <c r="S2752" s="11">
        <f t="shared" si="214"/>
        <v>0</v>
      </c>
    </row>
    <row r="2753" spans="1:19" x14ac:dyDescent="0.25">
      <c r="A2753" s="1">
        <v>2743</v>
      </c>
      <c r="B2753" s="10">
        <v>101030</v>
      </c>
      <c r="C2753" s="1" t="s">
        <v>16613</v>
      </c>
      <c r="D2753" s="1" t="s">
        <v>16614</v>
      </c>
      <c r="E2753" s="1" t="s">
        <v>38</v>
      </c>
      <c r="F2753" s="1" t="s">
        <v>15</v>
      </c>
      <c r="G2753" s="10">
        <v>70000</v>
      </c>
      <c r="H2753" s="1" t="s">
        <v>16</v>
      </c>
      <c r="I2753" s="10">
        <v>1519</v>
      </c>
      <c r="J2753" s="1" t="s">
        <v>16615</v>
      </c>
      <c r="K2753" s="1" t="s">
        <v>16616</v>
      </c>
      <c r="L2753" s="1" t="s">
        <v>16617</v>
      </c>
      <c r="M2753" s="1" t="s">
        <v>16618</v>
      </c>
      <c r="N2753" s="10">
        <f t="shared" si="210"/>
        <v>16</v>
      </c>
      <c r="O2753" s="10">
        <f t="shared" si="211"/>
        <v>28</v>
      </c>
      <c r="P2753" s="10">
        <v>1</v>
      </c>
      <c r="Q2753" s="19">
        <f t="shared" si="212"/>
        <v>9</v>
      </c>
      <c r="R2753" s="11">
        <f t="shared" si="213"/>
        <v>101030</v>
      </c>
      <c r="S2753" s="11">
        <f t="shared" si="214"/>
        <v>0</v>
      </c>
    </row>
    <row r="2754" spans="1:19" x14ac:dyDescent="0.25">
      <c r="A2754" s="1">
        <v>2744</v>
      </c>
      <c r="B2754" s="10">
        <v>35522</v>
      </c>
      <c r="C2754" s="1" t="s">
        <v>16619</v>
      </c>
      <c r="D2754" s="1" t="s">
        <v>16620</v>
      </c>
      <c r="E2754" s="1" t="s">
        <v>651</v>
      </c>
      <c r="F2754" s="1" t="s">
        <v>15</v>
      </c>
      <c r="G2754" s="10">
        <v>11000</v>
      </c>
      <c r="H2754" s="1" t="s">
        <v>527</v>
      </c>
      <c r="I2754" s="10">
        <v>1519</v>
      </c>
      <c r="J2754" s="1" t="s">
        <v>16621</v>
      </c>
      <c r="K2754" s="1" t="s">
        <v>16622</v>
      </c>
      <c r="L2754" s="1" t="s">
        <v>16623</v>
      </c>
      <c r="M2754" s="1" t="s">
        <v>16624</v>
      </c>
      <c r="N2754" s="10">
        <f t="shared" ref="N2754:N2817" si="215">LEN(TRIM(J2754))-LEN(SUBSTITUTE(TRIM(J2754),",",""))+1</f>
        <v>11</v>
      </c>
      <c r="O2754" s="10">
        <f t="shared" ref="O2754:O2817" si="216">LEN(L2754)</f>
        <v>48</v>
      </c>
      <c r="P2754" s="10">
        <v>5</v>
      </c>
      <c r="Q2754" s="19">
        <f t="shared" ref="Q2754:Q2817" si="217">VLOOKUP(F2754,$T$2:$U$10,2)</f>
        <v>9</v>
      </c>
      <c r="R2754" s="11">
        <f t="shared" ref="R2754:R2817" si="218">VLOOKUP(F2754,$T$2:$V$10,3)*B2754</f>
        <v>35522</v>
      </c>
      <c r="S2754" s="11">
        <f t="shared" ref="S2754:S2817" si="219">IF(Q2754=9, 0, 1)</f>
        <v>0</v>
      </c>
    </row>
    <row r="2755" spans="1:19" x14ac:dyDescent="0.25">
      <c r="A2755" s="1">
        <v>2745</v>
      </c>
      <c r="B2755" s="10">
        <v>69539</v>
      </c>
      <c r="C2755" s="1" t="s">
        <v>16625</v>
      </c>
      <c r="D2755" s="1" t="s">
        <v>16626</v>
      </c>
      <c r="E2755" s="1" t="s">
        <v>6405</v>
      </c>
      <c r="F2755" s="1" t="s">
        <v>15</v>
      </c>
      <c r="G2755" s="10">
        <v>40000</v>
      </c>
      <c r="H2755" s="1" t="s">
        <v>5096</v>
      </c>
      <c r="I2755" s="10">
        <v>1518</v>
      </c>
      <c r="J2755" s="1" t="s">
        <v>16627</v>
      </c>
      <c r="K2755" s="1" t="s">
        <v>16628</v>
      </c>
      <c r="L2755" s="1" t="s">
        <v>16629</v>
      </c>
      <c r="M2755" s="1" t="s">
        <v>16630</v>
      </c>
      <c r="N2755" s="10">
        <f t="shared" si="215"/>
        <v>28</v>
      </c>
      <c r="O2755" s="10">
        <f t="shared" si="216"/>
        <v>37</v>
      </c>
      <c r="P2755" s="10">
        <v>1</v>
      </c>
      <c r="Q2755" s="19">
        <f t="shared" si="217"/>
        <v>9</v>
      </c>
      <c r="R2755" s="11">
        <f t="shared" si="218"/>
        <v>69539</v>
      </c>
      <c r="S2755" s="11">
        <f t="shared" si="219"/>
        <v>0</v>
      </c>
    </row>
    <row r="2756" spans="1:19" x14ac:dyDescent="0.25">
      <c r="A2756" s="1">
        <v>2746</v>
      </c>
      <c r="B2756" s="10">
        <v>42769</v>
      </c>
      <c r="C2756" s="1" t="s">
        <v>16631</v>
      </c>
      <c r="D2756" s="1" t="s">
        <v>1262</v>
      </c>
      <c r="E2756" s="1" t="s">
        <v>10562</v>
      </c>
      <c r="F2756" s="1" t="s">
        <v>15</v>
      </c>
      <c r="G2756" s="10">
        <v>5000</v>
      </c>
      <c r="H2756" s="1" t="s">
        <v>1616</v>
      </c>
      <c r="I2756" s="10">
        <v>1516</v>
      </c>
      <c r="J2756" s="1" t="s">
        <v>16632</v>
      </c>
      <c r="K2756" s="1" t="s">
        <v>16633</v>
      </c>
      <c r="L2756" s="1" t="s">
        <v>16634</v>
      </c>
      <c r="M2756" s="1" t="s">
        <v>16635</v>
      </c>
      <c r="N2756" s="10">
        <f t="shared" si="215"/>
        <v>20</v>
      </c>
      <c r="O2756" s="10">
        <f t="shared" si="216"/>
        <v>55</v>
      </c>
      <c r="P2756" s="10">
        <v>10</v>
      </c>
      <c r="Q2756" s="19">
        <f t="shared" si="217"/>
        <v>9</v>
      </c>
      <c r="R2756" s="11">
        <f t="shared" si="218"/>
        <v>42769</v>
      </c>
      <c r="S2756" s="11">
        <f t="shared" si="219"/>
        <v>0</v>
      </c>
    </row>
    <row r="2757" spans="1:19" x14ac:dyDescent="0.25">
      <c r="A2757" s="1">
        <v>2747</v>
      </c>
      <c r="B2757" s="10">
        <v>72657</v>
      </c>
      <c r="C2757" s="1" t="s">
        <v>16636</v>
      </c>
      <c r="D2757" s="1" t="s">
        <v>16637</v>
      </c>
      <c r="E2757" s="1" t="s">
        <v>189</v>
      </c>
      <c r="F2757" s="1" t="s">
        <v>15</v>
      </c>
      <c r="G2757" s="10">
        <v>34000</v>
      </c>
      <c r="H2757" s="1" t="s">
        <v>39</v>
      </c>
      <c r="I2757" s="10">
        <v>1516</v>
      </c>
      <c r="J2757" s="1" t="s">
        <v>16638</v>
      </c>
      <c r="K2757" s="1" t="s">
        <v>16639</v>
      </c>
      <c r="L2757" s="1" t="s">
        <v>16640</v>
      </c>
      <c r="M2757" s="1" t="s">
        <v>16641</v>
      </c>
      <c r="N2757" s="10">
        <f t="shared" si="215"/>
        <v>9</v>
      </c>
      <c r="O2757" s="10">
        <f t="shared" si="216"/>
        <v>40</v>
      </c>
      <c r="P2757" s="10">
        <v>1</v>
      </c>
      <c r="Q2757" s="19">
        <f t="shared" si="217"/>
        <v>9</v>
      </c>
      <c r="R2757" s="11">
        <f t="shared" si="218"/>
        <v>72657</v>
      </c>
      <c r="S2757" s="11">
        <f t="shared" si="219"/>
        <v>0</v>
      </c>
    </row>
    <row r="2758" spans="1:19" x14ac:dyDescent="0.25">
      <c r="A2758" s="1">
        <v>2748</v>
      </c>
      <c r="B2758" s="10">
        <v>35992</v>
      </c>
      <c r="C2758" s="1" t="s">
        <v>16642</v>
      </c>
      <c r="D2758" s="1" t="s">
        <v>16643</v>
      </c>
      <c r="E2758" s="1" t="s">
        <v>46</v>
      </c>
      <c r="F2758" s="1" t="s">
        <v>15</v>
      </c>
      <c r="G2758" s="10">
        <v>20000</v>
      </c>
      <c r="H2758" s="1" t="s">
        <v>16</v>
      </c>
      <c r="I2758" s="10">
        <v>1515</v>
      </c>
      <c r="J2758" s="1" t="s">
        <v>16644</v>
      </c>
      <c r="K2758" s="1" t="s">
        <v>16645</v>
      </c>
      <c r="L2758" s="1" t="s">
        <v>16646</v>
      </c>
      <c r="M2758" s="1" t="s">
        <v>16647</v>
      </c>
      <c r="N2758" s="10">
        <f t="shared" si="215"/>
        <v>15</v>
      </c>
      <c r="O2758" s="10">
        <f t="shared" si="216"/>
        <v>37</v>
      </c>
      <c r="P2758" s="10">
        <v>1</v>
      </c>
      <c r="Q2758" s="19">
        <f t="shared" si="217"/>
        <v>9</v>
      </c>
      <c r="R2758" s="11">
        <f t="shared" si="218"/>
        <v>35992</v>
      </c>
      <c r="S2758" s="11">
        <f t="shared" si="219"/>
        <v>0</v>
      </c>
    </row>
    <row r="2759" spans="1:19" x14ac:dyDescent="0.25">
      <c r="A2759" s="1">
        <v>2749</v>
      </c>
      <c r="B2759" s="10">
        <v>56361</v>
      </c>
      <c r="C2759" s="1" t="s">
        <v>16648</v>
      </c>
      <c r="D2759" s="1" t="s">
        <v>16649</v>
      </c>
      <c r="E2759" s="1" t="s">
        <v>46</v>
      </c>
      <c r="F2759" s="1" t="s">
        <v>15</v>
      </c>
      <c r="G2759" s="10">
        <v>50000</v>
      </c>
      <c r="H2759" s="1" t="s">
        <v>527</v>
      </c>
      <c r="I2759" s="10">
        <v>1515</v>
      </c>
      <c r="J2759" s="1" t="s">
        <v>16650</v>
      </c>
      <c r="K2759" s="1" t="s">
        <v>16651</v>
      </c>
      <c r="L2759" s="1" t="s">
        <v>16652</v>
      </c>
      <c r="M2759" s="1" t="s">
        <v>16653</v>
      </c>
      <c r="N2759" s="10">
        <f t="shared" si="215"/>
        <v>19</v>
      </c>
      <c r="O2759" s="10">
        <f t="shared" si="216"/>
        <v>7</v>
      </c>
      <c r="P2759" s="10">
        <v>1</v>
      </c>
      <c r="Q2759" s="19">
        <f t="shared" si="217"/>
        <v>9</v>
      </c>
      <c r="R2759" s="11">
        <f t="shared" si="218"/>
        <v>56361</v>
      </c>
      <c r="S2759" s="11">
        <f t="shared" si="219"/>
        <v>0</v>
      </c>
    </row>
    <row r="2760" spans="1:19" x14ac:dyDescent="0.25">
      <c r="A2760" s="1">
        <v>2750</v>
      </c>
      <c r="B2760" s="10">
        <v>83660</v>
      </c>
      <c r="C2760" s="1" t="s">
        <v>16654</v>
      </c>
      <c r="D2760" s="1" t="s">
        <v>16655</v>
      </c>
      <c r="E2760" s="1" t="s">
        <v>23</v>
      </c>
      <c r="F2760" s="1" t="s">
        <v>945</v>
      </c>
      <c r="G2760" s="10">
        <v>100</v>
      </c>
      <c r="H2760" s="1" t="s">
        <v>257</v>
      </c>
      <c r="I2760" s="10">
        <v>1514</v>
      </c>
      <c r="J2760" s="1" t="s">
        <v>16656</v>
      </c>
      <c r="K2760" s="1" t="s">
        <v>16657</v>
      </c>
      <c r="L2760" s="1" t="s">
        <v>16658</v>
      </c>
      <c r="M2760" s="1" t="s">
        <v>16659</v>
      </c>
      <c r="N2760" s="10">
        <f t="shared" si="215"/>
        <v>46</v>
      </c>
      <c r="O2760" s="10">
        <f t="shared" si="216"/>
        <v>52</v>
      </c>
      <c r="P2760" s="10">
        <v>1.1000000000000001</v>
      </c>
      <c r="Q2760" s="19">
        <f t="shared" si="217"/>
        <v>5</v>
      </c>
      <c r="R2760" s="11">
        <f t="shared" si="218"/>
        <v>91189.400000000009</v>
      </c>
      <c r="S2760" s="11">
        <f t="shared" si="219"/>
        <v>1</v>
      </c>
    </row>
    <row r="2761" spans="1:19" x14ac:dyDescent="0.25">
      <c r="A2761" s="1">
        <v>2751</v>
      </c>
      <c r="B2761" s="10">
        <v>882478</v>
      </c>
      <c r="C2761" s="1" t="s">
        <v>16660</v>
      </c>
      <c r="D2761" s="1" t="s">
        <v>16661</v>
      </c>
      <c r="E2761" s="1" t="s">
        <v>401</v>
      </c>
      <c r="F2761" s="1" t="s">
        <v>15</v>
      </c>
      <c r="G2761" s="10">
        <v>250000</v>
      </c>
      <c r="H2761" s="1" t="s">
        <v>16662</v>
      </c>
      <c r="I2761" s="10">
        <v>1514</v>
      </c>
      <c r="J2761" s="1" t="s">
        <v>16663</v>
      </c>
      <c r="K2761" s="1" t="s">
        <v>16664</v>
      </c>
      <c r="L2761" s="1" t="s">
        <v>16665</v>
      </c>
      <c r="M2761" s="1" t="s">
        <v>16666</v>
      </c>
      <c r="N2761" s="10">
        <f t="shared" si="215"/>
        <v>11</v>
      </c>
      <c r="O2761" s="10">
        <f t="shared" si="216"/>
        <v>57</v>
      </c>
      <c r="P2761" s="10">
        <v>5</v>
      </c>
      <c r="Q2761" s="19">
        <f t="shared" si="217"/>
        <v>9</v>
      </c>
      <c r="R2761" s="11">
        <f t="shared" si="218"/>
        <v>882478</v>
      </c>
      <c r="S2761" s="11">
        <f t="shared" si="219"/>
        <v>0</v>
      </c>
    </row>
    <row r="2762" spans="1:19" x14ac:dyDescent="0.25">
      <c r="A2762" s="1">
        <v>2752</v>
      </c>
      <c r="B2762" s="10">
        <v>121679</v>
      </c>
      <c r="C2762" s="1" t="s">
        <v>16667</v>
      </c>
      <c r="D2762" s="1" t="s">
        <v>16668</v>
      </c>
      <c r="E2762" s="1" t="s">
        <v>559</v>
      </c>
      <c r="F2762" s="1" t="s">
        <v>15</v>
      </c>
      <c r="G2762" s="10">
        <v>100000</v>
      </c>
      <c r="H2762" s="1" t="s">
        <v>16</v>
      </c>
      <c r="I2762" s="10">
        <v>1514</v>
      </c>
      <c r="J2762" s="1" t="s">
        <v>16669</v>
      </c>
      <c r="K2762" s="1" t="s">
        <v>16670</v>
      </c>
      <c r="L2762" s="1" t="s">
        <v>16671</v>
      </c>
      <c r="M2762" s="1" t="s">
        <v>16672</v>
      </c>
      <c r="N2762" s="10">
        <f t="shared" si="215"/>
        <v>11</v>
      </c>
      <c r="O2762" s="10">
        <f t="shared" si="216"/>
        <v>57</v>
      </c>
      <c r="P2762" s="10">
        <v>5</v>
      </c>
      <c r="Q2762" s="19">
        <f t="shared" si="217"/>
        <v>9</v>
      </c>
      <c r="R2762" s="11">
        <f t="shared" si="218"/>
        <v>121679</v>
      </c>
      <c r="S2762" s="11">
        <f t="shared" si="219"/>
        <v>0</v>
      </c>
    </row>
    <row r="2763" spans="1:19" x14ac:dyDescent="0.25">
      <c r="A2763" s="1">
        <v>2753</v>
      </c>
      <c r="B2763" s="10">
        <v>111750</v>
      </c>
      <c r="C2763" s="1" t="s">
        <v>16673</v>
      </c>
      <c r="D2763" s="1" t="s">
        <v>3961</v>
      </c>
      <c r="E2763" s="1" t="s">
        <v>14</v>
      </c>
      <c r="F2763" s="1" t="s">
        <v>15</v>
      </c>
      <c r="G2763" s="10">
        <v>40000</v>
      </c>
      <c r="H2763" s="1" t="s">
        <v>527</v>
      </c>
      <c r="I2763" s="10">
        <v>1514</v>
      </c>
      <c r="J2763" s="1" t="s">
        <v>16674</v>
      </c>
      <c r="K2763" s="1" t="s">
        <v>16675</v>
      </c>
      <c r="L2763" s="1" t="s">
        <v>16676</v>
      </c>
      <c r="M2763" s="1" t="s">
        <v>16677</v>
      </c>
      <c r="N2763" s="10">
        <f t="shared" si="215"/>
        <v>10</v>
      </c>
      <c r="O2763" s="10">
        <f t="shared" si="216"/>
        <v>55</v>
      </c>
      <c r="P2763" s="10">
        <v>20</v>
      </c>
      <c r="Q2763" s="19">
        <f t="shared" si="217"/>
        <v>9</v>
      </c>
      <c r="R2763" s="11">
        <f t="shared" si="218"/>
        <v>111750</v>
      </c>
      <c r="S2763" s="11">
        <f t="shared" si="219"/>
        <v>0</v>
      </c>
    </row>
    <row r="2764" spans="1:19" x14ac:dyDescent="0.25">
      <c r="A2764" s="1">
        <v>2754</v>
      </c>
      <c r="B2764" s="10">
        <v>85850</v>
      </c>
      <c r="C2764" s="1" t="s">
        <v>16678</v>
      </c>
      <c r="D2764" s="1" t="s">
        <v>16679</v>
      </c>
      <c r="E2764" s="1" t="s">
        <v>14</v>
      </c>
      <c r="F2764" s="1" t="s">
        <v>15</v>
      </c>
      <c r="G2764" s="10">
        <v>10000</v>
      </c>
      <c r="H2764" s="1" t="s">
        <v>527</v>
      </c>
      <c r="I2764" s="10">
        <v>1513</v>
      </c>
      <c r="J2764" s="1" t="s">
        <v>16680</v>
      </c>
      <c r="K2764" s="1" t="s">
        <v>16681</v>
      </c>
      <c r="L2764" s="1" t="s">
        <v>16682</v>
      </c>
      <c r="M2764" s="1" t="s">
        <v>16683</v>
      </c>
      <c r="N2764" s="10">
        <f t="shared" si="215"/>
        <v>14</v>
      </c>
      <c r="O2764" s="10">
        <f t="shared" si="216"/>
        <v>55</v>
      </c>
      <c r="P2764" s="10">
        <v>1</v>
      </c>
      <c r="Q2764" s="19">
        <f t="shared" si="217"/>
        <v>9</v>
      </c>
      <c r="R2764" s="11">
        <f t="shared" si="218"/>
        <v>85850</v>
      </c>
      <c r="S2764" s="11">
        <f t="shared" si="219"/>
        <v>0</v>
      </c>
    </row>
    <row r="2765" spans="1:19" x14ac:dyDescent="0.25">
      <c r="A2765" s="1">
        <v>2755</v>
      </c>
      <c r="B2765" s="10">
        <v>206743</v>
      </c>
      <c r="C2765" s="1" t="s">
        <v>16684</v>
      </c>
      <c r="D2765" s="1" t="s">
        <v>16685</v>
      </c>
      <c r="E2765" s="1" t="s">
        <v>189</v>
      </c>
      <c r="F2765" s="1" t="s">
        <v>15</v>
      </c>
      <c r="G2765" s="10">
        <v>100000</v>
      </c>
      <c r="H2765" s="1" t="s">
        <v>16</v>
      </c>
      <c r="I2765" s="10">
        <v>1513</v>
      </c>
      <c r="J2765" s="1" t="s">
        <v>16686</v>
      </c>
      <c r="K2765" s="1" t="s">
        <v>16687</v>
      </c>
      <c r="L2765" s="1" t="s">
        <v>16688</v>
      </c>
      <c r="M2765" s="1" t="s">
        <v>16689</v>
      </c>
      <c r="N2765" s="10">
        <f t="shared" si="215"/>
        <v>18</v>
      </c>
      <c r="O2765" s="10">
        <f t="shared" si="216"/>
        <v>44</v>
      </c>
      <c r="P2765" s="10">
        <v>1</v>
      </c>
      <c r="Q2765" s="19">
        <f t="shared" si="217"/>
        <v>9</v>
      </c>
      <c r="R2765" s="11">
        <f t="shared" si="218"/>
        <v>206743</v>
      </c>
      <c r="S2765" s="11">
        <f t="shared" si="219"/>
        <v>0</v>
      </c>
    </row>
    <row r="2766" spans="1:19" x14ac:dyDescent="0.25">
      <c r="A2766" s="1">
        <v>2756</v>
      </c>
      <c r="B2766" s="10">
        <v>531107</v>
      </c>
      <c r="C2766" s="1" t="s">
        <v>16690</v>
      </c>
      <c r="D2766" s="1" t="s">
        <v>16691</v>
      </c>
      <c r="E2766" s="1" t="s">
        <v>189</v>
      </c>
      <c r="F2766" s="1" t="s">
        <v>15</v>
      </c>
      <c r="G2766" s="10">
        <v>250000</v>
      </c>
      <c r="H2766" s="1" t="s">
        <v>47</v>
      </c>
      <c r="I2766" s="10">
        <v>1512</v>
      </c>
      <c r="J2766" s="1" t="s">
        <v>16692</v>
      </c>
      <c r="K2766" s="1" t="s">
        <v>16693</v>
      </c>
      <c r="L2766" s="1" t="s">
        <v>16694</v>
      </c>
      <c r="M2766" s="1" t="s">
        <v>16695</v>
      </c>
      <c r="N2766" s="10">
        <f t="shared" si="215"/>
        <v>14</v>
      </c>
      <c r="O2766" s="10">
        <f t="shared" si="216"/>
        <v>55</v>
      </c>
      <c r="P2766" s="10">
        <v>1</v>
      </c>
      <c r="Q2766" s="19">
        <f t="shared" si="217"/>
        <v>9</v>
      </c>
      <c r="R2766" s="11">
        <f t="shared" si="218"/>
        <v>531107</v>
      </c>
      <c r="S2766" s="11">
        <f t="shared" si="219"/>
        <v>0</v>
      </c>
    </row>
    <row r="2767" spans="1:19" x14ac:dyDescent="0.25">
      <c r="A2767" s="1">
        <v>2757</v>
      </c>
      <c r="B2767" s="10">
        <v>105673</v>
      </c>
      <c r="C2767" s="1" t="s">
        <v>16696</v>
      </c>
      <c r="D2767" s="1" t="s">
        <v>16697</v>
      </c>
      <c r="E2767" s="1" t="s">
        <v>14</v>
      </c>
      <c r="F2767" s="1" t="s">
        <v>15</v>
      </c>
      <c r="G2767" s="10">
        <v>22500</v>
      </c>
      <c r="H2767" s="1" t="s">
        <v>6254</v>
      </c>
      <c r="I2767" s="10">
        <v>1512</v>
      </c>
      <c r="J2767" s="1" t="s">
        <v>16698</v>
      </c>
      <c r="K2767" s="1" t="s">
        <v>16699</v>
      </c>
      <c r="L2767" s="1" t="s">
        <v>16700</v>
      </c>
      <c r="M2767" s="1" t="s">
        <v>16701</v>
      </c>
      <c r="N2767" s="10">
        <f t="shared" si="215"/>
        <v>4</v>
      </c>
      <c r="O2767" s="10">
        <f t="shared" si="216"/>
        <v>26</v>
      </c>
      <c r="P2767" s="10">
        <v>1</v>
      </c>
      <c r="Q2767" s="19">
        <f t="shared" si="217"/>
        <v>9</v>
      </c>
      <c r="R2767" s="11">
        <f t="shared" si="218"/>
        <v>105673</v>
      </c>
      <c r="S2767" s="11">
        <f t="shared" si="219"/>
        <v>0</v>
      </c>
    </row>
    <row r="2768" spans="1:19" x14ac:dyDescent="0.25">
      <c r="A2768" s="1">
        <v>2758</v>
      </c>
      <c r="B2768" s="10">
        <v>38188</v>
      </c>
      <c r="C2768" s="1" t="s">
        <v>16702</v>
      </c>
      <c r="D2768" s="1" t="s">
        <v>4268</v>
      </c>
      <c r="E2768" s="1" t="s">
        <v>46</v>
      </c>
      <c r="F2768" s="1" t="s">
        <v>84</v>
      </c>
      <c r="G2768" s="10">
        <v>20000</v>
      </c>
      <c r="H2768" s="1" t="s">
        <v>4269</v>
      </c>
      <c r="I2768" s="10">
        <v>1511</v>
      </c>
      <c r="J2768" s="1" t="s">
        <v>16703</v>
      </c>
      <c r="K2768" s="1" t="s">
        <v>16704</v>
      </c>
      <c r="L2768" s="1" t="s">
        <v>16705</v>
      </c>
      <c r="M2768" s="1" t="s">
        <v>16706</v>
      </c>
      <c r="N2768" s="10">
        <f t="shared" si="215"/>
        <v>8</v>
      </c>
      <c r="O2768" s="10">
        <f t="shared" si="216"/>
        <v>30</v>
      </c>
      <c r="P2768" s="10">
        <v>12</v>
      </c>
      <c r="Q2768" s="19">
        <f t="shared" si="217"/>
        <v>2</v>
      </c>
      <c r="R2768" s="11">
        <f t="shared" si="218"/>
        <v>28259.119999999999</v>
      </c>
      <c r="S2768" s="11">
        <f t="shared" si="219"/>
        <v>1</v>
      </c>
    </row>
    <row r="2769" spans="1:19" x14ac:dyDescent="0.25">
      <c r="A2769" s="1">
        <v>2759</v>
      </c>
      <c r="B2769" s="10">
        <v>84740</v>
      </c>
      <c r="C2769" s="1" t="s">
        <v>16707</v>
      </c>
      <c r="D2769" s="1" t="s">
        <v>16708</v>
      </c>
      <c r="E2769" s="1" t="s">
        <v>559</v>
      </c>
      <c r="F2769" s="1" t="s">
        <v>15</v>
      </c>
      <c r="G2769" s="10">
        <v>75000</v>
      </c>
      <c r="H2769" s="1" t="s">
        <v>16</v>
      </c>
      <c r="I2769" s="10">
        <v>1511</v>
      </c>
      <c r="J2769" s="1" t="s">
        <v>16709</v>
      </c>
      <c r="K2769" s="1" t="s">
        <v>16710</v>
      </c>
      <c r="L2769" s="1" t="s">
        <v>16711</v>
      </c>
      <c r="M2769" s="1" t="s">
        <v>16712</v>
      </c>
      <c r="N2769" s="10">
        <f t="shared" si="215"/>
        <v>19</v>
      </c>
      <c r="O2769" s="10">
        <f t="shared" si="216"/>
        <v>35</v>
      </c>
      <c r="P2769" s="10">
        <v>10</v>
      </c>
      <c r="Q2769" s="19">
        <f t="shared" si="217"/>
        <v>9</v>
      </c>
      <c r="R2769" s="11">
        <f t="shared" si="218"/>
        <v>84740</v>
      </c>
      <c r="S2769" s="11">
        <f t="shared" si="219"/>
        <v>0</v>
      </c>
    </row>
    <row r="2770" spans="1:19" x14ac:dyDescent="0.25">
      <c r="A2770" s="1">
        <v>2760</v>
      </c>
      <c r="B2770" s="10">
        <v>243690</v>
      </c>
      <c r="C2770" s="1" t="s">
        <v>16713</v>
      </c>
      <c r="D2770" s="1" t="s">
        <v>16714</v>
      </c>
      <c r="E2770" s="1" t="s">
        <v>6435</v>
      </c>
      <c r="F2770" s="1" t="s">
        <v>15</v>
      </c>
      <c r="G2770" s="10">
        <v>241900</v>
      </c>
      <c r="H2770" s="1" t="s">
        <v>861</v>
      </c>
      <c r="I2770" s="10">
        <v>1511</v>
      </c>
      <c r="J2770" s="1" t="s">
        <v>16715</v>
      </c>
      <c r="K2770" s="1" t="s">
        <v>16716</v>
      </c>
      <c r="L2770" s="1" t="s">
        <v>16717</v>
      </c>
      <c r="M2770" s="1" t="s">
        <v>16718</v>
      </c>
      <c r="N2770" s="10">
        <f t="shared" si="215"/>
        <v>22</v>
      </c>
      <c r="O2770" s="10">
        <f t="shared" si="216"/>
        <v>43</v>
      </c>
      <c r="P2770" s="10">
        <v>5</v>
      </c>
      <c r="Q2770" s="19">
        <f t="shared" si="217"/>
        <v>9</v>
      </c>
      <c r="R2770" s="11">
        <f t="shared" si="218"/>
        <v>243690</v>
      </c>
      <c r="S2770" s="11">
        <f t="shared" si="219"/>
        <v>0</v>
      </c>
    </row>
    <row r="2771" spans="1:19" x14ac:dyDescent="0.25">
      <c r="A2771" s="1">
        <v>2761</v>
      </c>
      <c r="B2771" s="10">
        <v>210127</v>
      </c>
      <c r="C2771" s="1" t="s">
        <v>16719</v>
      </c>
      <c r="D2771" s="1" t="s">
        <v>7408</v>
      </c>
      <c r="E2771" s="1" t="s">
        <v>16720</v>
      </c>
      <c r="F2771" s="1" t="s">
        <v>15</v>
      </c>
      <c r="G2771" s="10">
        <v>125000</v>
      </c>
      <c r="H2771" s="1" t="s">
        <v>7409</v>
      </c>
      <c r="I2771" s="10">
        <v>1510</v>
      </c>
      <c r="J2771" s="1" t="s">
        <v>16721</v>
      </c>
      <c r="K2771" s="1" t="s">
        <v>16722</v>
      </c>
      <c r="L2771" s="1" t="s">
        <v>16723</v>
      </c>
      <c r="M2771" s="1" t="s">
        <v>16724</v>
      </c>
      <c r="N2771" s="10">
        <f t="shared" si="215"/>
        <v>28</v>
      </c>
      <c r="O2771" s="10">
        <f t="shared" si="216"/>
        <v>47</v>
      </c>
      <c r="P2771" s="10">
        <v>10</v>
      </c>
      <c r="Q2771" s="19">
        <f t="shared" si="217"/>
        <v>9</v>
      </c>
      <c r="R2771" s="11">
        <f t="shared" si="218"/>
        <v>210127</v>
      </c>
      <c r="S2771" s="11">
        <f t="shared" si="219"/>
        <v>0</v>
      </c>
    </row>
    <row r="2772" spans="1:19" x14ac:dyDescent="0.25">
      <c r="A2772" s="1">
        <v>2762</v>
      </c>
      <c r="B2772" s="10">
        <v>91427</v>
      </c>
      <c r="C2772" s="1" t="s">
        <v>16725</v>
      </c>
      <c r="D2772" s="1" t="s">
        <v>16726</v>
      </c>
      <c r="E2772" s="1" t="s">
        <v>23</v>
      </c>
      <c r="F2772" s="1" t="s">
        <v>15</v>
      </c>
      <c r="G2772" s="10">
        <v>15000</v>
      </c>
      <c r="H2772" s="1" t="s">
        <v>2730</v>
      </c>
      <c r="I2772" s="10">
        <v>1510</v>
      </c>
      <c r="J2772" s="1" t="s">
        <v>16727</v>
      </c>
      <c r="K2772" s="1" t="s">
        <v>16728</v>
      </c>
      <c r="L2772" s="1" t="s">
        <v>16729</v>
      </c>
      <c r="M2772" s="1" t="s">
        <v>16730</v>
      </c>
      <c r="N2772" s="10">
        <f t="shared" si="215"/>
        <v>19</v>
      </c>
      <c r="O2772" s="10">
        <f t="shared" si="216"/>
        <v>59</v>
      </c>
      <c r="P2772" s="10">
        <v>1</v>
      </c>
      <c r="Q2772" s="19">
        <f t="shared" si="217"/>
        <v>9</v>
      </c>
      <c r="R2772" s="11">
        <f t="shared" si="218"/>
        <v>91427</v>
      </c>
      <c r="S2772" s="11">
        <f t="shared" si="219"/>
        <v>0</v>
      </c>
    </row>
    <row r="2773" spans="1:19" x14ac:dyDescent="0.25">
      <c r="A2773" s="1">
        <v>2763</v>
      </c>
      <c r="B2773" s="10">
        <v>303666</v>
      </c>
      <c r="C2773" s="1" t="s">
        <v>16731</v>
      </c>
      <c r="D2773" s="1" t="s">
        <v>16732</v>
      </c>
      <c r="E2773" s="1" t="s">
        <v>23</v>
      </c>
      <c r="F2773" s="1" t="s">
        <v>15</v>
      </c>
      <c r="G2773" s="10">
        <v>65000</v>
      </c>
      <c r="H2773" s="1" t="s">
        <v>16733</v>
      </c>
      <c r="I2773" s="10">
        <v>1510</v>
      </c>
      <c r="J2773" s="1" t="s">
        <v>16734</v>
      </c>
      <c r="K2773" s="1" t="s">
        <v>16735</v>
      </c>
      <c r="L2773" s="1" t="s">
        <v>16736</v>
      </c>
      <c r="M2773" s="1" t="s">
        <v>16737</v>
      </c>
      <c r="N2773" s="10">
        <f t="shared" si="215"/>
        <v>42</v>
      </c>
      <c r="O2773" s="10">
        <f t="shared" si="216"/>
        <v>58</v>
      </c>
      <c r="P2773" s="10">
        <v>1</v>
      </c>
      <c r="Q2773" s="19">
        <f t="shared" si="217"/>
        <v>9</v>
      </c>
      <c r="R2773" s="11">
        <f t="shared" si="218"/>
        <v>303666</v>
      </c>
      <c r="S2773" s="11">
        <f t="shared" si="219"/>
        <v>0</v>
      </c>
    </row>
    <row r="2774" spans="1:19" x14ac:dyDescent="0.25">
      <c r="A2774" s="1">
        <v>2764</v>
      </c>
      <c r="B2774" s="10">
        <v>123444</v>
      </c>
      <c r="C2774" s="1" t="s">
        <v>16738</v>
      </c>
      <c r="D2774" s="1" t="s">
        <v>16739</v>
      </c>
      <c r="E2774" s="1" t="s">
        <v>559</v>
      </c>
      <c r="F2774" s="1" t="s">
        <v>15</v>
      </c>
      <c r="G2774" s="10">
        <v>68000</v>
      </c>
      <c r="H2774" s="1" t="s">
        <v>1237</v>
      </c>
      <c r="I2774" s="10">
        <v>1510</v>
      </c>
      <c r="J2774" s="1" t="s">
        <v>16740</v>
      </c>
      <c r="K2774" s="1" t="s">
        <v>16741</v>
      </c>
      <c r="L2774" s="1" t="s">
        <v>16742</v>
      </c>
      <c r="M2774" s="1" t="s">
        <v>16743</v>
      </c>
      <c r="N2774" s="10">
        <f t="shared" si="215"/>
        <v>26</v>
      </c>
      <c r="O2774" s="10">
        <f t="shared" si="216"/>
        <v>13</v>
      </c>
      <c r="P2774" s="10">
        <v>5</v>
      </c>
      <c r="Q2774" s="19">
        <f t="shared" si="217"/>
        <v>9</v>
      </c>
      <c r="R2774" s="11">
        <f t="shared" si="218"/>
        <v>123444</v>
      </c>
      <c r="S2774" s="11">
        <f t="shared" si="219"/>
        <v>0</v>
      </c>
    </row>
    <row r="2775" spans="1:19" x14ac:dyDescent="0.25">
      <c r="A2775" s="1">
        <v>2765</v>
      </c>
      <c r="B2775" s="10">
        <v>179437</v>
      </c>
      <c r="C2775" s="1" t="s">
        <v>16744</v>
      </c>
      <c r="D2775" s="1" t="s">
        <v>496</v>
      </c>
      <c r="E2775" s="1" t="s">
        <v>14</v>
      </c>
      <c r="F2775" s="1" t="s">
        <v>15</v>
      </c>
      <c r="G2775" s="10">
        <v>20000</v>
      </c>
      <c r="H2775" s="1" t="s">
        <v>498</v>
      </c>
      <c r="I2775" s="10">
        <v>1510</v>
      </c>
      <c r="J2775" s="1" t="s">
        <v>16745</v>
      </c>
      <c r="K2775" s="1" t="s">
        <v>16746</v>
      </c>
      <c r="L2775" s="1" t="s">
        <v>16747</v>
      </c>
      <c r="M2775" s="1" t="s">
        <v>16748</v>
      </c>
      <c r="N2775" s="10">
        <f t="shared" si="215"/>
        <v>5</v>
      </c>
      <c r="O2775" s="10">
        <f t="shared" si="216"/>
        <v>41</v>
      </c>
      <c r="P2775" s="10">
        <v>1</v>
      </c>
      <c r="Q2775" s="19">
        <f t="shared" si="217"/>
        <v>9</v>
      </c>
      <c r="R2775" s="11">
        <f t="shared" si="218"/>
        <v>179437</v>
      </c>
      <c r="S2775" s="11">
        <f t="shared" si="219"/>
        <v>0</v>
      </c>
    </row>
    <row r="2776" spans="1:19" x14ac:dyDescent="0.25">
      <c r="A2776" s="1">
        <v>2766</v>
      </c>
      <c r="B2776" s="10">
        <v>149899</v>
      </c>
      <c r="C2776" s="1" t="s">
        <v>16749</v>
      </c>
      <c r="D2776" s="1" t="s">
        <v>16750</v>
      </c>
      <c r="E2776" s="1" t="s">
        <v>1699</v>
      </c>
      <c r="F2776" s="1" t="s">
        <v>15</v>
      </c>
      <c r="G2776" s="10">
        <v>32000</v>
      </c>
      <c r="H2776" s="1" t="s">
        <v>16751</v>
      </c>
      <c r="I2776" s="10">
        <v>1509</v>
      </c>
      <c r="J2776" s="1" t="s">
        <v>16752</v>
      </c>
      <c r="K2776" s="1" t="s">
        <v>16753</v>
      </c>
      <c r="L2776" s="1" t="s">
        <v>16754</v>
      </c>
      <c r="M2776" s="1" t="s">
        <v>16755</v>
      </c>
      <c r="N2776" s="10">
        <f t="shared" si="215"/>
        <v>12</v>
      </c>
      <c r="O2776" s="10">
        <f t="shared" si="216"/>
        <v>52</v>
      </c>
      <c r="P2776" s="10">
        <v>2</v>
      </c>
      <c r="Q2776" s="19">
        <f t="shared" si="217"/>
        <v>9</v>
      </c>
      <c r="R2776" s="11">
        <f t="shared" si="218"/>
        <v>149899</v>
      </c>
      <c r="S2776" s="11">
        <f t="shared" si="219"/>
        <v>0</v>
      </c>
    </row>
    <row r="2777" spans="1:19" x14ac:dyDescent="0.25">
      <c r="A2777" s="1">
        <v>2767</v>
      </c>
      <c r="B2777" s="10">
        <v>102869</v>
      </c>
      <c r="C2777" s="1" t="s">
        <v>16756</v>
      </c>
      <c r="D2777" s="1" t="s">
        <v>10538</v>
      </c>
      <c r="E2777" s="1" t="s">
        <v>477</v>
      </c>
      <c r="F2777" s="1" t="s">
        <v>15</v>
      </c>
      <c r="G2777" s="10">
        <v>40000</v>
      </c>
      <c r="H2777" s="1" t="s">
        <v>3691</v>
      </c>
      <c r="I2777" s="10">
        <v>1509</v>
      </c>
      <c r="J2777" s="1" t="s">
        <v>16757</v>
      </c>
      <c r="K2777" s="1" t="s">
        <v>16758</v>
      </c>
      <c r="L2777" s="1" t="s">
        <v>16759</v>
      </c>
      <c r="M2777" s="1" t="s">
        <v>16760</v>
      </c>
      <c r="N2777" s="10">
        <f t="shared" si="215"/>
        <v>22</v>
      </c>
      <c r="O2777" s="10">
        <f t="shared" si="216"/>
        <v>54</v>
      </c>
      <c r="P2777" s="10">
        <v>5</v>
      </c>
      <c r="Q2777" s="19">
        <f t="shared" si="217"/>
        <v>9</v>
      </c>
      <c r="R2777" s="11">
        <f t="shared" si="218"/>
        <v>102869</v>
      </c>
      <c r="S2777" s="11">
        <f t="shared" si="219"/>
        <v>0</v>
      </c>
    </row>
    <row r="2778" spans="1:19" x14ac:dyDescent="0.25">
      <c r="A2778" s="1">
        <v>2768</v>
      </c>
      <c r="B2778" s="10">
        <v>227480</v>
      </c>
      <c r="C2778" s="1" t="s">
        <v>16761</v>
      </c>
      <c r="D2778" s="1" t="s">
        <v>16762</v>
      </c>
      <c r="E2778" s="1" t="s">
        <v>534</v>
      </c>
      <c r="F2778" s="1" t="s">
        <v>75</v>
      </c>
      <c r="G2778" s="10">
        <v>90000</v>
      </c>
      <c r="H2778" s="1" t="s">
        <v>5525</v>
      </c>
      <c r="I2778" s="10">
        <v>1509</v>
      </c>
      <c r="J2778" s="1" t="s">
        <v>16763</v>
      </c>
      <c r="K2778" s="1" t="s">
        <v>16764</v>
      </c>
      <c r="L2778" s="1" t="s">
        <v>16765</v>
      </c>
      <c r="M2778" s="1" t="s">
        <v>16766</v>
      </c>
      <c r="N2778" s="10">
        <f t="shared" si="215"/>
        <v>14</v>
      </c>
      <c r="O2778" s="10">
        <f t="shared" si="216"/>
        <v>46</v>
      </c>
      <c r="P2778" s="10">
        <v>8</v>
      </c>
      <c r="Q2778" s="19">
        <f t="shared" si="217"/>
        <v>6</v>
      </c>
      <c r="R2778" s="11">
        <f t="shared" si="218"/>
        <v>286624.8</v>
      </c>
      <c r="S2778" s="11">
        <f t="shared" si="219"/>
        <v>1</v>
      </c>
    </row>
    <row r="2779" spans="1:19" x14ac:dyDescent="0.25">
      <c r="A2779" s="1">
        <v>2769</v>
      </c>
      <c r="B2779" s="10">
        <v>60995</v>
      </c>
      <c r="C2779" s="1" t="s">
        <v>16767</v>
      </c>
      <c r="D2779" s="1" t="s">
        <v>1851</v>
      </c>
      <c r="E2779" s="1" t="s">
        <v>23</v>
      </c>
      <c r="F2779" s="1" t="s">
        <v>15</v>
      </c>
      <c r="G2779" s="10">
        <v>10000</v>
      </c>
      <c r="H2779" s="1" t="s">
        <v>162</v>
      </c>
      <c r="I2779" s="10">
        <v>1509</v>
      </c>
      <c r="J2779" s="1" t="s">
        <v>16768</v>
      </c>
      <c r="K2779" s="1" t="s">
        <v>16769</v>
      </c>
      <c r="L2779" s="1" t="s">
        <v>16770</v>
      </c>
      <c r="M2779" s="1" t="s">
        <v>16771</v>
      </c>
      <c r="N2779" s="10">
        <f t="shared" si="215"/>
        <v>6</v>
      </c>
      <c r="O2779" s="10">
        <f t="shared" si="216"/>
        <v>50</v>
      </c>
      <c r="P2779" s="10">
        <v>1</v>
      </c>
      <c r="Q2779" s="19">
        <f t="shared" si="217"/>
        <v>9</v>
      </c>
      <c r="R2779" s="11">
        <f t="shared" si="218"/>
        <v>60995</v>
      </c>
      <c r="S2779" s="11">
        <f t="shared" si="219"/>
        <v>0</v>
      </c>
    </row>
    <row r="2780" spans="1:19" x14ac:dyDescent="0.25">
      <c r="A2780" s="1">
        <v>2770</v>
      </c>
      <c r="B2780" s="10">
        <v>144345</v>
      </c>
      <c r="C2780" s="1" t="s">
        <v>16772</v>
      </c>
      <c r="D2780" s="1" t="s">
        <v>16773</v>
      </c>
      <c r="E2780" s="1" t="s">
        <v>1330</v>
      </c>
      <c r="F2780" s="1" t="s">
        <v>15</v>
      </c>
      <c r="G2780" s="10">
        <v>75000</v>
      </c>
      <c r="H2780" s="1" t="s">
        <v>16774</v>
      </c>
      <c r="I2780" s="10">
        <v>1508</v>
      </c>
      <c r="J2780" s="1" t="s">
        <v>16775</v>
      </c>
      <c r="K2780" s="1" t="s">
        <v>16776</v>
      </c>
      <c r="L2780" s="1" t="s">
        <v>16777</v>
      </c>
      <c r="M2780" s="1" t="s">
        <v>16778</v>
      </c>
      <c r="N2780" s="10">
        <f t="shared" si="215"/>
        <v>18</v>
      </c>
      <c r="O2780" s="10">
        <f t="shared" si="216"/>
        <v>35</v>
      </c>
      <c r="P2780" s="10">
        <v>1</v>
      </c>
      <c r="Q2780" s="19">
        <f t="shared" si="217"/>
        <v>9</v>
      </c>
      <c r="R2780" s="11">
        <f t="shared" si="218"/>
        <v>144345</v>
      </c>
      <c r="S2780" s="11">
        <f t="shared" si="219"/>
        <v>0</v>
      </c>
    </row>
    <row r="2781" spans="1:19" x14ac:dyDescent="0.25">
      <c r="A2781" s="1">
        <v>2771</v>
      </c>
      <c r="B2781" s="10">
        <v>146680</v>
      </c>
      <c r="C2781" s="1" t="s">
        <v>16779</v>
      </c>
      <c r="D2781" s="1" t="s">
        <v>16780</v>
      </c>
      <c r="E2781" s="1" t="s">
        <v>581</v>
      </c>
      <c r="F2781" s="1" t="s">
        <v>75</v>
      </c>
      <c r="G2781" s="10">
        <v>32768</v>
      </c>
      <c r="H2781" s="1" t="s">
        <v>5525</v>
      </c>
      <c r="I2781" s="10">
        <v>1508</v>
      </c>
      <c r="J2781" s="1" t="s">
        <v>16781</v>
      </c>
      <c r="K2781" s="1" t="s">
        <v>16782</v>
      </c>
      <c r="L2781" s="1" t="s">
        <v>16783</v>
      </c>
      <c r="M2781" s="1" t="s">
        <v>16784</v>
      </c>
      <c r="N2781" s="10">
        <f t="shared" si="215"/>
        <v>10</v>
      </c>
      <c r="O2781" s="10">
        <f t="shared" si="216"/>
        <v>39</v>
      </c>
      <c r="P2781" s="10">
        <v>1.52</v>
      </c>
      <c r="Q2781" s="19">
        <f t="shared" si="217"/>
        <v>6</v>
      </c>
      <c r="R2781" s="11">
        <f t="shared" si="218"/>
        <v>184816.8</v>
      </c>
      <c r="S2781" s="11">
        <f t="shared" si="219"/>
        <v>1</v>
      </c>
    </row>
    <row r="2782" spans="1:19" x14ac:dyDescent="0.25">
      <c r="A2782" s="1">
        <v>2772</v>
      </c>
      <c r="B2782" s="10">
        <v>137968</v>
      </c>
      <c r="C2782" s="1" t="s">
        <v>16785</v>
      </c>
      <c r="D2782" s="1" t="s">
        <v>16786</v>
      </c>
      <c r="E2782" s="1" t="s">
        <v>23</v>
      </c>
      <c r="F2782" s="1" t="s">
        <v>15</v>
      </c>
      <c r="G2782" s="10">
        <v>6500</v>
      </c>
      <c r="H2782" s="1" t="s">
        <v>12820</v>
      </c>
      <c r="I2782" s="10">
        <v>1507</v>
      </c>
      <c r="J2782" s="1" t="s">
        <v>16787</v>
      </c>
      <c r="K2782" s="1" t="s">
        <v>16788</v>
      </c>
      <c r="L2782" s="1" t="s">
        <v>16789</v>
      </c>
      <c r="M2782" s="1" t="s">
        <v>16790</v>
      </c>
      <c r="N2782" s="10">
        <f t="shared" si="215"/>
        <v>9</v>
      </c>
      <c r="O2782" s="10">
        <f t="shared" si="216"/>
        <v>48</v>
      </c>
      <c r="P2782" s="10">
        <v>1</v>
      </c>
      <c r="Q2782" s="19">
        <f t="shared" si="217"/>
        <v>9</v>
      </c>
      <c r="R2782" s="11">
        <f t="shared" si="218"/>
        <v>137968</v>
      </c>
      <c r="S2782" s="11">
        <f t="shared" si="219"/>
        <v>0</v>
      </c>
    </row>
    <row r="2783" spans="1:19" x14ac:dyDescent="0.25">
      <c r="A2783" s="1">
        <v>2773</v>
      </c>
      <c r="B2783" s="10">
        <v>30033</v>
      </c>
      <c r="C2783" s="1" t="s">
        <v>16791</v>
      </c>
      <c r="D2783" s="1" t="s">
        <v>16792</v>
      </c>
      <c r="E2783" s="1" t="s">
        <v>14</v>
      </c>
      <c r="F2783" s="1" t="s">
        <v>15</v>
      </c>
      <c r="G2783" s="10">
        <v>5500</v>
      </c>
      <c r="H2783" s="1" t="s">
        <v>136</v>
      </c>
      <c r="I2783" s="10">
        <v>1507</v>
      </c>
      <c r="J2783" s="1" t="s">
        <v>16793</v>
      </c>
      <c r="K2783" s="1" t="s">
        <v>16794</v>
      </c>
      <c r="L2783" s="1" t="s">
        <v>16795</v>
      </c>
      <c r="M2783" s="1" t="s">
        <v>16796</v>
      </c>
      <c r="N2783" s="10">
        <f t="shared" si="215"/>
        <v>19</v>
      </c>
      <c r="O2783" s="10">
        <f t="shared" si="216"/>
        <v>34</v>
      </c>
      <c r="P2783" s="10">
        <v>1</v>
      </c>
      <c r="Q2783" s="19">
        <f t="shared" si="217"/>
        <v>9</v>
      </c>
      <c r="R2783" s="11">
        <f t="shared" si="218"/>
        <v>30033</v>
      </c>
      <c r="S2783" s="11">
        <f t="shared" si="219"/>
        <v>0</v>
      </c>
    </row>
    <row r="2784" spans="1:19" x14ac:dyDescent="0.25">
      <c r="A2784" s="1">
        <v>2774</v>
      </c>
      <c r="B2784" s="10">
        <v>34139</v>
      </c>
      <c r="C2784" s="1" t="s">
        <v>16797</v>
      </c>
      <c r="D2784" s="1" t="s">
        <v>16798</v>
      </c>
      <c r="E2784" s="1" t="s">
        <v>46</v>
      </c>
      <c r="F2784" s="1" t="s">
        <v>15</v>
      </c>
      <c r="G2784" s="10">
        <v>5000</v>
      </c>
      <c r="H2784" s="1" t="s">
        <v>11691</v>
      </c>
      <c r="I2784" s="10">
        <v>1507</v>
      </c>
      <c r="J2784" s="1" t="s">
        <v>16799</v>
      </c>
      <c r="K2784" s="1" t="s">
        <v>16800</v>
      </c>
      <c r="L2784" s="1" t="s">
        <v>16801</v>
      </c>
      <c r="M2784" s="1" t="s">
        <v>16802</v>
      </c>
      <c r="N2784" s="10">
        <f t="shared" si="215"/>
        <v>27</v>
      </c>
      <c r="O2784" s="10">
        <f t="shared" si="216"/>
        <v>15</v>
      </c>
      <c r="P2784" s="10">
        <v>1</v>
      </c>
      <c r="Q2784" s="19">
        <f t="shared" si="217"/>
        <v>9</v>
      </c>
      <c r="R2784" s="11">
        <f t="shared" si="218"/>
        <v>34139</v>
      </c>
      <c r="S2784" s="11">
        <f t="shared" si="219"/>
        <v>0</v>
      </c>
    </row>
    <row r="2785" spans="1:19" x14ac:dyDescent="0.25">
      <c r="A2785" s="1">
        <v>2775</v>
      </c>
      <c r="B2785" s="10">
        <v>73264</v>
      </c>
      <c r="C2785" s="1" t="s">
        <v>16803</v>
      </c>
      <c r="D2785" s="1" t="s">
        <v>16804</v>
      </c>
      <c r="E2785" s="1" t="s">
        <v>685</v>
      </c>
      <c r="F2785" s="1" t="s">
        <v>15</v>
      </c>
      <c r="G2785" s="10">
        <v>15000</v>
      </c>
      <c r="H2785" s="1" t="s">
        <v>560</v>
      </c>
      <c r="I2785" s="10">
        <v>1506</v>
      </c>
      <c r="J2785" s="1" t="s">
        <v>16805</v>
      </c>
      <c r="K2785" s="1" t="s">
        <v>16806</v>
      </c>
      <c r="L2785" s="1" t="s">
        <v>16807</v>
      </c>
      <c r="M2785" s="1" t="s">
        <v>16808</v>
      </c>
      <c r="N2785" s="10">
        <f t="shared" si="215"/>
        <v>20</v>
      </c>
      <c r="O2785" s="10">
        <f t="shared" si="216"/>
        <v>36</v>
      </c>
      <c r="P2785" s="10">
        <v>10</v>
      </c>
      <c r="Q2785" s="19">
        <f t="shared" si="217"/>
        <v>9</v>
      </c>
      <c r="R2785" s="11">
        <f t="shared" si="218"/>
        <v>73264</v>
      </c>
      <c r="S2785" s="11">
        <f t="shared" si="219"/>
        <v>0</v>
      </c>
    </row>
    <row r="2786" spans="1:19" x14ac:dyDescent="0.25">
      <c r="A2786" s="1">
        <v>2776</v>
      </c>
      <c r="B2786" s="10">
        <v>54266</v>
      </c>
      <c r="C2786" s="1" t="s">
        <v>16809</v>
      </c>
      <c r="D2786" s="1" t="s">
        <v>16810</v>
      </c>
      <c r="E2786" s="1" t="s">
        <v>23</v>
      </c>
      <c r="F2786" s="1" t="s">
        <v>75</v>
      </c>
      <c r="G2786" s="10">
        <v>7500</v>
      </c>
      <c r="H2786" s="1" t="s">
        <v>16811</v>
      </c>
      <c r="I2786" s="10">
        <v>1506</v>
      </c>
      <c r="J2786" s="1" t="s">
        <v>16812</v>
      </c>
      <c r="K2786" s="1" t="s">
        <v>16813</v>
      </c>
      <c r="L2786" s="1" t="s">
        <v>16814</v>
      </c>
      <c r="M2786" s="1" t="s">
        <v>16815</v>
      </c>
      <c r="N2786" s="10">
        <f t="shared" si="215"/>
        <v>6</v>
      </c>
      <c r="O2786" s="10">
        <f t="shared" si="216"/>
        <v>40</v>
      </c>
      <c r="P2786" s="10">
        <v>8</v>
      </c>
      <c r="Q2786" s="19">
        <f t="shared" si="217"/>
        <v>6</v>
      </c>
      <c r="R2786" s="11">
        <f t="shared" si="218"/>
        <v>68375.16</v>
      </c>
      <c r="S2786" s="11">
        <f t="shared" si="219"/>
        <v>1</v>
      </c>
    </row>
    <row r="2787" spans="1:19" x14ac:dyDescent="0.25">
      <c r="A2787" s="1">
        <v>2777</v>
      </c>
      <c r="B2787" s="10">
        <v>60836</v>
      </c>
      <c r="C2787" s="1" t="s">
        <v>16816</v>
      </c>
      <c r="D2787" s="1" t="s">
        <v>16817</v>
      </c>
      <c r="E2787" s="1" t="s">
        <v>46</v>
      </c>
      <c r="F2787" s="1" t="s">
        <v>15</v>
      </c>
      <c r="G2787" s="10">
        <v>50000</v>
      </c>
      <c r="H2787" s="1" t="s">
        <v>16818</v>
      </c>
      <c r="I2787" s="10">
        <v>1504</v>
      </c>
      <c r="J2787" s="1" t="s">
        <v>16819</v>
      </c>
      <c r="K2787" s="1" t="s">
        <v>16820</v>
      </c>
      <c r="L2787" s="1" t="s">
        <v>16821</v>
      </c>
      <c r="M2787" s="1" t="s">
        <v>16822</v>
      </c>
      <c r="N2787" s="10">
        <f t="shared" si="215"/>
        <v>13</v>
      </c>
      <c r="O2787" s="10">
        <f t="shared" si="216"/>
        <v>16</v>
      </c>
      <c r="P2787" s="10">
        <v>3</v>
      </c>
      <c r="Q2787" s="19">
        <f t="shared" si="217"/>
        <v>9</v>
      </c>
      <c r="R2787" s="11">
        <f t="shared" si="218"/>
        <v>60836</v>
      </c>
      <c r="S2787" s="11">
        <f t="shared" si="219"/>
        <v>0</v>
      </c>
    </row>
    <row r="2788" spans="1:19" x14ac:dyDescent="0.25">
      <c r="A2788" s="1">
        <v>2778</v>
      </c>
      <c r="B2788" s="10">
        <v>98495</v>
      </c>
      <c r="C2788" s="1" t="s">
        <v>16823</v>
      </c>
      <c r="D2788" s="1" t="s">
        <v>13103</v>
      </c>
      <c r="E2788" s="1" t="s">
        <v>23</v>
      </c>
      <c r="F2788" s="1" t="s">
        <v>15</v>
      </c>
      <c r="G2788" s="10">
        <v>6750</v>
      </c>
      <c r="H2788" s="1" t="s">
        <v>3506</v>
      </c>
      <c r="I2788" s="10">
        <v>1504</v>
      </c>
      <c r="J2788" s="1" t="s">
        <v>16824</v>
      </c>
      <c r="K2788" s="1" t="s">
        <v>16825</v>
      </c>
      <c r="L2788" s="1" t="s">
        <v>16826</v>
      </c>
      <c r="M2788" s="1" t="s">
        <v>16827</v>
      </c>
      <c r="N2788" s="10">
        <f t="shared" si="215"/>
        <v>7</v>
      </c>
      <c r="O2788" s="10">
        <f t="shared" si="216"/>
        <v>32</v>
      </c>
      <c r="P2788" s="10">
        <v>5</v>
      </c>
      <c r="Q2788" s="19">
        <f t="shared" si="217"/>
        <v>9</v>
      </c>
      <c r="R2788" s="11">
        <f t="shared" si="218"/>
        <v>98495</v>
      </c>
      <c r="S2788" s="11">
        <f t="shared" si="219"/>
        <v>0</v>
      </c>
    </row>
    <row r="2789" spans="1:19" x14ac:dyDescent="0.25">
      <c r="A2789" s="1">
        <v>2779</v>
      </c>
      <c r="B2789" s="10">
        <v>110090</v>
      </c>
      <c r="C2789" s="1" t="s">
        <v>16828</v>
      </c>
      <c r="D2789" s="1" t="s">
        <v>16829</v>
      </c>
      <c r="E2789" s="1" t="s">
        <v>23</v>
      </c>
      <c r="F2789" s="1" t="s">
        <v>15</v>
      </c>
      <c r="G2789" s="10">
        <v>90000</v>
      </c>
      <c r="H2789" s="1" t="s">
        <v>136</v>
      </c>
      <c r="I2789" s="10">
        <v>1504</v>
      </c>
      <c r="J2789" s="1" t="s">
        <v>16830</v>
      </c>
      <c r="K2789" s="1" t="s">
        <v>16831</v>
      </c>
      <c r="L2789" s="1" t="s">
        <v>16832</v>
      </c>
      <c r="M2789" s="1" t="s">
        <v>16833</v>
      </c>
      <c r="N2789" s="10">
        <f t="shared" si="215"/>
        <v>8</v>
      </c>
      <c r="O2789" s="10">
        <f t="shared" si="216"/>
        <v>22</v>
      </c>
      <c r="P2789" s="10">
        <v>1</v>
      </c>
      <c r="Q2789" s="19">
        <f t="shared" si="217"/>
        <v>9</v>
      </c>
      <c r="R2789" s="11">
        <f t="shared" si="218"/>
        <v>110090</v>
      </c>
      <c r="S2789" s="11">
        <f t="shared" si="219"/>
        <v>0</v>
      </c>
    </row>
    <row r="2790" spans="1:19" x14ac:dyDescent="0.25">
      <c r="A2790" s="1">
        <v>2780</v>
      </c>
      <c r="B2790" s="10">
        <v>192453</v>
      </c>
      <c r="C2790" s="1" t="s">
        <v>16834</v>
      </c>
      <c r="D2790" s="1" t="s">
        <v>16835</v>
      </c>
      <c r="E2790" s="1" t="s">
        <v>534</v>
      </c>
      <c r="F2790" s="1" t="s">
        <v>945</v>
      </c>
      <c r="G2790" s="10">
        <v>50000</v>
      </c>
      <c r="H2790" s="1" t="s">
        <v>946</v>
      </c>
      <c r="I2790" s="10">
        <v>1504</v>
      </c>
      <c r="J2790" s="1" t="s">
        <v>16836</v>
      </c>
      <c r="K2790" s="1" t="s">
        <v>16837</v>
      </c>
      <c r="L2790" s="1" t="s">
        <v>16838</v>
      </c>
      <c r="M2790" s="1" t="s">
        <v>16839</v>
      </c>
      <c r="N2790" s="10">
        <f t="shared" si="215"/>
        <v>8</v>
      </c>
      <c r="O2790" s="10">
        <f t="shared" si="216"/>
        <v>59</v>
      </c>
      <c r="P2790" s="10">
        <v>5</v>
      </c>
      <c r="Q2790" s="19">
        <f t="shared" si="217"/>
        <v>5</v>
      </c>
      <c r="R2790" s="11">
        <f t="shared" si="218"/>
        <v>209773.77000000002</v>
      </c>
      <c r="S2790" s="11">
        <f t="shared" si="219"/>
        <v>1</v>
      </c>
    </row>
    <row r="2791" spans="1:19" x14ac:dyDescent="0.25">
      <c r="A2791" s="1">
        <v>2781</v>
      </c>
      <c r="B2791" s="10">
        <v>18917</v>
      </c>
      <c r="C2791" s="1" t="s">
        <v>16840</v>
      </c>
      <c r="D2791" s="1" t="s">
        <v>16841</v>
      </c>
      <c r="E2791" s="1" t="s">
        <v>46</v>
      </c>
      <c r="F2791" s="1" t="s">
        <v>75</v>
      </c>
      <c r="G2791" s="10">
        <v>7000</v>
      </c>
      <c r="H2791" s="1" t="s">
        <v>13375</v>
      </c>
      <c r="I2791" s="10">
        <v>1503</v>
      </c>
      <c r="J2791" s="1" t="s">
        <v>16842</v>
      </c>
      <c r="K2791" s="1" t="s">
        <v>16843</v>
      </c>
      <c r="L2791" s="1" t="s">
        <v>16844</v>
      </c>
      <c r="M2791" s="1" t="s">
        <v>16845</v>
      </c>
      <c r="N2791" s="10">
        <f t="shared" si="215"/>
        <v>6</v>
      </c>
      <c r="O2791" s="10">
        <f t="shared" si="216"/>
        <v>15</v>
      </c>
      <c r="P2791" s="10">
        <v>1.56</v>
      </c>
      <c r="Q2791" s="19">
        <f t="shared" si="217"/>
        <v>6</v>
      </c>
      <c r="R2791" s="11">
        <f t="shared" si="218"/>
        <v>23835.420000000002</v>
      </c>
      <c r="S2791" s="11">
        <f t="shared" si="219"/>
        <v>1</v>
      </c>
    </row>
    <row r="2792" spans="1:19" x14ac:dyDescent="0.25">
      <c r="A2792" s="1">
        <v>2782</v>
      </c>
      <c r="B2792" s="10">
        <v>37077</v>
      </c>
      <c r="C2792" s="1" t="s">
        <v>16846</v>
      </c>
      <c r="D2792" s="1" t="s">
        <v>4498</v>
      </c>
      <c r="E2792" s="1" t="s">
        <v>46</v>
      </c>
      <c r="F2792" s="1" t="s">
        <v>75</v>
      </c>
      <c r="G2792" s="10">
        <v>3500</v>
      </c>
      <c r="H2792" s="1" t="s">
        <v>291</v>
      </c>
      <c r="I2792" s="10">
        <v>1503</v>
      </c>
      <c r="J2792" s="1" t="s">
        <v>16847</v>
      </c>
      <c r="K2792" s="1" t="s">
        <v>16848</v>
      </c>
      <c r="L2792" s="1" t="s">
        <v>16849</v>
      </c>
      <c r="M2792" s="1" t="s">
        <v>16850</v>
      </c>
      <c r="N2792" s="10">
        <f t="shared" si="215"/>
        <v>11</v>
      </c>
      <c r="O2792" s="10">
        <f t="shared" si="216"/>
        <v>58</v>
      </c>
      <c r="P2792" s="10">
        <v>1.71</v>
      </c>
      <c r="Q2792" s="19">
        <f t="shared" si="217"/>
        <v>6</v>
      </c>
      <c r="R2792" s="11">
        <f t="shared" si="218"/>
        <v>46717.02</v>
      </c>
      <c r="S2792" s="11">
        <f t="shared" si="219"/>
        <v>1</v>
      </c>
    </row>
    <row r="2793" spans="1:19" x14ac:dyDescent="0.25">
      <c r="A2793" s="1">
        <v>2783</v>
      </c>
      <c r="B2793" s="10">
        <v>66162</v>
      </c>
      <c r="C2793" s="1" t="s">
        <v>16851</v>
      </c>
      <c r="D2793" s="1" t="s">
        <v>16852</v>
      </c>
      <c r="E2793" s="1" t="s">
        <v>3100</v>
      </c>
      <c r="F2793" s="1" t="s">
        <v>15</v>
      </c>
      <c r="G2793" s="10">
        <v>45000</v>
      </c>
      <c r="H2793" s="1" t="s">
        <v>560</v>
      </c>
      <c r="I2793" s="10">
        <v>1503</v>
      </c>
      <c r="J2793" s="1" t="s">
        <v>16853</v>
      </c>
      <c r="K2793" s="1" t="s">
        <v>16854</v>
      </c>
      <c r="L2793" s="1" t="s">
        <v>16855</v>
      </c>
      <c r="M2793" s="1" t="s">
        <v>16856</v>
      </c>
      <c r="N2793" s="10">
        <f t="shared" si="215"/>
        <v>7</v>
      </c>
      <c r="O2793" s="10">
        <f t="shared" si="216"/>
        <v>16</v>
      </c>
      <c r="P2793" s="10">
        <v>10</v>
      </c>
      <c r="Q2793" s="19">
        <f t="shared" si="217"/>
        <v>9</v>
      </c>
      <c r="R2793" s="11">
        <f t="shared" si="218"/>
        <v>66162</v>
      </c>
      <c r="S2793" s="11">
        <f t="shared" si="219"/>
        <v>0</v>
      </c>
    </row>
    <row r="2794" spans="1:19" x14ac:dyDescent="0.25">
      <c r="A2794" s="1">
        <v>2784</v>
      </c>
      <c r="B2794" s="10">
        <v>40553</v>
      </c>
      <c r="C2794" s="1" t="s">
        <v>16857</v>
      </c>
      <c r="D2794" s="1" t="s">
        <v>16858</v>
      </c>
      <c r="E2794" s="1" t="s">
        <v>685</v>
      </c>
      <c r="F2794" s="1" t="s">
        <v>15</v>
      </c>
      <c r="G2794" s="10">
        <v>30000</v>
      </c>
      <c r="H2794" s="1" t="s">
        <v>16</v>
      </c>
      <c r="I2794" s="10">
        <v>1503</v>
      </c>
      <c r="J2794" s="1" t="s">
        <v>16859</v>
      </c>
      <c r="K2794" s="1" t="s">
        <v>16860</v>
      </c>
      <c r="L2794" s="1" t="s">
        <v>16861</v>
      </c>
      <c r="M2794" s="1" t="s">
        <v>16862</v>
      </c>
      <c r="N2794" s="10">
        <f t="shared" si="215"/>
        <v>31</v>
      </c>
      <c r="O2794" s="10">
        <f t="shared" si="216"/>
        <v>30</v>
      </c>
      <c r="P2794" s="10">
        <v>1</v>
      </c>
      <c r="Q2794" s="19">
        <f t="shared" si="217"/>
        <v>9</v>
      </c>
      <c r="R2794" s="11">
        <f t="shared" si="218"/>
        <v>40553</v>
      </c>
      <c r="S2794" s="11">
        <f t="shared" si="219"/>
        <v>0</v>
      </c>
    </row>
    <row r="2795" spans="1:19" x14ac:dyDescent="0.25">
      <c r="A2795" s="1">
        <v>2785</v>
      </c>
      <c r="B2795" s="10">
        <v>27897</v>
      </c>
      <c r="C2795" s="1" t="s">
        <v>16863</v>
      </c>
      <c r="D2795" s="1" t="s">
        <v>16864</v>
      </c>
      <c r="E2795" s="1" t="s">
        <v>46</v>
      </c>
      <c r="F2795" s="1" t="s">
        <v>15</v>
      </c>
      <c r="G2795" s="10">
        <v>8000</v>
      </c>
      <c r="H2795" s="1" t="s">
        <v>16</v>
      </c>
      <c r="I2795" s="10">
        <v>1503</v>
      </c>
      <c r="J2795" s="1" t="s">
        <v>16865</v>
      </c>
      <c r="K2795" s="1" t="s">
        <v>16866</v>
      </c>
      <c r="L2795" s="1" t="s">
        <v>16867</v>
      </c>
      <c r="M2795" s="1" t="s">
        <v>16868</v>
      </c>
      <c r="N2795" s="10">
        <f t="shared" si="215"/>
        <v>9</v>
      </c>
      <c r="O2795" s="10">
        <f t="shared" si="216"/>
        <v>8</v>
      </c>
      <c r="P2795" s="10">
        <v>10</v>
      </c>
      <c r="Q2795" s="19">
        <f t="shared" si="217"/>
        <v>9</v>
      </c>
      <c r="R2795" s="11">
        <f t="shared" si="218"/>
        <v>27897</v>
      </c>
      <c r="S2795" s="11">
        <f t="shared" si="219"/>
        <v>0</v>
      </c>
    </row>
    <row r="2796" spans="1:19" x14ac:dyDescent="0.25">
      <c r="A2796" s="1">
        <v>2786</v>
      </c>
      <c r="B2796" s="10">
        <v>109406</v>
      </c>
      <c r="C2796" s="1" t="s">
        <v>16869</v>
      </c>
      <c r="D2796" s="1" t="s">
        <v>12175</v>
      </c>
      <c r="E2796" s="1" t="s">
        <v>2175</v>
      </c>
      <c r="F2796" s="1" t="s">
        <v>15</v>
      </c>
      <c r="G2796" s="10">
        <v>30000</v>
      </c>
      <c r="H2796" s="1" t="s">
        <v>527</v>
      </c>
      <c r="I2796" s="10">
        <v>1502</v>
      </c>
      <c r="J2796" s="1" t="s">
        <v>16870</v>
      </c>
      <c r="K2796" s="1" t="s">
        <v>16871</v>
      </c>
      <c r="L2796" s="1" t="s">
        <v>16872</v>
      </c>
      <c r="M2796" s="1" t="s">
        <v>16873</v>
      </c>
      <c r="N2796" s="10">
        <f t="shared" si="215"/>
        <v>14</v>
      </c>
      <c r="O2796" s="10">
        <f t="shared" si="216"/>
        <v>29</v>
      </c>
      <c r="P2796" s="10">
        <v>10</v>
      </c>
      <c r="Q2796" s="19">
        <f t="shared" si="217"/>
        <v>9</v>
      </c>
      <c r="R2796" s="11">
        <f t="shared" si="218"/>
        <v>109406</v>
      </c>
      <c r="S2796" s="11">
        <f t="shared" si="219"/>
        <v>0</v>
      </c>
    </row>
    <row r="2797" spans="1:19" x14ac:dyDescent="0.25">
      <c r="A2797" s="1">
        <v>2787</v>
      </c>
      <c r="B2797" s="10">
        <v>115909</v>
      </c>
      <c r="C2797" s="1" t="s">
        <v>16874</v>
      </c>
      <c r="D2797" s="1" t="s">
        <v>12778</v>
      </c>
      <c r="E2797" s="1" t="s">
        <v>23</v>
      </c>
      <c r="F2797" s="1" t="s">
        <v>15</v>
      </c>
      <c r="G2797" s="10">
        <v>15000</v>
      </c>
      <c r="H2797" s="1" t="s">
        <v>257</v>
      </c>
      <c r="I2797" s="10">
        <v>1502</v>
      </c>
      <c r="J2797" s="1" t="s">
        <v>16875</v>
      </c>
      <c r="K2797" s="1" t="s">
        <v>16876</v>
      </c>
      <c r="L2797" s="1" t="s">
        <v>16877</v>
      </c>
      <c r="M2797" s="1" t="s">
        <v>16878</v>
      </c>
      <c r="N2797" s="10">
        <f t="shared" si="215"/>
        <v>7</v>
      </c>
      <c r="O2797" s="10">
        <f t="shared" si="216"/>
        <v>23</v>
      </c>
      <c r="P2797" s="10">
        <v>1</v>
      </c>
      <c r="Q2797" s="19">
        <f t="shared" si="217"/>
        <v>9</v>
      </c>
      <c r="R2797" s="11">
        <f t="shared" si="218"/>
        <v>115909</v>
      </c>
      <c r="S2797" s="11">
        <f t="shared" si="219"/>
        <v>0</v>
      </c>
    </row>
    <row r="2798" spans="1:19" x14ac:dyDescent="0.25">
      <c r="A2798" s="1">
        <v>2788</v>
      </c>
      <c r="B2798" s="10">
        <v>89831</v>
      </c>
      <c r="C2798" s="1" t="s">
        <v>16879</v>
      </c>
      <c r="D2798" s="1" t="s">
        <v>16880</v>
      </c>
      <c r="E2798" s="1" t="s">
        <v>534</v>
      </c>
      <c r="F2798" s="1" t="s">
        <v>15</v>
      </c>
      <c r="G2798" s="10">
        <v>20000</v>
      </c>
      <c r="H2798" s="1" t="s">
        <v>68</v>
      </c>
      <c r="I2798" s="10">
        <v>1502</v>
      </c>
      <c r="J2798" s="1" t="s">
        <v>16881</v>
      </c>
      <c r="K2798" s="1" t="s">
        <v>16882</v>
      </c>
      <c r="L2798" s="1" t="s">
        <v>16883</v>
      </c>
      <c r="M2798" s="1" t="s">
        <v>16884</v>
      </c>
      <c r="N2798" s="10">
        <f t="shared" si="215"/>
        <v>14</v>
      </c>
      <c r="O2798" s="10">
        <f t="shared" si="216"/>
        <v>55</v>
      </c>
      <c r="P2798" s="10">
        <v>5</v>
      </c>
      <c r="Q2798" s="19">
        <f t="shared" si="217"/>
        <v>9</v>
      </c>
      <c r="R2798" s="11">
        <f t="shared" si="218"/>
        <v>89831</v>
      </c>
      <c r="S2798" s="11">
        <f t="shared" si="219"/>
        <v>0</v>
      </c>
    </row>
    <row r="2799" spans="1:19" x14ac:dyDescent="0.25">
      <c r="A2799" s="1">
        <v>2789</v>
      </c>
      <c r="B2799" s="10">
        <v>128813</v>
      </c>
      <c r="C2799" s="1" t="s">
        <v>16885</v>
      </c>
      <c r="D2799" s="1" t="s">
        <v>16886</v>
      </c>
      <c r="E2799" s="1" t="s">
        <v>581</v>
      </c>
      <c r="F2799" s="1" t="s">
        <v>15</v>
      </c>
      <c r="G2799" s="10">
        <v>15000</v>
      </c>
      <c r="H2799" s="1" t="s">
        <v>4080</v>
      </c>
      <c r="I2799" s="10">
        <v>1502</v>
      </c>
      <c r="J2799" s="1" t="s">
        <v>16887</v>
      </c>
      <c r="K2799" s="1" t="s">
        <v>16888</v>
      </c>
      <c r="L2799" s="1" t="s">
        <v>16889</v>
      </c>
      <c r="M2799" s="1" t="s">
        <v>16890</v>
      </c>
      <c r="N2799" s="10">
        <f t="shared" si="215"/>
        <v>16</v>
      </c>
      <c r="O2799" s="10">
        <f t="shared" si="216"/>
        <v>51</v>
      </c>
      <c r="P2799" s="10">
        <v>5</v>
      </c>
      <c r="Q2799" s="19">
        <f t="shared" si="217"/>
        <v>9</v>
      </c>
      <c r="R2799" s="11">
        <f t="shared" si="218"/>
        <v>128813</v>
      </c>
      <c r="S2799" s="11">
        <f t="shared" si="219"/>
        <v>0</v>
      </c>
    </row>
    <row r="2800" spans="1:19" x14ac:dyDescent="0.25">
      <c r="A2800" s="1">
        <v>2790</v>
      </c>
      <c r="B2800" s="10">
        <v>224638</v>
      </c>
      <c r="C2800" s="1" t="s">
        <v>16891</v>
      </c>
      <c r="D2800" s="1" t="s">
        <v>16892</v>
      </c>
      <c r="E2800" s="1" t="s">
        <v>534</v>
      </c>
      <c r="F2800" s="1" t="s">
        <v>15</v>
      </c>
      <c r="G2800" s="10">
        <v>55000</v>
      </c>
      <c r="H2800" s="1" t="s">
        <v>1475</v>
      </c>
      <c r="I2800" s="10">
        <v>1501</v>
      </c>
      <c r="J2800" s="1" t="s">
        <v>16893</v>
      </c>
      <c r="K2800" s="1" t="s">
        <v>16894</v>
      </c>
      <c r="L2800" s="1" t="s">
        <v>16895</v>
      </c>
      <c r="M2800" s="1" t="s">
        <v>16896</v>
      </c>
      <c r="N2800" s="10">
        <f t="shared" si="215"/>
        <v>12</v>
      </c>
      <c r="O2800" s="10">
        <f t="shared" si="216"/>
        <v>39</v>
      </c>
      <c r="P2800" s="10">
        <v>2</v>
      </c>
      <c r="Q2800" s="19">
        <f t="shared" si="217"/>
        <v>9</v>
      </c>
      <c r="R2800" s="11">
        <f t="shared" si="218"/>
        <v>224638</v>
      </c>
      <c r="S2800" s="11">
        <f t="shared" si="219"/>
        <v>0</v>
      </c>
    </row>
    <row r="2801" spans="1:19" x14ac:dyDescent="0.25">
      <c r="A2801" s="1">
        <v>2791</v>
      </c>
      <c r="B2801" s="10">
        <v>88321</v>
      </c>
      <c r="C2801" s="1" t="s">
        <v>16897</v>
      </c>
      <c r="D2801" s="1" t="s">
        <v>16898</v>
      </c>
      <c r="E2801" s="1" t="s">
        <v>23</v>
      </c>
      <c r="F2801" s="1" t="s">
        <v>15</v>
      </c>
      <c r="G2801" s="10">
        <v>10000</v>
      </c>
      <c r="H2801" s="1" t="s">
        <v>658</v>
      </c>
      <c r="I2801" s="10">
        <v>1501</v>
      </c>
      <c r="J2801" s="1" t="s">
        <v>16899</v>
      </c>
      <c r="K2801" s="1" t="s">
        <v>16900</v>
      </c>
      <c r="L2801" s="1" t="s">
        <v>16901</v>
      </c>
      <c r="M2801" s="1" t="s">
        <v>16902</v>
      </c>
      <c r="N2801" s="10">
        <f t="shared" si="215"/>
        <v>4</v>
      </c>
      <c r="O2801" s="10">
        <f t="shared" si="216"/>
        <v>30</v>
      </c>
      <c r="P2801" s="10">
        <v>39</v>
      </c>
      <c r="Q2801" s="19">
        <f t="shared" si="217"/>
        <v>9</v>
      </c>
      <c r="R2801" s="11">
        <f t="shared" si="218"/>
        <v>88321</v>
      </c>
      <c r="S2801" s="11">
        <f t="shared" si="219"/>
        <v>0</v>
      </c>
    </row>
    <row r="2802" spans="1:19" x14ac:dyDescent="0.25">
      <c r="A2802" s="1">
        <v>2792</v>
      </c>
      <c r="B2802" s="10">
        <v>100288</v>
      </c>
      <c r="C2802" s="1" t="s">
        <v>16903</v>
      </c>
      <c r="D2802" s="1" t="s">
        <v>7741</v>
      </c>
      <c r="E2802" s="1" t="s">
        <v>1005</v>
      </c>
      <c r="F2802" s="1" t="s">
        <v>15</v>
      </c>
      <c r="G2802" s="10">
        <v>30000</v>
      </c>
      <c r="H2802" s="1" t="s">
        <v>8142</v>
      </c>
      <c r="I2802" s="10">
        <v>1499</v>
      </c>
      <c r="J2802" s="1" t="s">
        <v>16904</v>
      </c>
      <c r="K2802" s="1" t="s">
        <v>16905</v>
      </c>
      <c r="L2802" s="1" t="s">
        <v>16906</v>
      </c>
      <c r="M2802" s="1" t="s">
        <v>16907</v>
      </c>
      <c r="N2802" s="10">
        <f t="shared" si="215"/>
        <v>17</v>
      </c>
      <c r="O2802" s="10">
        <f t="shared" si="216"/>
        <v>37</v>
      </c>
      <c r="P2802" s="10">
        <v>1</v>
      </c>
      <c r="Q2802" s="19">
        <f t="shared" si="217"/>
        <v>9</v>
      </c>
      <c r="R2802" s="11">
        <f t="shared" si="218"/>
        <v>100288</v>
      </c>
      <c r="S2802" s="11">
        <f t="shared" si="219"/>
        <v>0</v>
      </c>
    </row>
    <row r="2803" spans="1:19" x14ac:dyDescent="0.25">
      <c r="A2803" s="1">
        <v>2793</v>
      </c>
      <c r="B2803" s="10">
        <v>4773</v>
      </c>
      <c r="C2803" s="1" t="s">
        <v>16908</v>
      </c>
      <c r="D2803" s="1" t="s">
        <v>16909</v>
      </c>
      <c r="E2803" s="1" t="s">
        <v>497</v>
      </c>
      <c r="F2803" s="1" t="s">
        <v>15</v>
      </c>
      <c r="G2803" s="10">
        <v>1</v>
      </c>
      <c r="H2803" s="1" t="s">
        <v>6941</v>
      </c>
      <c r="I2803" s="10">
        <v>1499</v>
      </c>
      <c r="J2803" s="1" t="s">
        <v>16910</v>
      </c>
      <c r="K2803" s="1" t="s">
        <v>16911</v>
      </c>
      <c r="L2803" s="1" t="s">
        <v>16912</v>
      </c>
      <c r="M2803" s="1" t="s">
        <v>16913</v>
      </c>
      <c r="N2803" s="10">
        <f t="shared" si="215"/>
        <v>53</v>
      </c>
      <c r="O2803" s="10">
        <f t="shared" si="216"/>
        <v>54</v>
      </c>
      <c r="P2803" s="10">
        <v>1</v>
      </c>
      <c r="Q2803" s="19">
        <f t="shared" si="217"/>
        <v>9</v>
      </c>
      <c r="R2803" s="11">
        <f t="shared" si="218"/>
        <v>4773</v>
      </c>
      <c r="S2803" s="11">
        <f t="shared" si="219"/>
        <v>0</v>
      </c>
    </row>
    <row r="2804" spans="1:19" x14ac:dyDescent="0.25">
      <c r="A2804" s="1">
        <v>2794</v>
      </c>
      <c r="B2804" s="10">
        <v>117291</v>
      </c>
      <c r="C2804" s="1" t="s">
        <v>16914</v>
      </c>
      <c r="D2804" s="1" t="s">
        <v>16915</v>
      </c>
      <c r="E2804" s="1" t="s">
        <v>651</v>
      </c>
      <c r="F2804" s="1" t="s">
        <v>15</v>
      </c>
      <c r="G2804" s="10">
        <v>99999</v>
      </c>
      <c r="H2804" s="1" t="s">
        <v>3266</v>
      </c>
      <c r="I2804" s="10">
        <v>1498</v>
      </c>
      <c r="J2804" s="1" t="s">
        <v>16916</v>
      </c>
      <c r="K2804" s="1" t="s">
        <v>16917</v>
      </c>
      <c r="L2804" s="1" t="s">
        <v>16918</v>
      </c>
      <c r="M2804" s="1" t="s">
        <v>16919</v>
      </c>
      <c r="N2804" s="10">
        <f t="shared" si="215"/>
        <v>13</v>
      </c>
      <c r="O2804" s="10">
        <f t="shared" si="216"/>
        <v>48</v>
      </c>
      <c r="P2804" s="10">
        <v>5</v>
      </c>
      <c r="Q2804" s="19">
        <f t="shared" si="217"/>
        <v>9</v>
      </c>
      <c r="R2804" s="11">
        <f t="shared" si="218"/>
        <v>117291</v>
      </c>
      <c r="S2804" s="11">
        <f t="shared" si="219"/>
        <v>0</v>
      </c>
    </row>
    <row r="2805" spans="1:19" x14ac:dyDescent="0.25">
      <c r="A2805" s="1">
        <v>2795</v>
      </c>
      <c r="B2805" s="10">
        <v>140122</v>
      </c>
      <c r="C2805" s="1" t="s">
        <v>16920</v>
      </c>
      <c r="D2805" s="1" t="s">
        <v>16921</v>
      </c>
      <c r="E2805" s="1" t="s">
        <v>14</v>
      </c>
      <c r="F2805" s="1" t="s">
        <v>15</v>
      </c>
      <c r="G2805" s="10">
        <v>30000</v>
      </c>
      <c r="H2805" s="1" t="s">
        <v>16922</v>
      </c>
      <c r="I2805" s="10">
        <v>1498</v>
      </c>
      <c r="J2805" s="1" t="s">
        <v>16923</v>
      </c>
      <c r="K2805" s="1" t="s">
        <v>16924</v>
      </c>
      <c r="L2805" s="1" t="s">
        <v>16925</v>
      </c>
      <c r="M2805" s="1" t="s">
        <v>16926</v>
      </c>
      <c r="N2805" s="10">
        <f t="shared" si="215"/>
        <v>15</v>
      </c>
      <c r="O2805" s="10">
        <f t="shared" si="216"/>
        <v>24</v>
      </c>
      <c r="P2805" s="10">
        <v>6</v>
      </c>
      <c r="Q2805" s="19">
        <f t="shared" si="217"/>
        <v>9</v>
      </c>
      <c r="R2805" s="11">
        <f t="shared" si="218"/>
        <v>140122</v>
      </c>
      <c r="S2805" s="11">
        <f t="shared" si="219"/>
        <v>0</v>
      </c>
    </row>
    <row r="2806" spans="1:19" x14ac:dyDescent="0.25">
      <c r="A2806" s="1">
        <v>2796</v>
      </c>
      <c r="B2806" s="10">
        <v>43682</v>
      </c>
      <c r="C2806" s="1" t="s">
        <v>16927</v>
      </c>
      <c r="D2806" s="1" t="s">
        <v>16928</v>
      </c>
      <c r="E2806" s="1" t="s">
        <v>46</v>
      </c>
      <c r="F2806" s="1" t="s">
        <v>15</v>
      </c>
      <c r="G2806" s="10">
        <v>8000</v>
      </c>
      <c r="H2806" s="1" t="s">
        <v>16929</v>
      </c>
      <c r="I2806" s="10">
        <v>1497</v>
      </c>
      <c r="J2806" s="1" t="s">
        <v>16930</v>
      </c>
      <c r="K2806" s="1" t="s">
        <v>16931</v>
      </c>
      <c r="L2806" s="1" t="s">
        <v>16932</v>
      </c>
      <c r="M2806" s="1" t="s">
        <v>16933</v>
      </c>
      <c r="N2806" s="10">
        <f t="shared" si="215"/>
        <v>15</v>
      </c>
      <c r="O2806" s="10">
        <f t="shared" si="216"/>
        <v>48</v>
      </c>
      <c r="P2806" s="10">
        <v>1</v>
      </c>
      <c r="Q2806" s="19">
        <f t="shared" si="217"/>
        <v>9</v>
      </c>
      <c r="R2806" s="11">
        <f t="shared" si="218"/>
        <v>43682</v>
      </c>
      <c r="S2806" s="11">
        <f t="shared" si="219"/>
        <v>0</v>
      </c>
    </row>
    <row r="2807" spans="1:19" x14ac:dyDescent="0.25">
      <c r="A2807" s="1">
        <v>2797</v>
      </c>
      <c r="B2807" s="10">
        <v>105042</v>
      </c>
      <c r="C2807" s="1" t="s">
        <v>16934</v>
      </c>
      <c r="D2807" s="1" t="s">
        <v>16935</v>
      </c>
      <c r="E2807" s="1" t="s">
        <v>559</v>
      </c>
      <c r="F2807" s="1" t="s">
        <v>15</v>
      </c>
      <c r="G2807" s="10">
        <v>20000</v>
      </c>
      <c r="H2807" s="1" t="s">
        <v>162</v>
      </c>
      <c r="I2807" s="10">
        <v>1495</v>
      </c>
      <c r="J2807" s="1" t="s">
        <v>16936</v>
      </c>
      <c r="K2807" s="1" t="s">
        <v>16937</v>
      </c>
      <c r="L2807" s="1" t="s">
        <v>16938</v>
      </c>
      <c r="M2807" s="1" t="s">
        <v>16939</v>
      </c>
      <c r="N2807" s="10">
        <f t="shared" si="215"/>
        <v>7</v>
      </c>
      <c r="O2807" s="10">
        <f t="shared" si="216"/>
        <v>58</v>
      </c>
      <c r="P2807" s="10">
        <v>10</v>
      </c>
      <c r="Q2807" s="19">
        <f t="shared" si="217"/>
        <v>9</v>
      </c>
      <c r="R2807" s="11">
        <f t="shared" si="218"/>
        <v>105042</v>
      </c>
      <c r="S2807" s="11">
        <f t="shared" si="219"/>
        <v>0</v>
      </c>
    </row>
    <row r="2808" spans="1:19" x14ac:dyDescent="0.25">
      <c r="A2808" s="1">
        <v>2798</v>
      </c>
      <c r="B2808" s="10">
        <v>159476</v>
      </c>
      <c r="C2808" s="1" t="s">
        <v>16940</v>
      </c>
      <c r="D2808" s="1" t="s">
        <v>16941</v>
      </c>
      <c r="E2808" s="1" t="s">
        <v>1005</v>
      </c>
      <c r="F2808" s="1" t="s">
        <v>15</v>
      </c>
      <c r="G2808" s="10">
        <v>35000</v>
      </c>
      <c r="H2808" s="1" t="s">
        <v>305</v>
      </c>
      <c r="I2808" s="10">
        <v>1495</v>
      </c>
      <c r="J2808" s="1" t="s">
        <v>16942</v>
      </c>
      <c r="K2808" s="1" t="s">
        <v>16943</v>
      </c>
      <c r="L2808" s="1" t="s">
        <v>16944</v>
      </c>
      <c r="M2808" s="1" t="s">
        <v>16945</v>
      </c>
      <c r="N2808" s="10">
        <f t="shared" si="215"/>
        <v>6</v>
      </c>
      <c r="O2808" s="10">
        <f t="shared" si="216"/>
        <v>55</v>
      </c>
      <c r="P2808" s="10">
        <v>65</v>
      </c>
      <c r="Q2808" s="19">
        <f t="shared" si="217"/>
        <v>9</v>
      </c>
      <c r="R2808" s="11">
        <f t="shared" si="218"/>
        <v>159476</v>
      </c>
      <c r="S2808" s="11">
        <f t="shared" si="219"/>
        <v>0</v>
      </c>
    </row>
    <row r="2809" spans="1:19" x14ac:dyDescent="0.25">
      <c r="A2809" s="1">
        <v>2799</v>
      </c>
      <c r="B2809" s="10">
        <v>68936</v>
      </c>
      <c r="C2809" s="1" t="s">
        <v>16946</v>
      </c>
      <c r="D2809" s="1" t="s">
        <v>16947</v>
      </c>
      <c r="E2809" s="1" t="s">
        <v>6990</v>
      </c>
      <c r="F2809" s="1" t="s">
        <v>15</v>
      </c>
      <c r="G2809" s="10">
        <v>50000</v>
      </c>
      <c r="H2809" s="1" t="s">
        <v>3598</v>
      </c>
      <c r="I2809" s="10">
        <v>1494</v>
      </c>
      <c r="J2809" s="1" t="s">
        <v>16948</v>
      </c>
      <c r="K2809" s="1" t="s">
        <v>16949</v>
      </c>
      <c r="L2809" s="1" t="s">
        <v>16950</v>
      </c>
      <c r="M2809" s="1" t="s">
        <v>16951</v>
      </c>
      <c r="N2809" s="10">
        <f t="shared" si="215"/>
        <v>24</v>
      </c>
      <c r="O2809" s="10">
        <f t="shared" si="216"/>
        <v>57</v>
      </c>
      <c r="P2809" s="10">
        <v>1</v>
      </c>
      <c r="Q2809" s="19">
        <f t="shared" si="217"/>
        <v>9</v>
      </c>
      <c r="R2809" s="11">
        <f t="shared" si="218"/>
        <v>68936</v>
      </c>
      <c r="S2809" s="11">
        <f t="shared" si="219"/>
        <v>0</v>
      </c>
    </row>
    <row r="2810" spans="1:19" x14ac:dyDescent="0.25">
      <c r="A2810" s="1">
        <v>2800</v>
      </c>
      <c r="B2810" s="10">
        <v>56288</v>
      </c>
      <c r="C2810" s="1" t="s">
        <v>16952</v>
      </c>
      <c r="D2810" s="1" t="s">
        <v>16953</v>
      </c>
      <c r="E2810" s="1" t="s">
        <v>46</v>
      </c>
      <c r="F2810" s="1" t="s">
        <v>15</v>
      </c>
      <c r="G2810" s="10">
        <v>32000</v>
      </c>
      <c r="H2810" s="1" t="s">
        <v>16954</v>
      </c>
      <c r="I2810" s="10">
        <v>1492</v>
      </c>
      <c r="J2810" s="1" t="s">
        <v>16955</v>
      </c>
      <c r="K2810" s="1" t="s">
        <v>16956</v>
      </c>
      <c r="L2810" s="1" t="s">
        <v>16957</v>
      </c>
      <c r="M2810" s="1" t="s">
        <v>16958</v>
      </c>
      <c r="N2810" s="10">
        <f t="shared" si="215"/>
        <v>17</v>
      </c>
      <c r="O2810" s="10">
        <f t="shared" si="216"/>
        <v>30</v>
      </c>
      <c r="P2810" s="10">
        <v>1</v>
      </c>
      <c r="Q2810" s="19">
        <f t="shared" si="217"/>
        <v>9</v>
      </c>
      <c r="R2810" s="11">
        <f t="shared" si="218"/>
        <v>56288</v>
      </c>
      <c r="S2810" s="11">
        <f t="shared" si="219"/>
        <v>0</v>
      </c>
    </row>
    <row r="2811" spans="1:19" x14ac:dyDescent="0.25">
      <c r="A2811" s="1">
        <v>2801</v>
      </c>
      <c r="B2811" s="10">
        <v>106872</v>
      </c>
      <c r="C2811" s="1" t="s">
        <v>16959</v>
      </c>
      <c r="D2811" s="1" t="s">
        <v>16960</v>
      </c>
      <c r="E2811" s="1" t="s">
        <v>23</v>
      </c>
      <c r="F2811" s="1" t="s">
        <v>15</v>
      </c>
      <c r="G2811" s="10">
        <v>45000</v>
      </c>
      <c r="H2811" s="1" t="s">
        <v>16</v>
      </c>
      <c r="I2811" s="10">
        <v>1492</v>
      </c>
      <c r="J2811" s="1" t="s">
        <v>16961</v>
      </c>
      <c r="K2811" s="1" t="s">
        <v>16962</v>
      </c>
      <c r="L2811" s="1" t="s">
        <v>16963</v>
      </c>
      <c r="M2811" s="1" t="s">
        <v>16964</v>
      </c>
      <c r="N2811" s="10">
        <f t="shared" si="215"/>
        <v>15</v>
      </c>
      <c r="O2811" s="10">
        <f t="shared" si="216"/>
        <v>62</v>
      </c>
      <c r="P2811" s="10">
        <v>5</v>
      </c>
      <c r="Q2811" s="19">
        <f t="shared" si="217"/>
        <v>9</v>
      </c>
      <c r="R2811" s="11">
        <f t="shared" si="218"/>
        <v>106872</v>
      </c>
      <c r="S2811" s="11">
        <f t="shared" si="219"/>
        <v>0</v>
      </c>
    </row>
    <row r="2812" spans="1:19" x14ac:dyDescent="0.25">
      <c r="A2812" s="1">
        <v>2802</v>
      </c>
      <c r="B2812" s="10">
        <v>146564</v>
      </c>
      <c r="C2812" s="1" t="s">
        <v>16965</v>
      </c>
      <c r="D2812" s="1" t="s">
        <v>11888</v>
      </c>
      <c r="E2812" s="1" t="s">
        <v>2175</v>
      </c>
      <c r="F2812" s="1" t="s">
        <v>84</v>
      </c>
      <c r="G2812" s="10">
        <v>27800</v>
      </c>
      <c r="H2812" s="1" t="s">
        <v>11889</v>
      </c>
      <c r="I2812" s="10">
        <v>1492</v>
      </c>
      <c r="J2812" s="1" t="s">
        <v>16966</v>
      </c>
      <c r="K2812" s="1" t="s">
        <v>16967</v>
      </c>
      <c r="L2812" s="1" t="s">
        <v>16968</v>
      </c>
      <c r="M2812" s="1" t="s">
        <v>16969</v>
      </c>
      <c r="N2812" s="10">
        <f t="shared" si="215"/>
        <v>34</v>
      </c>
      <c r="O2812" s="10">
        <f t="shared" si="216"/>
        <v>33</v>
      </c>
      <c r="P2812" s="10">
        <v>5</v>
      </c>
      <c r="Q2812" s="19">
        <f t="shared" si="217"/>
        <v>2</v>
      </c>
      <c r="R2812" s="11">
        <f t="shared" si="218"/>
        <v>108457.36</v>
      </c>
      <c r="S2812" s="11">
        <f t="shared" si="219"/>
        <v>1</v>
      </c>
    </row>
    <row r="2813" spans="1:19" x14ac:dyDescent="0.25">
      <c r="A2813" s="1">
        <v>2803</v>
      </c>
      <c r="B2813" s="10">
        <v>57873</v>
      </c>
      <c r="C2813" s="1" t="s">
        <v>16970</v>
      </c>
      <c r="D2813" s="1" t="s">
        <v>2511</v>
      </c>
      <c r="E2813" s="1" t="s">
        <v>685</v>
      </c>
      <c r="F2813" s="1" t="s">
        <v>15</v>
      </c>
      <c r="G2813" s="10">
        <v>10000</v>
      </c>
      <c r="H2813" s="1" t="s">
        <v>162</v>
      </c>
      <c r="I2813" s="10">
        <v>1490</v>
      </c>
      <c r="J2813" s="1" t="s">
        <v>16971</v>
      </c>
      <c r="K2813" s="1" t="s">
        <v>16972</v>
      </c>
      <c r="L2813" s="1" t="s">
        <v>16973</v>
      </c>
      <c r="M2813" s="1" t="s">
        <v>16974</v>
      </c>
      <c r="N2813" s="10">
        <f t="shared" si="215"/>
        <v>16</v>
      </c>
      <c r="O2813" s="10">
        <f t="shared" si="216"/>
        <v>41</v>
      </c>
      <c r="P2813" s="10">
        <v>1</v>
      </c>
      <c r="Q2813" s="19">
        <f t="shared" si="217"/>
        <v>9</v>
      </c>
      <c r="R2813" s="11">
        <f t="shared" si="218"/>
        <v>57873</v>
      </c>
      <c r="S2813" s="11">
        <f t="shared" si="219"/>
        <v>0</v>
      </c>
    </row>
    <row r="2814" spans="1:19" x14ac:dyDescent="0.25">
      <c r="A2814" s="1">
        <v>2804</v>
      </c>
      <c r="B2814" s="10">
        <v>64477</v>
      </c>
      <c r="C2814" s="1" t="s">
        <v>16975</v>
      </c>
      <c r="D2814" s="1" t="s">
        <v>16976</v>
      </c>
      <c r="E2814" s="1" t="s">
        <v>46</v>
      </c>
      <c r="F2814" s="1" t="s">
        <v>84</v>
      </c>
      <c r="G2814" s="10">
        <v>30000</v>
      </c>
      <c r="H2814" s="1" t="s">
        <v>16977</v>
      </c>
      <c r="I2814" s="10">
        <v>1489</v>
      </c>
      <c r="J2814" s="1" t="s">
        <v>16978</v>
      </c>
      <c r="K2814" s="1" t="s">
        <v>16979</v>
      </c>
      <c r="L2814" s="1" t="s">
        <v>16980</v>
      </c>
      <c r="M2814" s="1" t="s">
        <v>16981</v>
      </c>
      <c r="N2814" s="10">
        <f t="shared" si="215"/>
        <v>11</v>
      </c>
      <c r="O2814" s="10">
        <f t="shared" si="216"/>
        <v>21</v>
      </c>
      <c r="P2814" s="10">
        <v>0.92</v>
      </c>
      <c r="Q2814" s="19">
        <f t="shared" si="217"/>
        <v>2</v>
      </c>
      <c r="R2814" s="11">
        <f t="shared" si="218"/>
        <v>47712.979999999996</v>
      </c>
      <c r="S2814" s="11">
        <f t="shared" si="219"/>
        <v>1</v>
      </c>
    </row>
    <row r="2815" spans="1:19" x14ac:dyDescent="0.25">
      <c r="A2815" s="1">
        <v>2805</v>
      </c>
      <c r="B2815" s="10">
        <v>100247</v>
      </c>
      <c r="C2815" s="1" t="s">
        <v>16982</v>
      </c>
      <c r="D2815" s="1" t="s">
        <v>16983</v>
      </c>
      <c r="E2815" s="1" t="s">
        <v>1255</v>
      </c>
      <c r="F2815" s="1" t="s">
        <v>15</v>
      </c>
      <c r="G2815" s="10">
        <v>12000</v>
      </c>
      <c r="H2815" s="1" t="s">
        <v>1044</v>
      </c>
      <c r="I2815" s="10">
        <v>1489</v>
      </c>
      <c r="J2815" s="1" t="s">
        <v>16984</v>
      </c>
      <c r="K2815" s="1" t="s">
        <v>16985</v>
      </c>
      <c r="L2815" s="1" t="s">
        <v>16986</v>
      </c>
      <c r="M2815" s="1" t="s">
        <v>16987</v>
      </c>
      <c r="N2815" s="10">
        <f t="shared" si="215"/>
        <v>11</v>
      </c>
      <c r="O2815" s="10">
        <f t="shared" si="216"/>
        <v>51</v>
      </c>
      <c r="P2815" s="10">
        <v>1</v>
      </c>
      <c r="Q2815" s="19">
        <f t="shared" si="217"/>
        <v>9</v>
      </c>
      <c r="R2815" s="11">
        <f t="shared" si="218"/>
        <v>100247</v>
      </c>
      <c r="S2815" s="11">
        <f t="shared" si="219"/>
        <v>0</v>
      </c>
    </row>
    <row r="2816" spans="1:19" x14ac:dyDescent="0.25">
      <c r="A2816" s="1">
        <v>2806</v>
      </c>
      <c r="B2816" s="10">
        <v>107211</v>
      </c>
      <c r="C2816" s="1" t="s">
        <v>16988</v>
      </c>
      <c r="D2816" s="1" t="s">
        <v>16989</v>
      </c>
      <c r="E2816" s="1" t="s">
        <v>559</v>
      </c>
      <c r="F2816" s="1" t="s">
        <v>15</v>
      </c>
      <c r="G2816" s="10">
        <v>105000</v>
      </c>
      <c r="H2816" s="1" t="s">
        <v>257</v>
      </c>
      <c r="I2816" s="10">
        <v>1488</v>
      </c>
      <c r="J2816" s="1" t="s">
        <v>16990</v>
      </c>
      <c r="K2816" s="1" t="s">
        <v>16991</v>
      </c>
      <c r="L2816" s="1" t="s">
        <v>16992</v>
      </c>
      <c r="M2816" s="1" t="s">
        <v>16993</v>
      </c>
      <c r="N2816" s="10">
        <f t="shared" si="215"/>
        <v>33</v>
      </c>
      <c r="O2816" s="10">
        <f t="shared" si="216"/>
        <v>24</v>
      </c>
      <c r="P2816" s="10">
        <v>5</v>
      </c>
      <c r="Q2816" s="19">
        <f t="shared" si="217"/>
        <v>9</v>
      </c>
      <c r="R2816" s="11">
        <f t="shared" si="218"/>
        <v>107211</v>
      </c>
      <c r="S2816" s="11">
        <f t="shared" si="219"/>
        <v>0</v>
      </c>
    </row>
    <row r="2817" spans="1:19" x14ac:dyDescent="0.25">
      <c r="A2817" s="1">
        <v>2807</v>
      </c>
      <c r="B2817" s="10">
        <v>324511</v>
      </c>
      <c r="C2817" s="1" t="s">
        <v>16994</v>
      </c>
      <c r="D2817" s="1" t="s">
        <v>16995</v>
      </c>
      <c r="E2817" s="1" t="s">
        <v>14</v>
      </c>
      <c r="F2817" s="1" t="s">
        <v>84</v>
      </c>
      <c r="G2817" s="10">
        <v>30000</v>
      </c>
      <c r="H2817" s="1" t="s">
        <v>1343</v>
      </c>
      <c r="I2817" s="10">
        <v>1487</v>
      </c>
      <c r="J2817" s="1" t="s">
        <v>16996</v>
      </c>
      <c r="K2817" s="1" t="s">
        <v>16997</v>
      </c>
      <c r="L2817" s="1" t="s">
        <v>16998</v>
      </c>
      <c r="M2817" s="1" t="s">
        <v>16999</v>
      </c>
      <c r="N2817" s="10">
        <f t="shared" si="215"/>
        <v>13</v>
      </c>
      <c r="O2817" s="10">
        <f t="shared" si="216"/>
        <v>27</v>
      </c>
      <c r="P2817" s="10">
        <v>0.91</v>
      </c>
      <c r="Q2817" s="19">
        <f t="shared" si="217"/>
        <v>2</v>
      </c>
      <c r="R2817" s="11">
        <f t="shared" si="218"/>
        <v>240138.13999999998</v>
      </c>
      <c r="S2817" s="11">
        <f t="shared" si="219"/>
        <v>1</v>
      </c>
    </row>
    <row r="2818" spans="1:19" x14ac:dyDescent="0.25">
      <c r="A2818" s="1">
        <v>2808</v>
      </c>
      <c r="B2818" s="10">
        <v>210449</v>
      </c>
      <c r="C2818" s="1" t="s">
        <v>17000</v>
      </c>
      <c r="D2818" s="1" t="s">
        <v>17001</v>
      </c>
      <c r="E2818" s="1" t="s">
        <v>534</v>
      </c>
      <c r="F2818" s="1" t="s">
        <v>15</v>
      </c>
      <c r="G2818" s="10">
        <v>155000</v>
      </c>
      <c r="H2818" s="1" t="s">
        <v>5833</v>
      </c>
      <c r="I2818" s="10">
        <v>1486</v>
      </c>
      <c r="J2818" s="1" t="s">
        <v>17002</v>
      </c>
      <c r="K2818" s="1" t="s">
        <v>17003</v>
      </c>
      <c r="L2818" s="1" t="s">
        <v>17004</v>
      </c>
      <c r="M2818" s="1" t="s">
        <v>17005</v>
      </c>
      <c r="N2818" s="10">
        <f t="shared" ref="N2818:N2881" si="220">LEN(TRIM(J2818))-LEN(SUBSTITUTE(TRIM(J2818),",",""))+1</f>
        <v>12</v>
      </c>
      <c r="O2818" s="10">
        <f t="shared" ref="O2818:O2881" si="221">LEN(L2818)</f>
        <v>59</v>
      </c>
      <c r="P2818" s="10">
        <v>1</v>
      </c>
      <c r="Q2818" s="19">
        <f t="shared" ref="Q2818:Q2881" si="222">VLOOKUP(F2818,$T$2:$U$10,2)</f>
        <v>9</v>
      </c>
      <c r="R2818" s="11">
        <f t="shared" ref="R2818:R2881" si="223">VLOOKUP(F2818,$T$2:$V$10,3)*B2818</f>
        <v>210449</v>
      </c>
      <c r="S2818" s="11">
        <f t="shared" ref="S2818:S2881" si="224">IF(Q2818=9, 0, 1)</f>
        <v>0</v>
      </c>
    </row>
    <row r="2819" spans="1:19" x14ac:dyDescent="0.25">
      <c r="A2819" s="1">
        <v>2809</v>
      </c>
      <c r="B2819" s="10">
        <v>129608</v>
      </c>
      <c r="C2819" s="1" t="s">
        <v>17006</v>
      </c>
      <c r="D2819" s="1" t="s">
        <v>17007</v>
      </c>
      <c r="E2819" s="1" t="s">
        <v>665</v>
      </c>
      <c r="F2819" s="1" t="s">
        <v>15</v>
      </c>
      <c r="G2819" s="10">
        <v>20000</v>
      </c>
      <c r="H2819" s="1" t="s">
        <v>16</v>
      </c>
      <c r="I2819" s="10">
        <v>1486</v>
      </c>
      <c r="J2819" s="1" t="s">
        <v>17008</v>
      </c>
      <c r="K2819" s="1" t="s">
        <v>17009</v>
      </c>
      <c r="L2819" s="1" t="s">
        <v>17010</v>
      </c>
      <c r="M2819" s="1" t="s">
        <v>17011</v>
      </c>
      <c r="N2819" s="10">
        <f t="shared" si="220"/>
        <v>13</v>
      </c>
      <c r="O2819" s="10">
        <f t="shared" si="221"/>
        <v>18</v>
      </c>
      <c r="P2819" s="10">
        <v>1</v>
      </c>
      <c r="Q2819" s="19">
        <f t="shared" si="222"/>
        <v>9</v>
      </c>
      <c r="R2819" s="11">
        <f t="shared" si="223"/>
        <v>129608</v>
      </c>
      <c r="S2819" s="11">
        <f t="shared" si="224"/>
        <v>0</v>
      </c>
    </row>
    <row r="2820" spans="1:19" x14ac:dyDescent="0.25">
      <c r="A2820" s="1">
        <v>2810</v>
      </c>
      <c r="B2820" s="10">
        <v>64739</v>
      </c>
      <c r="C2820" s="1" t="s">
        <v>17012</v>
      </c>
      <c r="D2820" s="1" t="s">
        <v>17013</v>
      </c>
      <c r="E2820" s="1" t="s">
        <v>23</v>
      </c>
      <c r="F2820" s="1" t="s">
        <v>15</v>
      </c>
      <c r="G2820" s="10">
        <v>35000</v>
      </c>
      <c r="H2820" s="1" t="s">
        <v>17014</v>
      </c>
      <c r="I2820" s="10">
        <v>1486</v>
      </c>
      <c r="J2820" s="1" t="s">
        <v>17015</v>
      </c>
      <c r="K2820" s="1" t="s">
        <v>17016</v>
      </c>
      <c r="L2820" s="1" t="s">
        <v>17017</v>
      </c>
      <c r="M2820" s="1" t="s">
        <v>17018</v>
      </c>
      <c r="N2820" s="10">
        <f t="shared" si="220"/>
        <v>13</v>
      </c>
      <c r="O2820" s="10">
        <f t="shared" si="221"/>
        <v>57</v>
      </c>
      <c r="P2820" s="10">
        <v>1</v>
      </c>
      <c r="Q2820" s="19">
        <f t="shared" si="222"/>
        <v>9</v>
      </c>
      <c r="R2820" s="11">
        <f t="shared" si="223"/>
        <v>64739</v>
      </c>
      <c r="S2820" s="11">
        <f t="shared" si="224"/>
        <v>0</v>
      </c>
    </row>
    <row r="2821" spans="1:19" x14ac:dyDescent="0.25">
      <c r="A2821" s="1">
        <v>2811</v>
      </c>
      <c r="B2821" s="10">
        <v>58869</v>
      </c>
      <c r="C2821" s="1" t="s">
        <v>17019</v>
      </c>
      <c r="D2821" s="1" t="s">
        <v>6520</v>
      </c>
      <c r="E2821" s="1" t="s">
        <v>23</v>
      </c>
      <c r="F2821" s="1" t="s">
        <v>15</v>
      </c>
      <c r="G2821" s="10">
        <v>9500</v>
      </c>
      <c r="H2821" s="1" t="s">
        <v>47</v>
      </c>
      <c r="I2821" s="10">
        <v>1485</v>
      </c>
      <c r="J2821" s="1" t="s">
        <v>17020</v>
      </c>
      <c r="K2821" s="1" t="s">
        <v>17021</v>
      </c>
      <c r="L2821" s="1" t="s">
        <v>17022</v>
      </c>
      <c r="M2821" s="1" t="s">
        <v>17023</v>
      </c>
      <c r="N2821" s="10">
        <f t="shared" si="220"/>
        <v>5</v>
      </c>
      <c r="O2821" s="10">
        <f t="shared" si="221"/>
        <v>43</v>
      </c>
      <c r="P2821" s="10">
        <v>20</v>
      </c>
      <c r="Q2821" s="19">
        <f t="shared" si="222"/>
        <v>9</v>
      </c>
      <c r="R2821" s="11">
        <f t="shared" si="223"/>
        <v>58869</v>
      </c>
      <c r="S2821" s="11">
        <f t="shared" si="224"/>
        <v>0</v>
      </c>
    </row>
    <row r="2822" spans="1:19" x14ac:dyDescent="0.25">
      <c r="A2822" s="1">
        <v>2812</v>
      </c>
      <c r="B2822" s="10">
        <v>318120</v>
      </c>
      <c r="C2822" s="1" t="s">
        <v>17024</v>
      </c>
      <c r="D2822" s="1" t="s">
        <v>17025</v>
      </c>
      <c r="E2822" s="1" t="s">
        <v>5445</v>
      </c>
      <c r="F2822" s="1" t="s">
        <v>15</v>
      </c>
      <c r="G2822" s="10">
        <v>50000</v>
      </c>
      <c r="H2822" s="1" t="s">
        <v>3867</v>
      </c>
      <c r="I2822" s="10">
        <v>1485</v>
      </c>
      <c r="J2822" s="1" t="s">
        <v>17026</v>
      </c>
      <c r="K2822" s="1" t="s">
        <v>17027</v>
      </c>
      <c r="L2822" s="1" t="s">
        <v>17028</v>
      </c>
      <c r="M2822" s="1" t="s">
        <v>17029</v>
      </c>
      <c r="N2822" s="10">
        <f t="shared" si="220"/>
        <v>17</v>
      </c>
      <c r="O2822" s="10">
        <f t="shared" si="221"/>
        <v>55</v>
      </c>
      <c r="P2822" s="10">
        <v>10</v>
      </c>
      <c r="Q2822" s="19">
        <f t="shared" si="222"/>
        <v>9</v>
      </c>
      <c r="R2822" s="11">
        <f t="shared" si="223"/>
        <v>318120</v>
      </c>
      <c r="S2822" s="11">
        <f t="shared" si="224"/>
        <v>0</v>
      </c>
    </row>
    <row r="2823" spans="1:19" x14ac:dyDescent="0.25">
      <c r="A2823" s="1">
        <v>2813</v>
      </c>
      <c r="B2823" s="10">
        <v>231788</v>
      </c>
      <c r="C2823" s="1" t="s">
        <v>17030</v>
      </c>
      <c r="D2823" s="1" t="s">
        <v>17031</v>
      </c>
      <c r="E2823" s="1" t="s">
        <v>83</v>
      </c>
      <c r="F2823" s="1" t="s">
        <v>15</v>
      </c>
      <c r="G2823" s="10">
        <v>40000</v>
      </c>
      <c r="H2823" s="1" t="s">
        <v>17032</v>
      </c>
      <c r="I2823" s="10">
        <v>1485</v>
      </c>
      <c r="J2823" s="1" t="s">
        <v>17033</v>
      </c>
      <c r="K2823" s="1" t="s">
        <v>17034</v>
      </c>
      <c r="L2823" s="1" t="s">
        <v>17035</v>
      </c>
      <c r="M2823" s="1" t="s">
        <v>17036</v>
      </c>
      <c r="N2823" s="10">
        <f t="shared" si="220"/>
        <v>13</v>
      </c>
      <c r="O2823" s="10">
        <f t="shared" si="221"/>
        <v>56</v>
      </c>
      <c r="P2823" s="10">
        <v>1</v>
      </c>
      <c r="Q2823" s="19">
        <f t="shared" si="222"/>
        <v>9</v>
      </c>
      <c r="R2823" s="11">
        <f t="shared" si="223"/>
        <v>231788</v>
      </c>
      <c r="S2823" s="11">
        <f t="shared" si="224"/>
        <v>0</v>
      </c>
    </row>
    <row r="2824" spans="1:19" x14ac:dyDescent="0.25">
      <c r="A2824" s="1">
        <v>2814</v>
      </c>
      <c r="B2824" s="10">
        <v>88321</v>
      </c>
      <c r="C2824" s="1" t="s">
        <v>17037</v>
      </c>
      <c r="D2824" s="1" t="s">
        <v>17038</v>
      </c>
      <c r="E2824" s="1" t="s">
        <v>38</v>
      </c>
      <c r="F2824" s="1" t="s">
        <v>15</v>
      </c>
      <c r="G2824" s="10">
        <v>50000</v>
      </c>
      <c r="H2824" s="1" t="s">
        <v>3208</v>
      </c>
      <c r="I2824" s="10">
        <v>1485</v>
      </c>
      <c r="J2824" s="1" t="s">
        <v>17039</v>
      </c>
      <c r="K2824" s="1" t="s">
        <v>17040</v>
      </c>
      <c r="L2824" s="1" t="s">
        <v>17041</v>
      </c>
      <c r="M2824" s="1" t="s">
        <v>17042</v>
      </c>
      <c r="N2824" s="10">
        <f t="shared" si="220"/>
        <v>32</v>
      </c>
      <c r="O2824" s="10">
        <f t="shared" si="221"/>
        <v>10</v>
      </c>
      <c r="P2824" s="10">
        <v>5</v>
      </c>
      <c r="Q2824" s="19">
        <f t="shared" si="222"/>
        <v>9</v>
      </c>
      <c r="R2824" s="11">
        <f t="shared" si="223"/>
        <v>88321</v>
      </c>
      <c r="S2824" s="11">
        <f t="shared" si="224"/>
        <v>0</v>
      </c>
    </row>
    <row r="2825" spans="1:19" x14ac:dyDescent="0.25">
      <c r="A2825" s="1">
        <v>2815</v>
      </c>
      <c r="B2825" s="10">
        <v>55566</v>
      </c>
      <c r="C2825" s="1" t="s">
        <v>17043</v>
      </c>
      <c r="D2825" s="1" t="s">
        <v>17044</v>
      </c>
      <c r="E2825" s="1" t="s">
        <v>1057</v>
      </c>
      <c r="F2825" s="1" t="s">
        <v>75</v>
      </c>
      <c r="G2825" s="10">
        <v>14500</v>
      </c>
      <c r="H2825" s="1" t="s">
        <v>17045</v>
      </c>
      <c r="I2825" s="10">
        <v>1485</v>
      </c>
      <c r="J2825" s="1" t="s">
        <v>17046</v>
      </c>
      <c r="K2825" s="1" t="s">
        <v>17047</v>
      </c>
      <c r="L2825" s="1" t="s">
        <v>17048</v>
      </c>
      <c r="M2825" s="1" t="s">
        <v>17049</v>
      </c>
      <c r="N2825" s="10">
        <f t="shared" si="220"/>
        <v>13</v>
      </c>
      <c r="O2825" s="10">
        <f t="shared" si="221"/>
        <v>38</v>
      </c>
      <c r="P2825" s="10">
        <v>16</v>
      </c>
      <c r="Q2825" s="19">
        <f t="shared" si="222"/>
        <v>6</v>
      </c>
      <c r="R2825" s="11">
        <f t="shared" si="223"/>
        <v>70013.16</v>
      </c>
      <c r="S2825" s="11">
        <f t="shared" si="224"/>
        <v>1</v>
      </c>
    </row>
    <row r="2826" spans="1:19" x14ac:dyDescent="0.25">
      <c r="A2826" s="1">
        <v>2816</v>
      </c>
      <c r="B2826" s="10">
        <v>139088</v>
      </c>
      <c r="C2826" s="1" t="s">
        <v>17050</v>
      </c>
      <c r="D2826" s="1" t="s">
        <v>11395</v>
      </c>
      <c r="E2826" s="1" t="s">
        <v>14</v>
      </c>
      <c r="F2826" s="1" t="s">
        <v>15</v>
      </c>
      <c r="G2826" s="10">
        <v>16000</v>
      </c>
      <c r="H2826" s="1" t="s">
        <v>1044</v>
      </c>
      <c r="I2826" s="10">
        <v>1485</v>
      </c>
      <c r="J2826" s="1" t="s">
        <v>17051</v>
      </c>
      <c r="K2826" s="1" t="s">
        <v>17052</v>
      </c>
      <c r="L2826" s="1" t="s">
        <v>17053</v>
      </c>
      <c r="M2826" s="1" t="s">
        <v>17054</v>
      </c>
      <c r="N2826" s="10">
        <f t="shared" si="220"/>
        <v>19</v>
      </c>
      <c r="O2826" s="10">
        <f t="shared" si="221"/>
        <v>57</v>
      </c>
      <c r="P2826" s="10">
        <v>5</v>
      </c>
      <c r="Q2826" s="19">
        <f t="shared" si="222"/>
        <v>9</v>
      </c>
      <c r="R2826" s="11">
        <f t="shared" si="223"/>
        <v>139088</v>
      </c>
      <c r="S2826" s="11">
        <f t="shared" si="224"/>
        <v>0</v>
      </c>
    </row>
    <row r="2827" spans="1:19" x14ac:dyDescent="0.25">
      <c r="A2827" s="1">
        <v>2817</v>
      </c>
      <c r="B2827" s="10">
        <v>121308</v>
      </c>
      <c r="C2827" s="1" t="s">
        <v>17055</v>
      </c>
      <c r="D2827" s="1" t="s">
        <v>17056</v>
      </c>
      <c r="E2827" s="1" t="s">
        <v>23</v>
      </c>
      <c r="F2827" s="1" t="s">
        <v>15</v>
      </c>
      <c r="G2827" s="10">
        <v>7500</v>
      </c>
      <c r="H2827" s="1" t="s">
        <v>1523</v>
      </c>
      <c r="I2827" s="10">
        <v>1484</v>
      </c>
      <c r="J2827" s="1" t="s">
        <v>17057</v>
      </c>
      <c r="K2827" s="1" t="s">
        <v>17058</v>
      </c>
      <c r="L2827" s="1" t="s">
        <v>17059</v>
      </c>
      <c r="M2827" s="1" t="s">
        <v>17060</v>
      </c>
      <c r="N2827" s="10">
        <f t="shared" si="220"/>
        <v>16</v>
      </c>
      <c r="O2827" s="10">
        <f t="shared" si="221"/>
        <v>38</v>
      </c>
      <c r="P2827" s="10">
        <v>30</v>
      </c>
      <c r="Q2827" s="19">
        <f t="shared" si="222"/>
        <v>9</v>
      </c>
      <c r="R2827" s="11">
        <f t="shared" si="223"/>
        <v>121308</v>
      </c>
      <c r="S2827" s="11">
        <f t="shared" si="224"/>
        <v>0</v>
      </c>
    </row>
    <row r="2828" spans="1:19" x14ac:dyDescent="0.25">
      <c r="A2828" s="1">
        <v>2818</v>
      </c>
      <c r="B2828" s="10">
        <v>112595</v>
      </c>
      <c r="C2828" s="1" t="s">
        <v>17061</v>
      </c>
      <c r="D2828" s="1" t="s">
        <v>13127</v>
      </c>
      <c r="E2828" s="1" t="s">
        <v>23</v>
      </c>
      <c r="F2828" s="1" t="s">
        <v>75</v>
      </c>
      <c r="G2828" s="10">
        <v>15000</v>
      </c>
      <c r="H2828" s="1" t="s">
        <v>2623</v>
      </c>
      <c r="I2828" s="10">
        <v>1484</v>
      </c>
      <c r="J2828" s="1" t="s">
        <v>17062</v>
      </c>
      <c r="K2828" s="1" t="s">
        <v>17063</v>
      </c>
      <c r="L2828" s="1" t="s">
        <v>17064</v>
      </c>
      <c r="M2828" s="1" t="s">
        <v>17065</v>
      </c>
      <c r="N2828" s="10">
        <f t="shared" si="220"/>
        <v>13</v>
      </c>
      <c r="O2828" s="10">
        <f t="shared" si="221"/>
        <v>28</v>
      </c>
      <c r="P2828" s="10">
        <v>65</v>
      </c>
      <c r="Q2828" s="19">
        <f t="shared" si="222"/>
        <v>6</v>
      </c>
      <c r="R2828" s="11">
        <f t="shared" si="223"/>
        <v>141869.70000000001</v>
      </c>
      <c r="S2828" s="11">
        <f t="shared" si="224"/>
        <v>1</v>
      </c>
    </row>
    <row r="2829" spans="1:19" x14ac:dyDescent="0.25">
      <c r="A2829" s="1">
        <v>2819</v>
      </c>
      <c r="B2829" s="10">
        <v>186010</v>
      </c>
      <c r="C2829" s="1" t="s">
        <v>17066</v>
      </c>
      <c r="D2829" s="1" t="s">
        <v>17067</v>
      </c>
      <c r="E2829" s="1" t="s">
        <v>559</v>
      </c>
      <c r="F2829" s="1" t="s">
        <v>15</v>
      </c>
      <c r="G2829" s="10">
        <v>175000</v>
      </c>
      <c r="H2829" s="1" t="s">
        <v>257</v>
      </c>
      <c r="I2829" s="10">
        <v>1483</v>
      </c>
      <c r="J2829" s="1" t="s">
        <v>17068</v>
      </c>
      <c r="K2829" s="1" t="s">
        <v>17069</v>
      </c>
      <c r="L2829" s="1" t="s">
        <v>17070</v>
      </c>
      <c r="M2829" s="1" t="s">
        <v>17071</v>
      </c>
      <c r="N2829" s="10">
        <f t="shared" si="220"/>
        <v>45</v>
      </c>
      <c r="O2829" s="10">
        <f t="shared" si="221"/>
        <v>26</v>
      </c>
      <c r="P2829" s="10">
        <v>5</v>
      </c>
      <c r="Q2829" s="19">
        <f t="shared" si="222"/>
        <v>9</v>
      </c>
      <c r="R2829" s="11">
        <f t="shared" si="223"/>
        <v>186010</v>
      </c>
      <c r="S2829" s="11">
        <f t="shared" si="224"/>
        <v>0</v>
      </c>
    </row>
    <row r="2830" spans="1:19" x14ac:dyDescent="0.25">
      <c r="A2830" s="1">
        <v>2820</v>
      </c>
      <c r="B2830" s="10">
        <v>53536</v>
      </c>
      <c r="C2830" s="1" t="s">
        <v>17072</v>
      </c>
      <c r="D2830" s="1" t="s">
        <v>17073</v>
      </c>
      <c r="E2830" s="1" t="s">
        <v>46</v>
      </c>
      <c r="F2830" s="1" t="s">
        <v>15</v>
      </c>
      <c r="G2830" s="10">
        <v>20000</v>
      </c>
      <c r="H2830" s="1" t="s">
        <v>16</v>
      </c>
      <c r="I2830" s="10">
        <v>1483</v>
      </c>
      <c r="J2830" s="1" t="s">
        <v>17074</v>
      </c>
      <c r="K2830" s="1" t="s">
        <v>17075</v>
      </c>
      <c r="L2830" s="1" t="s">
        <v>17076</v>
      </c>
      <c r="M2830" s="1" t="s">
        <v>17077</v>
      </c>
      <c r="N2830" s="10">
        <f t="shared" si="220"/>
        <v>13</v>
      </c>
      <c r="O2830" s="10">
        <f t="shared" si="221"/>
        <v>27</v>
      </c>
      <c r="P2830" s="10">
        <v>10</v>
      </c>
      <c r="Q2830" s="19">
        <f t="shared" si="222"/>
        <v>9</v>
      </c>
      <c r="R2830" s="11">
        <f t="shared" si="223"/>
        <v>53536</v>
      </c>
      <c r="S2830" s="11">
        <f t="shared" si="224"/>
        <v>0</v>
      </c>
    </row>
    <row r="2831" spans="1:19" x14ac:dyDescent="0.25">
      <c r="A2831" s="1">
        <v>2821</v>
      </c>
      <c r="B2831" s="10">
        <v>79090</v>
      </c>
      <c r="C2831" s="1" t="s">
        <v>17078</v>
      </c>
      <c r="D2831" s="1" t="s">
        <v>17079</v>
      </c>
      <c r="E2831" s="1" t="s">
        <v>10562</v>
      </c>
      <c r="F2831" s="1" t="s">
        <v>15</v>
      </c>
      <c r="G2831" s="10">
        <v>50000</v>
      </c>
      <c r="H2831" s="1" t="s">
        <v>47</v>
      </c>
      <c r="I2831" s="10">
        <v>1481</v>
      </c>
      <c r="J2831" s="1" t="s">
        <v>17080</v>
      </c>
      <c r="K2831" s="1" t="s">
        <v>17081</v>
      </c>
      <c r="L2831" s="1" t="s">
        <v>17082</v>
      </c>
      <c r="M2831" s="1" t="s">
        <v>17083</v>
      </c>
      <c r="N2831" s="10">
        <f t="shared" si="220"/>
        <v>20</v>
      </c>
      <c r="O2831" s="10">
        <f t="shared" si="221"/>
        <v>52</v>
      </c>
      <c r="P2831" s="10">
        <v>1</v>
      </c>
      <c r="Q2831" s="19">
        <f t="shared" si="222"/>
        <v>9</v>
      </c>
      <c r="R2831" s="11">
        <f t="shared" si="223"/>
        <v>79090</v>
      </c>
      <c r="S2831" s="11">
        <f t="shared" si="224"/>
        <v>0</v>
      </c>
    </row>
    <row r="2832" spans="1:19" x14ac:dyDescent="0.25">
      <c r="A2832" s="1">
        <v>2822</v>
      </c>
      <c r="B2832" s="10">
        <v>75249</v>
      </c>
      <c r="C2832" s="1" t="s">
        <v>17084</v>
      </c>
      <c r="D2832" s="1" t="s">
        <v>17085</v>
      </c>
      <c r="E2832" s="1" t="s">
        <v>14</v>
      </c>
      <c r="F2832" s="1" t="s">
        <v>75</v>
      </c>
      <c r="G2832" s="10">
        <v>48200</v>
      </c>
      <c r="H2832" s="1" t="s">
        <v>1317</v>
      </c>
      <c r="I2832" s="10">
        <v>1481</v>
      </c>
      <c r="J2832" s="1" t="s">
        <v>17086</v>
      </c>
      <c r="K2832" s="1" t="s">
        <v>17087</v>
      </c>
      <c r="L2832" s="1" t="s">
        <v>17088</v>
      </c>
      <c r="M2832" s="1" t="s">
        <v>17089</v>
      </c>
      <c r="N2832" s="10">
        <f t="shared" si="220"/>
        <v>4</v>
      </c>
      <c r="O2832" s="10">
        <f t="shared" si="221"/>
        <v>60</v>
      </c>
      <c r="P2832" s="10">
        <v>1.57</v>
      </c>
      <c r="Q2832" s="19">
        <f t="shared" si="222"/>
        <v>6</v>
      </c>
      <c r="R2832" s="11">
        <f t="shared" si="223"/>
        <v>94813.74</v>
      </c>
      <c r="S2832" s="11">
        <f t="shared" si="224"/>
        <v>1</v>
      </c>
    </row>
    <row r="2833" spans="1:19" x14ac:dyDescent="0.25">
      <c r="A2833" s="1">
        <v>2823</v>
      </c>
      <c r="B2833" s="10">
        <v>72793</v>
      </c>
      <c r="C2833" s="1" t="s">
        <v>17090</v>
      </c>
      <c r="D2833" s="1" t="s">
        <v>7289</v>
      </c>
      <c r="E2833" s="1" t="s">
        <v>14</v>
      </c>
      <c r="F2833" s="1" t="s">
        <v>15</v>
      </c>
      <c r="G2833" s="10">
        <v>5000</v>
      </c>
      <c r="H2833" s="1" t="s">
        <v>752</v>
      </c>
      <c r="I2833" s="10">
        <v>1481</v>
      </c>
      <c r="J2833" s="1" t="s">
        <v>17091</v>
      </c>
      <c r="K2833" s="1" t="s">
        <v>17092</v>
      </c>
      <c r="L2833" s="1" t="s">
        <v>17093</v>
      </c>
      <c r="M2833" s="1" t="s">
        <v>17094</v>
      </c>
      <c r="N2833" s="10">
        <f t="shared" si="220"/>
        <v>9</v>
      </c>
      <c r="O2833" s="10">
        <f t="shared" si="221"/>
        <v>8</v>
      </c>
      <c r="P2833" s="10">
        <v>1</v>
      </c>
      <c r="Q2833" s="19">
        <f t="shared" si="222"/>
        <v>9</v>
      </c>
      <c r="R2833" s="11">
        <f t="shared" si="223"/>
        <v>72793</v>
      </c>
      <c r="S2833" s="11">
        <f t="shared" si="224"/>
        <v>0</v>
      </c>
    </row>
    <row r="2834" spans="1:19" x14ac:dyDescent="0.25">
      <c r="A2834" s="1">
        <v>2824</v>
      </c>
      <c r="B2834" s="10">
        <v>25599</v>
      </c>
      <c r="C2834" s="1" t="s">
        <v>17095</v>
      </c>
      <c r="D2834" s="1" t="s">
        <v>17096</v>
      </c>
      <c r="E2834" s="1" t="s">
        <v>1057</v>
      </c>
      <c r="F2834" s="1" t="s">
        <v>15</v>
      </c>
      <c r="G2834" s="10">
        <v>1500</v>
      </c>
      <c r="H2834" s="1" t="s">
        <v>965</v>
      </c>
      <c r="I2834" s="10">
        <v>1481</v>
      </c>
      <c r="J2834" s="1" t="s">
        <v>17097</v>
      </c>
      <c r="K2834" s="1" t="s">
        <v>17098</v>
      </c>
      <c r="L2834" s="1" t="s">
        <v>17099</v>
      </c>
      <c r="M2834" s="1" t="s">
        <v>17100</v>
      </c>
      <c r="N2834" s="10">
        <f t="shared" si="220"/>
        <v>11</v>
      </c>
      <c r="O2834" s="10">
        <f t="shared" si="221"/>
        <v>49</v>
      </c>
      <c r="P2834" s="10">
        <v>5</v>
      </c>
      <c r="Q2834" s="19">
        <f t="shared" si="222"/>
        <v>9</v>
      </c>
      <c r="R2834" s="11">
        <f t="shared" si="223"/>
        <v>25599</v>
      </c>
      <c r="S2834" s="11">
        <f t="shared" si="224"/>
        <v>0</v>
      </c>
    </row>
    <row r="2835" spans="1:19" x14ac:dyDescent="0.25">
      <c r="A2835" s="1">
        <v>2825</v>
      </c>
      <c r="B2835" s="10">
        <v>76973</v>
      </c>
      <c r="C2835" s="1" t="s">
        <v>17101</v>
      </c>
      <c r="D2835" s="1" t="s">
        <v>17102</v>
      </c>
      <c r="E2835" s="1" t="s">
        <v>46</v>
      </c>
      <c r="F2835" s="1" t="s">
        <v>15</v>
      </c>
      <c r="G2835" s="10">
        <v>75000</v>
      </c>
      <c r="H2835" s="1" t="s">
        <v>12546</v>
      </c>
      <c r="I2835" s="10">
        <v>1480</v>
      </c>
      <c r="J2835" s="1" t="s">
        <v>17103</v>
      </c>
      <c r="K2835" s="1" t="s">
        <v>17104</v>
      </c>
      <c r="L2835" s="1" t="s">
        <v>17105</v>
      </c>
      <c r="M2835" s="1" t="s">
        <v>17106</v>
      </c>
      <c r="N2835" s="10">
        <f t="shared" si="220"/>
        <v>14</v>
      </c>
      <c r="O2835" s="10">
        <f t="shared" si="221"/>
        <v>50</v>
      </c>
      <c r="P2835" s="10">
        <v>5</v>
      </c>
      <c r="Q2835" s="19">
        <f t="shared" si="222"/>
        <v>9</v>
      </c>
      <c r="R2835" s="11">
        <f t="shared" si="223"/>
        <v>76973</v>
      </c>
      <c r="S2835" s="11">
        <f t="shared" si="224"/>
        <v>0</v>
      </c>
    </row>
    <row r="2836" spans="1:19" x14ac:dyDescent="0.25">
      <c r="A2836" s="1">
        <v>2826</v>
      </c>
      <c r="B2836" s="10">
        <v>85210</v>
      </c>
      <c r="C2836" s="1" t="s">
        <v>17107</v>
      </c>
      <c r="D2836" s="1" t="s">
        <v>17108</v>
      </c>
      <c r="E2836" s="1" t="s">
        <v>581</v>
      </c>
      <c r="F2836" s="1" t="s">
        <v>15</v>
      </c>
      <c r="G2836" s="10">
        <v>10000</v>
      </c>
      <c r="H2836" s="1" t="s">
        <v>17109</v>
      </c>
      <c r="I2836" s="10">
        <v>1480</v>
      </c>
      <c r="J2836" s="1" t="s">
        <v>17110</v>
      </c>
      <c r="K2836" s="1" t="s">
        <v>17111</v>
      </c>
      <c r="L2836" s="1" t="s">
        <v>17112</v>
      </c>
      <c r="M2836" s="1" t="s">
        <v>17113</v>
      </c>
      <c r="N2836" s="10">
        <f t="shared" si="220"/>
        <v>9</v>
      </c>
      <c r="O2836" s="10">
        <f t="shared" si="221"/>
        <v>59</v>
      </c>
      <c r="P2836" s="10">
        <v>1</v>
      </c>
      <c r="Q2836" s="19">
        <f t="shared" si="222"/>
        <v>9</v>
      </c>
      <c r="R2836" s="11">
        <f t="shared" si="223"/>
        <v>85210</v>
      </c>
      <c r="S2836" s="11">
        <f t="shared" si="224"/>
        <v>0</v>
      </c>
    </row>
    <row r="2837" spans="1:19" x14ac:dyDescent="0.25">
      <c r="A2837" s="1">
        <v>2827</v>
      </c>
      <c r="B2837" s="10">
        <v>480650</v>
      </c>
      <c r="C2837" s="1" t="s">
        <v>17114</v>
      </c>
      <c r="D2837" s="1" t="s">
        <v>17115</v>
      </c>
      <c r="E2837" s="1" t="s">
        <v>129</v>
      </c>
      <c r="F2837" s="1" t="s">
        <v>15</v>
      </c>
      <c r="G2837" s="10">
        <v>250000</v>
      </c>
      <c r="H2837" s="1" t="s">
        <v>47</v>
      </c>
      <c r="I2837" s="10">
        <v>1480</v>
      </c>
      <c r="J2837" s="1" t="s">
        <v>17116</v>
      </c>
      <c r="K2837" s="1" t="s">
        <v>17117</v>
      </c>
      <c r="L2837" s="1" t="s">
        <v>17118</v>
      </c>
      <c r="M2837" s="1" t="s">
        <v>17119</v>
      </c>
      <c r="N2837" s="10">
        <f t="shared" si="220"/>
        <v>21</v>
      </c>
      <c r="O2837" s="10">
        <f t="shared" si="221"/>
        <v>60</v>
      </c>
      <c r="P2837" s="10">
        <v>5</v>
      </c>
      <c r="Q2837" s="19">
        <f t="shared" si="222"/>
        <v>9</v>
      </c>
      <c r="R2837" s="11">
        <f t="shared" si="223"/>
        <v>480650</v>
      </c>
      <c r="S2837" s="11">
        <f t="shared" si="224"/>
        <v>0</v>
      </c>
    </row>
    <row r="2838" spans="1:19" x14ac:dyDescent="0.25">
      <c r="A2838" s="1">
        <v>2828</v>
      </c>
      <c r="B2838" s="10">
        <v>96120</v>
      </c>
      <c r="C2838" s="1" t="s">
        <v>17120</v>
      </c>
      <c r="D2838" s="1" t="s">
        <v>9314</v>
      </c>
      <c r="E2838" s="1" t="s">
        <v>14</v>
      </c>
      <c r="F2838" s="1" t="s">
        <v>15</v>
      </c>
      <c r="G2838" s="10">
        <v>30000</v>
      </c>
      <c r="H2838" s="1" t="s">
        <v>250</v>
      </c>
      <c r="I2838" s="10">
        <v>1479</v>
      </c>
      <c r="J2838" s="1" t="s">
        <v>17121</v>
      </c>
      <c r="K2838" s="1" t="s">
        <v>17122</v>
      </c>
      <c r="L2838" s="1" t="s">
        <v>17123</v>
      </c>
      <c r="M2838" s="1" t="s">
        <v>17124</v>
      </c>
      <c r="N2838" s="10">
        <f t="shared" si="220"/>
        <v>8</v>
      </c>
      <c r="O2838" s="10">
        <f t="shared" si="221"/>
        <v>11</v>
      </c>
      <c r="P2838" s="10">
        <v>1</v>
      </c>
      <c r="Q2838" s="19">
        <f t="shared" si="222"/>
        <v>9</v>
      </c>
      <c r="R2838" s="11">
        <f t="shared" si="223"/>
        <v>96120</v>
      </c>
      <c r="S2838" s="11">
        <f t="shared" si="224"/>
        <v>0</v>
      </c>
    </row>
    <row r="2839" spans="1:19" x14ac:dyDescent="0.25">
      <c r="A2839" s="1">
        <v>2829</v>
      </c>
      <c r="B2839" s="10">
        <v>32050</v>
      </c>
      <c r="C2839" s="1" t="s">
        <v>17125</v>
      </c>
      <c r="D2839" s="1" t="s">
        <v>17126</v>
      </c>
      <c r="E2839" s="1" t="s">
        <v>10562</v>
      </c>
      <c r="F2839" s="1" t="s">
        <v>15</v>
      </c>
      <c r="G2839" s="10">
        <v>2800</v>
      </c>
      <c r="H2839" s="1" t="s">
        <v>17127</v>
      </c>
      <c r="I2839" s="10">
        <v>1479</v>
      </c>
      <c r="J2839" s="1" t="s">
        <v>17128</v>
      </c>
      <c r="K2839" s="1" t="s">
        <v>17129</v>
      </c>
      <c r="L2839" s="1" t="s">
        <v>17130</v>
      </c>
      <c r="M2839" s="1" t="s">
        <v>17131</v>
      </c>
      <c r="N2839" s="10">
        <f t="shared" si="220"/>
        <v>9</v>
      </c>
      <c r="O2839" s="10">
        <f t="shared" si="221"/>
        <v>53</v>
      </c>
      <c r="P2839" s="10">
        <v>4</v>
      </c>
      <c r="Q2839" s="19">
        <f t="shared" si="222"/>
        <v>9</v>
      </c>
      <c r="R2839" s="11">
        <f t="shared" si="223"/>
        <v>32050</v>
      </c>
      <c r="S2839" s="11">
        <f t="shared" si="224"/>
        <v>0</v>
      </c>
    </row>
    <row r="2840" spans="1:19" x14ac:dyDescent="0.25">
      <c r="A2840" s="1">
        <v>2830</v>
      </c>
      <c r="B2840" s="10">
        <v>29294</v>
      </c>
      <c r="C2840" s="1" t="s">
        <v>17132</v>
      </c>
      <c r="D2840" s="1" t="s">
        <v>2831</v>
      </c>
      <c r="E2840" s="1" t="s">
        <v>14</v>
      </c>
      <c r="F2840" s="1" t="s">
        <v>15</v>
      </c>
      <c r="G2840" s="10">
        <v>5000</v>
      </c>
      <c r="H2840" s="1" t="s">
        <v>2832</v>
      </c>
      <c r="I2840" s="10">
        <v>1479</v>
      </c>
      <c r="J2840" s="1" t="s">
        <v>17133</v>
      </c>
      <c r="K2840" s="1" t="s">
        <v>17134</v>
      </c>
      <c r="L2840" s="1" t="s">
        <v>17135</v>
      </c>
      <c r="M2840" s="1" t="s">
        <v>17136</v>
      </c>
      <c r="N2840" s="10">
        <f t="shared" si="220"/>
        <v>6</v>
      </c>
      <c r="O2840" s="10">
        <f t="shared" si="221"/>
        <v>49</v>
      </c>
      <c r="P2840" s="10">
        <v>1</v>
      </c>
      <c r="Q2840" s="19">
        <f t="shared" si="222"/>
        <v>9</v>
      </c>
      <c r="R2840" s="11">
        <f t="shared" si="223"/>
        <v>29294</v>
      </c>
      <c r="S2840" s="11">
        <f t="shared" si="224"/>
        <v>0</v>
      </c>
    </row>
    <row r="2841" spans="1:19" x14ac:dyDescent="0.25">
      <c r="A2841" s="1">
        <v>2831</v>
      </c>
      <c r="B2841" s="10">
        <v>77973</v>
      </c>
      <c r="C2841" s="1" t="s">
        <v>17137</v>
      </c>
      <c r="D2841" s="1" t="s">
        <v>17138</v>
      </c>
      <c r="E2841" s="1" t="s">
        <v>14</v>
      </c>
      <c r="F2841" s="1" t="s">
        <v>15</v>
      </c>
      <c r="G2841" s="10">
        <v>8000</v>
      </c>
      <c r="H2841" s="1" t="s">
        <v>861</v>
      </c>
      <c r="I2841" s="10">
        <v>1479</v>
      </c>
      <c r="J2841" s="1" t="s">
        <v>17139</v>
      </c>
      <c r="K2841" s="1" t="s">
        <v>17140</v>
      </c>
      <c r="L2841" s="1" t="s">
        <v>17141</v>
      </c>
      <c r="M2841" s="1" t="s">
        <v>17142</v>
      </c>
      <c r="N2841" s="10">
        <f t="shared" si="220"/>
        <v>7</v>
      </c>
      <c r="O2841" s="10">
        <f t="shared" si="221"/>
        <v>59</v>
      </c>
      <c r="P2841" s="10">
        <v>3</v>
      </c>
      <c r="Q2841" s="19">
        <f t="shared" si="222"/>
        <v>9</v>
      </c>
      <c r="R2841" s="11">
        <f t="shared" si="223"/>
        <v>77973</v>
      </c>
      <c r="S2841" s="11">
        <f t="shared" si="224"/>
        <v>0</v>
      </c>
    </row>
    <row r="2842" spans="1:19" x14ac:dyDescent="0.25">
      <c r="A2842" s="1">
        <v>2832</v>
      </c>
      <c r="B2842" s="10">
        <v>89843</v>
      </c>
      <c r="C2842" s="1" t="s">
        <v>17143</v>
      </c>
      <c r="D2842" s="1" t="s">
        <v>10935</v>
      </c>
      <c r="E2842" s="1" t="s">
        <v>3088</v>
      </c>
      <c r="F2842" s="1" t="s">
        <v>15</v>
      </c>
      <c r="G2842" s="10">
        <v>75000</v>
      </c>
      <c r="H2842" s="1" t="s">
        <v>1475</v>
      </c>
      <c r="I2842" s="10">
        <v>1478</v>
      </c>
      <c r="J2842" s="1" t="s">
        <v>17144</v>
      </c>
      <c r="K2842" s="1" t="s">
        <v>17145</v>
      </c>
      <c r="L2842" s="1" t="s">
        <v>17146</v>
      </c>
      <c r="M2842" s="1" t="s">
        <v>17147</v>
      </c>
      <c r="N2842" s="10">
        <f t="shared" si="220"/>
        <v>33</v>
      </c>
      <c r="O2842" s="10">
        <f t="shared" si="221"/>
        <v>49</v>
      </c>
      <c r="P2842" s="10">
        <v>1</v>
      </c>
      <c r="Q2842" s="19">
        <f t="shared" si="222"/>
        <v>9</v>
      </c>
      <c r="R2842" s="11">
        <f t="shared" si="223"/>
        <v>89843</v>
      </c>
      <c r="S2842" s="11">
        <f t="shared" si="224"/>
        <v>0</v>
      </c>
    </row>
    <row r="2843" spans="1:19" x14ac:dyDescent="0.25">
      <c r="A2843" s="1">
        <v>2833</v>
      </c>
      <c r="B2843" s="10">
        <v>140005</v>
      </c>
      <c r="C2843" s="1" t="s">
        <v>17148</v>
      </c>
      <c r="D2843" s="1" t="s">
        <v>17149</v>
      </c>
      <c r="E2843" s="1" t="s">
        <v>4475</v>
      </c>
      <c r="F2843" s="1" t="s">
        <v>15</v>
      </c>
      <c r="G2843" s="10">
        <v>100000</v>
      </c>
      <c r="H2843" s="1" t="s">
        <v>257</v>
      </c>
      <c r="I2843" s="10">
        <v>1478</v>
      </c>
      <c r="J2843" s="1" t="s">
        <v>17150</v>
      </c>
      <c r="K2843" s="1" t="s">
        <v>17151</v>
      </c>
      <c r="L2843" s="1" t="s">
        <v>17152</v>
      </c>
      <c r="M2843" s="1" t="s">
        <v>17153</v>
      </c>
      <c r="N2843" s="10">
        <f t="shared" si="220"/>
        <v>11</v>
      </c>
      <c r="O2843" s="10">
        <f t="shared" si="221"/>
        <v>50</v>
      </c>
      <c r="P2843" s="10">
        <v>1</v>
      </c>
      <c r="Q2843" s="19">
        <f t="shared" si="222"/>
        <v>9</v>
      </c>
      <c r="R2843" s="11">
        <f t="shared" si="223"/>
        <v>140005</v>
      </c>
      <c r="S2843" s="11">
        <f t="shared" si="224"/>
        <v>0</v>
      </c>
    </row>
    <row r="2844" spans="1:19" x14ac:dyDescent="0.25">
      <c r="A2844" s="1">
        <v>2834</v>
      </c>
      <c r="B2844" s="10">
        <v>43890</v>
      </c>
      <c r="C2844" s="1" t="s">
        <v>17154</v>
      </c>
      <c r="D2844" s="1" t="s">
        <v>17155</v>
      </c>
      <c r="E2844" s="1" t="s">
        <v>23</v>
      </c>
      <c r="F2844" s="1" t="s">
        <v>15</v>
      </c>
      <c r="G2844" s="10">
        <v>25000</v>
      </c>
      <c r="H2844" s="1" t="s">
        <v>17156</v>
      </c>
      <c r="I2844" s="10">
        <v>1476</v>
      </c>
      <c r="J2844" s="1" t="s">
        <v>17157</v>
      </c>
      <c r="K2844" s="1" t="s">
        <v>17158</v>
      </c>
      <c r="L2844" s="1" t="s">
        <v>17159</v>
      </c>
      <c r="M2844" s="1" t="s">
        <v>17160</v>
      </c>
      <c r="N2844" s="10">
        <f t="shared" si="220"/>
        <v>4</v>
      </c>
      <c r="O2844" s="10">
        <f t="shared" si="221"/>
        <v>54</v>
      </c>
      <c r="P2844" s="10">
        <v>1</v>
      </c>
      <c r="Q2844" s="19">
        <f t="shared" si="222"/>
        <v>9</v>
      </c>
      <c r="R2844" s="11">
        <f t="shared" si="223"/>
        <v>43890</v>
      </c>
      <c r="S2844" s="11">
        <f t="shared" si="224"/>
        <v>0</v>
      </c>
    </row>
    <row r="2845" spans="1:19" x14ac:dyDescent="0.25">
      <c r="A2845" s="1">
        <v>2835</v>
      </c>
      <c r="B2845" s="10">
        <v>75643</v>
      </c>
      <c r="C2845" s="1" t="s">
        <v>17161</v>
      </c>
      <c r="D2845" s="1" t="s">
        <v>17162</v>
      </c>
      <c r="E2845" s="1" t="s">
        <v>5187</v>
      </c>
      <c r="F2845" s="1" t="s">
        <v>15</v>
      </c>
      <c r="G2845" s="10">
        <v>22000</v>
      </c>
      <c r="H2845" s="1" t="s">
        <v>17163</v>
      </c>
      <c r="I2845" s="10">
        <v>1476</v>
      </c>
      <c r="J2845" s="1" t="s">
        <v>17164</v>
      </c>
      <c r="K2845" s="1" t="s">
        <v>17165</v>
      </c>
      <c r="L2845" s="1" t="s">
        <v>17166</v>
      </c>
      <c r="M2845" s="1" t="s">
        <v>17167</v>
      </c>
      <c r="N2845" s="10">
        <f t="shared" si="220"/>
        <v>27</v>
      </c>
      <c r="O2845" s="10">
        <f t="shared" si="221"/>
        <v>17</v>
      </c>
      <c r="P2845" s="10">
        <v>1</v>
      </c>
      <c r="Q2845" s="19">
        <f t="shared" si="222"/>
        <v>9</v>
      </c>
      <c r="R2845" s="11">
        <f t="shared" si="223"/>
        <v>75643</v>
      </c>
      <c r="S2845" s="11">
        <f t="shared" si="224"/>
        <v>0</v>
      </c>
    </row>
    <row r="2846" spans="1:19" x14ac:dyDescent="0.25">
      <c r="A2846" s="1">
        <v>2836</v>
      </c>
      <c r="B2846" s="10">
        <v>123788</v>
      </c>
      <c r="C2846" s="1" t="s">
        <v>17168</v>
      </c>
      <c r="D2846" s="1" t="s">
        <v>17169</v>
      </c>
      <c r="E2846" s="1" t="s">
        <v>189</v>
      </c>
      <c r="F2846" s="1" t="s">
        <v>15</v>
      </c>
      <c r="G2846" s="10">
        <v>100000</v>
      </c>
      <c r="H2846" s="1" t="s">
        <v>278</v>
      </c>
      <c r="I2846" s="10">
        <v>1476</v>
      </c>
      <c r="J2846" s="1" t="s">
        <v>17170</v>
      </c>
      <c r="K2846" s="1" t="s">
        <v>17171</v>
      </c>
      <c r="L2846" s="1" t="s">
        <v>17172</v>
      </c>
      <c r="M2846" s="1" t="s">
        <v>17173</v>
      </c>
      <c r="N2846" s="10">
        <f t="shared" si="220"/>
        <v>7</v>
      </c>
      <c r="O2846" s="10">
        <f t="shared" si="221"/>
        <v>34</v>
      </c>
      <c r="P2846" s="10">
        <v>5</v>
      </c>
      <c r="Q2846" s="19">
        <f t="shared" si="222"/>
        <v>9</v>
      </c>
      <c r="R2846" s="11">
        <f t="shared" si="223"/>
        <v>123788</v>
      </c>
      <c r="S2846" s="11">
        <f t="shared" si="224"/>
        <v>0</v>
      </c>
    </row>
    <row r="2847" spans="1:19" x14ac:dyDescent="0.25">
      <c r="A2847" s="1">
        <v>2837</v>
      </c>
      <c r="B2847" s="10">
        <v>192157</v>
      </c>
      <c r="C2847" s="1" t="s">
        <v>17174</v>
      </c>
      <c r="D2847" s="1" t="s">
        <v>17175</v>
      </c>
      <c r="E2847" s="1" t="s">
        <v>14</v>
      </c>
      <c r="F2847" s="1" t="s">
        <v>15</v>
      </c>
      <c r="G2847" s="10">
        <v>500</v>
      </c>
      <c r="H2847" s="1" t="s">
        <v>2320</v>
      </c>
      <c r="I2847" s="10">
        <v>1475</v>
      </c>
      <c r="J2847" s="1" t="s">
        <v>17176</v>
      </c>
      <c r="K2847" s="1" t="s">
        <v>17177</v>
      </c>
      <c r="L2847" s="1" t="s">
        <v>17178</v>
      </c>
      <c r="M2847" s="1" t="s">
        <v>17179</v>
      </c>
      <c r="N2847" s="10">
        <f t="shared" si="220"/>
        <v>6</v>
      </c>
      <c r="O2847" s="10">
        <f t="shared" si="221"/>
        <v>53</v>
      </c>
      <c r="P2847" s="10">
        <v>15</v>
      </c>
      <c r="Q2847" s="19">
        <f t="shared" si="222"/>
        <v>9</v>
      </c>
      <c r="R2847" s="11">
        <f t="shared" si="223"/>
        <v>192157</v>
      </c>
      <c r="S2847" s="11">
        <f t="shared" si="224"/>
        <v>0</v>
      </c>
    </row>
    <row r="2848" spans="1:19" x14ac:dyDescent="0.25">
      <c r="A2848" s="1">
        <v>2838</v>
      </c>
      <c r="B2848" s="10">
        <v>469313</v>
      </c>
      <c r="C2848" s="1" t="s">
        <v>17180</v>
      </c>
      <c r="D2848" s="1" t="s">
        <v>17181</v>
      </c>
      <c r="E2848" s="1" t="s">
        <v>14</v>
      </c>
      <c r="F2848" s="1" t="s">
        <v>15</v>
      </c>
      <c r="G2848" s="10">
        <v>50000</v>
      </c>
      <c r="H2848" s="1" t="s">
        <v>4906</v>
      </c>
      <c r="I2848" s="10">
        <v>1475</v>
      </c>
      <c r="J2848" s="1" t="s">
        <v>17182</v>
      </c>
      <c r="K2848" s="1" t="s">
        <v>17183</v>
      </c>
      <c r="L2848" s="1" t="s">
        <v>17184</v>
      </c>
      <c r="M2848" s="1" t="s">
        <v>17185</v>
      </c>
      <c r="N2848" s="10">
        <f t="shared" si="220"/>
        <v>26</v>
      </c>
      <c r="O2848" s="10">
        <f t="shared" si="221"/>
        <v>23</v>
      </c>
      <c r="P2848" s="10">
        <v>1</v>
      </c>
      <c r="Q2848" s="19">
        <f t="shared" si="222"/>
        <v>9</v>
      </c>
      <c r="R2848" s="11">
        <f t="shared" si="223"/>
        <v>469313</v>
      </c>
      <c r="S2848" s="11">
        <f t="shared" si="224"/>
        <v>0</v>
      </c>
    </row>
    <row r="2849" spans="1:19" x14ac:dyDescent="0.25">
      <c r="A2849" s="1">
        <v>2839</v>
      </c>
      <c r="B2849" s="10">
        <v>134563</v>
      </c>
      <c r="C2849" s="1" t="s">
        <v>17186</v>
      </c>
      <c r="D2849" s="1" t="s">
        <v>17187</v>
      </c>
      <c r="E2849" s="1" t="s">
        <v>581</v>
      </c>
      <c r="F2849" s="1" t="s">
        <v>15</v>
      </c>
      <c r="G2849" s="10">
        <v>20000</v>
      </c>
      <c r="H2849" s="1" t="s">
        <v>365</v>
      </c>
      <c r="I2849" s="10">
        <v>1474</v>
      </c>
      <c r="J2849" s="1" t="s">
        <v>17188</v>
      </c>
      <c r="K2849" s="1" t="s">
        <v>17189</v>
      </c>
      <c r="L2849" s="1" t="s">
        <v>17190</v>
      </c>
      <c r="M2849" s="1" t="s">
        <v>17191</v>
      </c>
      <c r="N2849" s="10">
        <f t="shared" si="220"/>
        <v>24</v>
      </c>
      <c r="O2849" s="10">
        <f t="shared" si="221"/>
        <v>59</v>
      </c>
      <c r="P2849" s="10">
        <v>16</v>
      </c>
      <c r="Q2849" s="19">
        <f t="shared" si="222"/>
        <v>9</v>
      </c>
      <c r="R2849" s="11">
        <f t="shared" si="223"/>
        <v>134563</v>
      </c>
      <c r="S2849" s="11">
        <f t="shared" si="224"/>
        <v>0</v>
      </c>
    </row>
    <row r="2850" spans="1:19" x14ac:dyDescent="0.25">
      <c r="A2850" s="1">
        <v>2840</v>
      </c>
      <c r="B2850" s="10">
        <v>53311</v>
      </c>
      <c r="C2850" s="1" t="s">
        <v>17192</v>
      </c>
      <c r="D2850" s="1" t="s">
        <v>17193</v>
      </c>
      <c r="E2850" s="1" t="s">
        <v>3118</v>
      </c>
      <c r="F2850" s="1" t="s">
        <v>15</v>
      </c>
      <c r="G2850" s="10">
        <v>28000</v>
      </c>
      <c r="H2850" s="1" t="s">
        <v>16</v>
      </c>
      <c r="I2850" s="10">
        <v>1474</v>
      </c>
      <c r="J2850" s="1" t="s">
        <v>17194</v>
      </c>
      <c r="K2850" s="1" t="s">
        <v>17195</v>
      </c>
      <c r="L2850" s="1" t="s">
        <v>17196</v>
      </c>
      <c r="M2850" s="1" t="s">
        <v>17197</v>
      </c>
      <c r="N2850" s="10">
        <f t="shared" si="220"/>
        <v>45</v>
      </c>
      <c r="O2850" s="10">
        <f t="shared" si="221"/>
        <v>60</v>
      </c>
      <c r="P2850" s="10">
        <v>5</v>
      </c>
      <c r="Q2850" s="19">
        <f t="shared" si="222"/>
        <v>9</v>
      </c>
      <c r="R2850" s="11">
        <f t="shared" si="223"/>
        <v>53311</v>
      </c>
      <c r="S2850" s="11">
        <f t="shared" si="224"/>
        <v>0</v>
      </c>
    </row>
    <row r="2851" spans="1:19" x14ac:dyDescent="0.25">
      <c r="A2851" s="1">
        <v>2841</v>
      </c>
      <c r="B2851" s="10">
        <v>47444</v>
      </c>
      <c r="C2851" s="1" t="s">
        <v>17198</v>
      </c>
      <c r="D2851" s="1" t="s">
        <v>17199</v>
      </c>
      <c r="E2851" s="1" t="s">
        <v>14</v>
      </c>
      <c r="F2851" s="1" t="s">
        <v>15</v>
      </c>
      <c r="G2851" s="10">
        <v>5000</v>
      </c>
      <c r="H2851" s="1" t="s">
        <v>17200</v>
      </c>
      <c r="I2851" s="10">
        <v>1473</v>
      </c>
      <c r="J2851" s="1" t="s">
        <v>17201</v>
      </c>
      <c r="K2851" s="1" t="s">
        <v>17202</v>
      </c>
      <c r="L2851" s="1" t="s">
        <v>17203</v>
      </c>
      <c r="M2851" s="1" t="s">
        <v>17204</v>
      </c>
      <c r="N2851" s="10">
        <f t="shared" si="220"/>
        <v>42</v>
      </c>
      <c r="O2851" s="10">
        <f t="shared" si="221"/>
        <v>56</v>
      </c>
      <c r="P2851" s="10">
        <v>8</v>
      </c>
      <c r="Q2851" s="19">
        <f t="shared" si="222"/>
        <v>9</v>
      </c>
      <c r="R2851" s="11">
        <f t="shared" si="223"/>
        <v>47444</v>
      </c>
      <c r="S2851" s="11">
        <f t="shared" si="224"/>
        <v>0</v>
      </c>
    </row>
    <row r="2852" spans="1:19" x14ac:dyDescent="0.25">
      <c r="A2852" s="1">
        <v>2842</v>
      </c>
      <c r="B2852" s="10">
        <v>104069</v>
      </c>
      <c r="C2852" s="1" t="s">
        <v>17205</v>
      </c>
      <c r="D2852" s="1" t="s">
        <v>3227</v>
      </c>
      <c r="E2852" s="1" t="s">
        <v>1357</v>
      </c>
      <c r="F2852" s="1" t="s">
        <v>15</v>
      </c>
      <c r="G2852" s="10">
        <v>30000</v>
      </c>
      <c r="H2852" s="1" t="s">
        <v>16</v>
      </c>
      <c r="I2852" s="10">
        <v>1473</v>
      </c>
      <c r="J2852" s="1" t="s">
        <v>17206</v>
      </c>
      <c r="K2852" s="1" t="s">
        <v>17207</v>
      </c>
      <c r="L2852" s="1" t="s">
        <v>17208</v>
      </c>
      <c r="M2852" s="1" t="s">
        <v>17209</v>
      </c>
      <c r="N2852" s="10">
        <f t="shared" si="220"/>
        <v>12</v>
      </c>
      <c r="O2852" s="10">
        <f t="shared" si="221"/>
        <v>19</v>
      </c>
      <c r="P2852" s="10">
        <v>16</v>
      </c>
      <c r="Q2852" s="19">
        <f t="shared" si="222"/>
        <v>9</v>
      </c>
      <c r="R2852" s="11">
        <f t="shared" si="223"/>
        <v>104069</v>
      </c>
      <c r="S2852" s="11">
        <f t="shared" si="224"/>
        <v>0</v>
      </c>
    </row>
    <row r="2853" spans="1:19" x14ac:dyDescent="0.25">
      <c r="A2853" s="1">
        <v>2843</v>
      </c>
      <c r="B2853" s="10">
        <v>41909</v>
      </c>
      <c r="C2853" s="1" t="s">
        <v>17210</v>
      </c>
      <c r="D2853" s="1" t="s">
        <v>17211</v>
      </c>
      <c r="E2853" s="1" t="s">
        <v>46</v>
      </c>
      <c r="F2853" s="1" t="s">
        <v>15</v>
      </c>
      <c r="G2853" s="10">
        <v>30000</v>
      </c>
      <c r="H2853" s="1" t="s">
        <v>47</v>
      </c>
      <c r="I2853" s="10">
        <v>1473</v>
      </c>
      <c r="J2853" s="1" t="s">
        <v>17212</v>
      </c>
      <c r="K2853" s="1" t="s">
        <v>17213</v>
      </c>
      <c r="L2853" s="1" t="s">
        <v>17214</v>
      </c>
      <c r="M2853" s="1" t="s">
        <v>17215</v>
      </c>
      <c r="N2853" s="10">
        <f t="shared" si="220"/>
        <v>15</v>
      </c>
      <c r="O2853" s="10">
        <f t="shared" si="221"/>
        <v>57</v>
      </c>
      <c r="P2853" s="10">
        <v>5</v>
      </c>
      <c r="Q2853" s="19">
        <f t="shared" si="222"/>
        <v>9</v>
      </c>
      <c r="R2853" s="11">
        <f t="shared" si="223"/>
        <v>41909</v>
      </c>
      <c r="S2853" s="11">
        <f t="shared" si="224"/>
        <v>0</v>
      </c>
    </row>
    <row r="2854" spans="1:19" x14ac:dyDescent="0.25">
      <c r="A2854" s="1">
        <v>2844</v>
      </c>
      <c r="B2854" s="10">
        <v>55057</v>
      </c>
      <c r="C2854" s="1" t="s">
        <v>17216</v>
      </c>
      <c r="D2854" s="1" t="s">
        <v>17217</v>
      </c>
      <c r="E2854" s="1" t="s">
        <v>998</v>
      </c>
      <c r="F2854" s="1" t="s">
        <v>15</v>
      </c>
      <c r="G2854" s="10">
        <v>10000</v>
      </c>
      <c r="H2854" s="1" t="s">
        <v>16</v>
      </c>
      <c r="I2854" s="10">
        <v>1472</v>
      </c>
      <c r="J2854" s="1" t="s">
        <v>17218</v>
      </c>
      <c r="K2854" s="1" t="s">
        <v>17219</v>
      </c>
      <c r="L2854" s="1" t="s">
        <v>17220</v>
      </c>
      <c r="M2854" s="1" t="s">
        <v>17221</v>
      </c>
      <c r="N2854" s="10">
        <f t="shared" si="220"/>
        <v>26</v>
      </c>
      <c r="O2854" s="10">
        <f t="shared" si="221"/>
        <v>56</v>
      </c>
      <c r="P2854" s="10">
        <v>1</v>
      </c>
      <c r="Q2854" s="19">
        <f t="shared" si="222"/>
        <v>9</v>
      </c>
      <c r="R2854" s="11">
        <f t="shared" si="223"/>
        <v>55057</v>
      </c>
      <c r="S2854" s="11">
        <f t="shared" si="224"/>
        <v>0</v>
      </c>
    </row>
    <row r="2855" spans="1:19" x14ac:dyDescent="0.25">
      <c r="A2855" s="1">
        <v>2845</v>
      </c>
      <c r="B2855" s="10">
        <v>149405</v>
      </c>
      <c r="C2855" s="1" t="s">
        <v>17222</v>
      </c>
      <c r="D2855" s="1" t="s">
        <v>17223</v>
      </c>
      <c r="E2855" s="1" t="s">
        <v>23</v>
      </c>
      <c r="F2855" s="1" t="s">
        <v>15</v>
      </c>
      <c r="G2855" s="10">
        <v>50000</v>
      </c>
      <c r="H2855" s="1" t="s">
        <v>136</v>
      </c>
      <c r="I2855" s="10">
        <v>1472</v>
      </c>
      <c r="J2855" s="1" t="s">
        <v>17224</v>
      </c>
      <c r="K2855" s="1" t="s">
        <v>17225</v>
      </c>
      <c r="L2855" s="1" t="s">
        <v>17226</v>
      </c>
      <c r="M2855" s="1" t="s">
        <v>17227</v>
      </c>
      <c r="N2855" s="10">
        <f t="shared" si="220"/>
        <v>8</v>
      </c>
      <c r="O2855" s="10">
        <f t="shared" si="221"/>
        <v>57</v>
      </c>
      <c r="P2855" s="10">
        <v>5</v>
      </c>
      <c r="Q2855" s="19">
        <f t="shared" si="222"/>
        <v>9</v>
      </c>
      <c r="R2855" s="11">
        <f t="shared" si="223"/>
        <v>149405</v>
      </c>
      <c r="S2855" s="11">
        <f t="shared" si="224"/>
        <v>0</v>
      </c>
    </row>
    <row r="2856" spans="1:19" x14ac:dyDescent="0.25">
      <c r="A2856" s="1">
        <v>2846</v>
      </c>
      <c r="B2856" s="10">
        <v>55857</v>
      </c>
      <c r="C2856" s="1" t="s">
        <v>17228</v>
      </c>
      <c r="D2856" s="1" t="s">
        <v>2511</v>
      </c>
      <c r="E2856" s="1" t="s">
        <v>1699</v>
      </c>
      <c r="F2856" s="1" t="s">
        <v>15</v>
      </c>
      <c r="G2856" s="10">
        <v>10000</v>
      </c>
      <c r="H2856" s="1" t="s">
        <v>861</v>
      </c>
      <c r="I2856" s="10">
        <v>1472</v>
      </c>
      <c r="J2856" s="1" t="s">
        <v>17229</v>
      </c>
      <c r="K2856" s="1" t="s">
        <v>17230</v>
      </c>
      <c r="L2856" s="1" t="s">
        <v>17231</v>
      </c>
      <c r="M2856" s="1" t="s">
        <v>17232</v>
      </c>
      <c r="N2856" s="10">
        <f t="shared" si="220"/>
        <v>8</v>
      </c>
      <c r="O2856" s="10">
        <f t="shared" si="221"/>
        <v>40</v>
      </c>
      <c r="P2856" s="10">
        <v>1</v>
      </c>
      <c r="Q2856" s="19">
        <f t="shared" si="222"/>
        <v>9</v>
      </c>
      <c r="R2856" s="11">
        <f t="shared" si="223"/>
        <v>55857</v>
      </c>
      <c r="S2856" s="11">
        <f t="shared" si="224"/>
        <v>0</v>
      </c>
    </row>
    <row r="2857" spans="1:19" x14ac:dyDescent="0.25">
      <c r="A2857" s="1">
        <v>2847</v>
      </c>
      <c r="B2857" s="10">
        <v>154702</v>
      </c>
      <c r="C2857" s="1" t="s">
        <v>17233</v>
      </c>
      <c r="D2857" s="1" t="s">
        <v>17234</v>
      </c>
      <c r="E2857" s="1" t="s">
        <v>83</v>
      </c>
      <c r="F2857" s="1" t="s">
        <v>15</v>
      </c>
      <c r="G2857" s="10">
        <v>150000</v>
      </c>
      <c r="H2857" s="1" t="s">
        <v>257</v>
      </c>
      <c r="I2857" s="10">
        <v>1471</v>
      </c>
      <c r="J2857" s="1" t="s">
        <v>17235</v>
      </c>
      <c r="K2857" s="1" t="s">
        <v>17236</v>
      </c>
      <c r="L2857" s="1" t="s">
        <v>17237</v>
      </c>
      <c r="M2857" s="1" t="s">
        <v>17238</v>
      </c>
      <c r="N2857" s="10">
        <f t="shared" si="220"/>
        <v>20</v>
      </c>
      <c r="O2857" s="10">
        <f t="shared" si="221"/>
        <v>60</v>
      </c>
      <c r="P2857" s="10">
        <v>8</v>
      </c>
      <c r="Q2857" s="19">
        <f t="shared" si="222"/>
        <v>9</v>
      </c>
      <c r="R2857" s="11">
        <f t="shared" si="223"/>
        <v>154702</v>
      </c>
      <c r="S2857" s="11">
        <f t="shared" si="224"/>
        <v>0</v>
      </c>
    </row>
    <row r="2858" spans="1:19" x14ac:dyDescent="0.25">
      <c r="A2858" s="1">
        <v>2848</v>
      </c>
      <c r="B2858" s="10">
        <v>71276</v>
      </c>
      <c r="C2858" s="1" t="s">
        <v>17239</v>
      </c>
      <c r="D2858" s="1" t="s">
        <v>16804</v>
      </c>
      <c r="E2858" s="1" t="s">
        <v>685</v>
      </c>
      <c r="F2858" s="1" t="s">
        <v>15</v>
      </c>
      <c r="G2858" s="10">
        <v>9000</v>
      </c>
      <c r="H2858" s="1" t="s">
        <v>560</v>
      </c>
      <c r="I2858" s="10">
        <v>1468</v>
      </c>
      <c r="J2858" s="1" t="s">
        <v>17240</v>
      </c>
      <c r="K2858" s="1" t="s">
        <v>17241</v>
      </c>
      <c r="L2858" s="1" t="s">
        <v>17242</v>
      </c>
      <c r="M2858" s="1" t="s">
        <v>17243</v>
      </c>
      <c r="N2858" s="10">
        <f t="shared" si="220"/>
        <v>29</v>
      </c>
      <c r="O2858" s="10">
        <f t="shared" si="221"/>
        <v>26</v>
      </c>
      <c r="P2858" s="10">
        <v>15</v>
      </c>
      <c r="Q2858" s="19">
        <f t="shared" si="222"/>
        <v>9</v>
      </c>
      <c r="R2858" s="11">
        <f t="shared" si="223"/>
        <v>71276</v>
      </c>
      <c r="S2858" s="11">
        <f t="shared" si="224"/>
        <v>0</v>
      </c>
    </row>
    <row r="2859" spans="1:19" x14ac:dyDescent="0.25">
      <c r="A2859" s="1">
        <v>2849</v>
      </c>
      <c r="B2859" s="10">
        <v>43155</v>
      </c>
      <c r="C2859" s="1" t="s">
        <v>17244</v>
      </c>
      <c r="D2859" s="1" t="s">
        <v>17245</v>
      </c>
      <c r="E2859" s="1" t="s">
        <v>46</v>
      </c>
      <c r="F2859" s="1" t="s">
        <v>15</v>
      </c>
      <c r="G2859" s="10">
        <v>35000</v>
      </c>
      <c r="H2859" s="1" t="s">
        <v>17246</v>
      </c>
      <c r="I2859" s="10">
        <v>1468</v>
      </c>
      <c r="J2859" s="1" t="s">
        <v>17247</v>
      </c>
      <c r="K2859" s="1" t="s">
        <v>17248</v>
      </c>
      <c r="L2859" s="1" t="s">
        <v>17249</v>
      </c>
      <c r="M2859" s="1" t="s">
        <v>17250</v>
      </c>
      <c r="N2859" s="10">
        <f t="shared" si="220"/>
        <v>13</v>
      </c>
      <c r="O2859" s="10">
        <f t="shared" si="221"/>
        <v>43</v>
      </c>
      <c r="P2859" s="10">
        <v>5</v>
      </c>
      <c r="Q2859" s="19">
        <f t="shared" si="222"/>
        <v>9</v>
      </c>
      <c r="R2859" s="11">
        <f t="shared" si="223"/>
        <v>43155</v>
      </c>
      <c r="S2859" s="11">
        <f t="shared" si="224"/>
        <v>0</v>
      </c>
    </row>
    <row r="2860" spans="1:19" x14ac:dyDescent="0.25">
      <c r="A2860" s="1">
        <v>2850</v>
      </c>
      <c r="B2860" s="10">
        <v>56484</v>
      </c>
      <c r="C2860" s="1" t="s">
        <v>17251</v>
      </c>
      <c r="D2860" s="1" t="s">
        <v>17252</v>
      </c>
      <c r="E2860" s="1" t="s">
        <v>1712</v>
      </c>
      <c r="F2860" s="1" t="s">
        <v>15</v>
      </c>
      <c r="G2860" s="10">
        <v>48000</v>
      </c>
      <c r="H2860" s="1" t="s">
        <v>527</v>
      </c>
      <c r="I2860" s="10">
        <v>1467</v>
      </c>
      <c r="J2860" s="1" t="s">
        <v>17253</v>
      </c>
      <c r="K2860" s="1" t="s">
        <v>17254</v>
      </c>
      <c r="L2860" s="1" t="s">
        <v>17255</v>
      </c>
      <c r="M2860" s="1" t="s">
        <v>17256</v>
      </c>
      <c r="N2860" s="10">
        <f t="shared" si="220"/>
        <v>19</v>
      </c>
      <c r="O2860" s="10">
        <f t="shared" si="221"/>
        <v>33</v>
      </c>
      <c r="P2860" s="10">
        <v>10</v>
      </c>
      <c r="Q2860" s="19">
        <f t="shared" si="222"/>
        <v>9</v>
      </c>
      <c r="R2860" s="11">
        <f t="shared" si="223"/>
        <v>56484</v>
      </c>
      <c r="S2860" s="11">
        <f t="shared" si="224"/>
        <v>0</v>
      </c>
    </row>
    <row r="2861" spans="1:19" x14ac:dyDescent="0.25">
      <c r="A2861" s="1">
        <v>2851</v>
      </c>
      <c r="B2861" s="10">
        <v>63063</v>
      </c>
      <c r="C2861" s="1" t="s">
        <v>17257</v>
      </c>
      <c r="D2861" s="1" t="s">
        <v>17258</v>
      </c>
      <c r="E2861" s="1" t="s">
        <v>14</v>
      </c>
      <c r="F2861" s="1" t="s">
        <v>15</v>
      </c>
      <c r="G2861" s="10">
        <v>14000</v>
      </c>
      <c r="H2861" s="1" t="s">
        <v>527</v>
      </c>
      <c r="I2861" s="10">
        <v>1467</v>
      </c>
      <c r="J2861" s="1" t="s">
        <v>17259</v>
      </c>
      <c r="K2861" s="1" t="s">
        <v>17260</v>
      </c>
      <c r="L2861" s="1" t="s">
        <v>17261</v>
      </c>
      <c r="M2861" s="1" t="s">
        <v>17262</v>
      </c>
      <c r="N2861" s="10">
        <f t="shared" si="220"/>
        <v>6</v>
      </c>
      <c r="O2861" s="10">
        <f t="shared" si="221"/>
        <v>22</v>
      </c>
      <c r="P2861" s="10">
        <v>1</v>
      </c>
      <c r="Q2861" s="19">
        <f t="shared" si="222"/>
        <v>9</v>
      </c>
      <c r="R2861" s="11">
        <f t="shared" si="223"/>
        <v>63063</v>
      </c>
      <c r="S2861" s="11">
        <f t="shared" si="224"/>
        <v>0</v>
      </c>
    </row>
    <row r="2862" spans="1:19" x14ac:dyDescent="0.25">
      <c r="A2862" s="1">
        <v>2852</v>
      </c>
      <c r="B2862" s="10">
        <v>133980</v>
      </c>
      <c r="C2862" s="1" t="s">
        <v>17263</v>
      </c>
      <c r="D2862" s="1" t="s">
        <v>17264</v>
      </c>
      <c r="E2862" s="1" t="s">
        <v>189</v>
      </c>
      <c r="F2862" s="1" t="s">
        <v>15</v>
      </c>
      <c r="G2862" s="10">
        <v>50000</v>
      </c>
      <c r="H2862" s="1" t="s">
        <v>365</v>
      </c>
      <c r="I2862" s="10">
        <v>1466</v>
      </c>
      <c r="J2862" s="1" t="s">
        <v>17265</v>
      </c>
      <c r="K2862" s="1" t="s">
        <v>17266</v>
      </c>
      <c r="L2862" s="1" t="s">
        <v>17267</v>
      </c>
      <c r="M2862" s="1" t="s">
        <v>17268</v>
      </c>
      <c r="N2862" s="10">
        <f t="shared" si="220"/>
        <v>18</v>
      </c>
      <c r="O2862" s="10">
        <f t="shared" si="221"/>
        <v>56</v>
      </c>
      <c r="P2862" s="10">
        <v>5</v>
      </c>
      <c r="Q2862" s="19">
        <f t="shared" si="222"/>
        <v>9</v>
      </c>
      <c r="R2862" s="11">
        <f t="shared" si="223"/>
        <v>133980</v>
      </c>
      <c r="S2862" s="11">
        <f t="shared" si="224"/>
        <v>0</v>
      </c>
    </row>
    <row r="2863" spans="1:19" x14ac:dyDescent="0.25">
      <c r="A2863" s="1">
        <v>2853</v>
      </c>
      <c r="B2863" s="10">
        <v>241111</v>
      </c>
      <c r="C2863" s="1" t="s">
        <v>17269</v>
      </c>
      <c r="D2863" s="1" t="s">
        <v>17270</v>
      </c>
      <c r="E2863" s="1" t="s">
        <v>1255</v>
      </c>
      <c r="F2863" s="1" t="s">
        <v>15</v>
      </c>
      <c r="G2863" s="10">
        <v>50000</v>
      </c>
      <c r="H2863" s="1" t="s">
        <v>1725</v>
      </c>
      <c r="I2863" s="10">
        <v>1466</v>
      </c>
      <c r="J2863" s="1" t="s">
        <v>17271</v>
      </c>
      <c r="K2863" s="1" t="s">
        <v>17272</v>
      </c>
      <c r="L2863" s="1" t="s">
        <v>17273</v>
      </c>
      <c r="M2863" s="1" t="s">
        <v>17274</v>
      </c>
      <c r="N2863" s="10">
        <f t="shared" si="220"/>
        <v>11</v>
      </c>
      <c r="O2863" s="10">
        <f t="shared" si="221"/>
        <v>36</v>
      </c>
      <c r="P2863" s="10">
        <v>1</v>
      </c>
      <c r="Q2863" s="19">
        <f t="shared" si="222"/>
        <v>9</v>
      </c>
      <c r="R2863" s="11">
        <f t="shared" si="223"/>
        <v>241111</v>
      </c>
      <c r="S2863" s="11">
        <f t="shared" si="224"/>
        <v>0</v>
      </c>
    </row>
    <row r="2864" spans="1:19" x14ac:dyDescent="0.25">
      <c r="A2864" s="1">
        <v>2854</v>
      </c>
      <c r="B2864" s="10">
        <v>61132</v>
      </c>
      <c r="C2864" s="1" t="s">
        <v>17275</v>
      </c>
      <c r="D2864" s="1" t="s">
        <v>17276</v>
      </c>
      <c r="E2864" s="1" t="s">
        <v>573</v>
      </c>
      <c r="F2864" s="1" t="s">
        <v>15</v>
      </c>
      <c r="G2864" s="10">
        <v>9999</v>
      </c>
      <c r="H2864" s="1" t="s">
        <v>560</v>
      </c>
      <c r="I2864" s="10">
        <v>1465</v>
      </c>
      <c r="J2864" s="1" t="s">
        <v>17277</v>
      </c>
      <c r="K2864" s="1" t="s">
        <v>17278</v>
      </c>
      <c r="L2864" s="1" t="s">
        <v>17279</v>
      </c>
      <c r="M2864" s="1" t="s">
        <v>17280</v>
      </c>
      <c r="N2864" s="10">
        <f t="shared" si="220"/>
        <v>29</v>
      </c>
      <c r="O2864" s="10">
        <f t="shared" si="221"/>
        <v>36</v>
      </c>
      <c r="P2864" s="10">
        <v>1</v>
      </c>
      <c r="Q2864" s="19">
        <f t="shared" si="222"/>
        <v>9</v>
      </c>
      <c r="R2864" s="11">
        <f t="shared" si="223"/>
        <v>61132</v>
      </c>
      <c r="S2864" s="11">
        <f t="shared" si="224"/>
        <v>0</v>
      </c>
    </row>
    <row r="2865" spans="1:19" x14ac:dyDescent="0.25">
      <c r="A2865" s="1">
        <v>2855</v>
      </c>
      <c r="B2865" s="10">
        <v>60345</v>
      </c>
      <c r="C2865" s="1" t="s">
        <v>17281</v>
      </c>
      <c r="D2865" s="1" t="s">
        <v>17282</v>
      </c>
      <c r="E2865" s="1" t="s">
        <v>23</v>
      </c>
      <c r="F2865" s="1" t="s">
        <v>15</v>
      </c>
      <c r="G2865" s="10">
        <v>10500</v>
      </c>
      <c r="H2865" s="1" t="s">
        <v>17283</v>
      </c>
      <c r="I2865" s="10">
        <v>1465</v>
      </c>
      <c r="J2865" s="1" t="s">
        <v>17284</v>
      </c>
      <c r="K2865" s="1" t="s">
        <v>17285</v>
      </c>
      <c r="L2865" s="1" t="s">
        <v>17286</v>
      </c>
      <c r="M2865" s="1" t="s">
        <v>17287</v>
      </c>
      <c r="N2865" s="10">
        <f t="shared" si="220"/>
        <v>4</v>
      </c>
      <c r="O2865" s="10">
        <f t="shared" si="221"/>
        <v>60</v>
      </c>
      <c r="P2865" s="10">
        <v>1</v>
      </c>
      <c r="Q2865" s="19">
        <f t="shared" si="222"/>
        <v>9</v>
      </c>
      <c r="R2865" s="11">
        <f t="shared" si="223"/>
        <v>60345</v>
      </c>
      <c r="S2865" s="11">
        <f t="shared" si="224"/>
        <v>0</v>
      </c>
    </row>
    <row r="2866" spans="1:19" x14ac:dyDescent="0.25">
      <c r="A2866" s="1">
        <v>2856</v>
      </c>
      <c r="B2866" s="10">
        <v>122079</v>
      </c>
      <c r="C2866" s="1" t="s">
        <v>17288</v>
      </c>
      <c r="D2866" s="1" t="s">
        <v>17289</v>
      </c>
      <c r="E2866" s="1" t="s">
        <v>834</v>
      </c>
      <c r="F2866" s="1" t="s">
        <v>15</v>
      </c>
      <c r="G2866" s="10">
        <v>28000</v>
      </c>
      <c r="H2866" s="1" t="s">
        <v>3867</v>
      </c>
      <c r="I2866" s="10">
        <v>1465</v>
      </c>
      <c r="J2866" s="1" t="s">
        <v>17290</v>
      </c>
      <c r="K2866" s="1" t="s">
        <v>17291</v>
      </c>
      <c r="L2866" s="1" t="s">
        <v>17292</v>
      </c>
      <c r="M2866" s="1" t="s">
        <v>17293</v>
      </c>
      <c r="N2866" s="10">
        <f t="shared" si="220"/>
        <v>13</v>
      </c>
      <c r="O2866" s="10">
        <f t="shared" si="221"/>
        <v>31</v>
      </c>
      <c r="P2866" s="10">
        <v>25</v>
      </c>
      <c r="Q2866" s="19">
        <f t="shared" si="222"/>
        <v>9</v>
      </c>
      <c r="R2866" s="11">
        <f t="shared" si="223"/>
        <v>122079</v>
      </c>
      <c r="S2866" s="11">
        <f t="shared" si="224"/>
        <v>0</v>
      </c>
    </row>
    <row r="2867" spans="1:19" x14ac:dyDescent="0.25">
      <c r="A2867" s="1">
        <v>2857</v>
      </c>
      <c r="B2867" s="10">
        <v>55362</v>
      </c>
      <c r="C2867" s="1" t="s">
        <v>17294</v>
      </c>
      <c r="D2867" s="1" t="s">
        <v>17295</v>
      </c>
      <c r="E2867" s="1" t="s">
        <v>46</v>
      </c>
      <c r="F2867" s="1" t="s">
        <v>15</v>
      </c>
      <c r="G2867" s="10">
        <v>30000</v>
      </c>
      <c r="H2867" s="1" t="s">
        <v>484</v>
      </c>
      <c r="I2867" s="10">
        <v>1464</v>
      </c>
      <c r="J2867" s="1" t="s">
        <v>17296</v>
      </c>
      <c r="K2867" s="1" t="s">
        <v>17297</v>
      </c>
      <c r="L2867" s="1" t="s">
        <v>17298</v>
      </c>
      <c r="M2867" s="1" t="s">
        <v>17299</v>
      </c>
      <c r="N2867" s="10">
        <f t="shared" si="220"/>
        <v>24</v>
      </c>
      <c r="O2867" s="10">
        <f t="shared" si="221"/>
        <v>22</v>
      </c>
      <c r="P2867" s="10">
        <v>1</v>
      </c>
      <c r="Q2867" s="19">
        <f t="shared" si="222"/>
        <v>9</v>
      </c>
      <c r="R2867" s="11">
        <f t="shared" si="223"/>
        <v>55362</v>
      </c>
      <c r="S2867" s="11">
        <f t="shared" si="224"/>
        <v>0</v>
      </c>
    </row>
    <row r="2868" spans="1:19" x14ac:dyDescent="0.25">
      <c r="A2868" s="1">
        <v>2858</v>
      </c>
      <c r="B2868" s="10">
        <v>70506</v>
      </c>
      <c r="C2868" s="1" t="s">
        <v>17300</v>
      </c>
      <c r="D2868" s="1" t="s">
        <v>1102</v>
      </c>
      <c r="E2868" s="1" t="s">
        <v>14</v>
      </c>
      <c r="F2868" s="1" t="s">
        <v>15</v>
      </c>
      <c r="G2868" s="10">
        <v>30000</v>
      </c>
      <c r="H2868" s="1" t="s">
        <v>1492</v>
      </c>
      <c r="I2868" s="10">
        <v>1464</v>
      </c>
      <c r="J2868" s="1" t="s">
        <v>17301</v>
      </c>
      <c r="K2868" s="1" t="s">
        <v>17302</v>
      </c>
      <c r="L2868" s="1" t="s">
        <v>17303</v>
      </c>
      <c r="M2868" s="1" t="s">
        <v>17304</v>
      </c>
      <c r="N2868" s="10">
        <f t="shared" si="220"/>
        <v>5</v>
      </c>
      <c r="O2868" s="10">
        <f t="shared" si="221"/>
        <v>25</v>
      </c>
      <c r="P2868" s="10">
        <v>40</v>
      </c>
      <c r="Q2868" s="19">
        <f t="shared" si="222"/>
        <v>9</v>
      </c>
      <c r="R2868" s="11">
        <f t="shared" si="223"/>
        <v>70506</v>
      </c>
      <c r="S2868" s="11">
        <f t="shared" si="224"/>
        <v>0</v>
      </c>
    </row>
    <row r="2869" spans="1:19" x14ac:dyDescent="0.25">
      <c r="A2869" s="1">
        <v>2859</v>
      </c>
      <c r="B2869" s="10">
        <v>45028</v>
      </c>
      <c r="C2869" s="1" t="s">
        <v>17305</v>
      </c>
      <c r="D2869" s="1" t="s">
        <v>17306</v>
      </c>
      <c r="E2869" s="1" t="s">
        <v>2062</v>
      </c>
      <c r="F2869" s="1" t="s">
        <v>15</v>
      </c>
      <c r="G2869" s="10">
        <v>20000</v>
      </c>
      <c r="H2869" s="1" t="s">
        <v>17307</v>
      </c>
      <c r="I2869" s="10">
        <v>1463</v>
      </c>
      <c r="J2869" s="1" t="s">
        <v>17308</v>
      </c>
      <c r="K2869" s="1" t="s">
        <v>17309</v>
      </c>
      <c r="L2869" s="1" t="s">
        <v>17310</v>
      </c>
      <c r="M2869" s="1" t="s">
        <v>17311</v>
      </c>
      <c r="N2869" s="10">
        <f t="shared" si="220"/>
        <v>11</v>
      </c>
      <c r="O2869" s="10">
        <f t="shared" si="221"/>
        <v>49</v>
      </c>
      <c r="P2869" s="10">
        <v>15</v>
      </c>
      <c r="Q2869" s="19">
        <f t="shared" si="222"/>
        <v>9</v>
      </c>
      <c r="R2869" s="11">
        <f t="shared" si="223"/>
        <v>45028</v>
      </c>
      <c r="S2869" s="11">
        <f t="shared" si="224"/>
        <v>0</v>
      </c>
    </row>
    <row r="2870" spans="1:19" x14ac:dyDescent="0.25">
      <c r="A2870" s="1">
        <v>2860</v>
      </c>
      <c r="B2870" s="10">
        <v>76097</v>
      </c>
      <c r="C2870" s="1" t="s">
        <v>17312</v>
      </c>
      <c r="D2870" s="1" t="s">
        <v>17313</v>
      </c>
      <c r="E2870" s="1" t="s">
        <v>23</v>
      </c>
      <c r="F2870" s="1" t="s">
        <v>15</v>
      </c>
      <c r="G2870" s="10">
        <v>15000</v>
      </c>
      <c r="H2870" s="1" t="s">
        <v>257</v>
      </c>
      <c r="I2870" s="10">
        <v>1463</v>
      </c>
      <c r="J2870" s="1" t="s">
        <v>17314</v>
      </c>
      <c r="K2870" s="1" t="s">
        <v>17315</v>
      </c>
      <c r="L2870" s="1" t="s">
        <v>17316</v>
      </c>
      <c r="M2870" s="1" t="s">
        <v>17317</v>
      </c>
      <c r="N2870" s="10">
        <f t="shared" si="220"/>
        <v>14</v>
      </c>
      <c r="O2870" s="10">
        <f t="shared" si="221"/>
        <v>60</v>
      </c>
      <c r="P2870" s="10">
        <v>5</v>
      </c>
      <c r="Q2870" s="19">
        <f t="shared" si="222"/>
        <v>9</v>
      </c>
      <c r="R2870" s="11">
        <f t="shared" si="223"/>
        <v>76097</v>
      </c>
      <c r="S2870" s="11">
        <f t="shared" si="224"/>
        <v>0</v>
      </c>
    </row>
    <row r="2871" spans="1:19" x14ac:dyDescent="0.25">
      <c r="A2871" s="1">
        <v>2861</v>
      </c>
      <c r="B2871" s="10">
        <v>18943</v>
      </c>
      <c r="C2871" s="1" t="s">
        <v>17318</v>
      </c>
      <c r="D2871" s="1" t="s">
        <v>17319</v>
      </c>
      <c r="E2871" s="1" t="s">
        <v>23</v>
      </c>
      <c r="F2871" s="1" t="s">
        <v>15</v>
      </c>
      <c r="G2871" s="10">
        <v>7500</v>
      </c>
      <c r="H2871" s="1" t="s">
        <v>686</v>
      </c>
      <c r="I2871" s="10">
        <v>1463</v>
      </c>
      <c r="J2871" s="1" t="s">
        <v>17320</v>
      </c>
      <c r="K2871" s="1" t="s">
        <v>17321</v>
      </c>
      <c r="L2871" s="1" t="s">
        <v>17322</v>
      </c>
      <c r="M2871" s="1" t="s">
        <v>17323</v>
      </c>
      <c r="N2871" s="10">
        <f t="shared" si="220"/>
        <v>4</v>
      </c>
      <c r="O2871" s="10">
        <f t="shared" si="221"/>
        <v>35</v>
      </c>
      <c r="P2871" s="10">
        <v>5</v>
      </c>
      <c r="Q2871" s="19">
        <f t="shared" si="222"/>
        <v>9</v>
      </c>
      <c r="R2871" s="11">
        <f t="shared" si="223"/>
        <v>18943</v>
      </c>
      <c r="S2871" s="11">
        <f t="shared" si="224"/>
        <v>0</v>
      </c>
    </row>
    <row r="2872" spans="1:19" x14ac:dyDescent="0.25">
      <c r="A2872" s="1">
        <v>2862</v>
      </c>
      <c r="B2872" s="10">
        <v>130480</v>
      </c>
      <c r="C2872" s="1" t="s">
        <v>17324</v>
      </c>
      <c r="D2872" s="1" t="s">
        <v>17325</v>
      </c>
      <c r="E2872" s="1" t="s">
        <v>559</v>
      </c>
      <c r="F2872" s="1" t="s">
        <v>15</v>
      </c>
      <c r="G2872" s="10">
        <v>97000</v>
      </c>
      <c r="H2872" s="1" t="s">
        <v>16</v>
      </c>
      <c r="I2872" s="10">
        <v>1463</v>
      </c>
      <c r="J2872" s="1" t="s">
        <v>17326</v>
      </c>
      <c r="K2872" s="1" t="s">
        <v>17327</v>
      </c>
      <c r="L2872" s="1" t="s">
        <v>17328</v>
      </c>
      <c r="M2872" s="1" t="s">
        <v>17329</v>
      </c>
      <c r="N2872" s="10">
        <f t="shared" si="220"/>
        <v>19</v>
      </c>
      <c r="O2872" s="10">
        <f t="shared" si="221"/>
        <v>22</v>
      </c>
      <c r="P2872" s="10">
        <v>5</v>
      </c>
      <c r="Q2872" s="19">
        <f t="shared" si="222"/>
        <v>9</v>
      </c>
      <c r="R2872" s="11">
        <f t="shared" si="223"/>
        <v>130480</v>
      </c>
      <c r="S2872" s="11">
        <f t="shared" si="224"/>
        <v>0</v>
      </c>
    </row>
    <row r="2873" spans="1:19" x14ac:dyDescent="0.25">
      <c r="A2873" s="1">
        <v>2863</v>
      </c>
      <c r="B2873" s="10">
        <v>175223</v>
      </c>
      <c r="C2873" s="1" t="s">
        <v>17330</v>
      </c>
      <c r="D2873" s="1" t="s">
        <v>17331</v>
      </c>
      <c r="E2873" s="1" t="s">
        <v>14</v>
      </c>
      <c r="F2873" s="1" t="s">
        <v>15</v>
      </c>
      <c r="G2873" s="10">
        <v>20000</v>
      </c>
      <c r="H2873" s="1" t="s">
        <v>176</v>
      </c>
      <c r="I2873" s="10">
        <v>1463</v>
      </c>
      <c r="J2873" s="1" t="s">
        <v>17332</v>
      </c>
      <c r="K2873" s="1" t="s">
        <v>17333</v>
      </c>
      <c r="L2873" s="1" t="s">
        <v>17334</v>
      </c>
      <c r="M2873" s="1" t="s">
        <v>17335</v>
      </c>
      <c r="N2873" s="10">
        <f t="shared" si="220"/>
        <v>3</v>
      </c>
      <c r="O2873" s="10">
        <f t="shared" si="221"/>
        <v>60</v>
      </c>
      <c r="P2873" s="10">
        <v>5</v>
      </c>
      <c r="Q2873" s="19">
        <f t="shared" si="222"/>
        <v>9</v>
      </c>
      <c r="R2873" s="11">
        <f t="shared" si="223"/>
        <v>175223</v>
      </c>
      <c r="S2873" s="11">
        <f t="shared" si="224"/>
        <v>0</v>
      </c>
    </row>
    <row r="2874" spans="1:19" x14ac:dyDescent="0.25">
      <c r="A2874" s="1">
        <v>2864</v>
      </c>
      <c r="B2874" s="10">
        <v>100219</v>
      </c>
      <c r="C2874" s="1" t="s">
        <v>17336</v>
      </c>
      <c r="D2874" s="1" t="s">
        <v>17337</v>
      </c>
      <c r="E2874" s="1" t="s">
        <v>1699</v>
      </c>
      <c r="F2874" s="1" t="s">
        <v>15</v>
      </c>
      <c r="G2874" s="10">
        <v>20000</v>
      </c>
      <c r="H2874" s="1" t="s">
        <v>17338</v>
      </c>
      <c r="I2874" s="10">
        <v>1462</v>
      </c>
      <c r="J2874" s="1" t="s">
        <v>17339</v>
      </c>
      <c r="K2874" s="1" t="s">
        <v>17340</v>
      </c>
      <c r="L2874" s="1" t="s">
        <v>17341</v>
      </c>
      <c r="M2874" s="1" t="s">
        <v>17342</v>
      </c>
      <c r="N2874" s="10">
        <f t="shared" si="220"/>
        <v>22</v>
      </c>
      <c r="O2874" s="10">
        <f t="shared" si="221"/>
        <v>59</v>
      </c>
      <c r="P2874" s="10">
        <v>5</v>
      </c>
      <c r="Q2874" s="19">
        <f t="shared" si="222"/>
        <v>9</v>
      </c>
      <c r="R2874" s="11">
        <f t="shared" si="223"/>
        <v>100219</v>
      </c>
      <c r="S2874" s="11">
        <f t="shared" si="224"/>
        <v>0</v>
      </c>
    </row>
    <row r="2875" spans="1:19" x14ac:dyDescent="0.25">
      <c r="A2875" s="1">
        <v>2865</v>
      </c>
      <c r="B2875" s="10">
        <v>118234</v>
      </c>
      <c r="C2875" s="1" t="s">
        <v>17343</v>
      </c>
      <c r="D2875" s="1" t="s">
        <v>17344</v>
      </c>
      <c r="E2875" s="1" t="s">
        <v>14</v>
      </c>
      <c r="F2875" s="1" t="s">
        <v>945</v>
      </c>
      <c r="G2875" s="10">
        <v>30000</v>
      </c>
      <c r="H2875" s="1" t="s">
        <v>17345</v>
      </c>
      <c r="I2875" s="10">
        <v>1462</v>
      </c>
      <c r="J2875" s="1" t="s">
        <v>17346</v>
      </c>
      <c r="K2875" s="1" t="s">
        <v>17347</v>
      </c>
      <c r="L2875" s="1" t="s">
        <v>17348</v>
      </c>
      <c r="M2875" s="1" t="s">
        <v>17349</v>
      </c>
      <c r="N2875" s="10">
        <f t="shared" si="220"/>
        <v>11</v>
      </c>
      <c r="O2875" s="10">
        <f t="shared" si="221"/>
        <v>21</v>
      </c>
      <c r="P2875" s="10">
        <v>1.1200000000000001</v>
      </c>
      <c r="Q2875" s="19">
        <f t="shared" si="222"/>
        <v>5</v>
      </c>
      <c r="R2875" s="11">
        <f t="shared" si="223"/>
        <v>128875.06000000001</v>
      </c>
      <c r="S2875" s="11">
        <f t="shared" si="224"/>
        <v>1</v>
      </c>
    </row>
    <row r="2876" spans="1:19" x14ac:dyDescent="0.25">
      <c r="A2876" s="1">
        <v>2866</v>
      </c>
      <c r="B2876" s="10">
        <v>56841</v>
      </c>
      <c r="C2876" s="1" t="s">
        <v>17350</v>
      </c>
      <c r="D2876" s="1" t="s">
        <v>17351</v>
      </c>
      <c r="E2876" s="1" t="s">
        <v>876</v>
      </c>
      <c r="F2876" s="1" t="s">
        <v>15</v>
      </c>
      <c r="G2876" s="10">
        <v>25000</v>
      </c>
      <c r="H2876" s="1" t="s">
        <v>560</v>
      </c>
      <c r="I2876" s="10">
        <v>1462</v>
      </c>
      <c r="J2876" s="1" t="s">
        <v>17352</v>
      </c>
      <c r="K2876" s="1" t="s">
        <v>17353</v>
      </c>
      <c r="L2876" s="1" t="s">
        <v>17354</v>
      </c>
      <c r="M2876" s="1" t="s">
        <v>17355</v>
      </c>
      <c r="N2876" s="10">
        <f t="shared" si="220"/>
        <v>14</v>
      </c>
      <c r="O2876" s="10">
        <f t="shared" si="221"/>
        <v>47</v>
      </c>
      <c r="P2876" s="10">
        <v>1</v>
      </c>
      <c r="Q2876" s="19">
        <f t="shared" si="222"/>
        <v>9</v>
      </c>
      <c r="R2876" s="11">
        <f t="shared" si="223"/>
        <v>56841</v>
      </c>
      <c r="S2876" s="11">
        <f t="shared" si="224"/>
        <v>0</v>
      </c>
    </row>
    <row r="2877" spans="1:19" x14ac:dyDescent="0.25">
      <c r="A2877" s="1">
        <v>2867</v>
      </c>
      <c r="B2877" s="10">
        <v>49713</v>
      </c>
      <c r="C2877" s="1" t="s">
        <v>17356</v>
      </c>
      <c r="D2877" s="1" t="s">
        <v>11578</v>
      </c>
      <c r="E2877" s="1" t="s">
        <v>14</v>
      </c>
      <c r="F2877" s="1" t="s">
        <v>15</v>
      </c>
      <c r="G2877" s="10">
        <v>1000</v>
      </c>
      <c r="H2877" s="1" t="s">
        <v>560</v>
      </c>
      <c r="I2877" s="10">
        <v>1462</v>
      </c>
      <c r="J2877" s="1" t="s">
        <v>17357</v>
      </c>
      <c r="K2877" s="1" t="s">
        <v>17358</v>
      </c>
      <c r="L2877" s="1" t="s">
        <v>17359</v>
      </c>
      <c r="M2877" s="1" t="s">
        <v>17360</v>
      </c>
      <c r="N2877" s="10">
        <f t="shared" si="220"/>
        <v>4</v>
      </c>
      <c r="O2877" s="10">
        <f t="shared" si="221"/>
        <v>29</v>
      </c>
      <c r="P2877" s="10">
        <v>10</v>
      </c>
      <c r="Q2877" s="19">
        <f t="shared" si="222"/>
        <v>9</v>
      </c>
      <c r="R2877" s="11">
        <f t="shared" si="223"/>
        <v>49713</v>
      </c>
      <c r="S2877" s="11">
        <f t="shared" si="224"/>
        <v>0</v>
      </c>
    </row>
    <row r="2878" spans="1:19" x14ac:dyDescent="0.25">
      <c r="A2878" s="1">
        <v>2868</v>
      </c>
      <c r="B2878" s="10">
        <v>42823</v>
      </c>
      <c r="C2878" s="1" t="s">
        <v>17361</v>
      </c>
      <c r="D2878" s="1" t="s">
        <v>3901</v>
      </c>
      <c r="E2878" s="1" t="s">
        <v>23</v>
      </c>
      <c r="F2878" s="1" t="s">
        <v>15</v>
      </c>
      <c r="G2878" s="10">
        <v>10000</v>
      </c>
      <c r="H2878" s="1" t="s">
        <v>136</v>
      </c>
      <c r="I2878" s="10">
        <v>1462</v>
      </c>
      <c r="J2878" s="1" t="s">
        <v>17362</v>
      </c>
      <c r="K2878" s="1" t="s">
        <v>17363</v>
      </c>
      <c r="L2878" s="1" t="s">
        <v>17364</v>
      </c>
      <c r="M2878" s="1" t="s">
        <v>17365</v>
      </c>
      <c r="N2878" s="10">
        <f t="shared" si="220"/>
        <v>3</v>
      </c>
      <c r="O2878" s="10">
        <f t="shared" si="221"/>
        <v>36</v>
      </c>
      <c r="P2878" s="10">
        <v>17</v>
      </c>
      <c r="Q2878" s="19">
        <f t="shared" si="222"/>
        <v>9</v>
      </c>
      <c r="R2878" s="11">
        <f t="shared" si="223"/>
        <v>42823</v>
      </c>
      <c r="S2878" s="11">
        <f t="shared" si="224"/>
        <v>0</v>
      </c>
    </row>
    <row r="2879" spans="1:19" x14ac:dyDescent="0.25">
      <c r="A2879" s="1">
        <v>2869</v>
      </c>
      <c r="B2879" s="10">
        <v>198232</v>
      </c>
      <c r="C2879" s="1" t="s">
        <v>17366</v>
      </c>
      <c r="D2879" s="1" t="s">
        <v>7940</v>
      </c>
      <c r="E2879" s="1" t="s">
        <v>14</v>
      </c>
      <c r="F2879" s="1" t="s">
        <v>15</v>
      </c>
      <c r="G2879" s="10">
        <v>30000</v>
      </c>
      <c r="H2879" s="1" t="s">
        <v>122</v>
      </c>
      <c r="I2879" s="10">
        <v>1462</v>
      </c>
      <c r="J2879" s="1" t="s">
        <v>17367</v>
      </c>
      <c r="K2879" s="1" t="s">
        <v>17368</v>
      </c>
      <c r="L2879" s="1" t="s">
        <v>17369</v>
      </c>
      <c r="M2879" s="1" t="s">
        <v>17370</v>
      </c>
      <c r="N2879" s="10">
        <f t="shared" si="220"/>
        <v>9</v>
      </c>
      <c r="O2879" s="10">
        <f t="shared" si="221"/>
        <v>19</v>
      </c>
      <c r="P2879" s="10">
        <v>80</v>
      </c>
      <c r="Q2879" s="19">
        <f t="shared" si="222"/>
        <v>9</v>
      </c>
      <c r="R2879" s="11">
        <f t="shared" si="223"/>
        <v>198232</v>
      </c>
      <c r="S2879" s="11">
        <f t="shared" si="224"/>
        <v>0</v>
      </c>
    </row>
    <row r="2880" spans="1:19" x14ac:dyDescent="0.25">
      <c r="A2880" s="1">
        <v>2870</v>
      </c>
      <c r="B2880" s="10">
        <v>50104</v>
      </c>
      <c r="C2880" s="1" t="s">
        <v>17371</v>
      </c>
      <c r="D2880" s="1" t="s">
        <v>6714</v>
      </c>
      <c r="E2880" s="1" t="s">
        <v>14</v>
      </c>
      <c r="F2880" s="1" t="s">
        <v>15</v>
      </c>
      <c r="G2880" s="10">
        <v>30000</v>
      </c>
      <c r="H2880" s="1" t="s">
        <v>6715</v>
      </c>
      <c r="I2880" s="10">
        <v>1461</v>
      </c>
      <c r="J2880" s="1" t="s">
        <v>17372</v>
      </c>
      <c r="K2880" s="1" t="s">
        <v>17373</v>
      </c>
      <c r="L2880" s="1" t="s">
        <v>17374</v>
      </c>
      <c r="M2880" s="1" t="s">
        <v>17375</v>
      </c>
      <c r="N2880" s="10">
        <f t="shared" si="220"/>
        <v>10</v>
      </c>
      <c r="O2880" s="10">
        <f t="shared" si="221"/>
        <v>57</v>
      </c>
      <c r="P2880" s="10">
        <v>6</v>
      </c>
      <c r="Q2880" s="19">
        <f t="shared" si="222"/>
        <v>9</v>
      </c>
      <c r="R2880" s="11">
        <f t="shared" si="223"/>
        <v>50104</v>
      </c>
      <c r="S2880" s="11">
        <f t="shared" si="224"/>
        <v>0</v>
      </c>
    </row>
    <row r="2881" spans="1:19" x14ac:dyDescent="0.25">
      <c r="A2881" s="1">
        <v>2871</v>
      </c>
      <c r="B2881" s="10">
        <v>91474</v>
      </c>
      <c r="C2881" s="1" t="s">
        <v>17376</v>
      </c>
      <c r="D2881" s="1" t="s">
        <v>17377</v>
      </c>
      <c r="E2881" s="1" t="s">
        <v>17378</v>
      </c>
      <c r="F2881" s="1" t="s">
        <v>15</v>
      </c>
      <c r="G2881" s="10">
        <v>75000</v>
      </c>
      <c r="H2881" s="1" t="s">
        <v>1929</v>
      </c>
      <c r="I2881" s="10">
        <v>1461</v>
      </c>
      <c r="J2881" s="1" t="s">
        <v>17379</v>
      </c>
      <c r="K2881" s="1" t="s">
        <v>17380</v>
      </c>
      <c r="L2881" s="1" t="s">
        <v>17381</v>
      </c>
      <c r="M2881" s="1" t="s">
        <v>17382</v>
      </c>
      <c r="N2881" s="10">
        <f t="shared" si="220"/>
        <v>26</v>
      </c>
      <c r="O2881" s="10">
        <f t="shared" si="221"/>
        <v>40</v>
      </c>
      <c r="P2881" s="10">
        <v>1</v>
      </c>
      <c r="Q2881" s="19">
        <f t="shared" si="222"/>
        <v>9</v>
      </c>
      <c r="R2881" s="11">
        <f t="shared" si="223"/>
        <v>91474</v>
      </c>
      <c r="S2881" s="11">
        <f t="shared" si="224"/>
        <v>0</v>
      </c>
    </row>
    <row r="2882" spans="1:19" x14ac:dyDescent="0.25">
      <c r="A2882" s="1">
        <v>2872</v>
      </c>
      <c r="B2882" s="10">
        <v>107875</v>
      </c>
      <c r="C2882" s="1" t="s">
        <v>17383</v>
      </c>
      <c r="D2882" s="1" t="s">
        <v>17384</v>
      </c>
      <c r="E2882" s="1" t="s">
        <v>46</v>
      </c>
      <c r="F2882" s="1" t="s">
        <v>945</v>
      </c>
      <c r="G2882" s="10">
        <v>95000</v>
      </c>
      <c r="H2882" s="1" t="s">
        <v>618</v>
      </c>
      <c r="I2882" s="10">
        <v>1459</v>
      </c>
      <c r="J2882" s="1" t="s">
        <v>17385</v>
      </c>
      <c r="K2882" s="1" t="s">
        <v>17386</v>
      </c>
      <c r="L2882" s="1" t="s">
        <v>17387</v>
      </c>
      <c r="M2882" s="1" t="s">
        <v>17388</v>
      </c>
      <c r="N2882" s="10">
        <f t="shared" ref="N2882:N2945" si="225">LEN(TRIM(J2882))-LEN(SUBSTITUTE(TRIM(J2882),",",""))+1</f>
        <v>22</v>
      </c>
      <c r="O2882" s="10">
        <f t="shared" ref="O2882:O2945" si="226">LEN(L2882)</f>
        <v>13</v>
      </c>
      <c r="P2882" s="10">
        <v>1.1100000000000001</v>
      </c>
      <c r="Q2882" s="19">
        <f t="shared" ref="Q2882:Q2945" si="227">VLOOKUP(F2882,$T$2:$U$10,2)</f>
        <v>5</v>
      </c>
      <c r="R2882" s="11">
        <f t="shared" ref="R2882:R2945" si="228">VLOOKUP(F2882,$T$2:$V$10,3)*B2882</f>
        <v>117583.75000000001</v>
      </c>
      <c r="S2882" s="11">
        <f t="shared" ref="S2882:S2945" si="229">IF(Q2882=9, 0, 1)</f>
        <v>1</v>
      </c>
    </row>
    <row r="2883" spans="1:19" x14ac:dyDescent="0.25">
      <c r="A2883" s="1">
        <v>2873</v>
      </c>
      <c r="B2883" s="10">
        <v>53786</v>
      </c>
      <c r="C2883" s="1" t="s">
        <v>17389</v>
      </c>
      <c r="D2883" s="1" t="s">
        <v>17390</v>
      </c>
      <c r="E2883" s="1" t="s">
        <v>14</v>
      </c>
      <c r="F2883" s="1" t="s">
        <v>75</v>
      </c>
      <c r="G2883" s="10">
        <v>300</v>
      </c>
      <c r="H2883" s="1" t="s">
        <v>13068</v>
      </c>
      <c r="I2883" s="10">
        <v>1459</v>
      </c>
      <c r="J2883" s="1" t="s">
        <v>17391</v>
      </c>
      <c r="K2883" s="1" t="s">
        <v>17392</v>
      </c>
      <c r="L2883" s="1" t="s">
        <v>17393</v>
      </c>
      <c r="M2883" s="1" t="s">
        <v>17394</v>
      </c>
      <c r="N2883" s="10">
        <f t="shared" si="225"/>
        <v>19</v>
      </c>
      <c r="O2883" s="10">
        <f t="shared" si="226"/>
        <v>19</v>
      </c>
      <c r="P2883" s="10">
        <v>1.61</v>
      </c>
      <c r="Q2883" s="19">
        <f t="shared" si="227"/>
        <v>6</v>
      </c>
      <c r="R2883" s="11">
        <f t="shared" si="228"/>
        <v>67770.36</v>
      </c>
      <c r="S2883" s="11">
        <f t="shared" si="229"/>
        <v>1</v>
      </c>
    </row>
    <row r="2884" spans="1:19" x14ac:dyDescent="0.25">
      <c r="A2884" s="1">
        <v>2874</v>
      </c>
      <c r="B2884" s="10">
        <v>322697</v>
      </c>
      <c r="C2884" s="1" t="s">
        <v>17395</v>
      </c>
      <c r="D2884" s="1" t="s">
        <v>17396</v>
      </c>
      <c r="E2884" s="1" t="s">
        <v>581</v>
      </c>
      <c r="F2884" s="1" t="s">
        <v>15</v>
      </c>
      <c r="G2884" s="10">
        <v>50000</v>
      </c>
      <c r="H2884" s="1" t="s">
        <v>257</v>
      </c>
      <c r="I2884" s="10">
        <v>1459</v>
      </c>
      <c r="J2884" s="1" t="s">
        <v>17397</v>
      </c>
      <c r="K2884" s="1" t="s">
        <v>17398</v>
      </c>
      <c r="L2884" s="1" t="s">
        <v>17399</v>
      </c>
      <c r="M2884" s="1" t="s">
        <v>17400</v>
      </c>
      <c r="N2884" s="10">
        <f t="shared" si="225"/>
        <v>15</v>
      </c>
      <c r="O2884" s="10">
        <f t="shared" si="226"/>
        <v>41</v>
      </c>
      <c r="P2884" s="10">
        <v>5</v>
      </c>
      <c r="Q2884" s="19">
        <f t="shared" si="227"/>
        <v>9</v>
      </c>
      <c r="R2884" s="11">
        <f t="shared" si="228"/>
        <v>322697</v>
      </c>
      <c r="S2884" s="11">
        <f t="shared" si="229"/>
        <v>0</v>
      </c>
    </row>
    <row r="2885" spans="1:19" x14ac:dyDescent="0.25">
      <c r="A2885" s="1">
        <v>2875</v>
      </c>
      <c r="B2885" s="10">
        <v>92926</v>
      </c>
      <c r="C2885" s="1" t="s">
        <v>9325</v>
      </c>
      <c r="D2885" s="1" t="s">
        <v>9326</v>
      </c>
      <c r="E2885" s="1" t="s">
        <v>23</v>
      </c>
      <c r="F2885" s="1" t="s">
        <v>15</v>
      </c>
      <c r="G2885" s="10">
        <v>6000</v>
      </c>
      <c r="H2885" s="1" t="s">
        <v>560</v>
      </c>
      <c r="I2885" s="10">
        <v>1458</v>
      </c>
      <c r="J2885" s="1" t="s">
        <v>17401</v>
      </c>
      <c r="K2885" s="1" t="s">
        <v>17402</v>
      </c>
      <c r="L2885" s="1" t="s">
        <v>17403</v>
      </c>
      <c r="M2885" s="1" t="s">
        <v>17404</v>
      </c>
      <c r="N2885" s="10">
        <f t="shared" si="225"/>
        <v>17</v>
      </c>
      <c r="O2885" s="10">
        <f t="shared" si="226"/>
        <v>60</v>
      </c>
      <c r="P2885" s="10">
        <v>1</v>
      </c>
      <c r="Q2885" s="19">
        <f t="shared" si="227"/>
        <v>9</v>
      </c>
      <c r="R2885" s="11">
        <f t="shared" si="228"/>
        <v>92926</v>
      </c>
      <c r="S2885" s="11">
        <f t="shared" si="229"/>
        <v>0</v>
      </c>
    </row>
    <row r="2886" spans="1:19" x14ac:dyDescent="0.25">
      <c r="A2886" s="1">
        <v>2876</v>
      </c>
      <c r="B2886" s="10">
        <v>107511</v>
      </c>
      <c r="C2886" s="1" t="s">
        <v>17405</v>
      </c>
      <c r="D2886" s="1" t="s">
        <v>17406</v>
      </c>
      <c r="E2886" s="1" t="s">
        <v>1255</v>
      </c>
      <c r="F2886" s="1" t="s">
        <v>15</v>
      </c>
      <c r="G2886" s="10">
        <v>100000</v>
      </c>
      <c r="H2886" s="1" t="s">
        <v>257</v>
      </c>
      <c r="I2886" s="10">
        <v>1458</v>
      </c>
      <c r="J2886" s="1" t="s">
        <v>17407</v>
      </c>
      <c r="K2886" s="1" t="s">
        <v>17408</v>
      </c>
      <c r="L2886" s="1" t="s">
        <v>17409</v>
      </c>
      <c r="M2886" s="1" t="s">
        <v>17410</v>
      </c>
      <c r="N2886" s="10">
        <f t="shared" si="225"/>
        <v>11</v>
      </c>
      <c r="O2886" s="10">
        <f t="shared" si="226"/>
        <v>37</v>
      </c>
      <c r="P2886" s="10">
        <v>5</v>
      </c>
      <c r="Q2886" s="19">
        <f t="shared" si="227"/>
        <v>9</v>
      </c>
      <c r="R2886" s="11">
        <f t="shared" si="228"/>
        <v>107511</v>
      </c>
      <c r="S2886" s="11">
        <f t="shared" si="229"/>
        <v>0</v>
      </c>
    </row>
    <row r="2887" spans="1:19" x14ac:dyDescent="0.25">
      <c r="A2887" s="1">
        <v>2877</v>
      </c>
      <c r="B2887" s="10">
        <v>86426</v>
      </c>
      <c r="C2887" s="1" t="s">
        <v>17411</v>
      </c>
      <c r="D2887" s="1" t="s">
        <v>14965</v>
      </c>
      <c r="E2887" s="1" t="s">
        <v>685</v>
      </c>
      <c r="F2887" s="1" t="s">
        <v>15</v>
      </c>
      <c r="G2887" s="10">
        <v>60000</v>
      </c>
      <c r="H2887" s="1" t="s">
        <v>345</v>
      </c>
      <c r="I2887" s="10">
        <v>1457</v>
      </c>
      <c r="J2887" s="1" t="s">
        <v>17412</v>
      </c>
      <c r="K2887" s="1" t="s">
        <v>17413</v>
      </c>
      <c r="L2887" s="1" t="s">
        <v>17414</v>
      </c>
      <c r="M2887" s="1" t="s">
        <v>17415</v>
      </c>
      <c r="N2887" s="10">
        <f t="shared" si="225"/>
        <v>32</v>
      </c>
      <c r="O2887" s="10">
        <f t="shared" si="226"/>
        <v>23</v>
      </c>
      <c r="P2887" s="10">
        <v>5</v>
      </c>
      <c r="Q2887" s="19">
        <f t="shared" si="227"/>
        <v>9</v>
      </c>
      <c r="R2887" s="11">
        <f t="shared" si="228"/>
        <v>86426</v>
      </c>
      <c r="S2887" s="11">
        <f t="shared" si="229"/>
        <v>0</v>
      </c>
    </row>
    <row r="2888" spans="1:19" x14ac:dyDescent="0.25">
      <c r="A2888" s="1">
        <v>2878</v>
      </c>
      <c r="B2888" s="10">
        <v>41465</v>
      </c>
      <c r="C2888" s="1" t="s">
        <v>17416</v>
      </c>
      <c r="D2888" s="1" t="s">
        <v>17417</v>
      </c>
      <c r="E2888" s="1" t="s">
        <v>14</v>
      </c>
      <c r="F2888" s="1" t="s">
        <v>15</v>
      </c>
      <c r="G2888" s="10">
        <v>30000</v>
      </c>
      <c r="H2888" s="1" t="s">
        <v>162</v>
      </c>
      <c r="I2888" s="10">
        <v>1457</v>
      </c>
      <c r="J2888" s="1" t="s">
        <v>17418</v>
      </c>
      <c r="K2888" s="1" t="s">
        <v>17419</v>
      </c>
      <c r="L2888" s="1" t="s">
        <v>17420</v>
      </c>
      <c r="M2888" s="1" t="s">
        <v>17421</v>
      </c>
      <c r="N2888" s="10">
        <f t="shared" si="225"/>
        <v>14</v>
      </c>
      <c r="O2888" s="10">
        <f t="shared" si="226"/>
        <v>56</v>
      </c>
      <c r="P2888" s="10">
        <v>1</v>
      </c>
      <c r="Q2888" s="19">
        <f t="shared" si="227"/>
        <v>9</v>
      </c>
      <c r="R2888" s="11">
        <f t="shared" si="228"/>
        <v>41465</v>
      </c>
      <c r="S2888" s="11">
        <f t="shared" si="229"/>
        <v>0</v>
      </c>
    </row>
    <row r="2889" spans="1:19" x14ac:dyDescent="0.25">
      <c r="A2889" s="1">
        <v>2879</v>
      </c>
      <c r="B2889" s="10">
        <v>67450</v>
      </c>
      <c r="C2889" s="1" t="s">
        <v>17422</v>
      </c>
      <c r="D2889" s="1" t="s">
        <v>17423</v>
      </c>
      <c r="E2889" s="1" t="s">
        <v>46</v>
      </c>
      <c r="F2889" s="1" t="s">
        <v>84</v>
      </c>
      <c r="G2889" s="10">
        <v>49000</v>
      </c>
      <c r="H2889" s="1" t="s">
        <v>6589</v>
      </c>
      <c r="I2889" s="10">
        <v>1457</v>
      </c>
      <c r="J2889" s="1" t="s">
        <v>17424</v>
      </c>
      <c r="K2889" s="1" t="s">
        <v>17425</v>
      </c>
      <c r="L2889" s="1" t="s">
        <v>17426</v>
      </c>
      <c r="M2889" s="1" t="s">
        <v>17427</v>
      </c>
      <c r="N2889" s="10">
        <f t="shared" si="225"/>
        <v>13</v>
      </c>
      <c r="O2889" s="10">
        <f t="shared" si="226"/>
        <v>21</v>
      </c>
      <c r="P2889" s="10">
        <v>4</v>
      </c>
      <c r="Q2889" s="19">
        <f t="shared" si="227"/>
        <v>2</v>
      </c>
      <c r="R2889" s="11">
        <f t="shared" si="228"/>
        <v>49913</v>
      </c>
      <c r="S2889" s="11">
        <f t="shared" si="229"/>
        <v>1</v>
      </c>
    </row>
    <row r="2890" spans="1:19" x14ac:dyDescent="0.25">
      <c r="A2890" s="1">
        <v>2880</v>
      </c>
      <c r="B2890" s="10">
        <v>43610</v>
      </c>
      <c r="C2890" s="1" t="s">
        <v>17428</v>
      </c>
      <c r="D2890" s="1" t="s">
        <v>17429</v>
      </c>
      <c r="E2890" s="1" t="s">
        <v>847</v>
      </c>
      <c r="F2890" s="1" t="s">
        <v>15</v>
      </c>
      <c r="G2890" s="10">
        <v>33500</v>
      </c>
      <c r="H2890" s="1" t="s">
        <v>527</v>
      </c>
      <c r="I2890" s="10">
        <v>1456</v>
      </c>
      <c r="J2890" s="1" t="s">
        <v>17430</v>
      </c>
      <c r="K2890" s="1" t="s">
        <v>17431</v>
      </c>
      <c r="L2890" s="1" t="s">
        <v>17432</v>
      </c>
      <c r="M2890" s="1" t="s">
        <v>17433</v>
      </c>
      <c r="N2890" s="10">
        <f t="shared" si="225"/>
        <v>17</v>
      </c>
      <c r="O2890" s="10">
        <f t="shared" si="226"/>
        <v>53</v>
      </c>
      <c r="P2890" s="10">
        <v>3</v>
      </c>
      <c r="Q2890" s="19">
        <f t="shared" si="227"/>
        <v>9</v>
      </c>
      <c r="R2890" s="11">
        <f t="shared" si="228"/>
        <v>43610</v>
      </c>
      <c r="S2890" s="11">
        <f t="shared" si="229"/>
        <v>0</v>
      </c>
    </row>
    <row r="2891" spans="1:19" x14ac:dyDescent="0.25">
      <c r="A2891" s="1">
        <v>2881</v>
      </c>
      <c r="B2891" s="10">
        <v>43196</v>
      </c>
      <c r="C2891" s="1" t="s">
        <v>17434</v>
      </c>
      <c r="D2891" s="1" t="s">
        <v>17435</v>
      </c>
      <c r="E2891" s="1" t="s">
        <v>46</v>
      </c>
      <c r="F2891" s="1" t="s">
        <v>15</v>
      </c>
      <c r="G2891" s="10">
        <v>10000</v>
      </c>
      <c r="H2891" s="1" t="s">
        <v>345</v>
      </c>
      <c r="I2891" s="10">
        <v>1456</v>
      </c>
      <c r="J2891" s="1" t="s">
        <v>17436</v>
      </c>
      <c r="K2891" s="1" t="s">
        <v>17437</v>
      </c>
      <c r="L2891" s="1" t="s">
        <v>17438</v>
      </c>
      <c r="M2891" s="1" t="s">
        <v>17439</v>
      </c>
      <c r="N2891" s="10">
        <f t="shared" si="225"/>
        <v>16</v>
      </c>
      <c r="O2891" s="10">
        <f t="shared" si="226"/>
        <v>53</v>
      </c>
      <c r="P2891" s="10">
        <v>5</v>
      </c>
      <c r="Q2891" s="19">
        <f t="shared" si="227"/>
        <v>9</v>
      </c>
      <c r="R2891" s="11">
        <f t="shared" si="228"/>
        <v>43196</v>
      </c>
      <c r="S2891" s="11">
        <f t="shared" si="229"/>
        <v>0</v>
      </c>
    </row>
    <row r="2892" spans="1:19" x14ac:dyDescent="0.25">
      <c r="A2892" s="1">
        <v>2882</v>
      </c>
      <c r="B2892" s="10">
        <v>106911</v>
      </c>
      <c r="C2892" s="1" t="s">
        <v>17440</v>
      </c>
      <c r="D2892" s="1" t="s">
        <v>9553</v>
      </c>
      <c r="E2892" s="1" t="s">
        <v>16391</v>
      </c>
      <c r="F2892" s="1" t="s">
        <v>15</v>
      </c>
      <c r="G2892" s="10">
        <v>100000</v>
      </c>
      <c r="H2892" s="1" t="s">
        <v>1044</v>
      </c>
      <c r="I2892" s="10">
        <v>1455</v>
      </c>
      <c r="J2892" s="1" t="s">
        <v>17441</v>
      </c>
      <c r="K2892" s="1" t="s">
        <v>17442</v>
      </c>
      <c r="L2892" s="1" t="s">
        <v>17443</v>
      </c>
      <c r="M2892" s="1" t="s">
        <v>17444</v>
      </c>
      <c r="N2892" s="10">
        <f t="shared" si="225"/>
        <v>12</v>
      </c>
      <c r="O2892" s="10">
        <f t="shared" si="226"/>
        <v>56</v>
      </c>
      <c r="P2892" s="10">
        <v>5</v>
      </c>
      <c r="Q2892" s="19">
        <f t="shared" si="227"/>
        <v>9</v>
      </c>
      <c r="R2892" s="11">
        <f t="shared" si="228"/>
        <v>106911</v>
      </c>
      <c r="S2892" s="11">
        <f t="shared" si="229"/>
        <v>0</v>
      </c>
    </row>
    <row r="2893" spans="1:19" x14ac:dyDescent="0.25">
      <c r="A2893" s="1">
        <v>2883</v>
      </c>
      <c r="B2893" s="10">
        <v>71865</v>
      </c>
      <c r="C2893" s="1" t="s">
        <v>17445</v>
      </c>
      <c r="D2893" s="1" t="s">
        <v>17446</v>
      </c>
      <c r="E2893" s="1" t="s">
        <v>534</v>
      </c>
      <c r="F2893" s="1" t="s">
        <v>15</v>
      </c>
      <c r="G2893" s="10">
        <v>20000</v>
      </c>
      <c r="H2893" s="1" t="s">
        <v>39</v>
      </c>
      <c r="I2893" s="10">
        <v>1455</v>
      </c>
      <c r="J2893" s="1" t="s">
        <v>17447</v>
      </c>
      <c r="K2893" s="1" t="s">
        <v>17448</v>
      </c>
      <c r="L2893" s="1" t="s">
        <v>17449</v>
      </c>
      <c r="M2893" s="1" t="s">
        <v>17450</v>
      </c>
      <c r="N2893" s="10">
        <f t="shared" si="225"/>
        <v>9</v>
      </c>
      <c r="O2893" s="10">
        <f t="shared" si="226"/>
        <v>39</v>
      </c>
      <c r="P2893" s="10">
        <v>1</v>
      </c>
      <c r="Q2893" s="19">
        <f t="shared" si="227"/>
        <v>9</v>
      </c>
      <c r="R2893" s="11">
        <f t="shared" si="228"/>
        <v>71865</v>
      </c>
      <c r="S2893" s="11">
        <f t="shared" si="229"/>
        <v>0</v>
      </c>
    </row>
    <row r="2894" spans="1:19" x14ac:dyDescent="0.25">
      <c r="A2894" s="1">
        <v>2884</v>
      </c>
      <c r="B2894" s="10">
        <v>60130</v>
      </c>
      <c r="C2894" s="1" t="s">
        <v>17451</v>
      </c>
      <c r="D2894" s="1" t="s">
        <v>17452</v>
      </c>
      <c r="E2894" s="1" t="s">
        <v>876</v>
      </c>
      <c r="F2894" s="1" t="s">
        <v>15</v>
      </c>
      <c r="G2894" s="10">
        <v>28000</v>
      </c>
      <c r="H2894" s="1" t="s">
        <v>16</v>
      </c>
      <c r="I2894" s="10">
        <v>1454</v>
      </c>
      <c r="J2894" s="1" t="s">
        <v>17453</v>
      </c>
      <c r="K2894" s="1" t="s">
        <v>17454</v>
      </c>
      <c r="L2894" s="1" t="s">
        <v>17455</v>
      </c>
      <c r="M2894" s="1" t="s">
        <v>17456</v>
      </c>
      <c r="N2894" s="10">
        <f t="shared" si="225"/>
        <v>4</v>
      </c>
      <c r="O2894" s="10">
        <f t="shared" si="226"/>
        <v>29</v>
      </c>
      <c r="P2894" s="10">
        <v>5</v>
      </c>
      <c r="Q2894" s="19">
        <f t="shared" si="227"/>
        <v>9</v>
      </c>
      <c r="R2894" s="11">
        <f t="shared" si="228"/>
        <v>60130</v>
      </c>
      <c r="S2894" s="11">
        <f t="shared" si="229"/>
        <v>0</v>
      </c>
    </row>
    <row r="2895" spans="1:19" x14ac:dyDescent="0.25">
      <c r="A2895" s="1">
        <v>2885</v>
      </c>
      <c r="B2895" s="10">
        <v>116671</v>
      </c>
      <c r="C2895" s="1" t="s">
        <v>17457</v>
      </c>
      <c r="D2895" s="1" t="s">
        <v>17458</v>
      </c>
      <c r="E2895" s="1" t="s">
        <v>559</v>
      </c>
      <c r="F2895" s="1" t="s">
        <v>15</v>
      </c>
      <c r="G2895" s="10">
        <v>60000</v>
      </c>
      <c r="H2895" s="1" t="s">
        <v>1889</v>
      </c>
      <c r="I2895" s="10">
        <v>1453</v>
      </c>
      <c r="J2895" s="1" t="s">
        <v>17459</v>
      </c>
      <c r="K2895" s="1" t="s">
        <v>17460</v>
      </c>
      <c r="L2895" s="1" t="s">
        <v>17461</v>
      </c>
      <c r="M2895" s="1" t="s">
        <v>17462</v>
      </c>
      <c r="N2895" s="10">
        <f t="shared" si="225"/>
        <v>16</v>
      </c>
      <c r="O2895" s="10">
        <f t="shared" si="226"/>
        <v>36</v>
      </c>
      <c r="P2895" s="10">
        <v>5</v>
      </c>
      <c r="Q2895" s="19">
        <f t="shared" si="227"/>
        <v>9</v>
      </c>
      <c r="R2895" s="11">
        <f t="shared" si="228"/>
        <v>116671</v>
      </c>
      <c r="S2895" s="11">
        <f t="shared" si="229"/>
        <v>0</v>
      </c>
    </row>
    <row r="2896" spans="1:19" x14ac:dyDescent="0.25">
      <c r="A2896" s="1">
        <v>2886</v>
      </c>
      <c r="B2896" s="10">
        <v>45691</v>
      </c>
      <c r="C2896" s="1" t="s">
        <v>17463</v>
      </c>
      <c r="D2896" s="1" t="s">
        <v>17464</v>
      </c>
      <c r="E2896" s="1" t="s">
        <v>23</v>
      </c>
      <c r="F2896" s="1" t="s">
        <v>15</v>
      </c>
      <c r="G2896" s="10">
        <v>10000</v>
      </c>
      <c r="H2896" s="1" t="s">
        <v>560</v>
      </c>
      <c r="I2896" s="10">
        <v>1453</v>
      </c>
      <c r="J2896" s="1" t="s">
        <v>17465</v>
      </c>
      <c r="K2896" s="1" t="s">
        <v>17466</v>
      </c>
      <c r="L2896" s="1" t="s">
        <v>17467</v>
      </c>
      <c r="M2896" s="1" t="s">
        <v>17468</v>
      </c>
      <c r="N2896" s="10">
        <f t="shared" si="225"/>
        <v>8</v>
      </c>
      <c r="O2896" s="10">
        <f t="shared" si="226"/>
        <v>52</v>
      </c>
      <c r="P2896" s="10">
        <v>15</v>
      </c>
      <c r="Q2896" s="19">
        <f t="shared" si="227"/>
        <v>9</v>
      </c>
      <c r="R2896" s="11">
        <f t="shared" si="228"/>
        <v>45691</v>
      </c>
      <c r="S2896" s="11">
        <f t="shared" si="229"/>
        <v>0</v>
      </c>
    </row>
    <row r="2897" spans="1:19" x14ac:dyDescent="0.25">
      <c r="A2897" s="1">
        <v>2887</v>
      </c>
      <c r="B2897" s="10">
        <v>41076</v>
      </c>
      <c r="C2897" s="1" t="s">
        <v>17469</v>
      </c>
      <c r="D2897" s="1" t="s">
        <v>17470</v>
      </c>
      <c r="E2897" s="1" t="s">
        <v>23</v>
      </c>
      <c r="F2897" s="1" t="s">
        <v>945</v>
      </c>
      <c r="G2897" s="10">
        <v>40000</v>
      </c>
      <c r="H2897" s="1" t="s">
        <v>618</v>
      </c>
      <c r="I2897" s="10">
        <v>1453</v>
      </c>
      <c r="J2897" s="1" t="s">
        <v>17471</v>
      </c>
      <c r="K2897" s="1" t="s">
        <v>17472</v>
      </c>
      <c r="L2897" s="1" t="s">
        <v>17473</v>
      </c>
      <c r="M2897" s="1" t="s">
        <v>17474</v>
      </c>
      <c r="N2897" s="10">
        <f t="shared" si="225"/>
        <v>14</v>
      </c>
      <c r="O2897" s="10">
        <f t="shared" si="226"/>
        <v>33</v>
      </c>
      <c r="P2897" s="10">
        <v>1.1200000000000001</v>
      </c>
      <c r="Q2897" s="19">
        <f t="shared" si="227"/>
        <v>5</v>
      </c>
      <c r="R2897" s="11">
        <f t="shared" si="228"/>
        <v>44772.840000000004</v>
      </c>
      <c r="S2897" s="11">
        <f t="shared" si="229"/>
        <v>1</v>
      </c>
    </row>
    <row r="2898" spans="1:19" x14ac:dyDescent="0.25">
      <c r="A2898" s="1">
        <v>2888</v>
      </c>
      <c r="B2898" s="10">
        <v>85752</v>
      </c>
      <c r="C2898" s="1" t="s">
        <v>17475</v>
      </c>
      <c r="D2898" s="1" t="s">
        <v>17476</v>
      </c>
      <c r="E2898" s="1" t="s">
        <v>1357</v>
      </c>
      <c r="F2898" s="1" t="s">
        <v>15</v>
      </c>
      <c r="G2898" s="10">
        <v>10000</v>
      </c>
      <c r="H2898" s="1" t="s">
        <v>85</v>
      </c>
      <c r="I2898" s="10">
        <v>1453</v>
      </c>
      <c r="J2898" s="1" t="s">
        <v>17477</v>
      </c>
      <c r="K2898" s="1" t="s">
        <v>17478</v>
      </c>
      <c r="L2898" s="1" t="s">
        <v>17479</v>
      </c>
      <c r="M2898" s="1" t="s">
        <v>17480</v>
      </c>
      <c r="N2898" s="10">
        <f t="shared" si="225"/>
        <v>10</v>
      </c>
      <c r="O2898" s="10">
        <f t="shared" si="226"/>
        <v>59</v>
      </c>
      <c r="P2898" s="10">
        <v>1</v>
      </c>
      <c r="Q2898" s="19">
        <f t="shared" si="227"/>
        <v>9</v>
      </c>
      <c r="R2898" s="11">
        <f t="shared" si="228"/>
        <v>85752</v>
      </c>
      <c r="S2898" s="11">
        <f t="shared" si="229"/>
        <v>0</v>
      </c>
    </row>
    <row r="2899" spans="1:19" x14ac:dyDescent="0.25">
      <c r="A2899" s="1">
        <v>2889</v>
      </c>
      <c r="B2899" s="10">
        <v>54001</v>
      </c>
      <c r="C2899" s="1" t="s">
        <v>17481</v>
      </c>
      <c r="D2899" s="1" t="s">
        <v>17482</v>
      </c>
      <c r="E2899" s="1" t="s">
        <v>559</v>
      </c>
      <c r="F2899" s="1" t="s">
        <v>15</v>
      </c>
      <c r="G2899" s="10">
        <v>41500</v>
      </c>
      <c r="H2899" s="1" t="s">
        <v>16</v>
      </c>
      <c r="I2899" s="10">
        <v>1452</v>
      </c>
      <c r="J2899" s="1" t="s">
        <v>17483</v>
      </c>
      <c r="K2899" s="1" t="s">
        <v>17484</v>
      </c>
      <c r="L2899" s="1" t="s">
        <v>17485</v>
      </c>
      <c r="M2899" s="1" t="s">
        <v>17486</v>
      </c>
      <c r="N2899" s="10">
        <f t="shared" si="225"/>
        <v>29</v>
      </c>
      <c r="O2899" s="10">
        <f t="shared" si="226"/>
        <v>16</v>
      </c>
      <c r="P2899" s="10">
        <v>5</v>
      </c>
      <c r="Q2899" s="19">
        <f t="shared" si="227"/>
        <v>9</v>
      </c>
      <c r="R2899" s="11">
        <f t="shared" si="228"/>
        <v>54001</v>
      </c>
      <c r="S2899" s="11">
        <f t="shared" si="229"/>
        <v>0</v>
      </c>
    </row>
    <row r="2900" spans="1:19" x14ac:dyDescent="0.25">
      <c r="A2900" s="1">
        <v>2890</v>
      </c>
      <c r="B2900" s="10">
        <v>82640</v>
      </c>
      <c r="C2900" s="1" t="s">
        <v>17487</v>
      </c>
      <c r="D2900" s="1" t="s">
        <v>17488</v>
      </c>
      <c r="E2900" s="1" t="s">
        <v>298</v>
      </c>
      <c r="F2900" s="1" t="s">
        <v>15</v>
      </c>
      <c r="G2900" s="10">
        <v>20000</v>
      </c>
      <c r="H2900" s="1" t="s">
        <v>861</v>
      </c>
      <c r="I2900" s="10">
        <v>1452</v>
      </c>
      <c r="J2900" s="1" t="s">
        <v>17489</v>
      </c>
      <c r="K2900" s="1" t="s">
        <v>17490</v>
      </c>
      <c r="L2900" s="1" t="s">
        <v>17491</v>
      </c>
      <c r="M2900" s="1" t="s">
        <v>17492</v>
      </c>
      <c r="N2900" s="10">
        <f t="shared" si="225"/>
        <v>23</v>
      </c>
      <c r="O2900" s="10">
        <f t="shared" si="226"/>
        <v>46</v>
      </c>
      <c r="P2900" s="10">
        <v>1</v>
      </c>
      <c r="Q2900" s="19">
        <f t="shared" si="227"/>
        <v>9</v>
      </c>
      <c r="R2900" s="11">
        <f t="shared" si="228"/>
        <v>82640</v>
      </c>
      <c r="S2900" s="11">
        <f t="shared" si="229"/>
        <v>0</v>
      </c>
    </row>
    <row r="2901" spans="1:19" x14ac:dyDescent="0.25">
      <c r="A2901" s="1">
        <v>2891</v>
      </c>
      <c r="B2901" s="10">
        <v>61217</v>
      </c>
      <c r="C2901" s="1" t="s">
        <v>17493</v>
      </c>
      <c r="D2901" s="1" t="s">
        <v>6660</v>
      </c>
      <c r="E2901" s="1" t="s">
        <v>1005</v>
      </c>
      <c r="F2901" s="1" t="s">
        <v>15</v>
      </c>
      <c r="G2901" s="10">
        <v>15000</v>
      </c>
      <c r="H2901" s="1" t="s">
        <v>17494</v>
      </c>
      <c r="I2901" s="10">
        <v>1452</v>
      </c>
      <c r="J2901" s="1" t="s">
        <v>17495</v>
      </c>
      <c r="K2901" s="1" t="s">
        <v>17496</v>
      </c>
      <c r="L2901" s="1" t="s">
        <v>17497</v>
      </c>
      <c r="M2901" s="1" t="s">
        <v>17498</v>
      </c>
      <c r="N2901" s="10">
        <f t="shared" si="225"/>
        <v>16</v>
      </c>
      <c r="O2901" s="10">
        <f t="shared" si="226"/>
        <v>62</v>
      </c>
      <c r="P2901" s="10">
        <v>1</v>
      </c>
      <c r="Q2901" s="19">
        <f t="shared" si="227"/>
        <v>9</v>
      </c>
      <c r="R2901" s="11">
        <f t="shared" si="228"/>
        <v>61217</v>
      </c>
      <c r="S2901" s="11">
        <f t="shared" si="229"/>
        <v>0</v>
      </c>
    </row>
    <row r="2902" spans="1:19" x14ac:dyDescent="0.25">
      <c r="A2902" s="1">
        <v>2892</v>
      </c>
      <c r="B2902" s="10">
        <v>33008</v>
      </c>
      <c r="C2902" s="1" t="s">
        <v>17499</v>
      </c>
      <c r="D2902" s="1" t="s">
        <v>17500</v>
      </c>
      <c r="E2902" s="1" t="s">
        <v>46</v>
      </c>
      <c r="F2902" s="1" t="s">
        <v>15</v>
      </c>
      <c r="G2902" s="10">
        <v>18000</v>
      </c>
      <c r="H2902" s="1" t="s">
        <v>122</v>
      </c>
      <c r="I2902" s="10">
        <v>1452</v>
      </c>
      <c r="J2902" s="1" t="s">
        <v>17501</v>
      </c>
      <c r="K2902" s="1" t="s">
        <v>17502</v>
      </c>
      <c r="L2902" s="1" t="s">
        <v>17503</v>
      </c>
      <c r="M2902" s="1" t="s">
        <v>17504</v>
      </c>
      <c r="N2902" s="10">
        <f t="shared" si="225"/>
        <v>19</v>
      </c>
      <c r="O2902" s="10">
        <f t="shared" si="226"/>
        <v>28</v>
      </c>
      <c r="P2902" s="10">
        <v>1</v>
      </c>
      <c r="Q2902" s="19">
        <f t="shared" si="227"/>
        <v>9</v>
      </c>
      <c r="R2902" s="11">
        <f t="shared" si="228"/>
        <v>33008</v>
      </c>
      <c r="S2902" s="11">
        <f t="shared" si="229"/>
        <v>0</v>
      </c>
    </row>
    <row r="2903" spans="1:19" x14ac:dyDescent="0.25">
      <c r="A2903" s="1">
        <v>2893</v>
      </c>
      <c r="B2903" s="10">
        <v>124353</v>
      </c>
      <c r="C2903" s="1" t="s">
        <v>17505</v>
      </c>
      <c r="D2903" s="1" t="s">
        <v>13869</v>
      </c>
      <c r="E2903" s="1" t="s">
        <v>14</v>
      </c>
      <c r="F2903" s="1" t="s">
        <v>15</v>
      </c>
      <c r="G2903" s="10">
        <v>40000</v>
      </c>
      <c r="H2903" s="1" t="s">
        <v>13870</v>
      </c>
      <c r="I2903" s="10">
        <v>1451</v>
      </c>
      <c r="J2903" s="1" t="s">
        <v>17506</v>
      </c>
      <c r="K2903" s="1" t="s">
        <v>17507</v>
      </c>
      <c r="L2903" s="1" t="s">
        <v>17508</v>
      </c>
      <c r="M2903" s="1" t="s">
        <v>17509</v>
      </c>
      <c r="N2903" s="10">
        <f t="shared" si="225"/>
        <v>8</v>
      </c>
      <c r="O2903" s="10">
        <f t="shared" si="226"/>
        <v>58</v>
      </c>
      <c r="P2903" s="10">
        <v>5</v>
      </c>
      <c r="Q2903" s="19">
        <f t="shared" si="227"/>
        <v>9</v>
      </c>
      <c r="R2903" s="11">
        <f t="shared" si="228"/>
        <v>124353</v>
      </c>
      <c r="S2903" s="11">
        <f t="shared" si="229"/>
        <v>0</v>
      </c>
    </row>
    <row r="2904" spans="1:19" x14ac:dyDescent="0.25">
      <c r="A2904" s="1">
        <v>2894</v>
      </c>
      <c r="B2904" s="10">
        <v>238187</v>
      </c>
      <c r="C2904" s="1" t="s">
        <v>1790</v>
      </c>
      <c r="D2904" s="1" t="s">
        <v>17510</v>
      </c>
      <c r="E2904" s="1" t="s">
        <v>23</v>
      </c>
      <c r="F2904" s="1" t="s">
        <v>15</v>
      </c>
      <c r="G2904" s="10">
        <v>100000</v>
      </c>
      <c r="H2904" s="1" t="s">
        <v>162</v>
      </c>
      <c r="I2904" s="10">
        <v>1451</v>
      </c>
      <c r="J2904" s="1" t="s">
        <v>17511</v>
      </c>
      <c r="K2904" s="1" t="s">
        <v>17512</v>
      </c>
      <c r="L2904" s="1" t="s">
        <v>17513</v>
      </c>
      <c r="M2904" s="1" t="s">
        <v>17514</v>
      </c>
      <c r="N2904" s="10">
        <f t="shared" si="225"/>
        <v>14</v>
      </c>
      <c r="O2904" s="10">
        <f t="shared" si="226"/>
        <v>21</v>
      </c>
      <c r="P2904" s="10">
        <v>99</v>
      </c>
      <c r="Q2904" s="19">
        <f t="shared" si="227"/>
        <v>9</v>
      </c>
      <c r="R2904" s="11">
        <f t="shared" si="228"/>
        <v>238187</v>
      </c>
      <c r="S2904" s="11">
        <f t="shared" si="229"/>
        <v>0</v>
      </c>
    </row>
    <row r="2905" spans="1:19" x14ac:dyDescent="0.25">
      <c r="A2905" s="1">
        <v>2895</v>
      </c>
      <c r="B2905" s="10">
        <v>52579</v>
      </c>
      <c r="C2905" s="1" t="s">
        <v>17515</v>
      </c>
      <c r="D2905" s="1" t="s">
        <v>17516</v>
      </c>
      <c r="E2905" s="1" t="s">
        <v>534</v>
      </c>
      <c r="F2905" s="1" t="s">
        <v>15</v>
      </c>
      <c r="G2905" s="10">
        <v>10000</v>
      </c>
      <c r="H2905" s="1" t="s">
        <v>47</v>
      </c>
      <c r="I2905" s="10">
        <v>1451</v>
      </c>
      <c r="J2905" s="1" t="s">
        <v>17517</v>
      </c>
      <c r="K2905" s="1" t="s">
        <v>17518</v>
      </c>
      <c r="L2905" s="1" t="s">
        <v>17519</v>
      </c>
      <c r="M2905" s="1" t="s">
        <v>17520</v>
      </c>
      <c r="N2905" s="10">
        <f t="shared" si="225"/>
        <v>18</v>
      </c>
      <c r="O2905" s="10">
        <f t="shared" si="226"/>
        <v>54</v>
      </c>
      <c r="P2905" s="10">
        <v>16</v>
      </c>
      <c r="Q2905" s="19">
        <f t="shared" si="227"/>
        <v>9</v>
      </c>
      <c r="R2905" s="11">
        <f t="shared" si="228"/>
        <v>52579</v>
      </c>
      <c r="S2905" s="11">
        <f t="shared" si="229"/>
        <v>0</v>
      </c>
    </row>
    <row r="2906" spans="1:19" x14ac:dyDescent="0.25">
      <c r="A2906" s="1">
        <v>2896</v>
      </c>
      <c r="B2906" s="10">
        <v>29858</v>
      </c>
      <c r="C2906" s="1" t="s">
        <v>17521</v>
      </c>
      <c r="D2906" s="1" t="s">
        <v>17522</v>
      </c>
      <c r="E2906" s="1" t="s">
        <v>23</v>
      </c>
      <c r="F2906" s="1" t="s">
        <v>15</v>
      </c>
      <c r="G2906" s="10">
        <v>10000</v>
      </c>
      <c r="H2906" s="1" t="s">
        <v>10062</v>
      </c>
      <c r="I2906" s="10">
        <v>1450</v>
      </c>
      <c r="J2906" s="1" t="s">
        <v>17523</v>
      </c>
      <c r="K2906" s="1" t="s">
        <v>17524</v>
      </c>
      <c r="L2906" s="1" t="s">
        <v>17525</v>
      </c>
      <c r="M2906" s="1" t="s">
        <v>17526</v>
      </c>
      <c r="N2906" s="10">
        <f t="shared" si="225"/>
        <v>6</v>
      </c>
      <c r="O2906" s="10">
        <f t="shared" si="226"/>
        <v>48</v>
      </c>
      <c r="P2906" s="10">
        <v>1</v>
      </c>
      <c r="Q2906" s="19">
        <f t="shared" si="227"/>
        <v>9</v>
      </c>
      <c r="R2906" s="11">
        <f t="shared" si="228"/>
        <v>29858</v>
      </c>
      <c r="S2906" s="11">
        <f t="shared" si="229"/>
        <v>0</v>
      </c>
    </row>
    <row r="2907" spans="1:19" x14ac:dyDescent="0.25">
      <c r="A2907" s="1">
        <v>2897</v>
      </c>
      <c r="B2907" s="10">
        <v>155437</v>
      </c>
      <c r="C2907" s="1" t="s">
        <v>17527</v>
      </c>
      <c r="D2907" s="1" t="s">
        <v>17528</v>
      </c>
      <c r="E2907" s="1" t="s">
        <v>23</v>
      </c>
      <c r="F2907" s="1" t="s">
        <v>15</v>
      </c>
      <c r="G2907" s="10">
        <v>50000</v>
      </c>
      <c r="H2907" s="1" t="s">
        <v>16</v>
      </c>
      <c r="I2907" s="10">
        <v>1450</v>
      </c>
      <c r="J2907" s="1" t="s">
        <v>17529</v>
      </c>
      <c r="K2907" s="1" t="s">
        <v>17530</v>
      </c>
      <c r="L2907" s="1" t="s">
        <v>17531</v>
      </c>
      <c r="M2907" s="1" t="s">
        <v>17532</v>
      </c>
      <c r="N2907" s="10">
        <f t="shared" si="225"/>
        <v>12</v>
      </c>
      <c r="O2907" s="10">
        <f t="shared" si="226"/>
        <v>48</v>
      </c>
      <c r="P2907" s="10">
        <v>5</v>
      </c>
      <c r="Q2907" s="19">
        <f t="shared" si="227"/>
        <v>9</v>
      </c>
      <c r="R2907" s="11">
        <f t="shared" si="228"/>
        <v>155437</v>
      </c>
      <c r="S2907" s="11">
        <f t="shared" si="229"/>
        <v>0</v>
      </c>
    </row>
    <row r="2908" spans="1:19" x14ac:dyDescent="0.25">
      <c r="A2908" s="1">
        <v>2898</v>
      </c>
      <c r="B2908" s="10">
        <v>455822</v>
      </c>
      <c r="C2908" s="1" t="s">
        <v>17533</v>
      </c>
      <c r="D2908" s="1" t="s">
        <v>17534</v>
      </c>
      <c r="E2908" s="1" t="s">
        <v>1005</v>
      </c>
      <c r="F2908" s="1" t="s">
        <v>413</v>
      </c>
      <c r="G2908" s="10">
        <v>20000</v>
      </c>
      <c r="H2908" s="1" t="s">
        <v>17535</v>
      </c>
      <c r="I2908" s="10">
        <v>1450</v>
      </c>
      <c r="J2908" s="1" t="s">
        <v>17536</v>
      </c>
      <c r="K2908" s="1" t="s">
        <v>17537</v>
      </c>
      <c r="L2908" s="1" t="s">
        <v>17538</v>
      </c>
      <c r="M2908" s="1" t="s">
        <v>17539</v>
      </c>
      <c r="N2908" s="10">
        <f t="shared" si="225"/>
        <v>28</v>
      </c>
      <c r="O2908" s="10">
        <f t="shared" si="226"/>
        <v>60</v>
      </c>
      <c r="P2908" s="10">
        <v>59</v>
      </c>
      <c r="Q2908" s="19">
        <f t="shared" si="227"/>
        <v>1</v>
      </c>
      <c r="R2908" s="11">
        <f t="shared" si="228"/>
        <v>341866.5</v>
      </c>
      <c r="S2908" s="11">
        <f t="shared" si="229"/>
        <v>1</v>
      </c>
    </row>
    <row r="2909" spans="1:19" x14ac:dyDescent="0.25">
      <c r="A2909" s="1">
        <v>2899</v>
      </c>
      <c r="B2909" s="10">
        <v>49003</v>
      </c>
      <c r="C2909" s="1" t="s">
        <v>17540</v>
      </c>
      <c r="D2909" s="1" t="s">
        <v>17541</v>
      </c>
      <c r="E2909" s="1" t="s">
        <v>497</v>
      </c>
      <c r="F2909" s="1" t="s">
        <v>15</v>
      </c>
      <c r="G2909" s="10">
        <v>10000</v>
      </c>
      <c r="H2909" s="1" t="s">
        <v>527</v>
      </c>
      <c r="I2909" s="10">
        <v>1449</v>
      </c>
      <c r="J2909" s="1" t="s">
        <v>17542</v>
      </c>
      <c r="K2909" s="1" t="s">
        <v>17543</v>
      </c>
      <c r="L2909" s="1" t="s">
        <v>17544</v>
      </c>
      <c r="M2909" s="1" t="s">
        <v>17545</v>
      </c>
      <c r="N2909" s="10">
        <f t="shared" si="225"/>
        <v>19</v>
      </c>
      <c r="O2909" s="10">
        <f t="shared" si="226"/>
        <v>52</v>
      </c>
      <c r="P2909" s="10">
        <v>5</v>
      </c>
      <c r="Q2909" s="19">
        <f t="shared" si="227"/>
        <v>9</v>
      </c>
      <c r="R2909" s="11">
        <f t="shared" si="228"/>
        <v>49003</v>
      </c>
      <c r="S2909" s="11">
        <f t="shared" si="229"/>
        <v>0</v>
      </c>
    </row>
    <row r="2910" spans="1:19" x14ac:dyDescent="0.25">
      <c r="A2910" s="1">
        <v>2900</v>
      </c>
      <c r="B2910" s="10">
        <v>55109</v>
      </c>
      <c r="C2910" s="1" t="s">
        <v>17546</v>
      </c>
      <c r="D2910" s="1" t="s">
        <v>17547</v>
      </c>
      <c r="E2910" s="1" t="s">
        <v>31</v>
      </c>
      <c r="F2910" s="1" t="s">
        <v>15</v>
      </c>
      <c r="G2910" s="10">
        <v>12000</v>
      </c>
      <c r="H2910" s="1" t="s">
        <v>162</v>
      </c>
      <c r="I2910" s="10">
        <v>1448</v>
      </c>
      <c r="J2910" s="1" t="s">
        <v>17548</v>
      </c>
      <c r="K2910" s="1" t="s">
        <v>17549</v>
      </c>
      <c r="L2910" s="1" t="s">
        <v>17550</v>
      </c>
      <c r="M2910" s="1" t="s">
        <v>17551</v>
      </c>
      <c r="N2910" s="10">
        <f t="shared" si="225"/>
        <v>14</v>
      </c>
      <c r="O2910" s="10">
        <f t="shared" si="226"/>
        <v>57</v>
      </c>
      <c r="P2910" s="10">
        <v>1</v>
      </c>
      <c r="Q2910" s="19">
        <f t="shared" si="227"/>
        <v>9</v>
      </c>
      <c r="R2910" s="11">
        <f t="shared" si="228"/>
        <v>55109</v>
      </c>
      <c r="S2910" s="11">
        <f t="shared" si="229"/>
        <v>0</v>
      </c>
    </row>
    <row r="2911" spans="1:19" x14ac:dyDescent="0.25">
      <c r="A2911" s="1">
        <v>2901</v>
      </c>
      <c r="B2911" s="10">
        <v>67531</v>
      </c>
      <c r="C2911" s="1" t="s">
        <v>17552</v>
      </c>
      <c r="D2911" s="1" t="s">
        <v>12664</v>
      </c>
      <c r="E2911" s="1" t="s">
        <v>189</v>
      </c>
      <c r="F2911" s="1" t="s">
        <v>75</v>
      </c>
      <c r="G2911" s="10">
        <v>15000</v>
      </c>
      <c r="H2911" s="1" t="s">
        <v>1761</v>
      </c>
      <c r="I2911" s="10">
        <v>1448</v>
      </c>
      <c r="J2911" s="1" t="s">
        <v>17553</v>
      </c>
      <c r="K2911" s="1" t="s">
        <v>17554</v>
      </c>
      <c r="L2911" s="1" t="s">
        <v>17555</v>
      </c>
      <c r="M2911" s="1" t="s">
        <v>17556</v>
      </c>
      <c r="N2911" s="10">
        <f t="shared" si="225"/>
        <v>11</v>
      </c>
      <c r="O2911" s="10">
        <f t="shared" si="226"/>
        <v>40</v>
      </c>
      <c r="P2911" s="10">
        <v>19</v>
      </c>
      <c r="Q2911" s="19">
        <f t="shared" si="227"/>
        <v>6</v>
      </c>
      <c r="R2911" s="11">
        <f t="shared" si="228"/>
        <v>85089.06</v>
      </c>
      <c r="S2911" s="11">
        <f t="shared" si="229"/>
        <v>1</v>
      </c>
    </row>
    <row r="2912" spans="1:19" x14ac:dyDescent="0.25">
      <c r="A2912" s="1">
        <v>2902</v>
      </c>
      <c r="B2912" s="10">
        <v>229132</v>
      </c>
      <c r="C2912" s="1" t="s">
        <v>17557</v>
      </c>
      <c r="D2912" s="1" t="s">
        <v>13412</v>
      </c>
      <c r="E2912" s="1" t="s">
        <v>834</v>
      </c>
      <c r="F2912" s="1" t="s">
        <v>15</v>
      </c>
      <c r="G2912" s="10">
        <v>20000</v>
      </c>
      <c r="H2912" s="1" t="s">
        <v>257</v>
      </c>
      <c r="I2912" s="10">
        <v>1448</v>
      </c>
      <c r="J2912" s="1" t="s">
        <v>17558</v>
      </c>
      <c r="K2912" s="1" t="s">
        <v>17559</v>
      </c>
      <c r="L2912" s="1" t="s">
        <v>17560</v>
      </c>
      <c r="M2912" s="1" t="s">
        <v>17561</v>
      </c>
      <c r="N2912" s="10">
        <f t="shared" si="225"/>
        <v>10</v>
      </c>
      <c r="O2912" s="10">
        <f t="shared" si="226"/>
        <v>62</v>
      </c>
      <c r="P2912" s="10">
        <v>88</v>
      </c>
      <c r="Q2912" s="19">
        <f t="shared" si="227"/>
        <v>9</v>
      </c>
      <c r="R2912" s="11">
        <f t="shared" si="228"/>
        <v>229132</v>
      </c>
      <c r="S2912" s="11">
        <f t="shared" si="229"/>
        <v>0</v>
      </c>
    </row>
    <row r="2913" spans="1:19" x14ac:dyDescent="0.25">
      <c r="A2913" s="1">
        <v>2903</v>
      </c>
      <c r="B2913" s="10">
        <v>72248</v>
      </c>
      <c r="C2913" s="1" t="s">
        <v>17562</v>
      </c>
      <c r="D2913" s="1" t="s">
        <v>17563</v>
      </c>
      <c r="E2913" s="1" t="s">
        <v>14</v>
      </c>
      <c r="F2913" s="1" t="s">
        <v>15</v>
      </c>
      <c r="G2913" s="10">
        <v>12000</v>
      </c>
      <c r="H2913" s="1" t="s">
        <v>4087</v>
      </c>
      <c r="I2913" s="10">
        <v>1448</v>
      </c>
      <c r="J2913" s="1" t="s">
        <v>17564</v>
      </c>
      <c r="K2913" s="1" t="s">
        <v>17565</v>
      </c>
      <c r="L2913" s="1" t="s">
        <v>17566</v>
      </c>
      <c r="M2913" s="1" t="s">
        <v>17567</v>
      </c>
      <c r="N2913" s="10">
        <f t="shared" si="225"/>
        <v>16</v>
      </c>
      <c r="O2913" s="10">
        <f t="shared" si="226"/>
        <v>11</v>
      </c>
      <c r="P2913" s="10">
        <v>1</v>
      </c>
      <c r="Q2913" s="19">
        <f t="shared" si="227"/>
        <v>9</v>
      </c>
      <c r="R2913" s="11">
        <f t="shared" si="228"/>
        <v>72248</v>
      </c>
      <c r="S2913" s="11">
        <f t="shared" si="229"/>
        <v>0</v>
      </c>
    </row>
    <row r="2914" spans="1:19" x14ac:dyDescent="0.25">
      <c r="A2914" s="1">
        <v>2904</v>
      </c>
      <c r="B2914" s="10">
        <v>81325</v>
      </c>
      <c r="C2914" s="1" t="s">
        <v>17568</v>
      </c>
      <c r="D2914" s="1" t="s">
        <v>17569</v>
      </c>
      <c r="E2914" s="1" t="s">
        <v>14</v>
      </c>
      <c r="F2914" s="1" t="s">
        <v>75</v>
      </c>
      <c r="G2914" s="10">
        <v>4000</v>
      </c>
      <c r="H2914" s="1" t="s">
        <v>17570</v>
      </c>
      <c r="I2914" s="10">
        <v>1448</v>
      </c>
      <c r="J2914" s="1" t="s">
        <v>17571</v>
      </c>
      <c r="K2914" s="1" t="s">
        <v>17572</v>
      </c>
      <c r="L2914" s="1" t="s">
        <v>17573</v>
      </c>
      <c r="M2914" s="1" t="s">
        <v>17574</v>
      </c>
      <c r="N2914" s="10">
        <f t="shared" si="225"/>
        <v>5</v>
      </c>
      <c r="O2914" s="10">
        <f t="shared" si="226"/>
        <v>53</v>
      </c>
      <c r="P2914" s="10">
        <v>1.33</v>
      </c>
      <c r="Q2914" s="19">
        <f t="shared" si="227"/>
        <v>6</v>
      </c>
      <c r="R2914" s="11">
        <f t="shared" si="228"/>
        <v>102469.5</v>
      </c>
      <c r="S2914" s="11">
        <f t="shared" si="229"/>
        <v>1</v>
      </c>
    </row>
    <row r="2915" spans="1:19" x14ac:dyDescent="0.25">
      <c r="A2915" s="1">
        <v>2905</v>
      </c>
      <c r="B2915" s="10">
        <v>53724</v>
      </c>
      <c r="C2915" s="1" t="s">
        <v>17575</v>
      </c>
      <c r="D2915" s="1" t="s">
        <v>16504</v>
      </c>
      <c r="E2915" s="1" t="s">
        <v>14</v>
      </c>
      <c r="F2915" s="1" t="s">
        <v>15</v>
      </c>
      <c r="G2915" s="10">
        <v>9000</v>
      </c>
      <c r="H2915" s="1" t="s">
        <v>17576</v>
      </c>
      <c r="I2915" s="10">
        <v>1447</v>
      </c>
      <c r="J2915" s="1" t="s">
        <v>17577</v>
      </c>
      <c r="K2915" s="1" t="s">
        <v>17578</v>
      </c>
      <c r="L2915" s="1" t="s">
        <v>17579</v>
      </c>
      <c r="M2915" s="1" t="s">
        <v>17580</v>
      </c>
      <c r="N2915" s="10">
        <f t="shared" si="225"/>
        <v>12</v>
      </c>
      <c r="O2915" s="10">
        <f t="shared" si="226"/>
        <v>7</v>
      </c>
      <c r="P2915" s="10">
        <v>2</v>
      </c>
      <c r="Q2915" s="19">
        <f t="shared" si="227"/>
        <v>9</v>
      </c>
      <c r="R2915" s="11">
        <f t="shared" si="228"/>
        <v>53724</v>
      </c>
      <c r="S2915" s="11">
        <f t="shared" si="229"/>
        <v>0</v>
      </c>
    </row>
    <row r="2916" spans="1:19" x14ac:dyDescent="0.25">
      <c r="A2916" s="1">
        <v>2906</v>
      </c>
      <c r="B2916" s="10">
        <v>92132</v>
      </c>
      <c r="C2916" s="1" t="s">
        <v>17581</v>
      </c>
      <c r="D2916" s="1" t="s">
        <v>3499</v>
      </c>
      <c r="E2916" s="1" t="s">
        <v>1005</v>
      </c>
      <c r="F2916" s="1" t="s">
        <v>15</v>
      </c>
      <c r="G2916" s="10">
        <v>55000</v>
      </c>
      <c r="H2916" s="1" t="s">
        <v>257</v>
      </c>
      <c r="I2916" s="10">
        <v>1447</v>
      </c>
      <c r="J2916" s="1" t="s">
        <v>17582</v>
      </c>
      <c r="K2916" s="1" t="s">
        <v>17583</v>
      </c>
      <c r="L2916" s="1" t="s">
        <v>17584</v>
      </c>
      <c r="M2916" s="1" t="s">
        <v>17585</v>
      </c>
      <c r="N2916" s="10">
        <f t="shared" si="225"/>
        <v>11</v>
      </c>
      <c r="O2916" s="10">
        <f t="shared" si="226"/>
        <v>58</v>
      </c>
      <c r="P2916" s="10">
        <v>15</v>
      </c>
      <c r="Q2916" s="19">
        <f t="shared" si="227"/>
        <v>9</v>
      </c>
      <c r="R2916" s="11">
        <f t="shared" si="228"/>
        <v>92132</v>
      </c>
      <c r="S2916" s="11">
        <f t="shared" si="229"/>
        <v>0</v>
      </c>
    </row>
    <row r="2917" spans="1:19" x14ac:dyDescent="0.25">
      <c r="A2917" s="1">
        <v>2907</v>
      </c>
      <c r="B2917" s="10">
        <v>77318</v>
      </c>
      <c r="C2917" s="1" t="s">
        <v>17586</v>
      </c>
      <c r="D2917" s="1" t="s">
        <v>17587</v>
      </c>
      <c r="E2917" s="1" t="s">
        <v>1173</v>
      </c>
      <c r="F2917" s="1" t="s">
        <v>15</v>
      </c>
      <c r="G2917" s="10">
        <v>50000</v>
      </c>
      <c r="H2917" s="1" t="s">
        <v>47</v>
      </c>
      <c r="I2917" s="10">
        <v>1447</v>
      </c>
      <c r="J2917" s="1" t="s">
        <v>17588</v>
      </c>
      <c r="K2917" s="1" t="s">
        <v>17589</v>
      </c>
      <c r="L2917" s="1" t="s">
        <v>17590</v>
      </c>
      <c r="M2917" s="1" t="s">
        <v>17591</v>
      </c>
      <c r="N2917" s="10">
        <f t="shared" si="225"/>
        <v>16</v>
      </c>
      <c r="O2917" s="10">
        <f t="shared" si="226"/>
        <v>31</v>
      </c>
      <c r="P2917" s="10">
        <v>1</v>
      </c>
      <c r="Q2917" s="19">
        <f t="shared" si="227"/>
        <v>9</v>
      </c>
      <c r="R2917" s="11">
        <f t="shared" si="228"/>
        <v>77318</v>
      </c>
      <c r="S2917" s="11">
        <f t="shared" si="229"/>
        <v>0</v>
      </c>
    </row>
    <row r="2918" spans="1:19" x14ac:dyDescent="0.25">
      <c r="A2918" s="1">
        <v>2908</v>
      </c>
      <c r="B2918" s="10">
        <v>38317</v>
      </c>
      <c r="C2918" s="1" t="s">
        <v>17592</v>
      </c>
      <c r="D2918" s="1" t="s">
        <v>8349</v>
      </c>
      <c r="E2918" s="1" t="s">
        <v>14</v>
      </c>
      <c r="F2918" s="1" t="s">
        <v>15</v>
      </c>
      <c r="G2918" s="10">
        <v>7500</v>
      </c>
      <c r="H2918" s="1" t="s">
        <v>505</v>
      </c>
      <c r="I2918" s="10">
        <v>1447</v>
      </c>
      <c r="J2918" s="1" t="s">
        <v>17593</v>
      </c>
      <c r="K2918" s="1" t="s">
        <v>17594</v>
      </c>
      <c r="L2918" s="1" t="s">
        <v>17595</v>
      </c>
      <c r="M2918" s="1" t="s">
        <v>17596</v>
      </c>
      <c r="N2918" s="10">
        <f t="shared" si="225"/>
        <v>8</v>
      </c>
      <c r="O2918" s="10">
        <f t="shared" si="226"/>
        <v>35</v>
      </c>
      <c r="P2918" s="10">
        <v>1</v>
      </c>
      <c r="Q2918" s="19">
        <f t="shared" si="227"/>
        <v>9</v>
      </c>
      <c r="R2918" s="11">
        <f t="shared" si="228"/>
        <v>38317</v>
      </c>
      <c r="S2918" s="11">
        <f t="shared" si="229"/>
        <v>0</v>
      </c>
    </row>
    <row r="2919" spans="1:19" x14ac:dyDescent="0.25">
      <c r="A2919" s="1">
        <v>2909</v>
      </c>
      <c r="B2919" s="10">
        <v>66309</v>
      </c>
      <c r="C2919" s="1" t="s">
        <v>17597</v>
      </c>
      <c r="D2919" s="1" t="s">
        <v>7635</v>
      </c>
      <c r="E2919" s="1" t="s">
        <v>14</v>
      </c>
      <c r="F2919" s="1" t="s">
        <v>15</v>
      </c>
      <c r="G2919" s="10">
        <v>20000</v>
      </c>
      <c r="H2919" s="1" t="s">
        <v>505</v>
      </c>
      <c r="I2919" s="10">
        <v>1446</v>
      </c>
      <c r="J2919" s="1" t="s">
        <v>17598</v>
      </c>
      <c r="K2919" s="1" t="s">
        <v>17599</v>
      </c>
      <c r="L2919" s="1" t="s">
        <v>17600</v>
      </c>
      <c r="M2919" s="1" t="s">
        <v>17601</v>
      </c>
      <c r="N2919" s="10">
        <f t="shared" si="225"/>
        <v>6</v>
      </c>
      <c r="O2919" s="10">
        <f t="shared" si="226"/>
        <v>38</v>
      </c>
      <c r="P2919" s="10">
        <v>19</v>
      </c>
      <c r="Q2919" s="19">
        <f t="shared" si="227"/>
        <v>9</v>
      </c>
      <c r="R2919" s="11">
        <f t="shared" si="228"/>
        <v>66309</v>
      </c>
      <c r="S2919" s="11">
        <f t="shared" si="229"/>
        <v>0</v>
      </c>
    </row>
    <row r="2920" spans="1:19" x14ac:dyDescent="0.25">
      <c r="A2920" s="1">
        <v>2910</v>
      </c>
      <c r="B2920" s="10">
        <v>56295</v>
      </c>
      <c r="C2920" s="1" t="s">
        <v>17602</v>
      </c>
      <c r="D2920" s="1" t="s">
        <v>17603</v>
      </c>
      <c r="E2920" s="1" t="s">
        <v>23</v>
      </c>
      <c r="F2920" s="1" t="s">
        <v>15</v>
      </c>
      <c r="G2920" s="10">
        <v>18000</v>
      </c>
      <c r="H2920" s="1" t="s">
        <v>560</v>
      </c>
      <c r="I2920" s="10">
        <v>1446</v>
      </c>
      <c r="J2920" s="1" t="s">
        <v>17604</v>
      </c>
      <c r="K2920" s="1" t="s">
        <v>17605</v>
      </c>
      <c r="L2920" s="1" t="s">
        <v>17606</v>
      </c>
      <c r="M2920" s="1" t="s">
        <v>17607</v>
      </c>
      <c r="N2920" s="10">
        <f t="shared" si="225"/>
        <v>8</v>
      </c>
      <c r="O2920" s="10">
        <f t="shared" si="226"/>
        <v>38</v>
      </c>
      <c r="P2920" s="10">
        <v>5</v>
      </c>
      <c r="Q2920" s="19">
        <f t="shared" si="227"/>
        <v>9</v>
      </c>
      <c r="R2920" s="11">
        <f t="shared" si="228"/>
        <v>56295</v>
      </c>
      <c r="S2920" s="11">
        <f t="shared" si="229"/>
        <v>0</v>
      </c>
    </row>
    <row r="2921" spans="1:19" x14ac:dyDescent="0.25">
      <c r="A2921" s="1">
        <v>2911</v>
      </c>
      <c r="B2921" s="10">
        <v>21258</v>
      </c>
      <c r="C2921" s="1" t="s">
        <v>17608</v>
      </c>
      <c r="D2921" s="1" t="s">
        <v>17609</v>
      </c>
      <c r="E2921" s="1" t="s">
        <v>23</v>
      </c>
      <c r="F2921" s="1" t="s">
        <v>15</v>
      </c>
      <c r="G2921" s="10">
        <v>5000</v>
      </c>
      <c r="H2921" s="1" t="s">
        <v>527</v>
      </c>
      <c r="I2921" s="10">
        <v>1446</v>
      </c>
      <c r="J2921" s="1" t="s">
        <v>17610</v>
      </c>
      <c r="K2921" s="1" t="s">
        <v>17611</v>
      </c>
      <c r="L2921" s="1" t="s">
        <v>17612</v>
      </c>
      <c r="M2921" s="1" t="s">
        <v>17613</v>
      </c>
      <c r="N2921" s="10">
        <f t="shared" si="225"/>
        <v>4</v>
      </c>
      <c r="O2921" s="10">
        <f t="shared" si="226"/>
        <v>55</v>
      </c>
      <c r="P2921" s="10">
        <v>11</v>
      </c>
      <c r="Q2921" s="19">
        <f t="shared" si="227"/>
        <v>9</v>
      </c>
      <c r="R2921" s="11">
        <f t="shared" si="228"/>
        <v>21258</v>
      </c>
      <c r="S2921" s="11">
        <f t="shared" si="229"/>
        <v>0</v>
      </c>
    </row>
    <row r="2922" spans="1:19" x14ac:dyDescent="0.25">
      <c r="A2922" s="1">
        <v>2912</v>
      </c>
      <c r="B2922" s="10">
        <v>50001</v>
      </c>
      <c r="C2922" s="1" t="s">
        <v>17614</v>
      </c>
      <c r="D2922" s="1" t="s">
        <v>17615</v>
      </c>
      <c r="E2922" s="1" t="s">
        <v>2062</v>
      </c>
      <c r="F2922" s="1" t="s">
        <v>15</v>
      </c>
      <c r="G2922" s="10">
        <v>3500</v>
      </c>
      <c r="H2922" s="1" t="s">
        <v>2802</v>
      </c>
      <c r="I2922" s="10">
        <v>1446</v>
      </c>
      <c r="J2922" s="1" t="s">
        <v>17616</v>
      </c>
      <c r="K2922" s="1" t="s">
        <v>17617</v>
      </c>
      <c r="L2922" s="1" t="s">
        <v>17618</v>
      </c>
      <c r="M2922" s="1" t="s">
        <v>17619</v>
      </c>
      <c r="N2922" s="10">
        <f t="shared" si="225"/>
        <v>15</v>
      </c>
      <c r="O2922" s="10">
        <f t="shared" si="226"/>
        <v>59</v>
      </c>
      <c r="P2922" s="10">
        <v>1</v>
      </c>
      <c r="Q2922" s="19">
        <f t="shared" si="227"/>
        <v>9</v>
      </c>
      <c r="R2922" s="11">
        <f t="shared" si="228"/>
        <v>50001</v>
      </c>
      <c r="S2922" s="11">
        <f t="shared" si="229"/>
        <v>0</v>
      </c>
    </row>
    <row r="2923" spans="1:19" x14ac:dyDescent="0.25">
      <c r="A2923" s="1">
        <v>2913</v>
      </c>
      <c r="B2923" s="10">
        <v>124161</v>
      </c>
      <c r="C2923" s="1" t="s">
        <v>17620</v>
      </c>
      <c r="D2923" s="1" t="s">
        <v>17621</v>
      </c>
      <c r="E2923" s="1" t="s">
        <v>83</v>
      </c>
      <c r="F2923" s="1" t="s">
        <v>15</v>
      </c>
      <c r="G2923" s="10">
        <v>80000</v>
      </c>
      <c r="H2923" s="1" t="s">
        <v>16</v>
      </c>
      <c r="I2923" s="10">
        <v>1446</v>
      </c>
      <c r="J2923" s="1" t="s">
        <v>17622</v>
      </c>
      <c r="K2923" s="1" t="s">
        <v>17623</v>
      </c>
      <c r="L2923" s="1" t="s">
        <v>17624</v>
      </c>
      <c r="M2923" s="1" t="s">
        <v>17625</v>
      </c>
      <c r="N2923" s="10">
        <f t="shared" si="225"/>
        <v>21</v>
      </c>
      <c r="O2923" s="10">
        <f t="shared" si="226"/>
        <v>51</v>
      </c>
      <c r="P2923" s="10">
        <v>3</v>
      </c>
      <c r="Q2923" s="19">
        <f t="shared" si="227"/>
        <v>9</v>
      </c>
      <c r="R2923" s="11">
        <f t="shared" si="228"/>
        <v>124161</v>
      </c>
      <c r="S2923" s="11">
        <f t="shared" si="229"/>
        <v>0</v>
      </c>
    </row>
    <row r="2924" spans="1:19" x14ac:dyDescent="0.25">
      <c r="A2924" s="1">
        <v>2914</v>
      </c>
      <c r="B2924" s="10">
        <v>22408</v>
      </c>
      <c r="C2924" s="1" t="s">
        <v>17626</v>
      </c>
      <c r="D2924" s="1" t="s">
        <v>17627</v>
      </c>
      <c r="E2924" s="1" t="s">
        <v>46</v>
      </c>
      <c r="F2924" s="1" t="s">
        <v>945</v>
      </c>
      <c r="G2924" s="10">
        <v>10000</v>
      </c>
      <c r="H2924" s="1" t="s">
        <v>17628</v>
      </c>
      <c r="I2924" s="10">
        <v>1445</v>
      </c>
      <c r="J2924" s="1" t="s">
        <v>17629</v>
      </c>
      <c r="K2924" s="1" t="s">
        <v>17630</v>
      </c>
      <c r="L2924" s="1" t="s">
        <v>17631</v>
      </c>
      <c r="M2924" s="1" t="s">
        <v>17632</v>
      </c>
      <c r="N2924" s="10">
        <f t="shared" si="225"/>
        <v>11</v>
      </c>
      <c r="O2924" s="10">
        <f t="shared" si="226"/>
        <v>34</v>
      </c>
      <c r="P2924" s="10">
        <v>1.27</v>
      </c>
      <c r="Q2924" s="19">
        <f t="shared" si="227"/>
        <v>5</v>
      </c>
      <c r="R2924" s="11">
        <f t="shared" si="228"/>
        <v>24424.720000000001</v>
      </c>
      <c r="S2924" s="11">
        <f t="shared" si="229"/>
        <v>1</v>
      </c>
    </row>
    <row r="2925" spans="1:19" x14ac:dyDescent="0.25">
      <c r="A2925" s="1">
        <v>2915</v>
      </c>
      <c r="B2925" s="10">
        <v>81406</v>
      </c>
      <c r="C2925" s="1" t="s">
        <v>17633</v>
      </c>
      <c r="D2925" s="1" t="s">
        <v>9854</v>
      </c>
      <c r="E2925" s="1" t="s">
        <v>23</v>
      </c>
      <c r="F2925" s="1" t="s">
        <v>15</v>
      </c>
      <c r="G2925" s="10">
        <v>8000</v>
      </c>
      <c r="H2925" s="1" t="s">
        <v>2704</v>
      </c>
      <c r="I2925" s="10">
        <v>1444</v>
      </c>
      <c r="J2925" s="1" t="s">
        <v>17634</v>
      </c>
      <c r="K2925" s="1" t="s">
        <v>17635</v>
      </c>
      <c r="L2925" s="1" t="s">
        <v>17636</v>
      </c>
      <c r="M2925" s="1" t="s">
        <v>17637</v>
      </c>
      <c r="N2925" s="10">
        <f t="shared" si="225"/>
        <v>14</v>
      </c>
      <c r="O2925" s="10">
        <f t="shared" si="226"/>
        <v>59</v>
      </c>
      <c r="P2925" s="10">
        <v>3</v>
      </c>
      <c r="Q2925" s="19">
        <f t="shared" si="227"/>
        <v>9</v>
      </c>
      <c r="R2925" s="11">
        <f t="shared" si="228"/>
        <v>81406</v>
      </c>
      <c r="S2925" s="11">
        <f t="shared" si="229"/>
        <v>0</v>
      </c>
    </row>
    <row r="2926" spans="1:19" x14ac:dyDescent="0.25">
      <c r="A2926" s="1">
        <v>2916</v>
      </c>
      <c r="B2926" s="10">
        <v>103640</v>
      </c>
      <c r="C2926" s="1" t="s">
        <v>17638</v>
      </c>
      <c r="D2926" s="1" t="s">
        <v>17639</v>
      </c>
      <c r="E2926" s="1" t="s">
        <v>14501</v>
      </c>
      <c r="F2926" s="1" t="s">
        <v>15</v>
      </c>
      <c r="G2926" s="10">
        <v>50000</v>
      </c>
      <c r="H2926" s="1" t="s">
        <v>527</v>
      </c>
      <c r="I2926" s="10">
        <v>1443</v>
      </c>
      <c r="J2926" s="1" t="s">
        <v>17640</v>
      </c>
      <c r="K2926" s="1" t="s">
        <v>17641</v>
      </c>
      <c r="L2926" s="1" t="s">
        <v>17642</v>
      </c>
      <c r="M2926" s="1" t="s">
        <v>17643</v>
      </c>
      <c r="N2926" s="10">
        <f t="shared" si="225"/>
        <v>17</v>
      </c>
      <c r="O2926" s="10">
        <f t="shared" si="226"/>
        <v>30</v>
      </c>
      <c r="P2926" s="10">
        <v>5</v>
      </c>
      <c r="Q2926" s="19">
        <f t="shared" si="227"/>
        <v>9</v>
      </c>
      <c r="R2926" s="11">
        <f t="shared" si="228"/>
        <v>103640</v>
      </c>
      <c r="S2926" s="11">
        <f t="shared" si="229"/>
        <v>0</v>
      </c>
    </row>
    <row r="2927" spans="1:19" x14ac:dyDescent="0.25">
      <c r="A2927" s="1">
        <v>2917</v>
      </c>
      <c r="B2927" s="10">
        <v>55420</v>
      </c>
      <c r="C2927" s="1" t="s">
        <v>17644</v>
      </c>
      <c r="D2927" s="1" t="s">
        <v>17645</v>
      </c>
      <c r="E2927" s="1" t="s">
        <v>2967</v>
      </c>
      <c r="F2927" s="1" t="s">
        <v>15</v>
      </c>
      <c r="G2927" s="10">
        <v>20000</v>
      </c>
      <c r="H2927" s="1" t="s">
        <v>16</v>
      </c>
      <c r="I2927" s="10">
        <v>1442</v>
      </c>
      <c r="J2927" s="1" t="s">
        <v>17646</v>
      </c>
      <c r="K2927" s="1" t="s">
        <v>17647</v>
      </c>
      <c r="L2927" s="1" t="s">
        <v>17648</v>
      </c>
      <c r="M2927" s="1" t="s">
        <v>17649</v>
      </c>
      <c r="N2927" s="10">
        <f t="shared" si="225"/>
        <v>10</v>
      </c>
      <c r="O2927" s="10">
        <f t="shared" si="226"/>
        <v>35</v>
      </c>
      <c r="P2927" s="10">
        <v>10</v>
      </c>
      <c r="Q2927" s="19">
        <f t="shared" si="227"/>
        <v>9</v>
      </c>
      <c r="R2927" s="11">
        <f t="shared" si="228"/>
        <v>55420</v>
      </c>
      <c r="S2927" s="11">
        <f t="shared" si="229"/>
        <v>0</v>
      </c>
    </row>
    <row r="2928" spans="1:19" x14ac:dyDescent="0.25">
      <c r="A2928" s="1">
        <v>2918</v>
      </c>
      <c r="B2928" s="10">
        <v>24534</v>
      </c>
      <c r="C2928" s="1" t="s">
        <v>17650</v>
      </c>
      <c r="D2928" s="1" t="s">
        <v>17651</v>
      </c>
      <c r="E2928" s="1" t="s">
        <v>46</v>
      </c>
      <c r="F2928" s="1" t="s">
        <v>15</v>
      </c>
      <c r="G2928" s="10">
        <v>829</v>
      </c>
      <c r="H2928" s="1" t="s">
        <v>17652</v>
      </c>
      <c r="I2928" s="10">
        <v>1442</v>
      </c>
      <c r="J2928" s="1" t="s">
        <v>17653</v>
      </c>
      <c r="K2928" s="1" t="s">
        <v>17654</v>
      </c>
      <c r="L2928" s="1" t="s">
        <v>17655</v>
      </c>
      <c r="M2928" s="1" t="s">
        <v>17656</v>
      </c>
      <c r="N2928" s="10">
        <f t="shared" si="225"/>
        <v>20</v>
      </c>
      <c r="O2928" s="10">
        <f t="shared" si="226"/>
        <v>51</v>
      </c>
      <c r="P2928" s="10">
        <v>5</v>
      </c>
      <c r="Q2928" s="19">
        <f t="shared" si="227"/>
        <v>9</v>
      </c>
      <c r="R2928" s="11">
        <f t="shared" si="228"/>
        <v>24534</v>
      </c>
      <c r="S2928" s="11">
        <f t="shared" si="229"/>
        <v>0</v>
      </c>
    </row>
    <row r="2929" spans="1:19" x14ac:dyDescent="0.25">
      <c r="A2929" s="1">
        <v>2919</v>
      </c>
      <c r="B2929" s="10">
        <v>215621</v>
      </c>
      <c r="C2929" s="1" t="s">
        <v>17657</v>
      </c>
      <c r="D2929" s="1" t="s">
        <v>17658</v>
      </c>
      <c r="E2929" s="1" t="s">
        <v>83</v>
      </c>
      <c r="F2929" s="1" t="s">
        <v>15</v>
      </c>
      <c r="G2929" s="10">
        <v>43500</v>
      </c>
      <c r="H2929" s="1" t="s">
        <v>54</v>
      </c>
      <c r="I2929" s="10">
        <v>1442</v>
      </c>
      <c r="J2929" s="1" t="s">
        <v>17659</v>
      </c>
      <c r="K2929" s="1" t="s">
        <v>17660</v>
      </c>
      <c r="L2929" s="1" t="s">
        <v>17661</v>
      </c>
      <c r="M2929" s="1" t="s">
        <v>17662</v>
      </c>
      <c r="N2929" s="10">
        <f t="shared" si="225"/>
        <v>5</v>
      </c>
      <c r="O2929" s="10">
        <f t="shared" si="226"/>
        <v>54</v>
      </c>
      <c r="P2929" s="10">
        <v>5</v>
      </c>
      <c r="Q2929" s="19">
        <f t="shared" si="227"/>
        <v>9</v>
      </c>
      <c r="R2929" s="11">
        <f t="shared" si="228"/>
        <v>215621</v>
      </c>
      <c r="S2929" s="11">
        <f t="shared" si="229"/>
        <v>0</v>
      </c>
    </row>
    <row r="2930" spans="1:19" x14ac:dyDescent="0.25">
      <c r="A2930" s="1">
        <v>2920</v>
      </c>
      <c r="B2930" s="10">
        <v>37165</v>
      </c>
      <c r="C2930" s="1" t="s">
        <v>17663</v>
      </c>
      <c r="D2930" s="1" t="s">
        <v>17664</v>
      </c>
      <c r="E2930" s="1" t="s">
        <v>23</v>
      </c>
      <c r="F2930" s="1" t="s">
        <v>15</v>
      </c>
      <c r="G2930" s="10">
        <v>7250</v>
      </c>
      <c r="H2930" s="1" t="s">
        <v>345</v>
      </c>
      <c r="I2930" s="10">
        <v>1442</v>
      </c>
      <c r="J2930" s="1" t="s">
        <v>17665</v>
      </c>
      <c r="K2930" s="1" t="s">
        <v>17666</v>
      </c>
      <c r="L2930" s="1" t="s">
        <v>17667</v>
      </c>
      <c r="M2930" s="1" t="s">
        <v>17668</v>
      </c>
      <c r="N2930" s="10">
        <f t="shared" si="225"/>
        <v>6</v>
      </c>
      <c r="O2930" s="10">
        <f t="shared" si="226"/>
        <v>55</v>
      </c>
      <c r="P2930" s="10">
        <v>3</v>
      </c>
      <c r="Q2930" s="19">
        <f t="shared" si="227"/>
        <v>9</v>
      </c>
      <c r="R2930" s="11">
        <f t="shared" si="228"/>
        <v>37165</v>
      </c>
      <c r="S2930" s="11">
        <f t="shared" si="229"/>
        <v>0</v>
      </c>
    </row>
    <row r="2931" spans="1:19" x14ac:dyDescent="0.25">
      <c r="A2931" s="1">
        <v>2921</v>
      </c>
      <c r="B2931" s="10">
        <v>86519</v>
      </c>
      <c r="C2931" s="1" t="s">
        <v>17669</v>
      </c>
      <c r="D2931" s="1" t="s">
        <v>17670</v>
      </c>
      <c r="E2931" s="1" t="s">
        <v>559</v>
      </c>
      <c r="F2931" s="1" t="s">
        <v>15</v>
      </c>
      <c r="G2931" s="10">
        <v>80000</v>
      </c>
      <c r="H2931" s="1" t="s">
        <v>560</v>
      </c>
      <c r="I2931" s="10">
        <v>1441</v>
      </c>
      <c r="J2931" s="1" t="s">
        <v>17671</v>
      </c>
      <c r="K2931" s="1" t="s">
        <v>17672</v>
      </c>
      <c r="L2931" s="1" t="s">
        <v>17673</v>
      </c>
      <c r="M2931" s="1" t="s">
        <v>17674</v>
      </c>
      <c r="N2931" s="10">
        <f t="shared" si="225"/>
        <v>15</v>
      </c>
      <c r="O2931" s="10">
        <f t="shared" si="226"/>
        <v>41</v>
      </c>
      <c r="P2931" s="10">
        <v>1</v>
      </c>
      <c r="Q2931" s="19">
        <f t="shared" si="227"/>
        <v>9</v>
      </c>
      <c r="R2931" s="11">
        <f t="shared" si="228"/>
        <v>86519</v>
      </c>
      <c r="S2931" s="11">
        <f t="shared" si="229"/>
        <v>0</v>
      </c>
    </row>
    <row r="2932" spans="1:19" x14ac:dyDescent="0.25">
      <c r="A2932" s="1">
        <v>2922</v>
      </c>
      <c r="B2932" s="10">
        <v>145826</v>
      </c>
      <c r="C2932" s="1" t="s">
        <v>17675</v>
      </c>
      <c r="D2932" s="1" t="s">
        <v>8801</v>
      </c>
      <c r="E2932" s="1" t="s">
        <v>23</v>
      </c>
      <c r="F2932" s="1" t="s">
        <v>15</v>
      </c>
      <c r="G2932" s="10">
        <v>60000</v>
      </c>
      <c r="H2932" s="1" t="s">
        <v>8833</v>
      </c>
      <c r="I2932" s="10">
        <v>1441</v>
      </c>
      <c r="J2932" s="1" t="s">
        <v>17676</v>
      </c>
      <c r="K2932" s="1" t="s">
        <v>17677</v>
      </c>
      <c r="L2932" s="1" t="s">
        <v>17678</v>
      </c>
      <c r="M2932" s="1" t="s">
        <v>17679</v>
      </c>
      <c r="N2932" s="10">
        <f t="shared" si="225"/>
        <v>9</v>
      </c>
      <c r="O2932" s="10">
        <f t="shared" si="226"/>
        <v>28</v>
      </c>
      <c r="P2932" s="10">
        <v>5</v>
      </c>
      <c r="Q2932" s="19">
        <f t="shared" si="227"/>
        <v>9</v>
      </c>
      <c r="R2932" s="11">
        <f t="shared" si="228"/>
        <v>145826</v>
      </c>
      <c r="S2932" s="11">
        <f t="shared" si="229"/>
        <v>0</v>
      </c>
    </row>
    <row r="2933" spans="1:19" x14ac:dyDescent="0.25">
      <c r="A2933" s="1">
        <v>2923</v>
      </c>
      <c r="B2933" s="10">
        <v>69001</v>
      </c>
      <c r="C2933" s="1" t="s">
        <v>17680</v>
      </c>
      <c r="D2933" s="1" t="s">
        <v>17681</v>
      </c>
      <c r="E2933" s="1" t="s">
        <v>11165</v>
      </c>
      <c r="F2933" s="1" t="s">
        <v>15</v>
      </c>
      <c r="G2933" s="10">
        <v>50000</v>
      </c>
      <c r="H2933" s="1" t="s">
        <v>560</v>
      </c>
      <c r="I2933" s="10">
        <v>1441</v>
      </c>
      <c r="J2933" s="1" t="s">
        <v>17682</v>
      </c>
      <c r="K2933" s="1" t="s">
        <v>17683</v>
      </c>
      <c r="L2933" s="1" t="s">
        <v>17684</v>
      </c>
      <c r="M2933" s="1" t="s">
        <v>17685</v>
      </c>
      <c r="N2933" s="10">
        <f t="shared" si="225"/>
        <v>12</v>
      </c>
      <c r="O2933" s="10">
        <f t="shared" si="226"/>
        <v>31</v>
      </c>
      <c r="P2933" s="10">
        <v>5</v>
      </c>
      <c r="Q2933" s="19">
        <f t="shared" si="227"/>
        <v>9</v>
      </c>
      <c r="R2933" s="11">
        <f t="shared" si="228"/>
        <v>69001</v>
      </c>
      <c r="S2933" s="11">
        <f t="shared" si="229"/>
        <v>0</v>
      </c>
    </row>
    <row r="2934" spans="1:19" x14ac:dyDescent="0.25">
      <c r="A2934" s="1">
        <v>2924</v>
      </c>
      <c r="B2934" s="10">
        <v>86506</v>
      </c>
      <c r="C2934" s="1" t="s">
        <v>17686</v>
      </c>
      <c r="D2934" s="1" t="s">
        <v>17687</v>
      </c>
      <c r="E2934" s="1" t="s">
        <v>1071</v>
      </c>
      <c r="F2934" s="1" t="s">
        <v>15</v>
      </c>
      <c r="G2934" s="10">
        <v>108</v>
      </c>
      <c r="H2934" s="1" t="s">
        <v>47</v>
      </c>
      <c r="I2934" s="10">
        <v>1440</v>
      </c>
      <c r="J2934" s="1" t="s">
        <v>17688</v>
      </c>
      <c r="K2934" s="1" t="s">
        <v>17689</v>
      </c>
      <c r="L2934" s="1" t="s">
        <v>17690</v>
      </c>
      <c r="M2934" s="1" t="s">
        <v>17691</v>
      </c>
      <c r="N2934" s="10">
        <f t="shared" si="225"/>
        <v>15</v>
      </c>
      <c r="O2934" s="10">
        <f t="shared" si="226"/>
        <v>26</v>
      </c>
      <c r="P2934" s="10">
        <v>15</v>
      </c>
      <c r="Q2934" s="19">
        <f t="shared" si="227"/>
        <v>9</v>
      </c>
      <c r="R2934" s="11">
        <f t="shared" si="228"/>
        <v>86506</v>
      </c>
      <c r="S2934" s="11">
        <f t="shared" si="229"/>
        <v>0</v>
      </c>
    </row>
    <row r="2935" spans="1:19" x14ac:dyDescent="0.25">
      <c r="A2935" s="1">
        <v>2925</v>
      </c>
      <c r="B2935" s="10">
        <v>106705</v>
      </c>
      <c r="C2935" s="1" t="s">
        <v>17692</v>
      </c>
      <c r="D2935" s="1" t="s">
        <v>17693</v>
      </c>
      <c r="E2935" s="1" t="s">
        <v>1699</v>
      </c>
      <c r="F2935" s="1" t="s">
        <v>15</v>
      </c>
      <c r="G2935" s="10">
        <v>75000</v>
      </c>
      <c r="H2935" s="1" t="s">
        <v>257</v>
      </c>
      <c r="I2935" s="10">
        <v>1439</v>
      </c>
      <c r="J2935" s="1" t="s">
        <v>17694</v>
      </c>
      <c r="K2935" s="1" t="s">
        <v>17695</v>
      </c>
      <c r="L2935" s="1" t="s">
        <v>17696</v>
      </c>
      <c r="M2935" s="1" t="s">
        <v>17697</v>
      </c>
      <c r="N2935" s="10">
        <f t="shared" si="225"/>
        <v>8</v>
      </c>
      <c r="O2935" s="10">
        <f t="shared" si="226"/>
        <v>17</v>
      </c>
      <c r="P2935" s="10">
        <v>10</v>
      </c>
      <c r="Q2935" s="19">
        <f t="shared" si="227"/>
        <v>9</v>
      </c>
      <c r="R2935" s="11">
        <f t="shared" si="228"/>
        <v>106705</v>
      </c>
      <c r="S2935" s="11">
        <f t="shared" si="229"/>
        <v>0</v>
      </c>
    </row>
    <row r="2936" spans="1:19" x14ac:dyDescent="0.25">
      <c r="A2936" s="1">
        <v>2926</v>
      </c>
      <c r="B2936" s="10">
        <v>75252</v>
      </c>
      <c r="C2936" s="1" t="s">
        <v>17698</v>
      </c>
      <c r="D2936" s="1" t="s">
        <v>17699</v>
      </c>
      <c r="E2936" s="1" t="s">
        <v>298</v>
      </c>
      <c r="F2936" s="1" t="s">
        <v>15</v>
      </c>
      <c r="G2936" s="10">
        <v>42000</v>
      </c>
      <c r="H2936" s="1" t="s">
        <v>257</v>
      </c>
      <c r="I2936" s="10">
        <v>1439</v>
      </c>
      <c r="J2936" s="1" t="s">
        <v>17700</v>
      </c>
      <c r="K2936" s="1" t="s">
        <v>17701</v>
      </c>
      <c r="L2936" s="1" t="s">
        <v>17702</v>
      </c>
      <c r="M2936" s="1" t="s">
        <v>17703</v>
      </c>
      <c r="N2936" s="10">
        <f t="shared" si="225"/>
        <v>11</v>
      </c>
      <c r="O2936" s="10">
        <f t="shared" si="226"/>
        <v>46</v>
      </c>
      <c r="P2936" s="10">
        <v>5</v>
      </c>
      <c r="Q2936" s="19">
        <f t="shared" si="227"/>
        <v>9</v>
      </c>
      <c r="R2936" s="11">
        <f t="shared" si="228"/>
        <v>75252</v>
      </c>
      <c r="S2936" s="11">
        <f t="shared" si="229"/>
        <v>0</v>
      </c>
    </row>
    <row r="2937" spans="1:19" x14ac:dyDescent="0.25">
      <c r="A2937" s="1">
        <v>2927</v>
      </c>
      <c r="B2937" s="10">
        <v>112408</v>
      </c>
      <c r="C2937" s="1" t="s">
        <v>17704</v>
      </c>
      <c r="D2937" s="1" t="s">
        <v>17705</v>
      </c>
      <c r="E2937" s="1" t="s">
        <v>189</v>
      </c>
      <c r="F2937" s="1" t="s">
        <v>15</v>
      </c>
      <c r="G2937" s="10">
        <v>100000</v>
      </c>
      <c r="H2937" s="1" t="s">
        <v>686</v>
      </c>
      <c r="I2937" s="10">
        <v>1439</v>
      </c>
      <c r="J2937" s="1" t="s">
        <v>17706</v>
      </c>
      <c r="K2937" s="1" t="s">
        <v>17707</v>
      </c>
      <c r="L2937" s="1" t="s">
        <v>17708</v>
      </c>
      <c r="M2937" s="1" t="s">
        <v>17709</v>
      </c>
      <c r="N2937" s="10">
        <f t="shared" si="225"/>
        <v>19</v>
      </c>
      <c r="O2937" s="10">
        <f t="shared" si="226"/>
        <v>54</v>
      </c>
      <c r="P2937" s="10">
        <v>1</v>
      </c>
      <c r="Q2937" s="19">
        <f t="shared" si="227"/>
        <v>9</v>
      </c>
      <c r="R2937" s="11">
        <f t="shared" si="228"/>
        <v>112408</v>
      </c>
      <c r="S2937" s="11">
        <f t="shared" si="229"/>
        <v>0</v>
      </c>
    </row>
    <row r="2938" spans="1:19" x14ac:dyDescent="0.25">
      <c r="A2938" s="1">
        <v>2928</v>
      </c>
      <c r="B2938" s="10">
        <v>35136</v>
      </c>
      <c r="C2938" s="1" t="s">
        <v>17710</v>
      </c>
      <c r="D2938" s="1" t="s">
        <v>17711</v>
      </c>
      <c r="E2938" s="1" t="s">
        <v>534</v>
      </c>
      <c r="F2938" s="1" t="s">
        <v>15</v>
      </c>
      <c r="G2938" s="10">
        <v>7000</v>
      </c>
      <c r="H2938" s="1" t="s">
        <v>16</v>
      </c>
      <c r="I2938" s="10">
        <v>1439</v>
      </c>
      <c r="J2938" s="1" t="s">
        <v>17712</v>
      </c>
      <c r="K2938" s="1" t="s">
        <v>17713</v>
      </c>
      <c r="L2938" s="1" t="s">
        <v>17714</v>
      </c>
      <c r="M2938" s="1" t="s">
        <v>17715</v>
      </c>
      <c r="N2938" s="10">
        <f t="shared" si="225"/>
        <v>8</v>
      </c>
      <c r="O2938" s="10">
        <f t="shared" si="226"/>
        <v>29</v>
      </c>
      <c r="P2938" s="10">
        <v>1</v>
      </c>
      <c r="Q2938" s="19">
        <f t="shared" si="227"/>
        <v>9</v>
      </c>
      <c r="R2938" s="11">
        <f t="shared" si="228"/>
        <v>35136</v>
      </c>
      <c r="S2938" s="11">
        <f t="shared" si="229"/>
        <v>0</v>
      </c>
    </row>
    <row r="2939" spans="1:19" x14ac:dyDescent="0.25">
      <c r="A2939" s="1">
        <v>2929</v>
      </c>
      <c r="B2939" s="10">
        <v>362529</v>
      </c>
      <c r="C2939" s="1" t="s">
        <v>17716</v>
      </c>
      <c r="D2939" s="1" t="s">
        <v>17717</v>
      </c>
      <c r="E2939" s="1" t="s">
        <v>83</v>
      </c>
      <c r="F2939" s="1" t="s">
        <v>84</v>
      </c>
      <c r="G2939" s="10">
        <v>100000</v>
      </c>
      <c r="H2939" s="1" t="s">
        <v>1343</v>
      </c>
      <c r="I2939" s="10">
        <v>1438</v>
      </c>
      <c r="J2939" s="1" t="s">
        <v>17718</v>
      </c>
      <c r="K2939" s="1" t="s">
        <v>17719</v>
      </c>
      <c r="L2939" s="1" t="s">
        <v>17720</v>
      </c>
      <c r="M2939" s="1" t="s">
        <v>17721</v>
      </c>
      <c r="N2939" s="10">
        <f t="shared" si="225"/>
        <v>13</v>
      </c>
      <c r="O2939" s="10">
        <f t="shared" si="226"/>
        <v>52</v>
      </c>
      <c r="P2939" s="10">
        <v>0.77</v>
      </c>
      <c r="Q2939" s="19">
        <f t="shared" si="227"/>
        <v>2</v>
      </c>
      <c r="R2939" s="11">
        <f t="shared" si="228"/>
        <v>268271.46000000002</v>
      </c>
      <c r="S2939" s="11">
        <f t="shared" si="229"/>
        <v>1</v>
      </c>
    </row>
    <row r="2940" spans="1:19" x14ac:dyDescent="0.25">
      <c r="A2940" s="1">
        <v>2930</v>
      </c>
      <c r="B2940" s="10">
        <v>61169</v>
      </c>
      <c r="C2940" s="1" t="s">
        <v>17722</v>
      </c>
      <c r="D2940" s="1" t="s">
        <v>17723</v>
      </c>
      <c r="E2940" s="1" t="s">
        <v>534</v>
      </c>
      <c r="F2940" s="1" t="s">
        <v>15</v>
      </c>
      <c r="G2940" s="10">
        <v>8000</v>
      </c>
      <c r="H2940" s="1" t="s">
        <v>1237</v>
      </c>
      <c r="I2940" s="10">
        <v>1436</v>
      </c>
      <c r="J2940" s="1" t="s">
        <v>17724</v>
      </c>
      <c r="K2940" s="1" t="s">
        <v>17725</v>
      </c>
      <c r="L2940" s="1" t="s">
        <v>17726</v>
      </c>
      <c r="M2940" s="1" t="s">
        <v>17727</v>
      </c>
      <c r="N2940" s="10">
        <f t="shared" si="225"/>
        <v>7</v>
      </c>
      <c r="O2940" s="10">
        <f t="shared" si="226"/>
        <v>57</v>
      </c>
      <c r="P2940" s="10">
        <v>30</v>
      </c>
      <c r="Q2940" s="19">
        <f t="shared" si="227"/>
        <v>9</v>
      </c>
      <c r="R2940" s="11">
        <f t="shared" si="228"/>
        <v>61169</v>
      </c>
      <c r="S2940" s="11">
        <f t="shared" si="229"/>
        <v>0</v>
      </c>
    </row>
    <row r="2941" spans="1:19" x14ac:dyDescent="0.25">
      <c r="A2941" s="1">
        <v>2931</v>
      </c>
      <c r="B2941" s="10">
        <v>50457</v>
      </c>
      <c r="C2941" s="1" t="s">
        <v>17728</v>
      </c>
      <c r="D2941" s="1" t="s">
        <v>8697</v>
      </c>
      <c r="E2941" s="1" t="s">
        <v>6405</v>
      </c>
      <c r="F2941" s="1" t="s">
        <v>15</v>
      </c>
      <c r="G2941" s="10">
        <v>15000</v>
      </c>
      <c r="H2941" s="1" t="s">
        <v>527</v>
      </c>
      <c r="I2941" s="10">
        <v>1435</v>
      </c>
      <c r="J2941" s="1" t="s">
        <v>17729</v>
      </c>
      <c r="K2941" s="1" t="s">
        <v>17730</v>
      </c>
      <c r="L2941" s="1" t="s">
        <v>17731</v>
      </c>
      <c r="M2941" s="1" t="s">
        <v>17732</v>
      </c>
      <c r="N2941" s="10">
        <f t="shared" si="225"/>
        <v>9</v>
      </c>
      <c r="O2941" s="10">
        <f t="shared" si="226"/>
        <v>55</v>
      </c>
      <c r="P2941" s="10">
        <v>1</v>
      </c>
      <c r="Q2941" s="19">
        <f t="shared" si="227"/>
        <v>9</v>
      </c>
      <c r="R2941" s="11">
        <f t="shared" si="228"/>
        <v>50457</v>
      </c>
      <c r="S2941" s="11">
        <f t="shared" si="229"/>
        <v>0</v>
      </c>
    </row>
    <row r="2942" spans="1:19" x14ac:dyDescent="0.25">
      <c r="A2942" s="1">
        <v>2932</v>
      </c>
      <c r="B2942" s="10">
        <v>112768</v>
      </c>
      <c r="C2942" s="1" t="s">
        <v>17733</v>
      </c>
      <c r="D2942" s="1" t="s">
        <v>17734</v>
      </c>
      <c r="E2942" s="1" t="s">
        <v>1005</v>
      </c>
      <c r="F2942" s="1" t="s">
        <v>15</v>
      </c>
      <c r="G2942" s="10">
        <v>20000</v>
      </c>
      <c r="H2942" s="1" t="s">
        <v>1548</v>
      </c>
      <c r="I2942" s="10">
        <v>1435</v>
      </c>
      <c r="J2942" s="1" t="s">
        <v>17735</v>
      </c>
      <c r="K2942" s="1" t="s">
        <v>17736</v>
      </c>
      <c r="L2942" s="1" t="s">
        <v>17737</v>
      </c>
      <c r="M2942" s="1" t="s">
        <v>17738</v>
      </c>
      <c r="N2942" s="10">
        <f t="shared" si="225"/>
        <v>7</v>
      </c>
      <c r="O2942" s="10">
        <f t="shared" si="226"/>
        <v>57</v>
      </c>
      <c r="P2942" s="10">
        <v>1</v>
      </c>
      <c r="Q2942" s="19">
        <f t="shared" si="227"/>
        <v>9</v>
      </c>
      <c r="R2942" s="11">
        <f t="shared" si="228"/>
        <v>112768</v>
      </c>
      <c r="S2942" s="11">
        <f t="shared" si="229"/>
        <v>0</v>
      </c>
    </row>
    <row r="2943" spans="1:19" x14ac:dyDescent="0.25">
      <c r="A2943" s="1">
        <v>2933</v>
      </c>
      <c r="B2943" s="10">
        <v>39298</v>
      </c>
      <c r="C2943" s="1" t="s">
        <v>17739</v>
      </c>
      <c r="D2943" s="1" t="s">
        <v>5537</v>
      </c>
      <c r="E2943" s="1" t="s">
        <v>651</v>
      </c>
      <c r="F2943" s="1" t="s">
        <v>15</v>
      </c>
      <c r="G2943" s="10">
        <v>15000</v>
      </c>
      <c r="H2943" s="1" t="s">
        <v>5538</v>
      </c>
      <c r="I2943" s="10">
        <v>1435</v>
      </c>
      <c r="J2943" s="1" t="s">
        <v>17740</v>
      </c>
      <c r="K2943" s="1" t="s">
        <v>17741</v>
      </c>
      <c r="L2943" s="1" t="s">
        <v>17742</v>
      </c>
      <c r="M2943" s="1" t="s">
        <v>17743</v>
      </c>
      <c r="N2943" s="10">
        <f t="shared" si="225"/>
        <v>6</v>
      </c>
      <c r="O2943" s="10">
        <f t="shared" si="226"/>
        <v>45</v>
      </c>
      <c r="P2943" s="10">
        <v>1</v>
      </c>
      <c r="Q2943" s="19">
        <f t="shared" si="227"/>
        <v>9</v>
      </c>
      <c r="R2943" s="11">
        <f t="shared" si="228"/>
        <v>39298</v>
      </c>
      <c r="S2943" s="11">
        <f t="shared" si="229"/>
        <v>0</v>
      </c>
    </row>
    <row r="2944" spans="1:19" x14ac:dyDescent="0.25">
      <c r="A2944" s="1">
        <v>2934</v>
      </c>
      <c r="B2944" s="10">
        <v>247688</v>
      </c>
      <c r="C2944" s="1" t="s">
        <v>17744</v>
      </c>
      <c r="D2944" s="1" t="s">
        <v>17745</v>
      </c>
      <c r="E2944" s="1" t="s">
        <v>83</v>
      </c>
      <c r="F2944" s="1" t="s">
        <v>11359</v>
      </c>
      <c r="G2944" s="10">
        <v>125000</v>
      </c>
      <c r="H2944" s="1" t="s">
        <v>7623</v>
      </c>
      <c r="I2944" s="10">
        <v>1435</v>
      </c>
      <c r="J2944" s="1" t="s">
        <v>17746</v>
      </c>
      <c r="K2944" s="1" t="s">
        <v>17747</v>
      </c>
      <c r="L2944" s="1" t="s">
        <v>17748</v>
      </c>
      <c r="M2944" s="1" t="s">
        <v>17749</v>
      </c>
      <c r="N2944" s="10">
        <f t="shared" si="225"/>
        <v>13</v>
      </c>
      <c r="O2944" s="10">
        <f t="shared" si="226"/>
        <v>63</v>
      </c>
      <c r="P2944" s="10">
        <v>5</v>
      </c>
      <c r="Q2944" s="19">
        <f t="shared" si="227"/>
        <v>3</v>
      </c>
      <c r="R2944" s="11">
        <f t="shared" si="228"/>
        <v>250164.88</v>
      </c>
      <c r="S2944" s="11">
        <f t="shared" si="229"/>
        <v>1</v>
      </c>
    </row>
    <row r="2945" spans="1:19" x14ac:dyDescent="0.25">
      <c r="A2945" s="1">
        <v>2935</v>
      </c>
      <c r="B2945" s="10">
        <v>783683</v>
      </c>
      <c r="C2945" s="1" t="s">
        <v>17750</v>
      </c>
      <c r="D2945" s="1" t="s">
        <v>6494</v>
      </c>
      <c r="E2945" s="1" t="s">
        <v>14</v>
      </c>
      <c r="F2945" s="1" t="s">
        <v>2288</v>
      </c>
      <c r="G2945" s="10">
        <v>200000</v>
      </c>
      <c r="H2945" s="1" t="s">
        <v>6495</v>
      </c>
      <c r="I2945" s="10">
        <v>1435</v>
      </c>
      <c r="J2945" s="1" t="s">
        <v>17751</v>
      </c>
      <c r="K2945" s="1" t="s">
        <v>17752</v>
      </c>
      <c r="L2945" s="1" t="s">
        <v>17753</v>
      </c>
      <c r="M2945" s="1" t="s">
        <v>17754</v>
      </c>
      <c r="N2945" s="10">
        <f t="shared" si="225"/>
        <v>6</v>
      </c>
      <c r="O2945" s="10">
        <f t="shared" si="226"/>
        <v>18</v>
      </c>
      <c r="P2945" s="10">
        <v>6</v>
      </c>
      <c r="Q2945" s="19">
        <f t="shared" si="227"/>
        <v>8</v>
      </c>
      <c r="R2945" s="11">
        <f t="shared" si="228"/>
        <v>86205.13</v>
      </c>
      <c r="S2945" s="11">
        <f t="shared" si="229"/>
        <v>1</v>
      </c>
    </row>
    <row r="2946" spans="1:19" x14ac:dyDescent="0.25">
      <c r="A2946" s="1">
        <v>2936</v>
      </c>
      <c r="B2946" s="10">
        <v>250230</v>
      </c>
      <c r="C2946" s="1" t="s">
        <v>17755</v>
      </c>
      <c r="D2946" s="1" t="s">
        <v>16019</v>
      </c>
      <c r="E2946" s="1" t="s">
        <v>534</v>
      </c>
      <c r="F2946" s="1" t="s">
        <v>15</v>
      </c>
      <c r="G2946" s="10">
        <v>25000</v>
      </c>
      <c r="H2946" s="1" t="s">
        <v>5833</v>
      </c>
      <c r="I2946" s="10">
        <v>1435</v>
      </c>
      <c r="J2946" s="1" t="s">
        <v>17756</v>
      </c>
      <c r="K2946" s="1" t="s">
        <v>17757</v>
      </c>
      <c r="L2946" s="1" t="s">
        <v>17758</v>
      </c>
      <c r="M2946" s="1" t="s">
        <v>17759</v>
      </c>
      <c r="N2946" s="10">
        <f t="shared" ref="N2946:N3009" si="230">LEN(TRIM(J2946))-LEN(SUBSTITUTE(TRIM(J2946),",",""))+1</f>
        <v>9</v>
      </c>
      <c r="O2946" s="10">
        <f t="shared" ref="O2946:O3009" si="231">LEN(L2946)</f>
        <v>57</v>
      </c>
      <c r="P2946" s="10">
        <v>15</v>
      </c>
      <c r="Q2946" s="19">
        <f t="shared" ref="Q2946:Q3009" si="232">VLOOKUP(F2946,$T$2:$U$10,2)</f>
        <v>9</v>
      </c>
      <c r="R2946" s="11">
        <f t="shared" ref="R2946:R3009" si="233">VLOOKUP(F2946,$T$2:$V$10,3)*B2946</f>
        <v>250230</v>
      </c>
      <c r="S2946" s="11">
        <f t="shared" ref="S2946:S3009" si="234">IF(Q2946=9, 0, 1)</f>
        <v>0</v>
      </c>
    </row>
    <row r="2947" spans="1:19" x14ac:dyDescent="0.25">
      <c r="A2947" s="1">
        <v>2937</v>
      </c>
      <c r="B2947" s="10">
        <v>284702</v>
      </c>
      <c r="C2947" s="1" t="s">
        <v>17760</v>
      </c>
      <c r="D2947" s="1" t="s">
        <v>17761</v>
      </c>
      <c r="E2947" s="1" t="s">
        <v>23</v>
      </c>
      <c r="F2947" s="1" t="s">
        <v>15</v>
      </c>
      <c r="G2947" s="10">
        <v>24000</v>
      </c>
      <c r="H2947" s="1" t="s">
        <v>560</v>
      </c>
      <c r="I2947" s="10">
        <v>1435</v>
      </c>
      <c r="J2947" s="1" t="s">
        <v>17762</v>
      </c>
      <c r="K2947" s="1" t="s">
        <v>17763</v>
      </c>
      <c r="L2947" s="1" t="s">
        <v>17764</v>
      </c>
      <c r="M2947" s="1" t="s">
        <v>17765</v>
      </c>
      <c r="N2947" s="10">
        <f t="shared" si="230"/>
        <v>11</v>
      </c>
      <c r="O2947" s="10">
        <f t="shared" si="231"/>
        <v>5</v>
      </c>
      <c r="P2947" s="10">
        <v>8</v>
      </c>
      <c r="Q2947" s="19">
        <f t="shared" si="232"/>
        <v>9</v>
      </c>
      <c r="R2947" s="11">
        <f t="shared" si="233"/>
        <v>284702</v>
      </c>
      <c r="S2947" s="11">
        <f t="shared" si="234"/>
        <v>0</v>
      </c>
    </row>
    <row r="2948" spans="1:19" x14ac:dyDescent="0.25">
      <c r="A2948" s="1">
        <v>2938</v>
      </c>
      <c r="B2948" s="10">
        <v>65709</v>
      </c>
      <c r="C2948" s="1" t="s">
        <v>17766</v>
      </c>
      <c r="D2948" s="1" t="s">
        <v>13006</v>
      </c>
      <c r="E2948" s="1" t="s">
        <v>2175</v>
      </c>
      <c r="F2948" s="1" t="s">
        <v>15</v>
      </c>
      <c r="G2948" s="10">
        <v>18000</v>
      </c>
      <c r="H2948" s="1" t="s">
        <v>136</v>
      </c>
      <c r="I2948" s="10">
        <v>1434</v>
      </c>
      <c r="J2948" s="1" t="s">
        <v>17767</v>
      </c>
      <c r="K2948" s="1" t="s">
        <v>17768</v>
      </c>
      <c r="L2948" s="1" t="s">
        <v>17769</v>
      </c>
      <c r="M2948" s="1" t="s">
        <v>17770</v>
      </c>
      <c r="N2948" s="10">
        <f t="shared" si="230"/>
        <v>13</v>
      </c>
      <c r="O2948" s="10">
        <f t="shared" si="231"/>
        <v>24</v>
      </c>
      <c r="P2948" s="10">
        <v>2</v>
      </c>
      <c r="Q2948" s="19">
        <f t="shared" si="232"/>
        <v>9</v>
      </c>
      <c r="R2948" s="11">
        <f t="shared" si="233"/>
        <v>65709</v>
      </c>
      <c r="S2948" s="11">
        <f t="shared" si="234"/>
        <v>0</v>
      </c>
    </row>
    <row r="2949" spans="1:19" x14ac:dyDescent="0.25">
      <c r="A2949" s="1">
        <v>2939</v>
      </c>
      <c r="B2949" s="10">
        <v>81019</v>
      </c>
      <c r="C2949" s="1" t="s">
        <v>17771</v>
      </c>
      <c r="D2949" s="1" t="s">
        <v>17772</v>
      </c>
      <c r="E2949" s="1" t="s">
        <v>2550</v>
      </c>
      <c r="F2949" s="1" t="s">
        <v>15</v>
      </c>
      <c r="G2949" s="10">
        <v>50000</v>
      </c>
      <c r="H2949" s="1" t="s">
        <v>8902</v>
      </c>
      <c r="I2949" s="10">
        <v>1433</v>
      </c>
      <c r="J2949" s="1" t="s">
        <v>17773</v>
      </c>
      <c r="K2949" s="1" t="s">
        <v>17774</v>
      </c>
      <c r="L2949" s="1" t="s">
        <v>17775</v>
      </c>
      <c r="M2949" s="1" t="s">
        <v>17776</v>
      </c>
      <c r="N2949" s="10">
        <f t="shared" si="230"/>
        <v>18</v>
      </c>
      <c r="O2949" s="10">
        <f t="shared" si="231"/>
        <v>44</v>
      </c>
      <c r="P2949" s="10">
        <v>10</v>
      </c>
      <c r="Q2949" s="19">
        <f t="shared" si="232"/>
        <v>9</v>
      </c>
      <c r="R2949" s="11">
        <f t="shared" si="233"/>
        <v>81019</v>
      </c>
      <c r="S2949" s="11">
        <f t="shared" si="234"/>
        <v>0</v>
      </c>
    </row>
    <row r="2950" spans="1:19" x14ac:dyDescent="0.25">
      <c r="A2950" s="1">
        <v>2940</v>
      </c>
      <c r="B2950" s="10">
        <v>162835</v>
      </c>
      <c r="C2950" s="1" t="s">
        <v>17777</v>
      </c>
      <c r="D2950" s="1" t="s">
        <v>17778</v>
      </c>
      <c r="E2950" s="1" t="s">
        <v>83</v>
      </c>
      <c r="F2950" s="1" t="s">
        <v>413</v>
      </c>
      <c r="G2950" s="10">
        <v>50000</v>
      </c>
      <c r="H2950" s="1" t="s">
        <v>365</v>
      </c>
      <c r="I2950" s="10">
        <v>1433</v>
      </c>
      <c r="J2950" s="1" t="s">
        <v>17779</v>
      </c>
      <c r="K2950" s="1" t="s">
        <v>17780</v>
      </c>
      <c r="L2950" s="1" t="s">
        <v>17781</v>
      </c>
      <c r="M2950" s="1" t="s">
        <v>17782</v>
      </c>
      <c r="N2950" s="10">
        <f t="shared" si="230"/>
        <v>12</v>
      </c>
      <c r="O2950" s="10">
        <f t="shared" si="231"/>
        <v>45</v>
      </c>
      <c r="P2950" s="10">
        <v>5</v>
      </c>
      <c r="Q2950" s="19">
        <f t="shared" si="232"/>
        <v>1</v>
      </c>
      <c r="R2950" s="11">
        <f t="shared" si="233"/>
        <v>122126.25</v>
      </c>
      <c r="S2950" s="11">
        <f t="shared" si="234"/>
        <v>1</v>
      </c>
    </row>
    <row r="2951" spans="1:19" x14ac:dyDescent="0.25">
      <c r="A2951" s="1">
        <v>2941</v>
      </c>
      <c r="B2951" s="10">
        <v>44489</v>
      </c>
      <c r="C2951" s="1" t="s">
        <v>17783</v>
      </c>
      <c r="D2951" s="1" t="s">
        <v>17784</v>
      </c>
      <c r="E2951" s="1" t="s">
        <v>46</v>
      </c>
      <c r="F2951" s="1" t="s">
        <v>15</v>
      </c>
      <c r="G2951" s="10">
        <v>35000</v>
      </c>
      <c r="H2951" s="1" t="s">
        <v>560</v>
      </c>
      <c r="I2951" s="10">
        <v>1433</v>
      </c>
      <c r="J2951" s="1" t="s">
        <v>17785</v>
      </c>
      <c r="K2951" s="1" t="s">
        <v>17786</v>
      </c>
      <c r="L2951" s="1" t="s">
        <v>17787</v>
      </c>
      <c r="M2951" s="1" t="s">
        <v>17788</v>
      </c>
      <c r="N2951" s="10">
        <f t="shared" si="230"/>
        <v>27</v>
      </c>
      <c r="O2951" s="10">
        <f t="shared" si="231"/>
        <v>28</v>
      </c>
      <c r="P2951" s="10">
        <v>1</v>
      </c>
      <c r="Q2951" s="19">
        <f t="shared" si="232"/>
        <v>9</v>
      </c>
      <c r="R2951" s="11">
        <f t="shared" si="233"/>
        <v>44489</v>
      </c>
      <c r="S2951" s="11">
        <f t="shared" si="234"/>
        <v>0</v>
      </c>
    </row>
    <row r="2952" spans="1:19" x14ac:dyDescent="0.25">
      <c r="A2952" s="1">
        <v>2942</v>
      </c>
      <c r="B2952" s="10">
        <v>98550</v>
      </c>
      <c r="C2952" s="1" t="s">
        <v>17789</v>
      </c>
      <c r="D2952" s="1" t="s">
        <v>3749</v>
      </c>
      <c r="E2952" s="1" t="s">
        <v>14</v>
      </c>
      <c r="F2952" s="1" t="s">
        <v>15</v>
      </c>
      <c r="G2952" s="10">
        <v>6000</v>
      </c>
      <c r="H2952" s="1" t="s">
        <v>3750</v>
      </c>
      <c r="I2952" s="10">
        <v>1432</v>
      </c>
      <c r="J2952" s="1" t="s">
        <v>17790</v>
      </c>
      <c r="K2952" s="1" t="s">
        <v>17791</v>
      </c>
      <c r="L2952" s="1" t="s">
        <v>17792</v>
      </c>
      <c r="M2952" s="1" t="s">
        <v>17793</v>
      </c>
      <c r="N2952" s="10">
        <f t="shared" si="230"/>
        <v>34</v>
      </c>
      <c r="O2952" s="10">
        <f t="shared" si="231"/>
        <v>40</v>
      </c>
      <c r="P2952" s="10">
        <v>5</v>
      </c>
      <c r="Q2952" s="19">
        <f t="shared" si="232"/>
        <v>9</v>
      </c>
      <c r="R2952" s="11">
        <f t="shared" si="233"/>
        <v>98550</v>
      </c>
      <c r="S2952" s="11">
        <f t="shared" si="234"/>
        <v>0</v>
      </c>
    </row>
    <row r="2953" spans="1:19" x14ac:dyDescent="0.25">
      <c r="A2953" s="1">
        <v>2943</v>
      </c>
      <c r="B2953" s="10">
        <v>76327</v>
      </c>
      <c r="C2953" s="1" t="s">
        <v>17794</v>
      </c>
      <c r="D2953" s="1" t="s">
        <v>17795</v>
      </c>
      <c r="E2953" s="1" t="s">
        <v>38</v>
      </c>
      <c r="F2953" s="1" t="s">
        <v>15</v>
      </c>
      <c r="G2953" s="10">
        <v>60000</v>
      </c>
      <c r="H2953" s="1" t="s">
        <v>47</v>
      </c>
      <c r="I2953" s="10">
        <v>1431</v>
      </c>
      <c r="J2953" s="1" t="s">
        <v>17796</v>
      </c>
      <c r="K2953" s="1" t="s">
        <v>17797</v>
      </c>
      <c r="L2953" s="1" t="s">
        <v>17795</v>
      </c>
      <c r="M2953" s="1" t="s">
        <v>17798</v>
      </c>
      <c r="N2953" s="10">
        <f t="shared" si="230"/>
        <v>13</v>
      </c>
      <c r="O2953" s="10">
        <f t="shared" si="231"/>
        <v>22</v>
      </c>
      <c r="P2953" s="10">
        <v>1</v>
      </c>
      <c r="Q2953" s="19">
        <f t="shared" si="232"/>
        <v>9</v>
      </c>
      <c r="R2953" s="11">
        <f t="shared" si="233"/>
        <v>76327</v>
      </c>
      <c r="S2953" s="11">
        <f t="shared" si="234"/>
        <v>0</v>
      </c>
    </row>
    <row r="2954" spans="1:19" x14ac:dyDescent="0.25">
      <c r="A2954" s="1">
        <v>2944</v>
      </c>
      <c r="B2954" s="10">
        <v>65929</v>
      </c>
      <c r="C2954" s="1" t="s">
        <v>17799</v>
      </c>
      <c r="D2954" s="1" t="s">
        <v>17800</v>
      </c>
      <c r="E2954" s="1" t="s">
        <v>665</v>
      </c>
      <c r="F2954" s="1" t="s">
        <v>15</v>
      </c>
      <c r="G2954" s="10">
        <v>45000</v>
      </c>
      <c r="H2954" s="1" t="s">
        <v>1548</v>
      </c>
      <c r="I2954" s="10">
        <v>1431</v>
      </c>
      <c r="J2954" s="1" t="s">
        <v>17801</v>
      </c>
      <c r="K2954" s="1" t="s">
        <v>17802</v>
      </c>
      <c r="L2954" s="1" t="s">
        <v>17803</v>
      </c>
      <c r="M2954" s="1" t="s">
        <v>17804</v>
      </c>
      <c r="N2954" s="10">
        <f t="shared" si="230"/>
        <v>7</v>
      </c>
      <c r="O2954" s="10">
        <f t="shared" si="231"/>
        <v>39</v>
      </c>
      <c r="P2954" s="10">
        <v>30</v>
      </c>
      <c r="Q2954" s="19">
        <f t="shared" si="232"/>
        <v>9</v>
      </c>
      <c r="R2954" s="11">
        <f t="shared" si="233"/>
        <v>65929</v>
      </c>
      <c r="S2954" s="11">
        <f t="shared" si="234"/>
        <v>0</v>
      </c>
    </row>
    <row r="2955" spans="1:19" x14ac:dyDescent="0.25">
      <c r="A2955" s="1">
        <v>2945</v>
      </c>
      <c r="B2955" s="10">
        <v>133724</v>
      </c>
      <c r="C2955" s="1" t="s">
        <v>17805</v>
      </c>
      <c r="D2955" s="1" t="s">
        <v>17806</v>
      </c>
      <c r="E2955" s="1" t="s">
        <v>834</v>
      </c>
      <c r="F2955" s="1" t="s">
        <v>75</v>
      </c>
      <c r="G2955" s="10">
        <v>19400</v>
      </c>
      <c r="H2955" s="1" t="s">
        <v>827</v>
      </c>
      <c r="I2955" s="10">
        <v>1431</v>
      </c>
      <c r="J2955" s="1" t="s">
        <v>17807</v>
      </c>
      <c r="K2955" s="1" t="s">
        <v>17808</v>
      </c>
      <c r="L2955" s="1" t="s">
        <v>17809</v>
      </c>
      <c r="M2955" s="1" t="s">
        <v>17810</v>
      </c>
      <c r="N2955" s="10">
        <f t="shared" si="230"/>
        <v>8</v>
      </c>
      <c r="O2955" s="10">
        <f t="shared" si="231"/>
        <v>48</v>
      </c>
      <c r="P2955" s="10">
        <v>1.52</v>
      </c>
      <c r="Q2955" s="19">
        <f t="shared" si="232"/>
        <v>6</v>
      </c>
      <c r="R2955" s="11">
        <f t="shared" si="233"/>
        <v>168492.24</v>
      </c>
      <c r="S2955" s="11">
        <f t="shared" si="234"/>
        <v>1</v>
      </c>
    </row>
    <row r="2956" spans="1:19" x14ac:dyDescent="0.25">
      <c r="A2956" s="1">
        <v>2946</v>
      </c>
      <c r="B2956" s="10">
        <v>45468</v>
      </c>
      <c r="C2956" s="1" t="s">
        <v>17811</v>
      </c>
      <c r="D2956" s="1" t="s">
        <v>17812</v>
      </c>
      <c r="E2956" s="1" t="s">
        <v>14</v>
      </c>
      <c r="F2956" s="1" t="s">
        <v>15</v>
      </c>
      <c r="G2956" s="10">
        <v>10000</v>
      </c>
      <c r="H2956" s="1" t="s">
        <v>122</v>
      </c>
      <c r="I2956" s="10">
        <v>1431</v>
      </c>
      <c r="J2956" s="1" t="s">
        <v>17813</v>
      </c>
      <c r="K2956" s="1" t="s">
        <v>17814</v>
      </c>
      <c r="L2956" s="1" t="s">
        <v>17815</v>
      </c>
      <c r="M2956" s="1" t="s">
        <v>17816</v>
      </c>
      <c r="N2956" s="10">
        <f t="shared" si="230"/>
        <v>4</v>
      </c>
      <c r="O2956" s="10">
        <f t="shared" si="231"/>
        <v>30</v>
      </c>
      <c r="P2956" s="10">
        <v>1</v>
      </c>
      <c r="Q2956" s="19">
        <f t="shared" si="232"/>
        <v>9</v>
      </c>
      <c r="R2956" s="11">
        <f t="shared" si="233"/>
        <v>45468</v>
      </c>
      <c r="S2956" s="11">
        <f t="shared" si="234"/>
        <v>0</v>
      </c>
    </row>
    <row r="2957" spans="1:19" x14ac:dyDescent="0.25">
      <c r="A2957" s="1">
        <v>2947</v>
      </c>
      <c r="B2957" s="10">
        <v>47264</v>
      </c>
      <c r="C2957" s="1" t="s">
        <v>17817</v>
      </c>
      <c r="D2957" s="1" t="s">
        <v>17818</v>
      </c>
      <c r="E2957" s="1" t="s">
        <v>559</v>
      </c>
      <c r="F2957" s="1" t="s">
        <v>15</v>
      </c>
      <c r="G2957" s="10">
        <v>40000</v>
      </c>
      <c r="H2957" s="1" t="s">
        <v>1381</v>
      </c>
      <c r="I2957" s="10">
        <v>1430</v>
      </c>
      <c r="J2957" s="1" t="s">
        <v>17819</v>
      </c>
      <c r="K2957" s="1" t="s">
        <v>17820</v>
      </c>
      <c r="L2957" s="1" t="s">
        <v>17821</v>
      </c>
      <c r="M2957" s="1" t="s">
        <v>17822</v>
      </c>
      <c r="N2957" s="10">
        <f t="shared" si="230"/>
        <v>11</v>
      </c>
      <c r="O2957" s="10">
        <f t="shared" si="231"/>
        <v>21</v>
      </c>
      <c r="P2957" s="10">
        <v>1</v>
      </c>
      <c r="Q2957" s="19">
        <f t="shared" si="232"/>
        <v>9</v>
      </c>
      <c r="R2957" s="11">
        <f t="shared" si="233"/>
        <v>47264</v>
      </c>
      <c r="S2957" s="11">
        <f t="shared" si="234"/>
        <v>0</v>
      </c>
    </row>
    <row r="2958" spans="1:19" x14ac:dyDescent="0.25">
      <c r="A2958" s="1">
        <v>2948</v>
      </c>
      <c r="B2958" s="10">
        <v>67768</v>
      </c>
      <c r="C2958" s="1" t="s">
        <v>17823</v>
      </c>
      <c r="D2958" s="1" t="s">
        <v>17824</v>
      </c>
      <c r="E2958" s="1" t="s">
        <v>46</v>
      </c>
      <c r="F2958" s="1" t="s">
        <v>15</v>
      </c>
      <c r="G2958" s="10">
        <v>65000</v>
      </c>
      <c r="H2958" s="1" t="s">
        <v>8434</v>
      </c>
      <c r="I2958" s="10">
        <v>1430</v>
      </c>
      <c r="J2958" s="1" t="s">
        <v>17825</v>
      </c>
      <c r="K2958" s="1" t="s">
        <v>17826</v>
      </c>
      <c r="L2958" s="1" t="s">
        <v>17827</v>
      </c>
      <c r="M2958" s="1" t="s">
        <v>17828</v>
      </c>
      <c r="N2958" s="10">
        <f t="shared" si="230"/>
        <v>17</v>
      </c>
      <c r="O2958" s="10">
        <f t="shared" si="231"/>
        <v>8</v>
      </c>
      <c r="P2958" s="10">
        <v>1</v>
      </c>
      <c r="Q2958" s="19">
        <f t="shared" si="232"/>
        <v>9</v>
      </c>
      <c r="R2958" s="11">
        <f t="shared" si="233"/>
        <v>67768</v>
      </c>
      <c r="S2958" s="11">
        <f t="shared" si="234"/>
        <v>0</v>
      </c>
    </row>
    <row r="2959" spans="1:19" x14ac:dyDescent="0.25">
      <c r="A2959" s="1">
        <v>2949</v>
      </c>
      <c r="B2959" s="10">
        <v>64162</v>
      </c>
      <c r="C2959" s="1" t="s">
        <v>17829</v>
      </c>
      <c r="D2959" s="1" t="s">
        <v>17830</v>
      </c>
      <c r="E2959" s="1" t="s">
        <v>2175</v>
      </c>
      <c r="F2959" s="1" t="s">
        <v>84</v>
      </c>
      <c r="G2959" s="10">
        <v>12000</v>
      </c>
      <c r="H2959" s="1" t="s">
        <v>85</v>
      </c>
      <c r="I2959" s="10">
        <v>1430</v>
      </c>
      <c r="J2959" s="1" t="s">
        <v>17831</v>
      </c>
      <c r="K2959" s="1" t="s">
        <v>17832</v>
      </c>
      <c r="L2959" s="1" t="s">
        <v>17833</v>
      </c>
      <c r="M2959" s="1" t="s">
        <v>17834</v>
      </c>
      <c r="N2959" s="10">
        <f t="shared" si="230"/>
        <v>11</v>
      </c>
      <c r="O2959" s="10">
        <f t="shared" si="231"/>
        <v>21</v>
      </c>
      <c r="P2959" s="10">
        <v>4</v>
      </c>
      <c r="Q2959" s="19">
        <f t="shared" si="232"/>
        <v>2</v>
      </c>
      <c r="R2959" s="11">
        <f t="shared" si="233"/>
        <v>47479.88</v>
      </c>
      <c r="S2959" s="11">
        <f t="shared" si="234"/>
        <v>1</v>
      </c>
    </row>
    <row r="2960" spans="1:19" x14ac:dyDescent="0.25">
      <c r="A2960" s="1">
        <v>2950</v>
      </c>
      <c r="B2960" s="10">
        <v>93978</v>
      </c>
      <c r="C2960" s="1" t="s">
        <v>17835</v>
      </c>
      <c r="D2960" s="1" t="s">
        <v>17836</v>
      </c>
      <c r="E2960" s="1" t="s">
        <v>189</v>
      </c>
      <c r="F2960" s="1" t="s">
        <v>15</v>
      </c>
      <c r="G2960" s="10">
        <v>50000</v>
      </c>
      <c r="H2960" s="1" t="s">
        <v>17837</v>
      </c>
      <c r="I2960" s="10">
        <v>1430</v>
      </c>
      <c r="J2960" s="1" t="s">
        <v>17838</v>
      </c>
      <c r="K2960" s="1" t="s">
        <v>17839</v>
      </c>
      <c r="L2960" s="1" t="s">
        <v>17840</v>
      </c>
      <c r="M2960" s="1" t="s">
        <v>17841</v>
      </c>
      <c r="N2960" s="10">
        <f t="shared" si="230"/>
        <v>9</v>
      </c>
      <c r="O2960" s="10">
        <f t="shared" si="231"/>
        <v>10</v>
      </c>
      <c r="P2960" s="10">
        <v>20</v>
      </c>
      <c r="Q2960" s="19">
        <f t="shared" si="232"/>
        <v>9</v>
      </c>
      <c r="R2960" s="11">
        <f t="shared" si="233"/>
        <v>93978</v>
      </c>
      <c r="S2960" s="11">
        <f t="shared" si="234"/>
        <v>0</v>
      </c>
    </row>
    <row r="2961" spans="1:19" x14ac:dyDescent="0.25">
      <c r="A2961" s="1">
        <v>2951</v>
      </c>
      <c r="B2961" s="10">
        <v>51260</v>
      </c>
      <c r="C2961" s="1" t="s">
        <v>17842</v>
      </c>
      <c r="D2961" s="1" t="s">
        <v>17193</v>
      </c>
      <c r="E2961" s="1" t="s">
        <v>3118</v>
      </c>
      <c r="F2961" s="1" t="s">
        <v>15</v>
      </c>
      <c r="G2961" s="10">
        <v>39000</v>
      </c>
      <c r="H2961" s="1" t="s">
        <v>16</v>
      </c>
      <c r="I2961" s="10">
        <v>1430</v>
      </c>
      <c r="J2961" s="1" t="s">
        <v>17843</v>
      </c>
      <c r="K2961" s="1" t="s">
        <v>17844</v>
      </c>
      <c r="L2961" s="1" t="s">
        <v>17845</v>
      </c>
      <c r="M2961" s="1" t="s">
        <v>17846</v>
      </c>
      <c r="N2961" s="10">
        <f t="shared" si="230"/>
        <v>26</v>
      </c>
      <c r="O2961" s="10">
        <f t="shared" si="231"/>
        <v>35</v>
      </c>
      <c r="P2961" s="10">
        <v>5</v>
      </c>
      <c r="Q2961" s="19">
        <f t="shared" si="232"/>
        <v>9</v>
      </c>
      <c r="R2961" s="11">
        <f t="shared" si="233"/>
        <v>51260</v>
      </c>
      <c r="S2961" s="11">
        <f t="shared" si="234"/>
        <v>0</v>
      </c>
    </row>
    <row r="2962" spans="1:19" x14ac:dyDescent="0.25">
      <c r="A2962" s="1">
        <v>2952</v>
      </c>
      <c r="B2962" s="10">
        <v>23324</v>
      </c>
      <c r="C2962" s="1" t="s">
        <v>17847</v>
      </c>
      <c r="D2962" s="1" t="s">
        <v>14389</v>
      </c>
      <c r="E2962" s="1" t="s">
        <v>23</v>
      </c>
      <c r="F2962" s="1" t="s">
        <v>15</v>
      </c>
      <c r="G2962" s="10">
        <v>20000</v>
      </c>
      <c r="H2962" s="1" t="s">
        <v>1103</v>
      </c>
      <c r="I2962" s="10">
        <v>1430</v>
      </c>
      <c r="J2962" s="1" t="s">
        <v>17848</v>
      </c>
      <c r="K2962" s="1" t="s">
        <v>17849</v>
      </c>
      <c r="L2962" s="1" t="s">
        <v>17850</v>
      </c>
      <c r="M2962" s="1" t="s">
        <v>17851</v>
      </c>
      <c r="N2962" s="10">
        <f t="shared" si="230"/>
        <v>4</v>
      </c>
      <c r="O2962" s="10">
        <f t="shared" si="231"/>
        <v>59</v>
      </c>
      <c r="P2962" s="10">
        <v>3</v>
      </c>
      <c r="Q2962" s="19">
        <f t="shared" si="232"/>
        <v>9</v>
      </c>
      <c r="R2962" s="11">
        <f t="shared" si="233"/>
        <v>23324</v>
      </c>
      <c r="S2962" s="11">
        <f t="shared" si="234"/>
        <v>0</v>
      </c>
    </row>
    <row r="2963" spans="1:19" x14ac:dyDescent="0.25">
      <c r="A2963" s="1">
        <v>2953</v>
      </c>
      <c r="B2963" s="10">
        <v>74739</v>
      </c>
      <c r="C2963" s="1" t="s">
        <v>17852</v>
      </c>
      <c r="D2963" s="1" t="s">
        <v>17853</v>
      </c>
      <c r="E2963" s="1" t="s">
        <v>46</v>
      </c>
      <c r="F2963" s="1" t="s">
        <v>15</v>
      </c>
      <c r="G2963" s="10">
        <v>70000</v>
      </c>
      <c r="H2963" s="1" t="s">
        <v>47</v>
      </c>
      <c r="I2963" s="10">
        <v>1429</v>
      </c>
      <c r="J2963" s="1" t="s">
        <v>17854</v>
      </c>
      <c r="K2963" s="1" t="s">
        <v>17855</v>
      </c>
      <c r="L2963" s="1" t="s">
        <v>17856</v>
      </c>
      <c r="M2963" s="1" t="s">
        <v>17857</v>
      </c>
      <c r="N2963" s="10">
        <f t="shared" si="230"/>
        <v>13</v>
      </c>
      <c r="O2963" s="10">
        <f t="shared" si="231"/>
        <v>55</v>
      </c>
      <c r="P2963" s="10">
        <v>1</v>
      </c>
      <c r="Q2963" s="19">
        <f t="shared" si="232"/>
        <v>9</v>
      </c>
      <c r="R2963" s="11">
        <f t="shared" si="233"/>
        <v>74739</v>
      </c>
      <c r="S2963" s="11">
        <f t="shared" si="234"/>
        <v>0</v>
      </c>
    </row>
    <row r="2964" spans="1:19" x14ac:dyDescent="0.25">
      <c r="A2964" s="1">
        <v>2954</v>
      </c>
      <c r="B2964" s="10">
        <v>86334</v>
      </c>
      <c r="C2964" s="1" t="s">
        <v>17858</v>
      </c>
      <c r="D2964" s="1" t="s">
        <v>17859</v>
      </c>
      <c r="E2964" s="1" t="s">
        <v>820</v>
      </c>
      <c r="F2964" s="1" t="s">
        <v>15</v>
      </c>
      <c r="G2964" s="10">
        <v>75000</v>
      </c>
      <c r="H2964" s="1" t="s">
        <v>1044</v>
      </c>
      <c r="I2964" s="10">
        <v>1428</v>
      </c>
      <c r="J2964" s="1" t="s">
        <v>17860</v>
      </c>
      <c r="K2964" s="1" t="s">
        <v>17861</v>
      </c>
      <c r="L2964" s="1" t="s">
        <v>17862</v>
      </c>
      <c r="M2964" s="1" t="s">
        <v>17863</v>
      </c>
      <c r="N2964" s="10">
        <f t="shared" si="230"/>
        <v>10</v>
      </c>
      <c r="O2964" s="10">
        <f t="shared" si="231"/>
        <v>60</v>
      </c>
      <c r="P2964" s="10">
        <v>5</v>
      </c>
      <c r="Q2964" s="19">
        <f t="shared" si="232"/>
        <v>9</v>
      </c>
      <c r="R2964" s="11">
        <f t="shared" si="233"/>
        <v>86334</v>
      </c>
      <c r="S2964" s="11">
        <f t="shared" si="234"/>
        <v>0</v>
      </c>
    </row>
    <row r="2965" spans="1:19" x14ac:dyDescent="0.25">
      <c r="A2965" s="1">
        <v>2955</v>
      </c>
      <c r="B2965" s="10">
        <v>117522</v>
      </c>
      <c r="C2965" s="1" t="s">
        <v>17864</v>
      </c>
      <c r="D2965" s="1" t="s">
        <v>7940</v>
      </c>
      <c r="E2965" s="1" t="s">
        <v>14</v>
      </c>
      <c r="F2965" s="1" t="s">
        <v>15</v>
      </c>
      <c r="G2965" s="10">
        <v>10000</v>
      </c>
      <c r="H2965" s="1" t="s">
        <v>122</v>
      </c>
      <c r="I2965" s="10">
        <v>1428</v>
      </c>
      <c r="J2965" s="1" t="s">
        <v>17865</v>
      </c>
      <c r="K2965" s="1" t="s">
        <v>17866</v>
      </c>
      <c r="L2965" s="1" t="s">
        <v>17867</v>
      </c>
      <c r="M2965" s="1" t="s">
        <v>17868</v>
      </c>
      <c r="N2965" s="10">
        <f t="shared" si="230"/>
        <v>8</v>
      </c>
      <c r="O2965" s="10">
        <f t="shared" si="231"/>
        <v>14</v>
      </c>
      <c r="P2965" s="10">
        <v>60</v>
      </c>
      <c r="Q2965" s="19">
        <f t="shared" si="232"/>
        <v>9</v>
      </c>
      <c r="R2965" s="11">
        <f t="shared" si="233"/>
        <v>117522</v>
      </c>
      <c r="S2965" s="11">
        <f t="shared" si="234"/>
        <v>0</v>
      </c>
    </row>
    <row r="2966" spans="1:19" x14ac:dyDescent="0.25">
      <c r="A2966" s="1">
        <v>2956</v>
      </c>
      <c r="B2966" s="10">
        <v>63163</v>
      </c>
      <c r="C2966" s="1" t="s">
        <v>17869</v>
      </c>
      <c r="D2966" s="1" t="s">
        <v>9289</v>
      </c>
      <c r="E2966" s="1" t="s">
        <v>23</v>
      </c>
      <c r="F2966" s="1" t="s">
        <v>15</v>
      </c>
      <c r="G2966" s="10">
        <v>15000</v>
      </c>
      <c r="H2966" s="1" t="s">
        <v>47</v>
      </c>
      <c r="I2966" s="10">
        <v>1428</v>
      </c>
      <c r="J2966" s="1" t="s">
        <v>17870</v>
      </c>
      <c r="K2966" s="1" t="s">
        <v>17871</v>
      </c>
      <c r="L2966" s="1" t="s">
        <v>17872</v>
      </c>
      <c r="M2966" s="1" t="s">
        <v>17873</v>
      </c>
      <c r="N2966" s="10">
        <f t="shared" si="230"/>
        <v>5</v>
      </c>
      <c r="O2966" s="10">
        <f t="shared" si="231"/>
        <v>36</v>
      </c>
      <c r="P2966" s="10">
        <v>5</v>
      </c>
      <c r="Q2966" s="19">
        <f t="shared" si="232"/>
        <v>9</v>
      </c>
      <c r="R2966" s="11">
        <f t="shared" si="233"/>
        <v>63163</v>
      </c>
      <c r="S2966" s="11">
        <f t="shared" si="234"/>
        <v>0</v>
      </c>
    </row>
    <row r="2967" spans="1:19" x14ac:dyDescent="0.25">
      <c r="A2967" s="1">
        <v>2957</v>
      </c>
      <c r="B2967" s="10">
        <v>239094</v>
      </c>
      <c r="C2967" s="1" t="s">
        <v>17874</v>
      </c>
      <c r="D2967" s="1" t="s">
        <v>17875</v>
      </c>
      <c r="E2967" s="1" t="s">
        <v>1255</v>
      </c>
      <c r="F2967" s="1" t="s">
        <v>15</v>
      </c>
      <c r="G2967" s="10">
        <v>90000</v>
      </c>
      <c r="H2967" s="1" t="s">
        <v>39</v>
      </c>
      <c r="I2967" s="10">
        <v>1428</v>
      </c>
      <c r="J2967" s="1" t="s">
        <v>17876</v>
      </c>
      <c r="K2967" s="1" t="s">
        <v>17877</v>
      </c>
      <c r="L2967" s="1" t="s">
        <v>17878</v>
      </c>
      <c r="M2967" s="1" t="s">
        <v>17879</v>
      </c>
      <c r="N2967" s="10">
        <f t="shared" si="230"/>
        <v>11</v>
      </c>
      <c r="O2967" s="10">
        <f t="shared" si="231"/>
        <v>16</v>
      </c>
      <c r="P2967" s="10">
        <v>1</v>
      </c>
      <c r="Q2967" s="19">
        <f t="shared" si="232"/>
        <v>9</v>
      </c>
      <c r="R2967" s="11">
        <f t="shared" si="233"/>
        <v>239094</v>
      </c>
      <c r="S2967" s="11">
        <f t="shared" si="234"/>
        <v>0</v>
      </c>
    </row>
    <row r="2968" spans="1:19" x14ac:dyDescent="0.25">
      <c r="A2968" s="1">
        <v>2958</v>
      </c>
      <c r="B2968" s="10">
        <v>86250</v>
      </c>
      <c r="C2968" s="1" t="s">
        <v>17880</v>
      </c>
      <c r="D2968" s="1" t="s">
        <v>17881</v>
      </c>
      <c r="E2968" s="1" t="s">
        <v>23</v>
      </c>
      <c r="F2968" s="1" t="s">
        <v>15</v>
      </c>
      <c r="G2968" s="10">
        <v>20000</v>
      </c>
      <c r="H2968" s="1" t="s">
        <v>305</v>
      </c>
      <c r="I2968" s="10">
        <v>1426</v>
      </c>
      <c r="J2968" s="1" t="s">
        <v>17882</v>
      </c>
      <c r="K2968" s="1" t="s">
        <v>17883</v>
      </c>
      <c r="L2968" s="1" t="s">
        <v>17884</v>
      </c>
      <c r="M2968" s="1" t="s">
        <v>17885</v>
      </c>
      <c r="N2968" s="10">
        <f t="shared" si="230"/>
        <v>5</v>
      </c>
      <c r="O2968" s="10">
        <f t="shared" si="231"/>
        <v>60</v>
      </c>
      <c r="P2968" s="10">
        <v>1</v>
      </c>
      <c r="Q2968" s="19">
        <f t="shared" si="232"/>
        <v>9</v>
      </c>
      <c r="R2968" s="11">
        <f t="shared" si="233"/>
        <v>86250</v>
      </c>
      <c r="S2968" s="11">
        <f t="shared" si="234"/>
        <v>0</v>
      </c>
    </row>
    <row r="2969" spans="1:19" x14ac:dyDescent="0.25">
      <c r="A2969" s="1">
        <v>2959</v>
      </c>
      <c r="B2969" s="10">
        <v>142940</v>
      </c>
      <c r="C2969" s="1" t="s">
        <v>17886</v>
      </c>
      <c r="D2969" s="1" t="s">
        <v>17887</v>
      </c>
      <c r="E2969" s="1" t="s">
        <v>23</v>
      </c>
      <c r="F2969" s="1" t="s">
        <v>15</v>
      </c>
      <c r="G2969" s="10">
        <v>30000</v>
      </c>
      <c r="H2969" s="1" t="s">
        <v>257</v>
      </c>
      <c r="I2969" s="10">
        <v>1426</v>
      </c>
      <c r="J2969" s="1" t="s">
        <v>17888</v>
      </c>
      <c r="K2969" s="1" t="s">
        <v>17889</v>
      </c>
      <c r="L2969" s="1" t="s">
        <v>17890</v>
      </c>
      <c r="M2969" s="1" t="s">
        <v>17891</v>
      </c>
      <c r="N2969" s="10">
        <f t="shared" si="230"/>
        <v>6</v>
      </c>
      <c r="O2969" s="10">
        <f t="shared" si="231"/>
        <v>33</v>
      </c>
      <c r="P2969" s="10">
        <v>10</v>
      </c>
      <c r="Q2969" s="19">
        <f t="shared" si="232"/>
        <v>9</v>
      </c>
      <c r="R2969" s="11">
        <f t="shared" si="233"/>
        <v>142940</v>
      </c>
      <c r="S2969" s="11">
        <f t="shared" si="234"/>
        <v>0</v>
      </c>
    </row>
    <row r="2970" spans="1:19" x14ac:dyDescent="0.25">
      <c r="A2970" s="1">
        <v>2960</v>
      </c>
      <c r="B2970" s="10">
        <v>58924</v>
      </c>
      <c r="C2970" s="1" t="s">
        <v>17892</v>
      </c>
      <c r="D2970" s="1" t="s">
        <v>16491</v>
      </c>
      <c r="E2970" s="1" t="s">
        <v>1005</v>
      </c>
      <c r="F2970" s="1" t="s">
        <v>15</v>
      </c>
      <c r="G2970" s="10">
        <v>18000</v>
      </c>
      <c r="H2970" s="1" t="s">
        <v>162</v>
      </c>
      <c r="I2970" s="10">
        <v>1426</v>
      </c>
      <c r="J2970" s="1" t="s">
        <v>17893</v>
      </c>
      <c r="K2970" s="1" t="s">
        <v>17894</v>
      </c>
      <c r="L2970" s="1" t="s">
        <v>17895</v>
      </c>
      <c r="M2970" s="1" t="s">
        <v>17896</v>
      </c>
      <c r="N2970" s="10">
        <f t="shared" si="230"/>
        <v>24</v>
      </c>
      <c r="O2970" s="10">
        <f t="shared" si="231"/>
        <v>27</v>
      </c>
      <c r="P2970" s="10">
        <v>9</v>
      </c>
      <c r="Q2970" s="19">
        <f t="shared" si="232"/>
        <v>9</v>
      </c>
      <c r="R2970" s="11">
        <f t="shared" si="233"/>
        <v>58924</v>
      </c>
      <c r="S2970" s="11">
        <f t="shared" si="234"/>
        <v>0</v>
      </c>
    </row>
    <row r="2971" spans="1:19" x14ac:dyDescent="0.25">
      <c r="A2971" s="1">
        <v>2961</v>
      </c>
      <c r="B2971" s="10">
        <v>88812</v>
      </c>
      <c r="C2971" s="1" t="s">
        <v>17897</v>
      </c>
      <c r="D2971" s="1" t="s">
        <v>1102</v>
      </c>
      <c r="E2971" s="1" t="s">
        <v>14</v>
      </c>
      <c r="F2971" s="1" t="s">
        <v>15</v>
      </c>
      <c r="G2971" s="10">
        <v>60000</v>
      </c>
      <c r="H2971" s="1" t="s">
        <v>1492</v>
      </c>
      <c r="I2971" s="10">
        <v>1425</v>
      </c>
      <c r="J2971" s="1" t="s">
        <v>17898</v>
      </c>
      <c r="K2971" s="1" t="s">
        <v>17899</v>
      </c>
      <c r="L2971" s="1" t="s">
        <v>17900</v>
      </c>
      <c r="M2971" s="1" t="s">
        <v>17901</v>
      </c>
      <c r="N2971" s="10">
        <f t="shared" si="230"/>
        <v>6</v>
      </c>
      <c r="O2971" s="10">
        <f t="shared" si="231"/>
        <v>24</v>
      </c>
      <c r="P2971" s="10">
        <v>1</v>
      </c>
      <c r="Q2971" s="19">
        <f t="shared" si="232"/>
        <v>9</v>
      </c>
      <c r="R2971" s="11">
        <f t="shared" si="233"/>
        <v>88812</v>
      </c>
      <c r="S2971" s="11">
        <f t="shared" si="234"/>
        <v>0</v>
      </c>
    </row>
    <row r="2972" spans="1:19" x14ac:dyDescent="0.25">
      <c r="A2972" s="1">
        <v>2962</v>
      </c>
      <c r="B2972" s="10">
        <v>75949</v>
      </c>
      <c r="C2972" s="1" t="s">
        <v>17902</v>
      </c>
      <c r="D2972" s="1" t="s">
        <v>17903</v>
      </c>
      <c r="E2972" s="1" t="s">
        <v>298</v>
      </c>
      <c r="F2972" s="1" t="s">
        <v>15</v>
      </c>
      <c r="G2972" s="10">
        <v>33300</v>
      </c>
      <c r="H2972" s="1" t="s">
        <v>16</v>
      </c>
      <c r="I2972" s="10">
        <v>1424</v>
      </c>
      <c r="J2972" s="1" t="s">
        <v>17904</v>
      </c>
      <c r="K2972" s="1" t="s">
        <v>17905</v>
      </c>
      <c r="L2972" s="1" t="s">
        <v>17906</v>
      </c>
      <c r="M2972" s="1" t="s">
        <v>17907</v>
      </c>
      <c r="N2972" s="10">
        <f t="shared" si="230"/>
        <v>33</v>
      </c>
      <c r="O2972" s="10">
        <f t="shared" si="231"/>
        <v>40</v>
      </c>
      <c r="P2972" s="10">
        <v>1</v>
      </c>
      <c r="Q2972" s="19">
        <f t="shared" si="232"/>
        <v>9</v>
      </c>
      <c r="R2972" s="11">
        <f t="shared" si="233"/>
        <v>75949</v>
      </c>
      <c r="S2972" s="11">
        <f t="shared" si="234"/>
        <v>0</v>
      </c>
    </row>
    <row r="2973" spans="1:19" x14ac:dyDescent="0.25">
      <c r="A2973" s="1">
        <v>2963</v>
      </c>
      <c r="B2973" s="10">
        <v>173679</v>
      </c>
      <c r="C2973" s="1" t="s">
        <v>17908</v>
      </c>
      <c r="D2973" s="1" t="s">
        <v>17909</v>
      </c>
      <c r="E2973" s="1" t="s">
        <v>14</v>
      </c>
      <c r="F2973" s="1" t="s">
        <v>15</v>
      </c>
      <c r="G2973" s="10">
        <v>20000</v>
      </c>
      <c r="H2973" s="1" t="s">
        <v>136</v>
      </c>
      <c r="I2973" s="10">
        <v>1424</v>
      </c>
      <c r="J2973" s="1" t="s">
        <v>17910</v>
      </c>
      <c r="K2973" s="1" t="s">
        <v>17911</v>
      </c>
      <c r="L2973" s="1" t="s">
        <v>17912</v>
      </c>
      <c r="M2973" s="1" t="s">
        <v>17913</v>
      </c>
      <c r="N2973" s="10">
        <f t="shared" si="230"/>
        <v>6</v>
      </c>
      <c r="O2973" s="10">
        <f t="shared" si="231"/>
        <v>42</v>
      </c>
      <c r="P2973" s="10">
        <v>25</v>
      </c>
      <c r="Q2973" s="19">
        <f t="shared" si="232"/>
        <v>9</v>
      </c>
      <c r="R2973" s="11">
        <f t="shared" si="233"/>
        <v>173679</v>
      </c>
      <c r="S2973" s="11">
        <f t="shared" si="234"/>
        <v>0</v>
      </c>
    </row>
    <row r="2974" spans="1:19" x14ac:dyDescent="0.25">
      <c r="A2974" s="1">
        <v>2964</v>
      </c>
      <c r="B2974" s="10">
        <v>84460</v>
      </c>
      <c r="C2974" s="1" t="s">
        <v>17914</v>
      </c>
      <c r="D2974" s="1" t="s">
        <v>17915</v>
      </c>
      <c r="E2974" s="1" t="s">
        <v>14</v>
      </c>
      <c r="F2974" s="1" t="s">
        <v>15</v>
      </c>
      <c r="G2974" s="10">
        <v>2000</v>
      </c>
      <c r="H2974" s="1" t="s">
        <v>17916</v>
      </c>
      <c r="I2974" s="10">
        <v>1423</v>
      </c>
      <c r="J2974" s="1" t="s">
        <v>17917</v>
      </c>
      <c r="K2974" s="1" t="s">
        <v>17918</v>
      </c>
      <c r="L2974" s="1" t="s">
        <v>17919</v>
      </c>
      <c r="M2974" s="1" t="s">
        <v>17920</v>
      </c>
      <c r="N2974" s="10">
        <f t="shared" si="230"/>
        <v>48</v>
      </c>
      <c r="O2974" s="10">
        <f t="shared" si="231"/>
        <v>57</v>
      </c>
      <c r="P2974" s="10">
        <v>1</v>
      </c>
      <c r="Q2974" s="19">
        <f t="shared" si="232"/>
        <v>9</v>
      </c>
      <c r="R2974" s="11">
        <f t="shared" si="233"/>
        <v>84460</v>
      </c>
      <c r="S2974" s="11">
        <f t="shared" si="234"/>
        <v>0</v>
      </c>
    </row>
    <row r="2975" spans="1:19" x14ac:dyDescent="0.25">
      <c r="A2975" s="1">
        <v>2965</v>
      </c>
      <c r="B2975" s="10">
        <v>129906</v>
      </c>
      <c r="C2975" s="1" t="s">
        <v>17921</v>
      </c>
      <c r="D2975" s="1" t="s">
        <v>17922</v>
      </c>
      <c r="E2975" s="1" t="s">
        <v>23</v>
      </c>
      <c r="F2975" s="1" t="s">
        <v>15</v>
      </c>
      <c r="G2975" s="10">
        <v>27000</v>
      </c>
      <c r="H2975" s="1" t="s">
        <v>47</v>
      </c>
      <c r="I2975" s="10">
        <v>1423</v>
      </c>
      <c r="J2975" s="1" t="s">
        <v>17923</v>
      </c>
      <c r="K2975" s="1" t="s">
        <v>17924</v>
      </c>
      <c r="L2975" s="1" t="s">
        <v>17925</v>
      </c>
      <c r="M2975" s="1" t="s">
        <v>17926</v>
      </c>
      <c r="N2975" s="10">
        <f t="shared" si="230"/>
        <v>10</v>
      </c>
      <c r="O2975" s="10">
        <f t="shared" si="231"/>
        <v>33</v>
      </c>
      <c r="P2975" s="10">
        <v>5</v>
      </c>
      <c r="Q2975" s="19">
        <f t="shared" si="232"/>
        <v>9</v>
      </c>
      <c r="R2975" s="11">
        <f t="shared" si="233"/>
        <v>129906</v>
      </c>
      <c r="S2975" s="11">
        <f t="shared" si="234"/>
        <v>0</v>
      </c>
    </row>
    <row r="2976" spans="1:19" x14ac:dyDescent="0.25">
      <c r="A2976" s="1">
        <v>2966</v>
      </c>
      <c r="B2976" s="10">
        <v>157404</v>
      </c>
      <c r="C2976" s="1" t="s">
        <v>17927</v>
      </c>
      <c r="D2976" s="1" t="s">
        <v>17928</v>
      </c>
      <c r="E2976" s="1" t="s">
        <v>23</v>
      </c>
      <c r="F2976" s="1" t="s">
        <v>15</v>
      </c>
      <c r="G2976" s="10">
        <v>100000</v>
      </c>
      <c r="H2976" s="1" t="s">
        <v>162</v>
      </c>
      <c r="I2976" s="10">
        <v>1423</v>
      </c>
      <c r="J2976" s="1" t="s">
        <v>17929</v>
      </c>
      <c r="K2976" s="1" t="s">
        <v>17930</v>
      </c>
      <c r="L2976" s="1" t="s">
        <v>17931</v>
      </c>
      <c r="M2976" s="1" t="s">
        <v>17932</v>
      </c>
      <c r="N2976" s="10">
        <f t="shared" si="230"/>
        <v>10</v>
      </c>
      <c r="O2976" s="10">
        <f t="shared" si="231"/>
        <v>30</v>
      </c>
      <c r="P2976" s="10">
        <v>50</v>
      </c>
      <c r="Q2976" s="19">
        <f t="shared" si="232"/>
        <v>9</v>
      </c>
      <c r="R2976" s="11">
        <f t="shared" si="233"/>
        <v>157404</v>
      </c>
      <c r="S2976" s="11">
        <f t="shared" si="234"/>
        <v>0</v>
      </c>
    </row>
    <row r="2977" spans="1:19" x14ac:dyDescent="0.25">
      <c r="A2977" s="1">
        <v>2967</v>
      </c>
      <c r="B2977" s="10">
        <v>60890</v>
      </c>
      <c r="C2977" s="1" t="s">
        <v>17933</v>
      </c>
      <c r="D2977" s="1" t="s">
        <v>17934</v>
      </c>
      <c r="E2977" s="1" t="s">
        <v>651</v>
      </c>
      <c r="F2977" s="1" t="s">
        <v>75</v>
      </c>
      <c r="G2977" s="10">
        <v>25000</v>
      </c>
      <c r="H2977" s="1" t="s">
        <v>17935</v>
      </c>
      <c r="I2977" s="10">
        <v>1422</v>
      </c>
      <c r="J2977" s="1" t="s">
        <v>17936</v>
      </c>
      <c r="K2977" s="1" t="s">
        <v>17937</v>
      </c>
      <c r="L2977" s="1" t="s">
        <v>17938</v>
      </c>
      <c r="M2977" s="1" t="s">
        <v>17939</v>
      </c>
      <c r="N2977" s="10">
        <f t="shared" si="230"/>
        <v>24</v>
      </c>
      <c r="O2977" s="10">
        <f t="shared" si="231"/>
        <v>42</v>
      </c>
      <c r="P2977" s="10">
        <v>14</v>
      </c>
      <c r="Q2977" s="19">
        <f t="shared" si="232"/>
        <v>6</v>
      </c>
      <c r="R2977" s="11">
        <f t="shared" si="233"/>
        <v>76721.399999999994</v>
      </c>
      <c r="S2977" s="11">
        <f t="shared" si="234"/>
        <v>1</v>
      </c>
    </row>
    <row r="2978" spans="1:19" x14ac:dyDescent="0.25">
      <c r="A2978" s="1">
        <v>2968</v>
      </c>
      <c r="B2978" s="10">
        <v>36288</v>
      </c>
      <c r="C2978" s="1" t="s">
        <v>17940</v>
      </c>
      <c r="D2978" s="1" t="s">
        <v>5813</v>
      </c>
      <c r="E2978" s="1" t="s">
        <v>14</v>
      </c>
      <c r="F2978" s="1" t="s">
        <v>15</v>
      </c>
      <c r="G2978" s="10">
        <v>12000</v>
      </c>
      <c r="H2978" s="1" t="s">
        <v>5096</v>
      </c>
      <c r="I2978" s="10">
        <v>1422</v>
      </c>
      <c r="J2978" s="1" t="s">
        <v>17941</v>
      </c>
      <c r="K2978" s="1" t="s">
        <v>17942</v>
      </c>
      <c r="L2978" s="1" t="s">
        <v>17943</v>
      </c>
      <c r="M2978" s="1" t="s">
        <v>17944</v>
      </c>
      <c r="N2978" s="10">
        <f t="shared" si="230"/>
        <v>9</v>
      </c>
      <c r="O2978" s="10">
        <f t="shared" si="231"/>
        <v>24</v>
      </c>
      <c r="P2978" s="10">
        <v>1</v>
      </c>
      <c r="Q2978" s="19">
        <f t="shared" si="232"/>
        <v>9</v>
      </c>
      <c r="R2978" s="11">
        <f t="shared" si="233"/>
        <v>36288</v>
      </c>
      <c r="S2978" s="11">
        <f t="shared" si="234"/>
        <v>0</v>
      </c>
    </row>
    <row r="2979" spans="1:19" x14ac:dyDescent="0.25">
      <c r="A2979" s="1">
        <v>2969</v>
      </c>
      <c r="B2979" s="10">
        <v>154929</v>
      </c>
      <c r="C2979" s="1" t="s">
        <v>17945</v>
      </c>
      <c r="D2979" s="1" t="s">
        <v>17946</v>
      </c>
      <c r="E2979" s="1" t="s">
        <v>5445</v>
      </c>
      <c r="F2979" s="1" t="s">
        <v>15</v>
      </c>
      <c r="G2979" s="10">
        <v>150000</v>
      </c>
      <c r="H2979" s="1" t="s">
        <v>827</v>
      </c>
      <c r="I2979" s="10">
        <v>1421</v>
      </c>
      <c r="J2979" s="1" t="s">
        <v>17947</v>
      </c>
      <c r="K2979" s="1" t="s">
        <v>17948</v>
      </c>
      <c r="L2979" s="1" t="s">
        <v>17949</v>
      </c>
      <c r="M2979" s="1" t="s">
        <v>17950</v>
      </c>
      <c r="N2979" s="10">
        <f t="shared" si="230"/>
        <v>38</v>
      </c>
      <c r="O2979" s="10">
        <f t="shared" si="231"/>
        <v>15</v>
      </c>
      <c r="P2979" s="10">
        <v>1</v>
      </c>
      <c r="Q2979" s="19">
        <f t="shared" si="232"/>
        <v>9</v>
      </c>
      <c r="R2979" s="11">
        <f t="shared" si="233"/>
        <v>154929</v>
      </c>
      <c r="S2979" s="11">
        <f t="shared" si="234"/>
        <v>0</v>
      </c>
    </row>
    <row r="2980" spans="1:19" x14ac:dyDescent="0.25">
      <c r="A2980" s="1">
        <v>2970</v>
      </c>
      <c r="B2980" s="10">
        <v>62716</v>
      </c>
      <c r="C2980" s="1" t="s">
        <v>17951</v>
      </c>
      <c r="D2980" s="1" t="s">
        <v>17952</v>
      </c>
      <c r="E2980" s="1" t="s">
        <v>14</v>
      </c>
      <c r="F2980" s="1" t="s">
        <v>15</v>
      </c>
      <c r="G2980" s="10">
        <v>10000</v>
      </c>
      <c r="H2980" s="1" t="s">
        <v>162</v>
      </c>
      <c r="I2980" s="10">
        <v>1421</v>
      </c>
      <c r="J2980" s="1" t="s">
        <v>17953</v>
      </c>
      <c r="K2980" s="1" t="s">
        <v>17954</v>
      </c>
      <c r="L2980" s="1" t="s">
        <v>17955</v>
      </c>
      <c r="M2980" s="1" t="s">
        <v>17956</v>
      </c>
      <c r="N2980" s="10">
        <f t="shared" si="230"/>
        <v>12</v>
      </c>
      <c r="O2980" s="10">
        <f t="shared" si="231"/>
        <v>45</v>
      </c>
      <c r="P2980" s="10">
        <v>1</v>
      </c>
      <c r="Q2980" s="19">
        <f t="shared" si="232"/>
        <v>9</v>
      </c>
      <c r="R2980" s="11">
        <f t="shared" si="233"/>
        <v>62716</v>
      </c>
      <c r="S2980" s="11">
        <f t="shared" si="234"/>
        <v>0</v>
      </c>
    </row>
    <row r="2981" spans="1:19" x14ac:dyDescent="0.25">
      <c r="A2981" s="1">
        <v>2971</v>
      </c>
      <c r="B2981" s="10">
        <v>50350</v>
      </c>
      <c r="C2981" s="1" t="s">
        <v>17957</v>
      </c>
      <c r="D2981" s="1" t="s">
        <v>17958</v>
      </c>
      <c r="E2981" s="1" t="s">
        <v>46</v>
      </c>
      <c r="F2981" s="1" t="s">
        <v>15</v>
      </c>
      <c r="G2981" s="10">
        <v>35000</v>
      </c>
      <c r="H2981" s="1" t="s">
        <v>16</v>
      </c>
      <c r="I2981" s="10">
        <v>1420</v>
      </c>
      <c r="J2981" s="1" t="s">
        <v>17959</v>
      </c>
      <c r="K2981" s="1" t="s">
        <v>17960</v>
      </c>
      <c r="L2981" s="1" t="s">
        <v>17961</v>
      </c>
      <c r="M2981" s="1" t="s">
        <v>17962</v>
      </c>
      <c r="N2981" s="10">
        <f t="shared" si="230"/>
        <v>9</v>
      </c>
      <c r="O2981" s="10">
        <f t="shared" si="231"/>
        <v>12</v>
      </c>
      <c r="P2981" s="10">
        <v>5</v>
      </c>
      <c r="Q2981" s="19">
        <f t="shared" si="232"/>
        <v>9</v>
      </c>
      <c r="R2981" s="11">
        <f t="shared" si="233"/>
        <v>50350</v>
      </c>
      <c r="S2981" s="11">
        <f t="shared" si="234"/>
        <v>0</v>
      </c>
    </row>
    <row r="2982" spans="1:19" x14ac:dyDescent="0.25">
      <c r="A2982" s="1">
        <v>2972</v>
      </c>
      <c r="B2982" s="10">
        <v>49903</v>
      </c>
      <c r="C2982" s="1" t="s">
        <v>17963</v>
      </c>
      <c r="D2982" s="1" t="s">
        <v>17964</v>
      </c>
      <c r="E2982" s="1" t="s">
        <v>847</v>
      </c>
      <c r="F2982" s="1" t="s">
        <v>15</v>
      </c>
      <c r="G2982" s="10">
        <v>40000</v>
      </c>
      <c r="H2982" s="1" t="s">
        <v>47</v>
      </c>
      <c r="I2982" s="10">
        <v>1420</v>
      </c>
      <c r="J2982" s="1" t="s">
        <v>17965</v>
      </c>
      <c r="K2982" s="1" t="s">
        <v>17966</v>
      </c>
      <c r="L2982" s="1" t="s">
        <v>17967</v>
      </c>
      <c r="M2982" s="1" t="s">
        <v>17968</v>
      </c>
      <c r="N2982" s="10">
        <f t="shared" si="230"/>
        <v>13</v>
      </c>
      <c r="O2982" s="10">
        <f t="shared" si="231"/>
        <v>22</v>
      </c>
      <c r="P2982" s="10">
        <v>5</v>
      </c>
      <c r="Q2982" s="19">
        <f t="shared" si="232"/>
        <v>9</v>
      </c>
      <c r="R2982" s="11">
        <f t="shared" si="233"/>
        <v>49903</v>
      </c>
      <c r="S2982" s="11">
        <f t="shared" si="234"/>
        <v>0</v>
      </c>
    </row>
    <row r="2983" spans="1:19" x14ac:dyDescent="0.25">
      <c r="A2983" s="1">
        <v>2973</v>
      </c>
      <c r="B2983" s="10">
        <v>153362</v>
      </c>
      <c r="C2983" s="1" t="s">
        <v>17969</v>
      </c>
      <c r="D2983" s="1" t="s">
        <v>17970</v>
      </c>
      <c r="E2983" s="1" t="s">
        <v>15521</v>
      </c>
      <c r="F2983" s="1" t="s">
        <v>15</v>
      </c>
      <c r="G2983" s="10">
        <v>150000</v>
      </c>
      <c r="H2983" s="1" t="s">
        <v>162</v>
      </c>
      <c r="I2983" s="10">
        <v>1420</v>
      </c>
      <c r="J2983" s="1" t="s">
        <v>17971</v>
      </c>
      <c r="K2983" s="1" t="s">
        <v>17972</v>
      </c>
      <c r="L2983" s="1" t="s">
        <v>17973</v>
      </c>
      <c r="M2983" s="1" t="s">
        <v>17974</v>
      </c>
      <c r="N2983" s="10">
        <f t="shared" si="230"/>
        <v>26</v>
      </c>
      <c r="O2983" s="10">
        <f t="shared" si="231"/>
        <v>46</v>
      </c>
      <c r="P2983" s="10">
        <v>1</v>
      </c>
      <c r="Q2983" s="19">
        <f t="shared" si="232"/>
        <v>9</v>
      </c>
      <c r="R2983" s="11">
        <f t="shared" si="233"/>
        <v>153362</v>
      </c>
      <c r="S2983" s="11">
        <f t="shared" si="234"/>
        <v>0</v>
      </c>
    </row>
    <row r="2984" spans="1:19" x14ac:dyDescent="0.25">
      <c r="A2984" s="1">
        <v>2974</v>
      </c>
      <c r="B2984" s="10">
        <v>55294</v>
      </c>
      <c r="C2984" s="1" t="s">
        <v>17975</v>
      </c>
      <c r="D2984" s="1" t="s">
        <v>11351</v>
      </c>
      <c r="E2984" s="1" t="s">
        <v>14</v>
      </c>
      <c r="F2984" s="1" t="s">
        <v>15</v>
      </c>
      <c r="G2984" s="10">
        <v>25000</v>
      </c>
      <c r="H2984" s="1" t="s">
        <v>11352</v>
      </c>
      <c r="I2984" s="10">
        <v>1420</v>
      </c>
      <c r="J2984" s="1" t="s">
        <v>17976</v>
      </c>
      <c r="K2984" s="1" t="s">
        <v>17977</v>
      </c>
      <c r="L2984" s="1" t="s">
        <v>17978</v>
      </c>
      <c r="M2984" s="1" t="s">
        <v>17979</v>
      </c>
      <c r="N2984" s="10">
        <f t="shared" si="230"/>
        <v>10</v>
      </c>
      <c r="O2984" s="10">
        <f t="shared" si="231"/>
        <v>10</v>
      </c>
      <c r="P2984" s="10">
        <v>5</v>
      </c>
      <c r="Q2984" s="19">
        <f t="shared" si="232"/>
        <v>9</v>
      </c>
      <c r="R2984" s="11">
        <f t="shared" si="233"/>
        <v>55294</v>
      </c>
      <c r="S2984" s="11">
        <f t="shared" si="234"/>
        <v>0</v>
      </c>
    </row>
    <row r="2985" spans="1:19" x14ac:dyDescent="0.25">
      <c r="A2985" s="1">
        <v>2975</v>
      </c>
      <c r="B2985" s="10">
        <v>87935</v>
      </c>
      <c r="C2985" s="1" t="s">
        <v>17980</v>
      </c>
      <c r="D2985" s="1" t="s">
        <v>17981</v>
      </c>
      <c r="E2985" s="1" t="s">
        <v>14</v>
      </c>
      <c r="F2985" s="1" t="s">
        <v>75</v>
      </c>
      <c r="G2985" s="10">
        <v>10000</v>
      </c>
      <c r="H2985" s="1" t="s">
        <v>827</v>
      </c>
      <c r="I2985" s="10">
        <v>1420</v>
      </c>
      <c r="J2985" s="1" t="s">
        <v>17982</v>
      </c>
      <c r="K2985" s="1" t="s">
        <v>17983</v>
      </c>
      <c r="L2985" s="1" t="s">
        <v>17984</v>
      </c>
      <c r="M2985" s="1" t="s">
        <v>17985</v>
      </c>
      <c r="N2985" s="10">
        <f t="shared" si="230"/>
        <v>25</v>
      </c>
      <c r="O2985" s="10">
        <f t="shared" si="231"/>
        <v>19</v>
      </c>
      <c r="P2985" s="10">
        <v>24</v>
      </c>
      <c r="Q2985" s="19">
        <f t="shared" si="232"/>
        <v>6</v>
      </c>
      <c r="R2985" s="11">
        <f t="shared" si="233"/>
        <v>110798.1</v>
      </c>
      <c r="S2985" s="11">
        <f t="shared" si="234"/>
        <v>1</v>
      </c>
    </row>
    <row r="2986" spans="1:19" x14ac:dyDescent="0.25">
      <c r="A2986" s="1">
        <v>2976</v>
      </c>
      <c r="B2986" s="10">
        <v>65172</v>
      </c>
      <c r="C2986" s="1" t="s">
        <v>17986</v>
      </c>
      <c r="D2986" s="1" t="s">
        <v>17987</v>
      </c>
      <c r="E2986" s="1" t="s">
        <v>534</v>
      </c>
      <c r="F2986" s="1" t="s">
        <v>15</v>
      </c>
      <c r="G2986" s="10">
        <v>55000</v>
      </c>
      <c r="H2986" s="1" t="s">
        <v>257</v>
      </c>
      <c r="I2986" s="10">
        <v>1420</v>
      </c>
      <c r="J2986" s="1" t="s">
        <v>17988</v>
      </c>
      <c r="K2986" s="1" t="s">
        <v>17989</v>
      </c>
      <c r="L2986" s="1" t="s">
        <v>17990</v>
      </c>
      <c r="M2986" s="1" t="s">
        <v>17991</v>
      </c>
      <c r="N2986" s="10">
        <f t="shared" si="230"/>
        <v>18</v>
      </c>
      <c r="O2986" s="10">
        <f t="shared" si="231"/>
        <v>58</v>
      </c>
      <c r="P2986" s="10">
        <v>1</v>
      </c>
      <c r="Q2986" s="19">
        <f t="shared" si="232"/>
        <v>9</v>
      </c>
      <c r="R2986" s="11">
        <f t="shared" si="233"/>
        <v>65172</v>
      </c>
      <c r="S2986" s="11">
        <f t="shared" si="234"/>
        <v>0</v>
      </c>
    </row>
    <row r="2987" spans="1:19" x14ac:dyDescent="0.25">
      <c r="A2987" s="1">
        <v>2977</v>
      </c>
      <c r="B2987" s="10">
        <v>40976</v>
      </c>
      <c r="C2987" s="1" t="s">
        <v>17992</v>
      </c>
      <c r="D2987" s="1" t="s">
        <v>17993</v>
      </c>
      <c r="E2987" s="1" t="s">
        <v>23</v>
      </c>
      <c r="F2987" s="1" t="s">
        <v>15</v>
      </c>
      <c r="G2987" s="10">
        <v>10000</v>
      </c>
      <c r="H2987" s="1" t="s">
        <v>11901</v>
      </c>
      <c r="I2987" s="10">
        <v>1419</v>
      </c>
      <c r="J2987" s="1" t="s">
        <v>17994</v>
      </c>
      <c r="K2987" s="1" t="s">
        <v>17995</v>
      </c>
      <c r="L2987" s="1" t="s">
        <v>17996</v>
      </c>
      <c r="M2987" s="1" t="s">
        <v>17997</v>
      </c>
      <c r="N2987" s="10">
        <f t="shared" si="230"/>
        <v>5</v>
      </c>
      <c r="O2987" s="10">
        <f t="shared" si="231"/>
        <v>54</v>
      </c>
      <c r="P2987" s="10">
        <v>15</v>
      </c>
      <c r="Q2987" s="19">
        <f t="shared" si="232"/>
        <v>9</v>
      </c>
      <c r="R2987" s="11">
        <f t="shared" si="233"/>
        <v>40976</v>
      </c>
      <c r="S2987" s="11">
        <f t="shared" si="234"/>
        <v>0</v>
      </c>
    </row>
    <row r="2988" spans="1:19" x14ac:dyDescent="0.25">
      <c r="A2988" s="1">
        <v>2978</v>
      </c>
      <c r="B2988" s="10">
        <v>177266</v>
      </c>
      <c r="C2988" s="1" t="s">
        <v>17998</v>
      </c>
      <c r="D2988" s="1" t="s">
        <v>17999</v>
      </c>
      <c r="E2988" s="1" t="s">
        <v>23</v>
      </c>
      <c r="F2988" s="1" t="s">
        <v>15</v>
      </c>
      <c r="G2988" s="10">
        <v>24000</v>
      </c>
      <c r="H2988" s="1" t="s">
        <v>380</v>
      </c>
      <c r="I2988" s="10">
        <v>1419</v>
      </c>
      <c r="J2988" s="1" t="s">
        <v>18000</v>
      </c>
      <c r="K2988" s="1" t="s">
        <v>18001</v>
      </c>
      <c r="L2988" s="1" t="s">
        <v>18002</v>
      </c>
      <c r="M2988" s="1" t="s">
        <v>18003</v>
      </c>
      <c r="N2988" s="10">
        <f t="shared" si="230"/>
        <v>11</v>
      </c>
      <c r="O2988" s="10">
        <f t="shared" si="231"/>
        <v>53</v>
      </c>
      <c r="P2988" s="10">
        <v>29</v>
      </c>
      <c r="Q2988" s="19">
        <f t="shared" si="232"/>
        <v>9</v>
      </c>
      <c r="R2988" s="11">
        <f t="shared" si="233"/>
        <v>177266</v>
      </c>
      <c r="S2988" s="11">
        <f t="shared" si="234"/>
        <v>0</v>
      </c>
    </row>
    <row r="2989" spans="1:19" x14ac:dyDescent="0.25">
      <c r="A2989" s="1">
        <v>2979</v>
      </c>
      <c r="B2989" s="10">
        <v>117134</v>
      </c>
      <c r="C2989" s="1" t="s">
        <v>18004</v>
      </c>
      <c r="D2989" s="1" t="s">
        <v>18005</v>
      </c>
      <c r="E2989" s="1" t="s">
        <v>8123</v>
      </c>
      <c r="F2989" s="1" t="s">
        <v>15</v>
      </c>
      <c r="G2989" s="10">
        <v>75000</v>
      </c>
      <c r="H2989" s="1" t="s">
        <v>16</v>
      </c>
      <c r="I2989" s="10">
        <v>1419</v>
      </c>
      <c r="J2989" s="1" t="s">
        <v>18006</v>
      </c>
      <c r="K2989" s="1" t="s">
        <v>18007</v>
      </c>
      <c r="L2989" s="1" t="s">
        <v>18008</v>
      </c>
      <c r="M2989" s="1" t="s">
        <v>18009</v>
      </c>
      <c r="N2989" s="10">
        <f t="shared" si="230"/>
        <v>28</v>
      </c>
      <c r="O2989" s="10">
        <f t="shared" si="231"/>
        <v>20</v>
      </c>
      <c r="P2989" s="10">
        <v>1</v>
      </c>
      <c r="Q2989" s="19">
        <f t="shared" si="232"/>
        <v>9</v>
      </c>
      <c r="R2989" s="11">
        <f t="shared" si="233"/>
        <v>117134</v>
      </c>
      <c r="S2989" s="11">
        <f t="shared" si="234"/>
        <v>0</v>
      </c>
    </row>
    <row r="2990" spans="1:19" x14ac:dyDescent="0.25">
      <c r="A2990" s="1">
        <v>2980</v>
      </c>
      <c r="B2990" s="10">
        <v>63158</v>
      </c>
      <c r="C2990" s="1" t="s">
        <v>18010</v>
      </c>
      <c r="D2990" s="1" t="s">
        <v>18011</v>
      </c>
      <c r="E2990" s="1" t="s">
        <v>23</v>
      </c>
      <c r="F2990" s="1" t="s">
        <v>15</v>
      </c>
      <c r="G2990" s="10">
        <v>4500</v>
      </c>
      <c r="H2990" s="1" t="s">
        <v>15074</v>
      </c>
      <c r="I2990" s="10">
        <v>1418</v>
      </c>
      <c r="J2990" s="1" t="s">
        <v>18012</v>
      </c>
      <c r="K2990" s="1" t="s">
        <v>18013</v>
      </c>
      <c r="L2990" s="1" t="s">
        <v>18014</v>
      </c>
      <c r="M2990" s="1" t="s">
        <v>18015</v>
      </c>
      <c r="N2990" s="10">
        <f t="shared" si="230"/>
        <v>17</v>
      </c>
      <c r="O2990" s="10">
        <f t="shared" si="231"/>
        <v>53</v>
      </c>
      <c r="P2990" s="10">
        <v>1</v>
      </c>
      <c r="Q2990" s="19">
        <f t="shared" si="232"/>
        <v>9</v>
      </c>
      <c r="R2990" s="11">
        <f t="shared" si="233"/>
        <v>63158</v>
      </c>
      <c r="S2990" s="11">
        <f t="shared" si="234"/>
        <v>0</v>
      </c>
    </row>
    <row r="2991" spans="1:19" x14ac:dyDescent="0.25">
      <c r="A2991" s="1">
        <v>2981</v>
      </c>
      <c r="B2991" s="10">
        <v>70064</v>
      </c>
      <c r="C2991" s="1" t="s">
        <v>18016</v>
      </c>
      <c r="D2991" s="1" t="s">
        <v>18017</v>
      </c>
      <c r="E2991" s="1" t="s">
        <v>6621</v>
      </c>
      <c r="F2991" s="1" t="s">
        <v>15</v>
      </c>
      <c r="G2991" s="10">
        <v>45000</v>
      </c>
      <c r="H2991" s="1" t="s">
        <v>527</v>
      </c>
      <c r="I2991" s="10">
        <v>1417</v>
      </c>
      <c r="J2991" s="1" t="s">
        <v>18018</v>
      </c>
      <c r="K2991" s="1" t="s">
        <v>18019</v>
      </c>
      <c r="L2991" s="1" t="s">
        <v>18020</v>
      </c>
      <c r="M2991" s="1" t="s">
        <v>18021</v>
      </c>
      <c r="N2991" s="10">
        <f t="shared" si="230"/>
        <v>12</v>
      </c>
      <c r="O2991" s="10">
        <f t="shared" si="231"/>
        <v>11</v>
      </c>
      <c r="P2991" s="10">
        <v>1</v>
      </c>
      <c r="Q2991" s="19">
        <f t="shared" si="232"/>
        <v>9</v>
      </c>
      <c r="R2991" s="11">
        <f t="shared" si="233"/>
        <v>70064</v>
      </c>
      <c r="S2991" s="11">
        <f t="shared" si="234"/>
        <v>0</v>
      </c>
    </row>
    <row r="2992" spans="1:19" x14ac:dyDescent="0.25">
      <c r="A2992" s="1">
        <v>2982</v>
      </c>
      <c r="B2992" s="10">
        <v>241948</v>
      </c>
      <c r="C2992" s="1" t="s">
        <v>18022</v>
      </c>
      <c r="D2992" s="1" t="s">
        <v>18023</v>
      </c>
      <c r="E2992" s="1" t="s">
        <v>559</v>
      </c>
      <c r="F2992" s="1" t="s">
        <v>15</v>
      </c>
      <c r="G2992" s="10">
        <v>75000</v>
      </c>
      <c r="H2992" s="1" t="s">
        <v>257</v>
      </c>
      <c r="I2992" s="10">
        <v>1417</v>
      </c>
      <c r="J2992" s="1" t="s">
        <v>18024</v>
      </c>
      <c r="K2992" s="1" t="s">
        <v>18025</v>
      </c>
      <c r="L2992" s="1" t="s">
        <v>18026</v>
      </c>
      <c r="M2992" s="1" t="s">
        <v>18027</v>
      </c>
      <c r="N2992" s="10">
        <f t="shared" si="230"/>
        <v>11</v>
      </c>
      <c r="O2992" s="10">
        <f t="shared" si="231"/>
        <v>22</v>
      </c>
      <c r="P2992" s="10">
        <v>10</v>
      </c>
      <c r="Q2992" s="19">
        <f t="shared" si="232"/>
        <v>9</v>
      </c>
      <c r="R2992" s="11">
        <f t="shared" si="233"/>
        <v>241948</v>
      </c>
      <c r="S2992" s="11">
        <f t="shared" si="234"/>
        <v>0</v>
      </c>
    </row>
    <row r="2993" spans="1:19" x14ac:dyDescent="0.25">
      <c r="A2993" s="1">
        <v>2983</v>
      </c>
      <c r="B2993" s="10">
        <v>156076</v>
      </c>
      <c r="C2993" s="1" t="s">
        <v>18028</v>
      </c>
      <c r="D2993" s="1" t="s">
        <v>18029</v>
      </c>
      <c r="E2993" s="1" t="s">
        <v>23</v>
      </c>
      <c r="F2993" s="1" t="s">
        <v>15</v>
      </c>
      <c r="G2993" s="10">
        <v>35000</v>
      </c>
      <c r="H2993" s="1" t="s">
        <v>658</v>
      </c>
      <c r="I2993" s="10">
        <v>1416</v>
      </c>
      <c r="J2993" s="1" t="s">
        <v>18030</v>
      </c>
      <c r="K2993" s="1" t="s">
        <v>18031</v>
      </c>
      <c r="L2993" s="1" t="s">
        <v>18032</v>
      </c>
      <c r="M2993" s="1" t="s">
        <v>18033</v>
      </c>
      <c r="N2993" s="10">
        <f t="shared" si="230"/>
        <v>10</v>
      </c>
      <c r="O2993" s="10">
        <f t="shared" si="231"/>
        <v>57</v>
      </c>
      <c r="P2993" s="10">
        <v>1</v>
      </c>
      <c r="Q2993" s="19">
        <f t="shared" si="232"/>
        <v>9</v>
      </c>
      <c r="R2993" s="11">
        <f t="shared" si="233"/>
        <v>156076</v>
      </c>
      <c r="S2993" s="11">
        <f t="shared" si="234"/>
        <v>0</v>
      </c>
    </row>
    <row r="2994" spans="1:19" x14ac:dyDescent="0.25">
      <c r="A2994" s="1">
        <v>2984</v>
      </c>
      <c r="B2994" s="10">
        <v>86628</v>
      </c>
      <c r="C2994" s="1" t="s">
        <v>18034</v>
      </c>
      <c r="D2994" s="1" t="s">
        <v>16428</v>
      </c>
      <c r="E2994" s="1" t="s">
        <v>534</v>
      </c>
      <c r="F2994" s="1" t="s">
        <v>15</v>
      </c>
      <c r="G2994" s="10">
        <v>67000</v>
      </c>
      <c r="H2994" s="1" t="s">
        <v>611</v>
      </c>
      <c r="I2994" s="10">
        <v>1416</v>
      </c>
      <c r="J2994" s="1" t="s">
        <v>18035</v>
      </c>
      <c r="K2994" s="1" t="s">
        <v>18036</v>
      </c>
      <c r="L2994" s="1" t="s">
        <v>18037</v>
      </c>
      <c r="M2994" s="1" t="s">
        <v>18038</v>
      </c>
      <c r="N2994" s="10">
        <f t="shared" si="230"/>
        <v>7</v>
      </c>
      <c r="O2994" s="10">
        <f t="shared" si="231"/>
        <v>50</v>
      </c>
      <c r="P2994" s="10">
        <v>5</v>
      </c>
      <c r="Q2994" s="19">
        <f t="shared" si="232"/>
        <v>9</v>
      </c>
      <c r="R2994" s="11">
        <f t="shared" si="233"/>
        <v>86628</v>
      </c>
      <c r="S2994" s="11">
        <f t="shared" si="234"/>
        <v>0</v>
      </c>
    </row>
    <row r="2995" spans="1:19" x14ac:dyDescent="0.25">
      <c r="A2995" s="1">
        <v>2985</v>
      </c>
      <c r="B2995" s="10">
        <v>88931</v>
      </c>
      <c r="C2995" s="1" t="s">
        <v>18039</v>
      </c>
      <c r="D2995" s="1" t="s">
        <v>18040</v>
      </c>
      <c r="E2995" s="1" t="s">
        <v>1636</v>
      </c>
      <c r="F2995" s="1" t="s">
        <v>75</v>
      </c>
      <c r="G2995" s="10">
        <v>49280</v>
      </c>
      <c r="H2995" s="1" t="s">
        <v>827</v>
      </c>
      <c r="I2995" s="10">
        <v>1415</v>
      </c>
      <c r="J2995" s="1" t="s">
        <v>18041</v>
      </c>
      <c r="K2995" s="1" t="s">
        <v>18042</v>
      </c>
      <c r="L2995" s="1" t="s">
        <v>18043</v>
      </c>
      <c r="M2995" s="1" t="s">
        <v>18044</v>
      </c>
      <c r="N2995" s="10">
        <f t="shared" si="230"/>
        <v>28</v>
      </c>
      <c r="O2995" s="10">
        <f t="shared" si="231"/>
        <v>55</v>
      </c>
      <c r="P2995" s="10">
        <v>1.62</v>
      </c>
      <c r="Q2995" s="19">
        <f t="shared" si="232"/>
        <v>6</v>
      </c>
      <c r="R2995" s="11">
        <f t="shared" si="233"/>
        <v>112053.06</v>
      </c>
      <c r="S2995" s="11">
        <f t="shared" si="234"/>
        <v>1</v>
      </c>
    </row>
    <row r="2996" spans="1:19" x14ac:dyDescent="0.25">
      <c r="A2996" s="1">
        <v>2986</v>
      </c>
      <c r="B2996" s="10">
        <v>203018</v>
      </c>
      <c r="C2996" s="1" t="s">
        <v>18045</v>
      </c>
      <c r="D2996" s="1" t="s">
        <v>18046</v>
      </c>
      <c r="E2996" s="1" t="s">
        <v>14</v>
      </c>
      <c r="F2996" s="1" t="s">
        <v>15</v>
      </c>
      <c r="G2996" s="10">
        <v>135000</v>
      </c>
      <c r="H2996" s="1" t="s">
        <v>1598</v>
      </c>
      <c r="I2996" s="10">
        <v>1415</v>
      </c>
      <c r="J2996" s="1" t="s">
        <v>18047</v>
      </c>
      <c r="K2996" s="1" t="s">
        <v>18048</v>
      </c>
      <c r="L2996" s="1" t="s">
        <v>18049</v>
      </c>
      <c r="M2996" s="1" t="s">
        <v>18050</v>
      </c>
      <c r="N2996" s="10">
        <f t="shared" si="230"/>
        <v>4</v>
      </c>
      <c r="O2996" s="10">
        <f t="shared" si="231"/>
        <v>16</v>
      </c>
      <c r="P2996" s="10">
        <v>1</v>
      </c>
      <c r="Q2996" s="19">
        <f t="shared" si="232"/>
        <v>9</v>
      </c>
      <c r="R2996" s="11">
        <f t="shared" si="233"/>
        <v>203018</v>
      </c>
      <c r="S2996" s="11">
        <f t="shared" si="234"/>
        <v>0</v>
      </c>
    </row>
    <row r="2997" spans="1:19" x14ac:dyDescent="0.25">
      <c r="A2997" s="1">
        <v>2987</v>
      </c>
      <c r="B2997" s="10">
        <v>130189</v>
      </c>
      <c r="C2997" s="1" t="s">
        <v>18051</v>
      </c>
      <c r="D2997" s="1" t="s">
        <v>18052</v>
      </c>
      <c r="E2997" s="1" t="s">
        <v>23</v>
      </c>
      <c r="F2997" s="1" t="s">
        <v>413</v>
      </c>
      <c r="G2997" s="10">
        <v>5000</v>
      </c>
      <c r="H2997" s="1" t="s">
        <v>414</v>
      </c>
      <c r="I2997" s="10">
        <v>1415</v>
      </c>
      <c r="J2997" s="1" t="s">
        <v>18053</v>
      </c>
      <c r="K2997" s="1" t="s">
        <v>18054</v>
      </c>
      <c r="L2997" s="1" t="s">
        <v>18055</v>
      </c>
      <c r="M2997" s="1" t="s">
        <v>18056</v>
      </c>
      <c r="N2997" s="10">
        <f t="shared" si="230"/>
        <v>12</v>
      </c>
      <c r="O2997" s="10">
        <f t="shared" si="231"/>
        <v>44</v>
      </c>
      <c r="P2997" s="10">
        <v>0.71</v>
      </c>
      <c r="Q2997" s="19">
        <f t="shared" si="232"/>
        <v>1</v>
      </c>
      <c r="R2997" s="11">
        <f t="shared" si="233"/>
        <v>97641.75</v>
      </c>
      <c r="S2997" s="11">
        <f t="shared" si="234"/>
        <v>1</v>
      </c>
    </row>
    <row r="2998" spans="1:19" x14ac:dyDescent="0.25">
      <c r="A2998" s="1">
        <v>2988</v>
      </c>
      <c r="B2998" s="10">
        <v>86158</v>
      </c>
      <c r="C2998" s="1" t="s">
        <v>18057</v>
      </c>
      <c r="D2998" s="1" t="s">
        <v>18058</v>
      </c>
      <c r="E2998" s="1" t="s">
        <v>23</v>
      </c>
      <c r="F2998" s="1" t="s">
        <v>15</v>
      </c>
      <c r="G2998" s="10">
        <v>40000</v>
      </c>
      <c r="H2998" s="1" t="s">
        <v>47</v>
      </c>
      <c r="I2998" s="10">
        <v>1415</v>
      </c>
      <c r="J2998" s="1" t="s">
        <v>18059</v>
      </c>
      <c r="K2998" s="1" t="s">
        <v>18060</v>
      </c>
      <c r="L2998" s="1" t="s">
        <v>18061</v>
      </c>
      <c r="M2998" s="1" t="s">
        <v>18062</v>
      </c>
      <c r="N2998" s="10">
        <f t="shared" si="230"/>
        <v>10</v>
      </c>
      <c r="O2998" s="10">
        <f t="shared" si="231"/>
        <v>45</v>
      </c>
      <c r="P2998" s="10">
        <v>1</v>
      </c>
      <c r="Q2998" s="19">
        <f t="shared" si="232"/>
        <v>9</v>
      </c>
      <c r="R2998" s="11">
        <f t="shared" si="233"/>
        <v>86158</v>
      </c>
      <c r="S2998" s="11">
        <f t="shared" si="234"/>
        <v>0</v>
      </c>
    </row>
    <row r="2999" spans="1:19" x14ac:dyDescent="0.25">
      <c r="A2999" s="1">
        <v>2989</v>
      </c>
      <c r="B2999" s="10">
        <v>126020</v>
      </c>
      <c r="C2999" s="1" t="s">
        <v>18063</v>
      </c>
      <c r="D2999" s="1" t="s">
        <v>18064</v>
      </c>
      <c r="E2999" s="1" t="s">
        <v>559</v>
      </c>
      <c r="F2999" s="1" t="s">
        <v>15</v>
      </c>
      <c r="G2999" s="10">
        <v>100000</v>
      </c>
      <c r="H2999" s="1" t="s">
        <v>257</v>
      </c>
      <c r="I2999" s="10">
        <v>1413</v>
      </c>
      <c r="J2999" s="1" t="s">
        <v>18065</v>
      </c>
      <c r="K2999" s="1" t="s">
        <v>18066</v>
      </c>
      <c r="L2999" s="1" t="s">
        <v>18067</v>
      </c>
      <c r="M2999" s="1" t="s">
        <v>18068</v>
      </c>
      <c r="N2999" s="10">
        <f t="shared" si="230"/>
        <v>11</v>
      </c>
      <c r="O2999" s="10">
        <f t="shared" si="231"/>
        <v>54</v>
      </c>
      <c r="P2999" s="10">
        <v>1</v>
      </c>
      <c r="Q2999" s="19">
        <f t="shared" si="232"/>
        <v>9</v>
      </c>
      <c r="R2999" s="11">
        <f t="shared" si="233"/>
        <v>126020</v>
      </c>
      <c r="S2999" s="11">
        <f t="shared" si="234"/>
        <v>0</v>
      </c>
    </row>
    <row r="3000" spans="1:19" x14ac:dyDescent="0.25">
      <c r="A3000" s="1">
        <v>2990</v>
      </c>
      <c r="B3000" s="10">
        <v>14777</v>
      </c>
      <c r="C3000" s="1" t="s">
        <v>18069</v>
      </c>
      <c r="D3000" s="1" t="s">
        <v>18070</v>
      </c>
      <c r="E3000" s="1" t="s">
        <v>31</v>
      </c>
      <c r="F3000" s="1" t="s">
        <v>15</v>
      </c>
      <c r="G3000" s="10">
        <v>10000</v>
      </c>
      <c r="H3000" s="1" t="s">
        <v>122</v>
      </c>
      <c r="I3000" s="10">
        <v>1413</v>
      </c>
      <c r="J3000" s="1" t="s">
        <v>18071</v>
      </c>
      <c r="K3000" s="1" t="s">
        <v>18072</v>
      </c>
      <c r="L3000" s="1" t="s">
        <v>18073</v>
      </c>
      <c r="M3000" s="1" t="s">
        <v>18074</v>
      </c>
      <c r="N3000" s="10">
        <f t="shared" si="230"/>
        <v>6</v>
      </c>
      <c r="O3000" s="10">
        <f t="shared" si="231"/>
        <v>27</v>
      </c>
      <c r="P3000" s="10">
        <v>1</v>
      </c>
      <c r="Q3000" s="19">
        <f t="shared" si="232"/>
        <v>9</v>
      </c>
      <c r="R3000" s="11">
        <f t="shared" si="233"/>
        <v>14777</v>
      </c>
      <c r="S3000" s="11">
        <f t="shared" si="234"/>
        <v>0</v>
      </c>
    </row>
    <row r="3001" spans="1:19" x14ac:dyDescent="0.25">
      <c r="A3001" s="1">
        <v>2991</v>
      </c>
      <c r="B3001" s="10">
        <v>31448</v>
      </c>
      <c r="C3001" s="1" t="s">
        <v>18075</v>
      </c>
      <c r="D3001" s="1" t="s">
        <v>18076</v>
      </c>
      <c r="E3001" s="1" t="s">
        <v>46</v>
      </c>
      <c r="F3001" s="1" t="s">
        <v>15</v>
      </c>
      <c r="G3001" s="10">
        <v>30000</v>
      </c>
      <c r="H3001" s="1" t="s">
        <v>1256</v>
      </c>
      <c r="I3001" s="10">
        <v>1410</v>
      </c>
      <c r="J3001" s="1" t="s">
        <v>18077</v>
      </c>
      <c r="K3001" s="1" t="s">
        <v>18078</v>
      </c>
      <c r="L3001" s="1" t="s">
        <v>18079</v>
      </c>
      <c r="M3001" s="1" t="s">
        <v>18080</v>
      </c>
      <c r="N3001" s="10">
        <f t="shared" si="230"/>
        <v>20</v>
      </c>
      <c r="O3001" s="10">
        <f t="shared" si="231"/>
        <v>30</v>
      </c>
      <c r="P3001" s="10">
        <v>1</v>
      </c>
      <c r="Q3001" s="19">
        <f t="shared" si="232"/>
        <v>9</v>
      </c>
      <c r="R3001" s="11">
        <f t="shared" si="233"/>
        <v>31448</v>
      </c>
      <c r="S3001" s="11">
        <f t="shared" si="234"/>
        <v>0</v>
      </c>
    </row>
    <row r="3002" spans="1:19" x14ac:dyDescent="0.25">
      <c r="A3002" s="1">
        <v>2992</v>
      </c>
      <c r="B3002" s="10">
        <v>62953</v>
      </c>
      <c r="C3002" s="1" t="s">
        <v>18081</v>
      </c>
      <c r="D3002" s="1" t="s">
        <v>12339</v>
      </c>
      <c r="E3002" s="1" t="s">
        <v>2175</v>
      </c>
      <c r="F3002" s="1" t="s">
        <v>15</v>
      </c>
      <c r="G3002" s="10">
        <v>9750</v>
      </c>
      <c r="H3002" s="1" t="s">
        <v>16</v>
      </c>
      <c r="I3002" s="10">
        <v>1409</v>
      </c>
      <c r="J3002" s="1" t="s">
        <v>18082</v>
      </c>
      <c r="K3002" s="1" t="s">
        <v>18083</v>
      </c>
      <c r="L3002" s="1" t="s">
        <v>18084</v>
      </c>
      <c r="M3002" s="1" t="s">
        <v>18085</v>
      </c>
      <c r="N3002" s="10">
        <f t="shared" si="230"/>
        <v>15</v>
      </c>
      <c r="O3002" s="10">
        <f t="shared" si="231"/>
        <v>31</v>
      </c>
      <c r="P3002" s="10">
        <v>5</v>
      </c>
      <c r="Q3002" s="19">
        <f t="shared" si="232"/>
        <v>9</v>
      </c>
      <c r="R3002" s="11">
        <f t="shared" si="233"/>
        <v>62953</v>
      </c>
      <c r="S3002" s="11">
        <f t="shared" si="234"/>
        <v>0</v>
      </c>
    </row>
    <row r="3003" spans="1:19" x14ac:dyDescent="0.25">
      <c r="A3003" s="1">
        <v>2993</v>
      </c>
      <c r="B3003" s="10">
        <v>413530</v>
      </c>
      <c r="C3003" s="1" t="s">
        <v>18086</v>
      </c>
      <c r="D3003" s="1" t="s">
        <v>18087</v>
      </c>
      <c r="E3003" s="1" t="s">
        <v>573</v>
      </c>
      <c r="F3003" s="1" t="s">
        <v>15</v>
      </c>
      <c r="G3003" s="10">
        <v>9000</v>
      </c>
      <c r="H3003" s="1" t="s">
        <v>18088</v>
      </c>
      <c r="I3003" s="10">
        <v>1409</v>
      </c>
      <c r="J3003" s="1" t="s">
        <v>18089</v>
      </c>
      <c r="K3003" s="1" t="s">
        <v>18090</v>
      </c>
      <c r="L3003" s="1" t="s">
        <v>18091</v>
      </c>
      <c r="M3003" s="1" t="s">
        <v>18092</v>
      </c>
      <c r="N3003" s="10">
        <f t="shared" si="230"/>
        <v>8</v>
      </c>
      <c r="O3003" s="10">
        <f t="shared" si="231"/>
        <v>54</v>
      </c>
      <c r="P3003" s="10">
        <v>3</v>
      </c>
      <c r="Q3003" s="19">
        <f t="shared" si="232"/>
        <v>9</v>
      </c>
      <c r="R3003" s="11">
        <f t="shared" si="233"/>
        <v>413530</v>
      </c>
      <c r="S3003" s="11">
        <f t="shared" si="234"/>
        <v>0</v>
      </c>
    </row>
    <row r="3004" spans="1:19" x14ac:dyDescent="0.25">
      <c r="A3004" s="1">
        <v>2994</v>
      </c>
      <c r="B3004" s="10">
        <v>65601</v>
      </c>
      <c r="C3004" s="1" t="s">
        <v>18093</v>
      </c>
      <c r="D3004" s="1" t="s">
        <v>2973</v>
      </c>
      <c r="E3004" s="1" t="s">
        <v>2175</v>
      </c>
      <c r="F3004" s="1" t="s">
        <v>15</v>
      </c>
      <c r="G3004" s="10">
        <v>18500</v>
      </c>
      <c r="H3004" s="1" t="s">
        <v>162</v>
      </c>
      <c r="I3004" s="10">
        <v>1409</v>
      </c>
      <c r="J3004" s="1" t="s">
        <v>18094</v>
      </c>
      <c r="K3004" s="1" t="s">
        <v>18095</v>
      </c>
      <c r="L3004" s="1" t="s">
        <v>18096</v>
      </c>
      <c r="M3004" s="1" t="s">
        <v>18097</v>
      </c>
      <c r="N3004" s="10">
        <f t="shared" si="230"/>
        <v>12</v>
      </c>
      <c r="O3004" s="10">
        <f t="shared" si="231"/>
        <v>53</v>
      </c>
      <c r="P3004" s="10">
        <v>15</v>
      </c>
      <c r="Q3004" s="19">
        <f t="shared" si="232"/>
        <v>9</v>
      </c>
      <c r="R3004" s="11">
        <f t="shared" si="233"/>
        <v>65601</v>
      </c>
      <c r="S3004" s="11">
        <f t="shared" si="234"/>
        <v>0</v>
      </c>
    </row>
    <row r="3005" spans="1:19" x14ac:dyDescent="0.25">
      <c r="A3005" s="1">
        <v>2995</v>
      </c>
      <c r="B3005" s="10">
        <v>64881</v>
      </c>
      <c r="C3005" s="1" t="s">
        <v>18098</v>
      </c>
      <c r="D3005" s="1" t="s">
        <v>18099</v>
      </c>
      <c r="E3005" s="1" t="s">
        <v>2967</v>
      </c>
      <c r="F3005" s="1" t="s">
        <v>15</v>
      </c>
      <c r="G3005" s="10">
        <v>15000</v>
      </c>
      <c r="H3005" s="1" t="s">
        <v>1256</v>
      </c>
      <c r="I3005" s="10">
        <v>1408</v>
      </c>
      <c r="J3005" s="1" t="s">
        <v>18100</v>
      </c>
      <c r="K3005" s="1" t="s">
        <v>18101</v>
      </c>
      <c r="L3005" s="1" t="s">
        <v>18102</v>
      </c>
      <c r="M3005" s="1" t="s">
        <v>18103</v>
      </c>
      <c r="N3005" s="10">
        <f t="shared" si="230"/>
        <v>16</v>
      </c>
      <c r="O3005" s="10">
        <f t="shared" si="231"/>
        <v>43</v>
      </c>
      <c r="P3005" s="10">
        <v>2</v>
      </c>
      <c r="Q3005" s="19">
        <f t="shared" si="232"/>
        <v>9</v>
      </c>
      <c r="R3005" s="11">
        <f t="shared" si="233"/>
        <v>64881</v>
      </c>
      <c r="S3005" s="11">
        <f t="shared" si="234"/>
        <v>0</v>
      </c>
    </row>
    <row r="3006" spans="1:19" x14ac:dyDescent="0.25">
      <c r="A3006" s="1">
        <v>2996</v>
      </c>
      <c r="B3006" s="10">
        <v>44579</v>
      </c>
      <c r="C3006" s="1" t="s">
        <v>18104</v>
      </c>
      <c r="D3006" s="1" t="s">
        <v>18105</v>
      </c>
      <c r="E3006" s="1" t="s">
        <v>83</v>
      </c>
      <c r="F3006" s="1" t="s">
        <v>15</v>
      </c>
      <c r="G3006" s="10">
        <v>10000</v>
      </c>
      <c r="H3006" s="1" t="s">
        <v>18106</v>
      </c>
      <c r="I3006" s="10">
        <v>1408</v>
      </c>
      <c r="J3006" s="1" t="s">
        <v>18107</v>
      </c>
      <c r="K3006" s="1" t="s">
        <v>18108</v>
      </c>
      <c r="L3006" s="1" t="s">
        <v>18109</v>
      </c>
      <c r="M3006" s="1" t="s">
        <v>18110</v>
      </c>
      <c r="N3006" s="10">
        <f t="shared" si="230"/>
        <v>16</v>
      </c>
      <c r="O3006" s="10">
        <f t="shared" si="231"/>
        <v>58</v>
      </c>
      <c r="P3006" s="10">
        <v>1</v>
      </c>
      <c r="Q3006" s="19">
        <f t="shared" si="232"/>
        <v>9</v>
      </c>
      <c r="R3006" s="11">
        <f t="shared" si="233"/>
        <v>44579</v>
      </c>
      <c r="S3006" s="11">
        <f t="shared" si="234"/>
        <v>0</v>
      </c>
    </row>
    <row r="3007" spans="1:19" x14ac:dyDescent="0.25">
      <c r="A3007" s="1">
        <v>2997</v>
      </c>
      <c r="B3007" s="10">
        <v>56435</v>
      </c>
      <c r="C3007" s="1" t="s">
        <v>18111</v>
      </c>
      <c r="D3007" s="1" t="s">
        <v>18112</v>
      </c>
      <c r="E3007" s="1" t="s">
        <v>14</v>
      </c>
      <c r="F3007" s="1" t="s">
        <v>15</v>
      </c>
      <c r="G3007" s="10">
        <v>16000</v>
      </c>
      <c r="H3007" s="1" t="s">
        <v>527</v>
      </c>
      <c r="I3007" s="10">
        <v>1407</v>
      </c>
      <c r="J3007" s="1" t="s">
        <v>18113</v>
      </c>
      <c r="K3007" s="1" t="s">
        <v>18114</v>
      </c>
      <c r="L3007" s="1" t="s">
        <v>18115</v>
      </c>
      <c r="M3007" s="1" t="s">
        <v>18116</v>
      </c>
      <c r="N3007" s="10">
        <f t="shared" si="230"/>
        <v>14</v>
      </c>
      <c r="O3007" s="10">
        <f t="shared" si="231"/>
        <v>50</v>
      </c>
      <c r="P3007" s="10">
        <v>1</v>
      </c>
      <c r="Q3007" s="19">
        <f t="shared" si="232"/>
        <v>9</v>
      </c>
      <c r="R3007" s="11">
        <f t="shared" si="233"/>
        <v>56435</v>
      </c>
      <c r="S3007" s="11">
        <f t="shared" si="234"/>
        <v>0</v>
      </c>
    </row>
    <row r="3008" spans="1:19" x14ac:dyDescent="0.25">
      <c r="A3008" s="1">
        <v>2998</v>
      </c>
      <c r="B3008" s="10">
        <v>36623</v>
      </c>
      <c r="C3008" s="1" t="s">
        <v>18117</v>
      </c>
      <c r="D3008" s="1" t="s">
        <v>18118</v>
      </c>
      <c r="E3008" s="1" t="s">
        <v>2062</v>
      </c>
      <c r="F3008" s="1" t="s">
        <v>945</v>
      </c>
      <c r="G3008" s="10">
        <v>30000</v>
      </c>
      <c r="H3008" s="1" t="s">
        <v>18119</v>
      </c>
      <c r="I3008" s="10">
        <v>1407</v>
      </c>
      <c r="J3008" s="1" t="s">
        <v>18120</v>
      </c>
      <c r="K3008" s="1" t="s">
        <v>18121</v>
      </c>
      <c r="L3008" s="1" t="s">
        <v>18122</v>
      </c>
      <c r="M3008" s="1" t="s">
        <v>18123</v>
      </c>
      <c r="N3008" s="10">
        <f t="shared" si="230"/>
        <v>12</v>
      </c>
      <c r="O3008" s="10">
        <f t="shared" si="231"/>
        <v>55</v>
      </c>
      <c r="P3008" s="10">
        <v>6</v>
      </c>
      <c r="Q3008" s="19">
        <f t="shared" si="232"/>
        <v>5</v>
      </c>
      <c r="R3008" s="11">
        <f t="shared" si="233"/>
        <v>39919.07</v>
      </c>
      <c r="S3008" s="11">
        <f t="shared" si="234"/>
        <v>1</v>
      </c>
    </row>
    <row r="3009" spans="1:19" x14ac:dyDescent="0.25">
      <c r="A3009" s="1">
        <v>2999</v>
      </c>
      <c r="B3009" s="10">
        <v>115328</v>
      </c>
      <c r="C3009" s="1" t="s">
        <v>18124</v>
      </c>
      <c r="D3009" s="1" t="s">
        <v>18125</v>
      </c>
      <c r="E3009" s="1" t="s">
        <v>23</v>
      </c>
      <c r="F3009" s="1" t="s">
        <v>15</v>
      </c>
      <c r="G3009" s="10">
        <v>100000</v>
      </c>
      <c r="H3009" s="1" t="s">
        <v>2048</v>
      </c>
      <c r="I3009" s="10">
        <v>1407</v>
      </c>
      <c r="J3009" s="1" t="s">
        <v>18126</v>
      </c>
      <c r="K3009" s="1" t="s">
        <v>18127</v>
      </c>
      <c r="L3009" s="1" t="s">
        <v>18128</v>
      </c>
      <c r="M3009" s="1" t="s">
        <v>18129</v>
      </c>
      <c r="N3009" s="10">
        <f t="shared" si="230"/>
        <v>5</v>
      </c>
      <c r="O3009" s="10">
        <f t="shared" si="231"/>
        <v>32</v>
      </c>
      <c r="P3009" s="10">
        <v>2</v>
      </c>
      <c r="Q3009" s="19">
        <f t="shared" si="232"/>
        <v>9</v>
      </c>
      <c r="R3009" s="11">
        <f t="shared" si="233"/>
        <v>115328</v>
      </c>
      <c r="S3009" s="11">
        <f t="shared" si="234"/>
        <v>0</v>
      </c>
    </row>
    <row r="3010" spans="1:19" x14ac:dyDescent="0.25">
      <c r="A3010" s="1">
        <v>3000</v>
      </c>
      <c r="B3010" s="10">
        <v>100420</v>
      </c>
      <c r="C3010" s="1" t="s">
        <v>18130</v>
      </c>
      <c r="D3010" s="1" t="s">
        <v>18131</v>
      </c>
      <c r="E3010" s="1" t="s">
        <v>559</v>
      </c>
      <c r="F3010" s="1" t="s">
        <v>15</v>
      </c>
      <c r="G3010" s="10">
        <v>80000</v>
      </c>
      <c r="H3010" s="1" t="s">
        <v>16</v>
      </c>
      <c r="I3010" s="10">
        <v>1406</v>
      </c>
      <c r="J3010" s="1" t="s">
        <v>18132</v>
      </c>
      <c r="K3010" s="1" t="s">
        <v>18133</v>
      </c>
      <c r="L3010" s="1" t="s">
        <v>18134</v>
      </c>
      <c r="M3010" s="1" t="s">
        <v>18135</v>
      </c>
      <c r="N3010" s="10">
        <f t="shared" ref="N3010:N3073" si="235">LEN(TRIM(J3010))-LEN(SUBSTITUTE(TRIM(J3010),",",""))+1</f>
        <v>14</v>
      </c>
      <c r="O3010" s="10">
        <f t="shared" ref="O3010:O3073" si="236">LEN(L3010)</f>
        <v>37</v>
      </c>
      <c r="P3010" s="10">
        <v>10</v>
      </c>
      <c r="Q3010" s="19">
        <f t="shared" ref="Q3010:Q3073" si="237">VLOOKUP(F3010,$T$2:$U$10,2)</f>
        <v>9</v>
      </c>
      <c r="R3010" s="11">
        <f t="shared" ref="R3010:R3073" si="238">VLOOKUP(F3010,$T$2:$V$10,3)*B3010</f>
        <v>100420</v>
      </c>
      <c r="S3010" s="11">
        <f t="shared" ref="S3010:S3073" si="239">IF(Q3010=9, 0, 1)</f>
        <v>0</v>
      </c>
    </row>
    <row r="3011" spans="1:19" x14ac:dyDescent="0.25">
      <c r="A3011" s="1">
        <v>3001</v>
      </c>
      <c r="B3011" s="10">
        <v>47993</v>
      </c>
      <c r="C3011" s="1" t="s">
        <v>18136</v>
      </c>
      <c r="D3011" s="1" t="s">
        <v>2863</v>
      </c>
      <c r="E3011" s="1" t="s">
        <v>46</v>
      </c>
      <c r="F3011" s="1" t="s">
        <v>15</v>
      </c>
      <c r="G3011" s="10">
        <v>22000</v>
      </c>
      <c r="H3011" s="1" t="s">
        <v>16</v>
      </c>
      <c r="I3011" s="10">
        <v>1406</v>
      </c>
      <c r="J3011" s="1" t="s">
        <v>18137</v>
      </c>
      <c r="K3011" s="1" t="s">
        <v>18138</v>
      </c>
      <c r="L3011" s="1" t="s">
        <v>18139</v>
      </c>
      <c r="M3011" s="1" t="s">
        <v>18140</v>
      </c>
      <c r="N3011" s="10">
        <f t="shared" si="235"/>
        <v>22</v>
      </c>
      <c r="O3011" s="10">
        <f t="shared" si="236"/>
        <v>54</v>
      </c>
      <c r="P3011" s="10">
        <v>1</v>
      </c>
      <c r="Q3011" s="19">
        <f t="shared" si="237"/>
        <v>9</v>
      </c>
      <c r="R3011" s="11">
        <f t="shared" si="238"/>
        <v>47993</v>
      </c>
      <c r="S3011" s="11">
        <f t="shared" si="239"/>
        <v>0</v>
      </c>
    </row>
    <row r="3012" spans="1:19" x14ac:dyDescent="0.25">
      <c r="A3012" s="1">
        <v>3002</v>
      </c>
      <c r="B3012" s="10">
        <v>114155</v>
      </c>
      <c r="C3012" s="1" t="s">
        <v>18141</v>
      </c>
      <c r="D3012" s="1" t="s">
        <v>4345</v>
      </c>
      <c r="E3012" s="1" t="s">
        <v>14</v>
      </c>
      <c r="F3012" s="1" t="s">
        <v>15</v>
      </c>
      <c r="G3012" s="10">
        <v>40000</v>
      </c>
      <c r="H3012" s="1" t="s">
        <v>4346</v>
      </c>
      <c r="I3012" s="10">
        <v>1405</v>
      </c>
      <c r="J3012" s="1" t="s">
        <v>18142</v>
      </c>
      <c r="K3012" s="1" t="s">
        <v>18143</v>
      </c>
      <c r="L3012" s="1" t="s">
        <v>18144</v>
      </c>
      <c r="M3012" s="1" t="s">
        <v>18145</v>
      </c>
      <c r="N3012" s="10">
        <f t="shared" si="235"/>
        <v>32</v>
      </c>
      <c r="O3012" s="10">
        <f t="shared" si="236"/>
        <v>26</v>
      </c>
      <c r="P3012" s="10">
        <v>1</v>
      </c>
      <c r="Q3012" s="19">
        <f t="shared" si="237"/>
        <v>9</v>
      </c>
      <c r="R3012" s="11">
        <f t="shared" si="238"/>
        <v>114155</v>
      </c>
      <c r="S3012" s="11">
        <f t="shared" si="239"/>
        <v>0</v>
      </c>
    </row>
    <row r="3013" spans="1:19" x14ac:dyDescent="0.25">
      <c r="A3013" s="1">
        <v>3003</v>
      </c>
      <c r="B3013" s="10">
        <v>78118</v>
      </c>
      <c r="C3013" s="1" t="s">
        <v>18146</v>
      </c>
      <c r="D3013" s="1" t="s">
        <v>9468</v>
      </c>
      <c r="E3013" s="1" t="s">
        <v>497</v>
      </c>
      <c r="F3013" s="1" t="s">
        <v>15</v>
      </c>
      <c r="G3013" s="10">
        <v>3000</v>
      </c>
      <c r="H3013" s="1" t="s">
        <v>1103</v>
      </c>
      <c r="I3013" s="10">
        <v>1405</v>
      </c>
      <c r="J3013" s="1" t="s">
        <v>18147</v>
      </c>
      <c r="K3013" s="1" t="s">
        <v>18148</v>
      </c>
      <c r="L3013" s="1" t="s">
        <v>18149</v>
      </c>
      <c r="M3013" s="1" t="s">
        <v>18150</v>
      </c>
      <c r="N3013" s="10">
        <f t="shared" si="235"/>
        <v>26</v>
      </c>
      <c r="O3013" s="10">
        <f t="shared" si="236"/>
        <v>32</v>
      </c>
      <c r="P3013" s="10">
        <v>5</v>
      </c>
      <c r="Q3013" s="19">
        <f t="shared" si="237"/>
        <v>9</v>
      </c>
      <c r="R3013" s="11">
        <f t="shared" si="238"/>
        <v>78118</v>
      </c>
      <c r="S3013" s="11">
        <f t="shared" si="239"/>
        <v>0</v>
      </c>
    </row>
    <row r="3014" spans="1:19" x14ac:dyDescent="0.25">
      <c r="A3014" s="1">
        <v>3004</v>
      </c>
      <c r="B3014" s="10">
        <v>38694</v>
      </c>
      <c r="C3014" s="1" t="s">
        <v>18151</v>
      </c>
      <c r="D3014" s="1" t="s">
        <v>18152</v>
      </c>
      <c r="E3014" s="1" t="s">
        <v>46</v>
      </c>
      <c r="F3014" s="1" t="s">
        <v>413</v>
      </c>
      <c r="G3014" s="10">
        <v>35000</v>
      </c>
      <c r="H3014" s="1" t="s">
        <v>18153</v>
      </c>
      <c r="I3014" s="10">
        <v>1404</v>
      </c>
      <c r="J3014" s="1" t="s">
        <v>18154</v>
      </c>
      <c r="K3014" s="1" t="s">
        <v>18155</v>
      </c>
      <c r="L3014" s="1" t="s">
        <v>18156</v>
      </c>
      <c r="M3014" s="1" t="s">
        <v>18157</v>
      </c>
      <c r="N3014" s="10">
        <f t="shared" si="235"/>
        <v>13</v>
      </c>
      <c r="O3014" s="10">
        <f t="shared" si="236"/>
        <v>16</v>
      </c>
      <c r="P3014" s="10">
        <v>0.94</v>
      </c>
      <c r="Q3014" s="19">
        <f t="shared" si="237"/>
        <v>1</v>
      </c>
      <c r="R3014" s="11">
        <f t="shared" si="238"/>
        <v>29020.5</v>
      </c>
      <c r="S3014" s="11">
        <f t="shared" si="239"/>
        <v>1</v>
      </c>
    </row>
    <row r="3015" spans="1:19" x14ac:dyDescent="0.25">
      <c r="A3015" s="1">
        <v>3005</v>
      </c>
      <c r="B3015" s="10">
        <v>65089</v>
      </c>
      <c r="C3015" s="1" t="s">
        <v>18158</v>
      </c>
      <c r="D3015" s="1" t="s">
        <v>11537</v>
      </c>
      <c r="E3015" s="1" t="s">
        <v>559</v>
      </c>
      <c r="F3015" s="1" t="s">
        <v>15</v>
      </c>
      <c r="G3015" s="10">
        <v>18000</v>
      </c>
      <c r="H3015" s="1" t="s">
        <v>39</v>
      </c>
      <c r="I3015" s="10">
        <v>1404</v>
      </c>
      <c r="J3015" s="1" t="s">
        <v>18159</v>
      </c>
      <c r="K3015" s="1" t="s">
        <v>18160</v>
      </c>
      <c r="L3015" s="1" t="s">
        <v>18161</v>
      </c>
      <c r="M3015" s="1" t="s">
        <v>18162</v>
      </c>
      <c r="N3015" s="10">
        <f t="shared" si="235"/>
        <v>17</v>
      </c>
      <c r="O3015" s="10">
        <f t="shared" si="236"/>
        <v>36</v>
      </c>
      <c r="P3015" s="10">
        <v>1</v>
      </c>
      <c r="Q3015" s="19">
        <f t="shared" si="237"/>
        <v>9</v>
      </c>
      <c r="R3015" s="11">
        <f t="shared" si="238"/>
        <v>65089</v>
      </c>
      <c r="S3015" s="11">
        <f t="shared" si="239"/>
        <v>0</v>
      </c>
    </row>
    <row r="3016" spans="1:19" x14ac:dyDescent="0.25">
      <c r="A3016" s="1">
        <v>3006</v>
      </c>
      <c r="B3016" s="10">
        <v>40157</v>
      </c>
      <c r="C3016" s="1" t="s">
        <v>18163</v>
      </c>
      <c r="D3016" s="1" t="s">
        <v>12505</v>
      </c>
      <c r="E3016" s="1" t="s">
        <v>14</v>
      </c>
      <c r="F3016" s="1" t="s">
        <v>15</v>
      </c>
      <c r="G3016" s="10">
        <v>1450</v>
      </c>
      <c r="H3016" s="1" t="s">
        <v>12506</v>
      </c>
      <c r="I3016" s="10">
        <v>1404</v>
      </c>
      <c r="J3016" s="1" t="s">
        <v>18164</v>
      </c>
      <c r="K3016" s="1" t="s">
        <v>18165</v>
      </c>
      <c r="L3016" s="1" t="s">
        <v>18166</v>
      </c>
      <c r="M3016" s="1" t="s">
        <v>18167</v>
      </c>
      <c r="N3016" s="10">
        <f t="shared" si="235"/>
        <v>8</v>
      </c>
      <c r="O3016" s="10">
        <f t="shared" si="236"/>
        <v>15</v>
      </c>
      <c r="P3016" s="10">
        <v>9</v>
      </c>
      <c r="Q3016" s="19">
        <f t="shared" si="237"/>
        <v>9</v>
      </c>
      <c r="R3016" s="11">
        <f t="shared" si="238"/>
        <v>40157</v>
      </c>
      <c r="S3016" s="11">
        <f t="shared" si="239"/>
        <v>0</v>
      </c>
    </row>
    <row r="3017" spans="1:19" x14ac:dyDescent="0.25">
      <c r="A3017" s="1">
        <v>3007</v>
      </c>
      <c r="B3017" s="10">
        <v>33706</v>
      </c>
      <c r="C3017" s="1" t="s">
        <v>18168</v>
      </c>
      <c r="D3017" s="1" t="s">
        <v>18169</v>
      </c>
      <c r="E3017" s="1" t="s">
        <v>559</v>
      </c>
      <c r="F3017" s="1" t="s">
        <v>15</v>
      </c>
      <c r="G3017" s="10">
        <v>20000</v>
      </c>
      <c r="H3017" s="1" t="s">
        <v>257</v>
      </c>
      <c r="I3017" s="10">
        <v>1404</v>
      </c>
      <c r="J3017" s="1" t="s">
        <v>18170</v>
      </c>
      <c r="K3017" s="1" t="s">
        <v>18171</v>
      </c>
      <c r="L3017" s="1" t="s">
        <v>18172</v>
      </c>
      <c r="M3017" s="1" t="s">
        <v>18173</v>
      </c>
      <c r="N3017" s="10">
        <f t="shared" si="235"/>
        <v>7</v>
      </c>
      <c r="O3017" s="10">
        <f t="shared" si="236"/>
        <v>34</v>
      </c>
      <c r="P3017" s="10">
        <v>10</v>
      </c>
      <c r="Q3017" s="19">
        <f t="shared" si="237"/>
        <v>9</v>
      </c>
      <c r="R3017" s="11">
        <f t="shared" si="238"/>
        <v>33706</v>
      </c>
      <c r="S3017" s="11">
        <f t="shared" si="239"/>
        <v>0</v>
      </c>
    </row>
    <row r="3018" spans="1:19" x14ac:dyDescent="0.25">
      <c r="A3018" s="1">
        <v>3008</v>
      </c>
      <c r="B3018" s="10">
        <v>45641</v>
      </c>
      <c r="C3018" s="1" t="s">
        <v>18174</v>
      </c>
      <c r="D3018" s="1" t="s">
        <v>18175</v>
      </c>
      <c r="E3018" s="1" t="s">
        <v>23</v>
      </c>
      <c r="F3018" s="1" t="s">
        <v>75</v>
      </c>
      <c r="G3018" s="10">
        <v>17500</v>
      </c>
      <c r="H3018" s="1" t="s">
        <v>1685</v>
      </c>
      <c r="I3018" s="10">
        <v>1403</v>
      </c>
      <c r="J3018" s="1" t="s">
        <v>18176</v>
      </c>
      <c r="K3018" s="1" t="s">
        <v>18177</v>
      </c>
      <c r="L3018" s="1" t="s">
        <v>18178</v>
      </c>
      <c r="M3018" s="1" t="s">
        <v>18179</v>
      </c>
      <c r="N3018" s="10">
        <f t="shared" si="235"/>
        <v>9</v>
      </c>
      <c r="O3018" s="10">
        <f t="shared" si="236"/>
        <v>51</v>
      </c>
      <c r="P3018" s="10">
        <v>2.77</v>
      </c>
      <c r="Q3018" s="19">
        <f t="shared" si="237"/>
        <v>6</v>
      </c>
      <c r="R3018" s="11">
        <f t="shared" si="238"/>
        <v>57507.66</v>
      </c>
      <c r="S3018" s="11">
        <f t="shared" si="239"/>
        <v>1</v>
      </c>
    </row>
    <row r="3019" spans="1:19" x14ac:dyDescent="0.25">
      <c r="A3019" s="1">
        <v>3009</v>
      </c>
      <c r="B3019" s="10">
        <v>70414</v>
      </c>
      <c r="C3019" s="1" t="s">
        <v>18180</v>
      </c>
      <c r="D3019" s="1" t="s">
        <v>18181</v>
      </c>
      <c r="E3019" s="1" t="s">
        <v>2175</v>
      </c>
      <c r="F3019" s="1" t="s">
        <v>15</v>
      </c>
      <c r="G3019" s="10">
        <v>20000</v>
      </c>
      <c r="H3019" s="1" t="s">
        <v>1044</v>
      </c>
      <c r="I3019" s="10">
        <v>1403</v>
      </c>
      <c r="J3019" s="1" t="s">
        <v>18182</v>
      </c>
      <c r="K3019" s="1" t="s">
        <v>18183</v>
      </c>
      <c r="L3019" s="1" t="s">
        <v>18184</v>
      </c>
      <c r="M3019" s="1" t="s">
        <v>18185</v>
      </c>
      <c r="N3019" s="10">
        <f t="shared" si="235"/>
        <v>13</v>
      </c>
      <c r="O3019" s="10">
        <f t="shared" si="236"/>
        <v>43</v>
      </c>
      <c r="P3019" s="10">
        <v>5</v>
      </c>
      <c r="Q3019" s="19">
        <f t="shared" si="237"/>
        <v>9</v>
      </c>
      <c r="R3019" s="11">
        <f t="shared" si="238"/>
        <v>70414</v>
      </c>
      <c r="S3019" s="11">
        <f t="shared" si="239"/>
        <v>0</v>
      </c>
    </row>
    <row r="3020" spans="1:19" x14ac:dyDescent="0.25">
      <c r="A3020" s="1">
        <v>3010</v>
      </c>
      <c r="B3020" s="10">
        <v>69367</v>
      </c>
      <c r="C3020" s="1" t="s">
        <v>18186</v>
      </c>
      <c r="D3020" s="1" t="s">
        <v>4112</v>
      </c>
      <c r="E3020" s="1" t="s">
        <v>14</v>
      </c>
      <c r="F3020" s="1" t="s">
        <v>15</v>
      </c>
      <c r="G3020" s="10">
        <v>20000</v>
      </c>
      <c r="H3020" s="1" t="s">
        <v>18187</v>
      </c>
      <c r="I3020" s="10">
        <v>1402</v>
      </c>
      <c r="J3020" s="1" t="s">
        <v>18188</v>
      </c>
      <c r="K3020" s="1" t="s">
        <v>18189</v>
      </c>
      <c r="L3020" s="1" t="s">
        <v>18190</v>
      </c>
      <c r="M3020" s="1" t="s">
        <v>18191</v>
      </c>
      <c r="N3020" s="10">
        <f t="shared" si="235"/>
        <v>21</v>
      </c>
      <c r="O3020" s="10">
        <f t="shared" si="236"/>
        <v>22</v>
      </c>
      <c r="P3020" s="10">
        <v>1</v>
      </c>
      <c r="Q3020" s="19">
        <f t="shared" si="237"/>
        <v>9</v>
      </c>
      <c r="R3020" s="11">
        <f t="shared" si="238"/>
        <v>69367</v>
      </c>
      <c r="S3020" s="11">
        <f t="shared" si="239"/>
        <v>0</v>
      </c>
    </row>
    <row r="3021" spans="1:19" x14ac:dyDescent="0.25">
      <c r="A3021" s="1">
        <v>3011</v>
      </c>
      <c r="B3021" s="10">
        <v>183800</v>
      </c>
      <c r="C3021" s="1" t="s">
        <v>18192</v>
      </c>
      <c r="D3021" s="1" t="s">
        <v>18193</v>
      </c>
      <c r="E3021" s="1" t="s">
        <v>573</v>
      </c>
      <c r="F3021" s="1" t="s">
        <v>15</v>
      </c>
      <c r="G3021" s="10">
        <v>10000</v>
      </c>
      <c r="H3021" s="1" t="s">
        <v>18194</v>
      </c>
      <c r="I3021" s="10">
        <v>1400</v>
      </c>
      <c r="J3021" s="1" t="s">
        <v>18195</v>
      </c>
      <c r="K3021" s="1" t="s">
        <v>18196</v>
      </c>
      <c r="L3021" s="1" t="s">
        <v>18197</v>
      </c>
      <c r="M3021" s="1" t="s">
        <v>18198</v>
      </c>
      <c r="N3021" s="10">
        <f t="shared" si="235"/>
        <v>9</v>
      </c>
      <c r="O3021" s="10">
        <f t="shared" si="236"/>
        <v>43</v>
      </c>
      <c r="P3021" s="10">
        <v>1</v>
      </c>
      <c r="Q3021" s="19">
        <f t="shared" si="237"/>
        <v>9</v>
      </c>
      <c r="R3021" s="11">
        <f t="shared" si="238"/>
        <v>183800</v>
      </c>
      <c r="S3021" s="11">
        <f t="shared" si="239"/>
        <v>0</v>
      </c>
    </row>
    <row r="3022" spans="1:19" x14ac:dyDescent="0.25">
      <c r="A3022" s="1">
        <v>3012</v>
      </c>
      <c r="B3022" s="10">
        <v>220158</v>
      </c>
      <c r="C3022" s="1" t="s">
        <v>18199</v>
      </c>
      <c r="D3022" s="1" t="s">
        <v>18200</v>
      </c>
      <c r="E3022" s="1" t="s">
        <v>23</v>
      </c>
      <c r="F3022" s="1" t="s">
        <v>15</v>
      </c>
      <c r="G3022" s="10">
        <v>100000</v>
      </c>
      <c r="H3022" s="1" t="s">
        <v>18201</v>
      </c>
      <c r="I3022" s="10">
        <v>1400</v>
      </c>
      <c r="J3022" s="1" t="s">
        <v>18202</v>
      </c>
      <c r="K3022" s="1" t="s">
        <v>18203</v>
      </c>
      <c r="L3022" s="1" t="s">
        <v>18204</v>
      </c>
      <c r="M3022" s="1" t="s">
        <v>18205</v>
      </c>
      <c r="N3022" s="10">
        <f t="shared" si="235"/>
        <v>9</v>
      </c>
      <c r="O3022" s="10">
        <f t="shared" si="236"/>
        <v>54</v>
      </c>
      <c r="P3022" s="10">
        <v>5</v>
      </c>
      <c r="Q3022" s="19">
        <f t="shared" si="237"/>
        <v>9</v>
      </c>
      <c r="R3022" s="11">
        <f t="shared" si="238"/>
        <v>220158</v>
      </c>
      <c r="S3022" s="11">
        <f t="shared" si="239"/>
        <v>0</v>
      </c>
    </row>
    <row r="3023" spans="1:19" x14ac:dyDescent="0.25">
      <c r="A3023" s="1">
        <v>3013</v>
      </c>
      <c r="B3023" s="10">
        <v>28534</v>
      </c>
      <c r="C3023" s="1" t="s">
        <v>18206</v>
      </c>
      <c r="D3023" s="1" t="s">
        <v>12345</v>
      </c>
      <c r="E3023" s="1" t="s">
        <v>581</v>
      </c>
      <c r="F3023" s="1" t="s">
        <v>75</v>
      </c>
      <c r="G3023" s="10">
        <v>6000</v>
      </c>
      <c r="H3023" s="1" t="s">
        <v>291</v>
      </c>
      <c r="I3023" s="10">
        <v>1399</v>
      </c>
      <c r="J3023" s="1" t="s">
        <v>18207</v>
      </c>
      <c r="K3023" s="1" t="s">
        <v>18208</v>
      </c>
      <c r="L3023" s="1" t="s">
        <v>18209</v>
      </c>
      <c r="M3023" s="1" t="s">
        <v>18210</v>
      </c>
      <c r="N3023" s="10">
        <f t="shared" si="235"/>
        <v>8</v>
      </c>
      <c r="O3023" s="10">
        <f t="shared" si="236"/>
        <v>48</v>
      </c>
      <c r="P3023" s="10">
        <v>10</v>
      </c>
      <c r="Q3023" s="19">
        <f t="shared" si="237"/>
        <v>6</v>
      </c>
      <c r="R3023" s="11">
        <f t="shared" si="238"/>
        <v>35952.840000000004</v>
      </c>
      <c r="S3023" s="11">
        <f t="shared" si="239"/>
        <v>1</v>
      </c>
    </row>
    <row r="3024" spans="1:19" x14ac:dyDescent="0.25">
      <c r="A3024" s="1">
        <v>3014</v>
      </c>
      <c r="B3024" s="10">
        <v>23206</v>
      </c>
      <c r="C3024" s="1" t="s">
        <v>18211</v>
      </c>
      <c r="D3024" s="1" t="s">
        <v>18212</v>
      </c>
      <c r="E3024" s="1" t="s">
        <v>3118</v>
      </c>
      <c r="F3024" s="1" t="s">
        <v>15</v>
      </c>
      <c r="G3024" s="10">
        <v>10000</v>
      </c>
      <c r="H3024" s="1" t="s">
        <v>926</v>
      </c>
      <c r="I3024" s="10">
        <v>1399</v>
      </c>
      <c r="J3024" s="1" t="s">
        <v>18213</v>
      </c>
      <c r="K3024" s="1" t="s">
        <v>18214</v>
      </c>
      <c r="L3024" s="1" t="s">
        <v>18215</v>
      </c>
      <c r="M3024" s="1" t="s">
        <v>18216</v>
      </c>
      <c r="N3024" s="10">
        <f t="shared" si="235"/>
        <v>17</v>
      </c>
      <c r="O3024" s="10">
        <f t="shared" si="236"/>
        <v>54</v>
      </c>
      <c r="P3024" s="10">
        <v>5</v>
      </c>
      <c r="Q3024" s="19">
        <f t="shared" si="237"/>
        <v>9</v>
      </c>
      <c r="R3024" s="11">
        <f t="shared" si="238"/>
        <v>23206</v>
      </c>
      <c r="S3024" s="11">
        <f t="shared" si="239"/>
        <v>0</v>
      </c>
    </row>
    <row r="3025" spans="1:19" x14ac:dyDescent="0.25">
      <c r="A3025" s="1">
        <v>3015</v>
      </c>
      <c r="B3025" s="10">
        <v>77471</v>
      </c>
      <c r="C3025" s="1" t="s">
        <v>18217</v>
      </c>
      <c r="D3025" s="1" t="s">
        <v>18218</v>
      </c>
      <c r="E3025" s="1" t="s">
        <v>497</v>
      </c>
      <c r="F3025" s="1" t="s">
        <v>15</v>
      </c>
      <c r="G3025" s="10">
        <v>68000</v>
      </c>
      <c r="H3025" s="1" t="s">
        <v>560</v>
      </c>
      <c r="I3025" s="10">
        <v>1399</v>
      </c>
      <c r="J3025" s="1" t="s">
        <v>18219</v>
      </c>
      <c r="K3025" s="1" t="s">
        <v>18220</v>
      </c>
      <c r="L3025" s="1" t="s">
        <v>18221</v>
      </c>
      <c r="M3025" s="1" t="s">
        <v>18222</v>
      </c>
      <c r="N3025" s="10">
        <f t="shared" si="235"/>
        <v>13</v>
      </c>
      <c r="O3025" s="10">
        <f t="shared" si="236"/>
        <v>28</v>
      </c>
      <c r="P3025" s="10">
        <v>5</v>
      </c>
      <c r="Q3025" s="19">
        <f t="shared" si="237"/>
        <v>9</v>
      </c>
      <c r="R3025" s="11">
        <f t="shared" si="238"/>
        <v>77471</v>
      </c>
      <c r="S3025" s="11">
        <f t="shared" si="239"/>
        <v>0</v>
      </c>
    </row>
    <row r="3026" spans="1:19" x14ac:dyDescent="0.25">
      <c r="A3026" s="1">
        <v>3016</v>
      </c>
      <c r="B3026" s="10">
        <v>41334</v>
      </c>
      <c r="C3026" s="1" t="s">
        <v>18223</v>
      </c>
      <c r="D3026" s="1" t="s">
        <v>18224</v>
      </c>
      <c r="E3026" s="1" t="s">
        <v>46</v>
      </c>
      <c r="F3026" s="1" t="s">
        <v>15</v>
      </c>
      <c r="G3026" s="10">
        <v>40000</v>
      </c>
      <c r="H3026" s="1" t="s">
        <v>560</v>
      </c>
      <c r="I3026" s="10">
        <v>1399</v>
      </c>
      <c r="J3026" s="1" t="s">
        <v>18225</v>
      </c>
      <c r="K3026" s="1" t="s">
        <v>18226</v>
      </c>
      <c r="L3026" s="1" t="s">
        <v>18227</v>
      </c>
      <c r="M3026" s="1" t="s">
        <v>18228</v>
      </c>
      <c r="N3026" s="10">
        <f t="shared" si="235"/>
        <v>15</v>
      </c>
      <c r="O3026" s="10">
        <f t="shared" si="236"/>
        <v>46</v>
      </c>
      <c r="P3026" s="10">
        <v>2</v>
      </c>
      <c r="Q3026" s="19">
        <f t="shared" si="237"/>
        <v>9</v>
      </c>
      <c r="R3026" s="11">
        <f t="shared" si="238"/>
        <v>41334</v>
      </c>
      <c r="S3026" s="11">
        <f t="shared" si="239"/>
        <v>0</v>
      </c>
    </row>
    <row r="3027" spans="1:19" x14ac:dyDescent="0.25">
      <c r="A3027" s="1">
        <v>3017</v>
      </c>
      <c r="B3027" s="10">
        <v>36442</v>
      </c>
      <c r="C3027" s="1" t="s">
        <v>18229</v>
      </c>
      <c r="D3027" s="1" t="s">
        <v>18230</v>
      </c>
      <c r="E3027" s="1" t="s">
        <v>9995</v>
      </c>
      <c r="F3027" s="1" t="s">
        <v>15</v>
      </c>
      <c r="G3027" s="10">
        <v>30000</v>
      </c>
      <c r="H3027" s="1" t="s">
        <v>1044</v>
      </c>
      <c r="I3027" s="10">
        <v>1398</v>
      </c>
      <c r="J3027" s="1" t="s">
        <v>18231</v>
      </c>
      <c r="K3027" s="1" t="s">
        <v>18232</v>
      </c>
      <c r="L3027" s="1" t="s">
        <v>18233</v>
      </c>
      <c r="M3027" s="1" t="s">
        <v>18234</v>
      </c>
      <c r="N3027" s="10">
        <f t="shared" si="235"/>
        <v>19</v>
      </c>
      <c r="O3027" s="10">
        <f t="shared" si="236"/>
        <v>17</v>
      </c>
      <c r="P3027" s="10">
        <v>1</v>
      </c>
      <c r="Q3027" s="19">
        <f t="shared" si="237"/>
        <v>9</v>
      </c>
      <c r="R3027" s="11">
        <f t="shared" si="238"/>
        <v>36442</v>
      </c>
      <c r="S3027" s="11">
        <f t="shared" si="239"/>
        <v>0</v>
      </c>
    </row>
    <row r="3028" spans="1:19" x14ac:dyDescent="0.25">
      <c r="A3028" s="1">
        <v>3018</v>
      </c>
      <c r="B3028" s="10">
        <v>78822</v>
      </c>
      <c r="C3028" s="1" t="s">
        <v>18235</v>
      </c>
      <c r="D3028" s="1" t="s">
        <v>18236</v>
      </c>
      <c r="E3028" s="1" t="s">
        <v>14</v>
      </c>
      <c r="F3028" s="1" t="s">
        <v>84</v>
      </c>
      <c r="G3028" s="10">
        <v>7000</v>
      </c>
      <c r="H3028" s="1" t="s">
        <v>85</v>
      </c>
      <c r="I3028" s="10">
        <v>1398</v>
      </c>
      <c r="J3028" s="1" t="s">
        <v>18237</v>
      </c>
      <c r="K3028" s="1" t="s">
        <v>18238</v>
      </c>
      <c r="L3028" s="1" t="s">
        <v>18239</v>
      </c>
      <c r="M3028" s="1" t="s">
        <v>18240</v>
      </c>
      <c r="N3028" s="10">
        <f t="shared" si="235"/>
        <v>5</v>
      </c>
      <c r="O3028" s="10">
        <f t="shared" si="236"/>
        <v>54</v>
      </c>
      <c r="P3028" s="10">
        <v>22</v>
      </c>
      <c r="Q3028" s="19">
        <f t="shared" si="237"/>
        <v>2</v>
      </c>
      <c r="R3028" s="11">
        <f t="shared" si="238"/>
        <v>58328.28</v>
      </c>
      <c r="S3028" s="11">
        <f t="shared" si="239"/>
        <v>1</v>
      </c>
    </row>
    <row r="3029" spans="1:19" x14ac:dyDescent="0.25">
      <c r="A3029" s="1">
        <v>3019</v>
      </c>
      <c r="B3029" s="10">
        <v>73718</v>
      </c>
      <c r="C3029" s="1" t="s">
        <v>18241</v>
      </c>
      <c r="D3029" s="1" t="s">
        <v>18242</v>
      </c>
      <c r="E3029" s="1" t="s">
        <v>1699</v>
      </c>
      <c r="F3029" s="1" t="s">
        <v>15</v>
      </c>
      <c r="G3029" s="10">
        <v>15000</v>
      </c>
      <c r="H3029" s="1" t="s">
        <v>16</v>
      </c>
      <c r="I3029" s="10">
        <v>1398</v>
      </c>
      <c r="J3029" s="1" t="s">
        <v>18243</v>
      </c>
      <c r="K3029" s="1" t="s">
        <v>18244</v>
      </c>
      <c r="L3029" s="1" t="s">
        <v>18245</v>
      </c>
      <c r="M3029" s="1" t="s">
        <v>18246</v>
      </c>
      <c r="N3029" s="10">
        <f t="shared" si="235"/>
        <v>13</v>
      </c>
      <c r="O3029" s="10">
        <f t="shared" si="236"/>
        <v>45</v>
      </c>
      <c r="P3029" s="10">
        <v>25</v>
      </c>
      <c r="Q3029" s="19">
        <f t="shared" si="237"/>
        <v>9</v>
      </c>
      <c r="R3029" s="11">
        <f t="shared" si="238"/>
        <v>73718</v>
      </c>
      <c r="S3029" s="11">
        <f t="shared" si="239"/>
        <v>0</v>
      </c>
    </row>
    <row r="3030" spans="1:19" x14ac:dyDescent="0.25">
      <c r="A3030" s="1">
        <v>3020</v>
      </c>
      <c r="B3030" s="10">
        <v>436594</v>
      </c>
      <c r="C3030" s="1" t="s">
        <v>18247</v>
      </c>
      <c r="D3030" s="1" t="s">
        <v>18248</v>
      </c>
      <c r="E3030" s="1" t="s">
        <v>189</v>
      </c>
      <c r="F3030" s="1" t="s">
        <v>15</v>
      </c>
      <c r="G3030" s="10">
        <v>125000</v>
      </c>
      <c r="H3030" s="1" t="s">
        <v>11734</v>
      </c>
      <c r="I3030" s="10">
        <v>1398</v>
      </c>
      <c r="J3030" s="1" t="s">
        <v>18249</v>
      </c>
      <c r="K3030" s="1" t="s">
        <v>18250</v>
      </c>
      <c r="L3030" s="1" t="s">
        <v>18251</v>
      </c>
      <c r="M3030" s="1" t="s">
        <v>18252</v>
      </c>
      <c r="N3030" s="10">
        <f t="shared" si="235"/>
        <v>18</v>
      </c>
      <c r="O3030" s="10">
        <f t="shared" si="236"/>
        <v>42</v>
      </c>
      <c r="P3030" s="10">
        <v>1</v>
      </c>
      <c r="Q3030" s="19">
        <f t="shared" si="237"/>
        <v>9</v>
      </c>
      <c r="R3030" s="11">
        <f t="shared" si="238"/>
        <v>436594</v>
      </c>
      <c r="S3030" s="11">
        <f t="shared" si="239"/>
        <v>0</v>
      </c>
    </row>
    <row r="3031" spans="1:19" x14ac:dyDescent="0.25">
      <c r="A3031" s="1">
        <v>3021</v>
      </c>
      <c r="B3031" s="10">
        <v>179554</v>
      </c>
      <c r="C3031" s="1" t="s">
        <v>18253</v>
      </c>
      <c r="D3031" s="1" t="s">
        <v>18254</v>
      </c>
      <c r="E3031" s="1" t="s">
        <v>559</v>
      </c>
      <c r="F3031" s="1" t="s">
        <v>15</v>
      </c>
      <c r="G3031" s="10">
        <v>30000</v>
      </c>
      <c r="H3031" s="1" t="s">
        <v>3208</v>
      </c>
      <c r="I3031" s="10">
        <v>1397</v>
      </c>
      <c r="J3031" s="1" t="s">
        <v>18255</v>
      </c>
      <c r="K3031" s="1" t="s">
        <v>18256</v>
      </c>
      <c r="L3031" s="1" t="s">
        <v>18257</v>
      </c>
      <c r="M3031" s="1" t="s">
        <v>18258</v>
      </c>
      <c r="N3031" s="10">
        <f t="shared" si="235"/>
        <v>11</v>
      </c>
      <c r="O3031" s="10">
        <f t="shared" si="236"/>
        <v>23</v>
      </c>
      <c r="P3031" s="10">
        <v>5</v>
      </c>
      <c r="Q3031" s="19">
        <f t="shared" si="237"/>
        <v>9</v>
      </c>
      <c r="R3031" s="11">
        <f t="shared" si="238"/>
        <v>179554</v>
      </c>
      <c r="S3031" s="11">
        <f t="shared" si="239"/>
        <v>0</v>
      </c>
    </row>
    <row r="3032" spans="1:19" x14ac:dyDescent="0.25">
      <c r="A3032" s="1">
        <v>3022</v>
      </c>
      <c r="B3032" s="10">
        <v>39696</v>
      </c>
      <c r="C3032" s="1" t="s">
        <v>18259</v>
      </c>
      <c r="D3032" s="1" t="s">
        <v>18260</v>
      </c>
      <c r="E3032" s="1" t="s">
        <v>3118</v>
      </c>
      <c r="F3032" s="1" t="s">
        <v>15</v>
      </c>
      <c r="G3032" s="10">
        <v>33000</v>
      </c>
      <c r="H3032" s="1" t="s">
        <v>136</v>
      </c>
      <c r="I3032" s="10">
        <v>1396</v>
      </c>
      <c r="J3032" s="1" t="s">
        <v>18261</v>
      </c>
      <c r="K3032" s="1" t="s">
        <v>18262</v>
      </c>
      <c r="L3032" s="1" t="s">
        <v>18263</v>
      </c>
      <c r="M3032" s="1" t="s">
        <v>18264</v>
      </c>
      <c r="N3032" s="10">
        <f t="shared" si="235"/>
        <v>17</v>
      </c>
      <c r="O3032" s="10">
        <f t="shared" si="236"/>
        <v>47</v>
      </c>
      <c r="P3032" s="10">
        <v>10</v>
      </c>
      <c r="Q3032" s="19">
        <f t="shared" si="237"/>
        <v>9</v>
      </c>
      <c r="R3032" s="11">
        <f t="shared" si="238"/>
        <v>39696</v>
      </c>
      <c r="S3032" s="11">
        <f t="shared" si="239"/>
        <v>0</v>
      </c>
    </row>
    <row r="3033" spans="1:19" x14ac:dyDescent="0.25">
      <c r="A3033" s="1">
        <v>3023</v>
      </c>
      <c r="B3033" s="10">
        <v>60618</v>
      </c>
      <c r="C3033" s="1" t="s">
        <v>18265</v>
      </c>
      <c r="D3033" s="1" t="s">
        <v>18266</v>
      </c>
      <c r="E3033" s="1" t="s">
        <v>834</v>
      </c>
      <c r="F3033" s="1" t="s">
        <v>15</v>
      </c>
      <c r="G3033" s="10">
        <v>10000</v>
      </c>
      <c r="H3033" s="1" t="s">
        <v>47</v>
      </c>
      <c r="I3033" s="10">
        <v>1396</v>
      </c>
      <c r="J3033" s="1" t="s">
        <v>18267</v>
      </c>
      <c r="K3033" s="1" t="s">
        <v>18268</v>
      </c>
      <c r="L3033" s="1" t="s">
        <v>18269</v>
      </c>
      <c r="M3033" s="1" t="s">
        <v>18270</v>
      </c>
      <c r="N3033" s="10">
        <f t="shared" si="235"/>
        <v>8</v>
      </c>
      <c r="O3033" s="10">
        <f t="shared" si="236"/>
        <v>60</v>
      </c>
      <c r="P3033" s="10">
        <v>5</v>
      </c>
      <c r="Q3033" s="19">
        <f t="shared" si="237"/>
        <v>9</v>
      </c>
      <c r="R3033" s="11">
        <f t="shared" si="238"/>
        <v>60618</v>
      </c>
      <c r="S3033" s="11">
        <f t="shared" si="239"/>
        <v>0</v>
      </c>
    </row>
    <row r="3034" spans="1:19" x14ac:dyDescent="0.25">
      <c r="A3034" s="1">
        <v>3024</v>
      </c>
      <c r="B3034" s="10">
        <v>152021</v>
      </c>
      <c r="C3034" s="1" t="s">
        <v>18271</v>
      </c>
      <c r="D3034" s="1" t="s">
        <v>18272</v>
      </c>
      <c r="E3034" s="1" t="s">
        <v>1005</v>
      </c>
      <c r="F3034" s="1" t="s">
        <v>15</v>
      </c>
      <c r="G3034" s="10">
        <v>18000</v>
      </c>
      <c r="H3034" s="1" t="s">
        <v>47</v>
      </c>
      <c r="I3034" s="10">
        <v>1395</v>
      </c>
      <c r="J3034" s="1" t="s">
        <v>18273</v>
      </c>
      <c r="K3034" s="1" t="s">
        <v>18274</v>
      </c>
      <c r="L3034" s="1" t="s">
        <v>18275</v>
      </c>
      <c r="M3034" s="1" t="s">
        <v>18276</v>
      </c>
      <c r="N3034" s="10">
        <f t="shared" si="235"/>
        <v>9</v>
      </c>
      <c r="O3034" s="10">
        <f t="shared" si="236"/>
        <v>51</v>
      </c>
      <c r="P3034" s="10">
        <v>1</v>
      </c>
      <c r="Q3034" s="19">
        <f t="shared" si="237"/>
        <v>9</v>
      </c>
      <c r="R3034" s="11">
        <f t="shared" si="238"/>
        <v>152021</v>
      </c>
      <c r="S3034" s="11">
        <f t="shared" si="239"/>
        <v>0</v>
      </c>
    </row>
    <row r="3035" spans="1:19" x14ac:dyDescent="0.25">
      <c r="A3035" s="1">
        <v>3025</v>
      </c>
      <c r="B3035" s="10">
        <v>54095</v>
      </c>
      <c r="C3035" s="1" t="s">
        <v>18277</v>
      </c>
      <c r="D3035" s="1" t="s">
        <v>18278</v>
      </c>
      <c r="E3035" s="1" t="s">
        <v>46</v>
      </c>
      <c r="F3035" s="1" t="s">
        <v>413</v>
      </c>
      <c r="G3035" s="10">
        <v>50000</v>
      </c>
      <c r="H3035" s="1" t="s">
        <v>673</v>
      </c>
      <c r="I3035" s="10">
        <v>1395</v>
      </c>
      <c r="J3035" s="1" t="s">
        <v>18279</v>
      </c>
      <c r="K3035" s="1" t="s">
        <v>18280</v>
      </c>
      <c r="L3035" s="1" t="s">
        <v>18281</v>
      </c>
      <c r="M3035" s="1" t="s">
        <v>18282</v>
      </c>
      <c r="N3035" s="10">
        <f t="shared" si="235"/>
        <v>14</v>
      </c>
      <c r="O3035" s="10">
        <f t="shared" si="236"/>
        <v>44</v>
      </c>
      <c r="P3035" s="10">
        <v>14</v>
      </c>
      <c r="Q3035" s="19">
        <f t="shared" si="237"/>
        <v>1</v>
      </c>
      <c r="R3035" s="11">
        <f t="shared" si="238"/>
        <v>40571.25</v>
      </c>
      <c r="S3035" s="11">
        <f t="shared" si="239"/>
        <v>1</v>
      </c>
    </row>
    <row r="3036" spans="1:19" x14ac:dyDescent="0.25">
      <c r="A3036" s="1">
        <v>3026</v>
      </c>
      <c r="B3036" s="10">
        <v>311488</v>
      </c>
      <c r="C3036" s="1" t="s">
        <v>18283</v>
      </c>
      <c r="D3036" s="1" t="s">
        <v>17331</v>
      </c>
      <c r="E3036" s="1" t="s">
        <v>14</v>
      </c>
      <c r="F3036" s="1" t="s">
        <v>15</v>
      </c>
      <c r="G3036" s="10">
        <v>80000</v>
      </c>
      <c r="H3036" s="1" t="s">
        <v>176</v>
      </c>
      <c r="I3036" s="10">
        <v>1395</v>
      </c>
      <c r="J3036" s="1" t="s">
        <v>18284</v>
      </c>
      <c r="K3036" s="1" t="s">
        <v>18285</v>
      </c>
      <c r="L3036" s="1" t="s">
        <v>18286</v>
      </c>
      <c r="M3036" s="1" t="s">
        <v>18287</v>
      </c>
      <c r="N3036" s="10">
        <f t="shared" si="235"/>
        <v>15</v>
      </c>
      <c r="O3036" s="10">
        <f t="shared" si="236"/>
        <v>41</v>
      </c>
      <c r="P3036" s="10">
        <v>30</v>
      </c>
      <c r="Q3036" s="19">
        <f t="shared" si="237"/>
        <v>9</v>
      </c>
      <c r="R3036" s="11">
        <f t="shared" si="238"/>
        <v>311488</v>
      </c>
      <c r="S3036" s="11">
        <f t="shared" si="239"/>
        <v>0</v>
      </c>
    </row>
    <row r="3037" spans="1:19" x14ac:dyDescent="0.25">
      <c r="A3037" s="1">
        <v>3027</v>
      </c>
      <c r="B3037" s="10">
        <v>248615</v>
      </c>
      <c r="C3037" s="1" t="s">
        <v>18288</v>
      </c>
      <c r="D3037" s="1" t="s">
        <v>18289</v>
      </c>
      <c r="E3037" s="1" t="s">
        <v>23</v>
      </c>
      <c r="F3037" s="1" t="s">
        <v>15</v>
      </c>
      <c r="G3037" s="10">
        <v>90000</v>
      </c>
      <c r="H3037" s="1" t="s">
        <v>1475</v>
      </c>
      <c r="I3037" s="10">
        <v>1395</v>
      </c>
      <c r="J3037" s="1" t="s">
        <v>18290</v>
      </c>
      <c r="K3037" s="1" t="s">
        <v>18291</v>
      </c>
      <c r="L3037" s="1" t="s">
        <v>18292</v>
      </c>
      <c r="M3037" s="1" t="s">
        <v>18293</v>
      </c>
      <c r="N3037" s="10">
        <f t="shared" si="235"/>
        <v>7</v>
      </c>
      <c r="O3037" s="10">
        <f t="shared" si="236"/>
        <v>42</v>
      </c>
      <c r="P3037" s="10">
        <v>135</v>
      </c>
      <c r="Q3037" s="19">
        <f t="shared" si="237"/>
        <v>9</v>
      </c>
      <c r="R3037" s="11">
        <f t="shared" si="238"/>
        <v>248615</v>
      </c>
      <c r="S3037" s="11">
        <f t="shared" si="239"/>
        <v>0</v>
      </c>
    </row>
    <row r="3038" spans="1:19" x14ac:dyDescent="0.25">
      <c r="A3038" s="1">
        <v>3028</v>
      </c>
      <c r="B3038" s="10">
        <v>256273</v>
      </c>
      <c r="C3038" s="1" t="s">
        <v>18294</v>
      </c>
      <c r="D3038" s="1" t="s">
        <v>18295</v>
      </c>
      <c r="E3038" s="1" t="s">
        <v>23</v>
      </c>
      <c r="F3038" s="1" t="s">
        <v>15</v>
      </c>
      <c r="G3038" s="10">
        <v>18000</v>
      </c>
      <c r="H3038" s="1" t="s">
        <v>861</v>
      </c>
      <c r="I3038" s="10">
        <v>1395</v>
      </c>
      <c r="J3038" s="1" t="s">
        <v>18296</v>
      </c>
      <c r="K3038" s="1" t="s">
        <v>18297</v>
      </c>
      <c r="L3038" s="1" t="s">
        <v>18298</v>
      </c>
      <c r="M3038" s="1" t="s">
        <v>18299</v>
      </c>
      <c r="N3038" s="10">
        <f t="shared" si="235"/>
        <v>9</v>
      </c>
      <c r="O3038" s="10">
        <f t="shared" si="236"/>
        <v>13</v>
      </c>
      <c r="P3038" s="10">
        <v>5</v>
      </c>
      <c r="Q3038" s="19">
        <f t="shared" si="237"/>
        <v>9</v>
      </c>
      <c r="R3038" s="11">
        <f t="shared" si="238"/>
        <v>256273</v>
      </c>
      <c r="S3038" s="11">
        <f t="shared" si="239"/>
        <v>0</v>
      </c>
    </row>
    <row r="3039" spans="1:19" x14ac:dyDescent="0.25">
      <c r="A3039" s="1">
        <v>3029</v>
      </c>
      <c r="B3039" s="10">
        <v>116525</v>
      </c>
      <c r="C3039" s="1" t="s">
        <v>18300</v>
      </c>
      <c r="D3039" s="1" t="s">
        <v>7741</v>
      </c>
      <c r="E3039" s="1" t="s">
        <v>1005</v>
      </c>
      <c r="F3039" s="1" t="s">
        <v>15</v>
      </c>
      <c r="G3039" s="10">
        <v>60000</v>
      </c>
      <c r="H3039" s="1" t="s">
        <v>18301</v>
      </c>
      <c r="I3039" s="10">
        <v>1394</v>
      </c>
      <c r="J3039" s="1" t="s">
        <v>18302</v>
      </c>
      <c r="K3039" s="1" t="s">
        <v>18303</v>
      </c>
      <c r="L3039" s="1" t="s">
        <v>18304</v>
      </c>
      <c r="M3039" s="1" t="s">
        <v>18305</v>
      </c>
      <c r="N3039" s="10">
        <f t="shared" si="235"/>
        <v>9</v>
      </c>
      <c r="O3039" s="10">
        <f t="shared" si="236"/>
        <v>59</v>
      </c>
      <c r="P3039" s="10">
        <v>11</v>
      </c>
      <c r="Q3039" s="19">
        <f t="shared" si="237"/>
        <v>9</v>
      </c>
      <c r="R3039" s="11">
        <f t="shared" si="238"/>
        <v>116525</v>
      </c>
      <c r="S3039" s="11">
        <f t="shared" si="239"/>
        <v>0</v>
      </c>
    </row>
    <row r="3040" spans="1:19" x14ac:dyDescent="0.25">
      <c r="A3040" s="1">
        <v>3030</v>
      </c>
      <c r="B3040" s="10">
        <v>48778</v>
      </c>
      <c r="C3040" s="1" t="s">
        <v>18306</v>
      </c>
      <c r="D3040" s="1" t="s">
        <v>18307</v>
      </c>
      <c r="E3040" s="1" t="s">
        <v>23</v>
      </c>
      <c r="F3040" s="1" t="s">
        <v>15</v>
      </c>
      <c r="G3040" s="10">
        <v>30000</v>
      </c>
      <c r="H3040" s="1" t="s">
        <v>257</v>
      </c>
      <c r="I3040" s="10">
        <v>1394</v>
      </c>
      <c r="J3040" s="1" t="s">
        <v>18308</v>
      </c>
      <c r="K3040" s="1" t="s">
        <v>18309</v>
      </c>
      <c r="L3040" s="1" t="s">
        <v>18310</v>
      </c>
      <c r="M3040" s="1" t="s">
        <v>18311</v>
      </c>
      <c r="N3040" s="10">
        <f t="shared" si="235"/>
        <v>12</v>
      </c>
      <c r="O3040" s="10">
        <f t="shared" si="236"/>
        <v>60</v>
      </c>
      <c r="P3040" s="10">
        <v>17</v>
      </c>
      <c r="Q3040" s="19">
        <f t="shared" si="237"/>
        <v>9</v>
      </c>
      <c r="R3040" s="11">
        <f t="shared" si="238"/>
        <v>48778</v>
      </c>
      <c r="S3040" s="11">
        <f t="shared" si="239"/>
        <v>0</v>
      </c>
    </row>
    <row r="3041" spans="1:19" x14ac:dyDescent="0.25">
      <c r="A3041" s="1">
        <v>3031</v>
      </c>
      <c r="B3041" s="10">
        <v>257294</v>
      </c>
      <c r="C3041" s="1" t="s">
        <v>18312</v>
      </c>
      <c r="D3041" s="1" t="s">
        <v>18313</v>
      </c>
      <c r="E3041" s="1" t="s">
        <v>1255</v>
      </c>
      <c r="F3041" s="1" t="s">
        <v>15</v>
      </c>
      <c r="G3041" s="10">
        <v>50000</v>
      </c>
      <c r="H3041" s="1" t="s">
        <v>47</v>
      </c>
      <c r="I3041" s="10">
        <v>1394</v>
      </c>
      <c r="J3041" s="1" t="s">
        <v>18314</v>
      </c>
      <c r="K3041" s="1" t="s">
        <v>18315</v>
      </c>
      <c r="L3041" s="1" t="s">
        <v>18316</v>
      </c>
      <c r="M3041" s="1" t="s">
        <v>18317</v>
      </c>
      <c r="N3041" s="10">
        <f t="shared" si="235"/>
        <v>8</v>
      </c>
      <c r="O3041" s="10">
        <f t="shared" si="236"/>
        <v>47</v>
      </c>
      <c r="P3041" s="10">
        <v>1</v>
      </c>
      <c r="Q3041" s="19">
        <f t="shared" si="237"/>
        <v>9</v>
      </c>
      <c r="R3041" s="11">
        <f t="shared" si="238"/>
        <v>257294</v>
      </c>
      <c r="S3041" s="11">
        <f t="shared" si="239"/>
        <v>0</v>
      </c>
    </row>
    <row r="3042" spans="1:19" x14ac:dyDescent="0.25">
      <c r="A3042" s="1">
        <v>3032</v>
      </c>
      <c r="B3042" s="10">
        <v>175395</v>
      </c>
      <c r="C3042" s="1" t="s">
        <v>18318</v>
      </c>
      <c r="D3042" s="1" t="s">
        <v>18319</v>
      </c>
      <c r="E3042" s="1" t="s">
        <v>5765</v>
      </c>
      <c r="F3042" s="1" t="s">
        <v>15</v>
      </c>
      <c r="G3042" s="10">
        <v>100000</v>
      </c>
      <c r="H3042" s="1" t="s">
        <v>18320</v>
      </c>
      <c r="I3042" s="10">
        <v>1394</v>
      </c>
      <c r="J3042" s="1" t="s">
        <v>18321</v>
      </c>
      <c r="K3042" s="1" t="s">
        <v>18322</v>
      </c>
      <c r="L3042" s="1" t="s">
        <v>18323</v>
      </c>
      <c r="M3042" s="1" t="s">
        <v>18324</v>
      </c>
      <c r="N3042" s="10">
        <f t="shared" si="235"/>
        <v>18</v>
      </c>
      <c r="O3042" s="10">
        <f t="shared" si="236"/>
        <v>50</v>
      </c>
      <c r="P3042" s="10">
        <v>1</v>
      </c>
      <c r="Q3042" s="19">
        <f t="shared" si="237"/>
        <v>9</v>
      </c>
      <c r="R3042" s="11">
        <f t="shared" si="238"/>
        <v>175395</v>
      </c>
      <c r="S3042" s="11">
        <f t="shared" si="239"/>
        <v>0</v>
      </c>
    </row>
    <row r="3043" spans="1:19" x14ac:dyDescent="0.25">
      <c r="A3043" s="1">
        <v>3033</v>
      </c>
      <c r="B3043" s="10">
        <v>40678</v>
      </c>
      <c r="C3043" s="1" t="s">
        <v>18325</v>
      </c>
      <c r="D3043" s="1" t="s">
        <v>18326</v>
      </c>
      <c r="E3043" s="1" t="s">
        <v>23</v>
      </c>
      <c r="F3043" s="1" t="s">
        <v>15</v>
      </c>
      <c r="G3043" s="10">
        <v>3000</v>
      </c>
      <c r="H3043" s="1" t="s">
        <v>345</v>
      </c>
      <c r="I3043" s="10">
        <v>1393</v>
      </c>
      <c r="J3043" s="1" t="s">
        <v>18327</v>
      </c>
      <c r="K3043" s="1" t="s">
        <v>18328</v>
      </c>
      <c r="L3043" s="1" t="s">
        <v>18329</v>
      </c>
      <c r="M3043" s="1" t="s">
        <v>18330</v>
      </c>
      <c r="N3043" s="10">
        <f t="shared" si="235"/>
        <v>7</v>
      </c>
      <c r="O3043" s="10">
        <f t="shared" si="236"/>
        <v>57</v>
      </c>
      <c r="P3043" s="10">
        <v>18</v>
      </c>
      <c r="Q3043" s="19">
        <f t="shared" si="237"/>
        <v>9</v>
      </c>
      <c r="R3043" s="11">
        <f t="shared" si="238"/>
        <v>40678</v>
      </c>
      <c r="S3043" s="11">
        <f t="shared" si="239"/>
        <v>0</v>
      </c>
    </row>
    <row r="3044" spans="1:19" x14ac:dyDescent="0.25">
      <c r="A3044" s="1">
        <v>3034</v>
      </c>
      <c r="B3044" s="10">
        <v>177873</v>
      </c>
      <c r="C3044" s="1" t="s">
        <v>18331</v>
      </c>
      <c r="D3044" s="1" t="s">
        <v>18332</v>
      </c>
      <c r="E3044" s="1" t="s">
        <v>83</v>
      </c>
      <c r="F3044" s="1" t="s">
        <v>15</v>
      </c>
      <c r="G3044" s="10">
        <v>100000</v>
      </c>
      <c r="H3044" s="1" t="s">
        <v>47</v>
      </c>
      <c r="I3044" s="10">
        <v>1393</v>
      </c>
      <c r="J3044" s="1" t="s">
        <v>18333</v>
      </c>
      <c r="K3044" s="1" t="s">
        <v>18334</v>
      </c>
      <c r="L3044" s="1" t="s">
        <v>18335</v>
      </c>
      <c r="M3044" s="1" t="s">
        <v>18336</v>
      </c>
      <c r="N3044" s="10">
        <f t="shared" si="235"/>
        <v>14</v>
      </c>
      <c r="O3044" s="10">
        <f t="shared" si="236"/>
        <v>52</v>
      </c>
      <c r="P3044" s="10">
        <v>10</v>
      </c>
      <c r="Q3044" s="19">
        <f t="shared" si="237"/>
        <v>9</v>
      </c>
      <c r="R3044" s="11">
        <f t="shared" si="238"/>
        <v>177873</v>
      </c>
      <c r="S3044" s="11">
        <f t="shared" si="239"/>
        <v>0</v>
      </c>
    </row>
    <row r="3045" spans="1:19" x14ac:dyDescent="0.25">
      <c r="A3045" s="1">
        <v>3035</v>
      </c>
      <c r="B3045" s="10">
        <v>41167</v>
      </c>
      <c r="C3045" s="1" t="s">
        <v>18337</v>
      </c>
      <c r="D3045" s="1" t="s">
        <v>215</v>
      </c>
      <c r="E3045" s="1" t="s">
        <v>1057</v>
      </c>
      <c r="F3045" s="1" t="s">
        <v>15</v>
      </c>
      <c r="G3045" s="10">
        <v>2000</v>
      </c>
      <c r="H3045" s="1" t="s">
        <v>162</v>
      </c>
      <c r="I3045" s="10">
        <v>1393</v>
      </c>
      <c r="J3045" s="1" t="s">
        <v>18338</v>
      </c>
      <c r="K3045" s="1" t="s">
        <v>18339</v>
      </c>
      <c r="L3045" s="1" t="s">
        <v>18340</v>
      </c>
      <c r="M3045" s="1" t="s">
        <v>18341</v>
      </c>
      <c r="N3045" s="10">
        <f t="shared" si="235"/>
        <v>2</v>
      </c>
      <c r="O3045" s="10">
        <f t="shared" si="236"/>
        <v>18</v>
      </c>
      <c r="P3045" s="10">
        <v>20</v>
      </c>
      <c r="Q3045" s="19">
        <f t="shared" si="237"/>
        <v>9</v>
      </c>
      <c r="R3045" s="11">
        <f t="shared" si="238"/>
        <v>41167</v>
      </c>
      <c r="S3045" s="11">
        <f t="shared" si="239"/>
        <v>0</v>
      </c>
    </row>
    <row r="3046" spans="1:19" x14ac:dyDescent="0.25">
      <c r="A3046" s="1">
        <v>3036</v>
      </c>
      <c r="B3046" s="10">
        <v>77207</v>
      </c>
      <c r="C3046" s="1" t="s">
        <v>18342</v>
      </c>
      <c r="D3046" s="1" t="s">
        <v>18343</v>
      </c>
      <c r="E3046" s="1" t="s">
        <v>834</v>
      </c>
      <c r="F3046" s="1" t="s">
        <v>15</v>
      </c>
      <c r="G3046" s="10">
        <v>25000</v>
      </c>
      <c r="H3046" s="1" t="s">
        <v>6303</v>
      </c>
      <c r="I3046" s="10">
        <v>1392</v>
      </c>
      <c r="J3046" s="1" t="s">
        <v>18344</v>
      </c>
      <c r="K3046" s="1" t="s">
        <v>18345</v>
      </c>
      <c r="L3046" s="1" t="s">
        <v>18346</v>
      </c>
      <c r="M3046" s="1" t="s">
        <v>18347</v>
      </c>
      <c r="N3046" s="10">
        <f t="shared" si="235"/>
        <v>12</v>
      </c>
      <c r="O3046" s="10">
        <f t="shared" si="236"/>
        <v>37</v>
      </c>
      <c r="P3046" s="10">
        <v>20</v>
      </c>
      <c r="Q3046" s="19">
        <f t="shared" si="237"/>
        <v>9</v>
      </c>
      <c r="R3046" s="11">
        <f t="shared" si="238"/>
        <v>77207</v>
      </c>
      <c r="S3046" s="11">
        <f t="shared" si="239"/>
        <v>0</v>
      </c>
    </row>
    <row r="3047" spans="1:19" x14ac:dyDescent="0.25">
      <c r="A3047" s="1">
        <v>3037</v>
      </c>
      <c r="B3047" s="10">
        <v>52275</v>
      </c>
      <c r="C3047" s="1" t="s">
        <v>18348</v>
      </c>
      <c r="D3047" s="1" t="s">
        <v>18349</v>
      </c>
      <c r="E3047" s="1" t="s">
        <v>83</v>
      </c>
      <c r="F3047" s="1" t="s">
        <v>15</v>
      </c>
      <c r="G3047" s="10">
        <v>15000</v>
      </c>
      <c r="H3047" s="1" t="s">
        <v>560</v>
      </c>
      <c r="I3047" s="10">
        <v>1392</v>
      </c>
      <c r="J3047" s="1" t="s">
        <v>18350</v>
      </c>
      <c r="K3047" s="1" t="s">
        <v>18351</v>
      </c>
      <c r="L3047" s="1" t="s">
        <v>18352</v>
      </c>
      <c r="M3047" s="1" t="s">
        <v>18353</v>
      </c>
      <c r="N3047" s="10">
        <f t="shared" si="235"/>
        <v>12</v>
      </c>
      <c r="O3047" s="10">
        <f t="shared" si="236"/>
        <v>35</v>
      </c>
      <c r="P3047" s="10">
        <v>1</v>
      </c>
      <c r="Q3047" s="19">
        <f t="shared" si="237"/>
        <v>9</v>
      </c>
      <c r="R3047" s="11">
        <f t="shared" si="238"/>
        <v>52275</v>
      </c>
      <c r="S3047" s="11">
        <f t="shared" si="239"/>
        <v>0</v>
      </c>
    </row>
    <row r="3048" spans="1:19" x14ac:dyDescent="0.25">
      <c r="A3048" s="1">
        <v>3038</v>
      </c>
      <c r="B3048" s="10">
        <v>46925</v>
      </c>
      <c r="C3048" s="1" t="s">
        <v>18354</v>
      </c>
      <c r="D3048" s="1" t="s">
        <v>2973</v>
      </c>
      <c r="E3048" s="1" t="s">
        <v>685</v>
      </c>
      <c r="F3048" s="1" t="s">
        <v>15</v>
      </c>
      <c r="G3048" s="10">
        <v>20000</v>
      </c>
      <c r="H3048" s="1" t="s">
        <v>162</v>
      </c>
      <c r="I3048" s="10">
        <v>1392</v>
      </c>
      <c r="J3048" s="1" t="s">
        <v>18355</v>
      </c>
      <c r="K3048" s="1" t="s">
        <v>18356</v>
      </c>
      <c r="L3048" s="1" t="s">
        <v>18357</v>
      </c>
      <c r="M3048" s="1" t="s">
        <v>18358</v>
      </c>
      <c r="N3048" s="10">
        <f t="shared" si="235"/>
        <v>16</v>
      </c>
      <c r="O3048" s="10">
        <f t="shared" si="236"/>
        <v>43</v>
      </c>
      <c r="P3048" s="10">
        <v>15</v>
      </c>
      <c r="Q3048" s="19">
        <f t="shared" si="237"/>
        <v>9</v>
      </c>
      <c r="R3048" s="11">
        <f t="shared" si="238"/>
        <v>46925</v>
      </c>
      <c r="S3048" s="11">
        <f t="shared" si="239"/>
        <v>0</v>
      </c>
    </row>
    <row r="3049" spans="1:19" x14ac:dyDescent="0.25">
      <c r="A3049" s="1">
        <v>3039</v>
      </c>
      <c r="B3049" s="10">
        <v>50874</v>
      </c>
      <c r="C3049" s="1" t="s">
        <v>18359</v>
      </c>
      <c r="D3049" s="1" t="s">
        <v>18360</v>
      </c>
      <c r="E3049" s="1" t="s">
        <v>14</v>
      </c>
      <c r="F3049" s="1" t="s">
        <v>15</v>
      </c>
      <c r="G3049" s="10">
        <v>12000</v>
      </c>
      <c r="H3049" s="1" t="s">
        <v>18361</v>
      </c>
      <c r="I3049" s="10">
        <v>1392</v>
      </c>
      <c r="J3049" s="1" t="s">
        <v>18362</v>
      </c>
      <c r="K3049" s="1" t="s">
        <v>18363</v>
      </c>
      <c r="L3049" s="1" t="s">
        <v>18364</v>
      </c>
      <c r="M3049" s="1" t="s">
        <v>18365</v>
      </c>
      <c r="N3049" s="10">
        <f t="shared" si="235"/>
        <v>11</v>
      </c>
      <c r="O3049" s="10">
        <f t="shared" si="236"/>
        <v>33</v>
      </c>
      <c r="P3049" s="10">
        <v>3</v>
      </c>
      <c r="Q3049" s="19">
        <f t="shared" si="237"/>
        <v>9</v>
      </c>
      <c r="R3049" s="11">
        <f t="shared" si="238"/>
        <v>50874</v>
      </c>
      <c r="S3049" s="11">
        <f t="shared" si="239"/>
        <v>0</v>
      </c>
    </row>
    <row r="3050" spans="1:19" x14ac:dyDescent="0.25">
      <c r="A3050" s="1">
        <v>3040</v>
      </c>
      <c r="B3050" s="10">
        <v>86380</v>
      </c>
      <c r="C3050" s="1" t="s">
        <v>18366</v>
      </c>
      <c r="D3050" s="1" t="s">
        <v>18367</v>
      </c>
      <c r="E3050" s="1" t="s">
        <v>1699</v>
      </c>
      <c r="F3050" s="1" t="s">
        <v>15</v>
      </c>
      <c r="G3050" s="10">
        <v>15000</v>
      </c>
      <c r="H3050" s="1" t="s">
        <v>3430</v>
      </c>
      <c r="I3050" s="10">
        <v>1391</v>
      </c>
      <c r="J3050" s="1" t="s">
        <v>18368</v>
      </c>
      <c r="K3050" s="1" t="s">
        <v>18369</v>
      </c>
      <c r="L3050" s="1" t="s">
        <v>18370</v>
      </c>
      <c r="M3050" s="1" t="s">
        <v>18371</v>
      </c>
      <c r="N3050" s="10">
        <f t="shared" si="235"/>
        <v>10</v>
      </c>
      <c r="O3050" s="10">
        <f t="shared" si="236"/>
        <v>27</v>
      </c>
      <c r="P3050" s="10">
        <v>1</v>
      </c>
      <c r="Q3050" s="19">
        <f t="shared" si="237"/>
        <v>9</v>
      </c>
      <c r="R3050" s="11">
        <f t="shared" si="238"/>
        <v>86380</v>
      </c>
      <c r="S3050" s="11">
        <f t="shared" si="239"/>
        <v>0</v>
      </c>
    </row>
    <row r="3051" spans="1:19" x14ac:dyDescent="0.25">
      <c r="A3051" s="1">
        <v>3041</v>
      </c>
      <c r="B3051" s="10">
        <v>125227</v>
      </c>
      <c r="C3051" s="1" t="s">
        <v>18372</v>
      </c>
      <c r="D3051" s="1" t="s">
        <v>18373</v>
      </c>
      <c r="E3051" s="1" t="s">
        <v>23</v>
      </c>
      <c r="F3051" s="1" t="s">
        <v>15</v>
      </c>
      <c r="G3051" s="10">
        <v>15000</v>
      </c>
      <c r="H3051" s="1" t="s">
        <v>3698</v>
      </c>
      <c r="I3051" s="10">
        <v>1391</v>
      </c>
      <c r="J3051" s="1" t="s">
        <v>18374</v>
      </c>
      <c r="K3051" s="1" t="s">
        <v>18375</v>
      </c>
      <c r="L3051" s="1" t="s">
        <v>18376</v>
      </c>
      <c r="M3051" s="1" t="s">
        <v>18377</v>
      </c>
      <c r="N3051" s="10">
        <f t="shared" si="235"/>
        <v>13</v>
      </c>
      <c r="O3051" s="10">
        <f t="shared" si="236"/>
        <v>48</v>
      </c>
      <c r="P3051" s="10">
        <v>1</v>
      </c>
      <c r="Q3051" s="19">
        <f t="shared" si="237"/>
        <v>9</v>
      </c>
      <c r="R3051" s="11">
        <f t="shared" si="238"/>
        <v>125227</v>
      </c>
      <c r="S3051" s="11">
        <f t="shared" si="239"/>
        <v>0</v>
      </c>
    </row>
    <row r="3052" spans="1:19" x14ac:dyDescent="0.25">
      <c r="A3052" s="1">
        <v>3042</v>
      </c>
      <c r="B3052" s="10">
        <v>102608</v>
      </c>
      <c r="C3052" s="1" t="s">
        <v>18378</v>
      </c>
      <c r="D3052" s="1" t="s">
        <v>18379</v>
      </c>
      <c r="E3052" s="1" t="s">
        <v>189</v>
      </c>
      <c r="F3052" s="1" t="s">
        <v>15</v>
      </c>
      <c r="G3052" s="10">
        <v>100000</v>
      </c>
      <c r="H3052" s="1" t="s">
        <v>618</v>
      </c>
      <c r="I3052" s="10">
        <v>1390</v>
      </c>
      <c r="J3052" s="1" t="s">
        <v>18380</v>
      </c>
      <c r="K3052" s="1" t="s">
        <v>18381</v>
      </c>
      <c r="L3052" s="1" t="s">
        <v>18382</v>
      </c>
      <c r="M3052" s="1" t="s">
        <v>18383</v>
      </c>
      <c r="N3052" s="10">
        <f t="shared" si="235"/>
        <v>15</v>
      </c>
      <c r="O3052" s="10">
        <f t="shared" si="236"/>
        <v>41</v>
      </c>
      <c r="P3052" s="10">
        <v>5</v>
      </c>
      <c r="Q3052" s="19">
        <f t="shared" si="237"/>
        <v>9</v>
      </c>
      <c r="R3052" s="11">
        <f t="shared" si="238"/>
        <v>102608</v>
      </c>
      <c r="S3052" s="11">
        <f t="shared" si="239"/>
        <v>0</v>
      </c>
    </row>
    <row r="3053" spans="1:19" x14ac:dyDescent="0.25">
      <c r="A3053" s="1">
        <v>3043</v>
      </c>
      <c r="B3053" s="10">
        <v>38536</v>
      </c>
      <c r="C3053" s="1" t="s">
        <v>18384</v>
      </c>
      <c r="D3053" s="1" t="s">
        <v>18385</v>
      </c>
      <c r="E3053" s="1" t="s">
        <v>14</v>
      </c>
      <c r="F3053" s="1" t="s">
        <v>15</v>
      </c>
      <c r="G3053" s="10">
        <v>15000</v>
      </c>
      <c r="H3053" s="1" t="s">
        <v>3266</v>
      </c>
      <c r="I3053" s="10">
        <v>1390</v>
      </c>
      <c r="J3053" s="1" t="s">
        <v>18386</v>
      </c>
      <c r="K3053" s="1" t="s">
        <v>18387</v>
      </c>
      <c r="L3053" s="1" t="s">
        <v>18388</v>
      </c>
      <c r="M3053" s="1" t="s">
        <v>18389</v>
      </c>
      <c r="N3053" s="10">
        <f t="shared" si="235"/>
        <v>9</v>
      </c>
      <c r="O3053" s="10">
        <f t="shared" si="236"/>
        <v>23</v>
      </c>
      <c r="P3053" s="10">
        <v>1</v>
      </c>
      <c r="Q3053" s="19">
        <f t="shared" si="237"/>
        <v>9</v>
      </c>
      <c r="R3053" s="11">
        <f t="shared" si="238"/>
        <v>38536</v>
      </c>
      <c r="S3053" s="11">
        <f t="shared" si="239"/>
        <v>0</v>
      </c>
    </row>
    <row r="3054" spans="1:19" x14ac:dyDescent="0.25">
      <c r="A3054" s="1">
        <v>3044</v>
      </c>
      <c r="B3054" s="10">
        <v>409237</v>
      </c>
      <c r="C3054" s="1" t="s">
        <v>18390</v>
      </c>
      <c r="D3054" s="1" t="s">
        <v>18391</v>
      </c>
      <c r="E3054" s="1" t="s">
        <v>46</v>
      </c>
      <c r="F3054" s="1" t="s">
        <v>2288</v>
      </c>
      <c r="G3054" s="10">
        <v>300000</v>
      </c>
      <c r="H3054" s="1" t="s">
        <v>13959</v>
      </c>
      <c r="I3054" s="10">
        <v>1389</v>
      </c>
      <c r="J3054" s="1" t="s">
        <v>18392</v>
      </c>
      <c r="K3054" s="1" t="s">
        <v>18393</v>
      </c>
      <c r="L3054" s="1" t="s">
        <v>18394</v>
      </c>
      <c r="M3054" s="1" t="s">
        <v>18395</v>
      </c>
      <c r="N3054" s="10">
        <f t="shared" si="235"/>
        <v>13</v>
      </c>
      <c r="O3054" s="10">
        <f t="shared" si="236"/>
        <v>16</v>
      </c>
      <c r="P3054" s="10">
        <v>6</v>
      </c>
      <c r="Q3054" s="19">
        <f t="shared" si="237"/>
        <v>8</v>
      </c>
      <c r="R3054" s="11">
        <f t="shared" si="238"/>
        <v>45016.07</v>
      </c>
      <c r="S3054" s="11">
        <f t="shared" si="239"/>
        <v>1</v>
      </c>
    </row>
    <row r="3055" spans="1:19" x14ac:dyDescent="0.25">
      <c r="A3055" s="1">
        <v>3045</v>
      </c>
      <c r="B3055" s="10">
        <v>533837</v>
      </c>
      <c r="C3055" s="1" t="s">
        <v>18396</v>
      </c>
      <c r="D3055" s="1" t="s">
        <v>18397</v>
      </c>
      <c r="E3055" s="1" t="s">
        <v>11165</v>
      </c>
      <c r="F3055" s="1" t="s">
        <v>7918</v>
      </c>
      <c r="G3055" s="10">
        <v>170000</v>
      </c>
      <c r="H3055" s="1" t="s">
        <v>1449</v>
      </c>
      <c r="I3055" s="10">
        <v>1388</v>
      </c>
      <c r="J3055" s="1" t="s">
        <v>18398</v>
      </c>
      <c r="K3055" s="1" t="s">
        <v>18399</v>
      </c>
      <c r="L3055" s="1" t="s">
        <v>18400</v>
      </c>
      <c r="M3055" s="1" t="s">
        <v>18401</v>
      </c>
      <c r="N3055" s="10">
        <f t="shared" si="235"/>
        <v>15</v>
      </c>
      <c r="O3055" s="10">
        <f t="shared" si="236"/>
        <v>59</v>
      </c>
      <c r="P3055" s="10">
        <v>4</v>
      </c>
      <c r="Q3055" s="19">
        <f t="shared" si="237"/>
        <v>4</v>
      </c>
      <c r="R3055" s="11">
        <f t="shared" si="238"/>
        <v>80075.55</v>
      </c>
      <c r="S3055" s="11">
        <f t="shared" si="239"/>
        <v>1</v>
      </c>
    </row>
    <row r="3056" spans="1:19" x14ac:dyDescent="0.25">
      <c r="A3056" s="1">
        <v>3046</v>
      </c>
      <c r="B3056" s="10">
        <v>156696</v>
      </c>
      <c r="C3056" s="1" t="s">
        <v>18402</v>
      </c>
      <c r="D3056" s="1" t="s">
        <v>15018</v>
      </c>
      <c r="E3056" s="1" t="s">
        <v>14</v>
      </c>
      <c r="F3056" s="1" t="s">
        <v>15</v>
      </c>
      <c r="G3056" s="10">
        <v>50000</v>
      </c>
      <c r="H3056" s="1" t="s">
        <v>18403</v>
      </c>
      <c r="I3056" s="10">
        <v>1388</v>
      </c>
      <c r="J3056" s="1" t="s">
        <v>18404</v>
      </c>
      <c r="K3056" s="1" t="s">
        <v>18405</v>
      </c>
      <c r="L3056" s="1" t="s">
        <v>18406</v>
      </c>
      <c r="M3056" s="1" t="s">
        <v>18407</v>
      </c>
      <c r="N3056" s="10">
        <f t="shared" si="235"/>
        <v>23</v>
      </c>
      <c r="O3056" s="10">
        <f t="shared" si="236"/>
        <v>46</v>
      </c>
      <c r="P3056" s="10">
        <v>1</v>
      </c>
      <c r="Q3056" s="19">
        <f t="shared" si="237"/>
        <v>9</v>
      </c>
      <c r="R3056" s="11">
        <f t="shared" si="238"/>
        <v>156696</v>
      </c>
      <c r="S3056" s="11">
        <f t="shared" si="239"/>
        <v>0</v>
      </c>
    </row>
    <row r="3057" spans="1:19" x14ac:dyDescent="0.25">
      <c r="A3057" s="1">
        <v>3047</v>
      </c>
      <c r="B3057" s="10">
        <v>62884</v>
      </c>
      <c r="C3057" s="1" t="s">
        <v>18408</v>
      </c>
      <c r="D3057" s="1" t="s">
        <v>18409</v>
      </c>
      <c r="E3057" s="1" t="s">
        <v>14</v>
      </c>
      <c r="F3057" s="1" t="s">
        <v>15</v>
      </c>
      <c r="G3057" s="10">
        <v>10000</v>
      </c>
      <c r="H3057" s="1" t="s">
        <v>47</v>
      </c>
      <c r="I3057" s="10">
        <v>1387</v>
      </c>
      <c r="J3057" s="1" t="s">
        <v>18410</v>
      </c>
      <c r="K3057" s="1" t="s">
        <v>18411</v>
      </c>
      <c r="L3057" s="1" t="s">
        <v>18412</v>
      </c>
      <c r="M3057" s="1" t="s">
        <v>18413</v>
      </c>
      <c r="N3057" s="10">
        <f t="shared" si="235"/>
        <v>7</v>
      </c>
      <c r="O3057" s="10">
        <f t="shared" si="236"/>
        <v>55</v>
      </c>
      <c r="P3057" s="10">
        <v>1</v>
      </c>
      <c r="Q3057" s="19">
        <f t="shared" si="237"/>
        <v>9</v>
      </c>
      <c r="R3057" s="11">
        <f t="shared" si="238"/>
        <v>62884</v>
      </c>
      <c r="S3057" s="11">
        <f t="shared" si="239"/>
        <v>0</v>
      </c>
    </row>
    <row r="3058" spans="1:19" x14ac:dyDescent="0.25">
      <c r="A3058" s="1">
        <v>3048</v>
      </c>
      <c r="B3058" s="10">
        <v>136053</v>
      </c>
      <c r="C3058" s="1" t="s">
        <v>18414</v>
      </c>
      <c r="D3058" s="1" t="s">
        <v>18415</v>
      </c>
      <c r="E3058" s="1" t="s">
        <v>534</v>
      </c>
      <c r="F3058" s="1" t="s">
        <v>15</v>
      </c>
      <c r="G3058" s="10">
        <v>25000</v>
      </c>
      <c r="H3058" s="1" t="s">
        <v>16</v>
      </c>
      <c r="I3058" s="10">
        <v>1387</v>
      </c>
      <c r="J3058" s="1" t="s">
        <v>18416</v>
      </c>
      <c r="K3058" s="1" t="s">
        <v>18417</v>
      </c>
      <c r="L3058" s="1" t="s">
        <v>18418</v>
      </c>
      <c r="M3058" s="1" t="s">
        <v>18419</v>
      </c>
      <c r="N3058" s="10">
        <f t="shared" si="235"/>
        <v>11</v>
      </c>
      <c r="O3058" s="10">
        <f t="shared" si="236"/>
        <v>58</v>
      </c>
      <c r="P3058" s="10">
        <v>5</v>
      </c>
      <c r="Q3058" s="19">
        <f t="shared" si="237"/>
        <v>9</v>
      </c>
      <c r="R3058" s="11">
        <f t="shared" si="238"/>
        <v>136053</v>
      </c>
      <c r="S3058" s="11">
        <f t="shared" si="239"/>
        <v>0</v>
      </c>
    </row>
    <row r="3059" spans="1:19" x14ac:dyDescent="0.25">
      <c r="A3059" s="1">
        <v>3049</v>
      </c>
      <c r="B3059" s="10">
        <v>62382</v>
      </c>
      <c r="C3059" s="1" t="s">
        <v>18420</v>
      </c>
      <c r="D3059" s="1" t="s">
        <v>13930</v>
      </c>
      <c r="E3059" s="1" t="s">
        <v>14</v>
      </c>
      <c r="F3059" s="1" t="s">
        <v>75</v>
      </c>
      <c r="G3059" s="10">
        <v>1500</v>
      </c>
      <c r="H3059" s="1" t="s">
        <v>827</v>
      </c>
      <c r="I3059" s="10">
        <v>1387</v>
      </c>
      <c r="J3059" s="1" t="s">
        <v>18421</v>
      </c>
      <c r="K3059" s="1" t="s">
        <v>18422</v>
      </c>
      <c r="L3059" s="1" t="s">
        <v>18423</v>
      </c>
      <c r="M3059" s="1" t="s">
        <v>18424</v>
      </c>
      <c r="N3059" s="10">
        <f t="shared" si="235"/>
        <v>9</v>
      </c>
      <c r="O3059" s="10">
        <f t="shared" si="236"/>
        <v>32</v>
      </c>
      <c r="P3059" s="10">
        <v>16</v>
      </c>
      <c r="Q3059" s="19">
        <f t="shared" si="237"/>
        <v>6</v>
      </c>
      <c r="R3059" s="11">
        <f t="shared" si="238"/>
        <v>78601.320000000007</v>
      </c>
      <c r="S3059" s="11">
        <f t="shared" si="239"/>
        <v>1</v>
      </c>
    </row>
    <row r="3060" spans="1:19" x14ac:dyDescent="0.25">
      <c r="A3060" s="1">
        <v>3050</v>
      </c>
      <c r="B3060" s="10">
        <v>104884</v>
      </c>
      <c r="C3060" s="1" t="s">
        <v>18425</v>
      </c>
      <c r="D3060" s="1" t="s">
        <v>18426</v>
      </c>
      <c r="E3060" s="1" t="s">
        <v>14</v>
      </c>
      <c r="F3060" s="1" t="s">
        <v>15</v>
      </c>
      <c r="G3060" s="10">
        <v>50000</v>
      </c>
      <c r="H3060" s="1" t="s">
        <v>3564</v>
      </c>
      <c r="I3060" s="10">
        <v>1387</v>
      </c>
      <c r="J3060" s="1" t="s">
        <v>18427</v>
      </c>
      <c r="K3060" s="1" t="s">
        <v>18428</v>
      </c>
      <c r="L3060" s="1" t="s">
        <v>18429</v>
      </c>
      <c r="M3060" s="1" t="s">
        <v>18430</v>
      </c>
      <c r="N3060" s="10">
        <f t="shared" si="235"/>
        <v>10</v>
      </c>
      <c r="O3060" s="10">
        <f t="shared" si="236"/>
        <v>22</v>
      </c>
      <c r="P3060" s="10">
        <v>50</v>
      </c>
      <c r="Q3060" s="19">
        <f t="shared" si="237"/>
        <v>9</v>
      </c>
      <c r="R3060" s="11">
        <f t="shared" si="238"/>
        <v>104884</v>
      </c>
      <c r="S3060" s="11">
        <f t="shared" si="239"/>
        <v>0</v>
      </c>
    </row>
    <row r="3061" spans="1:19" x14ac:dyDescent="0.25">
      <c r="A3061" s="1">
        <v>3051</v>
      </c>
      <c r="B3061" s="10">
        <v>36557</v>
      </c>
      <c r="C3061" s="1" t="s">
        <v>18431</v>
      </c>
      <c r="D3061" s="1" t="s">
        <v>18432</v>
      </c>
      <c r="E3061" s="1" t="s">
        <v>46</v>
      </c>
      <c r="F3061" s="1" t="s">
        <v>413</v>
      </c>
      <c r="G3061" s="10">
        <v>14000</v>
      </c>
      <c r="H3061" s="1" t="s">
        <v>13568</v>
      </c>
      <c r="I3061" s="10">
        <v>1387</v>
      </c>
      <c r="J3061" s="1" t="s">
        <v>18433</v>
      </c>
      <c r="K3061" s="1" t="s">
        <v>18434</v>
      </c>
      <c r="L3061" s="1" t="s">
        <v>18435</v>
      </c>
      <c r="M3061" s="1" t="s">
        <v>18436</v>
      </c>
      <c r="N3061" s="10">
        <f t="shared" si="235"/>
        <v>11</v>
      </c>
      <c r="O3061" s="10">
        <f t="shared" si="236"/>
        <v>33</v>
      </c>
      <c r="P3061" s="10">
        <v>0.93</v>
      </c>
      <c r="Q3061" s="19">
        <f t="shared" si="237"/>
        <v>1</v>
      </c>
      <c r="R3061" s="11">
        <f t="shared" si="238"/>
        <v>27417.75</v>
      </c>
      <c r="S3061" s="11">
        <f t="shared" si="239"/>
        <v>1</v>
      </c>
    </row>
    <row r="3062" spans="1:19" x14ac:dyDescent="0.25">
      <c r="A3062" s="1">
        <v>3052</v>
      </c>
      <c r="B3062" s="10">
        <v>306461</v>
      </c>
      <c r="C3062" s="1" t="s">
        <v>18437</v>
      </c>
      <c r="D3062" s="1" t="s">
        <v>18438</v>
      </c>
      <c r="E3062" s="1" t="s">
        <v>559</v>
      </c>
      <c r="F3062" s="1" t="s">
        <v>2288</v>
      </c>
      <c r="G3062" s="10">
        <v>280000</v>
      </c>
      <c r="H3062" s="1" t="s">
        <v>1256</v>
      </c>
      <c r="I3062" s="10">
        <v>1387</v>
      </c>
      <c r="J3062" s="1" t="s">
        <v>18439</v>
      </c>
      <c r="K3062" s="1" t="s">
        <v>18440</v>
      </c>
      <c r="L3062" s="1" t="s">
        <v>18441</v>
      </c>
      <c r="M3062" s="1" t="s">
        <v>18442</v>
      </c>
      <c r="N3062" s="10">
        <f t="shared" si="235"/>
        <v>13</v>
      </c>
      <c r="O3062" s="10">
        <f t="shared" si="236"/>
        <v>40</v>
      </c>
      <c r="P3062" s="10">
        <v>3</v>
      </c>
      <c r="Q3062" s="19">
        <f t="shared" si="237"/>
        <v>8</v>
      </c>
      <c r="R3062" s="11">
        <f t="shared" si="238"/>
        <v>33710.71</v>
      </c>
      <c r="S3062" s="11">
        <f t="shared" si="239"/>
        <v>1</v>
      </c>
    </row>
    <row r="3063" spans="1:19" x14ac:dyDescent="0.25">
      <c r="A3063" s="1">
        <v>3053</v>
      </c>
      <c r="B3063" s="10">
        <v>51018</v>
      </c>
      <c r="C3063" s="1" t="s">
        <v>18443</v>
      </c>
      <c r="D3063" s="1" t="s">
        <v>18444</v>
      </c>
      <c r="E3063" s="1" t="s">
        <v>23</v>
      </c>
      <c r="F3063" s="1" t="s">
        <v>75</v>
      </c>
      <c r="G3063" s="10">
        <v>20000</v>
      </c>
      <c r="H3063" s="1" t="s">
        <v>6296</v>
      </c>
      <c r="I3063" s="10">
        <v>1387</v>
      </c>
      <c r="J3063" s="1" t="s">
        <v>18445</v>
      </c>
      <c r="K3063" s="1" t="s">
        <v>18446</v>
      </c>
      <c r="L3063" s="1" t="s">
        <v>18447</v>
      </c>
      <c r="M3063" s="1" t="s">
        <v>18448</v>
      </c>
      <c r="N3063" s="10">
        <f t="shared" si="235"/>
        <v>18</v>
      </c>
      <c r="O3063" s="10">
        <f t="shared" si="236"/>
        <v>57</v>
      </c>
      <c r="P3063" s="10">
        <v>8</v>
      </c>
      <c r="Q3063" s="19">
        <f t="shared" si="237"/>
        <v>6</v>
      </c>
      <c r="R3063" s="11">
        <f t="shared" si="238"/>
        <v>64282.68</v>
      </c>
      <c r="S3063" s="11">
        <f t="shared" si="239"/>
        <v>1</v>
      </c>
    </row>
    <row r="3064" spans="1:19" x14ac:dyDescent="0.25">
      <c r="A3064" s="1">
        <v>3054</v>
      </c>
      <c r="B3064" s="10">
        <v>91380</v>
      </c>
      <c r="C3064" s="1" t="s">
        <v>18449</v>
      </c>
      <c r="D3064" s="1" t="s">
        <v>18450</v>
      </c>
      <c r="E3064" s="1" t="s">
        <v>46</v>
      </c>
      <c r="F3064" s="1" t="s">
        <v>15</v>
      </c>
      <c r="G3064" s="10">
        <v>85000</v>
      </c>
      <c r="H3064" s="1" t="s">
        <v>305</v>
      </c>
      <c r="I3064" s="10">
        <v>1387</v>
      </c>
      <c r="J3064" s="1" t="s">
        <v>18451</v>
      </c>
      <c r="K3064" s="1" t="s">
        <v>18452</v>
      </c>
      <c r="L3064" s="1" t="s">
        <v>18453</v>
      </c>
      <c r="M3064" s="1" t="s">
        <v>18454</v>
      </c>
      <c r="N3064" s="10">
        <f t="shared" si="235"/>
        <v>22</v>
      </c>
      <c r="O3064" s="10">
        <f t="shared" si="236"/>
        <v>25</v>
      </c>
      <c r="P3064" s="10">
        <v>5</v>
      </c>
      <c r="Q3064" s="19">
        <f t="shared" si="237"/>
        <v>9</v>
      </c>
      <c r="R3064" s="11">
        <f t="shared" si="238"/>
        <v>91380</v>
      </c>
      <c r="S3064" s="11">
        <f t="shared" si="239"/>
        <v>0</v>
      </c>
    </row>
    <row r="3065" spans="1:19" x14ac:dyDescent="0.25">
      <c r="A3065" s="1">
        <v>3055</v>
      </c>
      <c r="B3065" s="10">
        <v>136393</v>
      </c>
      <c r="C3065" s="1" t="s">
        <v>18455</v>
      </c>
      <c r="D3065" s="1" t="s">
        <v>18456</v>
      </c>
      <c r="E3065" s="1" t="s">
        <v>1173</v>
      </c>
      <c r="F3065" s="1" t="s">
        <v>15</v>
      </c>
      <c r="G3065" s="10">
        <v>130000</v>
      </c>
      <c r="H3065" s="1" t="s">
        <v>6303</v>
      </c>
      <c r="I3065" s="10">
        <v>1386</v>
      </c>
      <c r="J3065" s="1" t="s">
        <v>18457</v>
      </c>
      <c r="K3065" s="1" t="s">
        <v>18458</v>
      </c>
      <c r="L3065" s="1" t="s">
        <v>18459</v>
      </c>
      <c r="M3065" s="1" t="s">
        <v>18460</v>
      </c>
      <c r="N3065" s="10">
        <f t="shared" si="235"/>
        <v>10</v>
      </c>
      <c r="O3065" s="10">
        <f t="shared" si="236"/>
        <v>50</v>
      </c>
      <c r="P3065" s="10">
        <v>25</v>
      </c>
      <c r="Q3065" s="19">
        <f t="shared" si="237"/>
        <v>9</v>
      </c>
      <c r="R3065" s="11">
        <f t="shared" si="238"/>
        <v>136393</v>
      </c>
      <c r="S3065" s="11">
        <f t="shared" si="239"/>
        <v>0</v>
      </c>
    </row>
    <row r="3066" spans="1:19" x14ac:dyDescent="0.25">
      <c r="A3066" s="1">
        <v>3056</v>
      </c>
      <c r="B3066" s="10">
        <v>70743</v>
      </c>
      <c r="C3066" s="1" t="s">
        <v>18461</v>
      </c>
      <c r="D3066" s="1" t="s">
        <v>18462</v>
      </c>
      <c r="E3066" s="1" t="s">
        <v>834</v>
      </c>
      <c r="F3066" s="1" t="s">
        <v>945</v>
      </c>
      <c r="G3066" s="10">
        <v>10000</v>
      </c>
      <c r="H3066" s="1" t="s">
        <v>1256</v>
      </c>
      <c r="I3066" s="10">
        <v>1386</v>
      </c>
      <c r="J3066" s="1" t="s">
        <v>18463</v>
      </c>
      <c r="K3066" s="1" t="s">
        <v>18464</v>
      </c>
      <c r="L3066" s="1" t="s">
        <v>18465</v>
      </c>
      <c r="M3066" s="1" t="s">
        <v>18466</v>
      </c>
      <c r="N3066" s="10">
        <f t="shared" si="235"/>
        <v>12</v>
      </c>
      <c r="O3066" s="10">
        <f t="shared" si="236"/>
        <v>44</v>
      </c>
      <c r="P3066" s="10">
        <v>5</v>
      </c>
      <c r="Q3066" s="19">
        <f t="shared" si="237"/>
        <v>5</v>
      </c>
      <c r="R3066" s="11">
        <f t="shared" si="238"/>
        <v>77109.87000000001</v>
      </c>
      <c r="S3066" s="11">
        <f t="shared" si="239"/>
        <v>1</v>
      </c>
    </row>
    <row r="3067" spans="1:19" x14ac:dyDescent="0.25">
      <c r="A3067" s="1">
        <v>3057</v>
      </c>
      <c r="B3067" s="10">
        <v>53277</v>
      </c>
      <c r="C3067" s="1" t="s">
        <v>18467</v>
      </c>
      <c r="D3067" s="1" t="s">
        <v>18468</v>
      </c>
      <c r="E3067" s="1" t="s">
        <v>685</v>
      </c>
      <c r="F3067" s="1" t="s">
        <v>75</v>
      </c>
      <c r="G3067" s="10">
        <v>20000</v>
      </c>
      <c r="H3067" s="1" t="s">
        <v>1685</v>
      </c>
      <c r="I3067" s="10">
        <v>1385</v>
      </c>
      <c r="J3067" s="1" t="s">
        <v>18469</v>
      </c>
      <c r="K3067" s="1" t="s">
        <v>18470</v>
      </c>
      <c r="L3067" s="1" t="s">
        <v>18471</v>
      </c>
      <c r="M3067" s="1" t="s">
        <v>18472</v>
      </c>
      <c r="N3067" s="10">
        <f t="shared" si="235"/>
        <v>26</v>
      </c>
      <c r="O3067" s="10">
        <f t="shared" si="236"/>
        <v>38</v>
      </c>
      <c r="P3067" s="10">
        <v>8</v>
      </c>
      <c r="Q3067" s="19">
        <f t="shared" si="237"/>
        <v>6</v>
      </c>
      <c r="R3067" s="11">
        <f t="shared" si="238"/>
        <v>67129.02</v>
      </c>
      <c r="S3067" s="11">
        <f t="shared" si="239"/>
        <v>1</v>
      </c>
    </row>
    <row r="3068" spans="1:19" x14ac:dyDescent="0.25">
      <c r="A3068" s="1">
        <v>3058</v>
      </c>
      <c r="B3068" s="10">
        <v>163166</v>
      </c>
      <c r="C3068" s="1" t="s">
        <v>18473</v>
      </c>
      <c r="D3068" s="1" t="s">
        <v>18474</v>
      </c>
      <c r="E3068" s="1" t="s">
        <v>1255</v>
      </c>
      <c r="F3068" s="1" t="s">
        <v>15</v>
      </c>
      <c r="G3068" s="10">
        <v>100000</v>
      </c>
      <c r="H3068" s="1" t="s">
        <v>560</v>
      </c>
      <c r="I3068" s="10">
        <v>1385</v>
      </c>
      <c r="J3068" s="1" t="s">
        <v>18475</v>
      </c>
      <c r="K3068" s="1" t="s">
        <v>18476</v>
      </c>
      <c r="L3068" s="1" t="s">
        <v>18477</v>
      </c>
      <c r="M3068" s="1" t="s">
        <v>18478</v>
      </c>
      <c r="N3068" s="10">
        <f t="shared" si="235"/>
        <v>13</v>
      </c>
      <c r="O3068" s="10">
        <f t="shared" si="236"/>
        <v>35</v>
      </c>
      <c r="P3068" s="10">
        <v>1</v>
      </c>
      <c r="Q3068" s="19">
        <f t="shared" si="237"/>
        <v>9</v>
      </c>
      <c r="R3068" s="11">
        <f t="shared" si="238"/>
        <v>163166</v>
      </c>
      <c r="S3068" s="11">
        <f t="shared" si="239"/>
        <v>0</v>
      </c>
    </row>
    <row r="3069" spans="1:19" x14ac:dyDescent="0.25">
      <c r="A3069" s="1">
        <v>3059</v>
      </c>
      <c r="B3069" s="10">
        <v>87991</v>
      </c>
      <c r="C3069" s="1" t="s">
        <v>18479</v>
      </c>
      <c r="D3069" s="1" t="s">
        <v>7635</v>
      </c>
      <c r="E3069" s="1" t="s">
        <v>14</v>
      </c>
      <c r="F3069" s="1" t="s">
        <v>15</v>
      </c>
      <c r="G3069" s="10">
        <v>30000</v>
      </c>
      <c r="H3069" s="1" t="s">
        <v>3245</v>
      </c>
      <c r="I3069" s="10">
        <v>1385</v>
      </c>
      <c r="J3069" s="1" t="s">
        <v>18480</v>
      </c>
      <c r="K3069" s="1" t="s">
        <v>18481</v>
      </c>
      <c r="L3069" s="1" t="s">
        <v>18482</v>
      </c>
      <c r="M3069" s="1" t="s">
        <v>18483</v>
      </c>
      <c r="N3069" s="10">
        <f t="shared" si="235"/>
        <v>2</v>
      </c>
      <c r="O3069" s="10">
        <f t="shared" si="236"/>
        <v>45</v>
      </c>
      <c r="P3069" s="10">
        <v>60</v>
      </c>
      <c r="Q3069" s="19">
        <f t="shared" si="237"/>
        <v>9</v>
      </c>
      <c r="R3069" s="11">
        <f t="shared" si="238"/>
        <v>87991</v>
      </c>
      <c r="S3069" s="11">
        <f t="shared" si="239"/>
        <v>0</v>
      </c>
    </row>
    <row r="3070" spans="1:19" x14ac:dyDescent="0.25">
      <c r="A3070" s="1">
        <v>3060</v>
      </c>
      <c r="B3070" s="10">
        <v>56998</v>
      </c>
      <c r="C3070" s="1" t="s">
        <v>18484</v>
      </c>
      <c r="D3070" s="1" t="s">
        <v>18485</v>
      </c>
      <c r="E3070" s="1" t="s">
        <v>1699</v>
      </c>
      <c r="F3070" s="1" t="s">
        <v>15</v>
      </c>
      <c r="G3070" s="10">
        <v>2800</v>
      </c>
      <c r="H3070" s="1" t="s">
        <v>18486</v>
      </c>
      <c r="I3070" s="10">
        <v>1385</v>
      </c>
      <c r="J3070" s="1" t="s">
        <v>18487</v>
      </c>
      <c r="K3070" s="1" t="s">
        <v>18488</v>
      </c>
      <c r="L3070" s="1" t="s">
        <v>18489</v>
      </c>
      <c r="M3070" s="1" t="s">
        <v>18490</v>
      </c>
      <c r="N3070" s="10">
        <f t="shared" si="235"/>
        <v>13</v>
      </c>
      <c r="O3070" s="10">
        <f t="shared" si="236"/>
        <v>48</v>
      </c>
      <c r="P3070" s="10">
        <v>5</v>
      </c>
      <c r="Q3070" s="19">
        <f t="shared" si="237"/>
        <v>9</v>
      </c>
      <c r="R3070" s="11">
        <f t="shared" si="238"/>
        <v>56998</v>
      </c>
      <c r="S3070" s="11">
        <f t="shared" si="239"/>
        <v>0</v>
      </c>
    </row>
    <row r="3071" spans="1:19" x14ac:dyDescent="0.25">
      <c r="A3071" s="1">
        <v>3061</v>
      </c>
      <c r="B3071" s="10">
        <v>77474</v>
      </c>
      <c r="C3071" s="1" t="s">
        <v>18491</v>
      </c>
      <c r="D3071" s="1" t="s">
        <v>18492</v>
      </c>
      <c r="E3071" s="1" t="s">
        <v>83</v>
      </c>
      <c r="F3071" s="1" t="s">
        <v>15</v>
      </c>
      <c r="G3071" s="10">
        <v>25000</v>
      </c>
      <c r="H3071" s="1" t="s">
        <v>380</v>
      </c>
      <c r="I3071" s="10">
        <v>1384</v>
      </c>
      <c r="J3071" s="1" t="s">
        <v>18493</v>
      </c>
      <c r="K3071" s="1" t="s">
        <v>18494</v>
      </c>
      <c r="L3071" s="1" t="s">
        <v>18495</v>
      </c>
      <c r="M3071" s="1" t="s">
        <v>18496</v>
      </c>
      <c r="N3071" s="10">
        <f t="shared" si="235"/>
        <v>12</v>
      </c>
      <c r="O3071" s="10">
        <f t="shared" si="236"/>
        <v>32</v>
      </c>
      <c r="P3071" s="10">
        <v>5</v>
      </c>
      <c r="Q3071" s="19">
        <f t="shared" si="237"/>
        <v>9</v>
      </c>
      <c r="R3071" s="11">
        <f t="shared" si="238"/>
        <v>77474</v>
      </c>
      <c r="S3071" s="11">
        <f t="shared" si="239"/>
        <v>0</v>
      </c>
    </row>
    <row r="3072" spans="1:19" x14ac:dyDescent="0.25">
      <c r="A3072" s="1">
        <v>3062</v>
      </c>
      <c r="B3072" s="10">
        <v>100279</v>
      </c>
      <c r="C3072" s="1" t="s">
        <v>18497</v>
      </c>
      <c r="D3072" s="1" t="s">
        <v>7499</v>
      </c>
      <c r="E3072" s="1" t="s">
        <v>14</v>
      </c>
      <c r="F3072" s="1" t="s">
        <v>15</v>
      </c>
      <c r="G3072" s="10">
        <v>35000</v>
      </c>
      <c r="H3072" s="1" t="s">
        <v>1044</v>
      </c>
      <c r="I3072" s="10">
        <v>1384</v>
      </c>
      <c r="J3072" s="1" t="s">
        <v>18498</v>
      </c>
      <c r="K3072" s="1" t="s">
        <v>18499</v>
      </c>
      <c r="L3072" s="1" t="s">
        <v>18500</v>
      </c>
      <c r="M3072" s="1" t="s">
        <v>18501</v>
      </c>
      <c r="N3072" s="10">
        <f t="shared" si="235"/>
        <v>9</v>
      </c>
      <c r="O3072" s="10">
        <f t="shared" si="236"/>
        <v>33</v>
      </c>
      <c r="P3072" s="10">
        <v>1</v>
      </c>
      <c r="Q3072" s="19">
        <f t="shared" si="237"/>
        <v>9</v>
      </c>
      <c r="R3072" s="11">
        <f t="shared" si="238"/>
        <v>100279</v>
      </c>
      <c r="S3072" s="11">
        <f t="shared" si="239"/>
        <v>0</v>
      </c>
    </row>
    <row r="3073" spans="1:19" x14ac:dyDescent="0.25">
      <c r="A3073" s="1">
        <v>3063</v>
      </c>
      <c r="B3073" s="10">
        <v>52940</v>
      </c>
      <c r="C3073" s="1" t="s">
        <v>18502</v>
      </c>
      <c r="D3073" s="1" t="s">
        <v>18503</v>
      </c>
      <c r="E3073" s="1" t="s">
        <v>46</v>
      </c>
      <c r="F3073" s="1" t="s">
        <v>15</v>
      </c>
      <c r="G3073" s="10">
        <v>50000</v>
      </c>
      <c r="H3073" s="1" t="s">
        <v>8833</v>
      </c>
      <c r="I3073" s="10">
        <v>1384</v>
      </c>
      <c r="J3073" s="1" t="s">
        <v>18504</v>
      </c>
      <c r="K3073" s="1" t="s">
        <v>18505</v>
      </c>
      <c r="L3073" s="1" t="s">
        <v>18506</v>
      </c>
      <c r="M3073" s="1" t="s">
        <v>18507</v>
      </c>
      <c r="N3073" s="10">
        <f t="shared" si="235"/>
        <v>13</v>
      </c>
      <c r="O3073" s="10">
        <f t="shared" si="236"/>
        <v>6</v>
      </c>
      <c r="P3073" s="10">
        <v>15</v>
      </c>
      <c r="Q3073" s="19">
        <f t="shared" si="237"/>
        <v>9</v>
      </c>
      <c r="R3073" s="11">
        <f t="shared" si="238"/>
        <v>52940</v>
      </c>
      <c r="S3073" s="11">
        <f t="shared" si="239"/>
        <v>0</v>
      </c>
    </row>
    <row r="3074" spans="1:19" x14ac:dyDescent="0.25">
      <c r="A3074" s="1">
        <v>3064</v>
      </c>
      <c r="B3074" s="10">
        <v>63573</v>
      </c>
      <c r="C3074" s="1" t="s">
        <v>18508</v>
      </c>
      <c r="D3074" s="1" t="s">
        <v>12569</v>
      </c>
      <c r="E3074" s="1" t="s">
        <v>189</v>
      </c>
      <c r="F3074" s="1" t="s">
        <v>15</v>
      </c>
      <c r="G3074" s="10">
        <v>40000</v>
      </c>
      <c r="H3074" s="1" t="s">
        <v>18509</v>
      </c>
      <c r="I3074" s="10">
        <v>1384</v>
      </c>
      <c r="J3074" s="1" t="s">
        <v>18510</v>
      </c>
      <c r="K3074" s="1" t="s">
        <v>18511</v>
      </c>
      <c r="L3074" s="1" t="s">
        <v>18512</v>
      </c>
      <c r="M3074" s="1" t="s">
        <v>18513</v>
      </c>
      <c r="N3074" s="10">
        <f t="shared" ref="N3074:N3137" si="240">LEN(TRIM(J3074))-LEN(SUBSTITUTE(TRIM(J3074),",",""))+1</f>
        <v>11</v>
      </c>
      <c r="O3074" s="10">
        <f t="shared" ref="O3074:O3137" si="241">LEN(L3074)</f>
        <v>31</v>
      </c>
      <c r="P3074" s="10">
        <v>8</v>
      </c>
      <c r="Q3074" s="19">
        <f t="shared" ref="Q3074:Q3137" si="242">VLOOKUP(F3074,$T$2:$U$10,2)</f>
        <v>9</v>
      </c>
      <c r="R3074" s="11">
        <f t="shared" ref="R3074:R3137" si="243">VLOOKUP(F3074,$T$2:$V$10,3)*B3074</f>
        <v>63573</v>
      </c>
      <c r="S3074" s="11">
        <f t="shared" ref="S3074:S3137" si="244">IF(Q3074=9, 0, 1)</f>
        <v>0</v>
      </c>
    </row>
    <row r="3075" spans="1:19" x14ac:dyDescent="0.25">
      <c r="A3075" s="1">
        <v>3065</v>
      </c>
      <c r="B3075" s="10">
        <v>181079</v>
      </c>
      <c r="C3075" s="1" t="s">
        <v>18514</v>
      </c>
      <c r="D3075" s="1" t="s">
        <v>18515</v>
      </c>
      <c r="E3075" s="1" t="s">
        <v>1005</v>
      </c>
      <c r="F3075" s="1" t="s">
        <v>15</v>
      </c>
      <c r="G3075" s="10">
        <v>30000</v>
      </c>
      <c r="H3075" s="1" t="s">
        <v>16</v>
      </c>
      <c r="I3075" s="10">
        <v>1383</v>
      </c>
      <c r="J3075" s="1" t="s">
        <v>18516</v>
      </c>
      <c r="K3075" s="1" t="s">
        <v>18517</v>
      </c>
      <c r="L3075" s="1" t="s">
        <v>18518</v>
      </c>
      <c r="M3075" s="1" t="s">
        <v>18519</v>
      </c>
      <c r="N3075" s="10">
        <f t="shared" si="240"/>
        <v>5</v>
      </c>
      <c r="O3075" s="10">
        <f t="shared" si="241"/>
        <v>54</v>
      </c>
      <c r="P3075" s="10">
        <v>3</v>
      </c>
      <c r="Q3075" s="19">
        <f t="shared" si="242"/>
        <v>9</v>
      </c>
      <c r="R3075" s="11">
        <f t="shared" si="243"/>
        <v>181079</v>
      </c>
      <c r="S3075" s="11">
        <f t="shared" si="244"/>
        <v>0</v>
      </c>
    </row>
    <row r="3076" spans="1:19" x14ac:dyDescent="0.25">
      <c r="A3076" s="1">
        <v>3066</v>
      </c>
      <c r="B3076" s="10">
        <v>81099</v>
      </c>
      <c r="C3076" s="1" t="s">
        <v>18520</v>
      </c>
      <c r="D3076" s="1" t="s">
        <v>10935</v>
      </c>
      <c r="E3076" s="1" t="s">
        <v>3088</v>
      </c>
      <c r="F3076" s="1" t="s">
        <v>15</v>
      </c>
      <c r="G3076" s="10">
        <v>75000</v>
      </c>
      <c r="H3076" s="1" t="s">
        <v>1475</v>
      </c>
      <c r="I3076" s="10">
        <v>1382</v>
      </c>
      <c r="J3076" s="1" t="s">
        <v>18521</v>
      </c>
      <c r="K3076" s="1" t="s">
        <v>18522</v>
      </c>
      <c r="L3076" s="1" t="s">
        <v>18523</v>
      </c>
      <c r="M3076" s="1" t="s">
        <v>18524</v>
      </c>
      <c r="N3076" s="10">
        <f t="shared" si="240"/>
        <v>36</v>
      </c>
      <c r="O3076" s="10">
        <f t="shared" si="241"/>
        <v>47</v>
      </c>
      <c r="P3076" s="10">
        <v>1</v>
      </c>
      <c r="Q3076" s="19">
        <f t="shared" si="242"/>
        <v>9</v>
      </c>
      <c r="R3076" s="11">
        <f t="shared" si="243"/>
        <v>81099</v>
      </c>
      <c r="S3076" s="11">
        <f t="shared" si="244"/>
        <v>0</v>
      </c>
    </row>
    <row r="3077" spans="1:19" x14ac:dyDescent="0.25">
      <c r="A3077" s="1">
        <v>3067</v>
      </c>
      <c r="B3077" s="10">
        <v>75564</v>
      </c>
      <c r="C3077" s="1" t="s">
        <v>18525</v>
      </c>
      <c r="D3077" s="1" t="s">
        <v>18526</v>
      </c>
      <c r="E3077" s="1" t="s">
        <v>581</v>
      </c>
      <c r="F3077" s="1" t="s">
        <v>945</v>
      </c>
      <c r="G3077" s="10">
        <v>30000</v>
      </c>
      <c r="H3077" s="1" t="s">
        <v>4404</v>
      </c>
      <c r="I3077" s="10">
        <v>1382</v>
      </c>
      <c r="J3077" s="1" t="s">
        <v>18527</v>
      </c>
      <c r="K3077" s="1" t="s">
        <v>18528</v>
      </c>
      <c r="L3077" s="1" t="s">
        <v>18529</v>
      </c>
      <c r="M3077" s="1" t="s">
        <v>18530</v>
      </c>
      <c r="N3077" s="10">
        <f t="shared" si="240"/>
        <v>14</v>
      </c>
      <c r="O3077" s="10">
        <f t="shared" si="241"/>
        <v>56</v>
      </c>
      <c r="P3077" s="10">
        <v>2.12</v>
      </c>
      <c r="Q3077" s="19">
        <f t="shared" si="242"/>
        <v>5</v>
      </c>
      <c r="R3077" s="11">
        <f t="shared" si="243"/>
        <v>82364.760000000009</v>
      </c>
      <c r="S3077" s="11">
        <f t="shared" si="244"/>
        <v>1</v>
      </c>
    </row>
    <row r="3078" spans="1:19" x14ac:dyDescent="0.25">
      <c r="A3078" s="1">
        <v>3068</v>
      </c>
      <c r="B3078" s="10">
        <v>76078</v>
      </c>
      <c r="C3078" s="1" t="s">
        <v>18531</v>
      </c>
      <c r="D3078" s="1" t="s">
        <v>18532</v>
      </c>
      <c r="E3078" s="1" t="s">
        <v>14</v>
      </c>
      <c r="F3078" s="1" t="s">
        <v>15</v>
      </c>
      <c r="G3078" s="10">
        <v>15000</v>
      </c>
      <c r="H3078" s="1" t="s">
        <v>9988</v>
      </c>
      <c r="I3078" s="10">
        <v>1382</v>
      </c>
      <c r="J3078" s="1" t="s">
        <v>18533</v>
      </c>
      <c r="K3078" s="1" t="s">
        <v>18534</v>
      </c>
      <c r="L3078" s="1" t="s">
        <v>18535</v>
      </c>
      <c r="M3078" s="1" t="s">
        <v>18536</v>
      </c>
      <c r="N3078" s="10">
        <f t="shared" si="240"/>
        <v>10</v>
      </c>
      <c r="O3078" s="10">
        <f t="shared" si="241"/>
        <v>25</v>
      </c>
      <c r="P3078" s="10">
        <v>1</v>
      </c>
      <c r="Q3078" s="19">
        <f t="shared" si="242"/>
        <v>9</v>
      </c>
      <c r="R3078" s="11">
        <f t="shared" si="243"/>
        <v>76078</v>
      </c>
      <c r="S3078" s="11">
        <f t="shared" si="244"/>
        <v>0</v>
      </c>
    </row>
    <row r="3079" spans="1:19" x14ac:dyDescent="0.25">
      <c r="A3079" s="1">
        <v>3069</v>
      </c>
      <c r="B3079" s="10">
        <v>123659</v>
      </c>
      <c r="C3079" s="1" t="s">
        <v>18537</v>
      </c>
      <c r="D3079" s="1" t="s">
        <v>18538</v>
      </c>
      <c r="E3079" s="1" t="s">
        <v>23</v>
      </c>
      <c r="F3079" s="1" t="s">
        <v>84</v>
      </c>
      <c r="G3079" s="10">
        <v>55000</v>
      </c>
      <c r="H3079" s="1" t="s">
        <v>85</v>
      </c>
      <c r="I3079" s="10">
        <v>1382</v>
      </c>
      <c r="J3079" s="1" t="s">
        <v>18539</v>
      </c>
      <c r="K3079" s="1" t="s">
        <v>18540</v>
      </c>
      <c r="L3079" s="1" t="s">
        <v>18541</v>
      </c>
      <c r="M3079" s="1" t="s">
        <v>18542</v>
      </c>
      <c r="N3079" s="10">
        <f t="shared" si="240"/>
        <v>11</v>
      </c>
      <c r="O3079" s="10">
        <f t="shared" si="241"/>
        <v>20</v>
      </c>
      <c r="P3079" s="10">
        <v>10</v>
      </c>
      <c r="Q3079" s="19">
        <f t="shared" si="242"/>
        <v>2</v>
      </c>
      <c r="R3079" s="11">
        <f t="shared" si="243"/>
        <v>91507.66</v>
      </c>
      <c r="S3079" s="11">
        <f t="shared" si="244"/>
        <v>1</v>
      </c>
    </row>
    <row r="3080" spans="1:19" x14ac:dyDescent="0.25">
      <c r="A3080" s="1">
        <v>3070</v>
      </c>
      <c r="B3080" s="10">
        <v>113310</v>
      </c>
      <c r="C3080" s="1" t="s">
        <v>18543</v>
      </c>
      <c r="D3080" s="1" t="s">
        <v>18544</v>
      </c>
      <c r="E3080" s="1" t="s">
        <v>330</v>
      </c>
      <c r="F3080" s="1" t="s">
        <v>15</v>
      </c>
      <c r="G3080" s="10">
        <v>100000</v>
      </c>
      <c r="H3080" s="1" t="s">
        <v>47</v>
      </c>
      <c r="I3080" s="10">
        <v>1382</v>
      </c>
      <c r="J3080" s="1" t="s">
        <v>18545</v>
      </c>
      <c r="K3080" s="1" t="s">
        <v>18546</v>
      </c>
      <c r="L3080" s="1" t="s">
        <v>18547</v>
      </c>
      <c r="M3080" s="1" t="s">
        <v>18548</v>
      </c>
      <c r="N3080" s="10">
        <f t="shared" si="240"/>
        <v>13</v>
      </c>
      <c r="O3080" s="10">
        <f t="shared" si="241"/>
        <v>24</v>
      </c>
      <c r="P3080" s="10">
        <v>1</v>
      </c>
      <c r="Q3080" s="19">
        <f t="shared" si="242"/>
        <v>9</v>
      </c>
      <c r="R3080" s="11">
        <f t="shared" si="243"/>
        <v>113310</v>
      </c>
      <c r="S3080" s="11">
        <f t="shared" si="244"/>
        <v>0</v>
      </c>
    </row>
    <row r="3081" spans="1:19" x14ac:dyDescent="0.25">
      <c r="A3081" s="1">
        <v>3071</v>
      </c>
      <c r="B3081" s="10">
        <v>76661</v>
      </c>
      <c r="C3081" s="1" t="s">
        <v>18549</v>
      </c>
      <c r="D3081" s="1" t="s">
        <v>6721</v>
      </c>
      <c r="E3081" s="1" t="s">
        <v>534</v>
      </c>
      <c r="F3081" s="1" t="s">
        <v>15</v>
      </c>
      <c r="G3081" s="10">
        <v>10000</v>
      </c>
      <c r="H3081" s="1" t="s">
        <v>527</v>
      </c>
      <c r="I3081" s="10">
        <v>1382</v>
      </c>
      <c r="J3081" s="1" t="s">
        <v>18550</v>
      </c>
      <c r="K3081" s="1" t="s">
        <v>18551</v>
      </c>
      <c r="L3081" s="1" t="s">
        <v>18552</v>
      </c>
      <c r="M3081" s="1" t="s">
        <v>18553</v>
      </c>
      <c r="N3081" s="10">
        <f t="shared" si="240"/>
        <v>7</v>
      </c>
      <c r="O3081" s="10">
        <f t="shared" si="241"/>
        <v>51</v>
      </c>
      <c r="P3081" s="10">
        <v>5</v>
      </c>
      <c r="Q3081" s="19">
        <f t="shared" si="242"/>
        <v>9</v>
      </c>
      <c r="R3081" s="11">
        <f t="shared" si="243"/>
        <v>76661</v>
      </c>
      <c r="S3081" s="11">
        <f t="shared" si="244"/>
        <v>0</v>
      </c>
    </row>
    <row r="3082" spans="1:19" x14ac:dyDescent="0.25">
      <c r="A3082" s="1">
        <v>3072</v>
      </c>
      <c r="B3082" s="10">
        <v>380285</v>
      </c>
      <c r="C3082" s="1" t="s">
        <v>18554</v>
      </c>
      <c r="D3082" s="1" t="s">
        <v>18555</v>
      </c>
      <c r="E3082" s="1" t="s">
        <v>876</v>
      </c>
      <c r="F3082" s="1" t="s">
        <v>15</v>
      </c>
      <c r="G3082" s="10">
        <v>25000</v>
      </c>
      <c r="H3082" s="1" t="s">
        <v>18556</v>
      </c>
      <c r="I3082" s="10">
        <v>1382</v>
      </c>
      <c r="J3082" s="1" t="s">
        <v>18557</v>
      </c>
      <c r="K3082" s="1" t="s">
        <v>18558</v>
      </c>
      <c r="L3082" s="1" t="s">
        <v>18559</v>
      </c>
      <c r="M3082" s="1" t="s">
        <v>18560</v>
      </c>
      <c r="N3082" s="10">
        <f t="shared" si="240"/>
        <v>9</v>
      </c>
      <c r="O3082" s="10">
        <f t="shared" si="241"/>
        <v>60</v>
      </c>
      <c r="P3082" s="10">
        <v>25</v>
      </c>
      <c r="Q3082" s="19">
        <f t="shared" si="242"/>
        <v>9</v>
      </c>
      <c r="R3082" s="11">
        <f t="shared" si="243"/>
        <v>380285</v>
      </c>
      <c r="S3082" s="11">
        <f t="shared" si="244"/>
        <v>0</v>
      </c>
    </row>
    <row r="3083" spans="1:19" x14ac:dyDescent="0.25">
      <c r="A3083" s="1">
        <v>3073</v>
      </c>
      <c r="B3083" s="10">
        <v>374115</v>
      </c>
      <c r="C3083" s="1" t="s">
        <v>18561</v>
      </c>
      <c r="D3083" s="1" t="s">
        <v>18562</v>
      </c>
      <c r="E3083" s="1" t="s">
        <v>23</v>
      </c>
      <c r="F3083" s="1" t="s">
        <v>15</v>
      </c>
      <c r="G3083" s="10">
        <v>20000</v>
      </c>
      <c r="H3083" s="1" t="s">
        <v>1044</v>
      </c>
      <c r="I3083" s="10">
        <v>1380</v>
      </c>
      <c r="J3083" s="1" t="s">
        <v>18563</v>
      </c>
      <c r="K3083" s="1" t="s">
        <v>18564</v>
      </c>
      <c r="L3083" s="1" t="s">
        <v>18565</v>
      </c>
      <c r="M3083" s="1" t="s">
        <v>18566</v>
      </c>
      <c r="N3083" s="10">
        <f t="shared" si="240"/>
        <v>11</v>
      </c>
      <c r="O3083" s="10">
        <f t="shared" si="241"/>
        <v>40</v>
      </c>
      <c r="P3083" s="10">
        <v>1</v>
      </c>
      <c r="Q3083" s="19">
        <f t="shared" si="242"/>
        <v>9</v>
      </c>
      <c r="R3083" s="11">
        <f t="shared" si="243"/>
        <v>374115</v>
      </c>
      <c r="S3083" s="11">
        <f t="shared" si="244"/>
        <v>0</v>
      </c>
    </row>
    <row r="3084" spans="1:19" x14ac:dyDescent="0.25">
      <c r="A3084" s="1">
        <v>3074</v>
      </c>
      <c r="B3084" s="10">
        <v>181058</v>
      </c>
      <c r="C3084" s="1" t="s">
        <v>18567</v>
      </c>
      <c r="D3084" s="1" t="s">
        <v>18568</v>
      </c>
      <c r="E3084" s="1" t="s">
        <v>23</v>
      </c>
      <c r="F3084" s="1" t="s">
        <v>15</v>
      </c>
      <c r="G3084" s="10">
        <v>50000</v>
      </c>
      <c r="H3084" s="1" t="s">
        <v>18569</v>
      </c>
      <c r="I3084" s="10">
        <v>1379</v>
      </c>
      <c r="J3084" s="1" t="s">
        <v>18570</v>
      </c>
      <c r="K3084" s="1" t="s">
        <v>18571</v>
      </c>
      <c r="L3084" s="1" t="s">
        <v>18572</v>
      </c>
      <c r="M3084" s="1" t="s">
        <v>18573</v>
      </c>
      <c r="N3084" s="10">
        <f t="shared" si="240"/>
        <v>18</v>
      </c>
      <c r="O3084" s="10">
        <f t="shared" si="241"/>
        <v>47</v>
      </c>
      <c r="P3084" s="10">
        <v>1</v>
      </c>
      <c r="Q3084" s="19">
        <f t="shared" si="242"/>
        <v>9</v>
      </c>
      <c r="R3084" s="11">
        <f t="shared" si="243"/>
        <v>181058</v>
      </c>
      <c r="S3084" s="11">
        <f t="shared" si="244"/>
        <v>0</v>
      </c>
    </row>
    <row r="3085" spans="1:19" x14ac:dyDescent="0.25">
      <c r="A3085" s="1">
        <v>3075</v>
      </c>
      <c r="B3085" s="10">
        <v>146121</v>
      </c>
      <c r="C3085" s="1" t="s">
        <v>18574</v>
      </c>
      <c r="D3085" s="1" t="s">
        <v>18575</v>
      </c>
      <c r="E3085" s="1" t="s">
        <v>847</v>
      </c>
      <c r="F3085" s="1" t="s">
        <v>15</v>
      </c>
      <c r="G3085" s="10">
        <v>92244</v>
      </c>
      <c r="H3085" s="1" t="s">
        <v>39</v>
      </c>
      <c r="I3085" s="10">
        <v>1379</v>
      </c>
      <c r="J3085" s="1" t="s">
        <v>18576</v>
      </c>
      <c r="K3085" s="1" t="s">
        <v>18577</v>
      </c>
      <c r="L3085" s="1" t="s">
        <v>18578</v>
      </c>
      <c r="M3085" s="1" t="s">
        <v>18579</v>
      </c>
      <c r="N3085" s="10">
        <f t="shared" si="240"/>
        <v>21</v>
      </c>
      <c r="O3085" s="10">
        <f t="shared" si="241"/>
        <v>35</v>
      </c>
      <c r="P3085" s="10">
        <v>12</v>
      </c>
      <c r="Q3085" s="19">
        <f t="shared" si="242"/>
        <v>9</v>
      </c>
      <c r="R3085" s="11">
        <f t="shared" si="243"/>
        <v>146121</v>
      </c>
      <c r="S3085" s="11">
        <f t="shared" si="244"/>
        <v>0</v>
      </c>
    </row>
    <row r="3086" spans="1:19" x14ac:dyDescent="0.25">
      <c r="A3086" s="1">
        <v>3076</v>
      </c>
      <c r="B3086" s="10">
        <v>96479</v>
      </c>
      <c r="C3086" s="1" t="s">
        <v>18580</v>
      </c>
      <c r="D3086" s="1" t="s">
        <v>18581</v>
      </c>
      <c r="E3086" s="1" t="s">
        <v>83</v>
      </c>
      <c r="F3086" s="1" t="s">
        <v>15</v>
      </c>
      <c r="G3086" s="10">
        <v>20000</v>
      </c>
      <c r="H3086" s="1" t="s">
        <v>18582</v>
      </c>
      <c r="I3086" s="10">
        <v>1379</v>
      </c>
      <c r="J3086" s="1" t="s">
        <v>18583</v>
      </c>
      <c r="K3086" s="1" t="s">
        <v>18584</v>
      </c>
      <c r="L3086" s="1" t="s">
        <v>18585</v>
      </c>
      <c r="M3086" s="1" t="s">
        <v>18586</v>
      </c>
      <c r="N3086" s="10">
        <f t="shared" si="240"/>
        <v>7</v>
      </c>
      <c r="O3086" s="10">
        <f t="shared" si="241"/>
        <v>56</v>
      </c>
      <c r="P3086" s="10">
        <v>1</v>
      </c>
      <c r="Q3086" s="19">
        <f t="shared" si="242"/>
        <v>9</v>
      </c>
      <c r="R3086" s="11">
        <f t="shared" si="243"/>
        <v>96479</v>
      </c>
      <c r="S3086" s="11">
        <f t="shared" si="244"/>
        <v>0</v>
      </c>
    </row>
    <row r="3087" spans="1:19" x14ac:dyDescent="0.25">
      <c r="A3087" s="1">
        <v>3077</v>
      </c>
      <c r="B3087" s="10">
        <v>171966</v>
      </c>
      <c r="C3087" s="1" t="s">
        <v>18587</v>
      </c>
      <c r="D3087" s="1" t="s">
        <v>18588</v>
      </c>
      <c r="E3087" s="1" t="s">
        <v>1330</v>
      </c>
      <c r="F3087" s="1" t="s">
        <v>15</v>
      </c>
      <c r="G3087" s="10">
        <v>75000</v>
      </c>
      <c r="H3087" s="1" t="s">
        <v>257</v>
      </c>
      <c r="I3087" s="10">
        <v>1379</v>
      </c>
      <c r="J3087" s="1" t="s">
        <v>18589</v>
      </c>
      <c r="K3087" s="1" t="s">
        <v>18590</v>
      </c>
      <c r="L3087" s="1" t="s">
        <v>18591</v>
      </c>
      <c r="M3087" s="1" t="s">
        <v>18592</v>
      </c>
      <c r="N3087" s="10">
        <f t="shared" si="240"/>
        <v>24</v>
      </c>
      <c r="O3087" s="10">
        <f t="shared" si="241"/>
        <v>47</v>
      </c>
      <c r="P3087" s="10">
        <v>1</v>
      </c>
      <c r="Q3087" s="19">
        <f t="shared" si="242"/>
        <v>9</v>
      </c>
      <c r="R3087" s="11">
        <f t="shared" si="243"/>
        <v>171966</v>
      </c>
      <c r="S3087" s="11">
        <f t="shared" si="244"/>
        <v>0</v>
      </c>
    </row>
    <row r="3088" spans="1:19" x14ac:dyDescent="0.25">
      <c r="A3088" s="1">
        <v>3078</v>
      </c>
      <c r="B3088" s="10">
        <v>67866</v>
      </c>
      <c r="C3088" s="1" t="s">
        <v>18593</v>
      </c>
      <c r="D3088" s="1" t="s">
        <v>18594</v>
      </c>
      <c r="E3088" s="1" t="s">
        <v>2162</v>
      </c>
      <c r="F3088" s="1" t="s">
        <v>15</v>
      </c>
      <c r="G3088" s="10">
        <v>50000</v>
      </c>
      <c r="H3088" s="1" t="s">
        <v>527</v>
      </c>
      <c r="I3088" s="10">
        <v>1379</v>
      </c>
      <c r="J3088" s="1" t="s">
        <v>18595</v>
      </c>
      <c r="K3088" s="1" t="s">
        <v>18596</v>
      </c>
      <c r="L3088" s="1" t="s">
        <v>18597</v>
      </c>
      <c r="M3088" s="1" t="s">
        <v>18598</v>
      </c>
      <c r="N3088" s="10">
        <f t="shared" si="240"/>
        <v>11</v>
      </c>
      <c r="O3088" s="10">
        <f t="shared" si="241"/>
        <v>36</v>
      </c>
      <c r="P3088" s="10">
        <v>5</v>
      </c>
      <c r="Q3088" s="19">
        <f t="shared" si="242"/>
        <v>9</v>
      </c>
      <c r="R3088" s="11">
        <f t="shared" si="243"/>
        <v>67866</v>
      </c>
      <c r="S3088" s="11">
        <f t="shared" si="244"/>
        <v>0</v>
      </c>
    </row>
    <row r="3089" spans="1:19" x14ac:dyDescent="0.25">
      <c r="A3089" s="1">
        <v>3079</v>
      </c>
      <c r="B3089" s="10">
        <v>64256</v>
      </c>
      <c r="C3089" s="1" t="s">
        <v>18599</v>
      </c>
      <c r="D3089" s="1" t="s">
        <v>18600</v>
      </c>
      <c r="E3089" s="1" t="s">
        <v>46</v>
      </c>
      <c r="F3089" s="1" t="s">
        <v>15</v>
      </c>
      <c r="G3089" s="10">
        <v>56000</v>
      </c>
      <c r="H3089" s="1" t="s">
        <v>3677</v>
      </c>
      <c r="I3089" s="10">
        <v>1378</v>
      </c>
      <c r="J3089" s="1" t="s">
        <v>18601</v>
      </c>
      <c r="K3089" s="1" t="s">
        <v>18602</v>
      </c>
      <c r="L3089" s="1" t="s">
        <v>18603</v>
      </c>
      <c r="M3089" s="1" t="s">
        <v>18604</v>
      </c>
      <c r="N3089" s="10">
        <f t="shared" si="240"/>
        <v>15</v>
      </c>
      <c r="O3089" s="10">
        <f t="shared" si="241"/>
        <v>31</v>
      </c>
      <c r="P3089" s="10">
        <v>15</v>
      </c>
      <c r="Q3089" s="19">
        <f t="shared" si="242"/>
        <v>9</v>
      </c>
      <c r="R3089" s="11">
        <f t="shared" si="243"/>
        <v>64256</v>
      </c>
      <c r="S3089" s="11">
        <f t="shared" si="244"/>
        <v>0</v>
      </c>
    </row>
    <row r="3090" spans="1:19" x14ac:dyDescent="0.25">
      <c r="A3090" s="1">
        <v>3080</v>
      </c>
      <c r="B3090" s="10">
        <v>46092</v>
      </c>
      <c r="C3090" s="1" t="s">
        <v>18605</v>
      </c>
      <c r="D3090" s="1" t="s">
        <v>17199</v>
      </c>
      <c r="E3090" s="1" t="s">
        <v>14</v>
      </c>
      <c r="F3090" s="1" t="s">
        <v>15</v>
      </c>
      <c r="G3090" s="10">
        <v>15000</v>
      </c>
      <c r="H3090" s="1" t="s">
        <v>17200</v>
      </c>
      <c r="I3090" s="10">
        <v>1378</v>
      </c>
      <c r="J3090" s="1" t="s">
        <v>18606</v>
      </c>
      <c r="K3090" s="1" t="s">
        <v>18607</v>
      </c>
      <c r="L3090" s="1" t="s">
        <v>18608</v>
      </c>
      <c r="M3090" s="1" t="s">
        <v>18609</v>
      </c>
      <c r="N3090" s="10">
        <f t="shared" si="240"/>
        <v>31</v>
      </c>
      <c r="O3090" s="10">
        <f t="shared" si="241"/>
        <v>34</v>
      </c>
      <c r="P3090" s="10">
        <v>1</v>
      </c>
      <c r="Q3090" s="19">
        <f t="shared" si="242"/>
        <v>9</v>
      </c>
      <c r="R3090" s="11">
        <f t="shared" si="243"/>
        <v>46092</v>
      </c>
      <c r="S3090" s="11">
        <f t="shared" si="244"/>
        <v>0</v>
      </c>
    </row>
    <row r="3091" spans="1:19" x14ac:dyDescent="0.25">
      <c r="A3091" s="1">
        <v>3081</v>
      </c>
      <c r="B3091" s="10">
        <v>137190</v>
      </c>
      <c r="C3091" s="1" t="s">
        <v>18610</v>
      </c>
      <c r="D3091" s="1" t="s">
        <v>18611</v>
      </c>
      <c r="E3091" s="1" t="s">
        <v>23</v>
      </c>
      <c r="F3091" s="1" t="s">
        <v>15</v>
      </c>
      <c r="G3091" s="10">
        <v>40000</v>
      </c>
      <c r="H3091" s="1" t="s">
        <v>257</v>
      </c>
      <c r="I3091" s="10">
        <v>1377</v>
      </c>
      <c r="J3091" s="1" t="s">
        <v>18612</v>
      </c>
      <c r="K3091" s="1" t="s">
        <v>18613</v>
      </c>
      <c r="L3091" s="1" t="s">
        <v>18614</v>
      </c>
      <c r="M3091" s="1" t="s">
        <v>18615</v>
      </c>
      <c r="N3091" s="10">
        <f t="shared" si="240"/>
        <v>13</v>
      </c>
      <c r="O3091" s="10">
        <f t="shared" si="241"/>
        <v>48</v>
      </c>
      <c r="P3091" s="10">
        <v>10</v>
      </c>
      <c r="Q3091" s="19">
        <f t="shared" si="242"/>
        <v>9</v>
      </c>
      <c r="R3091" s="11">
        <f t="shared" si="243"/>
        <v>137190</v>
      </c>
      <c r="S3091" s="11">
        <f t="shared" si="244"/>
        <v>0</v>
      </c>
    </row>
    <row r="3092" spans="1:19" x14ac:dyDescent="0.25">
      <c r="A3092" s="1">
        <v>3082</v>
      </c>
      <c r="B3092" s="10">
        <v>246719</v>
      </c>
      <c r="C3092" s="1" t="s">
        <v>18616</v>
      </c>
      <c r="D3092" s="1" t="s">
        <v>17915</v>
      </c>
      <c r="E3092" s="1" t="s">
        <v>14</v>
      </c>
      <c r="F3092" s="1" t="s">
        <v>15</v>
      </c>
      <c r="G3092" s="10">
        <v>10000</v>
      </c>
      <c r="H3092" s="1" t="s">
        <v>17916</v>
      </c>
      <c r="I3092" s="10">
        <v>1376</v>
      </c>
      <c r="J3092" s="1" t="s">
        <v>18617</v>
      </c>
      <c r="K3092" s="1" t="s">
        <v>18618</v>
      </c>
      <c r="L3092" s="1" t="s">
        <v>18619</v>
      </c>
      <c r="M3092" s="1" t="s">
        <v>18620</v>
      </c>
      <c r="N3092" s="10">
        <f t="shared" si="240"/>
        <v>11</v>
      </c>
      <c r="O3092" s="10">
        <f t="shared" si="241"/>
        <v>35</v>
      </c>
      <c r="P3092" s="10">
        <v>1</v>
      </c>
      <c r="Q3092" s="19">
        <f t="shared" si="242"/>
        <v>9</v>
      </c>
      <c r="R3092" s="11">
        <f t="shared" si="243"/>
        <v>246719</v>
      </c>
      <c r="S3092" s="11">
        <f t="shared" si="244"/>
        <v>0</v>
      </c>
    </row>
    <row r="3093" spans="1:19" x14ac:dyDescent="0.25">
      <c r="A3093" s="1">
        <v>3083</v>
      </c>
      <c r="B3093" s="10">
        <v>280033</v>
      </c>
      <c r="C3093" s="1" t="s">
        <v>18621</v>
      </c>
      <c r="D3093" s="1" t="s">
        <v>18622</v>
      </c>
      <c r="E3093" s="1" t="s">
        <v>15849</v>
      </c>
      <c r="F3093" s="1" t="s">
        <v>15</v>
      </c>
      <c r="G3093" s="10">
        <v>50000</v>
      </c>
      <c r="H3093" s="1" t="s">
        <v>47</v>
      </c>
      <c r="I3093" s="10">
        <v>1375</v>
      </c>
      <c r="J3093" s="1" t="s">
        <v>18623</v>
      </c>
      <c r="K3093" s="1" t="s">
        <v>18624</v>
      </c>
      <c r="L3093" s="1" t="s">
        <v>18625</v>
      </c>
      <c r="M3093" s="1" t="s">
        <v>18626</v>
      </c>
      <c r="N3093" s="10">
        <f t="shared" si="240"/>
        <v>14</v>
      </c>
      <c r="O3093" s="10">
        <f t="shared" si="241"/>
        <v>18</v>
      </c>
      <c r="P3093" s="10">
        <v>9</v>
      </c>
      <c r="Q3093" s="19">
        <f t="shared" si="242"/>
        <v>9</v>
      </c>
      <c r="R3093" s="11">
        <f t="shared" si="243"/>
        <v>280033</v>
      </c>
      <c r="S3093" s="11">
        <f t="shared" si="244"/>
        <v>0</v>
      </c>
    </row>
    <row r="3094" spans="1:19" x14ac:dyDescent="0.25">
      <c r="A3094" s="1">
        <v>3084</v>
      </c>
      <c r="B3094" s="10">
        <v>75885</v>
      </c>
      <c r="C3094" s="1" t="s">
        <v>18627</v>
      </c>
      <c r="D3094" s="1" t="s">
        <v>18628</v>
      </c>
      <c r="E3094" s="1" t="s">
        <v>46</v>
      </c>
      <c r="F3094" s="1" t="s">
        <v>15</v>
      </c>
      <c r="G3094" s="10">
        <v>75000</v>
      </c>
      <c r="H3094" s="1" t="s">
        <v>278</v>
      </c>
      <c r="I3094" s="10">
        <v>1375</v>
      </c>
      <c r="J3094" s="1" t="s">
        <v>18629</v>
      </c>
      <c r="K3094" s="1" t="s">
        <v>18630</v>
      </c>
      <c r="L3094" s="1" t="s">
        <v>18631</v>
      </c>
      <c r="M3094" s="1" t="s">
        <v>18632</v>
      </c>
      <c r="N3094" s="10">
        <f t="shared" si="240"/>
        <v>14</v>
      </c>
      <c r="O3094" s="10">
        <f t="shared" si="241"/>
        <v>8</v>
      </c>
      <c r="P3094" s="10">
        <v>1</v>
      </c>
      <c r="Q3094" s="19">
        <f t="shared" si="242"/>
        <v>9</v>
      </c>
      <c r="R3094" s="11">
        <f t="shared" si="243"/>
        <v>75885</v>
      </c>
      <c r="S3094" s="11">
        <f t="shared" si="244"/>
        <v>0</v>
      </c>
    </row>
    <row r="3095" spans="1:19" x14ac:dyDescent="0.25">
      <c r="A3095" s="1">
        <v>3085</v>
      </c>
      <c r="B3095" s="10">
        <v>65840</v>
      </c>
      <c r="C3095" s="1" t="s">
        <v>18633</v>
      </c>
      <c r="D3095" s="1" t="s">
        <v>18634</v>
      </c>
      <c r="E3095" s="1" t="s">
        <v>23</v>
      </c>
      <c r="F3095" s="1" t="s">
        <v>15</v>
      </c>
      <c r="G3095" s="10">
        <v>12000</v>
      </c>
      <c r="H3095" s="1" t="s">
        <v>18635</v>
      </c>
      <c r="I3095" s="10">
        <v>1375</v>
      </c>
      <c r="J3095" s="1" t="s">
        <v>18636</v>
      </c>
      <c r="K3095" s="1" t="s">
        <v>18637</v>
      </c>
      <c r="L3095" s="1" t="s">
        <v>18638</v>
      </c>
      <c r="M3095" s="1" t="s">
        <v>18639</v>
      </c>
      <c r="N3095" s="10">
        <f t="shared" si="240"/>
        <v>9</v>
      </c>
      <c r="O3095" s="10">
        <f t="shared" si="241"/>
        <v>57</v>
      </c>
      <c r="P3095" s="10">
        <v>5</v>
      </c>
      <c r="Q3095" s="19">
        <f t="shared" si="242"/>
        <v>9</v>
      </c>
      <c r="R3095" s="11">
        <f t="shared" si="243"/>
        <v>65840</v>
      </c>
      <c r="S3095" s="11">
        <f t="shared" si="244"/>
        <v>0</v>
      </c>
    </row>
    <row r="3096" spans="1:19" x14ac:dyDescent="0.25">
      <c r="A3096" s="1">
        <v>3086</v>
      </c>
      <c r="B3096" s="10">
        <v>91893</v>
      </c>
      <c r="C3096" s="1" t="s">
        <v>18640</v>
      </c>
      <c r="D3096" s="1" t="s">
        <v>4880</v>
      </c>
      <c r="E3096" s="1" t="s">
        <v>23</v>
      </c>
      <c r="F3096" s="1" t="s">
        <v>15</v>
      </c>
      <c r="G3096" s="10">
        <v>5000</v>
      </c>
      <c r="H3096" s="1" t="s">
        <v>47</v>
      </c>
      <c r="I3096" s="10">
        <v>1375</v>
      </c>
      <c r="J3096" s="1" t="s">
        <v>18641</v>
      </c>
      <c r="K3096" s="1" t="s">
        <v>18642</v>
      </c>
      <c r="L3096" s="1" t="s">
        <v>18643</v>
      </c>
      <c r="M3096" s="1" t="s">
        <v>18644</v>
      </c>
      <c r="N3096" s="10">
        <f t="shared" si="240"/>
        <v>22</v>
      </c>
      <c r="O3096" s="10">
        <f t="shared" si="241"/>
        <v>51</v>
      </c>
      <c r="P3096" s="10">
        <v>5</v>
      </c>
      <c r="Q3096" s="19">
        <f t="shared" si="242"/>
        <v>9</v>
      </c>
      <c r="R3096" s="11">
        <f t="shared" si="243"/>
        <v>91893</v>
      </c>
      <c r="S3096" s="11">
        <f t="shared" si="244"/>
        <v>0</v>
      </c>
    </row>
    <row r="3097" spans="1:19" x14ac:dyDescent="0.25">
      <c r="A3097" s="1">
        <v>3087</v>
      </c>
      <c r="B3097" s="10">
        <v>29562</v>
      </c>
      <c r="C3097" s="1" t="s">
        <v>18645</v>
      </c>
      <c r="D3097" s="1" t="s">
        <v>18646</v>
      </c>
      <c r="E3097" s="1" t="s">
        <v>189</v>
      </c>
      <c r="F3097" s="1" t="s">
        <v>15</v>
      </c>
      <c r="G3097" s="10">
        <v>18000</v>
      </c>
      <c r="H3097" s="1" t="s">
        <v>827</v>
      </c>
      <c r="I3097" s="10">
        <v>1374</v>
      </c>
      <c r="J3097" s="1" t="s">
        <v>18647</v>
      </c>
      <c r="K3097" s="1" t="s">
        <v>18648</v>
      </c>
      <c r="L3097" s="1" t="s">
        <v>18649</v>
      </c>
      <c r="M3097" s="1" t="s">
        <v>18650</v>
      </c>
      <c r="N3097" s="10">
        <f t="shared" si="240"/>
        <v>8</v>
      </c>
      <c r="O3097" s="10">
        <f t="shared" si="241"/>
        <v>58</v>
      </c>
      <c r="P3097" s="10">
        <v>1</v>
      </c>
      <c r="Q3097" s="19">
        <f t="shared" si="242"/>
        <v>9</v>
      </c>
      <c r="R3097" s="11">
        <f t="shared" si="243"/>
        <v>29562</v>
      </c>
      <c r="S3097" s="11">
        <f t="shared" si="244"/>
        <v>0</v>
      </c>
    </row>
    <row r="3098" spans="1:19" x14ac:dyDescent="0.25">
      <c r="A3098" s="1">
        <v>3088</v>
      </c>
      <c r="B3098" s="10">
        <v>207804</v>
      </c>
      <c r="C3098" s="1" t="s">
        <v>18651</v>
      </c>
      <c r="D3098" s="1" t="s">
        <v>5556</v>
      </c>
      <c r="E3098" s="1" t="s">
        <v>497</v>
      </c>
      <c r="F3098" s="1" t="s">
        <v>15</v>
      </c>
      <c r="G3098" s="10">
        <v>20000</v>
      </c>
      <c r="H3098" s="1" t="s">
        <v>5557</v>
      </c>
      <c r="I3098" s="10">
        <v>1374</v>
      </c>
      <c r="J3098" s="1" t="s">
        <v>18652</v>
      </c>
      <c r="K3098" s="1" t="s">
        <v>18653</v>
      </c>
      <c r="L3098" s="1" t="s">
        <v>18654</v>
      </c>
      <c r="M3098" s="1" t="s">
        <v>18655</v>
      </c>
      <c r="N3098" s="10">
        <f t="shared" si="240"/>
        <v>31</v>
      </c>
      <c r="O3098" s="10">
        <f t="shared" si="241"/>
        <v>57</v>
      </c>
      <c r="P3098" s="10">
        <v>1</v>
      </c>
      <c r="Q3098" s="19">
        <f t="shared" si="242"/>
        <v>9</v>
      </c>
      <c r="R3098" s="11">
        <f t="shared" si="243"/>
        <v>207804</v>
      </c>
      <c r="S3098" s="11">
        <f t="shared" si="244"/>
        <v>0</v>
      </c>
    </row>
    <row r="3099" spans="1:19" x14ac:dyDescent="0.25">
      <c r="A3099" s="1">
        <v>3089</v>
      </c>
      <c r="B3099" s="10">
        <v>221826</v>
      </c>
      <c r="C3099" s="1" t="s">
        <v>18656</v>
      </c>
      <c r="D3099" s="1" t="s">
        <v>18657</v>
      </c>
      <c r="E3099" s="1" t="s">
        <v>665</v>
      </c>
      <c r="F3099" s="1" t="s">
        <v>15</v>
      </c>
      <c r="G3099" s="10">
        <v>15000</v>
      </c>
      <c r="H3099" s="1" t="s">
        <v>527</v>
      </c>
      <c r="I3099" s="10">
        <v>1374</v>
      </c>
      <c r="J3099" s="1" t="s">
        <v>18658</v>
      </c>
      <c r="K3099" s="1" t="s">
        <v>18659</v>
      </c>
      <c r="L3099" s="1" t="s">
        <v>18660</v>
      </c>
      <c r="M3099" s="1" t="s">
        <v>18661</v>
      </c>
      <c r="N3099" s="10">
        <f t="shared" si="240"/>
        <v>11</v>
      </c>
      <c r="O3099" s="10">
        <f t="shared" si="241"/>
        <v>53</v>
      </c>
      <c r="P3099" s="10">
        <v>5</v>
      </c>
      <c r="Q3099" s="19">
        <f t="shared" si="242"/>
        <v>9</v>
      </c>
      <c r="R3099" s="11">
        <f t="shared" si="243"/>
        <v>221826</v>
      </c>
      <c r="S3099" s="11">
        <f t="shared" si="244"/>
        <v>0</v>
      </c>
    </row>
    <row r="3100" spans="1:19" x14ac:dyDescent="0.25">
      <c r="A3100" s="1">
        <v>3090</v>
      </c>
      <c r="B3100" s="10">
        <v>316176</v>
      </c>
      <c r="C3100" s="1" t="s">
        <v>18662</v>
      </c>
      <c r="D3100" s="1" t="s">
        <v>18663</v>
      </c>
      <c r="E3100" s="1" t="s">
        <v>534</v>
      </c>
      <c r="F3100" s="1" t="s">
        <v>15</v>
      </c>
      <c r="G3100" s="10">
        <v>200000</v>
      </c>
      <c r="H3100" s="1" t="s">
        <v>3208</v>
      </c>
      <c r="I3100" s="10">
        <v>1374</v>
      </c>
      <c r="J3100" s="1" t="s">
        <v>18664</v>
      </c>
      <c r="K3100" s="1" t="s">
        <v>18665</v>
      </c>
      <c r="L3100" s="1" t="s">
        <v>18666</v>
      </c>
      <c r="M3100" s="1" t="s">
        <v>18667</v>
      </c>
      <c r="N3100" s="10">
        <f t="shared" si="240"/>
        <v>13</v>
      </c>
      <c r="O3100" s="10">
        <f t="shared" si="241"/>
        <v>44</v>
      </c>
      <c r="P3100" s="10">
        <v>5</v>
      </c>
      <c r="Q3100" s="19">
        <f t="shared" si="242"/>
        <v>9</v>
      </c>
      <c r="R3100" s="11">
        <f t="shared" si="243"/>
        <v>316176</v>
      </c>
      <c r="S3100" s="11">
        <f t="shared" si="244"/>
        <v>0</v>
      </c>
    </row>
    <row r="3101" spans="1:19" x14ac:dyDescent="0.25">
      <c r="A3101" s="1">
        <v>3091</v>
      </c>
      <c r="B3101" s="10">
        <v>99660</v>
      </c>
      <c r="C3101" s="1" t="s">
        <v>18668</v>
      </c>
      <c r="D3101" s="1" t="s">
        <v>18669</v>
      </c>
      <c r="E3101" s="1" t="s">
        <v>23</v>
      </c>
      <c r="F3101" s="1" t="s">
        <v>413</v>
      </c>
      <c r="G3101" s="10">
        <v>30000</v>
      </c>
      <c r="H3101" s="1" t="s">
        <v>1535</v>
      </c>
      <c r="I3101" s="10">
        <v>1374</v>
      </c>
      <c r="J3101" s="1" t="s">
        <v>18670</v>
      </c>
      <c r="K3101" s="1" t="s">
        <v>18671</v>
      </c>
      <c r="L3101" s="1" t="s">
        <v>18672</v>
      </c>
      <c r="M3101" s="1" t="s">
        <v>18673</v>
      </c>
      <c r="N3101" s="10">
        <f t="shared" si="240"/>
        <v>12</v>
      </c>
      <c r="O3101" s="10">
        <f t="shared" si="241"/>
        <v>32</v>
      </c>
      <c r="P3101" s="10">
        <v>25</v>
      </c>
      <c r="Q3101" s="19">
        <f t="shared" si="242"/>
        <v>1</v>
      </c>
      <c r="R3101" s="11">
        <f t="shared" si="243"/>
        <v>74745</v>
      </c>
      <c r="S3101" s="11">
        <f t="shared" si="244"/>
        <v>1</v>
      </c>
    </row>
    <row r="3102" spans="1:19" x14ac:dyDescent="0.25">
      <c r="A3102" s="1">
        <v>3092</v>
      </c>
      <c r="B3102" s="10">
        <v>147206</v>
      </c>
      <c r="C3102" s="1" t="s">
        <v>18674</v>
      </c>
      <c r="D3102" s="1" t="s">
        <v>14238</v>
      </c>
      <c r="E3102" s="1" t="s">
        <v>14</v>
      </c>
      <c r="F3102" s="1" t="s">
        <v>15</v>
      </c>
      <c r="G3102" s="10">
        <v>3500</v>
      </c>
      <c r="H3102" s="1" t="s">
        <v>18675</v>
      </c>
      <c r="I3102" s="10">
        <v>1374</v>
      </c>
      <c r="J3102" s="1" t="s">
        <v>18676</v>
      </c>
      <c r="K3102" s="1" t="s">
        <v>18677</v>
      </c>
      <c r="L3102" s="1" t="s">
        <v>18678</v>
      </c>
      <c r="M3102" s="1" t="s">
        <v>18679</v>
      </c>
      <c r="N3102" s="10">
        <f t="shared" si="240"/>
        <v>24</v>
      </c>
      <c r="O3102" s="10">
        <f t="shared" si="241"/>
        <v>27</v>
      </c>
      <c r="P3102" s="10">
        <v>1</v>
      </c>
      <c r="Q3102" s="19">
        <f t="shared" si="242"/>
        <v>9</v>
      </c>
      <c r="R3102" s="11">
        <f t="shared" si="243"/>
        <v>147206</v>
      </c>
      <c r="S3102" s="11">
        <f t="shared" si="244"/>
        <v>0</v>
      </c>
    </row>
    <row r="3103" spans="1:19" x14ac:dyDescent="0.25">
      <c r="A3103" s="1">
        <v>3093</v>
      </c>
      <c r="B3103" s="10">
        <v>126082</v>
      </c>
      <c r="C3103" s="1" t="s">
        <v>18680</v>
      </c>
      <c r="D3103" s="1" t="s">
        <v>18681</v>
      </c>
      <c r="E3103" s="1" t="s">
        <v>189</v>
      </c>
      <c r="F3103" s="1" t="s">
        <v>15</v>
      </c>
      <c r="G3103" s="10">
        <v>85000</v>
      </c>
      <c r="H3103" s="1" t="s">
        <v>47</v>
      </c>
      <c r="I3103" s="10">
        <v>1373</v>
      </c>
      <c r="J3103" s="1" t="s">
        <v>18682</v>
      </c>
      <c r="K3103" s="1" t="s">
        <v>18683</v>
      </c>
      <c r="L3103" s="1" t="s">
        <v>18684</v>
      </c>
      <c r="M3103" s="1" t="s">
        <v>18685</v>
      </c>
      <c r="N3103" s="10">
        <f t="shared" si="240"/>
        <v>6</v>
      </c>
      <c r="O3103" s="10">
        <f t="shared" si="241"/>
        <v>44</v>
      </c>
      <c r="P3103" s="10">
        <v>10</v>
      </c>
      <c r="Q3103" s="19">
        <f t="shared" si="242"/>
        <v>9</v>
      </c>
      <c r="R3103" s="11">
        <f t="shared" si="243"/>
        <v>126082</v>
      </c>
      <c r="S3103" s="11">
        <f t="shared" si="244"/>
        <v>0</v>
      </c>
    </row>
    <row r="3104" spans="1:19" x14ac:dyDescent="0.25">
      <c r="A3104" s="1">
        <v>3094</v>
      </c>
      <c r="B3104" s="10">
        <v>133702</v>
      </c>
      <c r="C3104" s="1" t="s">
        <v>18686</v>
      </c>
      <c r="D3104" s="1" t="s">
        <v>18687</v>
      </c>
      <c r="E3104" s="1" t="s">
        <v>23</v>
      </c>
      <c r="F3104" s="1" t="s">
        <v>15</v>
      </c>
      <c r="G3104" s="10">
        <v>75000</v>
      </c>
      <c r="H3104" s="1" t="s">
        <v>190</v>
      </c>
      <c r="I3104" s="10">
        <v>1373</v>
      </c>
      <c r="J3104" s="1" t="s">
        <v>18688</v>
      </c>
      <c r="K3104" s="1" t="s">
        <v>18689</v>
      </c>
      <c r="L3104" s="1" t="s">
        <v>18690</v>
      </c>
      <c r="M3104" s="1" t="s">
        <v>18691</v>
      </c>
      <c r="N3104" s="10">
        <f t="shared" si="240"/>
        <v>8</v>
      </c>
      <c r="O3104" s="10">
        <f t="shared" si="241"/>
        <v>59</v>
      </c>
      <c r="P3104" s="10">
        <v>5</v>
      </c>
      <c r="Q3104" s="19">
        <f t="shared" si="242"/>
        <v>9</v>
      </c>
      <c r="R3104" s="11">
        <f t="shared" si="243"/>
        <v>133702</v>
      </c>
      <c r="S3104" s="11">
        <f t="shared" si="244"/>
        <v>0</v>
      </c>
    </row>
    <row r="3105" spans="1:19" x14ac:dyDescent="0.25">
      <c r="A3105" s="1">
        <v>3095</v>
      </c>
      <c r="B3105" s="10">
        <v>43933</v>
      </c>
      <c r="C3105" s="1" t="s">
        <v>18692</v>
      </c>
      <c r="D3105" s="1" t="s">
        <v>18693</v>
      </c>
      <c r="E3105" s="1" t="s">
        <v>23</v>
      </c>
      <c r="F3105" s="1" t="s">
        <v>15</v>
      </c>
      <c r="G3105" s="10">
        <v>2700</v>
      </c>
      <c r="H3105" s="1" t="s">
        <v>1103</v>
      </c>
      <c r="I3105" s="10">
        <v>1373</v>
      </c>
      <c r="J3105" s="1" t="s">
        <v>18694</v>
      </c>
      <c r="K3105" s="1" t="s">
        <v>18695</v>
      </c>
      <c r="L3105" s="1" t="s">
        <v>18696</v>
      </c>
      <c r="M3105" s="1" t="s">
        <v>18697</v>
      </c>
      <c r="N3105" s="10">
        <f t="shared" si="240"/>
        <v>19</v>
      </c>
      <c r="O3105" s="10">
        <f t="shared" si="241"/>
        <v>16</v>
      </c>
      <c r="P3105" s="10">
        <v>1</v>
      </c>
      <c r="Q3105" s="19">
        <f t="shared" si="242"/>
        <v>9</v>
      </c>
      <c r="R3105" s="11">
        <f t="shared" si="243"/>
        <v>43933</v>
      </c>
      <c r="S3105" s="11">
        <f t="shared" si="244"/>
        <v>0</v>
      </c>
    </row>
    <row r="3106" spans="1:19" x14ac:dyDescent="0.25">
      <c r="A3106" s="1">
        <v>3096</v>
      </c>
      <c r="B3106" s="10">
        <v>76768</v>
      </c>
      <c r="C3106" s="1" t="s">
        <v>18698</v>
      </c>
      <c r="D3106" s="1" t="s">
        <v>18699</v>
      </c>
      <c r="E3106" s="1" t="s">
        <v>1173</v>
      </c>
      <c r="F3106" s="1" t="s">
        <v>15</v>
      </c>
      <c r="G3106" s="10">
        <v>22000</v>
      </c>
      <c r="H3106" s="1" t="s">
        <v>18700</v>
      </c>
      <c r="I3106" s="10">
        <v>1372</v>
      </c>
      <c r="J3106" s="1" t="s">
        <v>18701</v>
      </c>
      <c r="K3106" s="1" t="s">
        <v>8822</v>
      </c>
      <c r="L3106" s="1" t="s">
        <v>18702</v>
      </c>
      <c r="M3106" s="1" t="s">
        <v>18703</v>
      </c>
      <c r="N3106" s="10">
        <f t="shared" si="240"/>
        <v>9</v>
      </c>
      <c r="O3106" s="10">
        <f t="shared" si="241"/>
        <v>39</v>
      </c>
      <c r="P3106" s="10">
        <v>1</v>
      </c>
      <c r="Q3106" s="19">
        <f t="shared" si="242"/>
        <v>9</v>
      </c>
      <c r="R3106" s="11">
        <f t="shared" si="243"/>
        <v>76768</v>
      </c>
      <c r="S3106" s="11">
        <f t="shared" si="244"/>
        <v>0</v>
      </c>
    </row>
    <row r="3107" spans="1:19" x14ac:dyDescent="0.25">
      <c r="A3107" s="1">
        <v>3097</v>
      </c>
      <c r="B3107" s="10">
        <v>25114</v>
      </c>
      <c r="C3107" s="1" t="s">
        <v>18704</v>
      </c>
      <c r="D3107" s="1" t="s">
        <v>18705</v>
      </c>
      <c r="E3107" s="1" t="s">
        <v>46</v>
      </c>
      <c r="F3107" s="1" t="s">
        <v>75</v>
      </c>
      <c r="G3107" s="10">
        <v>20000</v>
      </c>
      <c r="H3107" s="1" t="s">
        <v>18706</v>
      </c>
      <c r="I3107" s="10">
        <v>1372</v>
      </c>
      <c r="J3107" s="1" t="s">
        <v>18707</v>
      </c>
      <c r="K3107" s="1" t="s">
        <v>18708</v>
      </c>
      <c r="L3107" s="1" t="s">
        <v>18709</v>
      </c>
      <c r="M3107" s="1" t="s">
        <v>18710</v>
      </c>
      <c r="N3107" s="10">
        <f t="shared" si="240"/>
        <v>15</v>
      </c>
      <c r="O3107" s="10">
        <f t="shared" si="241"/>
        <v>24</v>
      </c>
      <c r="P3107" s="10">
        <v>1.52</v>
      </c>
      <c r="Q3107" s="19">
        <f t="shared" si="242"/>
        <v>6</v>
      </c>
      <c r="R3107" s="11">
        <f t="shared" si="243"/>
        <v>31643.64</v>
      </c>
      <c r="S3107" s="11">
        <f t="shared" si="244"/>
        <v>1</v>
      </c>
    </row>
    <row r="3108" spans="1:19" x14ac:dyDescent="0.25">
      <c r="A3108" s="1">
        <v>3098</v>
      </c>
      <c r="B3108" s="10">
        <v>158541</v>
      </c>
      <c r="C3108" s="1" t="s">
        <v>18711</v>
      </c>
      <c r="D3108" s="1" t="s">
        <v>18712</v>
      </c>
      <c r="E3108" s="1" t="s">
        <v>1173</v>
      </c>
      <c r="F3108" s="1" t="s">
        <v>15</v>
      </c>
      <c r="G3108" s="10">
        <v>144000</v>
      </c>
      <c r="H3108" s="1" t="s">
        <v>16</v>
      </c>
      <c r="I3108" s="10">
        <v>1372</v>
      </c>
      <c r="J3108" s="1" t="s">
        <v>18713</v>
      </c>
      <c r="K3108" s="1" t="s">
        <v>18714</v>
      </c>
      <c r="L3108" s="1" t="s">
        <v>18715</v>
      </c>
      <c r="M3108" s="1" t="s">
        <v>18716</v>
      </c>
      <c r="N3108" s="10">
        <f t="shared" si="240"/>
        <v>20</v>
      </c>
      <c r="O3108" s="10">
        <f t="shared" si="241"/>
        <v>52</v>
      </c>
      <c r="P3108" s="10">
        <v>5</v>
      </c>
      <c r="Q3108" s="19">
        <f t="shared" si="242"/>
        <v>9</v>
      </c>
      <c r="R3108" s="11">
        <f t="shared" si="243"/>
        <v>158541</v>
      </c>
      <c r="S3108" s="11">
        <f t="shared" si="244"/>
        <v>0</v>
      </c>
    </row>
    <row r="3109" spans="1:19" x14ac:dyDescent="0.25">
      <c r="A3109" s="1">
        <v>3099</v>
      </c>
      <c r="B3109" s="10">
        <v>75603</v>
      </c>
      <c r="C3109" s="1" t="s">
        <v>18717</v>
      </c>
      <c r="D3109" s="1" t="s">
        <v>2677</v>
      </c>
      <c r="E3109" s="1" t="s">
        <v>23</v>
      </c>
      <c r="F3109" s="1" t="s">
        <v>15</v>
      </c>
      <c r="G3109" s="10">
        <v>50000</v>
      </c>
      <c r="H3109" s="1" t="s">
        <v>2678</v>
      </c>
      <c r="I3109" s="10">
        <v>1372</v>
      </c>
      <c r="J3109" s="1" t="s">
        <v>18718</v>
      </c>
      <c r="K3109" s="1" t="s">
        <v>18719</v>
      </c>
      <c r="L3109" s="1" t="s">
        <v>18720</v>
      </c>
      <c r="M3109" s="1" t="s">
        <v>18721</v>
      </c>
      <c r="N3109" s="10">
        <f t="shared" si="240"/>
        <v>8</v>
      </c>
      <c r="O3109" s="10">
        <f t="shared" si="241"/>
        <v>51</v>
      </c>
      <c r="P3109" s="10">
        <v>35</v>
      </c>
      <c r="Q3109" s="19">
        <f t="shared" si="242"/>
        <v>9</v>
      </c>
      <c r="R3109" s="11">
        <f t="shared" si="243"/>
        <v>75603</v>
      </c>
      <c r="S3109" s="11">
        <f t="shared" si="244"/>
        <v>0</v>
      </c>
    </row>
    <row r="3110" spans="1:19" x14ac:dyDescent="0.25">
      <c r="A3110" s="1">
        <v>3100</v>
      </c>
      <c r="B3110" s="10">
        <v>20215</v>
      </c>
      <c r="C3110" s="1" t="s">
        <v>18722</v>
      </c>
      <c r="D3110" s="1" t="s">
        <v>18723</v>
      </c>
      <c r="E3110" s="1" t="s">
        <v>298</v>
      </c>
      <c r="F3110" s="1" t="s">
        <v>15</v>
      </c>
      <c r="G3110" s="10">
        <v>10000</v>
      </c>
      <c r="H3110" s="1" t="s">
        <v>4256</v>
      </c>
      <c r="I3110" s="10">
        <v>1371</v>
      </c>
      <c r="J3110" s="1" t="s">
        <v>18724</v>
      </c>
      <c r="K3110" s="1" t="s">
        <v>18725</v>
      </c>
      <c r="L3110" s="1" t="s">
        <v>18726</v>
      </c>
      <c r="M3110" s="1" t="s">
        <v>18727</v>
      </c>
      <c r="N3110" s="10">
        <f t="shared" si="240"/>
        <v>33</v>
      </c>
      <c r="O3110" s="10">
        <f t="shared" si="241"/>
        <v>59</v>
      </c>
      <c r="P3110" s="10">
        <v>1</v>
      </c>
      <c r="Q3110" s="19">
        <f t="shared" si="242"/>
        <v>9</v>
      </c>
      <c r="R3110" s="11">
        <f t="shared" si="243"/>
        <v>20215</v>
      </c>
      <c r="S3110" s="11">
        <f t="shared" si="244"/>
        <v>0</v>
      </c>
    </row>
    <row r="3111" spans="1:19" x14ac:dyDescent="0.25">
      <c r="A3111" s="1">
        <v>3101</v>
      </c>
      <c r="B3111" s="10">
        <v>86791</v>
      </c>
      <c r="C3111" s="1" t="s">
        <v>18728</v>
      </c>
      <c r="D3111" s="1" t="s">
        <v>18729</v>
      </c>
      <c r="E3111" s="1" t="s">
        <v>23</v>
      </c>
      <c r="F3111" s="1" t="s">
        <v>15</v>
      </c>
      <c r="G3111" s="10">
        <v>30000</v>
      </c>
      <c r="H3111" s="1" t="s">
        <v>7136</v>
      </c>
      <c r="I3111" s="10">
        <v>1371</v>
      </c>
      <c r="J3111" s="1" t="s">
        <v>18730</v>
      </c>
      <c r="K3111" s="1" t="s">
        <v>18731</v>
      </c>
      <c r="L3111" s="1" t="s">
        <v>18732</v>
      </c>
      <c r="M3111" s="1" t="s">
        <v>18733</v>
      </c>
      <c r="N3111" s="10">
        <f t="shared" si="240"/>
        <v>18</v>
      </c>
      <c r="O3111" s="10">
        <f t="shared" si="241"/>
        <v>60</v>
      </c>
      <c r="P3111" s="10">
        <v>1</v>
      </c>
      <c r="Q3111" s="19">
        <f t="shared" si="242"/>
        <v>9</v>
      </c>
      <c r="R3111" s="11">
        <f t="shared" si="243"/>
        <v>86791</v>
      </c>
      <c r="S3111" s="11">
        <f t="shared" si="244"/>
        <v>0</v>
      </c>
    </row>
    <row r="3112" spans="1:19" x14ac:dyDescent="0.25">
      <c r="A3112" s="1">
        <v>3102</v>
      </c>
      <c r="B3112" s="10">
        <v>33732</v>
      </c>
      <c r="C3112" s="1" t="s">
        <v>18734</v>
      </c>
      <c r="D3112" s="1" t="s">
        <v>18735</v>
      </c>
      <c r="E3112" s="1" t="s">
        <v>23</v>
      </c>
      <c r="F3112" s="1" t="s">
        <v>75</v>
      </c>
      <c r="G3112" s="10">
        <v>12000</v>
      </c>
      <c r="H3112" s="1" t="s">
        <v>827</v>
      </c>
      <c r="I3112" s="10">
        <v>1371</v>
      </c>
      <c r="J3112" s="1" t="s">
        <v>18736</v>
      </c>
      <c r="K3112" s="1" t="s">
        <v>18737</v>
      </c>
      <c r="L3112" s="1" t="s">
        <v>18738</v>
      </c>
      <c r="M3112" s="1" t="s">
        <v>18739</v>
      </c>
      <c r="N3112" s="10">
        <f t="shared" si="240"/>
        <v>4</v>
      </c>
      <c r="O3112" s="10">
        <f t="shared" si="241"/>
        <v>47</v>
      </c>
      <c r="P3112" s="10">
        <v>1.66</v>
      </c>
      <c r="Q3112" s="19">
        <f t="shared" si="242"/>
        <v>6</v>
      </c>
      <c r="R3112" s="11">
        <f t="shared" si="243"/>
        <v>42502.32</v>
      </c>
      <c r="S3112" s="11">
        <f t="shared" si="244"/>
        <v>1</v>
      </c>
    </row>
    <row r="3113" spans="1:19" x14ac:dyDescent="0.25">
      <c r="A3113" s="1">
        <v>3103</v>
      </c>
      <c r="B3113" s="10">
        <v>66246</v>
      </c>
      <c r="C3113" s="1" t="s">
        <v>18740</v>
      </c>
      <c r="D3113" s="1" t="s">
        <v>18741</v>
      </c>
      <c r="E3113" s="1" t="s">
        <v>497</v>
      </c>
      <c r="F3113" s="1" t="s">
        <v>15</v>
      </c>
      <c r="G3113" s="10">
        <v>30000</v>
      </c>
      <c r="H3113" s="1" t="s">
        <v>136</v>
      </c>
      <c r="I3113" s="10">
        <v>1370</v>
      </c>
      <c r="J3113" s="1" t="s">
        <v>18742</v>
      </c>
      <c r="K3113" s="1" t="s">
        <v>18743</v>
      </c>
      <c r="L3113" s="1" t="s">
        <v>18744</v>
      </c>
      <c r="M3113" s="1" t="s">
        <v>18745</v>
      </c>
      <c r="N3113" s="10">
        <f t="shared" si="240"/>
        <v>8</v>
      </c>
      <c r="O3113" s="10">
        <f t="shared" si="241"/>
        <v>23</v>
      </c>
      <c r="P3113" s="10">
        <v>15</v>
      </c>
      <c r="Q3113" s="19">
        <f t="shared" si="242"/>
        <v>9</v>
      </c>
      <c r="R3113" s="11">
        <f t="shared" si="243"/>
        <v>66246</v>
      </c>
      <c r="S3113" s="11">
        <f t="shared" si="244"/>
        <v>0</v>
      </c>
    </row>
    <row r="3114" spans="1:19" x14ac:dyDescent="0.25">
      <c r="A3114" s="1">
        <v>3104</v>
      </c>
      <c r="B3114" s="10">
        <v>85043</v>
      </c>
      <c r="C3114" s="1" t="s">
        <v>18746</v>
      </c>
      <c r="D3114" s="1" t="s">
        <v>18747</v>
      </c>
      <c r="E3114" s="1" t="s">
        <v>298</v>
      </c>
      <c r="F3114" s="1" t="s">
        <v>15</v>
      </c>
      <c r="G3114" s="10">
        <v>40000</v>
      </c>
      <c r="H3114" s="1" t="s">
        <v>18748</v>
      </c>
      <c r="I3114" s="10">
        <v>1370</v>
      </c>
      <c r="J3114" s="1" t="s">
        <v>18749</v>
      </c>
      <c r="K3114" s="1" t="s">
        <v>18750</v>
      </c>
      <c r="L3114" s="1" t="s">
        <v>18751</v>
      </c>
      <c r="M3114" s="1" t="s">
        <v>18752</v>
      </c>
      <c r="N3114" s="10">
        <f t="shared" si="240"/>
        <v>32</v>
      </c>
      <c r="O3114" s="10">
        <f t="shared" si="241"/>
        <v>59</v>
      </c>
      <c r="P3114" s="10">
        <v>10</v>
      </c>
      <c r="Q3114" s="19">
        <f t="shared" si="242"/>
        <v>9</v>
      </c>
      <c r="R3114" s="11">
        <f t="shared" si="243"/>
        <v>85043</v>
      </c>
      <c r="S3114" s="11">
        <f t="shared" si="244"/>
        <v>0</v>
      </c>
    </row>
    <row r="3115" spans="1:19" x14ac:dyDescent="0.25">
      <c r="A3115" s="1">
        <v>3105</v>
      </c>
      <c r="B3115" s="10">
        <v>58400</v>
      </c>
      <c r="C3115" s="1" t="s">
        <v>18753</v>
      </c>
      <c r="D3115" s="1" t="s">
        <v>18754</v>
      </c>
      <c r="E3115" s="1" t="s">
        <v>14</v>
      </c>
      <c r="F3115" s="1" t="s">
        <v>15</v>
      </c>
      <c r="G3115" s="10">
        <v>10000</v>
      </c>
      <c r="H3115" s="1" t="s">
        <v>18755</v>
      </c>
      <c r="I3115" s="10">
        <v>1370</v>
      </c>
      <c r="J3115" s="1" t="s">
        <v>18756</v>
      </c>
      <c r="K3115" s="1" t="s">
        <v>18757</v>
      </c>
      <c r="L3115" s="1" t="s">
        <v>18758</v>
      </c>
      <c r="M3115" s="1" t="s">
        <v>18759</v>
      </c>
      <c r="N3115" s="10">
        <f t="shared" si="240"/>
        <v>6</v>
      </c>
      <c r="O3115" s="10">
        <f t="shared" si="241"/>
        <v>60</v>
      </c>
      <c r="P3115" s="10">
        <v>1</v>
      </c>
      <c r="Q3115" s="19">
        <f t="shared" si="242"/>
        <v>9</v>
      </c>
      <c r="R3115" s="11">
        <f t="shared" si="243"/>
        <v>58400</v>
      </c>
      <c r="S3115" s="11">
        <f t="shared" si="244"/>
        <v>0</v>
      </c>
    </row>
    <row r="3116" spans="1:19" x14ac:dyDescent="0.25">
      <c r="A3116" s="1">
        <v>3106</v>
      </c>
      <c r="B3116" s="10">
        <v>35758</v>
      </c>
      <c r="C3116" s="1" t="s">
        <v>18760</v>
      </c>
      <c r="D3116" s="1" t="s">
        <v>18761</v>
      </c>
      <c r="E3116" s="1" t="s">
        <v>46</v>
      </c>
      <c r="F3116" s="1" t="s">
        <v>15</v>
      </c>
      <c r="G3116" s="10">
        <v>25000</v>
      </c>
      <c r="H3116" s="1" t="s">
        <v>720</v>
      </c>
      <c r="I3116" s="10">
        <v>1368</v>
      </c>
      <c r="J3116" s="1" t="s">
        <v>18762</v>
      </c>
      <c r="K3116" s="1" t="s">
        <v>18763</v>
      </c>
      <c r="L3116" s="1" t="s">
        <v>18764</v>
      </c>
      <c r="M3116" s="1" t="s">
        <v>18765</v>
      </c>
      <c r="N3116" s="10">
        <f t="shared" si="240"/>
        <v>12</v>
      </c>
      <c r="O3116" s="10">
        <f t="shared" si="241"/>
        <v>6</v>
      </c>
      <c r="P3116" s="10">
        <v>15</v>
      </c>
      <c r="Q3116" s="19">
        <f t="shared" si="242"/>
        <v>9</v>
      </c>
      <c r="R3116" s="11">
        <f t="shared" si="243"/>
        <v>35758</v>
      </c>
      <c r="S3116" s="11">
        <f t="shared" si="244"/>
        <v>0</v>
      </c>
    </row>
    <row r="3117" spans="1:19" x14ac:dyDescent="0.25">
      <c r="A3117" s="1">
        <v>3107</v>
      </c>
      <c r="B3117" s="10">
        <v>109332</v>
      </c>
      <c r="C3117" s="1" t="s">
        <v>18766</v>
      </c>
      <c r="D3117" s="1" t="s">
        <v>18767</v>
      </c>
      <c r="E3117" s="1" t="s">
        <v>23</v>
      </c>
      <c r="F3117" s="1" t="s">
        <v>15</v>
      </c>
      <c r="G3117" s="10">
        <v>20000</v>
      </c>
      <c r="H3117" s="1" t="s">
        <v>345</v>
      </c>
      <c r="I3117" s="10">
        <v>1368</v>
      </c>
      <c r="J3117" s="1" t="s">
        <v>18768</v>
      </c>
      <c r="K3117" s="1" t="s">
        <v>18769</v>
      </c>
      <c r="L3117" s="1" t="s">
        <v>18770</v>
      </c>
      <c r="M3117" s="1" t="s">
        <v>18771</v>
      </c>
      <c r="N3117" s="10">
        <f t="shared" si="240"/>
        <v>13</v>
      </c>
      <c r="O3117" s="10">
        <f t="shared" si="241"/>
        <v>39</v>
      </c>
      <c r="P3117" s="10">
        <v>25</v>
      </c>
      <c r="Q3117" s="19">
        <f t="shared" si="242"/>
        <v>9</v>
      </c>
      <c r="R3117" s="11">
        <f t="shared" si="243"/>
        <v>109332</v>
      </c>
      <c r="S3117" s="11">
        <f t="shared" si="244"/>
        <v>0</v>
      </c>
    </row>
    <row r="3118" spans="1:19" x14ac:dyDescent="0.25">
      <c r="A3118" s="1">
        <v>3108</v>
      </c>
      <c r="B3118" s="10">
        <v>65125</v>
      </c>
      <c r="C3118" s="1" t="s">
        <v>18772</v>
      </c>
      <c r="D3118" s="1" t="s">
        <v>13006</v>
      </c>
      <c r="E3118" s="1" t="s">
        <v>5187</v>
      </c>
      <c r="F3118" s="1" t="s">
        <v>15</v>
      </c>
      <c r="G3118" s="10">
        <v>18000</v>
      </c>
      <c r="H3118" s="1" t="s">
        <v>136</v>
      </c>
      <c r="I3118" s="10">
        <v>1367</v>
      </c>
      <c r="J3118" s="1" t="s">
        <v>18773</v>
      </c>
      <c r="K3118" s="1" t="s">
        <v>18774</v>
      </c>
      <c r="L3118" s="1" t="s">
        <v>18775</v>
      </c>
      <c r="M3118" s="1" t="s">
        <v>18776</v>
      </c>
      <c r="N3118" s="10">
        <f t="shared" si="240"/>
        <v>13</v>
      </c>
      <c r="O3118" s="10">
        <f t="shared" si="241"/>
        <v>24</v>
      </c>
      <c r="P3118" s="10">
        <v>2</v>
      </c>
      <c r="Q3118" s="19">
        <f t="shared" si="242"/>
        <v>9</v>
      </c>
      <c r="R3118" s="11">
        <f t="shared" si="243"/>
        <v>65125</v>
      </c>
      <c r="S3118" s="11">
        <f t="shared" si="244"/>
        <v>0</v>
      </c>
    </row>
    <row r="3119" spans="1:19" x14ac:dyDescent="0.25">
      <c r="A3119" s="1">
        <v>3109</v>
      </c>
      <c r="B3119" s="10">
        <v>40177</v>
      </c>
      <c r="C3119" s="1" t="s">
        <v>18777</v>
      </c>
      <c r="D3119" s="1" t="s">
        <v>18778</v>
      </c>
      <c r="E3119" s="1" t="s">
        <v>83</v>
      </c>
      <c r="F3119" s="1" t="s">
        <v>15</v>
      </c>
      <c r="G3119" s="10">
        <v>10000</v>
      </c>
      <c r="H3119" s="1" t="s">
        <v>47</v>
      </c>
      <c r="I3119" s="10">
        <v>1367</v>
      </c>
      <c r="J3119" s="1" t="s">
        <v>18779</v>
      </c>
      <c r="K3119" s="1" t="s">
        <v>18780</v>
      </c>
      <c r="L3119" s="1" t="s">
        <v>18781</v>
      </c>
      <c r="M3119" s="1" t="s">
        <v>18782</v>
      </c>
      <c r="N3119" s="10">
        <f t="shared" si="240"/>
        <v>3</v>
      </c>
      <c r="O3119" s="10">
        <f t="shared" si="241"/>
        <v>19</v>
      </c>
      <c r="P3119" s="10">
        <v>1</v>
      </c>
      <c r="Q3119" s="19">
        <f t="shared" si="242"/>
        <v>9</v>
      </c>
      <c r="R3119" s="11">
        <f t="shared" si="243"/>
        <v>40177</v>
      </c>
      <c r="S3119" s="11">
        <f t="shared" si="244"/>
        <v>0</v>
      </c>
    </row>
    <row r="3120" spans="1:19" x14ac:dyDescent="0.25">
      <c r="A3120" s="1">
        <v>3110</v>
      </c>
      <c r="B3120" s="10">
        <v>68282</v>
      </c>
      <c r="C3120" s="1" t="s">
        <v>18783</v>
      </c>
      <c r="D3120" s="1" t="s">
        <v>16804</v>
      </c>
      <c r="E3120" s="1" t="s">
        <v>685</v>
      </c>
      <c r="F3120" s="1" t="s">
        <v>15</v>
      </c>
      <c r="G3120" s="10">
        <v>17500</v>
      </c>
      <c r="H3120" s="1" t="s">
        <v>560</v>
      </c>
      <c r="I3120" s="10">
        <v>1367</v>
      </c>
      <c r="J3120" s="1" t="s">
        <v>18784</v>
      </c>
      <c r="K3120" s="1" t="s">
        <v>18785</v>
      </c>
      <c r="L3120" s="1" t="s">
        <v>18786</v>
      </c>
      <c r="M3120" s="1" t="s">
        <v>18787</v>
      </c>
      <c r="N3120" s="10">
        <f t="shared" si="240"/>
        <v>14</v>
      </c>
      <c r="O3120" s="10">
        <f t="shared" si="241"/>
        <v>24</v>
      </c>
      <c r="P3120" s="10">
        <v>10</v>
      </c>
      <c r="Q3120" s="19">
        <f t="shared" si="242"/>
        <v>9</v>
      </c>
      <c r="R3120" s="11">
        <f t="shared" si="243"/>
        <v>68282</v>
      </c>
      <c r="S3120" s="11">
        <f t="shared" si="244"/>
        <v>0</v>
      </c>
    </row>
    <row r="3121" spans="1:19" x14ac:dyDescent="0.25">
      <c r="A3121" s="1">
        <v>3111</v>
      </c>
      <c r="B3121" s="10">
        <v>57918</v>
      </c>
      <c r="C3121" s="1" t="s">
        <v>18788</v>
      </c>
      <c r="D3121" s="1" t="s">
        <v>18789</v>
      </c>
      <c r="E3121" s="1" t="s">
        <v>10562</v>
      </c>
      <c r="F3121" s="1" t="s">
        <v>15</v>
      </c>
      <c r="G3121" s="10">
        <v>20000</v>
      </c>
      <c r="H3121" s="1" t="s">
        <v>257</v>
      </c>
      <c r="I3121" s="10">
        <v>1367</v>
      </c>
      <c r="J3121" s="1" t="s">
        <v>18790</v>
      </c>
      <c r="K3121" s="1" t="s">
        <v>18791</v>
      </c>
      <c r="L3121" s="1" t="s">
        <v>18792</v>
      </c>
      <c r="M3121" s="1" t="s">
        <v>18793</v>
      </c>
      <c r="N3121" s="10">
        <f t="shared" si="240"/>
        <v>47</v>
      </c>
      <c r="O3121" s="10">
        <f t="shared" si="241"/>
        <v>11</v>
      </c>
      <c r="P3121" s="10">
        <v>1</v>
      </c>
      <c r="Q3121" s="19">
        <f t="shared" si="242"/>
        <v>9</v>
      </c>
      <c r="R3121" s="11">
        <f t="shared" si="243"/>
        <v>57918</v>
      </c>
      <c r="S3121" s="11">
        <f t="shared" si="244"/>
        <v>0</v>
      </c>
    </row>
    <row r="3122" spans="1:19" x14ac:dyDescent="0.25">
      <c r="A3122" s="1">
        <v>3112</v>
      </c>
      <c r="B3122" s="10">
        <v>27583</v>
      </c>
      <c r="C3122" s="1" t="s">
        <v>18794</v>
      </c>
      <c r="D3122" s="1" t="s">
        <v>18795</v>
      </c>
      <c r="E3122" s="1" t="s">
        <v>23</v>
      </c>
      <c r="F3122" s="1" t="s">
        <v>15</v>
      </c>
      <c r="G3122" s="10">
        <v>9000</v>
      </c>
      <c r="H3122" s="1" t="s">
        <v>611</v>
      </c>
      <c r="I3122" s="10">
        <v>1367</v>
      </c>
      <c r="J3122" s="1" t="s">
        <v>18796</v>
      </c>
      <c r="K3122" s="1" t="s">
        <v>18797</v>
      </c>
      <c r="L3122" s="1" t="s">
        <v>18798</v>
      </c>
      <c r="M3122" s="1" t="s">
        <v>18799</v>
      </c>
      <c r="N3122" s="10">
        <f t="shared" si="240"/>
        <v>6</v>
      </c>
      <c r="O3122" s="10">
        <f t="shared" si="241"/>
        <v>51</v>
      </c>
      <c r="P3122" s="10">
        <v>1</v>
      </c>
      <c r="Q3122" s="19">
        <f t="shared" si="242"/>
        <v>9</v>
      </c>
      <c r="R3122" s="11">
        <f t="shared" si="243"/>
        <v>27583</v>
      </c>
      <c r="S3122" s="11">
        <f t="shared" si="244"/>
        <v>0</v>
      </c>
    </row>
    <row r="3123" spans="1:19" x14ac:dyDescent="0.25">
      <c r="A3123" s="1">
        <v>3113</v>
      </c>
      <c r="B3123" s="10">
        <v>61609</v>
      </c>
      <c r="C3123" s="1" t="s">
        <v>18800</v>
      </c>
      <c r="D3123" s="1" t="s">
        <v>18801</v>
      </c>
      <c r="E3123" s="1" t="s">
        <v>2062</v>
      </c>
      <c r="F3123" s="1" t="s">
        <v>15</v>
      </c>
      <c r="G3123" s="10">
        <v>30000</v>
      </c>
      <c r="H3123" s="1" t="s">
        <v>136</v>
      </c>
      <c r="I3123" s="10">
        <v>1366</v>
      </c>
      <c r="J3123" s="1" t="s">
        <v>18802</v>
      </c>
      <c r="K3123" s="1" t="s">
        <v>18803</v>
      </c>
      <c r="L3123" s="1" t="s">
        <v>18804</v>
      </c>
      <c r="M3123" s="1" t="s">
        <v>18805</v>
      </c>
      <c r="N3123" s="10">
        <f t="shared" si="240"/>
        <v>11</v>
      </c>
      <c r="O3123" s="10">
        <f t="shared" si="241"/>
        <v>19</v>
      </c>
      <c r="P3123" s="10">
        <v>5</v>
      </c>
      <c r="Q3123" s="19">
        <f t="shared" si="242"/>
        <v>9</v>
      </c>
      <c r="R3123" s="11">
        <f t="shared" si="243"/>
        <v>61609</v>
      </c>
      <c r="S3123" s="11">
        <f t="shared" si="244"/>
        <v>0</v>
      </c>
    </row>
    <row r="3124" spans="1:19" x14ac:dyDescent="0.25">
      <c r="A3124" s="1">
        <v>3114</v>
      </c>
      <c r="B3124" s="10">
        <v>108306</v>
      </c>
      <c r="C3124" s="1" t="s">
        <v>18806</v>
      </c>
      <c r="D3124" s="1" t="s">
        <v>18807</v>
      </c>
      <c r="E3124" s="1" t="s">
        <v>1005</v>
      </c>
      <c r="F3124" s="1" t="s">
        <v>15</v>
      </c>
      <c r="G3124" s="10">
        <v>35000</v>
      </c>
      <c r="H3124" s="1" t="s">
        <v>18808</v>
      </c>
      <c r="I3124" s="10">
        <v>1366</v>
      </c>
      <c r="J3124" s="1" t="s">
        <v>18809</v>
      </c>
      <c r="K3124" s="1" t="s">
        <v>18810</v>
      </c>
      <c r="L3124" s="1" t="s">
        <v>18811</v>
      </c>
      <c r="M3124" s="1" t="s">
        <v>18812</v>
      </c>
      <c r="N3124" s="10">
        <f t="shared" si="240"/>
        <v>13</v>
      </c>
      <c r="O3124" s="10">
        <f t="shared" si="241"/>
        <v>54</v>
      </c>
      <c r="P3124" s="10">
        <v>14</v>
      </c>
      <c r="Q3124" s="19">
        <f t="shared" si="242"/>
        <v>9</v>
      </c>
      <c r="R3124" s="11">
        <f t="shared" si="243"/>
        <v>108306</v>
      </c>
      <c r="S3124" s="11">
        <f t="shared" si="244"/>
        <v>0</v>
      </c>
    </row>
    <row r="3125" spans="1:19" x14ac:dyDescent="0.25">
      <c r="A3125" s="1">
        <v>3115</v>
      </c>
      <c r="B3125" s="10">
        <v>147399</v>
      </c>
      <c r="C3125" s="1" t="s">
        <v>18813</v>
      </c>
      <c r="D3125" s="1" t="s">
        <v>18814</v>
      </c>
      <c r="E3125" s="1" t="s">
        <v>1005</v>
      </c>
      <c r="F3125" s="1" t="s">
        <v>4831</v>
      </c>
      <c r="G3125" s="10">
        <v>4990</v>
      </c>
      <c r="H3125" s="1" t="s">
        <v>18815</v>
      </c>
      <c r="I3125" s="10">
        <v>1366</v>
      </c>
      <c r="J3125" s="1" t="s">
        <v>18816</v>
      </c>
      <c r="K3125" s="1" t="s">
        <v>18817</v>
      </c>
      <c r="L3125" s="1" t="s">
        <v>18818</v>
      </c>
      <c r="M3125" s="1" t="s">
        <v>18819</v>
      </c>
      <c r="N3125" s="10">
        <f t="shared" si="240"/>
        <v>6</v>
      </c>
      <c r="O3125" s="10">
        <f t="shared" si="241"/>
        <v>47</v>
      </c>
      <c r="P3125" s="10">
        <v>46</v>
      </c>
      <c r="Q3125" s="19">
        <f t="shared" si="242"/>
        <v>7</v>
      </c>
      <c r="R3125" s="11">
        <f t="shared" si="243"/>
        <v>104653.29</v>
      </c>
      <c r="S3125" s="11">
        <f t="shared" si="244"/>
        <v>1</v>
      </c>
    </row>
    <row r="3126" spans="1:19" x14ac:dyDescent="0.25">
      <c r="A3126" s="1">
        <v>3116</v>
      </c>
      <c r="B3126" s="10">
        <v>68884</v>
      </c>
      <c r="C3126" s="1" t="s">
        <v>18820</v>
      </c>
      <c r="D3126" s="1" t="s">
        <v>14624</v>
      </c>
      <c r="E3126" s="1" t="s">
        <v>14</v>
      </c>
      <c r="F3126" s="1" t="s">
        <v>15</v>
      </c>
      <c r="G3126" s="10">
        <v>15000</v>
      </c>
      <c r="H3126" s="1" t="s">
        <v>176</v>
      </c>
      <c r="I3126" s="10">
        <v>1366</v>
      </c>
      <c r="J3126" s="1" t="s">
        <v>18821</v>
      </c>
      <c r="K3126" s="1" t="s">
        <v>18822</v>
      </c>
      <c r="L3126" s="1" t="s">
        <v>18823</v>
      </c>
      <c r="M3126" s="1" t="s">
        <v>18824</v>
      </c>
      <c r="N3126" s="10">
        <f t="shared" si="240"/>
        <v>24</v>
      </c>
      <c r="O3126" s="10">
        <f t="shared" si="241"/>
        <v>41</v>
      </c>
      <c r="P3126" s="10">
        <v>10</v>
      </c>
      <c r="Q3126" s="19">
        <f t="shared" si="242"/>
        <v>9</v>
      </c>
      <c r="R3126" s="11">
        <f t="shared" si="243"/>
        <v>68884</v>
      </c>
      <c r="S3126" s="11">
        <f t="shared" si="244"/>
        <v>0</v>
      </c>
    </row>
    <row r="3127" spans="1:19" x14ac:dyDescent="0.25">
      <c r="A3127" s="1">
        <v>3117</v>
      </c>
      <c r="B3127" s="10">
        <v>321314</v>
      </c>
      <c r="C3127" s="1" t="s">
        <v>18825</v>
      </c>
      <c r="D3127" s="1" t="s">
        <v>18826</v>
      </c>
      <c r="E3127" s="1" t="s">
        <v>23</v>
      </c>
      <c r="F3127" s="1" t="s">
        <v>15</v>
      </c>
      <c r="G3127" s="10">
        <v>100000</v>
      </c>
      <c r="H3127" s="1" t="s">
        <v>1343</v>
      </c>
      <c r="I3127" s="10">
        <v>1366</v>
      </c>
      <c r="J3127" s="1" t="s">
        <v>18827</v>
      </c>
      <c r="K3127" s="1" t="s">
        <v>18828</v>
      </c>
      <c r="L3127" s="1" t="s">
        <v>18829</v>
      </c>
      <c r="M3127" s="1" t="s">
        <v>18830</v>
      </c>
      <c r="N3127" s="10">
        <f t="shared" si="240"/>
        <v>19</v>
      </c>
      <c r="O3127" s="10">
        <f t="shared" si="241"/>
        <v>57</v>
      </c>
      <c r="P3127" s="10">
        <v>1</v>
      </c>
      <c r="Q3127" s="19">
        <f t="shared" si="242"/>
        <v>9</v>
      </c>
      <c r="R3127" s="11">
        <f t="shared" si="243"/>
        <v>321314</v>
      </c>
      <c r="S3127" s="11">
        <f t="shared" si="244"/>
        <v>0</v>
      </c>
    </row>
    <row r="3128" spans="1:19" x14ac:dyDescent="0.25">
      <c r="A3128" s="1">
        <v>3118</v>
      </c>
      <c r="B3128" s="10">
        <v>121508</v>
      </c>
      <c r="C3128" s="1" t="s">
        <v>18831</v>
      </c>
      <c r="D3128" s="1" t="s">
        <v>18832</v>
      </c>
      <c r="E3128" s="1" t="s">
        <v>1357</v>
      </c>
      <c r="F3128" s="1" t="s">
        <v>15</v>
      </c>
      <c r="G3128" s="10">
        <v>25000</v>
      </c>
      <c r="H3128" s="1" t="s">
        <v>257</v>
      </c>
      <c r="I3128" s="10">
        <v>1366</v>
      </c>
      <c r="J3128" s="1" t="s">
        <v>18833</v>
      </c>
      <c r="K3128" s="1" t="s">
        <v>18834</v>
      </c>
      <c r="L3128" s="1" t="s">
        <v>18835</v>
      </c>
      <c r="M3128" s="1" t="s">
        <v>18836</v>
      </c>
      <c r="N3128" s="10">
        <f t="shared" si="240"/>
        <v>13</v>
      </c>
      <c r="O3128" s="10">
        <f t="shared" si="241"/>
        <v>58</v>
      </c>
      <c r="P3128" s="10">
        <v>15</v>
      </c>
      <c r="Q3128" s="19">
        <f t="shared" si="242"/>
        <v>9</v>
      </c>
      <c r="R3128" s="11">
        <f t="shared" si="243"/>
        <v>121508</v>
      </c>
      <c r="S3128" s="11">
        <f t="shared" si="244"/>
        <v>0</v>
      </c>
    </row>
    <row r="3129" spans="1:19" x14ac:dyDescent="0.25">
      <c r="A3129" s="1">
        <v>3119</v>
      </c>
      <c r="B3129" s="10">
        <v>87334</v>
      </c>
      <c r="C3129" s="1" t="s">
        <v>18837</v>
      </c>
      <c r="D3129" s="1" t="s">
        <v>14147</v>
      </c>
      <c r="E3129" s="1" t="s">
        <v>685</v>
      </c>
      <c r="F3129" s="1" t="s">
        <v>15</v>
      </c>
      <c r="G3129" s="10">
        <v>20000</v>
      </c>
      <c r="H3129" s="1" t="s">
        <v>18838</v>
      </c>
      <c r="I3129" s="10">
        <v>1365</v>
      </c>
      <c r="J3129" s="1" t="s">
        <v>18839</v>
      </c>
      <c r="K3129" s="1" t="s">
        <v>18840</v>
      </c>
      <c r="L3129" s="1" t="s">
        <v>18841</v>
      </c>
      <c r="M3129" s="1" t="s">
        <v>18842</v>
      </c>
      <c r="N3129" s="10">
        <f t="shared" si="240"/>
        <v>27</v>
      </c>
      <c r="O3129" s="10">
        <f t="shared" si="241"/>
        <v>31</v>
      </c>
      <c r="P3129" s="10">
        <v>15</v>
      </c>
      <c r="Q3129" s="19">
        <f t="shared" si="242"/>
        <v>9</v>
      </c>
      <c r="R3129" s="11">
        <f t="shared" si="243"/>
        <v>87334</v>
      </c>
      <c r="S3129" s="11">
        <f t="shared" si="244"/>
        <v>0</v>
      </c>
    </row>
    <row r="3130" spans="1:19" x14ac:dyDescent="0.25">
      <c r="A3130" s="1">
        <v>3120</v>
      </c>
      <c r="B3130" s="10">
        <v>87334</v>
      </c>
      <c r="C3130" s="1" t="s">
        <v>18837</v>
      </c>
      <c r="D3130" s="1" t="s">
        <v>14147</v>
      </c>
      <c r="E3130" s="1" t="s">
        <v>685</v>
      </c>
      <c r="F3130" s="1" t="s">
        <v>15</v>
      </c>
      <c r="G3130" s="10">
        <v>20000</v>
      </c>
      <c r="H3130" s="1" t="s">
        <v>18838</v>
      </c>
      <c r="I3130" s="10">
        <v>1365</v>
      </c>
      <c r="J3130" s="1" t="s">
        <v>18839</v>
      </c>
      <c r="K3130" s="1" t="s">
        <v>18840</v>
      </c>
      <c r="L3130" s="1" t="s">
        <v>18841</v>
      </c>
      <c r="M3130" s="1" t="s">
        <v>18842</v>
      </c>
      <c r="N3130" s="10">
        <f t="shared" si="240"/>
        <v>27</v>
      </c>
      <c r="O3130" s="10">
        <f t="shared" si="241"/>
        <v>31</v>
      </c>
      <c r="P3130" s="10">
        <v>15</v>
      </c>
      <c r="Q3130" s="19">
        <f t="shared" si="242"/>
        <v>9</v>
      </c>
      <c r="R3130" s="11">
        <f t="shared" si="243"/>
        <v>87334</v>
      </c>
      <c r="S3130" s="11">
        <f t="shared" si="244"/>
        <v>0</v>
      </c>
    </row>
    <row r="3131" spans="1:19" x14ac:dyDescent="0.25">
      <c r="A3131" s="1">
        <v>3121</v>
      </c>
      <c r="B3131" s="10">
        <v>156781</v>
      </c>
      <c r="C3131" s="1" t="s">
        <v>18843</v>
      </c>
      <c r="D3131" s="1" t="s">
        <v>18844</v>
      </c>
      <c r="E3131" s="1" t="s">
        <v>46</v>
      </c>
      <c r="F3131" s="1" t="s">
        <v>15</v>
      </c>
      <c r="G3131" s="10">
        <v>150000</v>
      </c>
      <c r="H3131" s="1" t="s">
        <v>4010</v>
      </c>
      <c r="I3131" s="10">
        <v>1365</v>
      </c>
      <c r="J3131" s="1" t="s">
        <v>18845</v>
      </c>
      <c r="K3131" s="1" t="s">
        <v>18846</v>
      </c>
      <c r="L3131" s="1" t="s">
        <v>18847</v>
      </c>
      <c r="M3131" s="1" t="s">
        <v>18848</v>
      </c>
      <c r="N3131" s="10">
        <f t="shared" si="240"/>
        <v>21</v>
      </c>
      <c r="O3131" s="10">
        <f t="shared" si="241"/>
        <v>31</v>
      </c>
      <c r="P3131" s="10">
        <v>1</v>
      </c>
      <c r="Q3131" s="19">
        <f t="shared" si="242"/>
        <v>9</v>
      </c>
      <c r="R3131" s="11">
        <f t="shared" si="243"/>
        <v>156781</v>
      </c>
      <c r="S3131" s="11">
        <f t="shared" si="244"/>
        <v>0</v>
      </c>
    </row>
    <row r="3132" spans="1:19" x14ac:dyDescent="0.25">
      <c r="A3132" s="1">
        <v>3122</v>
      </c>
      <c r="B3132" s="10">
        <v>97278</v>
      </c>
      <c r="C3132" s="1" t="s">
        <v>18849</v>
      </c>
      <c r="D3132" s="1" t="s">
        <v>18850</v>
      </c>
      <c r="E3132" s="1" t="s">
        <v>8123</v>
      </c>
      <c r="F3132" s="1" t="s">
        <v>15</v>
      </c>
      <c r="G3132" s="10">
        <v>20000</v>
      </c>
      <c r="H3132" s="1" t="s">
        <v>527</v>
      </c>
      <c r="I3132" s="10">
        <v>1365</v>
      </c>
      <c r="J3132" s="1" t="s">
        <v>18851</v>
      </c>
      <c r="K3132" s="1" t="s">
        <v>18852</v>
      </c>
      <c r="L3132" s="1" t="s">
        <v>18853</v>
      </c>
      <c r="M3132" s="1" t="s">
        <v>18854</v>
      </c>
      <c r="N3132" s="10">
        <f t="shared" si="240"/>
        <v>15</v>
      </c>
      <c r="O3132" s="10">
        <f t="shared" si="241"/>
        <v>28</v>
      </c>
      <c r="P3132" s="10">
        <v>5</v>
      </c>
      <c r="Q3132" s="19">
        <f t="shared" si="242"/>
        <v>9</v>
      </c>
      <c r="R3132" s="11">
        <f t="shared" si="243"/>
        <v>97278</v>
      </c>
      <c r="S3132" s="11">
        <f t="shared" si="244"/>
        <v>0</v>
      </c>
    </row>
    <row r="3133" spans="1:19" x14ac:dyDescent="0.25">
      <c r="A3133" s="1">
        <v>3123</v>
      </c>
      <c r="B3133" s="10">
        <v>57021</v>
      </c>
      <c r="C3133" s="1" t="s">
        <v>18855</v>
      </c>
      <c r="D3133" s="1" t="s">
        <v>18856</v>
      </c>
      <c r="E3133" s="1" t="s">
        <v>9995</v>
      </c>
      <c r="F3133" s="1" t="s">
        <v>15</v>
      </c>
      <c r="G3133" s="10">
        <v>30000</v>
      </c>
      <c r="H3133" s="1" t="s">
        <v>5063</v>
      </c>
      <c r="I3133" s="10">
        <v>1364</v>
      </c>
      <c r="J3133" s="1" t="s">
        <v>18857</v>
      </c>
      <c r="K3133" s="1" t="s">
        <v>18858</v>
      </c>
      <c r="L3133" s="1" t="s">
        <v>18859</v>
      </c>
      <c r="M3133" s="1" t="s">
        <v>18860</v>
      </c>
      <c r="N3133" s="10">
        <f t="shared" si="240"/>
        <v>11</v>
      </c>
      <c r="O3133" s="10">
        <f t="shared" si="241"/>
        <v>56</v>
      </c>
      <c r="P3133" s="10">
        <v>10</v>
      </c>
      <c r="Q3133" s="19">
        <f t="shared" si="242"/>
        <v>9</v>
      </c>
      <c r="R3133" s="11">
        <f t="shared" si="243"/>
        <v>57021</v>
      </c>
      <c r="S3133" s="11">
        <f t="shared" si="244"/>
        <v>0</v>
      </c>
    </row>
    <row r="3134" spans="1:19" x14ac:dyDescent="0.25">
      <c r="A3134" s="1">
        <v>3124</v>
      </c>
      <c r="B3134" s="10">
        <v>51328</v>
      </c>
      <c r="C3134" s="1" t="s">
        <v>18861</v>
      </c>
      <c r="D3134" s="1" t="s">
        <v>18862</v>
      </c>
      <c r="E3134" s="1" t="s">
        <v>298</v>
      </c>
      <c r="F3134" s="1" t="s">
        <v>15</v>
      </c>
      <c r="G3134" s="10">
        <v>30000</v>
      </c>
      <c r="H3134" s="1" t="s">
        <v>16</v>
      </c>
      <c r="I3134" s="10">
        <v>1364</v>
      </c>
      <c r="J3134" s="1" t="s">
        <v>18863</v>
      </c>
      <c r="K3134" s="1" t="s">
        <v>18864</v>
      </c>
      <c r="L3134" s="1" t="s">
        <v>18865</v>
      </c>
      <c r="M3134" s="1" t="s">
        <v>18866</v>
      </c>
      <c r="N3134" s="10">
        <f t="shared" si="240"/>
        <v>14</v>
      </c>
      <c r="O3134" s="10">
        <f t="shared" si="241"/>
        <v>52</v>
      </c>
      <c r="P3134" s="10">
        <v>5</v>
      </c>
      <c r="Q3134" s="19">
        <f t="shared" si="242"/>
        <v>9</v>
      </c>
      <c r="R3134" s="11">
        <f t="shared" si="243"/>
        <v>51328</v>
      </c>
      <c r="S3134" s="11">
        <f t="shared" si="244"/>
        <v>0</v>
      </c>
    </row>
    <row r="3135" spans="1:19" x14ac:dyDescent="0.25">
      <c r="A3135" s="1">
        <v>3125</v>
      </c>
      <c r="B3135" s="10">
        <v>107542</v>
      </c>
      <c r="C3135" s="1" t="s">
        <v>18867</v>
      </c>
      <c r="D3135" s="1" t="s">
        <v>18868</v>
      </c>
      <c r="E3135" s="1" t="s">
        <v>5187</v>
      </c>
      <c r="F3135" s="1" t="s">
        <v>15</v>
      </c>
      <c r="G3135" s="10">
        <v>24000</v>
      </c>
      <c r="H3135" s="1" t="s">
        <v>16</v>
      </c>
      <c r="I3135" s="10">
        <v>1364</v>
      </c>
      <c r="J3135" s="1" t="s">
        <v>18869</v>
      </c>
      <c r="K3135" s="1" t="s">
        <v>18870</v>
      </c>
      <c r="L3135" s="1" t="s">
        <v>18871</v>
      </c>
      <c r="M3135" s="1" t="s">
        <v>18872</v>
      </c>
      <c r="N3135" s="10">
        <f t="shared" si="240"/>
        <v>18</v>
      </c>
      <c r="O3135" s="10">
        <f t="shared" si="241"/>
        <v>34</v>
      </c>
      <c r="P3135" s="10">
        <v>25</v>
      </c>
      <c r="Q3135" s="19">
        <f t="shared" si="242"/>
        <v>9</v>
      </c>
      <c r="R3135" s="11">
        <f t="shared" si="243"/>
        <v>107542</v>
      </c>
      <c r="S3135" s="11">
        <f t="shared" si="244"/>
        <v>0</v>
      </c>
    </row>
    <row r="3136" spans="1:19" x14ac:dyDescent="0.25">
      <c r="A3136" s="1">
        <v>3126</v>
      </c>
      <c r="B3136" s="10">
        <v>56264</v>
      </c>
      <c r="C3136" s="1" t="s">
        <v>18873</v>
      </c>
      <c r="D3136" s="1" t="s">
        <v>18874</v>
      </c>
      <c r="E3136" s="1" t="s">
        <v>23</v>
      </c>
      <c r="F3136" s="1" t="s">
        <v>15</v>
      </c>
      <c r="G3136" s="10">
        <v>30000</v>
      </c>
      <c r="H3136" s="1" t="s">
        <v>387</v>
      </c>
      <c r="I3136" s="10">
        <v>1364</v>
      </c>
      <c r="J3136" s="1" t="s">
        <v>18875</v>
      </c>
      <c r="K3136" s="1" t="s">
        <v>18876</v>
      </c>
      <c r="L3136" s="1" t="s">
        <v>18877</v>
      </c>
      <c r="M3136" s="1" t="s">
        <v>18878</v>
      </c>
      <c r="N3136" s="10">
        <f t="shared" si="240"/>
        <v>18</v>
      </c>
      <c r="O3136" s="10">
        <f t="shared" si="241"/>
        <v>47</v>
      </c>
      <c r="P3136" s="10">
        <v>8</v>
      </c>
      <c r="Q3136" s="19">
        <f t="shared" si="242"/>
        <v>9</v>
      </c>
      <c r="R3136" s="11">
        <f t="shared" si="243"/>
        <v>56264</v>
      </c>
      <c r="S3136" s="11">
        <f t="shared" si="244"/>
        <v>0</v>
      </c>
    </row>
    <row r="3137" spans="1:19" x14ac:dyDescent="0.25">
      <c r="A3137" s="1">
        <v>3127</v>
      </c>
      <c r="B3137" s="10">
        <v>49100</v>
      </c>
      <c r="C3137" s="1" t="s">
        <v>18879</v>
      </c>
      <c r="D3137" s="1" t="s">
        <v>18581</v>
      </c>
      <c r="E3137" s="1" t="s">
        <v>189</v>
      </c>
      <c r="F3137" s="1" t="s">
        <v>15</v>
      </c>
      <c r="G3137" s="10">
        <v>25000</v>
      </c>
      <c r="H3137" s="1" t="s">
        <v>18582</v>
      </c>
      <c r="I3137" s="10">
        <v>1364</v>
      </c>
      <c r="J3137" s="1" t="s">
        <v>18880</v>
      </c>
      <c r="K3137" s="1" t="s">
        <v>18881</v>
      </c>
      <c r="L3137" s="1" t="s">
        <v>18882</v>
      </c>
      <c r="M3137" s="1" t="s">
        <v>18883</v>
      </c>
      <c r="N3137" s="10">
        <f t="shared" si="240"/>
        <v>5</v>
      </c>
      <c r="O3137" s="10">
        <f t="shared" si="241"/>
        <v>52</v>
      </c>
      <c r="P3137" s="10">
        <v>1</v>
      </c>
      <c r="Q3137" s="19">
        <f t="shared" si="242"/>
        <v>9</v>
      </c>
      <c r="R3137" s="11">
        <f t="shared" si="243"/>
        <v>49100</v>
      </c>
      <c r="S3137" s="11">
        <f t="shared" si="244"/>
        <v>0</v>
      </c>
    </row>
    <row r="3138" spans="1:19" x14ac:dyDescent="0.25">
      <c r="A3138" s="1">
        <v>3128</v>
      </c>
      <c r="B3138" s="10">
        <v>235965</v>
      </c>
      <c r="C3138" s="1" t="s">
        <v>18884</v>
      </c>
      <c r="D3138" s="1" t="s">
        <v>18885</v>
      </c>
      <c r="E3138" s="1" t="s">
        <v>665</v>
      </c>
      <c r="F3138" s="1" t="s">
        <v>15</v>
      </c>
      <c r="G3138" s="10">
        <v>12500</v>
      </c>
      <c r="H3138" s="1" t="s">
        <v>47</v>
      </c>
      <c r="I3138" s="10">
        <v>1364</v>
      </c>
      <c r="J3138" s="1" t="s">
        <v>18886</v>
      </c>
      <c r="K3138" s="1" t="s">
        <v>18887</v>
      </c>
      <c r="L3138" s="1" t="s">
        <v>18888</v>
      </c>
      <c r="M3138" s="1" t="s">
        <v>18889</v>
      </c>
      <c r="N3138" s="10">
        <f t="shared" ref="N3138:N3201" si="245">LEN(TRIM(J3138))-LEN(SUBSTITUTE(TRIM(J3138),",",""))+1</f>
        <v>16</v>
      </c>
      <c r="O3138" s="10">
        <f t="shared" ref="O3138:O3201" si="246">LEN(L3138)</f>
        <v>25</v>
      </c>
      <c r="P3138" s="10">
        <v>5</v>
      </c>
      <c r="Q3138" s="19">
        <f t="shared" ref="Q3138:Q3201" si="247">VLOOKUP(F3138,$T$2:$U$10,2)</f>
        <v>9</v>
      </c>
      <c r="R3138" s="11">
        <f t="shared" ref="R3138:R3201" si="248">VLOOKUP(F3138,$T$2:$V$10,3)*B3138</f>
        <v>235965</v>
      </c>
      <c r="S3138" s="11">
        <f t="shared" ref="S3138:S3201" si="249">IF(Q3138=9, 0, 1)</f>
        <v>0</v>
      </c>
    </row>
    <row r="3139" spans="1:19" x14ac:dyDescent="0.25">
      <c r="A3139" s="1">
        <v>3129</v>
      </c>
      <c r="B3139" s="10">
        <v>77694</v>
      </c>
      <c r="C3139" s="1" t="s">
        <v>18890</v>
      </c>
      <c r="D3139" s="1" t="s">
        <v>18891</v>
      </c>
      <c r="E3139" s="1" t="s">
        <v>581</v>
      </c>
      <c r="F3139" s="1" t="s">
        <v>4831</v>
      </c>
      <c r="G3139" s="10">
        <v>33000</v>
      </c>
      <c r="H3139" s="1" t="s">
        <v>2169</v>
      </c>
      <c r="I3139" s="10">
        <v>1363</v>
      </c>
      <c r="J3139" s="1" t="s">
        <v>18892</v>
      </c>
      <c r="K3139" s="1" t="s">
        <v>18893</v>
      </c>
      <c r="L3139" s="1" t="s">
        <v>18894</v>
      </c>
      <c r="M3139" s="1" t="s">
        <v>18895</v>
      </c>
      <c r="N3139" s="10">
        <f t="shared" si="245"/>
        <v>12</v>
      </c>
      <c r="O3139" s="10">
        <f t="shared" si="246"/>
        <v>42</v>
      </c>
      <c r="P3139" s="10">
        <v>4</v>
      </c>
      <c r="Q3139" s="19">
        <f t="shared" si="247"/>
        <v>7</v>
      </c>
      <c r="R3139" s="11">
        <f t="shared" si="248"/>
        <v>55162.74</v>
      </c>
      <c r="S3139" s="11">
        <f t="shared" si="249"/>
        <v>1</v>
      </c>
    </row>
    <row r="3140" spans="1:19" x14ac:dyDescent="0.25">
      <c r="A3140" s="1">
        <v>3130</v>
      </c>
      <c r="B3140" s="10">
        <v>122407</v>
      </c>
      <c r="C3140" s="1" t="s">
        <v>18896</v>
      </c>
      <c r="D3140" s="1" t="s">
        <v>18897</v>
      </c>
      <c r="E3140" s="1" t="s">
        <v>559</v>
      </c>
      <c r="F3140" s="1" t="s">
        <v>15</v>
      </c>
      <c r="G3140" s="10">
        <v>118000</v>
      </c>
      <c r="H3140" s="1" t="s">
        <v>16</v>
      </c>
      <c r="I3140" s="10">
        <v>1363</v>
      </c>
      <c r="J3140" s="1" t="s">
        <v>18898</v>
      </c>
      <c r="K3140" s="1" t="s">
        <v>18899</v>
      </c>
      <c r="L3140" s="1" t="s">
        <v>18900</v>
      </c>
      <c r="M3140" s="1" t="s">
        <v>18901</v>
      </c>
      <c r="N3140" s="10">
        <f t="shared" si="245"/>
        <v>21</v>
      </c>
      <c r="O3140" s="10">
        <f t="shared" si="246"/>
        <v>59</v>
      </c>
      <c r="P3140" s="10">
        <v>1</v>
      </c>
      <c r="Q3140" s="19">
        <f t="shared" si="247"/>
        <v>9</v>
      </c>
      <c r="R3140" s="11">
        <f t="shared" si="248"/>
        <v>122407</v>
      </c>
      <c r="S3140" s="11">
        <f t="shared" si="249"/>
        <v>0</v>
      </c>
    </row>
    <row r="3141" spans="1:19" x14ac:dyDescent="0.25">
      <c r="A3141" s="1">
        <v>3131</v>
      </c>
      <c r="B3141" s="10">
        <v>56119</v>
      </c>
      <c r="C3141" s="1" t="s">
        <v>18902</v>
      </c>
      <c r="D3141" s="1" t="s">
        <v>18903</v>
      </c>
      <c r="E3141" s="1" t="s">
        <v>820</v>
      </c>
      <c r="F3141" s="1" t="s">
        <v>15</v>
      </c>
      <c r="G3141" s="10">
        <v>25000</v>
      </c>
      <c r="H3141" s="1" t="s">
        <v>136</v>
      </c>
      <c r="I3141" s="10">
        <v>1362</v>
      </c>
      <c r="J3141" s="1" t="s">
        <v>18904</v>
      </c>
      <c r="K3141" s="1" t="s">
        <v>18905</v>
      </c>
      <c r="L3141" s="1" t="s">
        <v>18906</v>
      </c>
      <c r="M3141" s="1" t="s">
        <v>18907</v>
      </c>
      <c r="N3141" s="10">
        <f t="shared" si="245"/>
        <v>8</v>
      </c>
      <c r="O3141" s="10">
        <f t="shared" si="246"/>
        <v>39</v>
      </c>
      <c r="P3141" s="10">
        <v>3</v>
      </c>
      <c r="Q3141" s="19">
        <f t="shared" si="247"/>
        <v>9</v>
      </c>
      <c r="R3141" s="11">
        <f t="shared" si="248"/>
        <v>56119</v>
      </c>
      <c r="S3141" s="11">
        <f t="shared" si="249"/>
        <v>0</v>
      </c>
    </row>
    <row r="3142" spans="1:19" x14ac:dyDescent="0.25">
      <c r="A3142" s="1">
        <v>3132</v>
      </c>
      <c r="B3142" s="10">
        <v>361764</v>
      </c>
      <c r="C3142" s="1" t="s">
        <v>18908</v>
      </c>
      <c r="D3142" s="1" t="s">
        <v>17909</v>
      </c>
      <c r="E3142" s="1" t="s">
        <v>14</v>
      </c>
      <c r="F3142" s="1" t="s">
        <v>15</v>
      </c>
      <c r="G3142" s="10">
        <v>25000</v>
      </c>
      <c r="H3142" s="1" t="s">
        <v>527</v>
      </c>
      <c r="I3142" s="10">
        <v>1362</v>
      </c>
      <c r="J3142" s="1" t="s">
        <v>18909</v>
      </c>
      <c r="K3142" s="1" t="s">
        <v>18910</v>
      </c>
      <c r="L3142" s="1" t="s">
        <v>18911</v>
      </c>
      <c r="M3142" s="1" t="s">
        <v>18912</v>
      </c>
      <c r="N3142" s="10">
        <f t="shared" si="245"/>
        <v>11</v>
      </c>
      <c r="O3142" s="10">
        <f t="shared" si="246"/>
        <v>58</v>
      </c>
      <c r="P3142" s="10">
        <v>1</v>
      </c>
      <c r="Q3142" s="19">
        <f t="shared" si="247"/>
        <v>9</v>
      </c>
      <c r="R3142" s="11">
        <f t="shared" si="248"/>
        <v>361764</v>
      </c>
      <c r="S3142" s="11">
        <f t="shared" si="249"/>
        <v>0</v>
      </c>
    </row>
    <row r="3143" spans="1:19" x14ac:dyDescent="0.25">
      <c r="A3143" s="1">
        <v>3133</v>
      </c>
      <c r="B3143" s="10">
        <v>183232</v>
      </c>
      <c r="C3143" s="1" t="s">
        <v>18913</v>
      </c>
      <c r="D3143" s="1" t="s">
        <v>18914</v>
      </c>
      <c r="E3143" s="1" t="s">
        <v>189</v>
      </c>
      <c r="F3143" s="1" t="s">
        <v>15</v>
      </c>
      <c r="G3143" s="10">
        <v>100000</v>
      </c>
      <c r="H3143" s="1" t="s">
        <v>2802</v>
      </c>
      <c r="I3143" s="10">
        <v>1362</v>
      </c>
      <c r="J3143" s="1" t="s">
        <v>18915</v>
      </c>
      <c r="K3143" s="1" t="s">
        <v>18916</v>
      </c>
      <c r="L3143" s="1" t="s">
        <v>18917</v>
      </c>
      <c r="M3143" s="1" t="s">
        <v>18918</v>
      </c>
      <c r="N3143" s="10">
        <f t="shared" si="245"/>
        <v>12</v>
      </c>
      <c r="O3143" s="10">
        <f t="shared" si="246"/>
        <v>18</v>
      </c>
      <c r="P3143" s="10">
        <v>1</v>
      </c>
      <c r="Q3143" s="19">
        <f t="shared" si="247"/>
        <v>9</v>
      </c>
      <c r="R3143" s="11">
        <f t="shared" si="248"/>
        <v>183232</v>
      </c>
      <c r="S3143" s="11">
        <f t="shared" si="249"/>
        <v>0</v>
      </c>
    </row>
    <row r="3144" spans="1:19" x14ac:dyDescent="0.25">
      <c r="A3144" s="1">
        <v>3134</v>
      </c>
      <c r="B3144" s="10">
        <v>48438</v>
      </c>
      <c r="C3144" s="1" t="s">
        <v>18919</v>
      </c>
      <c r="D3144" s="1" t="s">
        <v>18920</v>
      </c>
      <c r="E3144" s="1" t="s">
        <v>3118</v>
      </c>
      <c r="F3144" s="1" t="s">
        <v>84</v>
      </c>
      <c r="G3144" s="10">
        <v>29200</v>
      </c>
      <c r="H3144" s="1" t="s">
        <v>1343</v>
      </c>
      <c r="I3144" s="10">
        <v>1362</v>
      </c>
      <c r="J3144" s="1" t="s">
        <v>18921</v>
      </c>
      <c r="K3144" s="1" t="s">
        <v>18922</v>
      </c>
      <c r="L3144" s="1" t="s">
        <v>18923</v>
      </c>
      <c r="M3144" s="1" t="s">
        <v>18924</v>
      </c>
      <c r="N3144" s="10">
        <f t="shared" si="245"/>
        <v>19</v>
      </c>
      <c r="O3144" s="10">
        <f t="shared" si="246"/>
        <v>59</v>
      </c>
      <c r="P3144" s="10">
        <v>12</v>
      </c>
      <c r="Q3144" s="19">
        <f t="shared" si="247"/>
        <v>2</v>
      </c>
      <c r="R3144" s="11">
        <f t="shared" si="248"/>
        <v>35844.120000000003</v>
      </c>
      <c r="S3144" s="11">
        <f t="shared" si="249"/>
        <v>1</v>
      </c>
    </row>
    <row r="3145" spans="1:19" x14ac:dyDescent="0.25">
      <c r="A3145" s="1">
        <v>3135</v>
      </c>
      <c r="B3145" s="10">
        <v>46652</v>
      </c>
      <c r="C3145" s="1" t="s">
        <v>18925</v>
      </c>
      <c r="D3145" s="1" t="s">
        <v>18926</v>
      </c>
      <c r="E3145" s="1" t="s">
        <v>23</v>
      </c>
      <c r="F3145" s="1" t="s">
        <v>15</v>
      </c>
      <c r="G3145" s="10">
        <v>7000</v>
      </c>
      <c r="H3145" s="1" t="s">
        <v>338</v>
      </c>
      <c r="I3145" s="10">
        <v>1362</v>
      </c>
      <c r="J3145" s="1" t="s">
        <v>18927</v>
      </c>
      <c r="K3145" s="1" t="s">
        <v>18928</v>
      </c>
      <c r="L3145" s="1" t="s">
        <v>18929</v>
      </c>
      <c r="M3145" s="1" t="s">
        <v>18930</v>
      </c>
      <c r="N3145" s="10">
        <f t="shared" si="245"/>
        <v>8</v>
      </c>
      <c r="O3145" s="10">
        <f t="shared" si="246"/>
        <v>52</v>
      </c>
      <c r="P3145" s="10">
        <v>20</v>
      </c>
      <c r="Q3145" s="19">
        <f t="shared" si="247"/>
        <v>9</v>
      </c>
      <c r="R3145" s="11">
        <f t="shared" si="248"/>
        <v>46652</v>
      </c>
      <c r="S3145" s="11">
        <f t="shared" si="249"/>
        <v>0</v>
      </c>
    </row>
    <row r="3146" spans="1:19" x14ac:dyDescent="0.25">
      <c r="A3146" s="1">
        <v>3136</v>
      </c>
      <c r="B3146" s="10">
        <v>86112</v>
      </c>
      <c r="C3146" s="1" t="s">
        <v>18931</v>
      </c>
      <c r="D3146" s="1" t="s">
        <v>18932</v>
      </c>
      <c r="E3146" s="1" t="s">
        <v>477</v>
      </c>
      <c r="F3146" s="1" t="s">
        <v>15</v>
      </c>
      <c r="G3146" s="10">
        <v>85000</v>
      </c>
      <c r="H3146" s="1" t="s">
        <v>8434</v>
      </c>
      <c r="I3146" s="10">
        <v>1361</v>
      </c>
      <c r="J3146" s="1" t="s">
        <v>18933</v>
      </c>
      <c r="K3146" s="1" t="s">
        <v>18934</v>
      </c>
      <c r="L3146" s="1" t="s">
        <v>18935</v>
      </c>
      <c r="M3146" s="1" t="s">
        <v>18936</v>
      </c>
      <c r="N3146" s="10">
        <f t="shared" si="245"/>
        <v>12</v>
      </c>
      <c r="O3146" s="10">
        <f t="shared" si="246"/>
        <v>41</v>
      </c>
      <c r="P3146" s="10">
        <v>1</v>
      </c>
      <c r="Q3146" s="19">
        <f t="shared" si="247"/>
        <v>9</v>
      </c>
      <c r="R3146" s="11">
        <f t="shared" si="248"/>
        <v>86112</v>
      </c>
      <c r="S3146" s="11">
        <f t="shared" si="249"/>
        <v>0</v>
      </c>
    </row>
    <row r="3147" spans="1:19" x14ac:dyDescent="0.25">
      <c r="A3147" s="1">
        <v>3137</v>
      </c>
      <c r="B3147" s="10">
        <v>85184</v>
      </c>
      <c r="C3147" s="1" t="s">
        <v>18937</v>
      </c>
      <c r="D3147" s="1" t="s">
        <v>18938</v>
      </c>
      <c r="E3147" s="1" t="s">
        <v>559</v>
      </c>
      <c r="F3147" s="1" t="s">
        <v>15</v>
      </c>
      <c r="G3147" s="10">
        <v>50000</v>
      </c>
      <c r="H3147" s="1" t="s">
        <v>47</v>
      </c>
      <c r="I3147" s="10">
        <v>1360</v>
      </c>
      <c r="J3147" s="1" t="s">
        <v>18939</v>
      </c>
      <c r="K3147" s="1" t="s">
        <v>18940</v>
      </c>
      <c r="L3147" s="1" t="s">
        <v>18941</v>
      </c>
      <c r="M3147" s="1" t="s">
        <v>18942</v>
      </c>
      <c r="N3147" s="10">
        <f t="shared" si="245"/>
        <v>15</v>
      </c>
      <c r="O3147" s="10">
        <f t="shared" si="246"/>
        <v>28</v>
      </c>
      <c r="P3147" s="10">
        <v>10</v>
      </c>
      <c r="Q3147" s="19">
        <f t="shared" si="247"/>
        <v>9</v>
      </c>
      <c r="R3147" s="11">
        <f t="shared" si="248"/>
        <v>85184</v>
      </c>
      <c r="S3147" s="11">
        <f t="shared" si="249"/>
        <v>0</v>
      </c>
    </row>
    <row r="3148" spans="1:19" x14ac:dyDescent="0.25">
      <c r="A3148" s="1">
        <v>3138</v>
      </c>
      <c r="B3148" s="10">
        <v>230059</v>
      </c>
      <c r="C3148" s="1" t="s">
        <v>18943</v>
      </c>
      <c r="D3148" s="1" t="s">
        <v>18944</v>
      </c>
      <c r="E3148" s="1" t="s">
        <v>834</v>
      </c>
      <c r="F3148" s="1" t="s">
        <v>15</v>
      </c>
      <c r="G3148" s="10">
        <v>50000</v>
      </c>
      <c r="H3148" s="1" t="s">
        <v>257</v>
      </c>
      <c r="I3148" s="10">
        <v>1360</v>
      </c>
      <c r="J3148" s="1" t="s">
        <v>18945</v>
      </c>
      <c r="K3148" s="1" t="s">
        <v>18946</v>
      </c>
      <c r="L3148" s="1" t="s">
        <v>18947</v>
      </c>
      <c r="M3148" s="1" t="s">
        <v>18948</v>
      </c>
      <c r="N3148" s="10">
        <f t="shared" si="245"/>
        <v>15</v>
      </c>
      <c r="O3148" s="10">
        <f t="shared" si="246"/>
        <v>28</v>
      </c>
      <c r="P3148" s="10">
        <v>5</v>
      </c>
      <c r="Q3148" s="19">
        <f t="shared" si="247"/>
        <v>9</v>
      </c>
      <c r="R3148" s="11">
        <f t="shared" si="248"/>
        <v>230059</v>
      </c>
      <c r="S3148" s="11">
        <f t="shared" si="249"/>
        <v>0</v>
      </c>
    </row>
    <row r="3149" spans="1:19" x14ac:dyDescent="0.25">
      <c r="A3149" s="1">
        <v>3139</v>
      </c>
      <c r="B3149" s="10">
        <v>103135</v>
      </c>
      <c r="C3149" s="1" t="s">
        <v>18949</v>
      </c>
      <c r="D3149" s="1" t="s">
        <v>4345</v>
      </c>
      <c r="E3149" s="1" t="s">
        <v>14</v>
      </c>
      <c r="F3149" s="1" t="s">
        <v>15</v>
      </c>
      <c r="G3149" s="10">
        <v>40000</v>
      </c>
      <c r="H3149" s="1" t="s">
        <v>4346</v>
      </c>
      <c r="I3149" s="10">
        <v>1359</v>
      </c>
      <c r="J3149" s="1" t="s">
        <v>18950</v>
      </c>
      <c r="K3149" s="1" t="s">
        <v>18951</v>
      </c>
      <c r="L3149" s="1" t="s">
        <v>18952</v>
      </c>
      <c r="M3149" s="1" t="s">
        <v>18953</v>
      </c>
      <c r="N3149" s="10">
        <f t="shared" si="245"/>
        <v>35</v>
      </c>
      <c r="O3149" s="10">
        <f t="shared" si="246"/>
        <v>27</v>
      </c>
      <c r="P3149" s="10">
        <v>1</v>
      </c>
      <c r="Q3149" s="19">
        <f t="shared" si="247"/>
        <v>9</v>
      </c>
      <c r="R3149" s="11">
        <f t="shared" si="248"/>
        <v>103135</v>
      </c>
      <c r="S3149" s="11">
        <f t="shared" si="249"/>
        <v>0</v>
      </c>
    </row>
    <row r="3150" spans="1:19" x14ac:dyDescent="0.25">
      <c r="A3150" s="1">
        <v>3140</v>
      </c>
      <c r="B3150" s="10">
        <v>95485</v>
      </c>
      <c r="C3150" s="1" t="s">
        <v>18954</v>
      </c>
      <c r="D3150" s="1" t="s">
        <v>18955</v>
      </c>
      <c r="E3150" s="1" t="s">
        <v>559</v>
      </c>
      <c r="F3150" s="1" t="s">
        <v>15</v>
      </c>
      <c r="G3150" s="10">
        <v>85000</v>
      </c>
      <c r="H3150" s="1" t="s">
        <v>136</v>
      </c>
      <c r="I3150" s="10">
        <v>1359</v>
      </c>
      <c r="J3150" s="1" t="s">
        <v>18956</v>
      </c>
      <c r="K3150" s="1" t="s">
        <v>18957</v>
      </c>
      <c r="L3150" s="1" t="s">
        <v>18958</v>
      </c>
      <c r="M3150" s="1" t="s">
        <v>18959</v>
      </c>
      <c r="N3150" s="10">
        <f t="shared" si="245"/>
        <v>18</v>
      </c>
      <c r="O3150" s="10">
        <f t="shared" si="246"/>
        <v>39</v>
      </c>
      <c r="P3150" s="10">
        <v>5</v>
      </c>
      <c r="Q3150" s="19">
        <f t="shared" si="247"/>
        <v>9</v>
      </c>
      <c r="R3150" s="11">
        <f t="shared" si="248"/>
        <v>95485</v>
      </c>
      <c r="S3150" s="11">
        <f t="shared" si="249"/>
        <v>0</v>
      </c>
    </row>
    <row r="3151" spans="1:19" x14ac:dyDescent="0.25">
      <c r="A3151" s="1">
        <v>3141</v>
      </c>
      <c r="B3151" s="10">
        <v>1368177</v>
      </c>
      <c r="C3151" s="1" t="s">
        <v>18960</v>
      </c>
      <c r="D3151" s="1" t="s">
        <v>18961</v>
      </c>
      <c r="E3151" s="1" t="s">
        <v>876</v>
      </c>
      <c r="F3151" s="1" t="s">
        <v>15</v>
      </c>
      <c r="G3151" s="10">
        <v>200000</v>
      </c>
      <c r="H3151" s="1" t="s">
        <v>54</v>
      </c>
      <c r="I3151" s="10">
        <v>1357</v>
      </c>
      <c r="J3151" s="1" t="s">
        <v>18962</v>
      </c>
      <c r="K3151" s="1" t="s">
        <v>18963</v>
      </c>
      <c r="L3151" s="1" t="s">
        <v>18964</v>
      </c>
      <c r="M3151" s="1" t="s">
        <v>18965</v>
      </c>
      <c r="N3151" s="10">
        <f t="shared" si="245"/>
        <v>6</v>
      </c>
      <c r="O3151" s="10">
        <f t="shared" si="246"/>
        <v>56</v>
      </c>
      <c r="P3151" s="10">
        <v>10</v>
      </c>
      <c r="Q3151" s="19">
        <f t="shared" si="247"/>
        <v>9</v>
      </c>
      <c r="R3151" s="11">
        <f t="shared" si="248"/>
        <v>1368177</v>
      </c>
      <c r="S3151" s="11">
        <f t="shared" si="249"/>
        <v>0</v>
      </c>
    </row>
    <row r="3152" spans="1:19" x14ac:dyDescent="0.25">
      <c r="A3152" s="1">
        <v>3142</v>
      </c>
      <c r="B3152" s="10">
        <v>100490</v>
      </c>
      <c r="C3152" s="1" t="s">
        <v>18966</v>
      </c>
      <c r="D3152" s="1" t="s">
        <v>18967</v>
      </c>
      <c r="E3152" s="1" t="s">
        <v>189</v>
      </c>
      <c r="F3152" s="1" t="s">
        <v>15</v>
      </c>
      <c r="G3152" s="10">
        <v>7000</v>
      </c>
      <c r="H3152" s="1" t="s">
        <v>3189</v>
      </c>
      <c r="I3152" s="10">
        <v>1356</v>
      </c>
      <c r="J3152" s="1" t="s">
        <v>18968</v>
      </c>
      <c r="K3152" s="1" t="s">
        <v>18969</v>
      </c>
      <c r="L3152" s="1" t="s">
        <v>18970</v>
      </c>
      <c r="M3152" s="1" t="s">
        <v>18971</v>
      </c>
      <c r="N3152" s="10">
        <f t="shared" si="245"/>
        <v>8</v>
      </c>
      <c r="O3152" s="10">
        <f t="shared" si="246"/>
        <v>37</v>
      </c>
      <c r="P3152" s="10">
        <v>1</v>
      </c>
      <c r="Q3152" s="19">
        <f t="shared" si="247"/>
        <v>9</v>
      </c>
      <c r="R3152" s="11">
        <f t="shared" si="248"/>
        <v>100490</v>
      </c>
      <c r="S3152" s="11">
        <f t="shared" si="249"/>
        <v>0</v>
      </c>
    </row>
    <row r="3153" spans="1:19" x14ac:dyDescent="0.25">
      <c r="A3153" s="1">
        <v>3143</v>
      </c>
      <c r="B3153" s="10">
        <v>93763</v>
      </c>
      <c r="C3153" s="1" t="s">
        <v>18972</v>
      </c>
      <c r="D3153" s="1" t="s">
        <v>18973</v>
      </c>
      <c r="E3153" s="1" t="s">
        <v>3037</v>
      </c>
      <c r="F3153" s="1" t="s">
        <v>15</v>
      </c>
      <c r="G3153" s="10">
        <v>30000</v>
      </c>
      <c r="H3153" s="1" t="s">
        <v>18974</v>
      </c>
      <c r="I3153" s="10">
        <v>1356</v>
      </c>
      <c r="J3153" s="1" t="s">
        <v>18975</v>
      </c>
      <c r="K3153" s="1" t="s">
        <v>18976</v>
      </c>
      <c r="L3153" s="1" t="s">
        <v>18977</v>
      </c>
      <c r="M3153" s="1" t="s">
        <v>18978</v>
      </c>
      <c r="N3153" s="10">
        <f t="shared" si="245"/>
        <v>12</v>
      </c>
      <c r="O3153" s="10">
        <f t="shared" si="246"/>
        <v>39</v>
      </c>
      <c r="P3153" s="10">
        <v>5</v>
      </c>
      <c r="Q3153" s="19">
        <f t="shared" si="247"/>
        <v>9</v>
      </c>
      <c r="R3153" s="11">
        <f t="shared" si="248"/>
        <v>93763</v>
      </c>
      <c r="S3153" s="11">
        <f t="shared" si="249"/>
        <v>0</v>
      </c>
    </row>
    <row r="3154" spans="1:19" x14ac:dyDescent="0.25">
      <c r="A3154" s="1">
        <v>3144</v>
      </c>
      <c r="B3154" s="10">
        <v>39744</v>
      </c>
      <c r="C3154" s="1" t="s">
        <v>18979</v>
      </c>
      <c r="D3154" s="1" t="s">
        <v>18980</v>
      </c>
      <c r="E3154" s="1" t="s">
        <v>23</v>
      </c>
      <c r="F3154" s="1" t="s">
        <v>15</v>
      </c>
      <c r="G3154" s="10">
        <v>25000</v>
      </c>
      <c r="H3154" s="1" t="s">
        <v>18981</v>
      </c>
      <c r="I3154" s="10">
        <v>1355</v>
      </c>
      <c r="J3154" s="1" t="s">
        <v>18982</v>
      </c>
      <c r="K3154" s="1" t="s">
        <v>18983</v>
      </c>
      <c r="L3154" s="1" t="s">
        <v>18984</v>
      </c>
      <c r="M3154" s="1" t="s">
        <v>18985</v>
      </c>
      <c r="N3154" s="10">
        <f t="shared" si="245"/>
        <v>27</v>
      </c>
      <c r="O3154" s="10">
        <f t="shared" si="246"/>
        <v>51</v>
      </c>
      <c r="P3154" s="10">
        <v>1</v>
      </c>
      <c r="Q3154" s="19">
        <f t="shared" si="247"/>
        <v>9</v>
      </c>
      <c r="R3154" s="11">
        <f t="shared" si="248"/>
        <v>39744</v>
      </c>
      <c r="S3154" s="11">
        <f t="shared" si="249"/>
        <v>0</v>
      </c>
    </row>
    <row r="3155" spans="1:19" x14ac:dyDescent="0.25">
      <c r="A3155" s="1">
        <v>3145</v>
      </c>
      <c r="B3155" s="10">
        <v>153915</v>
      </c>
      <c r="C3155" s="1" t="s">
        <v>18986</v>
      </c>
      <c r="D3155" s="1" t="s">
        <v>18987</v>
      </c>
      <c r="E3155" s="1" t="s">
        <v>14</v>
      </c>
      <c r="F3155" s="1" t="s">
        <v>15</v>
      </c>
      <c r="G3155" s="10">
        <v>35000</v>
      </c>
      <c r="H3155" s="1" t="s">
        <v>18988</v>
      </c>
      <c r="I3155" s="10">
        <v>1355</v>
      </c>
      <c r="J3155" s="1" t="s">
        <v>18989</v>
      </c>
      <c r="K3155" s="1" t="s">
        <v>18990</v>
      </c>
      <c r="L3155" s="1" t="s">
        <v>18991</v>
      </c>
      <c r="M3155" s="1" t="s">
        <v>18992</v>
      </c>
      <c r="N3155" s="10">
        <f t="shared" si="245"/>
        <v>7</v>
      </c>
      <c r="O3155" s="10">
        <f t="shared" si="246"/>
        <v>40</v>
      </c>
      <c r="P3155" s="10">
        <v>10</v>
      </c>
      <c r="Q3155" s="19">
        <f t="shared" si="247"/>
        <v>9</v>
      </c>
      <c r="R3155" s="11">
        <f t="shared" si="248"/>
        <v>153915</v>
      </c>
      <c r="S3155" s="11">
        <f t="shared" si="249"/>
        <v>0</v>
      </c>
    </row>
    <row r="3156" spans="1:19" x14ac:dyDescent="0.25">
      <c r="A3156" s="1">
        <v>3146</v>
      </c>
      <c r="B3156" s="10">
        <v>128416</v>
      </c>
      <c r="C3156" s="1" t="s">
        <v>18993</v>
      </c>
      <c r="D3156" s="1" t="s">
        <v>18994</v>
      </c>
      <c r="E3156" s="1" t="s">
        <v>46</v>
      </c>
      <c r="F3156" s="1" t="s">
        <v>15</v>
      </c>
      <c r="G3156" s="10">
        <v>100000</v>
      </c>
      <c r="H3156" s="1" t="s">
        <v>527</v>
      </c>
      <c r="I3156" s="10">
        <v>1354</v>
      </c>
      <c r="J3156" s="1" t="s">
        <v>18995</v>
      </c>
      <c r="K3156" s="1" t="s">
        <v>18996</v>
      </c>
      <c r="L3156" s="1" t="s">
        <v>18997</v>
      </c>
      <c r="M3156" s="1" t="s">
        <v>18998</v>
      </c>
      <c r="N3156" s="10">
        <f t="shared" si="245"/>
        <v>16</v>
      </c>
      <c r="O3156" s="10">
        <f t="shared" si="246"/>
        <v>6</v>
      </c>
      <c r="P3156" s="10">
        <v>5</v>
      </c>
      <c r="Q3156" s="19">
        <f t="shared" si="247"/>
        <v>9</v>
      </c>
      <c r="R3156" s="11">
        <f t="shared" si="248"/>
        <v>128416</v>
      </c>
      <c r="S3156" s="11">
        <f t="shared" si="249"/>
        <v>0</v>
      </c>
    </row>
    <row r="3157" spans="1:19" x14ac:dyDescent="0.25">
      <c r="A3157" s="1">
        <v>3147</v>
      </c>
      <c r="B3157" s="10">
        <v>85232</v>
      </c>
      <c r="C3157" s="1" t="s">
        <v>18999</v>
      </c>
      <c r="D3157" s="1" t="s">
        <v>19000</v>
      </c>
      <c r="E3157" s="1" t="s">
        <v>1005</v>
      </c>
      <c r="F3157" s="1" t="s">
        <v>15</v>
      </c>
      <c r="G3157" s="10">
        <v>30000</v>
      </c>
      <c r="H3157" s="1" t="s">
        <v>47</v>
      </c>
      <c r="I3157" s="10">
        <v>1354</v>
      </c>
      <c r="J3157" s="1" t="s">
        <v>19001</v>
      </c>
      <c r="K3157" s="1" t="s">
        <v>19002</v>
      </c>
      <c r="L3157" s="1" t="s">
        <v>19003</v>
      </c>
      <c r="M3157" s="1" t="s">
        <v>19004</v>
      </c>
      <c r="N3157" s="10">
        <f t="shared" si="245"/>
        <v>7</v>
      </c>
      <c r="O3157" s="10">
        <f t="shared" si="246"/>
        <v>40</v>
      </c>
      <c r="P3157" s="10">
        <v>25</v>
      </c>
      <c r="Q3157" s="19">
        <f t="shared" si="247"/>
        <v>9</v>
      </c>
      <c r="R3157" s="11">
        <f t="shared" si="248"/>
        <v>85232</v>
      </c>
      <c r="S3157" s="11">
        <f t="shared" si="249"/>
        <v>0</v>
      </c>
    </row>
    <row r="3158" spans="1:19" x14ac:dyDescent="0.25">
      <c r="A3158" s="1">
        <v>3148</v>
      </c>
      <c r="B3158" s="10">
        <v>48575</v>
      </c>
      <c r="C3158" s="1" t="s">
        <v>19005</v>
      </c>
      <c r="D3158" s="1" t="s">
        <v>19006</v>
      </c>
      <c r="E3158" s="1" t="s">
        <v>559</v>
      </c>
      <c r="F3158" s="1" t="s">
        <v>75</v>
      </c>
      <c r="G3158" s="10">
        <v>20000</v>
      </c>
      <c r="H3158" s="1" t="s">
        <v>1317</v>
      </c>
      <c r="I3158" s="10">
        <v>1353</v>
      </c>
      <c r="J3158" s="1" t="s">
        <v>19007</v>
      </c>
      <c r="K3158" s="1" t="s">
        <v>19008</v>
      </c>
      <c r="L3158" s="1" t="s">
        <v>19009</v>
      </c>
      <c r="M3158" s="1" t="s">
        <v>19010</v>
      </c>
      <c r="N3158" s="10">
        <f t="shared" si="245"/>
        <v>12</v>
      </c>
      <c r="O3158" s="10">
        <f t="shared" si="246"/>
        <v>35</v>
      </c>
      <c r="P3158" s="10">
        <v>1.55</v>
      </c>
      <c r="Q3158" s="19">
        <f t="shared" si="247"/>
        <v>6</v>
      </c>
      <c r="R3158" s="11">
        <f t="shared" si="248"/>
        <v>61204.5</v>
      </c>
      <c r="S3158" s="11">
        <f t="shared" si="249"/>
        <v>1</v>
      </c>
    </row>
    <row r="3159" spans="1:19" x14ac:dyDescent="0.25">
      <c r="A3159" s="1">
        <v>3149</v>
      </c>
      <c r="B3159" s="10">
        <v>44481</v>
      </c>
      <c r="C3159" s="1" t="s">
        <v>19011</v>
      </c>
      <c r="D3159" s="1" t="s">
        <v>19012</v>
      </c>
      <c r="E3159" s="1" t="s">
        <v>14</v>
      </c>
      <c r="F3159" s="1" t="s">
        <v>15</v>
      </c>
      <c r="G3159" s="10">
        <v>18000</v>
      </c>
      <c r="H3159" s="1" t="s">
        <v>387</v>
      </c>
      <c r="I3159" s="10">
        <v>1352</v>
      </c>
      <c r="J3159" s="1" t="s">
        <v>19013</v>
      </c>
      <c r="K3159" s="1" t="s">
        <v>19014</v>
      </c>
      <c r="L3159" s="1" t="s">
        <v>19015</v>
      </c>
      <c r="M3159" s="1" t="s">
        <v>19016</v>
      </c>
      <c r="N3159" s="10">
        <f t="shared" si="245"/>
        <v>21</v>
      </c>
      <c r="O3159" s="10">
        <f t="shared" si="246"/>
        <v>58</v>
      </c>
      <c r="P3159" s="10">
        <v>1</v>
      </c>
      <c r="Q3159" s="19">
        <f t="shared" si="247"/>
        <v>9</v>
      </c>
      <c r="R3159" s="11">
        <f t="shared" si="248"/>
        <v>44481</v>
      </c>
      <c r="S3159" s="11">
        <f t="shared" si="249"/>
        <v>0</v>
      </c>
    </row>
    <row r="3160" spans="1:19" x14ac:dyDescent="0.25">
      <c r="A3160" s="1">
        <v>3150</v>
      </c>
      <c r="B3160" s="10">
        <v>38161</v>
      </c>
      <c r="C3160" s="1" t="s">
        <v>19017</v>
      </c>
      <c r="D3160" s="1" t="s">
        <v>19018</v>
      </c>
      <c r="E3160" s="1" t="s">
        <v>14</v>
      </c>
      <c r="F3160" s="1" t="s">
        <v>15</v>
      </c>
      <c r="G3160" s="10">
        <v>1000</v>
      </c>
      <c r="H3160" s="1" t="s">
        <v>19019</v>
      </c>
      <c r="I3160" s="10">
        <v>1351</v>
      </c>
      <c r="J3160" s="1" t="s">
        <v>19020</v>
      </c>
      <c r="K3160" s="1" t="s">
        <v>19021</v>
      </c>
      <c r="L3160" s="1" t="s">
        <v>19022</v>
      </c>
      <c r="M3160" s="1" t="s">
        <v>19023</v>
      </c>
      <c r="N3160" s="10">
        <f t="shared" si="245"/>
        <v>11</v>
      </c>
      <c r="O3160" s="10">
        <f t="shared" si="246"/>
        <v>11</v>
      </c>
      <c r="P3160" s="10">
        <v>2</v>
      </c>
      <c r="Q3160" s="19">
        <f t="shared" si="247"/>
        <v>9</v>
      </c>
      <c r="R3160" s="11">
        <f t="shared" si="248"/>
        <v>38161</v>
      </c>
      <c r="S3160" s="11">
        <f t="shared" si="249"/>
        <v>0</v>
      </c>
    </row>
    <row r="3161" spans="1:19" x14ac:dyDescent="0.25">
      <c r="A3161" s="1">
        <v>3151</v>
      </c>
      <c r="B3161" s="10">
        <v>41144</v>
      </c>
      <c r="C3161" s="1" t="s">
        <v>19024</v>
      </c>
      <c r="D3161" s="1" t="s">
        <v>19025</v>
      </c>
      <c r="E3161" s="1" t="s">
        <v>14</v>
      </c>
      <c r="F3161" s="1" t="s">
        <v>15</v>
      </c>
      <c r="G3161" s="10">
        <v>25000</v>
      </c>
      <c r="H3161" s="1" t="s">
        <v>257</v>
      </c>
      <c r="I3161" s="10">
        <v>1350</v>
      </c>
      <c r="J3161" s="1" t="s">
        <v>19026</v>
      </c>
      <c r="K3161" s="1" t="s">
        <v>19027</v>
      </c>
      <c r="L3161" s="1" t="s">
        <v>19028</v>
      </c>
      <c r="M3161" s="1" t="s">
        <v>19029</v>
      </c>
      <c r="N3161" s="10">
        <f t="shared" si="245"/>
        <v>11</v>
      </c>
      <c r="O3161" s="10">
        <f t="shared" si="246"/>
        <v>29</v>
      </c>
      <c r="P3161" s="10">
        <v>1</v>
      </c>
      <c r="Q3161" s="19">
        <f t="shared" si="247"/>
        <v>9</v>
      </c>
      <c r="R3161" s="11">
        <f t="shared" si="248"/>
        <v>41144</v>
      </c>
      <c r="S3161" s="11">
        <f t="shared" si="249"/>
        <v>0</v>
      </c>
    </row>
    <row r="3162" spans="1:19" x14ac:dyDescent="0.25">
      <c r="A3162" s="1">
        <v>3152</v>
      </c>
      <c r="B3162" s="10">
        <v>45429</v>
      </c>
      <c r="C3162" s="1" t="s">
        <v>19030</v>
      </c>
      <c r="D3162" s="1" t="s">
        <v>19031</v>
      </c>
      <c r="E3162" s="1" t="s">
        <v>1712</v>
      </c>
      <c r="F3162" s="1" t="s">
        <v>15</v>
      </c>
      <c r="G3162" s="10">
        <v>5000</v>
      </c>
      <c r="H3162" s="1" t="s">
        <v>16</v>
      </c>
      <c r="I3162" s="10">
        <v>1349</v>
      </c>
      <c r="J3162" s="1" t="s">
        <v>19032</v>
      </c>
      <c r="K3162" s="1" t="s">
        <v>19033</v>
      </c>
      <c r="L3162" s="1" t="s">
        <v>19034</v>
      </c>
      <c r="M3162" s="1" t="s">
        <v>19035</v>
      </c>
      <c r="N3162" s="10">
        <f t="shared" si="245"/>
        <v>17</v>
      </c>
      <c r="O3162" s="10">
        <f t="shared" si="246"/>
        <v>16</v>
      </c>
      <c r="P3162" s="10">
        <v>1</v>
      </c>
      <c r="Q3162" s="19">
        <f t="shared" si="247"/>
        <v>9</v>
      </c>
      <c r="R3162" s="11">
        <f t="shared" si="248"/>
        <v>45429</v>
      </c>
      <c r="S3162" s="11">
        <f t="shared" si="249"/>
        <v>0</v>
      </c>
    </row>
    <row r="3163" spans="1:19" x14ac:dyDescent="0.25">
      <c r="A3163" s="1">
        <v>3153</v>
      </c>
      <c r="B3163" s="10">
        <v>50863</v>
      </c>
      <c r="C3163" s="1" t="s">
        <v>19036</v>
      </c>
      <c r="D3163" s="1" t="s">
        <v>19037</v>
      </c>
      <c r="E3163" s="1" t="s">
        <v>14</v>
      </c>
      <c r="F3163" s="1" t="s">
        <v>15</v>
      </c>
      <c r="G3163" s="10">
        <v>5000</v>
      </c>
      <c r="H3163" s="1" t="s">
        <v>19038</v>
      </c>
      <c r="I3163" s="10">
        <v>1349</v>
      </c>
      <c r="J3163" s="1" t="s">
        <v>19039</v>
      </c>
      <c r="K3163" s="1" t="s">
        <v>19040</v>
      </c>
      <c r="L3163" s="1" t="s">
        <v>19041</v>
      </c>
      <c r="M3163" s="1" t="s">
        <v>19042</v>
      </c>
      <c r="N3163" s="10">
        <f t="shared" si="245"/>
        <v>16</v>
      </c>
      <c r="O3163" s="10">
        <f t="shared" si="246"/>
        <v>49</v>
      </c>
      <c r="P3163" s="10">
        <v>1</v>
      </c>
      <c r="Q3163" s="19">
        <f t="shared" si="247"/>
        <v>9</v>
      </c>
      <c r="R3163" s="11">
        <f t="shared" si="248"/>
        <v>50863</v>
      </c>
      <c r="S3163" s="11">
        <f t="shared" si="249"/>
        <v>0</v>
      </c>
    </row>
    <row r="3164" spans="1:19" x14ac:dyDescent="0.25">
      <c r="A3164" s="1">
        <v>3154</v>
      </c>
      <c r="B3164" s="10">
        <v>75266</v>
      </c>
      <c r="C3164" s="1" t="s">
        <v>19043</v>
      </c>
      <c r="D3164" s="1" t="s">
        <v>19044</v>
      </c>
      <c r="E3164" s="1" t="s">
        <v>46</v>
      </c>
      <c r="F3164" s="1" t="s">
        <v>75</v>
      </c>
      <c r="G3164" s="10">
        <v>25000</v>
      </c>
      <c r="H3164" s="1" t="s">
        <v>827</v>
      </c>
      <c r="I3164" s="10">
        <v>1349</v>
      </c>
      <c r="J3164" s="1" t="s">
        <v>19045</v>
      </c>
      <c r="K3164" s="1" t="s">
        <v>19046</v>
      </c>
      <c r="L3164" s="1" t="s">
        <v>19047</v>
      </c>
      <c r="M3164" s="1" t="s">
        <v>19048</v>
      </c>
      <c r="N3164" s="10">
        <f t="shared" si="245"/>
        <v>16</v>
      </c>
      <c r="O3164" s="10">
        <f t="shared" si="246"/>
        <v>57</v>
      </c>
      <c r="P3164" s="10">
        <v>24</v>
      </c>
      <c r="Q3164" s="19">
        <f t="shared" si="247"/>
        <v>6</v>
      </c>
      <c r="R3164" s="11">
        <f t="shared" si="248"/>
        <v>94835.16</v>
      </c>
      <c r="S3164" s="11">
        <f t="shared" si="249"/>
        <v>1</v>
      </c>
    </row>
    <row r="3165" spans="1:19" x14ac:dyDescent="0.25">
      <c r="A3165" s="1">
        <v>3155</v>
      </c>
      <c r="B3165" s="10">
        <v>80513</v>
      </c>
      <c r="C3165" s="1" t="s">
        <v>19049</v>
      </c>
      <c r="D3165" s="1" t="s">
        <v>932</v>
      </c>
      <c r="E3165" s="1" t="s">
        <v>14</v>
      </c>
      <c r="F3165" s="1" t="s">
        <v>15</v>
      </c>
      <c r="G3165" s="10">
        <v>25000</v>
      </c>
      <c r="H3165" s="1" t="s">
        <v>527</v>
      </c>
      <c r="I3165" s="10">
        <v>1349</v>
      </c>
      <c r="J3165" s="1" t="s">
        <v>19050</v>
      </c>
      <c r="K3165" s="1" t="s">
        <v>19051</v>
      </c>
      <c r="L3165" s="1" t="s">
        <v>19052</v>
      </c>
      <c r="M3165" s="1" t="s">
        <v>19053</v>
      </c>
      <c r="N3165" s="10">
        <f t="shared" si="245"/>
        <v>10</v>
      </c>
      <c r="O3165" s="10">
        <f t="shared" si="246"/>
        <v>17</v>
      </c>
      <c r="P3165" s="10">
        <v>5</v>
      </c>
      <c r="Q3165" s="19">
        <f t="shared" si="247"/>
        <v>9</v>
      </c>
      <c r="R3165" s="11">
        <f t="shared" si="248"/>
        <v>80513</v>
      </c>
      <c r="S3165" s="11">
        <f t="shared" si="249"/>
        <v>0</v>
      </c>
    </row>
    <row r="3166" spans="1:19" x14ac:dyDescent="0.25">
      <c r="A3166" s="1">
        <v>3156</v>
      </c>
      <c r="B3166" s="10">
        <v>48296</v>
      </c>
      <c r="C3166" s="1" t="s">
        <v>19054</v>
      </c>
      <c r="D3166" s="1" t="s">
        <v>19055</v>
      </c>
      <c r="E3166" s="1" t="s">
        <v>1005</v>
      </c>
      <c r="F3166" s="1" t="s">
        <v>15</v>
      </c>
      <c r="G3166" s="10">
        <v>1500</v>
      </c>
      <c r="H3166" s="1" t="s">
        <v>19056</v>
      </c>
      <c r="I3166" s="10">
        <v>1349</v>
      </c>
      <c r="J3166" s="1" t="s">
        <v>19057</v>
      </c>
      <c r="K3166" s="1" t="s">
        <v>19058</v>
      </c>
      <c r="L3166" s="1" t="s">
        <v>19059</v>
      </c>
      <c r="M3166" s="1" t="s">
        <v>19060</v>
      </c>
      <c r="N3166" s="10">
        <f t="shared" si="245"/>
        <v>6</v>
      </c>
      <c r="O3166" s="10">
        <f t="shared" si="246"/>
        <v>44</v>
      </c>
      <c r="P3166" s="10">
        <v>25</v>
      </c>
      <c r="Q3166" s="19">
        <f t="shared" si="247"/>
        <v>9</v>
      </c>
      <c r="R3166" s="11">
        <f t="shared" si="248"/>
        <v>48296</v>
      </c>
      <c r="S3166" s="11">
        <f t="shared" si="249"/>
        <v>0</v>
      </c>
    </row>
    <row r="3167" spans="1:19" x14ac:dyDescent="0.25">
      <c r="A3167" s="1">
        <v>3157</v>
      </c>
      <c r="B3167" s="10">
        <v>79387</v>
      </c>
      <c r="C3167" s="1" t="s">
        <v>19061</v>
      </c>
      <c r="D3167" s="1" t="s">
        <v>7940</v>
      </c>
      <c r="E3167" s="1" t="s">
        <v>14</v>
      </c>
      <c r="F3167" s="1" t="s">
        <v>15</v>
      </c>
      <c r="G3167" s="10">
        <v>10000</v>
      </c>
      <c r="H3167" s="1" t="s">
        <v>122</v>
      </c>
      <c r="I3167" s="10">
        <v>1348</v>
      </c>
      <c r="J3167" s="1" t="s">
        <v>19062</v>
      </c>
      <c r="K3167" s="1" t="s">
        <v>19063</v>
      </c>
      <c r="L3167" s="1" t="s">
        <v>19064</v>
      </c>
      <c r="M3167" s="1" t="s">
        <v>19065</v>
      </c>
      <c r="N3167" s="10">
        <f t="shared" si="245"/>
        <v>8</v>
      </c>
      <c r="O3167" s="10">
        <f t="shared" si="246"/>
        <v>15</v>
      </c>
      <c r="P3167" s="10">
        <v>45</v>
      </c>
      <c r="Q3167" s="19">
        <f t="shared" si="247"/>
        <v>9</v>
      </c>
      <c r="R3167" s="11">
        <f t="shared" si="248"/>
        <v>79387</v>
      </c>
      <c r="S3167" s="11">
        <f t="shared" si="249"/>
        <v>0</v>
      </c>
    </row>
    <row r="3168" spans="1:19" x14ac:dyDescent="0.25">
      <c r="A3168" s="1">
        <v>3158</v>
      </c>
      <c r="B3168" s="10">
        <v>16757</v>
      </c>
      <c r="C3168" s="1" t="s">
        <v>19066</v>
      </c>
      <c r="D3168" s="1" t="s">
        <v>19067</v>
      </c>
      <c r="E3168" s="1" t="s">
        <v>2062</v>
      </c>
      <c r="F3168" s="1" t="s">
        <v>15</v>
      </c>
      <c r="G3168" s="10">
        <v>2500</v>
      </c>
      <c r="H3168" s="1" t="s">
        <v>122</v>
      </c>
      <c r="I3168" s="10">
        <v>1348</v>
      </c>
      <c r="J3168" s="1" t="s">
        <v>19068</v>
      </c>
      <c r="K3168" s="1" t="s">
        <v>19069</v>
      </c>
      <c r="L3168" s="1" t="s">
        <v>19070</v>
      </c>
      <c r="M3168" s="1" t="s">
        <v>19071</v>
      </c>
      <c r="N3168" s="10">
        <f t="shared" si="245"/>
        <v>15</v>
      </c>
      <c r="O3168" s="10">
        <f t="shared" si="246"/>
        <v>45</v>
      </c>
      <c r="P3168" s="10">
        <v>1</v>
      </c>
      <c r="Q3168" s="19">
        <f t="shared" si="247"/>
        <v>9</v>
      </c>
      <c r="R3168" s="11">
        <f t="shared" si="248"/>
        <v>16757</v>
      </c>
      <c r="S3168" s="11">
        <f t="shared" si="249"/>
        <v>0</v>
      </c>
    </row>
    <row r="3169" spans="1:19" x14ac:dyDescent="0.25">
      <c r="A3169" s="1">
        <v>3159</v>
      </c>
      <c r="B3169" s="10">
        <v>47580</v>
      </c>
      <c r="C3169" s="1" t="s">
        <v>19072</v>
      </c>
      <c r="D3169" s="1" t="s">
        <v>19073</v>
      </c>
      <c r="E3169" s="1" t="s">
        <v>46</v>
      </c>
      <c r="F3169" s="1" t="s">
        <v>15</v>
      </c>
      <c r="G3169" s="10">
        <v>25000</v>
      </c>
      <c r="H3169" s="1" t="s">
        <v>24</v>
      </c>
      <c r="I3169" s="10">
        <v>1347</v>
      </c>
      <c r="J3169" s="1" t="s">
        <v>19074</v>
      </c>
      <c r="K3169" s="1" t="s">
        <v>19075</v>
      </c>
      <c r="L3169" s="1" t="s">
        <v>19076</v>
      </c>
      <c r="M3169" s="1" t="s">
        <v>19077</v>
      </c>
      <c r="N3169" s="10">
        <f t="shared" si="245"/>
        <v>20</v>
      </c>
      <c r="O3169" s="10">
        <f t="shared" si="246"/>
        <v>17</v>
      </c>
      <c r="P3169" s="10">
        <v>5</v>
      </c>
      <c r="Q3169" s="19">
        <f t="shared" si="247"/>
        <v>9</v>
      </c>
      <c r="R3169" s="11">
        <f t="shared" si="248"/>
        <v>47580</v>
      </c>
      <c r="S3169" s="11">
        <f t="shared" si="249"/>
        <v>0</v>
      </c>
    </row>
    <row r="3170" spans="1:19" x14ac:dyDescent="0.25">
      <c r="A3170" s="1">
        <v>3160</v>
      </c>
      <c r="B3170" s="10">
        <v>233656</v>
      </c>
      <c r="C3170" s="1" t="s">
        <v>19078</v>
      </c>
      <c r="D3170" s="1" t="s">
        <v>19079</v>
      </c>
      <c r="E3170" s="1" t="s">
        <v>23</v>
      </c>
      <c r="F3170" s="1" t="s">
        <v>15</v>
      </c>
      <c r="G3170" s="10">
        <v>20000</v>
      </c>
      <c r="H3170" s="1" t="s">
        <v>257</v>
      </c>
      <c r="I3170" s="10">
        <v>1345</v>
      </c>
      <c r="J3170" s="1" t="s">
        <v>19080</v>
      </c>
      <c r="K3170" s="1" t="s">
        <v>19081</v>
      </c>
      <c r="L3170" s="1" t="s">
        <v>19082</v>
      </c>
      <c r="M3170" s="1" t="s">
        <v>19083</v>
      </c>
      <c r="N3170" s="10">
        <f t="shared" si="245"/>
        <v>10</v>
      </c>
      <c r="O3170" s="10">
        <f t="shared" si="246"/>
        <v>54</v>
      </c>
      <c r="P3170" s="10">
        <v>1</v>
      </c>
      <c r="Q3170" s="19">
        <f t="shared" si="247"/>
        <v>9</v>
      </c>
      <c r="R3170" s="11">
        <f t="shared" si="248"/>
        <v>233656</v>
      </c>
      <c r="S3170" s="11">
        <f t="shared" si="249"/>
        <v>0</v>
      </c>
    </row>
    <row r="3171" spans="1:19" x14ac:dyDescent="0.25">
      <c r="A3171" s="1">
        <v>3161</v>
      </c>
      <c r="B3171" s="10">
        <v>105585</v>
      </c>
      <c r="C3171" s="1" t="s">
        <v>19084</v>
      </c>
      <c r="D3171" s="1" t="s">
        <v>19085</v>
      </c>
      <c r="E3171" s="1" t="s">
        <v>559</v>
      </c>
      <c r="F3171" s="1" t="s">
        <v>15</v>
      </c>
      <c r="G3171" s="10">
        <v>75000</v>
      </c>
      <c r="H3171" s="1" t="s">
        <v>527</v>
      </c>
      <c r="I3171" s="10">
        <v>1344</v>
      </c>
      <c r="J3171" s="1" t="s">
        <v>19086</v>
      </c>
      <c r="K3171" s="1" t="s">
        <v>19087</v>
      </c>
      <c r="L3171" s="1" t="s">
        <v>19088</v>
      </c>
      <c r="M3171" s="1" t="s">
        <v>19089</v>
      </c>
      <c r="N3171" s="10">
        <f t="shared" si="245"/>
        <v>33</v>
      </c>
      <c r="O3171" s="10">
        <f t="shared" si="246"/>
        <v>63</v>
      </c>
      <c r="P3171" s="10">
        <v>1</v>
      </c>
      <c r="Q3171" s="19">
        <f t="shared" si="247"/>
        <v>9</v>
      </c>
      <c r="R3171" s="11">
        <f t="shared" si="248"/>
        <v>105585</v>
      </c>
      <c r="S3171" s="11">
        <f t="shared" si="249"/>
        <v>0</v>
      </c>
    </row>
    <row r="3172" spans="1:19" x14ac:dyDescent="0.25">
      <c r="A3172" s="1">
        <v>3162</v>
      </c>
      <c r="B3172" s="10">
        <v>39905</v>
      </c>
      <c r="C3172" s="1" t="s">
        <v>19090</v>
      </c>
      <c r="D3172" s="1" t="s">
        <v>19091</v>
      </c>
      <c r="E3172" s="1" t="s">
        <v>23</v>
      </c>
      <c r="F3172" s="1" t="s">
        <v>15</v>
      </c>
      <c r="G3172" s="10">
        <v>12000</v>
      </c>
      <c r="H3172" s="1" t="s">
        <v>136</v>
      </c>
      <c r="I3172" s="10">
        <v>1344</v>
      </c>
      <c r="J3172" s="1" t="s">
        <v>19092</v>
      </c>
      <c r="K3172" s="1" t="s">
        <v>19093</v>
      </c>
      <c r="L3172" s="1" t="s">
        <v>19094</v>
      </c>
      <c r="M3172" s="1" t="s">
        <v>19095</v>
      </c>
      <c r="N3172" s="10">
        <f t="shared" si="245"/>
        <v>11</v>
      </c>
      <c r="O3172" s="10">
        <f t="shared" si="246"/>
        <v>43</v>
      </c>
      <c r="P3172" s="10">
        <v>1</v>
      </c>
      <c r="Q3172" s="19">
        <f t="shared" si="247"/>
        <v>9</v>
      </c>
      <c r="R3172" s="11">
        <f t="shared" si="248"/>
        <v>39905</v>
      </c>
      <c r="S3172" s="11">
        <f t="shared" si="249"/>
        <v>0</v>
      </c>
    </row>
    <row r="3173" spans="1:19" x14ac:dyDescent="0.25">
      <c r="A3173" s="1">
        <v>3164</v>
      </c>
      <c r="B3173" s="10">
        <v>55570</v>
      </c>
      <c r="C3173" s="1" t="s">
        <v>19102</v>
      </c>
      <c r="D3173" s="1" t="s">
        <v>19103</v>
      </c>
      <c r="E3173" s="1" t="s">
        <v>2175</v>
      </c>
      <c r="F3173" s="1" t="s">
        <v>15</v>
      </c>
      <c r="G3173" s="10">
        <v>15000</v>
      </c>
      <c r="H3173" s="1" t="s">
        <v>47</v>
      </c>
      <c r="I3173" s="10">
        <v>1344</v>
      </c>
      <c r="J3173" s="1" t="s">
        <v>19104</v>
      </c>
      <c r="K3173" s="1" t="s">
        <v>19105</v>
      </c>
      <c r="L3173" s="1" t="s">
        <v>19106</v>
      </c>
      <c r="M3173" s="1" t="s">
        <v>19107</v>
      </c>
      <c r="N3173" s="10">
        <f t="shared" si="245"/>
        <v>9</v>
      </c>
      <c r="O3173" s="10">
        <f t="shared" si="246"/>
        <v>35</v>
      </c>
      <c r="P3173" s="10">
        <v>3</v>
      </c>
      <c r="Q3173" s="19">
        <f t="shared" si="247"/>
        <v>9</v>
      </c>
      <c r="R3173" s="11">
        <f t="shared" si="248"/>
        <v>55570</v>
      </c>
      <c r="S3173" s="11">
        <f t="shared" si="249"/>
        <v>0</v>
      </c>
    </row>
    <row r="3174" spans="1:19" x14ac:dyDescent="0.25">
      <c r="A3174" s="1">
        <v>3165</v>
      </c>
      <c r="B3174" s="10">
        <v>51534</v>
      </c>
      <c r="C3174" s="1" t="s">
        <v>19108</v>
      </c>
      <c r="D3174" s="1" t="s">
        <v>19109</v>
      </c>
      <c r="E3174" s="1" t="s">
        <v>1699</v>
      </c>
      <c r="F3174" s="1" t="s">
        <v>15</v>
      </c>
      <c r="G3174" s="10">
        <v>11000</v>
      </c>
      <c r="H3174" s="1" t="s">
        <v>136</v>
      </c>
      <c r="I3174" s="10">
        <v>1343</v>
      </c>
      <c r="J3174" s="1" t="s">
        <v>19110</v>
      </c>
      <c r="K3174" s="1" t="s">
        <v>19111</v>
      </c>
      <c r="L3174" s="1" t="s">
        <v>19112</v>
      </c>
      <c r="M3174" s="1" t="s">
        <v>19113</v>
      </c>
      <c r="N3174" s="10">
        <f t="shared" si="245"/>
        <v>12</v>
      </c>
      <c r="O3174" s="10">
        <f t="shared" si="246"/>
        <v>12</v>
      </c>
      <c r="P3174" s="10">
        <v>10</v>
      </c>
      <c r="Q3174" s="19">
        <f t="shared" si="247"/>
        <v>9</v>
      </c>
      <c r="R3174" s="11">
        <f t="shared" si="248"/>
        <v>51534</v>
      </c>
      <c r="S3174" s="11">
        <f t="shared" si="249"/>
        <v>0</v>
      </c>
    </row>
    <row r="3175" spans="1:19" x14ac:dyDescent="0.25">
      <c r="A3175" s="1">
        <v>3166</v>
      </c>
      <c r="B3175" s="10">
        <v>97126</v>
      </c>
      <c r="C3175" s="1" t="s">
        <v>19114</v>
      </c>
      <c r="D3175" s="1" t="s">
        <v>19115</v>
      </c>
      <c r="E3175" s="1" t="s">
        <v>83</v>
      </c>
      <c r="F3175" s="1" t="s">
        <v>15</v>
      </c>
      <c r="G3175" s="10">
        <v>20000</v>
      </c>
      <c r="H3175" s="1" t="s">
        <v>19116</v>
      </c>
      <c r="I3175" s="10">
        <v>1343</v>
      </c>
      <c r="J3175" s="1" t="s">
        <v>19117</v>
      </c>
      <c r="K3175" s="1" t="s">
        <v>19118</v>
      </c>
      <c r="L3175" s="1" t="s">
        <v>19119</v>
      </c>
      <c r="M3175" s="1" t="s">
        <v>19120</v>
      </c>
      <c r="N3175" s="10">
        <f t="shared" si="245"/>
        <v>14</v>
      </c>
      <c r="O3175" s="10">
        <f t="shared" si="246"/>
        <v>35</v>
      </c>
      <c r="P3175" s="10">
        <v>1</v>
      </c>
      <c r="Q3175" s="19">
        <f t="shared" si="247"/>
        <v>9</v>
      </c>
      <c r="R3175" s="11">
        <f t="shared" si="248"/>
        <v>97126</v>
      </c>
      <c r="S3175" s="11">
        <f t="shared" si="249"/>
        <v>0</v>
      </c>
    </row>
    <row r="3176" spans="1:19" x14ac:dyDescent="0.25">
      <c r="A3176" s="1">
        <v>3167</v>
      </c>
      <c r="B3176" s="10">
        <v>66862</v>
      </c>
      <c r="C3176" s="1" t="s">
        <v>19121</v>
      </c>
      <c r="D3176" s="1" t="s">
        <v>19122</v>
      </c>
      <c r="E3176" s="1" t="s">
        <v>23</v>
      </c>
      <c r="F3176" s="1" t="s">
        <v>15</v>
      </c>
      <c r="G3176" s="10">
        <v>30000</v>
      </c>
      <c r="H3176" s="1" t="s">
        <v>827</v>
      </c>
      <c r="I3176" s="10">
        <v>1343</v>
      </c>
      <c r="J3176" s="1" t="s">
        <v>19123</v>
      </c>
      <c r="K3176" s="1" t="s">
        <v>19124</v>
      </c>
      <c r="L3176" s="1" t="s">
        <v>19125</v>
      </c>
      <c r="M3176" s="1" t="s">
        <v>19126</v>
      </c>
      <c r="N3176" s="10">
        <f t="shared" si="245"/>
        <v>8</v>
      </c>
      <c r="O3176" s="10">
        <f t="shared" si="246"/>
        <v>58</v>
      </c>
      <c r="P3176" s="10">
        <v>1</v>
      </c>
      <c r="Q3176" s="19">
        <f t="shared" si="247"/>
        <v>9</v>
      </c>
      <c r="R3176" s="11">
        <f t="shared" si="248"/>
        <v>66862</v>
      </c>
      <c r="S3176" s="11">
        <f t="shared" si="249"/>
        <v>0</v>
      </c>
    </row>
    <row r="3177" spans="1:19" x14ac:dyDescent="0.25">
      <c r="A3177" s="1">
        <v>3168</v>
      </c>
      <c r="B3177" s="10">
        <v>433860</v>
      </c>
      <c r="C3177" s="1" t="s">
        <v>19127</v>
      </c>
      <c r="D3177" s="1" t="s">
        <v>19128</v>
      </c>
      <c r="E3177" s="1" t="s">
        <v>573</v>
      </c>
      <c r="F3177" s="1" t="s">
        <v>15</v>
      </c>
      <c r="G3177" s="10">
        <v>100000</v>
      </c>
      <c r="H3177" s="1" t="s">
        <v>1310</v>
      </c>
      <c r="I3177" s="10">
        <v>1343</v>
      </c>
      <c r="J3177" s="1" t="s">
        <v>19129</v>
      </c>
      <c r="K3177" s="1" t="s">
        <v>19130</v>
      </c>
      <c r="L3177" s="1" t="s">
        <v>19131</v>
      </c>
      <c r="M3177" s="1" t="s">
        <v>19132</v>
      </c>
      <c r="N3177" s="10">
        <f t="shared" si="245"/>
        <v>10</v>
      </c>
      <c r="O3177" s="10">
        <f t="shared" si="246"/>
        <v>47</v>
      </c>
      <c r="P3177" s="10">
        <v>10</v>
      </c>
      <c r="Q3177" s="19">
        <f t="shared" si="247"/>
        <v>9</v>
      </c>
      <c r="R3177" s="11">
        <f t="shared" si="248"/>
        <v>433860</v>
      </c>
      <c r="S3177" s="11">
        <f t="shared" si="249"/>
        <v>0</v>
      </c>
    </row>
    <row r="3178" spans="1:19" x14ac:dyDescent="0.25">
      <c r="A3178" s="1">
        <v>3169</v>
      </c>
      <c r="B3178" s="10">
        <v>45367</v>
      </c>
      <c r="C3178" s="1" t="s">
        <v>19133</v>
      </c>
      <c r="D3178" s="1" t="s">
        <v>19134</v>
      </c>
      <c r="E3178" s="1" t="s">
        <v>1330</v>
      </c>
      <c r="F3178" s="1" t="s">
        <v>15</v>
      </c>
      <c r="G3178" s="10">
        <v>10000</v>
      </c>
      <c r="H3178" s="1" t="s">
        <v>39</v>
      </c>
      <c r="I3178" s="10">
        <v>1343</v>
      </c>
      <c r="J3178" s="1" t="s">
        <v>19135</v>
      </c>
      <c r="K3178" s="1" t="s">
        <v>19136</v>
      </c>
      <c r="L3178" s="1" t="s">
        <v>19137</v>
      </c>
      <c r="M3178" s="1" t="s">
        <v>19138</v>
      </c>
      <c r="N3178" s="10">
        <f t="shared" si="245"/>
        <v>6</v>
      </c>
      <c r="O3178" s="10">
        <f t="shared" si="246"/>
        <v>39</v>
      </c>
      <c r="P3178" s="10">
        <v>5</v>
      </c>
      <c r="Q3178" s="19">
        <f t="shared" si="247"/>
        <v>9</v>
      </c>
      <c r="R3178" s="11">
        <f t="shared" si="248"/>
        <v>45367</v>
      </c>
      <c r="S3178" s="11">
        <f t="shared" si="249"/>
        <v>0</v>
      </c>
    </row>
    <row r="3179" spans="1:19" x14ac:dyDescent="0.25">
      <c r="A3179" s="1">
        <v>3170</v>
      </c>
      <c r="B3179" s="10">
        <v>68356</v>
      </c>
      <c r="C3179" s="1" t="s">
        <v>19139</v>
      </c>
      <c r="D3179" s="1" t="s">
        <v>19140</v>
      </c>
      <c r="E3179" s="1" t="s">
        <v>23</v>
      </c>
      <c r="F3179" s="1" t="s">
        <v>15</v>
      </c>
      <c r="G3179" s="10">
        <v>7500</v>
      </c>
      <c r="H3179" s="1" t="s">
        <v>5096</v>
      </c>
      <c r="I3179" s="10">
        <v>1343</v>
      </c>
      <c r="J3179" s="1" t="s">
        <v>19141</v>
      </c>
      <c r="K3179" s="1" t="s">
        <v>19142</v>
      </c>
      <c r="L3179" s="1" t="s">
        <v>19143</v>
      </c>
      <c r="M3179" s="1" t="s">
        <v>19144</v>
      </c>
      <c r="N3179" s="10">
        <f t="shared" si="245"/>
        <v>10</v>
      </c>
      <c r="O3179" s="10">
        <f t="shared" si="246"/>
        <v>41</v>
      </c>
      <c r="P3179" s="10">
        <v>19</v>
      </c>
      <c r="Q3179" s="19">
        <f t="shared" si="247"/>
        <v>9</v>
      </c>
      <c r="R3179" s="11">
        <f t="shared" si="248"/>
        <v>68356</v>
      </c>
      <c r="S3179" s="11">
        <f t="shared" si="249"/>
        <v>0</v>
      </c>
    </row>
    <row r="3180" spans="1:19" x14ac:dyDescent="0.25">
      <c r="A3180" s="1">
        <v>3171</v>
      </c>
      <c r="B3180" s="10">
        <v>111697</v>
      </c>
      <c r="C3180" s="1" t="s">
        <v>19145</v>
      </c>
      <c r="D3180" s="1" t="s">
        <v>19146</v>
      </c>
      <c r="E3180" s="1" t="s">
        <v>83</v>
      </c>
      <c r="F3180" s="1" t="s">
        <v>15</v>
      </c>
      <c r="G3180" s="10">
        <v>85000</v>
      </c>
      <c r="H3180" s="1" t="s">
        <v>4950</v>
      </c>
      <c r="I3180" s="10">
        <v>1342</v>
      </c>
      <c r="J3180" s="1" t="s">
        <v>19147</v>
      </c>
      <c r="K3180" s="1" t="s">
        <v>19148</v>
      </c>
      <c r="L3180" s="1" t="s">
        <v>19149</v>
      </c>
      <c r="M3180" s="1" t="s">
        <v>19150</v>
      </c>
      <c r="N3180" s="10">
        <f t="shared" si="245"/>
        <v>17</v>
      </c>
      <c r="O3180" s="10">
        <f t="shared" si="246"/>
        <v>38</v>
      </c>
      <c r="P3180" s="10">
        <v>1</v>
      </c>
      <c r="Q3180" s="19">
        <f t="shared" si="247"/>
        <v>9</v>
      </c>
      <c r="R3180" s="11">
        <f t="shared" si="248"/>
        <v>111697</v>
      </c>
      <c r="S3180" s="11">
        <f t="shared" si="249"/>
        <v>0</v>
      </c>
    </row>
    <row r="3181" spans="1:19" x14ac:dyDescent="0.25">
      <c r="A3181" s="1">
        <v>3172</v>
      </c>
      <c r="B3181" s="10">
        <v>366905</v>
      </c>
      <c r="C3181" s="1" t="s">
        <v>19151</v>
      </c>
      <c r="D3181" s="1" t="s">
        <v>19152</v>
      </c>
      <c r="E3181" s="1" t="s">
        <v>23</v>
      </c>
      <c r="F3181" s="1" t="s">
        <v>75</v>
      </c>
      <c r="G3181" s="10">
        <v>30000</v>
      </c>
      <c r="H3181" s="1" t="s">
        <v>19153</v>
      </c>
      <c r="I3181" s="10">
        <v>1341</v>
      </c>
      <c r="J3181" s="1" t="s">
        <v>19154</v>
      </c>
      <c r="K3181" s="1" t="s">
        <v>19155</v>
      </c>
      <c r="L3181" s="1" t="s">
        <v>19156</v>
      </c>
      <c r="M3181" s="1" t="s">
        <v>19157</v>
      </c>
      <c r="N3181" s="10">
        <f t="shared" si="245"/>
        <v>8</v>
      </c>
      <c r="O3181" s="10">
        <f t="shared" si="246"/>
        <v>59</v>
      </c>
      <c r="P3181" s="10">
        <v>1.29</v>
      </c>
      <c r="Q3181" s="19">
        <f t="shared" si="247"/>
        <v>6</v>
      </c>
      <c r="R3181" s="11">
        <f t="shared" si="248"/>
        <v>462300.3</v>
      </c>
      <c r="S3181" s="11">
        <f t="shared" si="249"/>
        <v>1</v>
      </c>
    </row>
    <row r="3182" spans="1:19" x14ac:dyDescent="0.25">
      <c r="A3182" s="1">
        <v>3173</v>
      </c>
      <c r="B3182" s="10">
        <v>41887</v>
      </c>
      <c r="C3182" s="1" t="s">
        <v>19158</v>
      </c>
      <c r="D3182" s="1" t="s">
        <v>19159</v>
      </c>
      <c r="E3182" s="1" t="s">
        <v>23</v>
      </c>
      <c r="F3182" s="1" t="s">
        <v>15</v>
      </c>
      <c r="G3182" s="10">
        <v>30000</v>
      </c>
      <c r="H3182" s="1" t="s">
        <v>4073</v>
      </c>
      <c r="I3182" s="10">
        <v>1341</v>
      </c>
      <c r="J3182" s="1" t="s">
        <v>19160</v>
      </c>
      <c r="K3182" s="1" t="s">
        <v>19161</v>
      </c>
      <c r="L3182" s="1" t="s">
        <v>19162</v>
      </c>
      <c r="M3182" s="1" t="s">
        <v>19163</v>
      </c>
      <c r="N3182" s="10">
        <f t="shared" si="245"/>
        <v>10</v>
      </c>
      <c r="O3182" s="10">
        <f t="shared" si="246"/>
        <v>57</v>
      </c>
      <c r="P3182" s="10">
        <v>10</v>
      </c>
      <c r="Q3182" s="19">
        <f t="shared" si="247"/>
        <v>9</v>
      </c>
      <c r="R3182" s="11">
        <f t="shared" si="248"/>
        <v>41887</v>
      </c>
      <c r="S3182" s="11">
        <f t="shared" si="249"/>
        <v>0</v>
      </c>
    </row>
    <row r="3183" spans="1:19" x14ac:dyDescent="0.25">
      <c r="A3183" s="1">
        <v>3174</v>
      </c>
      <c r="B3183" s="10">
        <v>139658</v>
      </c>
      <c r="C3183" s="1" t="s">
        <v>19164</v>
      </c>
      <c r="D3183" s="1" t="s">
        <v>19165</v>
      </c>
      <c r="E3183" s="1" t="s">
        <v>14</v>
      </c>
      <c r="F3183" s="1" t="s">
        <v>15</v>
      </c>
      <c r="G3183" s="10">
        <v>35000</v>
      </c>
      <c r="H3183" s="1" t="s">
        <v>1548</v>
      </c>
      <c r="I3183" s="10">
        <v>1340</v>
      </c>
      <c r="J3183" s="1" t="s">
        <v>19166</v>
      </c>
      <c r="K3183" s="1" t="s">
        <v>19167</v>
      </c>
      <c r="L3183" s="1" t="s">
        <v>19168</v>
      </c>
      <c r="M3183" s="1" t="s">
        <v>19169</v>
      </c>
      <c r="N3183" s="10">
        <f t="shared" si="245"/>
        <v>13</v>
      </c>
      <c r="O3183" s="10">
        <f t="shared" si="246"/>
        <v>34</v>
      </c>
      <c r="P3183" s="10">
        <v>1</v>
      </c>
      <c r="Q3183" s="19">
        <f t="shared" si="247"/>
        <v>9</v>
      </c>
      <c r="R3183" s="11">
        <f t="shared" si="248"/>
        <v>139658</v>
      </c>
      <c r="S3183" s="11">
        <f t="shared" si="249"/>
        <v>0</v>
      </c>
    </row>
    <row r="3184" spans="1:19" x14ac:dyDescent="0.25">
      <c r="A3184" s="1">
        <v>3175</v>
      </c>
      <c r="B3184" s="10">
        <v>63613</v>
      </c>
      <c r="C3184" s="1" t="s">
        <v>19170</v>
      </c>
      <c r="D3184" s="1" t="s">
        <v>19171</v>
      </c>
      <c r="E3184" s="1" t="s">
        <v>23</v>
      </c>
      <c r="F3184" s="1" t="s">
        <v>15</v>
      </c>
      <c r="G3184" s="10">
        <v>5000</v>
      </c>
      <c r="H3184" s="1" t="s">
        <v>19172</v>
      </c>
      <c r="I3184" s="10">
        <v>1340</v>
      </c>
      <c r="J3184" s="1" t="s">
        <v>19173</v>
      </c>
      <c r="K3184" s="1" t="s">
        <v>19174</v>
      </c>
      <c r="L3184" s="1" t="s">
        <v>19175</v>
      </c>
      <c r="M3184" s="1" t="s">
        <v>19176</v>
      </c>
      <c r="N3184" s="10">
        <f t="shared" si="245"/>
        <v>8</v>
      </c>
      <c r="O3184" s="10">
        <f t="shared" si="246"/>
        <v>49</v>
      </c>
      <c r="P3184" s="10">
        <v>29</v>
      </c>
      <c r="Q3184" s="19">
        <f t="shared" si="247"/>
        <v>9</v>
      </c>
      <c r="R3184" s="11">
        <f t="shared" si="248"/>
        <v>63613</v>
      </c>
      <c r="S3184" s="11">
        <f t="shared" si="249"/>
        <v>0</v>
      </c>
    </row>
    <row r="3185" spans="1:19" x14ac:dyDescent="0.25">
      <c r="A3185" s="1">
        <v>3176</v>
      </c>
      <c r="B3185" s="10">
        <v>35377</v>
      </c>
      <c r="C3185" s="1" t="s">
        <v>19177</v>
      </c>
      <c r="D3185" s="1" t="s">
        <v>19178</v>
      </c>
      <c r="E3185" s="1" t="s">
        <v>1330</v>
      </c>
      <c r="F3185" s="1" t="s">
        <v>15</v>
      </c>
      <c r="G3185" s="10">
        <v>5000</v>
      </c>
      <c r="H3185" s="1" t="s">
        <v>1475</v>
      </c>
      <c r="I3185" s="10">
        <v>1340</v>
      </c>
      <c r="J3185" s="1" t="s">
        <v>19179</v>
      </c>
      <c r="K3185" s="1" t="s">
        <v>19180</v>
      </c>
      <c r="L3185" s="1" t="s">
        <v>19181</v>
      </c>
      <c r="M3185" s="1" t="s">
        <v>19182</v>
      </c>
      <c r="N3185" s="10">
        <f t="shared" si="245"/>
        <v>7</v>
      </c>
      <c r="O3185" s="10">
        <f t="shared" si="246"/>
        <v>59</v>
      </c>
      <c r="P3185" s="10">
        <v>12</v>
      </c>
      <c r="Q3185" s="19">
        <f t="shared" si="247"/>
        <v>9</v>
      </c>
      <c r="R3185" s="11">
        <f t="shared" si="248"/>
        <v>35377</v>
      </c>
      <c r="S3185" s="11">
        <f t="shared" si="249"/>
        <v>0</v>
      </c>
    </row>
    <row r="3186" spans="1:19" x14ac:dyDescent="0.25">
      <c r="A3186" s="1">
        <v>3177</v>
      </c>
      <c r="B3186" s="10">
        <v>154191</v>
      </c>
      <c r="C3186" s="1" t="s">
        <v>19183</v>
      </c>
      <c r="D3186" s="1" t="s">
        <v>19184</v>
      </c>
      <c r="E3186" s="1" t="s">
        <v>298</v>
      </c>
      <c r="F3186" s="1" t="s">
        <v>15</v>
      </c>
      <c r="G3186" s="10">
        <v>100000</v>
      </c>
      <c r="H3186" s="1" t="s">
        <v>122</v>
      </c>
      <c r="I3186" s="10">
        <v>1339</v>
      </c>
      <c r="J3186" s="1" t="s">
        <v>19185</v>
      </c>
      <c r="K3186" s="1" t="s">
        <v>19186</v>
      </c>
      <c r="L3186" s="1" t="s">
        <v>19187</v>
      </c>
      <c r="M3186" s="1" t="s">
        <v>19188</v>
      </c>
      <c r="N3186" s="10">
        <f t="shared" si="245"/>
        <v>10</v>
      </c>
      <c r="O3186" s="10">
        <f t="shared" si="246"/>
        <v>22</v>
      </c>
      <c r="P3186" s="10">
        <v>1</v>
      </c>
      <c r="Q3186" s="19">
        <f t="shared" si="247"/>
        <v>9</v>
      </c>
      <c r="R3186" s="11">
        <f t="shared" si="248"/>
        <v>154191</v>
      </c>
      <c r="S3186" s="11">
        <f t="shared" si="249"/>
        <v>0</v>
      </c>
    </row>
    <row r="3187" spans="1:19" x14ac:dyDescent="0.25">
      <c r="A3187" s="1">
        <v>3178</v>
      </c>
      <c r="B3187" s="10">
        <v>179078</v>
      </c>
      <c r="C3187" s="1" t="s">
        <v>19189</v>
      </c>
      <c r="D3187" s="1" t="s">
        <v>19190</v>
      </c>
      <c r="E3187" s="1" t="s">
        <v>834</v>
      </c>
      <c r="F3187" s="1" t="s">
        <v>15</v>
      </c>
      <c r="G3187" s="10">
        <v>15000</v>
      </c>
      <c r="H3187" s="1" t="s">
        <v>162</v>
      </c>
      <c r="I3187" s="10">
        <v>1339</v>
      </c>
      <c r="J3187" s="1" t="s">
        <v>19191</v>
      </c>
      <c r="K3187" s="1" t="s">
        <v>19192</v>
      </c>
      <c r="L3187" s="1" t="s">
        <v>19193</v>
      </c>
      <c r="M3187" s="1" t="s">
        <v>19194</v>
      </c>
      <c r="N3187" s="10">
        <f t="shared" si="245"/>
        <v>12</v>
      </c>
      <c r="O3187" s="10">
        <f t="shared" si="246"/>
        <v>40</v>
      </c>
      <c r="P3187" s="10">
        <v>1</v>
      </c>
      <c r="Q3187" s="19">
        <f t="shared" si="247"/>
        <v>9</v>
      </c>
      <c r="R3187" s="11">
        <f t="shared" si="248"/>
        <v>179078</v>
      </c>
      <c r="S3187" s="11">
        <f t="shared" si="249"/>
        <v>0</v>
      </c>
    </row>
    <row r="3188" spans="1:19" x14ac:dyDescent="0.25">
      <c r="A3188" s="1">
        <v>3179</v>
      </c>
      <c r="B3188" s="10">
        <v>37309</v>
      </c>
      <c r="C3188" s="1" t="s">
        <v>19195</v>
      </c>
      <c r="D3188" s="1" t="s">
        <v>19196</v>
      </c>
      <c r="E3188" s="1" t="s">
        <v>23</v>
      </c>
      <c r="F3188" s="1" t="s">
        <v>15</v>
      </c>
      <c r="G3188" s="10">
        <v>15000</v>
      </c>
      <c r="H3188" s="1" t="s">
        <v>257</v>
      </c>
      <c r="I3188" s="10">
        <v>1339</v>
      </c>
      <c r="J3188" s="1" t="s">
        <v>19197</v>
      </c>
      <c r="K3188" s="1" t="s">
        <v>19198</v>
      </c>
      <c r="L3188" s="1" t="s">
        <v>19199</v>
      </c>
      <c r="M3188" s="1" t="s">
        <v>19200</v>
      </c>
      <c r="N3188" s="10">
        <f t="shared" si="245"/>
        <v>7</v>
      </c>
      <c r="O3188" s="10">
        <f t="shared" si="246"/>
        <v>56</v>
      </c>
      <c r="P3188" s="10">
        <v>1</v>
      </c>
      <c r="Q3188" s="19">
        <f t="shared" si="247"/>
        <v>9</v>
      </c>
      <c r="R3188" s="11">
        <f t="shared" si="248"/>
        <v>37309</v>
      </c>
      <c r="S3188" s="11">
        <f t="shared" si="249"/>
        <v>0</v>
      </c>
    </row>
    <row r="3189" spans="1:19" x14ac:dyDescent="0.25">
      <c r="A3189" s="1">
        <v>3180</v>
      </c>
      <c r="B3189" s="10">
        <v>114155</v>
      </c>
      <c r="C3189" s="1" t="s">
        <v>19201</v>
      </c>
      <c r="D3189" s="1" t="s">
        <v>18426</v>
      </c>
      <c r="E3189" s="1" t="s">
        <v>14</v>
      </c>
      <c r="F3189" s="1" t="s">
        <v>15</v>
      </c>
      <c r="G3189" s="10">
        <v>40000</v>
      </c>
      <c r="H3189" s="1" t="s">
        <v>1616</v>
      </c>
      <c r="I3189" s="10">
        <v>1338</v>
      </c>
      <c r="J3189" s="1" t="s">
        <v>19202</v>
      </c>
      <c r="K3189" s="1" t="s">
        <v>19203</v>
      </c>
      <c r="L3189" s="1" t="s">
        <v>19204</v>
      </c>
      <c r="M3189" s="1" t="s">
        <v>19205</v>
      </c>
      <c r="N3189" s="10">
        <f t="shared" si="245"/>
        <v>10</v>
      </c>
      <c r="O3189" s="10">
        <f t="shared" si="246"/>
        <v>24</v>
      </c>
      <c r="P3189" s="10">
        <v>40</v>
      </c>
      <c r="Q3189" s="19">
        <f t="shared" si="247"/>
        <v>9</v>
      </c>
      <c r="R3189" s="11">
        <f t="shared" si="248"/>
        <v>114155</v>
      </c>
      <c r="S3189" s="11">
        <f t="shared" si="249"/>
        <v>0</v>
      </c>
    </row>
    <row r="3190" spans="1:19" x14ac:dyDescent="0.25">
      <c r="A3190" s="1">
        <v>3181</v>
      </c>
      <c r="B3190" s="10">
        <v>136505</v>
      </c>
      <c r="C3190" s="1" t="s">
        <v>19206</v>
      </c>
      <c r="D3190" s="1" t="s">
        <v>19207</v>
      </c>
      <c r="E3190" s="1" t="s">
        <v>6405</v>
      </c>
      <c r="F3190" s="1" t="s">
        <v>15</v>
      </c>
      <c r="G3190" s="10">
        <v>100000</v>
      </c>
      <c r="H3190" s="1" t="s">
        <v>122</v>
      </c>
      <c r="I3190" s="10">
        <v>1338</v>
      </c>
      <c r="J3190" s="1" t="s">
        <v>19208</v>
      </c>
      <c r="K3190" s="1" t="s">
        <v>19209</v>
      </c>
      <c r="L3190" s="1" t="s">
        <v>19210</v>
      </c>
      <c r="M3190" s="1" t="s">
        <v>19211</v>
      </c>
      <c r="N3190" s="10">
        <f t="shared" si="245"/>
        <v>53</v>
      </c>
      <c r="O3190" s="10">
        <f t="shared" si="246"/>
        <v>54</v>
      </c>
      <c r="P3190" s="10">
        <v>1</v>
      </c>
      <c r="Q3190" s="19">
        <f t="shared" si="247"/>
        <v>9</v>
      </c>
      <c r="R3190" s="11">
        <f t="shared" si="248"/>
        <v>136505</v>
      </c>
      <c r="S3190" s="11">
        <f t="shared" si="249"/>
        <v>0</v>
      </c>
    </row>
    <row r="3191" spans="1:19" x14ac:dyDescent="0.25">
      <c r="A3191" s="1">
        <v>3182</v>
      </c>
      <c r="B3191" s="10">
        <v>281655</v>
      </c>
      <c r="C3191" s="1" t="s">
        <v>19212</v>
      </c>
      <c r="D3191" s="1" t="s">
        <v>19213</v>
      </c>
      <c r="E3191" s="1" t="s">
        <v>83</v>
      </c>
      <c r="F3191" s="1" t="s">
        <v>15</v>
      </c>
      <c r="G3191" s="10">
        <v>50000</v>
      </c>
      <c r="H3191" s="1" t="s">
        <v>24</v>
      </c>
      <c r="I3191" s="10">
        <v>1338</v>
      </c>
      <c r="J3191" s="1" t="s">
        <v>19214</v>
      </c>
      <c r="K3191" s="1" t="s">
        <v>19215</v>
      </c>
      <c r="L3191" s="1" t="s">
        <v>19216</v>
      </c>
      <c r="M3191" s="1" t="s">
        <v>19217</v>
      </c>
      <c r="N3191" s="10">
        <f t="shared" si="245"/>
        <v>13</v>
      </c>
      <c r="O3191" s="10">
        <f t="shared" si="246"/>
        <v>34</v>
      </c>
      <c r="P3191" s="10">
        <v>30</v>
      </c>
      <c r="Q3191" s="19">
        <f t="shared" si="247"/>
        <v>9</v>
      </c>
      <c r="R3191" s="11">
        <f t="shared" si="248"/>
        <v>281655</v>
      </c>
      <c r="S3191" s="11">
        <f t="shared" si="249"/>
        <v>0</v>
      </c>
    </row>
    <row r="3192" spans="1:19" x14ac:dyDescent="0.25">
      <c r="A3192" s="1">
        <v>3183</v>
      </c>
      <c r="B3192" s="10">
        <v>25706</v>
      </c>
      <c r="C3192" s="1" t="s">
        <v>19218</v>
      </c>
      <c r="D3192" s="1" t="s">
        <v>10965</v>
      </c>
      <c r="E3192" s="1" t="s">
        <v>1057</v>
      </c>
      <c r="F3192" s="1" t="s">
        <v>75</v>
      </c>
      <c r="G3192" s="10">
        <v>3000</v>
      </c>
      <c r="H3192" s="1" t="s">
        <v>6369</v>
      </c>
      <c r="I3192" s="10">
        <v>1337</v>
      </c>
      <c r="J3192" s="1" t="s">
        <v>19219</v>
      </c>
      <c r="K3192" s="1" t="s">
        <v>19220</v>
      </c>
      <c r="L3192" s="1" t="s">
        <v>19221</v>
      </c>
      <c r="M3192" s="1" t="s">
        <v>19222</v>
      </c>
      <c r="N3192" s="10">
        <f t="shared" si="245"/>
        <v>6</v>
      </c>
      <c r="O3192" s="10">
        <f t="shared" si="246"/>
        <v>29</v>
      </c>
      <c r="P3192" s="10">
        <v>1.64</v>
      </c>
      <c r="Q3192" s="19">
        <f t="shared" si="247"/>
        <v>6</v>
      </c>
      <c r="R3192" s="11">
        <f t="shared" si="248"/>
        <v>32389.56</v>
      </c>
      <c r="S3192" s="11">
        <f t="shared" si="249"/>
        <v>1</v>
      </c>
    </row>
    <row r="3193" spans="1:19" x14ac:dyDescent="0.25">
      <c r="A3193" s="1">
        <v>3184</v>
      </c>
      <c r="B3193" s="10">
        <v>29122</v>
      </c>
      <c r="C3193" s="1" t="s">
        <v>19223</v>
      </c>
      <c r="D3193" s="1" t="s">
        <v>19224</v>
      </c>
      <c r="E3193" s="1" t="s">
        <v>46</v>
      </c>
      <c r="F3193" s="1" t="s">
        <v>15</v>
      </c>
      <c r="G3193" s="10">
        <v>20000</v>
      </c>
      <c r="H3193" s="1" t="s">
        <v>6758</v>
      </c>
      <c r="I3193" s="10">
        <v>1337</v>
      </c>
      <c r="J3193" s="1" t="s">
        <v>19225</v>
      </c>
      <c r="K3193" s="1" t="s">
        <v>19226</v>
      </c>
      <c r="L3193" s="1" t="s">
        <v>19227</v>
      </c>
      <c r="M3193" s="1" t="s">
        <v>19228</v>
      </c>
      <c r="N3193" s="10">
        <f t="shared" si="245"/>
        <v>12</v>
      </c>
      <c r="O3193" s="10">
        <f t="shared" si="246"/>
        <v>31</v>
      </c>
      <c r="P3193" s="10">
        <v>5</v>
      </c>
      <c r="Q3193" s="19">
        <f t="shared" si="247"/>
        <v>9</v>
      </c>
      <c r="R3193" s="11">
        <f t="shared" si="248"/>
        <v>29122</v>
      </c>
      <c r="S3193" s="11">
        <f t="shared" si="249"/>
        <v>0</v>
      </c>
    </row>
    <row r="3194" spans="1:19" x14ac:dyDescent="0.25">
      <c r="A3194" s="1">
        <v>3185</v>
      </c>
      <c r="B3194" s="10">
        <v>162236</v>
      </c>
      <c r="C3194" s="1" t="s">
        <v>19229</v>
      </c>
      <c r="D3194" s="1" t="s">
        <v>19230</v>
      </c>
      <c r="E3194" s="1" t="s">
        <v>559</v>
      </c>
      <c r="F3194" s="1" t="s">
        <v>15</v>
      </c>
      <c r="G3194" s="10">
        <v>50000</v>
      </c>
      <c r="H3194" s="1" t="s">
        <v>19231</v>
      </c>
      <c r="I3194" s="10">
        <v>1337</v>
      </c>
      <c r="J3194" s="1" t="s">
        <v>19232</v>
      </c>
      <c r="K3194" s="1" t="s">
        <v>19233</v>
      </c>
      <c r="L3194" s="1" t="s">
        <v>19234</v>
      </c>
      <c r="M3194" s="1" t="s">
        <v>19235</v>
      </c>
      <c r="N3194" s="10">
        <f t="shared" si="245"/>
        <v>20</v>
      </c>
      <c r="O3194" s="10">
        <f t="shared" si="246"/>
        <v>10</v>
      </c>
      <c r="P3194" s="10">
        <v>5</v>
      </c>
      <c r="Q3194" s="19">
        <f t="shared" si="247"/>
        <v>9</v>
      </c>
      <c r="R3194" s="11">
        <f t="shared" si="248"/>
        <v>162236</v>
      </c>
      <c r="S3194" s="11">
        <f t="shared" si="249"/>
        <v>0</v>
      </c>
    </row>
    <row r="3195" spans="1:19" x14ac:dyDescent="0.25">
      <c r="A3195" s="1">
        <v>3186</v>
      </c>
      <c r="B3195" s="10">
        <v>97550</v>
      </c>
      <c r="C3195" s="1" t="s">
        <v>19236</v>
      </c>
      <c r="D3195" s="1" t="s">
        <v>2863</v>
      </c>
      <c r="E3195" s="1" t="s">
        <v>46</v>
      </c>
      <c r="F3195" s="1" t="s">
        <v>15</v>
      </c>
      <c r="G3195" s="10">
        <v>75000</v>
      </c>
      <c r="H3195" s="1" t="s">
        <v>92</v>
      </c>
      <c r="I3195" s="10">
        <v>1337</v>
      </c>
      <c r="J3195" s="1" t="s">
        <v>19237</v>
      </c>
      <c r="K3195" s="1" t="s">
        <v>19238</v>
      </c>
      <c r="L3195" s="1" t="s">
        <v>19239</v>
      </c>
      <c r="M3195" s="1" t="s">
        <v>19240</v>
      </c>
      <c r="N3195" s="10">
        <f t="shared" si="245"/>
        <v>12</v>
      </c>
      <c r="O3195" s="10">
        <f t="shared" si="246"/>
        <v>43</v>
      </c>
      <c r="P3195" s="10">
        <v>1</v>
      </c>
      <c r="Q3195" s="19">
        <f t="shared" si="247"/>
        <v>9</v>
      </c>
      <c r="R3195" s="11">
        <f t="shared" si="248"/>
        <v>97550</v>
      </c>
      <c r="S3195" s="11">
        <f t="shared" si="249"/>
        <v>0</v>
      </c>
    </row>
    <row r="3196" spans="1:19" x14ac:dyDescent="0.25">
      <c r="A3196" s="1">
        <v>3187</v>
      </c>
      <c r="B3196" s="10">
        <v>45328</v>
      </c>
      <c r="C3196" s="1" t="s">
        <v>19241</v>
      </c>
      <c r="D3196" s="1" t="s">
        <v>17723</v>
      </c>
      <c r="E3196" s="1" t="s">
        <v>23</v>
      </c>
      <c r="F3196" s="1" t="s">
        <v>15</v>
      </c>
      <c r="G3196" s="10">
        <v>5000</v>
      </c>
      <c r="H3196" s="1" t="s">
        <v>1237</v>
      </c>
      <c r="I3196" s="10">
        <v>1337</v>
      </c>
      <c r="J3196" s="1" t="s">
        <v>19242</v>
      </c>
      <c r="K3196" s="1" t="s">
        <v>19243</v>
      </c>
      <c r="L3196" s="1" t="s">
        <v>19244</v>
      </c>
      <c r="M3196" s="1" t="s">
        <v>19245</v>
      </c>
      <c r="N3196" s="10">
        <f t="shared" si="245"/>
        <v>7</v>
      </c>
      <c r="O3196" s="10">
        <f t="shared" si="246"/>
        <v>49</v>
      </c>
      <c r="P3196" s="10">
        <v>25</v>
      </c>
      <c r="Q3196" s="19">
        <f t="shared" si="247"/>
        <v>9</v>
      </c>
      <c r="R3196" s="11">
        <f t="shared" si="248"/>
        <v>45328</v>
      </c>
      <c r="S3196" s="11">
        <f t="shared" si="249"/>
        <v>0</v>
      </c>
    </row>
    <row r="3197" spans="1:19" x14ac:dyDescent="0.25">
      <c r="A3197" s="1">
        <v>3188</v>
      </c>
      <c r="B3197" s="10">
        <v>47374</v>
      </c>
      <c r="C3197" s="1" t="s">
        <v>19246</v>
      </c>
      <c r="D3197" s="1" t="s">
        <v>19247</v>
      </c>
      <c r="E3197" s="1" t="s">
        <v>14</v>
      </c>
      <c r="F3197" s="1" t="s">
        <v>15</v>
      </c>
      <c r="G3197" s="10">
        <v>10000</v>
      </c>
      <c r="H3197" s="1" t="s">
        <v>16</v>
      </c>
      <c r="I3197" s="10">
        <v>1337</v>
      </c>
      <c r="J3197" s="1" t="s">
        <v>19248</v>
      </c>
      <c r="K3197" s="1" t="s">
        <v>19249</v>
      </c>
      <c r="L3197" s="1" t="s">
        <v>19250</v>
      </c>
      <c r="M3197" s="1" t="s">
        <v>19251</v>
      </c>
      <c r="N3197" s="10">
        <f t="shared" si="245"/>
        <v>4</v>
      </c>
      <c r="O3197" s="10">
        <f t="shared" si="246"/>
        <v>60</v>
      </c>
      <c r="P3197" s="10">
        <v>20</v>
      </c>
      <c r="Q3197" s="19">
        <f t="shared" si="247"/>
        <v>9</v>
      </c>
      <c r="R3197" s="11">
        <f t="shared" si="248"/>
        <v>47374</v>
      </c>
      <c r="S3197" s="11">
        <f t="shared" si="249"/>
        <v>0</v>
      </c>
    </row>
    <row r="3198" spans="1:19" x14ac:dyDescent="0.25">
      <c r="A3198" s="1">
        <v>3189</v>
      </c>
      <c r="B3198" s="10">
        <v>78668</v>
      </c>
      <c r="C3198" s="1" t="s">
        <v>19252</v>
      </c>
      <c r="D3198" s="1" t="s">
        <v>7370</v>
      </c>
      <c r="E3198" s="1" t="s">
        <v>14</v>
      </c>
      <c r="F3198" s="1" t="s">
        <v>15</v>
      </c>
      <c r="G3198" s="10">
        <v>30000</v>
      </c>
      <c r="H3198" s="1" t="s">
        <v>7371</v>
      </c>
      <c r="I3198" s="10">
        <v>1336</v>
      </c>
      <c r="J3198" s="1" t="s">
        <v>19253</v>
      </c>
      <c r="K3198" s="1" t="s">
        <v>19254</v>
      </c>
      <c r="L3198" s="1" t="s">
        <v>19255</v>
      </c>
      <c r="M3198" s="1" t="s">
        <v>19256</v>
      </c>
      <c r="N3198" s="10">
        <f t="shared" si="245"/>
        <v>7</v>
      </c>
      <c r="O3198" s="10">
        <f t="shared" si="246"/>
        <v>43</v>
      </c>
      <c r="P3198" s="10">
        <v>30</v>
      </c>
      <c r="Q3198" s="19">
        <f t="shared" si="247"/>
        <v>9</v>
      </c>
      <c r="R3198" s="11">
        <f t="shared" si="248"/>
        <v>78668</v>
      </c>
      <c r="S3198" s="11">
        <f t="shared" si="249"/>
        <v>0</v>
      </c>
    </row>
    <row r="3199" spans="1:19" x14ac:dyDescent="0.25">
      <c r="A3199" s="1">
        <v>3190</v>
      </c>
      <c r="B3199" s="10">
        <v>96712</v>
      </c>
      <c r="C3199" s="1" t="s">
        <v>19257</v>
      </c>
      <c r="D3199" s="1" t="s">
        <v>11395</v>
      </c>
      <c r="E3199" s="1" t="s">
        <v>14</v>
      </c>
      <c r="F3199" s="1" t="s">
        <v>15</v>
      </c>
      <c r="G3199" s="10">
        <v>58000</v>
      </c>
      <c r="H3199" s="1" t="s">
        <v>1044</v>
      </c>
      <c r="I3199" s="10">
        <v>1336</v>
      </c>
      <c r="J3199" s="1" t="s">
        <v>19258</v>
      </c>
      <c r="K3199" s="1" t="s">
        <v>19259</v>
      </c>
      <c r="L3199" s="1" t="s">
        <v>19260</v>
      </c>
      <c r="M3199" s="1" t="s">
        <v>19261</v>
      </c>
      <c r="N3199" s="10">
        <f t="shared" si="245"/>
        <v>8</v>
      </c>
      <c r="O3199" s="10">
        <f t="shared" si="246"/>
        <v>23</v>
      </c>
      <c r="P3199" s="10">
        <v>1</v>
      </c>
      <c r="Q3199" s="19">
        <f t="shared" si="247"/>
        <v>9</v>
      </c>
      <c r="R3199" s="11">
        <f t="shared" si="248"/>
        <v>96712</v>
      </c>
      <c r="S3199" s="11">
        <f t="shared" si="249"/>
        <v>0</v>
      </c>
    </row>
    <row r="3200" spans="1:19" x14ac:dyDescent="0.25">
      <c r="A3200" s="1">
        <v>3191</v>
      </c>
      <c r="B3200" s="10">
        <v>40015</v>
      </c>
      <c r="C3200" s="1" t="s">
        <v>19262</v>
      </c>
      <c r="D3200" s="1" t="s">
        <v>19263</v>
      </c>
      <c r="E3200" s="1" t="s">
        <v>534</v>
      </c>
      <c r="F3200" s="1" t="s">
        <v>15</v>
      </c>
      <c r="G3200" s="10">
        <v>28000</v>
      </c>
      <c r="H3200" s="1" t="s">
        <v>686</v>
      </c>
      <c r="I3200" s="10">
        <v>1335</v>
      </c>
      <c r="J3200" s="1" t="s">
        <v>19264</v>
      </c>
      <c r="K3200" s="1" t="s">
        <v>19265</v>
      </c>
      <c r="L3200" s="1" t="s">
        <v>19266</v>
      </c>
      <c r="M3200" s="1" t="s">
        <v>19267</v>
      </c>
      <c r="N3200" s="10">
        <f t="shared" si="245"/>
        <v>7</v>
      </c>
      <c r="O3200" s="10">
        <f t="shared" si="246"/>
        <v>51</v>
      </c>
      <c r="P3200" s="10">
        <v>1</v>
      </c>
      <c r="Q3200" s="19">
        <f t="shared" si="247"/>
        <v>9</v>
      </c>
      <c r="R3200" s="11">
        <f t="shared" si="248"/>
        <v>40015</v>
      </c>
      <c r="S3200" s="11">
        <f t="shared" si="249"/>
        <v>0</v>
      </c>
    </row>
    <row r="3201" spans="1:19" x14ac:dyDescent="0.25">
      <c r="A3201" s="1">
        <v>3192</v>
      </c>
      <c r="B3201" s="10">
        <v>60368</v>
      </c>
      <c r="C3201" s="1" t="s">
        <v>19268</v>
      </c>
      <c r="D3201" s="1" t="s">
        <v>19269</v>
      </c>
      <c r="E3201" s="1" t="s">
        <v>14</v>
      </c>
      <c r="F3201" s="1" t="s">
        <v>15</v>
      </c>
      <c r="G3201" s="10">
        <v>10000</v>
      </c>
      <c r="H3201" s="1" t="s">
        <v>694</v>
      </c>
      <c r="I3201" s="10">
        <v>1335</v>
      </c>
      <c r="J3201" s="1" t="s">
        <v>19270</v>
      </c>
      <c r="K3201" s="1" t="s">
        <v>19271</v>
      </c>
      <c r="L3201" s="1" t="s">
        <v>19272</v>
      </c>
      <c r="M3201" s="1" t="s">
        <v>19273</v>
      </c>
      <c r="N3201" s="10">
        <f t="shared" si="245"/>
        <v>25</v>
      </c>
      <c r="O3201" s="10">
        <f t="shared" si="246"/>
        <v>54</v>
      </c>
      <c r="P3201" s="10">
        <v>15</v>
      </c>
      <c r="Q3201" s="19">
        <f t="shared" si="247"/>
        <v>9</v>
      </c>
      <c r="R3201" s="11">
        <f t="shared" si="248"/>
        <v>60368</v>
      </c>
      <c r="S3201" s="11">
        <f t="shared" si="249"/>
        <v>0</v>
      </c>
    </row>
    <row r="3202" spans="1:19" x14ac:dyDescent="0.25">
      <c r="A3202" s="1">
        <v>3193</v>
      </c>
      <c r="B3202" s="10">
        <v>121084</v>
      </c>
      <c r="C3202" s="1" t="s">
        <v>19274</v>
      </c>
      <c r="D3202" s="1" t="s">
        <v>19275</v>
      </c>
      <c r="E3202" s="1" t="s">
        <v>19276</v>
      </c>
      <c r="F3202" s="1" t="s">
        <v>15</v>
      </c>
      <c r="G3202" s="10">
        <v>100000</v>
      </c>
      <c r="H3202" s="1" t="s">
        <v>12559</v>
      </c>
      <c r="I3202" s="10">
        <v>1334</v>
      </c>
      <c r="J3202" s="1" t="s">
        <v>19277</v>
      </c>
      <c r="K3202" s="1" t="s">
        <v>19278</v>
      </c>
      <c r="L3202" s="1" t="s">
        <v>19279</v>
      </c>
      <c r="M3202" s="1" t="s">
        <v>19280</v>
      </c>
      <c r="N3202" s="10">
        <f t="shared" ref="N3202:N3265" si="250">LEN(TRIM(J3202))-LEN(SUBSTITUTE(TRIM(J3202),",",""))+1</f>
        <v>61</v>
      </c>
      <c r="O3202" s="10">
        <f t="shared" ref="O3202:O3265" si="251">LEN(L3202)</f>
        <v>32</v>
      </c>
      <c r="P3202" s="10">
        <v>5</v>
      </c>
      <c r="Q3202" s="19">
        <f t="shared" ref="Q3202:Q3265" si="252">VLOOKUP(F3202,$T$2:$U$10,2)</f>
        <v>9</v>
      </c>
      <c r="R3202" s="11">
        <f t="shared" ref="R3202:R3265" si="253">VLOOKUP(F3202,$T$2:$V$10,3)*B3202</f>
        <v>121084</v>
      </c>
      <c r="S3202" s="11">
        <f t="shared" ref="S3202:S3265" si="254">IF(Q3202=9, 0, 1)</f>
        <v>0</v>
      </c>
    </row>
    <row r="3203" spans="1:19" x14ac:dyDescent="0.25">
      <c r="A3203" s="1">
        <v>3194</v>
      </c>
      <c r="B3203" s="10">
        <v>48806</v>
      </c>
      <c r="C3203" s="1" t="s">
        <v>19281</v>
      </c>
      <c r="D3203" s="1" t="s">
        <v>19282</v>
      </c>
      <c r="E3203" s="1" t="s">
        <v>14</v>
      </c>
      <c r="F3203" s="1" t="s">
        <v>15</v>
      </c>
      <c r="G3203" s="10">
        <v>5000</v>
      </c>
      <c r="H3203" s="1" t="s">
        <v>1827</v>
      </c>
      <c r="I3203" s="10">
        <v>1334</v>
      </c>
      <c r="J3203" s="1" t="s">
        <v>19283</v>
      </c>
      <c r="K3203" s="1" t="s">
        <v>19284</v>
      </c>
      <c r="L3203" s="1" t="s">
        <v>19285</v>
      </c>
      <c r="M3203" s="1" t="s">
        <v>19286</v>
      </c>
      <c r="N3203" s="10">
        <f t="shared" si="250"/>
        <v>15</v>
      </c>
      <c r="O3203" s="10">
        <f t="shared" si="251"/>
        <v>13</v>
      </c>
      <c r="P3203" s="10">
        <v>1</v>
      </c>
      <c r="Q3203" s="19">
        <f t="shared" si="252"/>
        <v>9</v>
      </c>
      <c r="R3203" s="11">
        <f t="shared" si="253"/>
        <v>48806</v>
      </c>
      <c r="S3203" s="11">
        <f t="shared" si="254"/>
        <v>0</v>
      </c>
    </row>
    <row r="3204" spans="1:19" x14ac:dyDescent="0.25">
      <c r="A3204" s="1">
        <v>3195</v>
      </c>
      <c r="B3204" s="10">
        <v>100916</v>
      </c>
      <c r="C3204" s="1" t="s">
        <v>19287</v>
      </c>
      <c r="D3204" s="1" t="s">
        <v>19288</v>
      </c>
      <c r="E3204" s="1" t="s">
        <v>477</v>
      </c>
      <c r="F3204" s="1" t="s">
        <v>15</v>
      </c>
      <c r="G3204" s="10">
        <v>75000</v>
      </c>
      <c r="H3204" s="1" t="s">
        <v>257</v>
      </c>
      <c r="I3204" s="10">
        <v>1334</v>
      </c>
      <c r="J3204" s="1" t="s">
        <v>19289</v>
      </c>
      <c r="K3204" s="1" t="s">
        <v>19290</v>
      </c>
      <c r="L3204" s="1" t="s">
        <v>19291</v>
      </c>
      <c r="M3204" s="1" t="s">
        <v>19292</v>
      </c>
      <c r="N3204" s="10">
        <f t="shared" si="250"/>
        <v>13</v>
      </c>
      <c r="O3204" s="10">
        <f t="shared" si="251"/>
        <v>56</v>
      </c>
      <c r="P3204" s="10">
        <v>1</v>
      </c>
      <c r="Q3204" s="19">
        <f t="shared" si="252"/>
        <v>9</v>
      </c>
      <c r="R3204" s="11">
        <f t="shared" si="253"/>
        <v>100916</v>
      </c>
      <c r="S3204" s="11">
        <f t="shared" si="254"/>
        <v>0</v>
      </c>
    </row>
    <row r="3205" spans="1:19" x14ac:dyDescent="0.25">
      <c r="A3205" s="1">
        <v>3196</v>
      </c>
      <c r="B3205" s="10">
        <v>26464</v>
      </c>
      <c r="C3205" s="1" t="s">
        <v>19293</v>
      </c>
      <c r="D3205" s="1" t="s">
        <v>19294</v>
      </c>
      <c r="E3205" s="1" t="s">
        <v>573</v>
      </c>
      <c r="F3205" s="1" t="s">
        <v>75</v>
      </c>
      <c r="G3205" s="10">
        <v>3000</v>
      </c>
      <c r="H3205" s="1" t="s">
        <v>19295</v>
      </c>
      <c r="I3205" s="10">
        <v>1331</v>
      </c>
      <c r="J3205" s="1" t="s">
        <v>19296</v>
      </c>
      <c r="K3205" s="1" t="s">
        <v>19297</v>
      </c>
      <c r="L3205" s="1" t="s">
        <v>19298</v>
      </c>
      <c r="M3205" s="1" t="s">
        <v>19299</v>
      </c>
      <c r="N3205" s="10">
        <f t="shared" si="250"/>
        <v>2</v>
      </c>
      <c r="O3205" s="10">
        <f t="shared" si="251"/>
        <v>34</v>
      </c>
      <c r="P3205" s="10">
        <v>15</v>
      </c>
      <c r="Q3205" s="19">
        <f t="shared" si="252"/>
        <v>6</v>
      </c>
      <c r="R3205" s="11">
        <f t="shared" si="253"/>
        <v>33344.639999999999</v>
      </c>
      <c r="S3205" s="11">
        <f t="shared" si="254"/>
        <v>1</v>
      </c>
    </row>
    <row r="3206" spans="1:19" x14ac:dyDescent="0.25">
      <c r="A3206" s="1">
        <v>3197</v>
      </c>
      <c r="B3206" s="10">
        <v>84630</v>
      </c>
      <c r="C3206" s="1" t="s">
        <v>19300</v>
      </c>
      <c r="D3206" s="1" t="s">
        <v>11188</v>
      </c>
      <c r="E3206" s="1" t="s">
        <v>298</v>
      </c>
      <c r="F3206" s="1" t="s">
        <v>15</v>
      </c>
      <c r="G3206" s="10">
        <v>75000</v>
      </c>
      <c r="H3206" s="1" t="s">
        <v>47</v>
      </c>
      <c r="I3206" s="10">
        <v>1331</v>
      </c>
      <c r="J3206" s="1" t="s">
        <v>19301</v>
      </c>
      <c r="K3206" s="1" t="s">
        <v>19302</v>
      </c>
      <c r="L3206" s="1" t="s">
        <v>19303</v>
      </c>
      <c r="M3206" s="1" t="s">
        <v>19304</v>
      </c>
      <c r="N3206" s="10">
        <f t="shared" si="250"/>
        <v>12</v>
      </c>
      <c r="O3206" s="10">
        <f t="shared" si="251"/>
        <v>51</v>
      </c>
      <c r="P3206" s="10">
        <v>5</v>
      </c>
      <c r="Q3206" s="19">
        <f t="shared" si="252"/>
        <v>9</v>
      </c>
      <c r="R3206" s="11">
        <f t="shared" si="253"/>
        <v>84630</v>
      </c>
      <c r="S3206" s="11">
        <f t="shared" si="254"/>
        <v>0</v>
      </c>
    </row>
    <row r="3207" spans="1:19" x14ac:dyDescent="0.25">
      <c r="A3207" s="1">
        <v>3198</v>
      </c>
      <c r="B3207" s="10">
        <v>188340</v>
      </c>
      <c r="C3207" s="1" t="s">
        <v>19305</v>
      </c>
      <c r="D3207" s="1" t="s">
        <v>19306</v>
      </c>
      <c r="E3207" s="1" t="s">
        <v>23</v>
      </c>
      <c r="F3207" s="1" t="s">
        <v>15</v>
      </c>
      <c r="G3207" s="10">
        <v>25000</v>
      </c>
      <c r="H3207" s="1" t="s">
        <v>19307</v>
      </c>
      <c r="I3207" s="10">
        <v>1330</v>
      </c>
      <c r="J3207" s="1" t="s">
        <v>19308</v>
      </c>
      <c r="K3207" s="1" t="s">
        <v>19309</v>
      </c>
      <c r="L3207" s="1" t="s">
        <v>19310</v>
      </c>
      <c r="M3207" s="1" t="s">
        <v>19311</v>
      </c>
      <c r="N3207" s="10">
        <f t="shared" si="250"/>
        <v>10</v>
      </c>
      <c r="O3207" s="10">
        <f t="shared" si="251"/>
        <v>48</v>
      </c>
      <c r="P3207" s="10">
        <v>10</v>
      </c>
      <c r="Q3207" s="19">
        <f t="shared" si="252"/>
        <v>9</v>
      </c>
      <c r="R3207" s="11">
        <f t="shared" si="253"/>
        <v>188340</v>
      </c>
      <c r="S3207" s="11">
        <f t="shared" si="254"/>
        <v>0</v>
      </c>
    </row>
    <row r="3208" spans="1:19" x14ac:dyDescent="0.25">
      <c r="A3208" s="1">
        <v>3199</v>
      </c>
      <c r="B3208" s="10">
        <v>171755</v>
      </c>
      <c r="C3208" s="1" t="s">
        <v>19312</v>
      </c>
      <c r="D3208" s="1" t="s">
        <v>19313</v>
      </c>
      <c r="E3208" s="1" t="s">
        <v>31</v>
      </c>
      <c r="F3208" s="1" t="s">
        <v>15</v>
      </c>
      <c r="G3208" s="10">
        <v>150000</v>
      </c>
      <c r="H3208" s="1" t="s">
        <v>2905</v>
      </c>
      <c r="I3208" s="10">
        <v>1330</v>
      </c>
      <c r="J3208" s="1" t="s">
        <v>19314</v>
      </c>
      <c r="K3208" s="1" t="s">
        <v>19315</v>
      </c>
      <c r="L3208" s="1" t="s">
        <v>19316</v>
      </c>
      <c r="M3208" s="1" t="s">
        <v>19317</v>
      </c>
      <c r="N3208" s="10">
        <f t="shared" si="250"/>
        <v>9</v>
      </c>
      <c r="O3208" s="10">
        <f t="shared" si="251"/>
        <v>56</v>
      </c>
      <c r="P3208" s="10">
        <v>30</v>
      </c>
      <c r="Q3208" s="19">
        <f t="shared" si="252"/>
        <v>9</v>
      </c>
      <c r="R3208" s="11">
        <f t="shared" si="253"/>
        <v>171755</v>
      </c>
      <c r="S3208" s="11">
        <f t="shared" si="254"/>
        <v>0</v>
      </c>
    </row>
    <row r="3209" spans="1:19" x14ac:dyDescent="0.25">
      <c r="A3209" s="1">
        <v>3200</v>
      </c>
      <c r="B3209" s="10">
        <v>118943</v>
      </c>
      <c r="C3209" s="1" t="s">
        <v>19318</v>
      </c>
      <c r="D3209" s="1" t="s">
        <v>19319</v>
      </c>
      <c r="E3209" s="1" t="s">
        <v>876</v>
      </c>
      <c r="F3209" s="1" t="s">
        <v>15</v>
      </c>
      <c r="G3209" s="10">
        <v>30000</v>
      </c>
      <c r="H3209" s="1" t="s">
        <v>19320</v>
      </c>
      <c r="I3209" s="10">
        <v>1329</v>
      </c>
      <c r="J3209" s="1" t="s">
        <v>19321</v>
      </c>
      <c r="K3209" s="1" t="s">
        <v>19322</v>
      </c>
      <c r="L3209" s="1" t="s">
        <v>19323</v>
      </c>
      <c r="M3209" s="1" t="s">
        <v>19324</v>
      </c>
      <c r="N3209" s="10">
        <f t="shared" si="250"/>
        <v>8</v>
      </c>
      <c r="O3209" s="10">
        <f t="shared" si="251"/>
        <v>16</v>
      </c>
      <c r="P3209" s="10">
        <v>30</v>
      </c>
      <c r="Q3209" s="19">
        <f t="shared" si="252"/>
        <v>9</v>
      </c>
      <c r="R3209" s="11">
        <f t="shared" si="253"/>
        <v>118943</v>
      </c>
      <c r="S3209" s="11">
        <f t="shared" si="254"/>
        <v>0</v>
      </c>
    </row>
    <row r="3210" spans="1:19" x14ac:dyDescent="0.25">
      <c r="A3210" s="1">
        <v>3201</v>
      </c>
      <c r="B3210" s="10">
        <v>120419</v>
      </c>
      <c r="C3210" s="1" t="s">
        <v>19325</v>
      </c>
      <c r="D3210" s="1" t="s">
        <v>19326</v>
      </c>
      <c r="E3210" s="1" t="s">
        <v>581</v>
      </c>
      <c r="F3210" s="1" t="s">
        <v>945</v>
      </c>
      <c r="G3210" s="10">
        <v>50000</v>
      </c>
      <c r="H3210" s="1" t="s">
        <v>4990</v>
      </c>
      <c r="I3210" s="10">
        <v>1329</v>
      </c>
      <c r="J3210" s="1" t="s">
        <v>19327</v>
      </c>
      <c r="K3210" s="1" t="s">
        <v>19328</v>
      </c>
      <c r="L3210" s="1" t="s">
        <v>19329</v>
      </c>
      <c r="M3210" s="1" t="s">
        <v>19330</v>
      </c>
      <c r="N3210" s="10">
        <f t="shared" si="250"/>
        <v>12</v>
      </c>
      <c r="O3210" s="10">
        <f t="shared" si="251"/>
        <v>65</v>
      </c>
      <c r="P3210" s="10">
        <v>1.08</v>
      </c>
      <c r="Q3210" s="19">
        <f t="shared" si="252"/>
        <v>5</v>
      </c>
      <c r="R3210" s="11">
        <f t="shared" si="253"/>
        <v>131256.71000000002</v>
      </c>
      <c r="S3210" s="11">
        <f t="shared" si="254"/>
        <v>1</v>
      </c>
    </row>
    <row r="3211" spans="1:19" x14ac:dyDescent="0.25">
      <c r="A3211" s="1">
        <v>3202</v>
      </c>
      <c r="B3211" s="10">
        <v>52173</v>
      </c>
      <c r="C3211" s="1" t="s">
        <v>19331</v>
      </c>
      <c r="D3211" s="1" t="s">
        <v>16362</v>
      </c>
      <c r="E3211" s="1" t="s">
        <v>5187</v>
      </c>
      <c r="F3211" s="1" t="s">
        <v>15</v>
      </c>
      <c r="G3211" s="10">
        <v>42500</v>
      </c>
      <c r="H3211" s="1" t="s">
        <v>19332</v>
      </c>
      <c r="I3211" s="10">
        <v>1329</v>
      </c>
      <c r="J3211" s="1" t="s">
        <v>19333</v>
      </c>
      <c r="K3211" s="1" t="s">
        <v>19334</v>
      </c>
      <c r="L3211" s="1" t="s">
        <v>19335</v>
      </c>
      <c r="M3211" s="1" t="s">
        <v>19336</v>
      </c>
      <c r="N3211" s="10">
        <f t="shared" si="250"/>
        <v>13</v>
      </c>
      <c r="O3211" s="10">
        <f t="shared" si="251"/>
        <v>27</v>
      </c>
      <c r="P3211" s="10">
        <v>5</v>
      </c>
      <c r="Q3211" s="19">
        <f t="shared" si="252"/>
        <v>9</v>
      </c>
      <c r="R3211" s="11">
        <f t="shared" si="253"/>
        <v>52173</v>
      </c>
      <c r="S3211" s="11">
        <f t="shared" si="254"/>
        <v>0</v>
      </c>
    </row>
    <row r="3212" spans="1:19" x14ac:dyDescent="0.25">
      <c r="A3212" s="1">
        <v>3203</v>
      </c>
      <c r="B3212" s="10">
        <v>571908</v>
      </c>
      <c r="C3212" s="1" t="s">
        <v>19337</v>
      </c>
      <c r="D3212" s="1" t="s">
        <v>19338</v>
      </c>
      <c r="E3212" s="1" t="s">
        <v>189</v>
      </c>
      <c r="F3212" s="1" t="s">
        <v>15</v>
      </c>
      <c r="G3212" s="10">
        <v>250000</v>
      </c>
      <c r="H3212" s="1" t="s">
        <v>365</v>
      </c>
      <c r="I3212" s="10">
        <v>1329</v>
      </c>
      <c r="J3212" s="1" t="s">
        <v>19339</v>
      </c>
      <c r="K3212" s="1" t="s">
        <v>19340</v>
      </c>
      <c r="L3212" s="1" t="s">
        <v>19341</v>
      </c>
      <c r="M3212" s="1" t="s">
        <v>19342</v>
      </c>
      <c r="N3212" s="10">
        <f t="shared" si="250"/>
        <v>14</v>
      </c>
      <c r="O3212" s="10">
        <f t="shared" si="251"/>
        <v>46</v>
      </c>
      <c r="P3212" s="10">
        <v>5</v>
      </c>
      <c r="Q3212" s="19">
        <f t="shared" si="252"/>
        <v>9</v>
      </c>
      <c r="R3212" s="11">
        <f t="shared" si="253"/>
        <v>571908</v>
      </c>
      <c r="S3212" s="11">
        <f t="shared" si="254"/>
        <v>0</v>
      </c>
    </row>
    <row r="3213" spans="1:19" x14ac:dyDescent="0.25">
      <c r="A3213" s="1">
        <v>3204</v>
      </c>
      <c r="B3213" s="10">
        <v>41798</v>
      </c>
      <c r="C3213" s="1" t="s">
        <v>19343</v>
      </c>
      <c r="D3213" s="1" t="s">
        <v>19344</v>
      </c>
      <c r="E3213" s="1" t="s">
        <v>23</v>
      </c>
      <c r="F3213" s="1" t="s">
        <v>15</v>
      </c>
      <c r="G3213" s="10">
        <v>20000</v>
      </c>
      <c r="H3213" s="1" t="s">
        <v>136</v>
      </c>
      <c r="I3213" s="10">
        <v>1328</v>
      </c>
      <c r="J3213" s="1" t="s">
        <v>19345</v>
      </c>
      <c r="K3213" s="1" t="s">
        <v>19346</v>
      </c>
      <c r="L3213" s="1" t="s">
        <v>19347</v>
      </c>
      <c r="M3213" s="1" t="s">
        <v>19348</v>
      </c>
      <c r="N3213" s="10">
        <f t="shared" si="250"/>
        <v>15</v>
      </c>
      <c r="O3213" s="10">
        <f t="shared" si="251"/>
        <v>36</v>
      </c>
      <c r="P3213" s="10">
        <v>10</v>
      </c>
      <c r="Q3213" s="19">
        <f t="shared" si="252"/>
        <v>9</v>
      </c>
      <c r="R3213" s="11">
        <f t="shared" si="253"/>
        <v>41798</v>
      </c>
      <c r="S3213" s="11">
        <f t="shared" si="254"/>
        <v>0</v>
      </c>
    </row>
    <row r="3214" spans="1:19" x14ac:dyDescent="0.25">
      <c r="A3214" s="1">
        <v>3205</v>
      </c>
      <c r="B3214" s="10">
        <v>109970</v>
      </c>
      <c r="C3214" s="1" t="s">
        <v>19349</v>
      </c>
      <c r="D3214" s="1" t="s">
        <v>19350</v>
      </c>
      <c r="E3214" s="1" t="s">
        <v>497</v>
      </c>
      <c r="F3214" s="1" t="s">
        <v>15</v>
      </c>
      <c r="G3214" s="10">
        <v>102364</v>
      </c>
      <c r="H3214" s="1" t="s">
        <v>257</v>
      </c>
      <c r="I3214" s="10">
        <v>1327</v>
      </c>
      <c r="J3214" s="1" t="s">
        <v>19351</v>
      </c>
      <c r="K3214" s="1" t="s">
        <v>19352</v>
      </c>
      <c r="L3214" s="1" t="s">
        <v>19353</v>
      </c>
      <c r="M3214" s="1" t="s">
        <v>19354</v>
      </c>
      <c r="N3214" s="10">
        <f t="shared" si="250"/>
        <v>20</v>
      </c>
      <c r="O3214" s="10">
        <f t="shared" si="251"/>
        <v>42</v>
      </c>
      <c r="P3214" s="10">
        <v>1</v>
      </c>
      <c r="Q3214" s="19">
        <f t="shared" si="252"/>
        <v>9</v>
      </c>
      <c r="R3214" s="11">
        <f t="shared" si="253"/>
        <v>109970</v>
      </c>
      <c r="S3214" s="11">
        <f t="shared" si="254"/>
        <v>0</v>
      </c>
    </row>
    <row r="3215" spans="1:19" x14ac:dyDescent="0.25">
      <c r="A3215" s="1">
        <v>3206</v>
      </c>
      <c r="B3215" s="10">
        <v>158933</v>
      </c>
      <c r="C3215" s="1" t="s">
        <v>19355</v>
      </c>
      <c r="D3215" s="1" t="s">
        <v>19356</v>
      </c>
      <c r="E3215" s="1" t="s">
        <v>834</v>
      </c>
      <c r="F3215" s="1" t="s">
        <v>15</v>
      </c>
      <c r="G3215" s="10">
        <v>15000</v>
      </c>
      <c r="H3215" s="1" t="s">
        <v>257</v>
      </c>
      <c r="I3215" s="10">
        <v>1327</v>
      </c>
      <c r="J3215" s="1" t="s">
        <v>19357</v>
      </c>
      <c r="K3215" s="1" t="s">
        <v>19358</v>
      </c>
      <c r="L3215" s="1" t="s">
        <v>19359</v>
      </c>
      <c r="M3215" s="1" t="s">
        <v>19360</v>
      </c>
      <c r="N3215" s="10">
        <f t="shared" si="250"/>
        <v>19</v>
      </c>
      <c r="O3215" s="10">
        <f t="shared" si="251"/>
        <v>37</v>
      </c>
      <c r="P3215" s="10">
        <v>1</v>
      </c>
      <c r="Q3215" s="19">
        <f t="shared" si="252"/>
        <v>9</v>
      </c>
      <c r="R3215" s="11">
        <f t="shared" si="253"/>
        <v>158933</v>
      </c>
      <c r="S3215" s="11">
        <f t="shared" si="254"/>
        <v>0</v>
      </c>
    </row>
    <row r="3216" spans="1:19" x14ac:dyDescent="0.25">
      <c r="A3216" s="1">
        <v>3207</v>
      </c>
      <c r="B3216" s="10">
        <v>144990</v>
      </c>
      <c r="C3216" s="1" t="s">
        <v>19361</v>
      </c>
      <c r="D3216" s="1" t="s">
        <v>10173</v>
      </c>
      <c r="E3216" s="1" t="s">
        <v>23</v>
      </c>
      <c r="F3216" s="1" t="s">
        <v>15</v>
      </c>
      <c r="G3216" s="10">
        <v>23000</v>
      </c>
      <c r="H3216" s="1" t="s">
        <v>7136</v>
      </c>
      <c r="I3216" s="10">
        <v>1327</v>
      </c>
      <c r="J3216" s="1" t="s">
        <v>19362</v>
      </c>
      <c r="K3216" s="1" t="s">
        <v>19363</v>
      </c>
      <c r="L3216" s="1" t="s">
        <v>19364</v>
      </c>
      <c r="M3216" s="1" t="s">
        <v>19365</v>
      </c>
      <c r="N3216" s="10">
        <f t="shared" si="250"/>
        <v>10</v>
      </c>
      <c r="O3216" s="10">
        <f t="shared" si="251"/>
        <v>60</v>
      </c>
      <c r="P3216" s="10">
        <v>69</v>
      </c>
      <c r="Q3216" s="19">
        <f t="shared" si="252"/>
        <v>9</v>
      </c>
      <c r="R3216" s="11">
        <f t="shared" si="253"/>
        <v>144990</v>
      </c>
      <c r="S3216" s="11">
        <f t="shared" si="254"/>
        <v>0</v>
      </c>
    </row>
    <row r="3217" spans="1:19" x14ac:dyDescent="0.25">
      <c r="A3217" s="1">
        <v>3208</v>
      </c>
      <c r="B3217" s="10">
        <v>85005</v>
      </c>
      <c r="C3217" s="1" t="s">
        <v>19366</v>
      </c>
      <c r="D3217" s="1" t="s">
        <v>19367</v>
      </c>
      <c r="E3217" s="1" t="s">
        <v>23</v>
      </c>
      <c r="F3217" s="1" t="s">
        <v>15</v>
      </c>
      <c r="G3217" s="10">
        <v>20000</v>
      </c>
      <c r="H3217" s="1" t="s">
        <v>3506</v>
      </c>
      <c r="I3217" s="10">
        <v>1326</v>
      </c>
      <c r="J3217" s="1" t="s">
        <v>19368</v>
      </c>
      <c r="K3217" s="1" t="s">
        <v>19369</v>
      </c>
      <c r="L3217" s="1" t="s">
        <v>19370</v>
      </c>
      <c r="M3217" s="1" t="s">
        <v>19371</v>
      </c>
      <c r="N3217" s="10">
        <f t="shared" si="250"/>
        <v>10</v>
      </c>
      <c r="O3217" s="10">
        <f t="shared" si="251"/>
        <v>30</v>
      </c>
      <c r="P3217" s="10">
        <v>1</v>
      </c>
      <c r="Q3217" s="19">
        <f t="shared" si="252"/>
        <v>9</v>
      </c>
      <c r="R3217" s="11">
        <f t="shared" si="253"/>
        <v>85005</v>
      </c>
      <c r="S3217" s="11">
        <f t="shared" si="254"/>
        <v>0</v>
      </c>
    </row>
    <row r="3218" spans="1:19" x14ac:dyDescent="0.25">
      <c r="A3218" s="1">
        <v>3209</v>
      </c>
      <c r="B3218" s="10">
        <v>116671</v>
      </c>
      <c r="C3218" s="1" t="s">
        <v>19372</v>
      </c>
      <c r="D3218" s="1" t="s">
        <v>1724</v>
      </c>
      <c r="E3218" s="1" t="s">
        <v>83</v>
      </c>
      <c r="F3218" s="1" t="s">
        <v>15</v>
      </c>
      <c r="G3218" s="10">
        <v>25000</v>
      </c>
      <c r="H3218" s="1" t="s">
        <v>1725</v>
      </c>
      <c r="I3218" s="10">
        <v>1326</v>
      </c>
      <c r="J3218" s="1" t="s">
        <v>19373</v>
      </c>
      <c r="K3218" s="1" t="s">
        <v>19374</v>
      </c>
      <c r="L3218" s="1" t="s">
        <v>19375</v>
      </c>
      <c r="M3218" s="1" t="s">
        <v>19376</v>
      </c>
      <c r="N3218" s="10">
        <f t="shared" si="250"/>
        <v>10</v>
      </c>
      <c r="O3218" s="10">
        <f t="shared" si="251"/>
        <v>31</v>
      </c>
      <c r="P3218" s="10">
        <v>5</v>
      </c>
      <c r="Q3218" s="19">
        <f t="shared" si="252"/>
        <v>9</v>
      </c>
      <c r="R3218" s="11">
        <f t="shared" si="253"/>
        <v>116671</v>
      </c>
      <c r="S3218" s="11">
        <f t="shared" si="254"/>
        <v>0</v>
      </c>
    </row>
    <row r="3219" spans="1:19" x14ac:dyDescent="0.25">
      <c r="A3219" s="1">
        <v>3210</v>
      </c>
      <c r="B3219" s="10">
        <v>47165</v>
      </c>
      <c r="C3219" s="1" t="s">
        <v>19377</v>
      </c>
      <c r="D3219" s="1" t="s">
        <v>19378</v>
      </c>
      <c r="E3219" s="1" t="s">
        <v>19379</v>
      </c>
      <c r="F3219" s="1" t="s">
        <v>15</v>
      </c>
      <c r="G3219" s="10">
        <v>15000</v>
      </c>
      <c r="H3219" s="1" t="s">
        <v>162</v>
      </c>
      <c r="I3219" s="10">
        <v>1326</v>
      </c>
      <c r="J3219" s="1" t="s">
        <v>19380</v>
      </c>
      <c r="K3219" s="1" t="s">
        <v>19381</v>
      </c>
      <c r="L3219" s="1" t="s">
        <v>19382</v>
      </c>
      <c r="M3219" s="1" t="s">
        <v>19383</v>
      </c>
      <c r="N3219" s="10">
        <f t="shared" si="250"/>
        <v>3</v>
      </c>
      <c r="O3219" s="10">
        <f t="shared" si="251"/>
        <v>20</v>
      </c>
      <c r="P3219" s="10">
        <v>25</v>
      </c>
      <c r="Q3219" s="19">
        <f t="shared" si="252"/>
        <v>9</v>
      </c>
      <c r="R3219" s="11">
        <f t="shared" si="253"/>
        <v>47165</v>
      </c>
      <c r="S3219" s="11">
        <f t="shared" si="254"/>
        <v>0</v>
      </c>
    </row>
    <row r="3220" spans="1:19" x14ac:dyDescent="0.25">
      <c r="A3220" s="1">
        <v>3211</v>
      </c>
      <c r="B3220" s="10">
        <v>63394</v>
      </c>
      <c r="C3220" s="1" t="s">
        <v>19384</v>
      </c>
      <c r="D3220" s="1" t="s">
        <v>19385</v>
      </c>
      <c r="E3220" s="1" t="s">
        <v>23</v>
      </c>
      <c r="F3220" s="1" t="s">
        <v>15</v>
      </c>
      <c r="G3220" s="10">
        <v>5000</v>
      </c>
      <c r="H3220" s="1" t="s">
        <v>47</v>
      </c>
      <c r="I3220" s="10">
        <v>1325</v>
      </c>
      <c r="J3220" s="1" t="s">
        <v>19386</v>
      </c>
      <c r="K3220" s="1" t="s">
        <v>19387</v>
      </c>
      <c r="L3220" s="1" t="s">
        <v>19388</v>
      </c>
      <c r="M3220" s="1" t="s">
        <v>19389</v>
      </c>
      <c r="N3220" s="10">
        <f t="shared" si="250"/>
        <v>16</v>
      </c>
      <c r="O3220" s="10">
        <f t="shared" si="251"/>
        <v>60</v>
      </c>
      <c r="P3220" s="10">
        <v>1</v>
      </c>
      <c r="Q3220" s="19">
        <f t="shared" si="252"/>
        <v>9</v>
      </c>
      <c r="R3220" s="11">
        <f t="shared" si="253"/>
        <v>63394</v>
      </c>
      <c r="S3220" s="11">
        <f t="shared" si="254"/>
        <v>0</v>
      </c>
    </row>
    <row r="3221" spans="1:19" x14ac:dyDescent="0.25">
      <c r="A3221" s="1">
        <v>3212</v>
      </c>
      <c r="B3221" s="10">
        <v>184827</v>
      </c>
      <c r="C3221" s="1" t="s">
        <v>19390</v>
      </c>
      <c r="D3221" s="1" t="s">
        <v>9400</v>
      </c>
      <c r="E3221" s="1" t="s">
        <v>5187</v>
      </c>
      <c r="F3221" s="1" t="s">
        <v>15</v>
      </c>
      <c r="G3221" s="10">
        <v>70000</v>
      </c>
      <c r="H3221" s="1" t="s">
        <v>3050</v>
      </c>
      <c r="I3221" s="10">
        <v>1325</v>
      </c>
      <c r="J3221" s="1" t="s">
        <v>19391</v>
      </c>
      <c r="K3221" s="1" t="s">
        <v>19392</v>
      </c>
      <c r="L3221" s="1" t="s">
        <v>19393</v>
      </c>
      <c r="M3221" s="1" t="s">
        <v>19394</v>
      </c>
      <c r="N3221" s="10">
        <f t="shared" si="250"/>
        <v>21</v>
      </c>
      <c r="O3221" s="10">
        <f t="shared" si="251"/>
        <v>28</v>
      </c>
      <c r="P3221" s="10">
        <v>10</v>
      </c>
      <c r="Q3221" s="19">
        <f t="shared" si="252"/>
        <v>9</v>
      </c>
      <c r="R3221" s="11">
        <f t="shared" si="253"/>
        <v>184827</v>
      </c>
      <c r="S3221" s="11">
        <f t="shared" si="254"/>
        <v>0</v>
      </c>
    </row>
    <row r="3222" spans="1:19" x14ac:dyDescent="0.25">
      <c r="A3222" s="1">
        <v>3213</v>
      </c>
      <c r="B3222" s="10">
        <v>136000</v>
      </c>
      <c r="C3222" s="1" t="s">
        <v>19395</v>
      </c>
      <c r="D3222" s="1" t="s">
        <v>19396</v>
      </c>
      <c r="E3222" s="1" t="s">
        <v>1858</v>
      </c>
      <c r="F3222" s="1" t="s">
        <v>15</v>
      </c>
      <c r="G3222" s="10">
        <v>6000</v>
      </c>
      <c r="H3222" s="1" t="s">
        <v>136</v>
      </c>
      <c r="I3222" s="10">
        <v>1325</v>
      </c>
      <c r="J3222" s="1" t="s">
        <v>19397</v>
      </c>
      <c r="K3222" s="1" t="s">
        <v>19398</v>
      </c>
      <c r="L3222" s="1" t="s">
        <v>19399</v>
      </c>
      <c r="M3222" s="1" t="s">
        <v>19400</v>
      </c>
      <c r="N3222" s="10">
        <f t="shared" si="250"/>
        <v>11</v>
      </c>
      <c r="O3222" s="10">
        <f t="shared" si="251"/>
        <v>53</v>
      </c>
      <c r="P3222" s="10">
        <v>5</v>
      </c>
      <c r="Q3222" s="19">
        <f t="shared" si="252"/>
        <v>9</v>
      </c>
      <c r="R3222" s="11">
        <f t="shared" si="253"/>
        <v>136000</v>
      </c>
      <c r="S3222" s="11">
        <f t="shared" si="254"/>
        <v>0</v>
      </c>
    </row>
    <row r="3223" spans="1:19" x14ac:dyDescent="0.25">
      <c r="A3223" s="1">
        <v>3214</v>
      </c>
      <c r="B3223" s="10">
        <v>20726</v>
      </c>
      <c r="C3223" s="1" t="s">
        <v>19401</v>
      </c>
      <c r="D3223" s="1" t="s">
        <v>19402</v>
      </c>
      <c r="E3223" s="1" t="s">
        <v>14</v>
      </c>
      <c r="F3223" s="1" t="s">
        <v>15</v>
      </c>
      <c r="G3223" s="10">
        <v>500</v>
      </c>
      <c r="H3223" s="1" t="s">
        <v>19403</v>
      </c>
      <c r="I3223" s="10">
        <v>1324</v>
      </c>
      <c r="J3223" s="1" t="s">
        <v>19404</v>
      </c>
      <c r="K3223" s="1" t="s">
        <v>19405</v>
      </c>
      <c r="L3223" s="1" t="s">
        <v>19406</v>
      </c>
      <c r="M3223" s="1" t="s">
        <v>19407</v>
      </c>
      <c r="N3223" s="10">
        <f t="shared" si="250"/>
        <v>9</v>
      </c>
      <c r="O3223" s="10">
        <f t="shared" si="251"/>
        <v>39</v>
      </c>
      <c r="P3223" s="10">
        <v>6</v>
      </c>
      <c r="Q3223" s="19">
        <f t="shared" si="252"/>
        <v>9</v>
      </c>
      <c r="R3223" s="11">
        <f t="shared" si="253"/>
        <v>20726</v>
      </c>
      <c r="S3223" s="11">
        <f t="shared" si="254"/>
        <v>0</v>
      </c>
    </row>
    <row r="3224" spans="1:19" x14ac:dyDescent="0.25">
      <c r="A3224" s="1">
        <v>3215</v>
      </c>
      <c r="B3224" s="10">
        <v>815601</v>
      </c>
      <c r="C3224" s="1" t="s">
        <v>19408</v>
      </c>
      <c r="D3224" s="1" t="s">
        <v>19409</v>
      </c>
      <c r="E3224" s="1" t="s">
        <v>1858</v>
      </c>
      <c r="F3224" s="1" t="s">
        <v>15</v>
      </c>
      <c r="G3224" s="10">
        <v>50000</v>
      </c>
      <c r="H3224" s="1" t="s">
        <v>47</v>
      </c>
      <c r="I3224" s="10">
        <v>1324</v>
      </c>
      <c r="J3224" s="1" t="s">
        <v>19410</v>
      </c>
      <c r="K3224" s="1" t="s">
        <v>19411</v>
      </c>
      <c r="L3224" s="1" t="s">
        <v>19412</v>
      </c>
      <c r="M3224" s="1" t="s">
        <v>19413</v>
      </c>
      <c r="N3224" s="10">
        <f t="shared" si="250"/>
        <v>11</v>
      </c>
      <c r="O3224" s="10">
        <f t="shared" si="251"/>
        <v>50</v>
      </c>
      <c r="P3224" s="10">
        <v>1</v>
      </c>
      <c r="Q3224" s="19">
        <f t="shared" si="252"/>
        <v>9</v>
      </c>
      <c r="R3224" s="11">
        <f t="shared" si="253"/>
        <v>815601</v>
      </c>
      <c r="S3224" s="11">
        <f t="shared" si="254"/>
        <v>0</v>
      </c>
    </row>
    <row r="3225" spans="1:19" x14ac:dyDescent="0.25">
      <c r="A3225" s="1">
        <v>3216</v>
      </c>
      <c r="B3225" s="10">
        <v>120263</v>
      </c>
      <c r="C3225" s="1" t="s">
        <v>19414</v>
      </c>
      <c r="D3225" s="1" t="s">
        <v>19415</v>
      </c>
      <c r="E3225" s="1" t="s">
        <v>497</v>
      </c>
      <c r="F3225" s="1" t="s">
        <v>15</v>
      </c>
      <c r="G3225" s="10">
        <v>100000</v>
      </c>
      <c r="H3225" s="1" t="s">
        <v>122</v>
      </c>
      <c r="I3225" s="10">
        <v>1323</v>
      </c>
      <c r="J3225" s="1" t="s">
        <v>19416</v>
      </c>
      <c r="K3225" s="1" t="s">
        <v>19417</v>
      </c>
      <c r="L3225" s="1" t="s">
        <v>19418</v>
      </c>
      <c r="M3225" s="1" t="s">
        <v>19419</v>
      </c>
      <c r="N3225" s="10">
        <f t="shared" si="250"/>
        <v>28</v>
      </c>
      <c r="O3225" s="10">
        <f t="shared" si="251"/>
        <v>60</v>
      </c>
      <c r="P3225" s="10">
        <v>2</v>
      </c>
      <c r="Q3225" s="19">
        <f t="shared" si="252"/>
        <v>9</v>
      </c>
      <c r="R3225" s="11">
        <f t="shared" si="253"/>
        <v>120263</v>
      </c>
      <c r="S3225" s="11">
        <f t="shared" si="254"/>
        <v>0</v>
      </c>
    </row>
    <row r="3226" spans="1:19" x14ac:dyDescent="0.25">
      <c r="A3226" s="1">
        <v>3217</v>
      </c>
      <c r="B3226" s="10">
        <v>45841</v>
      </c>
      <c r="C3226" s="1" t="s">
        <v>19420</v>
      </c>
      <c r="D3226" s="1" t="s">
        <v>19421</v>
      </c>
      <c r="E3226" s="1" t="s">
        <v>23</v>
      </c>
      <c r="F3226" s="1" t="s">
        <v>15</v>
      </c>
      <c r="G3226" s="10">
        <v>35000</v>
      </c>
      <c r="H3226" s="1" t="s">
        <v>3651</v>
      </c>
      <c r="I3226" s="10">
        <v>1323</v>
      </c>
      <c r="J3226" s="1" t="s">
        <v>19422</v>
      </c>
      <c r="K3226" s="1" t="s">
        <v>19423</v>
      </c>
      <c r="L3226" s="1" t="s">
        <v>19424</v>
      </c>
      <c r="M3226" s="1" t="s">
        <v>19425</v>
      </c>
      <c r="N3226" s="10">
        <f t="shared" si="250"/>
        <v>11</v>
      </c>
      <c r="O3226" s="10">
        <f t="shared" si="251"/>
        <v>30</v>
      </c>
      <c r="P3226" s="10">
        <v>2</v>
      </c>
      <c r="Q3226" s="19">
        <f t="shared" si="252"/>
        <v>9</v>
      </c>
      <c r="R3226" s="11">
        <f t="shared" si="253"/>
        <v>45841</v>
      </c>
      <c r="S3226" s="11">
        <f t="shared" si="254"/>
        <v>0</v>
      </c>
    </row>
    <row r="3227" spans="1:19" x14ac:dyDescent="0.25">
      <c r="A3227" s="1">
        <v>3218</v>
      </c>
      <c r="B3227" s="10">
        <v>62906</v>
      </c>
      <c r="C3227" s="1" t="s">
        <v>19426</v>
      </c>
      <c r="D3227" s="1" t="s">
        <v>19427</v>
      </c>
      <c r="E3227" s="1" t="s">
        <v>23</v>
      </c>
      <c r="F3227" s="1" t="s">
        <v>15</v>
      </c>
      <c r="G3227" s="10">
        <v>50000</v>
      </c>
      <c r="H3227" s="1" t="s">
        <v>560</v>
      </c>
      <c r="I3227" s="10">
        <v>1321</v>
      </c>
      <c r="J3227" s="1" t="s">
        <v>19428</v>
      </c>
      <c r="K3227" s="1" t="s">
        <v>19429</v>
      </c>
      <c r="L3227" s="1" t="s">
        <v>19430</v>
      </c>
      <c r="M3227" s="1" t="s">
        <v>19431</v>
      </c>
      <c r="N3227" s="10">
        <f t="shared" si="250"/>
        <v>6</v>
      </c>
      <c r="O3227" s="10">
        <f t="shared" si="251"/>
        <v>26</v>
      </c>
      <c r="P3227" s="10">
        <v>5</v>
      </c>
      <c r="Q3227" s="19">
        <f t="shared" si="252"/>
        <v>9</v>
      </c>
      <c r="R3227" s="11">
        <f t="shared" si="253"/>
        <v>62906</v>
      </c>
      <c r="S3227" s="11">
        <f t="shared" si="254"/>
        <v>0</v>
      </c>
    </row>
    <row r="3228" spans="1:19" x14ac:dyDescent="0.25">
      <c r="A3228" s="1">
        <v>3219</v>
      </c>
      <c r="B3228" s="10">
        <v>116868</v>
      </c>
      <c r="C3228" s="1" t="s">
        <v>19432</v>
      </c>
      <c r="D3228" s="1" t="s">
        <v>19433</v>
      </c>
      <c r="E3228" s="1" t="s">
        <v>14</v>
      </c>
      <c r="F3228" s="1" t="s">
        <v>15</v>
      </c>
      <c r="G3228" s="10">
        <v>15000</v>
      </c>
      <c r="H3228" s="1" t="s">
        <v>9004</v>
      </c>
      <c r="I3228" s="10">
        <v>1321</v>
      </c>
      <c r="J3228" s="1" t="s">
        <v>19434</v>
      </c>
      <c r="K3228" s="1" t="s">
        <v>19435</v>
      </c>
      <c r="L3228" s="1" t="s">
        <v>19436</v>
      </c>
      <c r="M3228" s="1" t="s">
        <v>19437</v>
      </c>
      <c r="N3228" s="10">
        <f t="shared" si="250"/>
        <v>6</v>
      </c>
      <c r="O3228" s="10">
        <f t="shared" si="251"/>
        <v>45</v>
      </c>
      <c r="P3228" s="10">
        <v>24</v>
      </c>
      <c r="Q3228" s="19">
        <f t="shared" si="252"/>
        <v>9</v>
      </c>
      <c r="R3228" s="11">
        <f t="shared" si="253"/>
        <v>116868</v>
      </c>
      <c r="S3228" s="11">
        <f t="shared" si="254"/>
        <v>0</v>
      </c>
    </row>
    <row r="3229" spans="1:19" x14ac:dyDescent="0.25">
      <c r="A3229" s="1">
        <v>3220</v>
      </c>
      <c r="B3229" s="10">
        <v>75126</v>
      </c>
      <c r="C3229" s="1" t="s">
        <v>19438</v>
      </c>
      <c r="D3229" s="1" t="s">
        <v>19439</v>
      </c>
      <c r="E3229" s="1" t="s">
        <v>581</v>
      </c>
      <c r="F3229" s="1" t="s">
        <v>15</v>
      </c>
      <c r="G3229" s="10">
        <v>15000</v>
      </c>
      <c r="H3229" s="1" t="s">
        <v>19440</v>
      </c>
      <c r="I3229" s="10">
        <v>1320</v>
      </c>
      <c r="J3229" s="1" t="s">
        <v>19441</v>
      </c>
      <c r="K3229" s="1" t="s">
        <v>19442</v>
      </c>
      <c r="L3229" s="1" t="s">
        <v>19443</v>
      </c>
      <c r="M3229" s="1" t="s">
        <v>19444</v>
      </c>
      <c r="N3229" s="10">
        <f t="shared" si="250"/>
        <v>15</v>
      </c>
      <c r="O3229" s="10">
        <f t="shared" si="251"/>
        <v>60</v>
      </c>
      <c r="P3229" s="10">
        <v>1</v>
      </c>
      <c r="Q3229" s="19">
        <f t="shared" si="252"/>
        <v>9</v>
      </c>
      <c r="R3229" s="11">
        <f t="shared" si="253"/>
        <v>75126</v>
      </c>
      <c r="S3229" s="11">
        <f t="shared" si="254"/>
        <v>0</v>
      </c>
    </row>
    <row r="3230" spans="1:19" x14ac:dyDescent="0.25">
      <c r="A3230" s="1">
        <v>3221</v>
      </c>
      <c r="B3230" s="10">
        <v>23724</v>
      </c>
      <c r="C3230" s="1" t="s">
        <v>19445</v>
      </c>
      <c r="D3230" s="1" t="s">
        <v>19446</v>
      </c>
      <c r="E3230" s="1" t="s">
        <v>847</v>
      </c>
      <c r="F3230" s="1" t="s">
        <v>15</v>
      </c>
      <c r="G3230" s="10">
        <v>5000</v>
      </c>
      <c r="H3230" s="1" t="s">
        <v>257</v>
      </c>
      <c r="I3230" s="10">
        <v>1320</v>
      </c>
      <c r="J3230" s="1" t="s">
        <v>19447</v>
      </c>
      <c r="K3230" s="1" t="s">
        <v>19448</v>
      </c>
      <c r="L3230" s="1" t="s">
        <v>19449</v>
      </c>
      <c r="M3230" s="1" t="s">
        <v>19450</v>
      </c>
      <c r="N3230" s="10">
        <f t="shared" si="250"/>
        <v>11</v>
      </c>
      <c r="O3230" s="10">
        <f t="shared" si="251"/>
        <v>23</v>
      </c>
      <c r="P3230" s="10">
        <v>1</v>
      </c>
      <c r="Q3230" s="19">
        <f t="shared" si="252"/>
        <v>9</v>
      </c>
      <c r="R3230" s="11">
        <f t="shared" si="253"/>
        <v>23724</v>
      </c>
      <c r="S3230" s="11">
        <f t="shared" si="254"/>
        <v>0</v>
      </c>
    </row>
    <row r="3231" spans="1:19" x14ac:dyDescent="0.25">
      <c r="A3231" s="1">
        <v>3222</v>
      </c>
      <c r="B3231" s="10">
        <v>34768</v>
      </c>
      <c r="C3231" s="1" t="s">
        <v>19451</v>
      </c>
      <c r="D3231" s="1" t="s">
        <v>19452</v>
      </c>
      <c r="E3231" s="1" t="s">
        <v>4665</v>
      </c>
      <c r="F3231" s="1" t="s">
        <v>75</v>
      </c>
      <c r="G3231" s="10">
        <v>12500</v>
      </c>
      <c r="H3231" s="1" t="s">
        <v>6369</v>
      </c>
      <c r="I3231" s="10">
        <v>1320</v>
      </c>
      <c r="J3231" s="1" t="s">
        <v>19453</v>
      </c>
      <c r="K3231" s="1" t="s">
        <v>19454</v>
      </c>
      <c r="L3231" s="1" t="s">
        <v>19455</v>
      </c>
      <c r="M3231" s="1" t="s">
        <v>19456</v>
      </c>
      <c r="N3231" s="10">
        <f t="shared" si="250"/>
        <v>8</v>
      </c>
      <c r="O3231" s="10">
        <f t="shared" si="251"/>
        <v>18</v>
      </c>
      <c r="P3231" s="10">
        <v>3.28</v>
      </c>
      <c r="Q3231" s="19">
        <f t="shared" si="252"/>
        <v>6</v>
      </c>
      <c r="R3231" s="11">
        <f t="shared" si="253"/>
        <v>43807.68</v>
      </c>
      <c r="S3231" s="11">
        <f t="shared" si="254"/>
        <v>1</v>
      </c>
    </row>
    <row r="3232" spans="1:19" x14ac:dyDescent="0.25">
      <c r="A3232" s="1">
        <v>3223</v>
      </c>
      <c r="B3232" s="10">
        <v>73383</v>
      </c>
      <c r="C3232" s="1" t="s">
        <v>19457</v>
      </c>
      <c r="D3232" s="1" t="s">
        <v>19458</v>
      </c>
      <c r="E3232" s="1" t="s">
        <v>581</v>
      </c>
      <c r="F3232" s="1" t="s">
        <v>15</v>
      </c>
      <c r="G3232" s="10">
        <v>30000</v>
      </c>
      <c r="H3232" s="1" t="s">
        <v>47</v>
      </c>
      <c r="I3232" s="10">
        <v>1319</v>
      </c>
      <c r="J3232" s="1" t="s">
        <v>19459</v>
      </c>
      <c r="K3232" s="1" t="s">
        <v>19460</v>
      </c>
      <c r="L3232" s="1" t="s">
        <v>19461</v>
      </c>
      <c r="M3232" s="1" t="s">
        <v>19462</v>
      </c>
      <c r="N3232" s="10">
        <f t="shared" si="250"/>
        <v>15</v>
      </c>
      <c r="O3232" s="10">
        <f t="shared" si="251"/>
        <v>59</v>
      </c>
      <c r="P3232" s="10">
        <v>1</v>
      </c>
      <c r="Q3232" s="19">
        <f t="shared" si="252"/>
        <v>9</v>
      </c>
      <c r="R3232" s="11">
        <f t="shared" si="253"/>
        <v>73383</v>
      </c>
      <c r="S3232" s="11">
        <f t="shared" si="254"/>
        <v>0</v>
      </c>
    </row>
    <row r="3233" spans="1:19" x14ac:dyDescent="0.25">
      <c r="A3233" s="1">
        <v>3224</v>
      </c>
      <c r="B3233" s="10">
        <v>123577</v>
      </c>
      <c r="C3233" s="1" t="s">
        <v>19463</v>
      </c>
      <c r="D3233" s="1" t="s">
        <v>19464</v>
      </c>
      <c r="E3233" s="1" t="s">
        <v>8058</v>
      </c>
      <c r="F3233" s="1" t="s">
        <v>75</v>
      </c>
      <c r="G3233" s="10">
        <v>100000</v>
      </c>
      <c r="H3233" s="1" t="s">
        <v>827</v>
      </c>
      <c r="I3233" s="10">
        <v>1319</v>
      </c>
      <c r="J3233" s="1" t="s">
        <v>19465</v>
      </c>
      <c r="K3233" s="1" t="s">
        <v>19466</v>
      </c>
      <c r="L3233" s="1" t="s">
        <v>19467</v>
      </c>
      <c r="M3233" s="1" t="s">
        <v>19468</v>
      </c>
      <c r="N3233" s="10">
        <f t="shared" si="250"/>
        <v>22</v>
      </c>
      <c r="O3233" s="10">
        <f t="shared" si="251"/>
        <v>59</v>
      </c>
      <c r="P3233" s="10">
        <v>8</v>
      </c>
      <c r="Q3233" s="19">
        <f t="shared" si="252"/>
        <v>6</v>
      </c>
      <c r="R3233" s="11">
        <f t="shared" si="253"/>
        <v>155707.01999999999</v>
      </c>
      <c r="S3233" s="11">
        <f t="shared" si="254"/>
        <v>1</v>
      </c>
    </row>
    <row r="3234" spans="1:19" x14ac:dyDescent="0.25">
      <c r="A3234" s="1">
        <v>3225</v>
      </c>
      <c r="B3234" s="10">
        <v>35200</v>
      </c>
      <c r="C3234" s="1" t="s">
        <v>19469</v>
      </c>
      <c r="D3234" s="1" t="s">
        <v>19470</v>
      </c>
      <c r="E3234" s="1" t="s">
        <v>4573</v>
      </c>
      <c r="F3234" s="1" t="s">
        <v>15</v>
      </c>
      <c r="G3234" s="10">
        <v>30000</v>
      </c>
      <c r="H3234" s="1" t="s">
        <v>257</v>
      </c>
      <c r="I3234" s="10">
        <v>1319</v>
      </c>
      <c r="J3234" s="1" t="s">
        <v>19471</v>
      </c>
      <c r="K3234" s="1" t="s">
        <v>19472</v>
      </c>
      <c r="L3234" s="1" t="s">
        <v>19473</v>
      </c>
      <c r="M3234" s="1" t="s">
        <v>19474</v>
      </c>
      <c r="N3234" s="10">
        <f t="shared" si="250"/>
        <v>17</v>
      </c>
      <c r="O3234" s="10">
        <f t="shared" si="251"/>
        <v>49</v>
      </c>
      <c r="P3234" s="10">
        <v>1</v>
      </c>
      <c r="Q3234" s="19">
        <f t="shared" si="252"/>
        <v>9</v>
      </c>
      <c r="R3234" s="11">
        <f t="shared" si="253"/>
        <v>35200</v>
      </c>
      <c r="S3234" s="11">
        <f t="shared" si="254"/>
        <v>0</v>
      </c>
    </row>
    <row r="3235" spans="1:19" x14ac:dyDescent="0.25">
      <c r="A3235" s="1">
        <v>3226</v>
      </c>
      <c r="B3235" s="10">
        <v>46338</v>
      </c>
      <c r="C3235" s="1" t="s">
        <v>19475</v>
      </c>
      <c r="D3235" s="1" t="s">
        <v>19476</v>
      </c>
      <c r="E3235" s="1" t="s">
        <v>1712</v>
      </c>
      <c r="F3235" s="1" t="s">
        <v>15</v>
      </c>
      <c r="G3235" s="10">
        <v>8000</v>
      </c>
      <c r="H3235" s="1" t="s">
        <v>560</v>
      </c>
      <c r="I3235" s="10">
        <v>1319</v>
      </c>
      <c r="J3235" s="1" t="s">
        <v>19477</v>
      </c>
      <c r="K3235" s="1" t="s">
        <v>19478</v>
      </c>
      <c r="L3235" s="1" t="s">
        <v>19479</v>
      </c>
      <c r="M3235" s="1" t="s">
        <v>19480</v>
      </c>
      <c r="N3235" s="10">
        <f t="shared" si="250"/>
        <v>13</v>
      </c>
      <c r="O3235" s="10">
        <f t="shared" si="251"/>
        <v>24</v>
      </c>
      <c r="P3235" s="10">
        <v>10</v>
      </c>
      <c r="Q3235" s="19">
        <f t="shared" si="252"/>
        <v>9</v>
      </c>
      <c r="R3235" s="11">
        <f t="shared" si="253"/>
        <v>46338</v>
      </c>
      <c r="S3235" s="11">
        <f t="shared" si="254"/>
        <v>0</v>
      </c>
    </row>
    <row r="3236" spans="1:19" x14ac:dyDescent="0.25">
      <c r="A3236" s="1">
        <v>3227</v>
      </c>
      <c r="B3236" s="10">
        <v>36927</v>
      </c>
      <c r="C3236" s="1" t="s">
        <v>19481</v>
      </c>
      <c r="D3236" s="1" t="s">
        <v>19294</v>
      </c>
      <c r="E3236" s="1" t="s">
        <v>573</v>
      </c>
      <c r="F3236" s="1" t="s">
        <v>75</v>
      </c>
      <c r="G3236" s="10">
        <v>4000</v>
      </c>
      <c r="H3236" s="1" t="s">
        <v>19295</v>
      </c>
      <c r="I3236" s="10">
        <v>1319</v>
      </c>
      <c r="J3236" s="1" t="s">
        <v>19482</v>
      </c>
      <c r="K3236" s="1" t="s">
        <v>19483</v>
      </c>
      <c r="L3236" s="1" t="s">
        <v>19484</v>
      </c>
      <c r="M3236" s="1" t="s">
        <v>19485</v>
      </c>
      <c r="N3236" s="10">
        <f t="shared" si="250"/>
        <v>10</v>
      </c>
      <c r="O3236" s="10">
        <f t="shared" si="251"/>
        <v>33</v>
      </c>
      <c r="P3236" s="10">
        <v>9</v>
      </c>
      <c r="Q3236" s="19">
        <f t="shared" si="252"/>
        <v>6</v>
      </c>
      <c r="R3236" s="11">
        <f t="shared" si="253"/>
        <v>46528.02</v>
      </c>
      <c r="S3236" s="11">
        <f t="shared" si="254"/>
        <v>1</v>
      </c>
    </row>
    <row r="3237" spans="1:19" x14ac:dyDescent="0.25">
      <c r="A3237" s="1">
        <v>3228</v>
      </c>
      <c r="B3237" s="10">
        <v>119629</v>
      </c>
      <c r="C3237" s="1" t="s">
        <v>19486</v>
      </c>
      <c r="D3237" s="1" t="s">
        <v>19487</v>
      </c>
      <c r="E3237" s="1" t="s">
        <v>23</v>
      </c>
      <c r="F3237" s="1" t="s">
        <v>15</v>
      </c>
      <c r="G3237" s="10">
        <v>45000</v>
      </c>
      <c r="H3237" s="1" t="s">
        <v>2543</v>
      </c>
      <c r="I3237" s="10">
        <v>1319</v>
      </c>
      <c r="J3237" s="1" t="s">
        <v>19488</v>
      </c>
      <c r="K3237" s="1" t="s">
        <v>19489</v>
      </c>
      <c r="L3237" s="1" t="s">
        <v>19490</v>
      </c>
      <c r="M3237" s="1" t="s">
        <v>19491</v>
      </c>
      <c r="N3237" s="10">
        <f t="shared" si="250"/>
        <v>11</v>
      </c>
      <c r="O3237" s="10">
        <f t="shared" si="251"/>
        <v>42</v>
      </c>
      <c r="P3237" s="10">
        <v>1</v>
      </c>
      <c r="Q3237" s="19">
        <f t="shared" si="252"/>
        <v>9</v>
      </c>
      <c r="R3237" s="11">
        <f t="shared" si="253"/>
        <v>119629</v>
      </c>
      <c r="S3237" s="11">
        <f t="shared" si="254"/>
        <v>0</v>
      </c>
    </row>
    <row r="3238" spans="1:19" x14ac:dyDescent="0.25">
      <c r="A3238" s="1">
        <v>3229</v>
      </c>
      <c r="B3238" s="10">
        <v>55633</v>
      </c>
      <c r="C3238" s="1" t="s">
        <v>19492</v>
      </c>
      <c r="D3238" s="1" t="s">
        <v>4130</v>
      </c>
      <c r="E3238" s="1" t="s">
        <v>6405</v>
      </c>
      <c r="F3238" s="1" t="s">
        <v>15</v>
      </c>
      <c r="G3238" s="10">
        <v>40000</v>
      </c>
      <c r="H3238" s="1" t="s">
        <v>3577</v>
      </c>
      <c r="I3238" s="10">
        <v>1319</v>
      </c>
      <c r="J3238" s="1" t="s">
        <v>19493</v>
      </c>
      <c r="K3238" s="1" t="s">
        <v>19494</v>
      </c>
      <c r="L3238" s="1" t="s">
        <v>19495</v>
      </c>
      <c r="M3238" s="1" t="s">
        <v>19496</v>
      </c>
      <c r="N3238" s="10">
        <f t="shared" si="250"/>
        <v>11</v>
      </c>
      <c r="O3238" s="10">
        <f t="shared" si="251"/>
        <v>58</v>
      </c>
      <c r="P3238" s="10">
        <v>12</v>
      </c>
      <c r="Q3238" s="19">
        <f t="shared" si="252"/>
        <v>9</v>
      </c>
      <c r="R3238" s="11">
        <f t="shared" si="253"/>
        <v>55633</v>
      </c>
      <c r="S3238" s="11">
        <f t="shared" si="254"/>
        <v>0</v>
      </c>
    </row>
    <row r="3239" spans="1:19" x14ac:dyDescent="0.25">
      <c r="A3239" s="1">
        <v>3231</v>
      </c>
      <c r="B3239" s="10">
        <v>233852</v>
      </c>
      <c r="C3239" s="1" t="s">
        <v>19503</v>
      </c>
      <c r="D3239" s="1" t="s">
        <v>19504</v>
      </c>
      <c r="E3239" s="1" t="s">
        <v>497</v>
      </c>
      <c r="F3239" s="1" t="s">
        <v>15</v>
      </c>
      <c r="G3239" s="10">
        <v>50000</v>
      </c>
      <c r="H3239" s="1" t="s">
        <v>250</v>
      </c>
      <c r="I3239" s="10">
        <v>1318</v>
      </c>
      <c r="J3239" s="1" t="s">
        <v>19505</v>
      </c>
      <c r="K3239" s="1" t="s">
        <v>19506</v>
      </c>
      <c r="L3239" s="1" t="s">
        <v>19507</v>
      </c>
      <c r="M3239" s="1" t="s">
        <v>19508</v>
      </c>
      <c r="N3239" s="10">
        <f t="shared" si="250"/>
        <v>14</v>
      </c>
      <c r="O3239" s="10">
        <f t="shared" si="251"/>
        <v>46</v>
      </c>
      <c r="P3239" s="10">
        <v>1</v>
      </c>
      <c r="Q3239" s="19">
        <f t="shared" si="252"/>
        <v>9</v>
      </c>
      <c r="R3239" s="11">
        <f t="shared" si="253"/>
        <v>233852</v>
      </c>
      <c r="S3239" s="11">
        <f t="shared" si="254"/>
        <v>0</v>
      </c>
    </row>
    <row r="3240" spans="1:19" x14ac:dyDescent="0.25">
      <c r="A3240" s="1">
        <v>3232</v>
      </c>
      <c r="B3240" s="10">
        <v>58644</v>
      </c>
      <c r="C3240" s="1" t="s">
        <v>19509</v>
      </c>
      <c r="D3240" s="1" t="s">
        <v>19510</v>
      </c>
      <c r="E3240" s="1" t="s">
        <v>46</v>
      </c>
      <c r="F3240" s="1" t="s">
        <v>15</v>
      </c>
      <c r="G3240" s="10">
        <v>50000</v>
      </c>
      <c r="H3240" s="1" t="s">
        <v>505</v>
      </c>
      <c r="I3240" s="10">
        <v>1318</v>
      </c>
      <c r="J3240" s="1" t="s">
        <v>19511</v>
      </c>
      <c r="K3240" s="1" t="s">
        <v>19512</v>
      </c>
      <c r="L3240" s="1" t="s">
        <v>19513</v>
      </c>
      <c r="M3240" s="1" t="s">
        <v>19514</v>
      </c>
      <c r="N3240" s="10">
        <f t="shared" si="250"/>
        <v>15</v>
      </c>
      <c r="O3240" s="10">
        <f t="shared" si="251"/>
        <v>60</v>
      </c>
      <c r="P3240" s="10">
        <v>5</v>
      </c>
      <c r="Q3240" s="19">
        <f t="shared" si="252"/>
        <v>9</v>
      </c>
      <c r="R3240" s="11">
        <f t="shared" si="253"/>
        <v>58644</v>
      </c>
      <c r="S3240" s="11">
        <f t="shared" si="254"/>
        <v>0</v>
      </c>
    </row>
    <row r="3241" spans="1:19" x14ac:dyDescent="0.25">
      <c r="A3241" s="1">
        <v>3233</v>
      </c>
      <c r="B3241" s="10">
        <v>74781</v>
      </c>
      <c r="C3241" s="1" t="s">
        <v>19515</v>
      </c>
      <c r="D3241" s="1" t="s">
        <v>19516</v>
      </c>
      <c r="E3241" s="1" t="s">
        <v>46</v>
      </c>
      <c r="F3241" s="1" t="s">
        <v>15</v>
      </c>
      <c r="G3241" s="10">
        <v>20000</v>
      </c>
      <c r="H3241" s="1" t="s">
        <v>3463</v>
      </c>
      <c r="I3241" s="10">
        <v>1318</v>
      </c>
      <c r="J3241" s="1" t="s">
        <v>19517</v>
      </c>
      <c r="K3241" s="1" t="s">
        <v>19518</v>
      </c>
      <c r="L3241" s="1" t="s">
        <v>19519</v>
      </c>
      <c r="M3241" s="1" t="s">
        <v>19520</v>
      </c>
      <c r="N3241" s="10">
        <f t="shared" si="250"/>
        <v>15</v>
      </c>
      <c r="O3241" s="10">
        <f t="shared" si="251"/>
        <v>24</v>
      </c>
      <c r="P3241" s="10">
        <v>10</v>
      </c>
      <c r="Q3241" s="19">
        <f t="shared" si="252"/>
        <v>9</v>
      </c>
      <c r="R3241" s="11">
        <f t="shared" si="253"/>
        <v>74781</v>
      </c>
      <c r="S3241" s="11">
        <f t="shared" si="254"/>
        <v>0</v>
      </c>
    </row>
    <row r="3242" spans="1:19" x14ac:dyDescent="0.25">
      <c r="A3242" s="1">
        <v>3234</v>
      </c>
      <c r="B3242" s="10">
        <v>41656</v>
      </c>
      <c r="C3242" s="1" t="s">
        <v>19521</v>
      </c>
      <c r="D3242" s="1" t="s">
        <v>19522</v>
      </c>
      <c r="E3242" s="1" t="s">
        <v>23</v>
      </c>
      <c r="F3242" s="1" t="s">
        <v>15</v>
      </c>
      <c r="G3242" s="10">
        <v>15000</v>
      </c>
      <c r="H3242" s="1" t="s">
        <v>47</v>
      </c>
      <c r="I3242" s="10">
        <v>1317</v>
      </c>
      <c r="J3242" s="1" t="s">
        <v>19523</v>
      </c>
      <c r="K3242" s="1" t="s">
        <v>19524</v>
      </c>
      <c r="L3242" s="1" t="s">
        <v>19525</v>
      </c>
      <c r="M3242" s="1" t="s">
        <v>19526</v>
      </c>
      <c r="N3242" s="10">
        <f t="shared" si="250"/>
        <v>10</v>
      </c>
      <c r="O3242" s="10">
        <f t="shared" si="251"/>
        <v>56</v>
      </c>
      <c r="P3242" s="10">
        <v>1</v>
      </c>
      <c r="Q3242" s="19">
        <f t="shared" si="252"/>
        <v>9</v>
      </c>
      <c r="R3242" s="11">
        <f t="shared" si="253"/>
        <v>41656</v>
      </c>
      <c r="S3242" s="11">
        <f t="shared" si="254"/>
        <v>0</v>
      </c>
    </row>
    <row r="3243" spans="1:19" x14ac:dyDescent="0.25">
      <c r="A3243" s="1">
        <v>3235</v>
      </c>
      <c r="B3243" s="10">
        <v>72378</v>
      </c>
      <c r="C3243" s="1" t="s">
        <v>19527</v>
      </c>
      <c r="D3243" s="1" t="s">
        <v>19528</v>
      </c>
      <c r="E3243" s="1" t="s">
        <v>10562</v>
      </c>
      <c r="F3243" s="1" t="s">
        <v>15</v>
      </c>
      <c r="G3243" s="10">
        <v>50000</v>
      </c>
      <c r="H3243" s="1" t="s">
        <v>869</v>
      </c>
      <c r="I3243" s="10">
        <v>1317</v>
      </c>
      <c r="J3243" s="1" t="s">
        <v>19529</v>
      </c>
      <c r="K3243" s="1" t="s">
        <v>19530</v>
      </c>
      <c r="L3243" s="1" t="s">
        <v>19531</v>
      </c>
      <c r="M3243" s="1" t="s">
        <v>19532</v>
      </c>
      <c r="N3243" s="10">
        <f t="shared" si="250"/>
        <v>62</v>
      </c>
      <c r="O3243" s="10">
        <f t="shared" si="251"/>
        <v>36</v>
      </c>
      <c r="P3243" s="10">
        <v>1</v>
      </c>
      <c r="Q3243" s="19">
        <f t="shared" si="252"/>
        <v>9</v>
      </c>
      <c r="R3243" s="11">
        <f t="shared" si="253"/>
        <v>72378</v>
      </c>
      <c r="S3243" s="11">
        <f t="shared" si="254"/>
        <v>0</v>
      </c>
    </row>
    <row r="3244" spans="1:19" x14ac:dyDescent="0.25">
      <c r="A3244" s="1">
        <v>3236</v>
      </c>
      <c r="B3244" s="10">
        <v>54762</v>
      </c>
      <c r="C3244" s="1" t="s">
        <v>19533</v>
      </c>
      <c r="D3244" s="1" t="s">
        <v>19534</v>
      </c>
      <c r="E3244" s="1" t="s">
        <v>83</v>
      </c>
      <c r="F3244" s="1" t="s">
        <v>15</v>
      </c>
      <c r="G3244" s="10">
        <v>7500</v>
      </c>
      <c r="H3244" s="1" t="s">
        <v>16</v>
      </c>
      <c r="I3244" s="10">
        <v>1317</v>
      </c>
      <c r="J3244" s="1" t="s">
        <v>19535</v>
      </c>
      <c r="K3244" s="1" t="s">
        <v>19536</v>
      </c>
      <c r="L3244" s="1" t="s">
        <v>19537</v>
      </c>
      <c r="M3244" s="1" t="s">
        <v>19538</v>
      </c>
      <c r="N3244" s="10">
        <f t="shared" si="250"/>
        <v>11</v>
      </c>
      <c r="O3244" s="10">
        <f t="shared" si="251"/>
        <v>56</v>
      </c>
      <c r="P3244" s="10">
        <v>29</v>
      </c>
      <c r="Q3244" s="19">
        <f t="shared" si="252"/>
        <v>9</v>
      </c>
      <c r="R3244" s="11">
        <f t="shared" si="253"/>
        <v>54762</v>
      </c>
      <c r="S3244" s="11">
        <f t="shared" si="254"/>
        <v>0</v>
      </c>
    </row>
    <row r="3245" spans="1:19" x14ac:dyDescent="0.25">
      <c r="A3245" s="1">
        <v>3237</v>
      </c>
      <c r="B3245" s="10">
        <v>76381</v>
      </c>
      <c r="C3245" s="1" t="s">
        <v>19539</v>
      </c>
      <c r="D3245" s="1" t="s">
        <v>19540</v>
      </c>
      <c r="E3245" s="1" t="s">
        <v>8592</v>
      </c>
      <c r="F3245" s="1" t="s">
        <v>15</v>
      </c>
      <c r="G3245" s="10">
        <v>65000</v>
      </c>
      <c r="H3245" s="1" t="s">
        <v>19541</v>
      </c>
      <c r="I3245" s="10">
        <v>1317</v>
      </c>
      <c r="J3245" s="1" t="s">
        <v>19542</v>
      </c>
      <c r="K3245" s="1" t="s">
        <v>19543</v>
      </c>
      <c r="L3245" s="1" t="s">
        <v>19544</v>
      </c>
      <c r="M3245" s="1" t="s">
        <v>19545</v>
      </c>
      <c r="N3245" s="10">
        <f t="shared" si="250"/>
        <v>20</v>
      </c>
      <c r="O3245" s="10">
        <f t="shared" si="251"/>
        <v>29</v>
      </c>
      <c r="P3245" s="10">
        <v>10</v>
      </c>
      <c r="Q3245" s="19">
        <f t="shared" si="252"/>
        <v>9</v>
      </c>
      <c r="R3245" s="11">
        <f t="shared" si="253"/>
        <v>76381</v>
      </c>
      <c r="S3245" s="11">
        <f t="shared" si="254"/>
        <v>0</v>
      </c>
    </row>
    <row r="3246" spans="1:19" x14ac:dyDescent="0.25">
      <c r="A3246" s="1">
        <v>3238</v>
      </c>
      <c r="B3246" s="10">
        <v>92181</v>
      </c>
      <c r="C3246" s="1" t="s">
        <v>19546</v>
      </c>
      <c r="D3246" s="1" t="s">
        <v>19547</v>
      </c>
      <c r="E3246" s="1" t="s">
        <v>559</v>
      </c>
      <c r="F3246" s="1" t="s">
        <v>15</v>
      </c>
      <c r="G3246" s="10">
        <v>75000</v>
      </c>
      <c r="H3246" s="1" t="s">
        <v>162</v>
      </c>
      <c r="I3246" s="10">
        <v>1316</v>
      </c>
      <c r="J3246" s="1" t="s">
        <v>19548</v>
      </c>
      <c r="K3246" s="1" t="s">
        <v>19549</v>
      </c>
      <c r="L3246" s="1" t="s">
        <v>19550</v>
      </c>
      <c r="M3246" s="1" t="s">
        <v>19551</v>
      </c>
      <c r="N3246" s="10">
        <f t="shared" si="250"/>
        <v>13</v>
      </c>
      <c r="O3246" s="10">
        <f t="shared" si="251"/>
        <v>43</v>
      </c>
      <c r="P3246" s="10">
        <v>15</v>
      </c>
      <c r="Q3246" s="19">
        <f t="shared" si="252"/>
        <v>9</v>
      </c>
      <c r="R3246" s="11">
        <f t="shared" si="253"/>
        <v>92181</v>
      </c>
      <c r="S3246" s="11">
        <f t="shared" si="254"/>
        <v>0</v>
      </c>
    </row>
    <row r="3247" spans="1:19" x14ac:dyDescent="0.25">
      <c r="A3247" s="1">
        <v>3239</v>
      </c>
      <c r="B3247" s="10">
        <v>84743</v>
      </c>
      <c r="C3247" s="1" t="s">
        <v>19552</v>
      </c>
      <c r="D3247" s="1" t="s">
        <v>19553</v>
      </c>
      <c r="E3247" s="1" t="s">
        <v>1005</v>
      </c>
      <c r="F3247" s="1" t="s">
        <v>15</v>
      </c>
      <c r="G3247" s="10">
        <v>25000</v>
      </c>
      <c r="H3247" s="1" t="s">
        <v>305</v>
      </c>
      <c r="I3247" s="10">
        <v>1316</v>
      </c>
      <c r="J3247" s="1" t="s">
        <v>19554</v>
      </c>
      <c r="K3247" s="1" t="s">
        <v>19555</v>
      </c>
      <c r="L3247" s="1" t="s">
        <v>19556</v>
      </c>
      <c r="M3247" s="1" t="s">
        <v>19557</v>
      </c>
      <c r="N3247" s="10">
        <f t="shared" si="250"/>
        <v>12</v>
      </c>
      <c r="O3247" s="10">
        <f t="shared" si="251"/>
        <v>54</v>
      </c>
      <c r="P3247" s="10">
        <v>5</v>
      </c>
      <c r="Q3247" s="19">
        <f t="shared" si="252"/>
        <v>9</v>
      </c>
      <c r="R3247" s="11">
        <f t="shared" si="253"/>
        <v>84743</v>
      </c>
      <c r="S3247" s="11">
        <f t="shared" si="254"/>
        <v>0</v>
      </c>
    </row>
    <row r="3248" spans="1:19" x14ac:dyDescent="0.25">
      <c r="A3248" s="1">
        <v>3240</v>
      </c>
      <c r="B3248" s="10">
        <v>44771</v>
      </c>
      <c r="C3248" s="1" t="s">
        <v>19558</v>
      </c>
      <c r="D3248" s="1" t="s">
        <v>19559</v>
      </c>
      <c r="E3248" s="1" t="s">
        <v>23</v>
      </c>
      <c r="F3248" s="1" t="s">
        <v>75</v>
      </c>
      <c r="G3248" s="10">
        <v>1000</v>
      </c>
      <c r="H3248" s="1" t="s">
        <v>827</v>
      </c>
      <c r="I3248" s="10">
        <v>1316</v>
      </c>
      <c r="J3248" s="1" t="s">
        <v>19560</v>
      </c>
      <c r="K3248" s="1" t="s">
        <v>19561</v>
      </c>
      <c r="L3248" s="1" t="s">
        <v>19562</v>
      </c>
      <c r="M3248" s="1" t="s">
        <v>19563</v>
      </c>
      <c r="N3248" s="10">
        <f t="shared" si="250"/>
        <v>9</v>
      </c>
      <c r="O3248" s="10">
        <f t="shared" si="251"/>
        <v>60</v>
      </c>
      <c r="P3248" s="10">
        <v>1.51</v>
      </c>
      <c r="Q3248" s="19">
        <f t="shared" si="252"/>
        <v>6</v>
      </c>
      <c r="R3248" s="11">
        <f t="shared" si="253"/>
        <v>56411.46</v>
      </c>
      <c r="S3248" s="11">
        <f t="shared" si="254"/>
        <v>1</v>
      </c>
    </row>
    <row r="3249" spans="1:19" x14ac:dyDescent="0.25">
      <c r="A3249" s="1">
        <v>3242</v>
      </c>
      <c r="B3249" s="10">
        <v>137865</v>
      </c>
      <c r="C3249" s="1" t="s">
        <v>19570</v>
      </c>
      <c r="D3249" s="1" t="s">
        <v>19571</v>
      </c>
      <c r="E3249" s="1" t="s">
        <v>23</v>
      </c>
      <c r="F3249" s="1" t="s">
        <v>15</v>
      </c>
      <c r="G3249" s="10">
        <v>80000</v>
      </c>
      <c r="H3249" s="1" t="s">
        <v>827</v>
      </c>
      <c r="I3249" s="10">
        <v>1316</v>
      </c>
      <c r="J3249" s="1" t="s">
        <v>19572</v>
      </c>
      <c r="K3249" s="1" t="s">
        <v>19573</v>
      </c>
      <c r="L3249" s="1" t="s">
        <v>19574</v>
      </c>
      <c r="M3249" s="1" t="s">
        <v>19575</v>
      </c>
      <c r="N3249" s="10">
        <f t="shared" si="250"/>
        <v>12</v>
      </c>
      <c r="O3249" s="10">
        <f t="shared" si="251"/>
        <v>51</v>
      </c>
      <c r="P3249" s="10">
        <v>10</v>
      </c>
      <c r="Q3249" s="19">
        <f t="shared" si="252"/>
        <v>9</v>
      </c>
      <c r="R3249" s="11">
        <f t="shared" si="253"/>
        <v>137865</v>
      </c>
      <c r="S3249" s="11">
        <f t="shared" si="254"/>
        <v>0</v>
      </c>
    </row>
    <row r="3250" spans="1:19" x14ac:dyDescent="0.25">
      <c r="A3250" s="1">
        <v>3243</v>
      </c>
      <c r="B3250" s="10">
        <v>21009</v>
      </c>
      <c r="C3250" s="1" t="s">
        <v>19576</v>
      </c>
      <c r="D3250" s="1" t="s">
        <v>19577</v>
      </c>
      <c r="E3250" s="1" t="s">
        <v>559</v>
      </c>
      <c r="F3250" s="1" t="s">
        <v>15</v>
      </c>
      <c r="G3250" s="10">
        <v>5000</v>
      </c>
      <c r="H3250" s="1" t="s">
        <v>9959</v>
      </c>
      <c r="I3250" s="10">
        <v>1315</v>
      </c>
      <c r="J3250" s="1" t="s">
        <v>19578</v>
      </c>
      <c r="K3250" s="1" t="s">
        <v>19579</v>
      </c>
      <c r="L3250" s="1" t="s">
        <v>19580</v>
      </c>
      <c r="M3250" s="1" t="s">
        <v>19581</v>
      </c>
      <c r="N3250" s="10">
        <f t="shared" si="250"/>
        <v>14</v>
      </c>
      <c r="O3250" s="10">
        <f t="shared" si="251"/>
        <v>53</v>
      </c>
      <c r="P3250" s="10">
        <v>5</v>
      </c>
      <c r="Q3250" s="19">
        <f t="shared" si="252"/>
        <v>9</v>
      </c>
      <c r="R3250" s="11">
        <f t="shared" si="253"/>
        <v>21009</v>
      </c>
      <c r="S3250" s="11">
        <f t="shared" si="254"/>
        <v>0</v>
      </c>
    </row>
    <row r="3251" spans="1:19" x14ac:dyDescent="0.25">
      <c r="A3251" s="1">
        <v>3244</v>
      </c>
      <c r="B3251" s="10">
        <v>256804</v>
      </c>
      <c r="C3251" s="1" t="s">
        <v>19582</v>
      </c>
      <c r="D3251" s="1" t="s">
        <v>19583</v>
      </c>
      <c r="E3251" s="1" t="s">
        <v>847</v>
      </c>
      <c r="F3251" s="1" t="s">
        <v>15</v>
      </c>
      <c r="G3251" s="10">
        <v>100000</v>
      </c>
      <c r="H3251" s="1" t="s">
        <v>527</v>
      </c>
      <c r="I3251" s="10">
        <v>1314</v>
      </c>
      <c r="J3251" s="1" t="s">
        <v>19584</v>
      </c>
      <c r="K3251" s="1" t="s">
        <v>19585</v>
      </c>
      <c r="L3251" s="1" t="s">
        <v>19586</v>
      </c>
      <c r="M3251" s="1" t="s">
        <v>19587</v>
      </c>
      <c r="N3251" s="10">
        <f t="shared" si="250"/>
        <v>13</v>
      </c>
      <c r="O3251" s="10">
        <f t="shared" si="251"/>
        <v>48</v>
      </c>
      <c r="P3251" s="10">
        <v>5</v>
      </c>
      <c r="Q3251" s="19">
        <f t="shared" si="252"/>
        <v>9</v>
      </c>
      <c r="R3251" s="11">
        <f t="shared" si="253"/>
        <v>256804</v>
      </c>
      <c r="S3251" s="11">
        <f t="shared" si="254"/>
        <v>0</v>
      </c>
    </row>
    <row r="3252" spans="1:19" x14ac:dyDescent="0.25">
      <c r="A3252" s="1">
        <v>3245</v>
      </c>
      <c r="B3252" s="10">
        <v>48546</v>
      </c>
      <c r="C3252" s="1" t="s">
        <v>19588</v>
      </c>
      <c r="D3252" s="1" t="s">
        <v>932</v>
      </c>
      <c r="E3252" s="1" t="s">
        <v>14</v>
      </c>
      <c r="F3252" s="1" t="s">
        <v>15</v>
      </c>
      <c r="G3252" s="10">
        <v>10000</v>
      </c>
      <c r="H3252" s="1" t="s">
        <v>527</v>
      </c>
      <c r="I3252" s="10">
        <v>1314</v>
      </c>
      <c r="J3252" s="1" t="s">
        <v>19589</v>
      </c>
      <c r="K3252" s="1" t="s">
        <v>19590</v>
      </c>
      <c r="L3252" s="1" t="s">
        <v>19591</v>
      </c>
      <c r="M3252" s="1" t="s">
        <v>19592</v>
      </c>
      <c r="N3252" s="10">
        <f t="shared" si="250"/>
        <v>26</v>
      </c>
      <c r="O3252" s="10">
        <f t="shared" si="251"/>
        <v>34</v>
      </c>
      <c r="P3252" s="10">
        <v>1</v>
      </c>
      <c r="Q3252" s="19">
        <f t="shared" si="252"/>
        <v>9</v>
      </c>
      <c r="R3252" s="11">
        <f t="shared" si="253"/>
        <v>48546</v>
      </c>
      <c r="S3252" s="11">
        <f t="shared" si="254"/>
        <v>0</v>
      </c>
    </row>
    <row r="3253" spans="1:19" x14ac:dyDescent="0.25">
      <c r="A3253" s="1">
        <v>3246</v>
      </c>
      <c r="B3253" s="10">
        <v>89537</v>
      </c>
      <c r="C3253" s="1" t="s">
        <v>19593</v>
      </c>
      <c r="D3253" s="1" t="s">
        <v>19594</v>
      </c>
      <c r="E3253" s="1" t="s">
        <v>14</v>
      </c>
      <c r="F3253" s="1" t="s">
        <v>75</v>
      </c>
      <c r="G3253" s="10">
        <v>40000</v>
      </c>
      <c r="H3253" s="1" t="s">
        <v>827</v>
      </c>
      <c r="I3253" s="10">
        <v>1313</v>
      </c>
      <c r="J3253" s="1" t="s">
        <v>19595</v>
      </c>
      <c r="K3253" s="1" t="s">
        <v>19596</v>
      </c>
      <c r="L3253" s="1" t="s">
        <v>19597</v>
      </c>
      <c r="M3253" s="1" t="s">
        <v>19598</v>
      </c>
      <c r="N3253" s="10">
        <f t="shared" si="250"/>
        <v>18</v>
      </c>
      <c r="O3253" s="10">
        <f t="shared" si="251"/>
        <v>12</v>
      </c>
      <c r="P3253" s="10">
        <v>3.13</v>
      </c>
      <c r="Q3253" s="19">
        <f t="shared" si="252"/>
        <v>6</v>
      </c>
      <c r="R3253" s="11">
        <f t="shared" si="253"/>
        <v>112816.62</v>
      </c>
      <c r="S3253" s="11">
        <f t="shared" si="254"/>
        <v>1</v>
      </c>
    </row>
    <row r="3254" spans="1:19" x14ac:dyDescent="0.25">
      <c r="A3254" s="1">
        <v>3247</v>
      </c>
      <c r="B3254" s="10">
        <v>35657</v>
      </c>
      <c r="C3254" s="1" t="s">
        <v>19599</v>
      </c>
      <c r="D3254" s="1" t="s">
        <v>19600</v>
      </c>
      <c r="E3254" s="1" t="s">
        <v>46</v>
      </c>
      <c r="F3254" s="1" t="s">
        <v>15</v>
      </c>
      <c r="G3254" s="10">
        <v>10000</v>
      </c>
      <c r="H3254" s="1" t="s">
        <v>1469</v>
      </c>
      <c r="I3254" s="10">
        <v>1313</v>
      </c>
      <c r="J3254" s="1" t="s">
        <v>19601</v>
      </c>
      <c r="K3254" s="1" t="s">
        <v>19602</v>
      </c>
      <c r="L3254" s="1" t="s">
        <v>19603</v>
      </c>
      <c r="M3254" s="1" t="s">
        <v>19604</v>
      </c>
      <c r="N3254" s="10">
        <f t="shared" si="250"/>
        <v>23</v>
      </c>
      <c r="O3254" s="10">
        <f t="shared" si="251"/>
        <v>50</v>
      </c>
      <c r="P3254" s="10">
        <v>5</v>
      </c>
      <c r="Q3254" s="19">
        <f t="shared" si="252"/>
        <v>9</v>
      </c>
      <c r="R3254" s="11">
        <f t="shared" si="253"/>
        <v>35657</v>
      </c>
      <c r="S3254" s="11">
        <f t="shared" si="254"/>
        <v>0</v>
      </c>
    </row>
    <row r="3255" spans="1:19" x14ac:dyDescent="0.25">
      <c r="A3255" s="1">
        <v>3248</v>
      </c>
      <c r="B3255" s="10">
        <v>31085</v>
      </c>
      <c r="C3255" s="1" t="s">
        <v>19605</v>
      </c>
      <c r="D3255" s="1" t="s">
        <v>1102</v>
      </c>
      <c r="E3255" s="1" t="s">
        <v>14</v>
      </c>
      <c r="F3255" s="1" t="s">
        <v>15</v>
      </c>
      <c r="G3255" s="10">
        <v>15000</v>
      </c>
      <c r="H3255" s="1" t="s">
        <v>1103</v>
      </c>
      <c r="I3255" s="10">
        <v>1313</v>
      </c>
      <c r="J3255" s="1" t="s">
        <v>19606</v>
      </c>
      <c r="K3255" s="1" t="s">
        <v>19607</v>
      </c>
      <c r="L3255" s="1" t="s">
        <v>19608</v>
      </c>
      <c r="M3255" s="1" t="s">
        <v>19609</v>
      </c>
      <c r="N3255" s="10">
        <f t="shared" si="250"/>
        <v>13</v>
      </c>
      <c r="O3255" s="10">
        <f t="shared" si="251"/>
        <v>60</v>
      </c>
      <c r="P3255" s="10">
        <v>5</v>
      </c>
      <c r="Q3255" s="19">
        <f t="shared" si="252"/>
        <v>9</v>
      </c>
      <c r="R3255" s="11">
        <f t="shared" si="253"/>
        <v>31085</v>
      </c>
      <c r="S3255" s="11">
        <f t="shared" si="254"/>
        <v>0</v>
      </c>
    </row>
    <row r="3256" spans="1:19" x14ac:dyDescent="0.25">
      <c r="A3256" s="1">
        <v>3249</v>
      </c>
      <c r="B3256" s="10">
        <v>84613</v>
      </c>
      <c r="C3256" s="1" t="s">
        <v>19610</v>
      </c>
      <c r="D3256" s="1" t="s">
        <v>8183</v>
      </c>
      <c r="E3256" s="1" t="s">
        <v>1909</v>
      </c>
      <c r="F3256" s="1" t="s">
        <v>15</v>
      </c>
      <c r="G3256" s="10">
        <v>65000</v>
      </c>
      <c r="H3256" s="1" t="s">
        <v>162</v>
      </c>
      <c r="I3256" s="10">
        <v>1312</v>
      </c>
      <c r="J3256" s="1" t="s">
        <v>19611</v>
      </c>
      <c r="K3256" s="1" t="s">
        <v>19612</v>
      </c>
      <c r="L3256" s="1" t="s">
        <v>19613</v>
      </c>
      <c r="M3256" s="1" t="s">
        <v>19614</v>
      </c>
      <c r="N3256" s="10">
        <f t="shared" si="250"/>
        <v>4</v>
      </c>
      <c r="O3256" s="10">
        <f t="shared" si="251"/>
        <v>15</v>
      </c>
      <c r="P3256" s="10">
        <v>10</v>
      </c>
      <c r="Q3256" s="19">
        <f t="shared" si="252"/>
        <v>9</v>
      </c>
      <c r="R3256" s="11">
        <f t="shared" si="253"/>
        <v>84613</v>
      </c>
      <c r="S3256" s="11">
        <f t="shared" si="254"/>
        <v>0</v>
      </c>
    </row>
    <row r="3257" spans="1:19" x14ac:dyDescent="0.25">
      <c r="A3257" s="1">
        <v>3250</v>
      </c>
      <c r="B3257" s="10">
        <v>96262</v>
      </c>
      <c r="C3257" s="1" t="s">
        <v>19615</v>
      </c>
      <c r="D3257" s="1" t="s">
        <v>19616</v>
      </c>
      <c r="E3257" s="1" t="s">
        <v>4573</v>
      </c>
      <c r="F3257" s="1" t="s">
        <v>15</v>
      </c>
      <c r="G3257" s="10">
        <v>30000</v>
      </c>
      <c r="H3257" s="1" t="s">
        <v>16</v>
      </c>
      <c r="I3257" s="10">
        <v>1312</v>
      </c>
      <c r="J3257" s="1" t="s">
        <v>19617</v>
      </c>
      <c r="K3257" s="1" t="s">
        <v>19618</v>
      </c>
      <c r="L3257" s="1" t="s">
        <v>19619</v>
      </c>
      <c r="M3257" s="1" t="s">
        <v>19620</v>
      </c>
      <c r="N3257" s="10">
        <f t="shared" si="250"/>
        <v>59</v>
      </c>
      <c r="O3257" s="10">
        <f t="shared" si="251"/>
        <v>52</v>
      </c>
      <c r="P3257" s="10">
        <v>5</v>
      </c>
      <c r="Q3257" s="19">
        <f t="shared" si="252"/>
        <v>9</v>
      </c>
      <c r="R3257" s="11">
        <f t="shared" si="253"/>
        <v>96262</v>
      </c>
      <c r="S3257" s="11">
        <f t="shared" si="254"/>
        <v>0</v>
      </c>
    </row>
    <row r="3258" spans="1:19" x14ac:dyDescent="0.25">
      <c r="A3258" s="1">
        <v>3251</v>
      </c>
      <c r="B3258" s="10">
        <v>75064</v>
      </c>
      <c r="C3258" s="1" t="s">
        <v>19621</v>
      </c>
      <c r="D3258" s="1" t="s">
        <v>19622</v>
      </c>
      <c r="E3258" s="1" t="s">
        <v>11165</v>
      </c>
      <c r="F3258" s="1" t="s">
        <v>15</v>
      </c>
      <c r="G3258" s="10">
        <v>30000</v>
      </c>
      <c r="H3258" s="1" t="s">
        <v>1237</v>
      </c>
      <c r="I3258" s="10">
        <v>1312</v>
      </c>
      <c r="J3258" s="1" t="s">
        <v>19623</v>
      </c>
      <c r="K3258" s="1" t="s">
        <v>19624</v>
      </c>
      <c r="L3258" s="1" t="s">
        <v>19625</v>
      </c>
      <c r="M3258" s="1" t="s">
        <v>19626</v>
      </c>
      <c r="N3258" s="10">
        <f t="shared" si="250"/>
        <v>13</v>
      </c>
      <c r="O3258" s="10">
        <f t="shared" si="251"/>
        <v>38</v>
      </c>
      <c r="P3258" s="10">
        <v>10</v>
      </c>
      <c r="Q3258" s="19">
        <f t="shared" si="252"/>
        <v>9</v>
      </c>
      <c r="R3258" s="11">
        <f t="shared" si="253"/>
        <v>75064</v>
      </c>
      <c r="S3258" s="11">
        <f t="shared" si="254"/>
        <v>0</v>
      </c>
    </row>
    <row r="3259" spans="1:19" x14ac:dyDescent="0.25">
      <c r="A3259" s="1">
        <v>3252</v>
      </c>
      <c r="B3259" s="10">
        <v>113594</v>
      </c>
      <c r="C3259" s="1" t="s">
        <v>19627</v>
      </c>
      <c r="D3259" s="1" t="s">
        <v>19628</v>
      </c>
      <c r="E3259" s="1" t="s">
        <v>14</v>
      </c>
      <c r="F3259" s="1" t="s">
        <v>15</v>
      </c>
      <c r="G3259" s="10">
        <v>19000</v>
      </c>
      <c r="H3259" s="1" t="s">
        <v>19629</v>
      </c>
      <c r="I3259" s="10">
        <v>1311</v>
      </c>
      <c r="J3259" s="1" t="s">
        <v>19630</v>
      </c>
      <c r="K3259" s="1" t="s">
        <v>19631</v>
      </c>
      <c r="L3259" s="1" t="s">
        <v>19632</v>
      </c>
      <c r="M3259" s="1" t="s">
        <v>19633</v>
      </c>
      <c r="N3259" s="10">
        <f t="shared" si="250"/>
        <v>9</v>
      </c>
      <c r="O3259" s="10">
        <f t="shared" si="251"/>
        <v>6</v>
      </c>
      <c r="P3259" s="10">
        <v>1</v>
      </c>
      <c r="Q3259" s="19">
        <f t="shared" si="252"/>
        <v>9</v>
      </c>
      <c r="R3259" s="11">
        <f t="shared" si="253"/>
        <v>113594</v>
      </c>
      <c r="S3259" s="11">
        <f t="shared" si="254"/>
        <v>0</v>
      </c>
    </row>
    <row r="3260" spans="1:19" x14ac:dyDescent="0.25">
      <c r="A3260" s="1">
        <v>3253</v>
      </c>
      <c r="B3260" s="10">
        <v>60630</v>
      </c>
      <c r="C3260" s="1" t="s">
        <v>19634</v>
      </c>
      <c r="D3260" s="1" t="s">
        <v>19635</v>
      </c>
      <c r="E3260" s="1" t="s">
        <v>46</v>
      </c>
      <c r="F3260" s="1" t="s">
        <v>4831</v>
      </c>
      <c r="G3260" s="10">
        <v>30000</v>
      </c>
      <c r="H3260" s="1" t="s">
        <v>19636</v>
      </c>
      <c r="I3260" s="10">
        <v>1311</v>
      </c>
      <c r="J3260" s="1" t="s">
        <v>19637</v>
      </c>
      <c r="K3260" s="1" t="s">
        <v>19638</v>
      </c>
      <c r="L3260" s="1" t="s">
        <v>19639</v>
      </c>
      <c r="M3260" s="1" t="s">
        <v>19640</v>
      </c>
      <c r="N3260" s="10">
        <f t="shared" si="250"/>
        <v>12</v>
      </c>
      <c r="O3260" s="10">
        <f t="shared" si="251"/>
        <v>60</v>
      </c>
      <c r="P3260" s="10">
        <v>0.83</v>
      </c>
      <c r="Q3260" s="19">
        <f t="shared" si="252"/>
        <v>7</v>
      </c>
      <c r="R3260" s="11">
        <f t="shared" si="253"/>
        <v>43047.299999999996</v>
      </c>
      <c r="S3260" s="11">
        <f t="shared" si="254"/>
        <v>1</v>
      </c>
    </row>
    <row r="3261" spans="1:19" x14ac:dyDescent="0.25">
      <c r="A3261" s="1">
        <v>3254</v>
      </c>
      <c r="B3261" s="10">
        <v>563285</v>
      </c>
      <c r="C3261" s="1" t="s">
        <v>19641</v>
      </c>
      <c r="D3261" s="1" t="s">
        <v>19642</v>
      </c>
      <c r="E3261" s="1" t="s">
        <v>23</v>
      </c>
      <c r="F3261" s="1" t="s">
        <v>15</v>
      </c>
      <c r="G3261" s="10">
        <v>140000</v>
      </c>
      <c r="H3261" s="1" t="s">
        <v>6532</v>
      </c>
      <c r="I3261" s="10">
        <v>1311</v>
      </c>
      <c r="J3261" s="1" t="s">
        <v>19643</v>
      </c>
      <c r="K3261" s="1" t="s">
        <v>19644</v>
      </c>
      <c r="L3261" s="1" t="s">
        <v>19645</v>
      </c>
      <c r="M3261" s="1" t="s">
        <v>19646</v>
      </c>
      <c r="N3261" s="10">
        <f t="shared" si="250"/>
        <v>15</v>
      </c>
      <c r="O3261" s="10">
        <f t="shared" si="251"/>
        <v>58</v>
      </c>
      <c r="P3261" s="10">
        <v>1</v>
      </c>
      <c r="Q3261" s="19">
        <f t="shared" si="252"/>
        <v>9</v>
      </c>
      <c r="R3261" s="11">
        <f t="shared" si="253"/>
        <v>563285</v>
      </c>
      <c r="S3261" s="11">
        <f t="shared" si="254"/>
        <v>0</v>
      </c>
    </row>
    <row r="3262" spans="1:19" x14ac:dyDescent="0.25">
      <c r="A3262" s="1">
        <v>3255</v>
      </c>
      <c r="B3262" s="10">
        <v>49774</v>
      </c>
      <c r="C3262" s="1" t="s">
        <v>19647</v>
      </c>
      <c r="D3262" s="1" t="s">
        <v>19648</v>
      </c>
      <c r="E3262" s="1" t="s">
        <v>46</v>
      </c>
      <c r="F3262" s="1" t="s">
        <v>945</v>
      </c>
      <c r="G3262" s="10">
        <v>40000</v>
      </c>
      <c r="H3262" s="1" t="s">
        <v>19649</v>
      </c>
      <c r="I3262" s="10">
        <v>1310</v>
      </c>
      <c r="J3262" s="1" t="s">
        <v>19650</v>
      </c>
      <c r="K3262" s="1" t="s">
        <v>19651</v>
      </c>
      <c r="L3262" s="1" t="s">
        <v>19652</v>
      </c>
      <c r="M3262" s="1" t="s">
        <v>19653</v>
      </c>
      <c r="N3262" s="10">
        <f t="shared" si="250"/>
        <v>22</v>
      </c>
      <c r="O3262" s="10">
        <f t="shared" si="251"/>
        <v>31</v>
      </c>
      <c r="P3262" s="10">
        <v>1.1299999999999999</v>
      </c>
      <c r="Q3262" s="19">
        <f t="shared" si="252"/>
        <v>5</v>
      </c>
      <c r="R3262" s="11">
        <f t="shared" si="253"/>
        <v>54253.66</v>
      </c>
      <c r="S3262" s="11">
        <f t="shared" si="254"/>
        <v>1</v>
      </c>
    </row>
    <row r="3263" spans="1:19" x14ac:dyDescent="0.25">
      <c r="A3263" s="1">
        <v>3256</v>
      </c>
      <c r="B3263" s="10">
        <v>118824</v>
      </c>
      <c r="C3263" s="1" t="s">
        <v>19654</v>
      </c>
      <c r="D3263" s="1" t="s">
        <v>19655</v>
      </c>
      <c r="E3263" s="1" t="s">
        <v>46</v>
      </c>
      <c r="F3263" s="1" t="s">
        <v>15</v>
      </c>
      <c r="G3263" s="10">
        <v>100000</v>
      </c>
      <c r="H3263" s="1" t="s">
        <v>19656</v>
      </c>
      <c r="I3263" s="10">
        <v>1310</v>
      </c>
      <c r="J3263" s="1" t="s">
        <v>19657</v>
      </c>
      <c r="K3263" s="1" t="s">
        <v>19658</v>
      </c>
      <c r="L3263" s="1" t="s">
        <v>19659</v>
      </c>
      <c r="M3263" s="1" t="s">
        <v>19660</v>
      </c>
      <c r="N3263" s="10">
        <f t="shared" si="250"/>
        <v>38</v>
      </c>
      <c r="O3263" s="10">
        <f t="shared" si="251"/>
        <v>17</v>
      </c>
      <c r="P3263" s="10">
        <v>15</v>
      </c>
      <c r="Q3263" s="19">
        <f t="shared" si="252"/>
        <v>9</v>
      </c>
      <c r="R3263" s="11">
        <f t="shared" si="253"/>
        <v>118824</v>
      </c>
      <c r="S3263" s="11">
        <f t="shared" si="254"/>
        <v>0</v>
      </c>
    </row>
    <row r="3264" spans="1:19" x14ac:dyDescent="0.25">
      <c r="A3264" s="1">
        <v>3257</v>
      </c>
      <c r="B3264" s="10">
        <v>90554</v>
      </c>
      <c r="C3264" s="1" t="s">
        <v>19661</v>
      </c>
      <c r="D3264" s="1" t="s">
        <v>7940</v>
      </c>
      <c r="E3264" s="1" t="s">
        <v>14</v>
      </c>
      <c r="F3264" s="1" t="s">
        <v>15</v>
      </c>
      <c r="G3264" s="10">
        <v>20000</v>
      </c>
      <c r="H3264" s="1" t="s">
        <v>122</v>
      </c>
      <c r="I3264" s="10">
        <v>1309</v>
      </c>
      <c r="J3264" s="1" t="s">
        <v>19662</v>
      </c>
      <c r="K3264" s="1" t="s">
        <v>19663</v>
      </c>
      <c r="L3264" s="1" t="s">
        <v>19664</v>
      </c>
      <c r="M3264" s="1" t="s">
        <v>19665</v>
      </c>
      <c r="N3264" s="10">
        <f t="shared" si="250"/>
        <v>16</v>
      </c>
      <c r="O3264" s="10">
        <f t="shared" si="251"/>
        <v>6</v>
      </c>
      <c r="P3264" s="10">
        <v>50</v>
      </c>
      <c r="Q3264" s="19">
        <f t="shared" si="252"/>
        <v>9</v>
      </c>
      <c r="R3264" s="11">
        <f t="shared" si="253"/>
        <v>90554</v>
      </c>
      <c r="S3264" s="11">
        <f t="shared" si="254"/>
        <v>0</v>
      </c>
    </row>
    <row r="3265" spans="1:19" x14ac:dyDescent="0.25">
      <c r="A3265" s="1">
        <v>3258</v>
      </c>
      <c r="B3265" s="10">
        <v>41735</v>
      </c>
      <c r="C3265" s="1" t="s">
        <v>19666</v>
      </c>
      <c r="D3265" s="1" t="s">
        <v>19667</v>
      </c>
      <c r="E3265" s="1" t="s">
        <v>189</v>
      </c>
      <c r="F3265" s="1" t="s">
        <v>15</v>
      </c>
      <c r="G3265" s="10">
        <v>20000</v>
      </c>
      <c r="H3265" s="1" t="s">
        <v>19668</v>
      </c>
      <c r="I3265" s="10">
        <v>1309</v>
      </c>
      <c r="J3265" s="1" t="s">
        <v>19669</v>
      </c>
      <c r="K3265" s="1" t="s">
        <v>19670</v>
      </c>
      <c r="L3265" s="1" t="s">
        <v>19671</v>
      </c>
      <c r="M3265" s="1" t="s">
        <v>19672</v>
      </c>
      <c r="N3265" s="10">
        <f t="shared" si="250"/>
        <v>10</v>
      </c>
      <c r="O3265" s="10">
        <f t="shared" si="251"/>
        <v>60</v>
      </c>
      <c r="P3265" s="10">
        <v>12</v>
      </c>
      <c r="Q3265" s="19">
        <f t="shared" si="252"/>
        <v>9</v>
      </c>
      <c r="R3265" s="11">
        <f t="shared" si="253"/>
        <v>41735</v>
      </c>
      <c r="S3265" s="11">
        <f t="shared" si="254"/>
        <v>0</v>
      </c>
    </row>
    <row r="3266" spans="1:19" x14ac:dyDescent="0.25">
      <c r="A3266" s="1">
        <v>3259</v>
      </c>
      <c r="B3266" s="10">
        <v>50329</v>
      </c>
      <c r="C3266" s="1" t="s">
        <v>19673</v>
      </c>
      <c r="D3266" s="1" t="s">
        <v>19674</v>
      </c>
      <c r="E3266" s="1" t="s">
        <v>14</v>
      </c>
      <c r="F3266" s="1" t="s">
        <v>15</v>
      </c>
      <c r="G3266" s="10">
        <v>12000</v>
      </c>
      <c r="H3266" s="1" t="s">
        <v>12546</v>
      </c>
      <c r="I3266" s="10">
        <v>1309</v>
      </c>
      <c r="J3266" s="1" t="s">
        <v>19675</v>
      </c>
      <c r="K3266" s="1" t="s">
        <v>19676</v>
      </c>
      <c r="L3266" s="1" t="s">
        <v>19677</v>
      </c>
      <c r="M3266" s="1" t="s">
        <v>19678</v>
      </c>
      <c r="N3266" s="10">
        <f t="shared" ref="N3266:N3329" si="255">LEN(TRIM(J3266))-LEN(SUBSTITUTE(TRIM(J3266),",",""))+1</f>
        <v>5</v>
      </c>
      <c r="O3266" s="10">
        <f t="shared" ref="O3266:O3329" si="256">LEN(L3266)</f>
        <v>52</v>
      </c>
      <c r="P3266" s="10">
        <v>1</v>
      </c>
      <c r="Q3266" s="19">
        <f t="shared" ref="Q3266:Q3329" si="257">VLOOKUP(F3266,$T$2:$U$10,2)</f>
        <v>9</v>
      </c>
      <c r="R3266" s="11">
        <f t="shared" ref="R3266:R3329" si="258">VLOOKUP(F3266,$T$2:$V$10,3)*B3266</f>
        <v>50329</v>
      </c>
      <c r="S3266" s="11">
        <f t="shared" ref="S3266:S3329" si="259">IF(Q3266=9, 0, 1)</f>
        <v>0</v>
      </c>
    </row>
    <row r="3267" spans="1:19" x14ac:dyDescent="0.25">
      <c r="A3267" s="1">
        <v>3260</v>
      </c>
      <c r="B3267" s="10">
        <v>194682</v>
      </c>
      <c r="C3267" s="1" t="s">
        <v>19679</v>
      </c>
      <c r="D3267" s="1" t="s">
        <v>19680</v>
      </c>
      <c r="E3267" s="1" t="s">
        <v>23</v>
      </c>
      <c r="F3267" s="1" t="s">
        <v>15</v>
      </c>
      <c r="G3267" s="10">
        <v>10000</v>
      </c>
      <c r="H3267" s="1" t="s">
        <v>19681</v>
      </c>
      <c r="I3267" s="10">
        <v>1309</v>
      </c>
      <c r="J3267" s="1" t="s">
        <v>19682</v>
      </c>
      <c r="K3267" s="1" t="s">
        <v>19683</v>
      </c>
      <c r="L3267" s="1" t="s">
        <v>19684</v>
      </c>
      <c r="M3267" s="1" t="s">
        <v>19685</v>
      </c>
      <c r="N3267" s="10">
        <f t="shared" si="255"/>
        <v>10</v>
      </c>
      <c r="O3267" s="10">
        <f t="shared" si="256"/>
        <v>38</v>
      </c>
      <c r="P3267" s="10">
        <v>25</v>
      </c>
      <c r="Q3267" s="19">
        <f t="shared" si="257"/>
        <v>9</v>
      </c>
      <c r="R3267" s="11">
        <f t="shared" si="258"/>
        <v>194682</v>
      </c>
      <c r="S3267" s="11">
        <f t="shared" si="259"/>
        <v>0</v>
      </c>
    </row>
    <row r="3268" spans="1:19" x14ac:dyDescent="0.25">
      <c r="A3268" s="1">
        <v>3261</v>
      </c>
      <c r="B3268" s="10">
        <v>50141</v>
      </c>
      <c r="C3268" s="1" t="s">
        <v>19686</v>
      </c>
      <c r="D3268" s="1" t="s">
        <v>19687</v>
      </c>
      <c r="E3268" s="1" t="s">
        <v>2175</v>
      </c>
      <c r="F3268" s="1" t="s">
        <v>15</v>
      </c>
      <c r="G3268" s="10">
        <v>22000</v>
      </c>
      <c r="H3268" s="1" t="s">
        <v>19688</v>
      </c>
      <c r="I3268" s="10">
        <v>1309</v>
      </c>
      <c r="J3268" s="1" t="s">
        <v>19689</v>
      </c>
      <c r="K3268" s="1" t="s">
        <v>19690</v>
      </c>
      <c r="L3268" s="1" t="s">
        <v>19691</v>
      </c>
      <c r="M3268" s="1" t="s">
        <v>19692</v>
      </c>
      <c r="N3268" s="10">
        <f t="shared" si="255"/>
        <v>12</v>
      </c>
      <c r="O3268" s="10">
        <f t="shared" si="256"/>
        <v>33</v>
      </c>
      <c r="P3268" s="10">
        <v>10</v>
      </c>
      <c r="Q3268" s="19">
        <f t="shared" si="257"/>
        <v>9</v>
      </c>
      <c r="R3268" s="11">
        <f t="shared" si="258"/>
        <v>50141</v>
      </c>
      <c r="S3268" s="11">
        <f t="shared" si="259"/>
        <v>0</v>
      </c>
    </row>
    <row r="3269" spans="1:19" x14ac:dyDescent="0.25">
      <c r="A3269" s="1">
        <v>3262</v>
      </c>
      <c r="B3269" s="10">
        <v>307600</v>
      </c>
      <c r="C3269" s="1" t="s">
        <v>19693</v>
      </c>
      <c r="D3269" s="1" t="s">
        <v>19694</v>
      </c>
      <c r="E3269" s="1" t="s">
        <v>83</v>
      </c>
      <c r="F3269" s="1" t="s">
        <v>15</v>
      </c>
      <c r="G3269" s="10">
        <v>280000</v>
      </c>
      <c r="H3269" s="1" t="s">
        <v>250</v>
      </c>
      <c r="I3269" s="10">
        <v>1308</v>
      </c>
      <c r="J3269" s="1" t="s">
        <v>19695</v>
      </c>
      <c r="K3269" s="1" t="s">
        <v>19696</v>
      </c>
      <c r="L3269" s="1" t="s">
        <v>19697</v>
      </c>
      <c r="M3269" s="1" t="s">
        <v>19698</v>
      </c>
      <c r="N3269" s="10">
        <f t="shared" si="255"/>
        <v>11</v>
      </c>
      <c r="O3269" s="10">
        <f t="shared" si="256"/>
        <v>48</v>
      </c>
      <c r="P3269" s="10">
        <v>49</v>
      </c>
      <c r="Q3269" s="19">
        <f t="shared" si="257"/>
        <v>9</v>
      </c>
      <c r="R3269" s="11">
        <f t="shared" si="258"/>
        <v>307600</v>
      </c>
      <c r="S3269" s="11">
        <f t="shared" si="259"/>
        <v>0</v>
      </c>
    </row>
    <row r="3270" spans="1:19" x14ac:dyDescent="0.25">
      <c r="A3270" s="1">
        <v>3263</v>
      </c>
      <c r="B3270" s="10">
        <v>138708</v>
      </c>
      <c r="C3270" s="1" t="s">
        <v>19699</v>
      </c>
      <c r="D3270" s="1" t="s">
        <v>7370</v>
      </c>
      <c r="E3270" s="1" t="s">
        <v>14</v>
      </c>
      <c r="F3270" s="1" t="s">
        <v>15</v>
      </c>
      <c r="G3270" s="10">
        <v>30000</v>
      </c>
      <c r="H3270" s="1" t="s">
        <v>7371</v>
      </c>
      <c r="I3270" s="10">
        <v>1308</v>
      </c>
      <c r="J3270" s="1" t="s">
        <v>19700</v>
      </c>
      <c r="K3270" s="1" t="s">
        <v>19701</v>
      </c>
      <c r="L3270" s="1" t="s">
        <v>19702</v>
      </c>
      <c r="M3270" s="1" t="s">
        <v>19703</v>
      </c>
      <c r="N3270" s="10">
        <f t="shared" si="255"/>
        <v>19</v>
      </c>
      <c r="O3270" s="10">
        <f t="shared" si="256"/>
        <v>52</v>
      </c>
      <c r="P3270" s="10">
        <v>5</v>
      </c>
      <c r="Q3270" s="19">
        <f t="shared" si="257"/>
        <v>9</v>
      </c>
      <c r="R3270" s="11">
        <f t="shared" si="258"/>
        <v>138708</v>
      </c>
      <c r="S3270" s="11">
        <f t="shared" si="259"/>
        <v>0</v>
      </c>
    </row>
    <row r="3271" spans="1:19" x14ac:dyDescent="0.25">
      <c r="A3271" s="1">
        <v>3264</v>
      </c>
      <c r="B3271" s="10">
        <v>46291</v>
      </c>
      <c r="C3271" s="1" t="s">
        <v>19704</v>
      </c>
      <c r="D3271" s="1" t="s">
        <v>19705</v>
      </c>
      <c r="E3271" s="1" t="s">
        <v>14</v>
      </c>
      <c r="F3271" s="1" t="s">
        <v>15</v>
      </c>
      <c r="G3271" s="10">
        <v>18000</v>
      </c>
      <c r="H3271" s="1" t="s">
        <v>3266</v>
      </c>
      <c r="I3271" s="10">
        <v>1307</v>
      </c>
      <c r="J3271" s="1" t="s">
        <v>19706</v>
      </c>
      <c r="K3271" s="1" t="s">
        <v>19707</v>
      </c>
      <c r="L3271" s="1" t="s">
        <v>19708</v>
      </c>
      <c r="M3271" s="1" t="s">
        <v>19709</v>
      </c>
      <c r="N3271" s="10">
        <f t="shared" si="255"/>
        <v>10</v>
      </c>
      <c r="O3271" s="10">
        <f t="shared" si="256"/>
        <v>54</v>
      </c>
      <c r="P3271" s="10">
        <v>1</v>
      </c>
      <c r="Q3271" s="19">
        <f t="shared" si="257"/>
        <v>9</v>
      </c>
      <c r="R3271" s="11">
        <f t="shared" si="258"/>
        <v>46291</v>
      </c>
      <c r="S3271" s="11">
        <f t="shared" si="259"/>
        <v>0</v>
      </c>
    </row>
    <row r="3272" spans="1:19" x14ac:dyDescent="0.25">
      <c r="A3272" s="1">
        <v>3265</v>
      </c>
      <c r="B3272" s="10">
        <v>36413</v>
      </c>
      <c r="C3272" s="1" t="s">
        <v>19710</v>
      </c>
      <c r="D3272" s="1" t="s">
        <v>19711</v>
      </c>
      <c r="E3272" s="1" t="s">
        <v>46</v>
      </c>
      <c r="F3272" s="1" t="s">
        <v>15</v>
      </c>
      <c r="G3272" s="10">
        <v>32000</v>
      </c>
      <c r="H3272" s="1" t="s">
        <v>331</v>
      </c>
      <c r="I3272" s="10">
        <v>1307</v>
      </c>
      <c r="J3272" s="1" t="s">
        <v>19712</v>
      </c>
      <c r="K3272" s="1" t="s">
        <v>19713</v>
      </c>
      <c r="L3272" s="1" t="s">
        <v>19714</v>
      </c>
      <c r="M3272" s="1" t="s">
        <v>19715</v>
      </c>
      <c r="N3272" s="10">
        <f t="shared" si="255"/>
        <v>13</v>
      </c>
      <c r="O3272" s="10">
        <f t="shared" si="256"/>
        <v>16</v>
      </c>
      <c r="P3272" s="10">
        <v>1</v>
      </c>
      <c r="Q3272" s="19">
        <f t="shared" si="257"/>
        <v>9</v>
      </c>
      <c r="R3272" s="11">
        <f t="shared" si="258"/>
        <v>36413</v>
      </c>
      <c r="S3272" s="11">
        <f t="shared" si="259"/>
        <v>0</v>
      </c>
    </row>
    <row r="3273" spans="1:19" x14ac:dyDescent="0.25">
      <c r="A3273" s="1">
        <v>3266</v>
      </c>
      <c r="B3273" s="10">
        <v>126623</v>
      </c>
      <c r="C3273" s="1" t="s">
        <v>19716</v>
      </c>
      <c r="D3273" s="1" t="s">
        <v>19717</v>
      </c>
      <c r="E3273" s="1" t="s">
        <v>5187</v>
      </c>
      <c r="F3273" s="1" t="s">
        <v>15</v>
      </c>
      <c r="G3273" s="10">
        <v>15000</v>
      </c>
      <c r="H3273" s="1" t="s">
        <v>18403</v>
      </c>
      <c r="I3273" s="10">
        <v>1306</v>
      </c>
      <c r="J3273" s="1" t="s">
        <v>19718</v>
      </c>
      <c r="K3273" s="1" t="s">
        <v>19719</v>
      </c>
      <c r="L3273" s="1" t="s">
        <v>19720</v>
      </c>
      <c r="M3273" s="1" t="s">
        <v>19721</v>
      </c>
      <c r="N3273" s="10">
        <f t="shared" si="255"/>
        <v>25</v>
      </c>
      <c r="O3273" s="10">
        <f t="shared" si="256"/>
        <v>65</v>
      </c>
      <c r="P3273" s="10">
        <v>5</v>
      </c>
      <c r="Q3273" s="19">
        <f t="shared" si="257"/>
        <v>9</v>
      </c>
      <c r="R3273" s="11">
        <f t="shared" si="258"/>
        <v>126623</v>
      </c>
      <c r="S3273" s="11">
        <f t="shared" si="259"/>
        <v>0</v>
      </c>
    </row>
    <row r="3274" spans="1:19" x14ac:dyDescent="0.25">
      <c r="A3274" s="1">
        <v>3267</v>
      </c>
      <c r="B3274" s="10">
        <v>43234</v>
      </c>
      <c r="C3274" s="1" t="s">
        <v>19722</v>
      </c>
      <c r="D3274" s="1" t="s">
        <v>10549</v>
      </c>
      <c r="E3274" s="1" t="s">
        <v>1255</v>
      </c>
      <c r="F3274" s="1" t="s">
        <v>945</v>
      </c>
      <c r="G3274" s="10">
        <v>5000</v>
      </c>
      <c r="H3274" s="1" t="s">
        <v>10550</v>
      </c>
      <c r="I3274" s="10">
        <v>1306</v>
      </c>
      <c r="J3274" s="1" t="s">
        <v>19723</v>
      </c>
      <c r="K3274" s="1" t="s">
        <v>19724</v>
      </c>
      <c r="L3274" s="1" t="s">
        <v>19725</v>
      </c>
      <c r="M3274" s="1" t="s">
        <v>19726</v>
      </c>
      <c r="N3274" s="10">
        <f t="shared" si="255"/>
        <v>4</v>
      </c>
      <c r="O3274" s="10">
        <f t="shared" si="256"/>
        <v>50</v>
      </c>
      <c r="P3274" s="10">
        <v>22</v>
      </c>
      <c r="Q3274" s="19">
        <f t="shared" si="257"/>
        <v>5</v>
      </c>
      <c r="R3274" s="11">
        <f t="shared" si="258"/>
        <v>47125.060000000005</v>
      </c>
      <c r="S3274" s="11">
        <f t="shared" si="259"/>
        <v>1</v>
      </c>
    </row>
    <row r="3275" spans="1:19" x14ac:dyDescent="0.25">
      <c r="A3275" s="1">
        <v>3268</v>
      </c>
      <c r="B3275" s="10">
        <v>135638</v>
      </c>
      <c r="C3275" s="1" t="s">
        <v>19727</v>
      </c>
      <c r="D3275" s="1" t="s">
        <v>19728</v>
      </c>
      <c r="E3275" s="1" t="s">
        <v>834</v>
      </c>
      <c r="F3275" s="1" t="s">
        <v>15</v>
      </c>
      <c r="G3275" s="10">
        <v>20000</v>
      </c>
      <c r="H3275" s="1" t="s">
        <v>6532</v>
      </c>
      <c r="I3275" s="10">
        <v>1306</v>
      </c>
      <c r="J3275" s="1" t="s">
        <v>19729</v>
      </c>
      <c r="K3275" s="1" t="s">
        <v>19730</v>
      </c>
      <c r="L3275" s="1" t="s">
        <v>19731</v>
      </c>
      <c r="M3275" s="1" t="s">
        <v>19732</v>
      </c>
      <c r="N3275" s="10">
        <f t="shared" si="255"/>
        <v>15</v>
      </c>
      <c r="O3275" s="10">
        <f t="shared" si="256"/>
        <v>44</v>
      </c>
      <c r="P3275" s="10">
        <v>24</v>
      </c>
      <c r="Q3275" s="19">
        <f t="shared" si="257"/>
        <v>9</v>
      </c>
      <c r="R3275" s="11">
        <f t="shared" si="258"/>
        <v>135638</v>
      </c>
      <c r="S3275" s="11">
        <f t="shared" si="259"/>
        <v>0</v>
      </c>
    </row>
    <row r="3276" spans="1:19" x14ac:dyDescent="0.25">
      <c r="A3276" s="1">
        <v>3269</v>
      </c>
      <c r="B3276" s="10">
        <v>90118</v>
      </c>
      <c r="C3276" s="1" t="s">
        <v>19733</v>
      </c>
      <c r="D3276" s="1" t="s">
        <v>19734</v>
      </c>
      <c r="E3276" s="1" t="s">
        <v>46</v>
      </c>
      <c r="F3276" s="1" t="s">
        <v>15</v>
      </c>
      <c r="G3276" s="10">
        <v>78715</v>
      </c>
      <c r="H3276" s="1" t="s">
        <v>19735</v>
      </c>
      <c r="I3276" s="10">
        <v>1305</v>
      </c>
      <c r="J3276" s="1" t="s">
        <v>19736</v>
      </c>
      <c r="K3276" s="1" t="s">
        <v>19737</v>
      </c>
      <c r="L3276" s="1" t="s">
        <v>19738</v>
      </c>
      <c r="M3276" s="1" t="s">
        <v>19739</v>
      </c>
      <c r="N3276" s="10">
        <f t="shared" si="255"/>
        <v>14</v>
      </c>
      <c r="O3276" s="10">
        <f t="shared" si="256"/>
        <v>23</v>
      </c>
      <c r="P3276" s="10">
        <v>5</v>
      </c>
      <c r="Q3276" s="19">
        <f t="shared" si="257"/>
        <v>9</v>
      </c>
      <c r="R3276" s="11">
        <f t="shared" si="258"/>
        <v>90118</v>
      </c>
      <c r="S3276" s="11">
        <f t="shared" si="259"/>
        <v>0</v>
      </c>
    </row>
    <row r="3277" spans="1:19" x14ac:dyDescent="0.25">
      <c r="A3277" s="1">
        <v>3270</v>
      </c>
      <c r="B3277" s="10">
        <v>59574</v>
      </c>
      <c r="C3277" s="1" t="s">
        <v>19740</v>
      </c>
      <c r="D3277" s="1" t="s">
        <v>19741</v>
      </c>
      <c r="E3277" s="1" t="s">
        <v>46</v>
      </c>
      <c r="F3277" s="1" t="s">
        <v>15</v>
      </c>
      <c r="G3277" s="10">
        <v>48000</v>
      </c>
      <c r="H3277" s="1" t="s">
        <v>47</v>
      </c>
      <c r="I3277" s="10">
        <v>1305</v>
      </c>
      <c r="J3277" s="1" t="s">
        <v>19742</v>
      </c>
      <c r="K3277" s="1" t="s">
        <v>19743</v>
      </c>
      <c r="L3277" s="1" t="s">
        <v>19744</v>
      </c>
      <c r="M3277" s="1" t="s">
        <v>19745</v>
      </c>
      <c r="N3277" s="10">
        <f t="shared" si="255"/>
        <v>18</v>
      </c>
      <c r="O3277" s="10">
        <f t="shared" si="256"/>
        <v>56</v>
      </c>
      <c r="P3277" s="10">
        <v>5</v>
      </c>
      <c r="Q3277" s="19">
        <f t="shared" si="257"/>
        <v>9</v>
      </c>
      <c r="R3277" s="11">
        <f t="shared" si="258"/>
        <v>59574</v>
      </c>
      <c r="S3277" s="11">
        <f t="shared" si="259"/>
        <v>0</v>
      </c>
    </row>
    <row r="3278" spans="1:19" x14ac:dyDescent="0.25">
      <c r="A3278" s="1">
        <v>3271</v>
      </c>
      <c r="B3278" s="10">
        <v>57089</v>
      </c>
      <c r="C3278" s="1" t="s">
        <v>19746</v>
      </c>
      <c r="D3278" s="1" t="s">
        <v>19747</v>
      </c>
      <c r="E3278" s="1" t="s">
        <v>1255</v>
      </c>
      <c r="F3278" s="1" t="s">
        <v>15</v>
      </c>
      <c r="G3278" s="10">
        <v>25000</v>
      </c>
      <c r="H3278" s="1" t="s">
        <v>16</v>
      </c>
      <c r="I3278" s="10">
        <v>1305</v>
      </c>
      <c r="J3278" s="1" t="s">
        <v>19748</v>
      </c>
      <c r="K3278" s="1" t="s">
        <v>19749</v>
      </c>
      <c r="L3278" s="1" t="s">
        <v>19750</v>
      </c>
      <c r="M3278" s="1" t="s">
        <v>19751</v>
      </c>
      <c r="N3278" s="10">
        <f t="shared" si="255"/>
        <v>8</v>
      </c>
      <c r="O3278" s="10">
        <f t="shared" si="256"/>
        <v>57</v>
      </c>
      <c r="P3278" s="10">
        <v>1</v>
      </c>
      <c r="Q3278" s="19">
        <f t="shared" si="257"/>
        <v>9</v>
      </c>
      <c r="R3278" s="11">
        <f t="shared" si="258"/>
        <v>57089</v>
      </c>
      <c r="S3278" s="11">
        <f t="shared" si="259"/>
        <v>0</v>
      </c>
    </row>
    <row r="3279" spans="1:19" x14ac:dyDescent="0.25">
      <c r="A3279" s="1">
        <v>3272</v>
      </c>
      <c r="B3279" s="10">
        <v>84400</v>
      </c>
      <c r="C3279" s="1" t="s">
        <v>19752</v>
      </c>
      <c r="D3279" s="1" t="s">
        <v>19753</v>
      </c>
      <c r="E3279" s="1" t="s">
        <v>14</v>
      </c>
      <c r="F3279" s="1" t="s">
        <v>15</v>
      </c>
      <c r="G3279" s="10">
        <v>10000</v>
      </c>
      <c r="H3279" s="1" t="s">
        <v>19754</v>
      </c>
      <c r="I3279" s="10">
        <v>1305</v>
      </c>
      <c r="J3279" s="1" t="s">
        <v>19755</v>
      </c>
      <c r="K3279" s="1" t="s">
        <v>19756</v>
      </c>
      <c r="L3279" s="1" t="s">
        <v>19757</v>
      </c>
      <c r="M3279" s="1" t="s">
        <v>19758</v>
      </c>
      <c r="N3279" s="10">
        <f t="shared" si="255"/>
        <v>17</v>
      </c>
      <c r="O3279" s="10">
        <f t="shared" si="256"/>
        <v>40</v>
      </c>
      <c r="P3279" s="10">
        <v>5</v>
      </c>
      <c r="Q3279" s="19">
        <f t="shared" si="257"/>
        <v>9</v>
      </c>
      <c r="R3279" s="11">
        <f t="shared" si="258"/>
        <v>84400</v>
      </c>
      <c r="S3279" s="11">
        <f t="shared" si="259"/>
        <v>0</v>
      </c>
    </row>
    <row r="3280" spans="1:19" x14ac:dyDescent="0.25">
      <c r="A3280" s="1">
        <v>3273</v>
      </c>
      <c r="B3280" s="10">
        <v>67515</v>
      </c>
      <c r="C3280" s="1" t="s">
        <v>12958</v>
      </c>
      <c r="D3280" s="1" t="s">
        <v>12959</v>
      </c>
      <c r="E3280" s="1" t="s">
        <v>2175</v>
      </c>
      <c r="F3280" s="1" t="s">
        <v>15</v>
      </c>
      <c r="G3280" s="10">
        <v>20000</v>
      </c>
      <c r="H3280" s="1" t="s">
        <v>2320</v>
      </c>
      <c r="I3280" s="10">
        <v>1305</v>
      </c>
      <c r="J3280" s="1" t="s">
        <v>19759</v>
      </c>
      <c r="K3280" s="1" t="s">
        <v>19760</v>
      </c>
      <c r="L3280" s="1" t="s">
        <v>19761</v>
      </c>
      <c r="M3280" s="1" t="s">
        <v>19762</v>
      </c>
      <c r="N3280" s="10">
        <f t="shared" si="255"/>
        <v>26</v>
      </c>
      <c r="O3280" s="10">
        <f t="shared" si="256"/>
        <v>42</v>
      </c>
      <c r="P3280" s="10">
        <v>5</v>
      </c>
      <c r="Q3280" s="19">
        <f t="shared" si="257"/>
        <v>9</v>
      </c>
      <c r="R3280" s="11">
        <f t="shared" si="258"/>
        <v>67515</v>
      </c>
      <c r="S3280" s="11">
        <f t="shared" si="259"/>
        <v>0</v>
      </c>
    </row>
    <row r="3281" spans="1:19" x14ac:dyDescent="0.25">
      <c r="A3281" s="1">
        <v>3274</v>
      </c>
      <c r="B3281" s="10">
        <v>146296</v>
      </c>
      <c r="C3281" s="1" t="s">
        <v>19763</v>
      </c>
      <c r="D3281" s="1" t="s">
        <v>19764</v>
      </c>
      <c r="E3281" s="1" t="s">
        <v>14</v>
      </c>
      <c r="F3281" s="1" t="s">
        <v>15</v>
      </c>
      <c r="G3281" s="10">
        <v>40000</v>
      </c>
      <c r="H3281" s="1" t="s">
        <v>19765</v>
      </c>
      <c r="I3281" s="10">
        <v>1304</v>
      </c>
      <c r="J3281" s="1" t="s">
        <v>19766</v>
      </c>
      <c r="K3281" s="1" t="s">
        <v>19767</v>
      </c>
      <c r="L3281" s="1" t="s">
        <v>19768</v>
      </c>
      <c r="M3281" s="1" t="s">
        <v>19769</v>
      </c>
      <c r="N3281" s="10">
        <f t="shared" si="255"/>
        <v>10</v>
      </c>
      <c r="O3281" s="10">
        <f t="shared" si="256"/>
        <v>27</v>
      </c>
      <c r="P3281" s="10">
        <v>60</v>
      </c>
      <c r="Q3281" s="19">
        <f t="shared" si="257"/>
        <v>9</v>
      </c>
      <c r="R3281" s="11">
        <f t="shared" si="258"/>
        <v>146296</v>
      </c>
      <c r="S3281" s="11">
        <f t="shared" si="259"/>
        <v>0</v>
      </c>
    </row>
    <row r="3282" spans="1:19" x14ac:dyDescent="0.25">
      <c r="A3282" s="1">
        <v>3275</v>
      </c>
      <c r="B3282" s="10">
        <v>44271</v>
      </c>
      <c r="C3282" s="1" t="s">
        <v>19770</v>
      </c>
      <c r="D3282" s="1" t="s">
        <v>19771</v>
      </c>
      <c r="E3282" s="1" t="s">
        <v>46</v>
      </c>
      <c r="F3282" s="1" t="s">
        <v>84</v>
      </c>
      <c r="G3282" s="10">
        <v>40000</v>
      </c>
      <c r="H3282" s="1" t="s">
        <v>6628</v>
      </c>
      <c r="I3282" s="10">
        <v>1304</v>
      </c>
      <c r="J3282" s="1" t="s">
        <v>19772</v>
      </c>
      <c r="K3282" s="1" t="s">
        <v>19773</v>
      </c>
      <c r="L3282" s="1" t="s">
        <v>19774</v>
      </c>
      <c r="M3282" s="1" t="s">
        <v>19775</v>
      </c>
      <c r="N3282" s="10">
        <f t="shared" si="255"/>
        <v>18</v>
      </c>
      <c r="O3282" s="10">
        <f t="shared" si="256"/>
        <v>7</v>
      </c>
      <c r="P3282" s="10">
        <v>0.91</v>
      </c>
      <c r="Q3282" s="19">
        <f t="shared" si="257"/>
        <v>2</v>
      </c>
      <c r="R3282" s="11">
        <f t="shared" si="258"/>
        <v>32760.54</v>
      </c>
      <c r="S3282" s="11">
        <f t="shared" si="259"/>
        <v>1</v>
      </c>
    </row>
    <row r="3283" spans="1:19" x14ac:dyDescent="0.25">
      <c r="A3283" s="1">
        <v>3276</v>
      </c>
      <c r="B3283" s="10">
        <v>145170</v>
      </c>
      <c r="C3283" s="1" t="s">
        <v>19776</v>
      </c>
      <c r="D3283" s="1" t="s">
        <v>19777</v>
      </c>
      <c r="E3283" s="1" t="s">
        <v>470</v>
      </c>
      <c r="F3283" s="1" t="s">
        <v>15</v>
      </c>
      <c r="G3283" s="10">
        <v>40000</v>
      </c>
      <c r="H3283" s="1" t="s">
        <v>250</v>
      </c>
      <c r="I3283" s="10">
        <v>1304</v>
      </c>
      <c r="J3283" s="1" t="s">
        <v>19778</v>
      </c>
      <c r="K3283" s="1" t="s">
        <v>19779</v>
      </c>
      <c r="L3283" s="1" t="s">
        <v>19780</v>
      </c>
      <c r="M3283" s="1" t="s">
        <v>19781</v>
      </c>
      <c r="N3283" s="10">
        <f t="shared" si="255"/>
        <v>10</v>
      </c>
      <c r="O3283" s="10">
        <f t="shared" si="256"/>
        <v>58</v>
      </c>
      <c r="P3283" s="10">
        <v>1</v>
      </c>
      <c r="Q3283" s="19">
        <f t="shared" si="257"/>
        <v>9</v>
      </c>
      <c r="R3283" s="11">
        <f t="shared" si="258"/>
        <v>145170</v>
      </c>
      <c r="S3283" s="11">
        <f t="shared" si="259"/>
        <v>0</v>
      </c>
    </row>
    <row r="3284" spans="1:19" x14ac:dyDescent="0.25">
      <c r="A3284" s="1">
        <v>3277</v>
      </c>
      <c r="B3284" s="10">
        <v>42555</v>
      </c>
      <c r="C3284" s="1" t="s">
        <v>19782</v>
      </c>
      <c r="D3284" s="1" t="s">
        <v>19783</v>
      </c>
      <c r="E3284" s="1" t="s">
        <v>6182</v>
      </c>
      <c r="F3284" s="1" t="s">
        <v>15</v>
      </c>
      <c r="G3284" s="10">
        <v>30000</v>
      </c>
      <c r="H3284" s="1" t="s">
        <v>16</v>
      </c>
      <c r="I3284" s="10">
        <v>1304</v>
      </c>
      <c r="J3284" s="1" t="s">
        <v>19784</v>
      </c>
      <c r="K3284" s="1" t="s">
        <v>19785</v>
      </c>
      <c r="L3284" s="1" t="s">
        <v>19786</v>
      </c>
      <c r="M3284" s="1" t="s">
        <v>19787</v>
      </c>
      <c r="N3284" s="10">
        <f t="shared" si="255"/>
        <v>37</v>
      </c>
      <c r="O3284" s="10">
        <f t="shared" si="256"/>
        <v>17</v>
      </c>
      <c r="P3284" s="10">
        <v>5</v>
      </c>
      <c r="Q3284" s="19">
        <f t="shared" si="257"/>
        <v>9</v>
      </c>
      <c r="R3284" s="11">
        <f t="shared" si="258"/>
        <v>42555</v>
      </c>
      <c r="S3284" s="11">
        <f t="shared" si="259"/>
        <v>0</v>
      </c>
    </row>
    <row r="3285" spans="1:19" x14ac:dyDescent="0.25">
      <c r="A3285" s="1">
        <v>3278</v>
      </c>
      <c r="B3285" s="10">
        <v>84817</v>
      </c>
      <c r="C3285" s="1" t="s">
        <v>19788</v>
      </c>
      <c r="D3285" s="1" t="s">
        <v>19789</v>
      </c>
      <c r="E3285" s="1" t="s">
        <v>3100</v>
      </c>
      <c r="F3285" s="1" t="s">
        <v>75</v>
      </c>
      <c r="G3285" s="10">
        <v>50000</v>
      </c>
      <c r="H3285" s="1" t="s">
        <v>4906</v>
      </c>
      <c r="I3285" s="10">
        <v>1303</v>
      </c>
      <c r="J3285" s="1" t="s">
        <v>19790</v>
      </c>
      <c r="K3285" s="1" t="s">
        <v>19791</v>
      </c>
      <c r="L3285" s="1" t="s">
        <v>19792</v>
      </c>
      <c r="M3285" s="1" t="s">
        <v>19793</v>
      </c>
      <c r="N3285" s="10">
        <f t="shared" si="255"/>
        <v>17</v>
      </c>
      <c r="O3285" s="10">
        <f t="shared" si="256"/>
        <v>26</v>
      </c>
      <c r="P3285" s="10">
        <v>10</v>
      </c>
      <c r="Q3285" s="19">
        <f t="shared" si="257"/>
        <v>6</v>
      </c>
      <c r="R3285" s="11">
        <f t="shared" si="258"/>
        <v>106869.42</v>
      </c>
      <c r="S3285" s="11">
        <f t="shared" si="259"/>
        <v>1</v>
      </c>
    </row>
    <row r="3286" spans="1:19" x14ac:dyDescent="0.25">
      <c r="A3286" s="1">
        <v>3279</v>
      </c>
      <c r="B3286" s="10">
        <v>50843</v>
      </c>
      <c r="C3286" s="1" t="s">
        <v>19794</v>
      </c>
      <c r="D3286" s="1" t="s">
        <v>19795</v>
      </c>
      <c r="E3286" s="1" t="s">
        <v>847</v>
      </c>
      <c r="F3286" s="1" t="s">
        <v>15</v>
      </c>
      <c r="G3286" s="10">
        <v>25000</v>
      </c>
      <c r="H3286" s="1" t="s">
        <v>39</v>
      </c>
      <c r="I3286" s="10">
        <v>1303</v>
      </c>
      <c r="J3286" s="1" t="s">
        <v>19796</v>
      </c>
      <c r="K3286" s="1" t="s">
        <v>19797</v>
      </c>
      <c r="L3286" s="1" t="s">
        <v>19798</v>
      </c>
      <c r="M3286" s="1" t="s">
        <v>19799</v>
      </c>
      <c r="N3286" s="10">
        <f t="shared" si="255"/>
        <v>19</v>
      </c>
      <c r="O3286" s="10">
        <f t="shared" si="256"/>
        <v>50</v>
      </c>
      <c r="P3286" s="10">
        <v>1</v>
      </c>
      <c r="Q3286" s="19">
        <f t="shared" si="257"/>
        <v>9</v>
      </c>
      <c r="R3286" s="11">
        <f t="shared" si="258"/>
        <v>50843</v>
      </c>
      <c r="S3286" s="11">
        <f t="shared" si="259"/>
        <v>0</v>
      </c>
    </row>
    <row r="3287" spans="1:19" x14ac:dyDescent="0.25">
      <c r="A3287" s="1">
        <v>3280</v>
      </c>
      <c r="B3287" s="10">
        <v>93350</v>
      </c>
      <c r="C3287" s="1" t="s">
        <v>19800</v>
      </c>
      <c r="D3287" s="1" t="s">
        <v>19801</v>
      </c>
      <c r="E3287" s="1" t="s">
        <v>3100</v>
      </c>
      <c r="F3287" s="1" t="s">
        <v>15</v>
      </c>
      <c r="G3287" s="10">
        <v>30000</v>
      </c>
      <c r="H3287" s="1" t="s">
        <v>6477</v>
      </c>
      <c r="I3287" s="10">
        <v>1303</v>
      </c>
      <c r="J3287" s="1" t="s">
        <v>19802</v>
      </c>
      <c r="K3287" s="1" t="s">
        <v>19803</v>
      </c>
      <c r="L3287" s="1" t="s">
        <v>19804</v>
      </c>
      <c r="M3287" s="1" t="s">
        <v>19805</v>
      </c>
      <c r="N3287" s="10">
        <f t="shared" si="255"/>
        <v>13</v>
      </c>
      <c r="O3287" s="10">
        <f t="shared" si="256"/>
        <v>26</v>
      </c>
      <c r="P3287" s="10">
        <v>30</v>
      </c>
      <c r="Q3287" s="19">
        <f t="shared" si="257"/>
        <v>9</v>
      </c>
      <c r="R3287" s="11">
        <f t="shared" si="258"/>
        <v>93350</v>
      </c>
      <c r="S3287" s="11">
        <f t="shared" si="259"/>
        <v>0</v>
      </c>
    </row>
    <row r="3288" spans="1:19" x14ac:dyDescent="0.25">
      <c r="A3288" s="1">
        <v>3281</v>
      </c>
      <c r="B3288" s="10">
        <v>169945</v>
      </c>
      <c r="C3288" s="1" t="s">
        <v>19806</v>
      </c>
      <c r="D3288" s="1" t="s">
        <v>13442</v>
      </c>
      <c r="E3288" s="1" t="s">
        <v>2162</v>
      </c>
      <c r="F3288" s="1" t="s">
        <v>15</v>
      </c>
      <c r="G3288" s="10">
        <v>150000</v>
      </c>
      <c r="H3288" s="1" t="s">
        <v>16</v>
      </c>
      <c r="I3288" s="10">
        <v>1302</v>
      </c>
      <c r="J3288" s="1" t="s">
        <v>19807</v>
      </c>
      <c r="K3288" s="1" t="s">
        <v>19808</v>
      </c>
      <c r="L3288" s="1" t="s">
        <v>19809</v>
      </c>
      <c r="M3288" s="1" t="s">
        <v>19810</v>
      </c>
      <c r="N3288" s="10">
        <f t="shared" si="255"/>
        <v>27</v>
      </c>
      <c r="O3288" s="10">
        <f t="shared" si="256"/>
        <v>59</v>
      </c>
      <c r="P3288" s="10">
        <v>5</v>
      </c>
      <c r="Q3288" s="19">
        <f t="shared" si="257"/>
        <v>9</v>
      </c>
      <c r="R3288" s="11">
        <f t="shared" si="258"/>
        <v>169945</v>
      </c>
      <c r="S3288" s="11">
        <f t="shared" si="259"/>
        <v>0</v>
      </c>
    </row>
    <row r="3289" spans="1:19" x14ac:dyDescent="0.25">
      <c r="A3289" s="1">
        <v>3282</v>
      </c>
      <c r="B3289" s="10">
        <v>123310</v>
      </c>
      <c r="C3289" s="1" t="s">
        <v>19811</v>
      </c>
      <c r="D3289" s="1" t="s">
        <v>19812</v>
      </c>
      <c r="E3289" s="1" t="s">
        <v>534</v>
      </c>
      <c r="F3289" s="1" t="s">
        <v>15</v>
      </c>
      <c r="G3289" s="10">
        <v>25000</v>
      </c>
      <c r="H3289" s="1" t="s">
        <v>686</v>
      </c>
      <c r="I3289" s="10">
        <v>1302</v>
      </c>
      <c r="J3289" s="1" t="s">
        <v>19813</v>
      </c>
      <c r="K3289" s="1" t="s">
        <v>19814</v>
      </c>
      <c r="L3289" s="1" t="s">
        <v>19815</v>
      </c>
      <c r="M3289" s="1" t="s">
        <v>19816</v>
      </c>
      <c r="N3289" s="10">
        <f t="shared" si="255"/>
        <v>15</v>
      </c>
      <c r="O3289" s="10">
        <f t="shared" si="256"/>
        <v>21</v>
      </c>
      <c r="P3289" s="10">
        <v>14</v>
      </c>
      <c r="Q3289" s="19">
        <f t="shared" si="257"/>
        <v>9</v>
      </c>
      <c r="R3289" s="11">
        <f t="shared" si="258"/>
        <v>123310</v>
      </c>
      <c r="S3289" s="11">
        <f t="shared" si="259"/>
        <v>0</v>
      </c>
    </row>
    <row r="3290" spans="1:19" x14ac:dyDescent="0.25">
      <c r="A3290" s="1">
        <v>3283</v>
      </c>
      <c r="B3290" s="10">
        <v>110483</v>
      </c>
      <c r="C3290" s="1" t="s">
        <v>19817</v>
      </c>
      <c r="D3290" s="1" t="s">
        <v>19818</v>
      </c>
      <c r="E3290" s="1" t="s">
        <v>534</v>
      </c>
      <c r="F3290" s="1" t="s">
        <v>15</v>
      </c>
      <c r="G3290" s="10">
        <v>50000</v>
      </c>
      <c r="H3290" s="1" t="s">
        <v>19629</v>
      </c>
      <c r="I3290" s="10">
        <v>1301</v>
      </c>
      <c r="J3290" s="1" t="s">
        <v>19819</v>
      </c>
      <c r="K3290" s="1" t="s">
        <v>19820</v>
      </c>
      <c r="L3290" s="1" t="s">
        <v>19821</v>
      </c>
      <c r="M3290" s="1" t="s">
        <v>19822</v>
      </c>
      <c r="N3290" s="10">
        <f t="shared" si="255"/>
        <v>14</v>
      </c>
      <c r="O3290" s="10">
        <f t="shared" si="256"/>
        <v>45</v>
      </c>
      <c r="P3290" s="10">
        <v>5</v>
      </c>
      <c r="Q3290" s="19">
        <f t="shared" si="257"/>
        <v>9</v>
      </c>
      <c r="R3290" s="11">
        <f t="shared" si="258"/>
        <v>110483</v>
      </c>
      <c r="S3290" s="11">
        <f t="shared" si="259"/>
        <v>0</v>
      </c>
    </row>
    <row r="3291" spans="1:19" x14ac:dyDescent="0.25">
      <c r="A3291" s="1">
        <v>3284</v>
      </c>
      <c r="B3291" s="10">
        <v>47746</v>
      </c>
      <c r="C3291" s="1" t="s">
        <v>19823</v>
      </c>
      <c r="D3291" s="1" t="s">
        <v>1498</v>
      </c>
      <c r="E3291" s="1" t="s">
        <v>497</v>
      </c>
      <c r="F3291" s="1" t="s">
        <v>15</v>
      </c>
      <c r="G3291" s="10">
        <v>20000</v>
      </c>
      <c r="H3291" s="1" t="s">
        <v>560</v>
      </c>
      <c r="I3291" s="10">
        <v>1301</v>
      </c>
      <c r="J3291" s="1" t="s">
        <v>19824</v>
      </c>
      <c r="K3291" s="1" t="s">
        <v>19825</v>
      </c>
      <c r="L3291" s="1" t="s">
        <v>19826</v>
      </c>
      <c r="M3291" s="1" t="s">
        <v>19827</v>
      </c>
      <c r="N3291" s="10">
        <f t="shared" si="255"/>
        <v>11</v>
      </c>
      <c r="O3291" s="10">
        <f t="shared" si="256"/>
        <v>43</v>
      </c>
      <c r="P3291" s="10">
        <v>10</v>
      </c>
      <c r="Q3291" s="19">
        <f t="shared" si="257"/>
        <v>9</v>
      </c>
      <c r="R3291" s="11">
        <f t="shared" si="258"/>
        <v>47746</v>
      </c>
      <c r="S3291" s="11">
        <f t="shared" si="259"/>
        <v>0</v>
      </c>
    </row>
    <row r="3292" spans="1:19" x14ac:dyDescent="0.25">
      <c r="A3292" s="1">
        <v>3285</v>
      </c>
      <c r="B3292" s="10">
        <v>73642</v>
      </c>
      <c r="C3292" s="1" t="s">
        <v>19828</v>
      </c>
      <c r="D3292" s="1" t="s">
        <v>11448</v>
      </c>
      <c r="E3292" s="1" t="s">
        <v>14</v>
      </c>
      <c r="F3292" s="1" t="s">
        <v>4831</v>
      </c>
      <c r="G3292" s="10">
        <v>8000</v>
      </c>
      <c r="H3292" s="1" t="s">
        <v>19829</v>
      </c>
      <c r="I3292" s="10">
        <v>1301</v>
      </c>
      <c r="J3292" s="1" t="s">
        <v>19830</v>
      </c>
      <c r="K3292" s="1" t="s">
        <v>19831</v>
      </c>
      <c r="L3292" s="1" t="s">
        <v>19832</v>
      </c>
      <c r="M3292" s="1" t="s">
        <v>19833</v>
      </c>
      <c r="N3292" s="10">
        <f t="shared" si="255"/>
        <v>6</v>
      </c>
      <c r="O3292" s="10">
        <f t="shared" si="256"/>
        <v>28</v>
      </c>
      <c r="P3292" s="10">
        <v>0.83</v>
      </c>
      <c r="Q3292" s="19">
        <f t="shared" si="257"/>
        <v>7</v>
      </c>
      <c r="R3292" s="11">
        <f t="shared" si="258"/>
        <v>52285.82</v>
      </c>
      <c r="S3292" s="11">
        <f t="shared" si="259"/>
        <v>1</v>
      </c>
    </row>
    <row r="3293" spans="1:19" x14ac:dyDescent="0.25">
      <c r="A3293" s="1">
        <v>3286</v>
      </c>
      <c r="B3293" s="10">
        <v>68201</v>
      </c>
      <c r="C3293" s="1" t="s">
        <v>19834</v>
      </c>
      <c r="D3293" s="1" t="s">
        <v>19835</v>
      </c>
      <c r="E3293" s="1" t="s">
        <v>876</v>
      </c>
      <c r="F3293" s="1" t="s">
        <v>15</v>
      </c>
      <c r="G3293" s="10">
        <v>15000</v>
      </c>
      <c r="H3293" s="1" t="s">
        <v>5833</v>
      </c>
      <c r="I3293" s="10">
        <v>1300</v>
      </c>
      <c r="J3293" s="1" t="s">
        <v>19836</v>
      </c>
      <c r="K3293" s="1" t="s">
        <v>19837</v>
      </c>
      <c r="L3293" s="1" t="s">
        <v>19838</v>
      </c>
      <c r="M3293" s="1" t="s">
        <v>19839</v>
      </c>
      <c r="N3293" s="10">
        <f t="shared" si="255"/>
        <v>4</v>
      </c>
      <c r="O3293" s="10">
        <f t="shared" si="256"/>
        <v>48</v>
      </c>
      <c r="P3293" s="10">
        <v>1</v>
      </c>
      <c r="Q3293" s="19">
        <f t="shared" si="257"/>
        <v>9</v>
      </c>
      <c r="R3293" s="11">
        <f t="shared" si="258"/>
        <v>68201</v>
      </c>
      <c r="S3293" s="11">
        <f t="shared" si="259"/>
        <v>0</v>
      </c>
    </row>
    <row r="3294" spans="1:19" x14ac:dyDescent="0.25">
      <c r="A3294" s="1">
        <v>3287</v>
      </c>
      <c r="B3294" s="10">
        <v>81294</v>
      </c>
      <c r="C3294" s="1" t="s">
        <v>19840</v>
      </c>
      <c r="D3294" s="1" t="s">
        <v>5934</v>
      </c>
      <c r="E3294" s="1" t="s">
        <v>23</v>
      </c>
      <c r="F3294" s="1" t="s">
        <v>15</v>
      </c>
      <c r="G3294" s="10">
        <v>50000</v>
      </c>
      <c r="H3294" s="1" t="s">
        <v>136</v>
      </c>
      <c r="I3294" s="10">
        <v>1300</v>
      </c>
      <c r="J3294" s="1" t="s">
        <v>19841</v>
      </c>
      <c r="K3294" s="1" t="s">
        <v>19842</v>
      </c>
      <c r="L3294" s="1" t="s">
        <v>19843</v>
      </c>
      <c r="M3294" s="1" t="s">
        <v>19844</v>
      </c>
      <c r="N3294" s="10">
        <f t="shared" si="255"/>
        <v>5</v>
      </c>
      <c r="O3294" s="10">
        <f t="shared" si="256"/>
        <v>21</v>
      </c>
      <c r="P3294" s="10">
        <v>55</v>
      </c>
      <c r="Q3294" s="19">
        <f t="shared" si="257"/>
        <v>9</v>
      </c>
      <c r="R3294" s="11">
        <f t="shared" si="258"/>
        <v>81294</v>
      </c>
      <c r="S3294" s="11">
        <f t="shared" si="259"/>
        <v>0</v>
      </c>
    </row>
    <row r="3295" spans="1:19" x14ac:dyDescent="0.25">
      <c r="A3295" s="1">
        <v>3288</v>
      </c>
      <c r="B3295" s="10">
        <v>72408</v>
      </c>
      <c r="C3295" s="1" t="s">
        <v>19845</v>
      </c>
      <c r="D3295" s="1" t="s">
        <v>19846</v>
      </c>
      <c r="E3295" s="1" t="s">
        <v>1064</v>
      </c>
      <c r="F3295" s="1" t="s">
        <v>75</v>
      </c>
      <c r="G3295" s="10">
        <v>50000</v>
      </c>
      <c r="H3295" s="1" t="s">
        <v>827</v>
      </c>
      <c r="I3295" s="10">
        <v>1300</v>
      </c>
      <c r="J3295" s="1" t="s">
        <v>19847</v>
      </c>
      <c r="K3295" s="1" t="s">
        <v>19848</v>
      </c>
      <c r="L3295" s="1" t="s">
        <v>19849</v>
      </c>
      <c r="M3295" s="1" t="s">
        <v>19850</v>
      </c>
      <c r="N3295" s="10">
        <f t="shared" si="255"/>
        <v>33</v>
      </c>
      <c r="O3295" s="10">
        <f t="shared" si="256"/>
        <v>56</v>
      </c>
      <c r="P3295" s="10">
        <v>1.52</v>
      </c>
      <c r="Q3295" s="19">
        <f t="shared" si="257"/>
        <v>6</v>
      </c>
      <c r="R3295" s="11">
        <f t="shared" si="258"/>
        <v>91234.08</v>
      </c>
      <c r="S3295" s="11">
        <f t="shared" si="259"/>
        <v>1</v>
      </c>
    </row>
    <row r="3296" spans="1:19" x14ac:dyDescent="0.25">
      <c r="A3296" s="1">
        <v>3289</v>
      </c>
      <c r="B3296" s="10">
        <v>366562</v>
      </c>
      <c r="C3296" s="1" t="s">
        <v>19851</v>
      </c>
      <c r="D3296" s="1" t="s">
        <v>17909</v>
      </c>
      <c r="E3296" s="1" t="s">
        <v>14</v>
      </c>
      <c r="F3296" s="1" t="s">
        <v>15</v>
      </c>
      <c r="G3296" s="10">
        <v>50000</v>
      </c>
      <c r="H3296" s="1" t="s">
        <v>3611</v>
      </c>
      <c r="I3296" s="10">
        <v>1299</v>
      </c>
      <c r="J3296" s="1" t="s">
        <v>19852</v>
      </c>
      <c r="K3296" s="1" t="s">
        <v>19853</v>
      </c>
      <c r="L3296" s="1" t="s">
        <v>19854</v>
      </c>
      <c r="M3296" s="1" t="s">
        <v>19855</v>
      </c>
      <c r="N3296" s="10">
        <f t="shared" si="255"/>
        <v>11</v>
      </c>
      <c r="O3296" s="10">
        <f t="shared" si="256"/>
        <v>44</v>
      </c>
      <c r="P3296" s="10">
        <v>1</v>
      </c>
      <c r="Q3296" s="19">
        <f t="shared" si="257"/>
        <v>9</v>
      </c>
      <c r="R3296" s="11">
        <f t="shared" si="258"/>
        <v>366562</v>
      </c>
      <c r="S3296" s="11">
        <f t="shared" si="259"/>
        <v>0</v>
      </c>
    </row>
    <row r="3297" spans="1:19" x14ac:dyDescent="0.25">
      <c r="A3297" s="1">
        <v>3290</v>
      </c>
      <c r="B3297" s="10">
        <v>53854</v>
      </c>
      <c r="C3297" s="1" t="s">
        <v>19856</v>
      </c>
      <c r="D3297" s="1" t="s">
        <v>19857</v>
      </c>
      <c r="E3297" s="1" t="s">
        <v>8337</v>
      </c>
      <c r="F3297" s="1" t="s">
        <v>15</v>
      </c>
      <c r="G3297" s="10">
        <v>30000</v>
      </c>
      <c r="H3297" s="1" t="s">
        <v>162</v>
      </c>
      <c r="I3297" s="10">
        <v>1298</v>
      </c>
      <c r="J3297" s="1" t="s">
        <v>19858</v>
      </c>
      <c r="K3297" s="1" t="s">
        <v>19859</v>
      </c>
      <c r="L3297" s="1" t="s">
        <v>19860</v>
      </c>
      <c r="M3297" s="1" t="s">
        <v>19861</v>
      </c>
      <c r="N3297" s="10">
        <f t="shared" si="255"/>
        <v>10</v>
      </c>
      <c r="O3297" s="10">
        <f t="shared" si="256"/>
        <v>10</v>
      </c>
      <c r="P3297" s="10">
        <v>1</v>
      </c>
      <c r="Q3297" s="19">
        <f t="shared" si="257"/>
        <v>9</v>
      </c>
      <c r="R3297" s="11">
        <f t="shared" si="258"/>
        <v>53854</v>
      </c>
      <c r="S3297" s="11">
        <f t="shared" si="259"/>
        <v>0</v>
      </c>
    </row>
    <row r="3298" spans="1:19" x14ac:dyDescent="0.25">
      <c r="A3298" s="1">
        <v>3291</v>
      </c>
      <c r="B3298" s="10">
        <v>253065</v>
      </c>
      <c r="C3298" s="1" t="s">
        <v>19862</v>
      </c>
      <c r="D3298" s="1" t="s">
        <v>19863</v>
      </c>
      <c r="E3298" s="1" t="s">
        <v>1255</v>
      </c>
      <c r="F3298" s="1" t="s">
        <v>15</v>
      </c>
      <c r="G3298" s="10">
        <v>50000</v>
      </c>
      <c r="H3298" s="1" t="s">
        <v>2802</v>
      </c>
      <c r="I3298" s="10">
        <v>1297</v>
      </c>
      <c r="J3298" s="1" t="s">
        <v>19864</v>
      </c>
      <c r="K3298" s="1" t="s">
        <v>19865</v>
      </c>
      <c r="L3298" s="1" t="s">
        <v>19866</v>
      </c>
      <c r="M3298" s="1" t="s">
        <v>19867</v>
      </c>
      <c r="N3298" s="10">
        <f t="shared" si="255"/>
        <v>9</v>
      </c>
      <c r="O3298" s="10">
        <f t="shared" si="256"/>
        <v>68</v>
      </c>
      <c r="P3298" s="10">
        <v>10</v>
      </c>
      <c r="Q3298" s="19">
        <f t="shared" si="257"/>
        <v>9</v>
      </c>
      <c r="R3298" s="11">
        <f t="shared" si="258"/>
        <v>253065</v>
      </c>
      <c r="S3298" s="11">
        <f t="shared" si="259"/>
        <v>0</v>
      </c>
    </row>
    <row r="3299" spans="1:19" x14ac:dyDescent="0.25">
      <c r="A3299" s="1">
        <v>3292</v>
      </c>
      <c r="B3299" s="10">
        <v>53497</v>
      </c>
      <c r="C3299" s="1" t="s">
        <v>19868</v>
      </c>
      <c r="D3299" s="1" t="s">
        <v>19869</v>
      </c>
      <c r="E3299" s="1" t="s">
        <v>2062</v>
      </c>
      <c r="F3299" s="1" t="s">
        <v>15</v>
      </c>
      <c r="G3299" s="10">
        <v>35000</v>
      </c>
      <c r="H3299" s="1" t="s">
        <v>6303</v>
      </c>
      <c r="I3299" s="10">
        <v>1296</v>
      </c>
      <c r="J3299" s="1" t="s">
        <v>19870</v>
      </c>
      <c r="K3299" s="1" t="s">
        <v>19871</v>
      </c>
      <c r="L3299" s="1" t="s">
        <v>19872</v>
      </c>
      <c r="M3299" s="1" t="s">
        <v>19873</v>
      </c>
      <c r="N3299" s="10">
        <f t="shared" si="255"/>
        <v>9</v>
      </c>
      <c r="O3299" s="10">
        <f t="shared" si="256"/>
        <v>59</v>
      </c>
      <c r="P3299" s="10">
        <v>2</v>
      </c>
      <c r="Q3299" s="19">
        <f t="shared" si="257"/>
        <v>9</v>
      </c>
      <c r="R3299" s="11">
        <f t="shared" si="258"/>
        <v>53497</v>
      </c>
      <c r="S3299" s="11">
        <f t="shared" si="259"/>
        <v>0</v>
      </c>
    </row>
    <row r="3300" spans="1:19" x14ac:dyDescent="0.25">
      <c r="A3300" s="1">
        <v>3293</v>
      </c>
      <c r="B3300" s="10">
        <v>648691</v>
      </c>
      <c r="C3300" s="1" t="s">
        <v>19874</v>
      </c>
      <c r="D3300" s="1" t="s">
        <v>19875</v>
      </c>
      <c r="E3300" s="1" t="s">
        <v>470</v>
      </c>
      <c r="F3300" s="1" t="s">
        <v>15</v>
      </c>
      <c r="G3300" s="10">
        <v>200000</v>
      </c>
      <c r="H3300" s="1" t="s">
        <v>19876</v>
      </c>
      <c r="I3300" s="10">
        <v>1296</v>
      </c>
      <c r="J3300" s="1" t="s">
        <v>19877</v>
      </c>
      <c r="K3300" s="1" t="s">
        <v>19878</v>
      </c>
      <c r="L3300" s="1" t="s">
        <v>19879</v>
      </c>
      <c r="M3300" s="1" t="s">
        <v>19880</v>
      </c>
      <c r="N3300" s="10">
        <f t="shared" si="255"/>
        <v>24</v>
      </c>
      <c r="O3300" s="10">
        <f t="shared" si="256"/>
        <v>63</v>
      </c>
      <c r="P3300" s="10">
        <v>5</v>
      </c>
      <c r="Q3300" s="19">
        <f t="shared" si="257"/>
        <v>9</v>
      </c>
      <c r="R3300" s="11">
        <f t="shared" si="258"/>
        <v>648691</v>
      </c>
      <c r="S3300" s="11">
        <f t="shared" si="259"/>
        <v>0</v>
      </c>
    </row>
    <row r="3301" spans="1:19" x14ac:dyDescent="0.25">
      <c r="A3301" s="1">
        <v>3294</v>
      </c>
      <c r="B3301" s="10">
        <v>88020</v>
      </c>
      <c r="C3301" s="1" t="s">
        <v>19881</v>
      </c>
      <c r="D3301" s="1" t="s">
        <v>19882</v>
      </c>
      <c r="E3301" s="1" t="s">
        <v>14</v>
      </c>
      <c r="F3301" s="1" t="s">
        <v>15</v>
      </c>
      <c r="G3301" s="10">
        <v>9000</v>
      </c>
      <c r="H3301" s="1" t="s">
        <v>278</v>
      </c>
      <c r="I3301" s="10">
        <v>1295</v>
      </c>
      <c r="J3301" s="1" t="s">
        <v>19883</v>
      </c>
      <c r="K3301" s="1" t="s">
        <v>19884</v>
      </c>
      <c r="L3301" s="1" t="s">
        <v>19885</v>
      </c>
      <c r="M3301" s="1" t="s">
        <v>19886</v>
      </c>
      <c r="N3301" s="10">
        <f t="shared" si="255"/>
        <v>11</v>
      </c>
      <c r="O3301" s="10">
        <f t="shared" si="256"/>
        <v>46</v>
      </c>
      <c r="P3301" s="10">
        <v>5</v>
      </c>
      <c r="Q3301" s="19">
        <f t="shared" si="257"/>
        <v>9</v>
      </c>
      <c r="R3301" s="11">
        <f t="shared" si="258"/>
        <v>88020</v>
      </c>
      <c r="S3301" s="11">
        <f t="shared" si="259"/>
        <v>0</v>
      </c>
    </row>
    <row r="3302" spans="1:19" x14ac:dyDescent="0.25">
      <c r="A3302" s="1">
        <v>3295</v>
      </c>
      <c r="B3302" s="10">
        <v>155162</v>
      </c>
      <c r="C3302" s="1" t="s">
        <v>19887</v>
      </c>
      <c r="D3302" s="1" t="s">
        <v>19888</v>
      </c>
      <c r="E3302" s="1" t="s">
        <v>23</v>
      </c>
      <c r="F3302" s="1" t="s">
        <v>15</v>
      </c>
      <c r="G3302" s="10">
        <v>5000</v>
      </c>
      <c r="H3302" s="1" t="s">
        <v>136</v>
      </c>
      <c r="I3302" s="10">
        <v>1295</v>
      </c>
      <c r="J3302" s="1" t="s">
        <v>19889</v>
      </c>
      <c r="K3302" s="1" t="s">
        <v>19890</v>
      </c>
      <c r="L3302" s="1" t="s">
        <v>19891</v>
      </c>
      <c r="M3302" s="1" t="s">
        <v>19892</v>
      </c>
      <c r="N3302" s="10">
        <f t="shared" si="255"/>
        <v>6</v>
      </c>
      <c r="O3302" s="10">
        <f t="shared" si="256"/>
        <v>35</v>
      </c>
      <c r="P3302" s="10">
        <v>25</v>
      </c>
      <c r="Q3302" s="19">
        <f t="shared" si="257"/>
        <v>9</v>
      </c>
      <c r="R3302" s="11">
        <f t="shared" si="258"/>
        <v>155162</v>
      </c>
      <c r="S3302" s="11">
        <f t="shared" si="259"/>
        <v>0</v>
      </c>
    </row>
    <row r="3303" spans="1:19" x14ac:dyDescent="0.25">
      <c r="A3303" s="1">
        <v>3296</v>
      </c>
      <c r="B3303" s="10">
        <v>70559</v>
      </c>
      <c r="C3303" s="1" t="s">
        <v>19893</v>
      </c>
      <c r="D3303" s="1" t="s">
        <v>19894</v>
      </c>
      <c r="E3303" s="1" t="s">
        <v>847</v>
      </c>
      <c r="F3303" s="1" t="s">
        <v>15</v>
      </c>
      <c r="G3303" s="10">
        <v>30000</v>
      </c>
      <c r="H3303" s="1" t="s">
        <v>278</v>
      </c>
      <c r="I3303" s="10">
        <v>1295</v>
      </c>
      <c r="J3303" s="1" t="s">
        <v>19895</v>
      </c>
      <c r="K3303" s="1" t="s">
        <v>19896</v>
      </c>
      <c r="L3303" s="1" t="s">
        <v>19897</v>
      </c>
      <c r="M3303" s="1" t="s">
        <v>19898</v>
      </c>
      <c r="N3303" s="10">
        <f t="shared" si="255"/>
        <v>11</v>
      </c>
      <c r="O3303" s="10">
        <f t="shared" si="256"/>
        <v>46</v>
      </c>
      <c r="P3303" s="10">
        <v>5</v>
      </c>
      <c r="Q3303" s="19">
        <f t="shared" si="257"/>
        <v>9</v>
      </c>
      <c r="R3303" s="11">
        <f t="shared" si="258"/>
        <v>70559</v>
      </c>
      <c r="S3303" s="11">
        <f t="shared" si="259"/>
        <v>0</v>
      </c>
    </row>
    <row r="3304" spans="1:19" x14ac:dyDescent="0.25">
      <c r="A3304" s="1">
        <v>3297</v>
      </c>
      <c r="B3304" s="10">
        <v>142719</v>
      </c>
      <c r="C3304" s="1" t="s">
        <v>19899</v>
      </c>
      <c r="D3304" s="1" t="s">
        <v>19900</v>
      </c>
      <c r="E3304" s="1" t="s">
        <v>83</v>
      </c>
      <c r="F3304" s="1" t="s">
        <v>15</v>
      </c>
      <c r="G3304" s="10">
        <v>100000</v>
      </c>
      <c r="H3304" s="1" t="s">
        <v>190</v>
      </c>
      <c r="I3304" s="10">
        <v>1294</v>
      </c>
      <c r="J3304" s="1" t="s">
        <v>19901</v>
      </c>
      <c r="K3304" s="1" t="s">
        <v>19902</v>
      </c>
      <c r="L3304" s="1" t="s">
        <v>19903</v>
      </c>
      <c r="M3304" s="1" t="s">
        <v>19904</v>
      </c>
      <c r="N3304" s="10">
        <f t="shared" si="255"/>
        <v>25</v>
      </c>
      <c r="O3304" s="10">
        <f t="shared" si="256"/>
        <v>47</v>
      </c>
      <c r="P3304" s="10">
        <v>10</v>
      </c>
      <c r="Q3304" s="19">
        <f t="shared" si="257"/>
        <v>9</v>
      </c>
      <c r="R3304" s="11">
        <f t="shared" si="258"/>
        <v>142719</v>
      </c>
      <c r="S3304" s="11">
        <f t="shared" si="259"/>
        <v>0</v>
      </c>
    </row>
    <row r="3305" spans="1:19" x14ac:dyDescent="0.25">
      <c r="A3305" s="1">
        <v>3298</v>
      </c>
      <c r="B3305" s="10">
        <v>58758</v>
      </c>
      <c r="C3305" s="1" t="s">
        <v>19905</v>
      </c>
      <c r="D3305" s="1" t="s">
        <v>19906</v>
      </c>
      <c r="E3305" s="1" t="s">
        <v>3118</v>
      </c>
      <c r="F3305" s="1" t="s">
        <v>15</v>
      </c>
      <c r="G3305" s="10">
        <v>58000</v>
      </c>
      <c r="H3305" s="1" t="s">
        <v>136</v>
      </c>
      <c r="I3305" s="10">
        <v>1294</v>
      </c>
      <c r="J3305" s="1" t="s">
        <v>19907</v>
      </c>
      <c r="K3305" s="1" t="s">
        <v>19908</v>
      </c>
      <c r="L3305" s="1" t="s">
        <v>19909</v>
      </c>
      <c r="M3305" s="1" t="s">
        <v>19910</v>
      </c>
      <c r="N3305" s="10">
        <f t="shared" si="255"/>
        <v>23</v>
      </c>
      <c r="O3305" s="10">
        <f t="shared" si="256"/>
        <v>59</v>
      </c>
      <c r="P3305" s="10">
        <v>5</v>
      </c>
      <c r="Q3305" s="19">
        <f t="shared" si="257"/>
        <v>9</v>
      </c>
      <c r="R3305" s="11">
        <f t="shared" si="258"/>
        <v>58758</v>
      </c>
      <c r="S3305" s="11">
        <f t="shared" si="259"/>
        <v>0</v>
      </c>
    </row>
    <row r="3306" spans="1:19" x14ac:dyDescent="0.25">
      <c r="A3306" s="1">
        <v>3299</v>
      </c>
      <c r="B3306" s="10">
        <v>61606</v>
      </c>
      <c r="C3306" s="1" t="s">
        <v>19911</v>
      </c>
      <c r="D3306" s="1" t="s">
        <v>19912</v>
      </c>
      <c r="E3306" s="1" t="s">
        <v>559</v>
      </c>
      <c r="F3306" s="1" t="s">
        <v>84</v>
      </c>
      <c r="G3306" s="10">
        <v>40000</v>
      </c>
      <c r="H3306" s="1" t="s">
        <v>85</v>
      </c>
      <c r="I3306" s="10">
        <v>1293</v>
      </c>
      <c r="J3306" s="1" t="s">
        <v>19913</v>
      </c>
      <c r="K3306" s="1" t="s">
        <v>19914</v>
      </c>
      <c r="L3306" s="1" t="s">
        <v>19915</v>
      </c>
      <c r="M3306" s="1" t="s">
        <v>19916</v>
      </c>
      <c r="N3306" s="10">
        <f t="shared" si="255"/>
        <v>23</v>
      </c>
      <c r="O3306" s="10">
        <f t="shared" si="256"/>
        <v>55</v>
      </c>
      <c r="P3306" s="10">
        <v>5</v>
      </c>
      <c r="Q3306" s="19">
        <f t="shared" si="257"/>
        <v>2</v>
      </c>
      <c r="R3306" s="11">
        <f t="shared" si="258"/>
        <v>45588.44</v>
      </c>
      <c r="S3306" s="11">
        <f t="shared" si="259"/>
        <v>1</v>
      </c>
    </row>
    <row r="3307" spans="1:19" x14ac:dyDescent="0.25">
      <c r="A3307" s="1">
        <v>3300</v>
      </c>
      <c r="B3307" s="10">
        <v>81565</v>
      </c>
      <c r="C3307" s="1" t="s">
        <v>19917</v>
      </c>
      <c r="D3307" s="1" t="s">
        <v>19918</v>
      </c>
      <c r="E3307" s="1" t="s">
        <v>1071</v>
      </c>
      <c r="F3307" s="1" t="s">
        <v>15</v>
      </c>
      <c r="G3307" s="10">
        <v>50000</v>
      </c>
      <c r="H3307" s="1" t="s">
        <v>24</v>
      </c>
      <c r="I3307" s="10">
        <v>1293</v>
      </c>
      <c r="J3307" s="1" t="s">
        <v>19919</v>
      </c>
      <c r="K3307" s="1" t="s">
        <v>19920</v>
      </c>
      <c r="L3307" s="1" t="s">
        <v>19921</v>
      </c>
      <c r="M3307" s="1" t="s">
        <v>19922</v>
      </c>
      <c r="N3307" s="10">
        <f t="shared" si="255"/>
        <v>45</v>
      </c>
      <c r="O3307" s="10">
        <f t="shared" si="256"/>
        <v>44</v>
      </c>
      <c r="P3307" s="10">
        <v>1</v>
      </c>
      <c r="Q3307" s="19">
        <f t="shared" si="257"/>
        <v>9</v>
      </c>
      <c r="R3307" s="11">
        <f t="shared" si="258"/>
        <v>81565</v>
      </c>
      <c r="S3307" s="11">
        <f t="shared" si="259"/>
        <v>0</v>
      </c>
    </row>
    <row r="3308" spans="1:19" x14ac:dyDescent="0.25">
      <c r="A3308" s="1">
        <v>3301</v>
      </c>
      <c r="B3308" s="10">
        <v>35846</v>
      </c>
      <c r="C3308" s="1" t="s">
        <v>19923</v>
      </c>
      <c r="D3308" s="1" t="s">
        <v>19924</v>
      </c>
      <c r="E3308" s="1" t="s">
        <v>820</v>
      </c>
      <c r="F3308" s="1" t="s">
        <v>75</v>
      </c>
      <c r="G3308" s="10">
        <v>10000</v>
      </c>
      <c r="H3308" s="1" t="s">
        <v>827</v>
      </c>
      <c r="I3308" s="10">
        <v>1293</v>
      </c>
      <c r="J3308" s="1" t="s">
        <v>19925</v>
      </c>
      <c r="K3308" s="1" t="s">
        <v>19926</v>
      </c>
      <c r="L3308" s="1" t="s">
        <v>19927</v>
      </c>
      <c r="M3308" s="1" t="s">
        <v>19928</v>
      </c>
      <c r="N3308" s="10">
        <f t="shared" si="255"/>
        <v>19</v>
      </c>
      <c r="O3308" s="10">
        <f t="shared" si="256"/>
        <v>31</v>
      </c>
      <c r="P3308" s="10">
        <v>4</v>
      </c>
      <c r="Q3308" s="19">
        <f t="shared" si="257"/>
        <v>6</v>
      </c>
      <c r="R3308" s="11">
        <f t="shared" si="258"/>
        <v>45165.96</v>
      </c>
      <c r="S3308" s="11">
        <f t="shared" si="259"/>
        <v>1</v>
      </c>
    </row>
    <row r="3309" spans="1:19" x14ac:dyDescent="0.25">
      <c r="A3309" s="1">
        <v>3302</v>
      </c>
      <c r="B3309" s="10">
        <v>64125</v>
      </c>
      <c r="C3309" s="1" t="s">
        <v>19929</v>
      </c>
      <c r="D3309" s="1" t="s">
        <v>11710</v>
      </c>
      <c r="E3309" s="1" t="s">
        <v>685</v>
      </c>
      <c r="F3309" s="1" t="s">
        <v>15</v>
      </c>
      <c r="G3309" s="10">
        <v>48000</v>
      </c>
      <c r="H3309" s="1" t="s">
        <v>19930</v>
      </c>
      <c r="I3309" s="10">
        <v>1292</v>
      </c>
      <c r="J3309" s="1" t="s">
        <v>19931</v>
      </c>
      <c r="K3309" s="1" t="s">
        <v>19932</v>
      </c>
      <c r="L3309" s="1" t="s">
        <v>19933</v>
      </c>
      <c r="M3309" s="1" t="s">
        <v>19934</v>
      </c>
      <c r="N3309" s="10">
        <f t="shared" si="255"/>
        <v>19</v>
      </c>
      <c r="O3309" s="10">
        <f t="shared" si="256"/>
        <v>37</v>
      </c>
      <c r="P3309" s="10">
        <v>1</v>
      </c>
      <c r="Q3309" s="19">
        <f t="shared" si="257"/>
        <v>9</v>
      </c>
      <c r="R3309" s="11">
        <f t="shared" si="258"/>
        <v>64125</v>
      </c>
      <c r="S3309" s="11">
        <f t="shared" si="259"/>
        <v>0</v>
      </c>
    </row>
    <row r="3310" spans="1:19" x14ac:dyDescent="0.25">
      <c r="A3310" s="1">
        <v>3303</v>
      </c>
      <c r="B3310" s="10">
        <v>93051</v>
      </c>
      <c r="C3310" s="1" t="s">
        <v>19935</v>
      </c>
      <c r="D3310" s="1" t="s">
        <v>7135</v>
      </c>
      <c r="E3310" s="1" t="s">
        <v>14</v>
      </c>
      <c r="F3310" s="1" t="s">
        <v>15</v>
      </c>
      <c r="G3310" s="10">
        <v>30000</v>
      </c>
      <c r="H3310" s="1" t="s">
        <v>7136</v>
      </c>
      <c r="I3310" s="10">
        <v>1291</v>
      </c>
      <c r="J3310" s="1" t="s">
        <v>19936</v>
      </c>
      <c r="K3310" s="1" t="s">
        <v>19937</v>
      </c>
      <c r="L3310" s="1" t="s">
        <v>19938</v>
      </c>
      <c r="M3310" s="1" t="s">
        <v>19939</v>
      </c>
      <c r="N3310" s="10">
        <f t="shared" si="255"/>
        <v>6</v>
      </c>
      <c r="O3310" s="10">
        <f t="shared" si="256"/>
        <v>31</v>
      </c>
      <c r="P3310" s="10">
        <v>1</v>
      </c>
      <c r="Q3310" s="19">
        <f t="shared" si="257"/>
        <v>9</v>
      </c>
      <c r="R3310" s="11">
        <f t="shared" si="258"/>
        <v>93051</v>
      </c>
      <c r="S3310" s="11">
        <f t="shared" si="259"/>
        <v>0</v>
      </c>
    </row>
    <row r="3311" spans="1:19" x14ac:dyDescent="0.25">
      <c r="A3311" s="1">
        <v>3304</v>
      </c>
      <c r="B3311" s="10">
        <v>422390</v>
      </c>
      <c r="C3311" s="1" t="s">
        <v>19940</v>
      </c>
      <c r="D3311" s="1" t="s">
        <v>19941</v>
      </c>
      <c r="E3311" s="1" t="s">
        <v>3584</v>
      </c>
      <c r="F3311" s="1" t="s">
        <v>84</v>
      </c>
      <c r="G3311" s="10">
        <v>20000</v>
      </c>
      <c r="H3311" s="1" t="s">
        <v>85</v>
      </c>
      <c r="I3311" s="10">
        <v>1291</v>
      </c>
      <c r="J3311" s="1" t="s">
        <v>19942</v>
      </c>
      <c r="K3311" s="1" t="s">
        <v>19943</v>
      </c>
      <c r="L3311" s="1" t="s">
        <v>13504</v>
      </c>
      <c r="M3311" s="1" t="s">
        <v>19944</v>
      </c>
      <c r="N3311" s="10">
        <f t="shared" si="255"/>
        <v>14</v>
      </c>
      <c r="O3311" s="10">
        <f t="shared" si="256"/>
        <v>30</v>
      </c>
      <c r="P3311" s="10">
        <v>0.8</v>
      </c>
      <c r="Q3311" s="19">
        <f t="shared" si="257"/>
        <v>2</v>
      </c>
      <c r="R3311" s="11">
        <f t="shared" si="258"/>
        <v>312568.59999999998</v>
      </c>
      <c r="S3311" s="11">
        <f t="shared" si="259"/>
        <v>1</v>
      </c>
    </row>
    <row r="3312" spans="1:19" x14ac:dyDescent="0.25">
      <c r="A3312" s="1">
        <v>3305</v>
      </c>
      <c r="B3312" s="10">
        <v>42877</v>
      </c>
      <c r="C3312" s="1" t="s">
        <v>19945</v>
      </c>
      <c r="D3312" s="1" t="s">
        <v>19946</v>
      </c>
      <c r="E3312" s="1" t="s">
        <v>10562</v>
      </c>
      <c r="F3312" s="1" t="s">
        <v>15</v>
      </c>
      <c r="G3312" s="10">
        <v>29000</v>
      </c>
      <c r="H3312" s="1" t="s">
        <v>149</v>
      </c>
      <c r="I3312" s="10">
        <v>1290</v>
      </c>
      <c r="J3312" s="1" t="s">
        <v>19947</v>
      </c>
      <c r="K3312" s="1" t="s">
        <v>19948</v>
      </c>
      <c r="L3312" s="1" t="s">
        <v>19949</v>
      </c>
      <c r="M3312" s="1" t="s">
        <v>19950</v>
      </c>
      <c r="N3312" s="10">
        <f t="shared" si="255"/>
        <v>14</v>
      </c>
      <c r="O3312" s="10">
        <f t="shared" si="256"/>
        <v>16</v>
      </c>
      <c r="P3312" s="10">
        <v>1</v>
      </c>
      <c r="Q3312" s="19">
        <f t="shared" si="257"/>
        <v>9</v>
      </c>
      <c r="R3312" s="11">
        <f t="shared" si="258"/>
        <v>42877</v>
      </c>
      <c r="S3312" s="11">
        <f t="shared" si="259"/>
        <v>0</v>
      </c>
    </row>
    <row r="3313" spans="1:19" x14ac:dyDescent="0.25">
      <c r="A3313" s="1">
        <v>3306</v>
      </c>
      <c r="B3313" s="10">
        <v>195805</v>
      </c>
      <c r="C3313" s="1" t="s">
        <v>19951</v>
      </c>
      <c r="D3313" s="1" t="s">
        <v>19952</v>
      </c>
      <c r="E3313" s="1" t="s">
        <v>189</v>
      </c>
      <c r="F3313" s="1" t="s">
        <v>15</v>
      </c>
      <c r="G3313" s="10">
        <v>20000</v>
      </c>
      <c r="H3313" s="1" t="s">
        <v>19953</v>
      </c>
      <c r="I3313" s="10">
        <v>1290</v>
      </c>
      <c r="J3313" s="1" t="s">
        <v>19954</v>
      </c>
      <c r="K3313" s="1" t="s">
        <v>19955</v>
      </c>
      <c r="L3313" s="1" t="s">
        <v>19956</v>
      </c>
      <c r="M3313" s="1" t="s">
        <v>19957</v>
      </c>
      <c r="N3313" s="10">
        <f t="shared" si="255"/>
        <v>5</v>
      </c>
      <c r="O3313" s="10">
        <f t="shared" si="256"/>
        <v>46</v>
      </c>
      <c r="P3313" s="10">
        <v>12</v>
      </c>
      <c r="Q3313" s="19">
        <f t="shared" si="257"/>
        <v>9</v>
      </c>
      <c r="R3313" s="11">
        <f t="shared" si="258"/>
        <v>195805</v>
      </c>
      <c r="S3313" s="11">
        <f t="shared" si="259"/>
        <v>0</v>
      </c>
    </row>
    <row r="3314" spans="1:19" x14ac:dyDescent="0.25">
      <c r="A3314" s="1">
        <v>3307</v>
      </c>
      <c r="B3314" s="10">
        <v>174195</v>
      </c>
      <c r="C3314" s="1" t="s">
        <v>19958</v>
      </c>
      <c r="D3314" s="1" t="s">
        <v>19959</v>
      </c>
      <c r="E3314" s="1" t="s">
        <v>477</v>
      </c>
      <c r="F3314" s="1" t="s">
        <v>15</v>
      </c>
      <c r="G3314" s="10">
        <v>165000</v>
      </c>
      <c r="H3314" s="1" t="s">
        <v>16</v>
      </c>
      <c r="I3314" s="10">
        <v>1290</v>
      </c>
      <c r="J3314" s="1" t="s">
        <v>19960</v>
      </c>
      <c r="K3314" s="1" t="s">
        <v>19961</v>
      </c>
      <c r="L3314" s="1" t="s">
        <v>19962</v>
      </c>
      <c r="M3314" s="1" t="s">
        <v>19963</v>
      </c>
      <c r="N3314" s="10">
        <f t="shared" si="255"/>
        <v>89</v>
      </c>
      <c r="O3314" s="10">
        <f t="shared" si="256"/>
        <v>25</v>
      </c>
      <c r="P3314" s="10">
        <v>1</v>
      </c>
      <c r="Q3314" s="19">
        <f t="shared" si="257"/>
        <v>9</v>
      </c>
      <c r="R3314" s="11">
        <f t="shared" si="258"/>
        <v>174195</v>
      </c>
      <c r="S3314" s="11">
        <f t="shared" si="259"/>
        <v>0</v>
      </c>
    </row>
    <row r="3315" spans="1:19" x14ac:dyDescent="0.25">
      <c r="A3315" s="1">
        <v>3308</v>
      </c>
      <c r="B3315" s="10">
        <v>101163</v>
      </c>
      <c r="C3315" s="1" t="s">
        <v>19964</v>
      </c>
      <c r="D3315" s="1" t="s">
        <v>19965</v>
      </c>
      <c r="E3315" s="1" t="s">
        <v>23</v>
      </c>
      <c r="F3315" s="1" t="s">
        <v>15</v>
      </c>
      <c r="G3315" s="10">
        <v>75000</v>
      </c>
      <c r="H3315" s="1" t="s">
        <v>2802</v>
      </c>
      <c r="I3315" s="10">
        <v>1290</v>
      </c>
      <c r="J3315" s="1" t="s">
        <v>19966</v>
      </c>
      <c r="K3315" s="1" t="s">
        <v>19967</v>
      </c>
      <c r="L3315" s="1" t="s">
        <v>19968</v>
      </c>
      <c r="M3315" s="1" t="s">
        <v>19969</v>
      </c>
      <c r="N3315" s="10">
        <f t="shared" si="255"/>
        <v>8</v>
      </c>
      <c r="O3315" s="10">
        <f t="shared" si="256"/>
        <v>51</v>
      </c>
      <c r="P3315" s="10">
        <v>5</v>
      </c>
      <c r="Q3315" s="19">
        <f t="shared" si="257"/>
        <v>9</v>
      </c>
      <c r="R3315" s="11">
        <f t="shared" si="258"/>
        <v>101163</v>
      </c>
      <c r="S3315" s="11">
        <f t="shared" si="259"/>
        <v>0</v>
      </c>
    </row>
    <row r="3316" spans="1:19" x14ac:dyDescent="0.25">
      <c r="A3316" s="1">
        <v>3309</v>
      </c>
      <c r="B3316" s="10">
        <v>64724</v>
      </c>
      <c r="C3316" s="1" t="s">
        <v>19970</v>
      </c>
      <c r="D3316" s="1" t="s">
        <v>19971</v>
      </c>
      <c r="E3316" s="1" t="s">
        <v>23</v>
      </c>
      <c r="F3316" s="1" t="s">
        <v>15</v>
      </c>
      <c r="G3316" s="10">
        <v>5000</v>
      </c>
      <c r="H3316" s="1" t="s">
        <v>47</v>
      </c>
      <c r="I3316" s="10">
        <v>1289</v>
      </c>
      <c r="J3316" s="1" t="s">
        <v>19972</v>
      </c>
      <c r="K3316" s="1" t="s">
        <v>19973</v>
      </c>
      <c r="L3316" s="1" t="s">
        <v>19974</v>
      </c>
      <c r="M3316" s="1" t="s">
        <v>19975</v>
      </c>
      <c r="N3316" s="10">
        <f t="shared" si="255"/>
        <v>11</v>
      </c>
      <c r="O3316" s="10">
        <f t="shared" si="256"/>
        <v>41</v>
      </c>
      <c r="P3316" s="10">
        <v>10</v>
      </c>
      <c r="Q3316" s="19">
        <f t="shared" si="257"/>
        <v>9</v>
      </c>
      <c r="R3316" s="11">
        <f t="shared" si="258"/>
        <v>64724</v>
      </c>
      <c r="S3316" s="11">
        <f t="shared" si="259"/>
        <v>0</v>
      </c>
    </row>
    <row r="3317" spans="1:19" x14ac:dyDescent="0.25">
      <c r="A3317" s="1">
        <v>3310</v>
      </c>
      <c r="B3317" s="10">
        <v>93157</v>
      </c>
      <c r="C3317" s="1" t="s">
        <v>19976</v>
      </c>
      <c r="D3317" s="1" t="s">
        <v>7289</v>
      </c>
      <c r="E3317" s="1" t="s">
        <v>14</v>
      </c>
      <c r="F3317" s="1" t="s">
        <v>15</v>
      </c>
      <c r="G3317" s="10">
        <v>30000</v>
      </c>
      <c r="H3317" s="1" t="s">
        <v>18187</v>
      </c>
      <c r="I3317" s="10">
        <v>1289</v>
      </c>
      <c r="J3317" s="1" t="s">
        <v>19977</v>
      </c>
      <c r="K3317" s="1" t="s">
        <v>19978</v>
      </c>
      <c r="L3317" s="1" t="s">
        <v>19979</v>
      </c>
      <c r="M3317" s="1" t="s">
        <v>19980</v>
      </c>
      <c r="N3317" s="10">
        <f t="shared" si="255"/>
        <v>13</v>
      </c>
      <c r="O3317" s="10">
        <f t="shared" si="256"/>
        <v>16</v>
      </c>
      <c r="P3317" s="10">
        <v>1</v>
      </c>
      <c r="Q3317" s="19">
        <f t="shared" si="257"/>
        <v>9</v>
      </c>
      <c r="R3317" s="11">
        <f t="shared" si="258"/>
        <v>93157</v>
      </c>
      <c r="S3317" s="11">
        <f t="shared" si="259"/>
        <v>0</v>
      </c>
    </row>
    <row r="3318" spans="1:19" x14ac:dyDescent="0.25">
      <c r="A3318" s="1">
        <v>3311</v>
      </c>
      <c r="B3318" s="10">
        <v>43775</v>
      </c>
      <c r="C3318" s="1" t="s">
        <v>19981</v>
      </c>
      <c r="D3318" s="1" t="s">
        <v>19982</v>
      </c>
      <c r="E3318" s="1" t="s">
        <v>14</v>
      </c>
      <c r="F3318" s="1" t="s">
        <v>15</v>
      </c>
      <c r="G3318" s="10">
        <v>15000</v>
      </c>
      <c r="H3318" s="1" t="s">
        <v>19983</v>
      </c>
      <c r="I3318" s="10">
        <v>1288</v>
      </c>
      <c r="J3318" s="1" t="s">
        <v>19984</v>
      </c>
      <c r="K3318" s="1" t="s">
        <v>19985</v>
      </c>
      <c r="L3318" s="1" t="s">
        <v>19986</v>
      </c>
      <c r="M3318" s="1" t="s">
        <v>19987</v>
      </c>
      <c r="N3318" s="10">
        <f t="shared" si="255"/>
        <v>10</v>
      </c>
      <c r="O3318" s="10">
        <f t="shared" si="256"/>
        <v>53</v>
      </c>
      <c r="P3318" s="10">
        <v>1</v>
      </c>
      <c r="Q3318" s="19">
        <f t="shared" si="257"/>
        <v>9</v>
      </c>
      <c r="R3318" s="11">
        <f t="shared" si="258"/>
        <v>43775</v>
      </c>
      <c r="S3318" s="11">
        <f t="shared" si="259"/>
        <v>0</v>
      </c>
    </row>
    <row r="3319" spans="1:19" x14ac:dyDescent="0.25">
      <c r="A3319" s="1">
        <v>3312</v>
      </c>
      <c r="B3319" s="10">
        <v>318157</v>
      </c>
      <c r="C3319" s="1" t="s">
        <v>19988</v>
      </c>
      <c r="D3319" s="1" t="s">
        <v>19989</v>
      </c>
      <c r="E3319" s="1" t="s">
        <v>298</v>
      </c>
      <c r="F3319" s="1" t="s">
        <v>15</v>
      </c>
      <c r="G3319" s="10">
        <v>60000</v>
      </c>
      <c r="H3319" s="1" t="s">
        <v>136</v>
      </c>
      <c r="I3319" s="10">
        <v>1288</v>
      </c>
      <c r="J3319" s="1" t="s">
        <v>19990</v>
      </c>
      <c r="K3319" s="1" t="s">
        <v>19991</v>
      </c>
      <c r="L3319" s="1" t="s">
        <v>19992</v>
      </c>
      <c r="M3319" s="1" t="s">
        <v>19993</v>
      </c>
      <c r="N3319" s="10">
        <f t="shared" si="255"/>
        <v>10</v>
      </c>
      <c r="O3319" s="10">
        <f t="shared" si="256"/>
        <v>55</v>
      </c>
      <c r="P3319" s="10">
        <v>5</v>
      </c>
      <c r="Q3319" s="19">
        <f t="shared" si="257"/>
        <v>9</v>
      </c>
      <c r="R3319" s="11">
        <f t="shared" si="258"/>
        <v>318157</v>
      </c>
      <c r="S3319" s="11">
        <f t="shared" si="259"/>
        <v>0</v>
      </c>
    </row>
    <row r="3320" spans="1:19" x14ac:dyDescent="0.25">
      <c r="A3320" s="1">
        <v>3313</v>
      </c>
      <c r="B3320" s="10">
        <v>90729</v>
      </c>
      <c r="C3320" s="1" t="s">
        <v>19994</v>
      </c>
      <c r="D3320" s="1" t="s">
        <v>19995</v>
      </c>
      <c r="E3320" s="1" t="s">
        <v>298</v>
      </c>
      <c r="F3320" s="1" t="s">
        <v>15</v>
      </c>
      <c r="G3320" s="10">
        <v>50000</v>
      </c>
      <c r="H3320" s="1" t="s">
        <v>16</v>
      </c>
      <c r="I3320" s="10">
        <v>1288</v>
      </c>
      <c r="J3320" s="1" t="s">
        <v>19996</v>
      </c>
      <c r="K3320" s="1" t="s">
        <v>19997</v>
      </c>
      <c r="L3320" s="1" t="s">
        <v>19998</v>
      </c>
      <c r="M3320" s="1" t="s">
        <v>19999</v>
      </c>
      <c r="N3320" s="10">
        <f t="shared" si="255"/>
        <v>25</v>
      </c>
      <c r="O3320" s="10">
        <f t="shared" si="256"/>
        <v>59</v>
      </c>
      <c r="P3320" s="10">
        <v>3</v>
      </c>
      <c r="Q3320" s="19">
        <f t="shared" si="257"/>
        <v>9</v>
      </c>
      <c r="R3320" s="11">
        <f t="shared" si="258"/>
        <v>90729</v>
      </c>
      <c r="S3320" s="11">
        <f t="shared" si="259"/>
        <v>0</v>
      </c>
    </row>
    <row r="3321" spans="1:19" x14ac:dyDescent="0.25">
      <c r="A3321" s="1">
        <v>3314</v>
      </c>
      <c r="B3321" s="10">
        <v>242014</v>
      </c>
      <c r="C3321" s="1" t="s">
        <v>20000</v>
      </c>
      <c r="D3321" s="1" t="s">
        <v>20001</v>
      </c>
      <c r="E3321" s="1" t="s">
        <v>23</v>
      </c>
      <c r="F3321" s="1" t="s">
        <v>15</v>
      </c>
      <c r="G3321" s="10">
        <v>40000</v>
      </c>
      <c r="H3321" s="1" t="s">
        <v>12161</v>
      </c>
      <c r="I3321" s="10">
        <v>1287</v>
      </c>
      <c r="J3321" s="1" t="s">
        <v>20002</v>
      </c>
      <c r="K3321" s="1" t="s">
        <v>20003</v>
      </c>
      <c r="L3321" s="1" t="s">
        <v>20004</v>
      </c>
      <c r="M3321" s="1" t="s">
        <v>20005</v>
      </c>
      <c r="N3321" s="10">
        <f t="shared" si="255"/>
        <v>12</v>
      </c>
      <c r="O3321" s="10">
        <f t="shared" si="256"/>
        <v>24</v>
      </c>
      <c r="P3321" s="10">
        <v>10</v>
      </c>
      <c r="Q3321" s="19">
        <f t="shared" si="257"/>
        <v>9</v>
      </c>
      <c r="R3321" s="11">
        <f t="shared" si="258"/>
        <v>242014</v>
      </c>
      <c r="S3321" s="11">
        <f t="shared" si="259"/>
        <v>0</v>
      </c>
    </row>
    <row r="3322" spans="1:19" x14ac:dyDescent="0.25">
      <c r="A3322" s="1">
        <v>3315</v>
      </c>
      <c r="B3322" s="10">
        <v>85977</v>
      </c>
      <c r="C3322" s="1" t="s">
        <v>20006</v>
      </c>
      <c r="D3322" s="1" t="s">
        <v>12670</v>
      </c>
      <c r="E3322" s="1" t="s">
        <v>581</v>
      </c>
      <c r="F3322" s="1" t="s">
        <v>15</v>
      </c>
      <c r="G3322" s="10">
        <v>4000</v>
      </c>
      <c r="H3322" s="1" t="s">
        <v>47</v>
      </c>
      <c r="I3322" s="10">
        <v>1287</v>
      </c>
      <c r="J3322" s="1" t="s">
        <v>20007</v>
      </c>
      <c r="K3322" s="1" t="s">
        <v>20008</v>
      </c>
      <c r="L3322" s="1" t="s">
        <v>20009</v>
      </c>
      <c r="M3322" s="1" t="s">
        <v>20010</v>
      </c>
      <c r="N3322" s="10">
        <f t="shared" si="255"/>
        <v>5</v>
      </c>
      <c r="O3322" s="10">
        <f t="shared" si="256"/>
        <v>56</v>
      </c>
      <c r="P3322" s="10">
        <v>30</v>
      </c>
      <c r="Q3322" s="19">
        <f t="shared" si="257"/>
        <v>9</v>
      </c>
      <c r="R3322" s="11">
        <f t="shared" si="258"/>
        <v>85977</v>
      </c>
      <c r="S3322" s="11">
        <f t="shared" si="259"/>
        <v>0</v>
      </c>
    </row>
    <row r="3323" spans="1:19" x14ac:dyDescent="0.25">
      <c r="A3323" s="1">
        <v>3316</v>
      </c>
      <c r="B3323" s="10">
        <v>60526</v>
      </c>
      <c r="C3323" s="1" t="s">
        <v>20011</v>
      </c>
      <c r="D3323" s="1" t="s">
        <v>20012</v>
      </c>
      <c r="E3323" s="1" t="s">
        <v>20013</v>
      </c>
      <c r="F3323" s="1" t="s">
        <v>15</v>
      </c>
      <c r="G3323" s="10">
        <v>29000</v>
      </c>
      <c r="H3323" s="1" t="s">
        <v>4256</v>
      </c>
      <c r="I3323" s="10">
        <v>1287</v>
      </c>
      <c r="J3323" s="1" t="s">
        <v>20014</v>
      </c>
      <c r="K3323" s="1" t="s">
        <v>20015</v>
      </c>
      <c r="L3323" s="1" t="s">
        <v>20016</v>
      </c>
      <c r="M3323" s="1" t="s">
        <v>20017</v>
      </c>
      <c r="N3323" s="10">
        <f t="shared" si="255"/>
        <v>27</v>
      </c>
      <c r="O3323" s="10">
        <f t="shared" si="256"/>
        <v>21</v>
      </c>
      <c r="P3323" s="10">
        <v>1</v>
      </c>
      <c r="Q3323" s="19">
        <f t="shared" si="257"/>
        <v>9</v>
      </c>
      <c r="R3323" s="11">
        <f t="shared" si="258"/>
        <v>60526</v>
      </c>
      <c r="S3323" s="11">
        <f t="shared" si="259"/>
        <v>0</v>
      </c>
    </row>
    <row r="3324" spans="1:19" x14ac:dyDescent="0.25">
      <c r="A3324" s="1">
        <v>3317</v>
      </c>
      <c r="B3324" s="10">
        <v>30083</v>
      </c>
      <c r="C3324" s="1" t="s">
        <v>20018</v>
      </c>
      <c r="D3324" s="1" t="s">
        <v>9542</v>
      </c>
      <c r="E3324" s="1" t="s">
        <v>23</v>
      </c>
      <c r="F3324" s="1" t="s">
        <v>15</v>
      </c>
      <c r="G3324" s="10">
        <v>10000</v>
      </c>
      <c r="H3324" s="1" t="s">
        <v>1548</v>
      </c>
      <c r="I3324" s="10">
        <v>1287</v>
      </c>
      <c r="J3324" s="1" t="s">
        <v>20019</v>
      </c>
      <c r="K3324" s="1" t="s">
        <v>20020</v>
      </c>
      <c r="L3324" s="1" t="s">
        <v>20021</v>
      </c>
      <c r="M3324" s="1" t="s">
        <v>20022</v>
      </c>
      <c r="N3324" s="10">
        <f t="shared" si="255"/>
        <v>4</v>
      </c>
      <c r="O3324" s="10">
        <f t="shared" si="256"/>
        <v>21</v>
      </c>
      <c r="P3324" s="10">
        <v>14</v>
      </c>
      <c r="Q3324" s="19">
        <f t="shared" si="257"/>
        <v>9</v>
      </c>
      <c r="R3324" s="11">
        <f t="shared" si="258"/>
        <v>30083</v>
      </c>
      <c r="S3324" s="11">
        <f t="shared" si="259"/>
        <v>0</v>
      </c>
    </row>
    <row r="3325" spans="1:19" x14ac:dyDescent="0.25">
      <c r="A3325" s="1">
        <v>3318</v>
      </c>
      <c r="B3325" s="10">
        <v>60957</v>
      </c>
      <c r="C3325" s="1" t="s">
        <v>20023</v>
      </c>
      <c r="D3325" s="1" t="s">
        <v>19140</v>
      </c>
      <c r="E3325" s="1" t="s">
        <v>23</v>
      </c>
      <c r="F3325" s="1" t="s">
        <v>15</v>
      </c>
      <c r="G3325" s="10">
        <v>20000</v>
      </c>
      <c r="H3325" s="1" t="s">
        <v>5096</v>
      </c>
      <c r="I3325" s="10">
        <v>1287</v>
      </c>
      <c r="J3325" s="1" t="s">
        <v>20024</v>
      </c>
      <c r="K3325" s="1" t="s">
        <v>20025</v>
      </c>
      <c r="L3325" s="1" t="s">
        <v>20026</v>
      </c>
      <c r="M3325" s="1" t="s">
        <v>20027</v>
      </c>
      <c r="N3325" s="10">
        <f t="shared" si="255"/>
        <v>5</v>
      </c>
      <c r="O3325" s="10">
        <f t="shared" si="256"/>
        <v>41</v>
      </c>
      <c r="P3325" s="10">
        <v>20</v>
      </c>
      <c r="Q3325" s="19">
        <f t="shared" si="257"/>
        <v>9</v>
      </c>
      <c r="R3325" s="11">
        <f t="shared" si="258"/>
        <v>60957</v>
      </c>
      <c r="S3325" s="11">
        <f t="shared" si="259"/>
        <v>0</v>
      </c>
    </row>
    <row r="3326" spans="1:19" x14ac:dyDescent="0.25">
      <c r="A3326" s="1">
        <v>3319</v>
      </c>
      <c r="B3326" s="10">
        <v>82365</v>
      </c>
      <c r="C3326" s="1" t="s">
        <v>20028</v>
      </c>
      <c r="D3326" s="1" t="s">
        <v>1814</v>
      </c>
      <c r="E3326" s="1" t="s">
        <v>23</v>
      </c>
      <c r="F3326" s="1" t="s">
        <v>84</v>
      </c>
      <c r="G3326" s="10">
        <v>4000</v>
      </c>
      <c r="H3326" s="1" t="s">
        <v>1388</v>
      </c>
      <c r="I3326" s="10">
        <v>1286</v>
      </c>
      <c r="J3326" s="1" t="s">
        <v>20029</v>
      </c>
      <c r="K3326" s="1" t="s">
        <v>20030</v>
      </c>
      <c r="L3326" s="1" t="s">
        <v>20031</v>
      </c>
      <c r="M3326" s="1" t="s">
        <v>20032</v>
      </c>
      <c r="N3326" s="10">
        <f t="shared" si="255"/>
        <v>7</v>
      </c>
      <c r="O3326" s="10">
        <f t="shared" si="256"/>
        <v>12</v>
      </c>
      <c r="P3326" s="10">
        <v>0.73</v>
      </c>
      <c r="Q3326" s="19">
        <f t="shared" si="257"/>
        <v>2</v>
      </c>
      <c r="R3326" s="11">
        <f t="shared" si="258"/>
        <v>60950.1</v>
      </c>
      <c r="S3326" s="11">
        <f t="shared" si="259"/>
        <v>1</v>
      </c>
    </row>
    <row r="3327" spans="1:19" x14ac:dyDescent="0.25">
      <c r="A3327" s="1">
        <v>3320</v>
      </c>
      <c r="B3327" s="10">
        <v>36952</v>
      </c>
      <c r="C3327" s="1" t="s">
        <v>20033</v>
      </c>
      <c r="D3327" s="1" t="s">
        <v>20034</v>
      </c>
      <c r="E3327" s="1" t="s">
        <v>3118</v>
      </c>
      <c r="F3327" s="1" t="s">
        <v>15</v>
      </c>
      <c r="G3327" s="10">
        <v>33000</v>
      </c>
      <c r="H3327" s="1" t="s">
        <v>4868</v>
      </c>
      <c r="I3327" s="10">
        <v>1286</v>
      </c>
      <c r="J3327" s="1" t="s">
        <v>20035</v>
      </c>
      <c r="K3327" s="1" t="s">
        <v>20036</v>
      </c>
      <c r="L3327" s="1" t="s">
        <v>20037</v>
      </c>
      <c r="M3327" s="1" t="s">
        <v>20038</v>
      </c>
      <c r="N3327" s="10">
        <f t="shared" si="255"/>
        <v>12</v>
      </c>
      <c r="O3327" s="10">
        <f t="shared" si="256"/>
        <v>44</v>
      </c>
      <c r="P3327" s="10">
        <v>5</v>
      </c>
      <c r="Q3327" s="19">
        <f t="shared" si="257"/>
        <v>9</v>
      </c>
      <c r="R3327" s="11">
        <f t="shared" si="258"/>
        <v>36952</v>
      </c>
      <c r="S3327" s="11">
        <f t="shared" si="259"/>
        <v>0</v>
      </c>
    </row>
    <row r="3328" spans="1:19" x14ac:dyDescent="0.25">
      <c r="A3328" s="1">
        <v>3321</v>
      </c>
      <c r="B3328" s="10">
        <v>48686</v>
      </c>
      <c r="C3328" s="1" t="s">
        <v>20039</v>
      </c>
      <c r="D3328" s="1" t="s">
        <v>20040</v>
      </c>
      <c r="E3328" s="1" t="s">
        <v>23</v>
      </c>
      <c r="F3328" s="1" t="s">
        <v>15</v>
      </c>
      <c r="G3328" s="10">
        <v>12500</v>
      </c>
      <c r="H3328" s="1" t="s">
        <v>686</v>
      </c>
      <c r="I3328" s="10">
        <v>1286</v>
      </c>
      <c r="J3328" s="1" t="s">
        <v>20041</v>
      </c>
      <c r="K3328" s="1" t="s">
        <v>20042</v>
      </c>
      <c r="L3328" s="1" t="s">
        <v>20043</v>
      </c>
      <c r="M3328" s="1" t="s">
        <v>20044</v>
      </c>
      <c r="N3328" s="10">
        <f t="shared" si="255"/>
        <v>12</v>
      </c>
      <c r="O3328" s="10">
        <f t="shared" si="256"/>
        <v>33</v>
      </c>
      <c r="P3328" s="10">
        <v>1</v>
      </c>
      <c r="Q3328" s="19">
        <f t="shared" si="257"/>
        <v>9</v>
      </c>
      <c r="R3328" s="11">
        <f t="shared" si="258"/>
        <v>48686</v>
      </c>
      <c r="S3328" s="11">
        <f t="shared" si="259"/>
        <v>0</v>
      </c>
    </row>
    <row r="3329" spans="1:19" x14ac:dyDescent="0.25">
      <c r="A3329" s="1">
        <v>3322</v>
      </c>
      <c r="B3329" s="10">
        <v>78587</v>
      </c>
      <c r="C3329" s="1" t="s">
        <v>20045</v>
      </c>
      <c r="D3329" s="1" t="s">
        <v>4002</v>
      </c>
      <c r="E3329" s="1" t="s">
        <v>651</v>
      </c>
      <c r="F3329" s="1" t="s">
        <v>15</v>
      </c>
      <c r="G3329" s="10">
        <v>25000</v>
      </c>
      <c r="H3329" s="1" t="s">
        <v>869</v>
      </c>
      <c r="I3329" s="10">
        <v>1286</v>
      </c>
      <c r="J3329" s="1" t="s">
        <v>20046</v>
      </c>
      <c r="K3329" s="1" t="s">
        <v>20047</v>
      </c>
      <c r="L3329" s="1" t="s">
        <v>20048</v>
      </c>
      <c r="M3329" s="1" t="s">
        <v>20049</v>
      </c>
      <c r="N3329" s="10">
        <f t="shared" si="255"/>
        <v>14</v>
      </c>
      <c r="O3329" s="10">
        <f t="shared" si="256"/>
        <v>42</v>
      </c>
      <c r="P3329" s="10">
        <v>5</v>
      </c>
      <c r="Q3329" s="19">
        <f t="shared" si="257"/>
        <v>9</v>
      </c>
      <c r="R3329" s="11">
        <f t="shared" si="258"/>
        <v>78587</v>
      </c>
      <c r="S3329" s="11">
        <f t="shared" si="259"/>
        <v>0</v>
      </c>
    </row>
    <row r="3330" spans="1:19" x14ac:dyDescent="0.25">
      <c r="A3330" s="1">
        <v>3323</v>
      </c>
      <c r="B3330" s="10">
        <v>121649</v>
      </c>
      <c r="C3330" s="1" t="s">
        <v>20050</v>
      </c>
      <c r="D3330" s="1" t="s">
        <v>11781</v>
      </c>
      <c r="E3330" s="1" t="s">
        <v>3088</v>
      </c>
      <c r="F3330" s="1" t="s">
        <v>15</v>
      </c>
      <c r="G3330" s="10">
        <v>100000</v>
      </c>
      <c r="H3330" s="1" t="s">
        <v>16</v>
      </c>
      <c r="I3330" s="10">
        <v>1285</v>
      </c>
      <c r="J3330" s="1" t="s">
        <v>20051</v>
      </c>
      <c r="K3330" s="1" t="s">
        <v>20052</v>
      </c>
      <c r="L3330" s="1" t="s">
        <v>20053</v>
      </c>
      <c r="M3330" s="1" t="s">
        <v>20054</v>
      </c>
      <c r="N3330" s="10">
        <f t="shared" ref="N3330:N3393" si="260">LEN(TRIM(J3330))-LEN(SUBSTITUTE(TRIM(J3330),",",""))+1</f>
        <v>22</v>
      </c>
      <c r="O3330" s="10">
        <f t="shared" ref="O3330:O3393" si="261">LEN(L3330)</f>
        <v>30</v>
      </c>
      <c r="P3330" s="10">
        <v>1</v>
      </c>
      <c r="Q3330" s="19">
        <f t="shared" ref="Q3330:Q3393" si="262">VLOOKUP(F3330,$T$2:$U$10,2)</f>
        <v>9</v>
      </c>
      <c r="R3330" s="11">
        <f t="shared" ref="R3330:R3393" si="263">VLOOKUP(F3330,$T$2:$V$10,3)*B3330</f>
        <v>121649</v>
      </c>
      <c r="S3330" s="11">
        <f t="shared" ref="S3330:S3393" si="264">IF(Q3330=9, 0, 1)</f>
        <v>0</v>
      </c>
    </row>
    <row r="3331" spans="1:19" x14ac:dyDescent="0.25">
      <c r="A3331" s="1">
        <v>3324</v>
      </c>
      <c r="B3331" s="10">
        <v>22866</v>
      </c>
      <c r="C3331" s="1" t="s">
        <v>20055</v>
      </c>
      <c r="D3331" s="1" t="s">
        <v>4268</v>
      </c>
      <c r="E3331" s="1" t="s">
        <v>46</v>
      </c>
      <c r="F3331" s="1" t="s">
        <v>84</v>
      </c>
      <c r="G3331" s="10">
        <v>20000</v>
      </c>
      <c r="H3331" s="1" t="s">
        <v>20056</v>
      </c>
      <c r="I3331" s="10">
        <v>1285</v>
      </c>
      <c r="J3331" s="1" t="s">
        <v>20057</v>
      </c>
      <c r="K3331" s="1" t="s">
        <v>20058</v>
      </c>
      <c r="L3331" s="1" t="s">
        <v>20059</v>
      </c>
      <c r="M3331" s="1" t="s">
        <v>20060</v>
      </c>
      <c r="N3331" s="10">
        <f t="shared" si="260"/>
        <v>7</v>
      </c>
      <c r="O3331" s="10">
        <f t="shared" si="261"/>
        <v>27</v>
      </c>
      <c r="P3331" s="10">
        <v>0.8</v>
      </c>
      <c r="Q3331" s="19">
        <f t="shared" si="262"/>
        <v>2</v>
      </c>
      <c r="R3331" s="11">
        <f t="shared" si="263"/>
        <v>16920.84</v>
      </c>
      <c r="S3331" s="11">
        <f t="shared" si="264"/>
        <v>1</v>
      </c>
    </row>
    <row r="3332" spans="1:19" x14ac:dyDescent="0.25">
      <c r="A3332" s="1">
        <v>3325</v>
      </c>
      <c r="B3332" s="10">
        <v>110485</v>
      </c>
      <c r="C3332" s="1" t="s">
        <v>20061</v>
      </c>
      <c r="D3332" s="1" t="s">
        <v>20062</v>
      </c>
      <c r="E3332" s="1" t="s">
        <v>189</v>
      </c>
      <c r="F3332" s="1" t="s">
        <v>945</v>
      </c>
      <c r="G3332" s="10">
        <v>50000</v>
      </c>
      <c r="H3332" s="1" t="s">
        <v>946</v>
      </c>
      <c r="I3332" s="10">
        <v>1285</v>
      </c>
      <c r="J3332" s="1" t="s">
        <v>20063</v>
      </c>
      <c r="K3332" s="1" t="s">
        <v>20064</v>
      </c>
      <c r="L3332" s="1" t="s">
        <v>20065</v>
      </c>
      <c r="M3332" s="1" t="s">
        <v>20066</v>
      </c>
      <c r="N3332" s="10">
        <f t="shared" si="260"/>
        <v>14</v>
      </c>
      <c r="O3332" s="10">
        <f t="shared" si="261"/>
        <v>60</v>
      </c>
      <c r="P3332" s="10">
        <v>1.1000000000000001</v>
      </c>
      <c r="Q3332" s="19">
        <f t="shared" si="262"/>
        <v>5</v>
      </c>
      <c r="R3332" s="11">
        <f t="shared" si="263"/>
        <v>120428.65000000001</v>
      </c>
      <c r="S3332" s="11">
        <f t="shared" si="264"/>
        <v>1</v>
      </c>
    </row>
    <row r="3333" spans="1:19" x14ac:dyDescent="0.25">
      <c r="A3333" s="1">
        <v>3326</v>
      </c>
      <c r="B3333" s="10">
        <v>60129</v>
      </c>
      <c r="C3333" s="1" t="s">
        <v>20067</v>
      </c>
      <c r="D3333" s="1" t="s">
        <v>20068</v>
      </c>
      <c r="E3333" s="1" t="s">
        <v>847</v>
      </c>
      <c r="F3333" s="1" t="s">
        <v>15</v>
      </c>
      <c r="G3333" s="10">
        <v>10000</v>
      </c>
      <c r="H3333" s="1" t="s">
        <v>257</v>
      </c>
      <c r="I3333" s="10">
        <v>1284</v>
      </c>
      <c r="J3333" s="1" t="s">
        <v>20069</v>
      </c>
      <c r="K3333" s="1" t="s">
        <v>20070</v>
      </c>
      <c r="L3333" s="1" t="s">
        <v>20071</v>
      </c>
      <c r="M3333" s="1" t="s">
        <v>20072</v>
      </c>
      <c r="N3333" s="10">
        <f t="shared" si="260"/>
        <v>23</v>
      </c>
      <c r="O3333" s="10">
        <f t="shared" si="261"/>
        <v>60</v>
      </c>
      <c r="P3333" s="10">
        <v>1</v>
      </c>
      <c r="Q3333" s="19">
        <f t="shared" si="262"/>
        <v>9</v>
      </c>
      <c r="R3333" s="11">
        <f t="shared" si="263"/>
        <v>60129</v>
      </c>
      <c r="S3333" s="11">
        <f t="shared" si="264"/>
        <v>0</v>
      </c>
    </row>
    <row r="3334" spans="1:19" x14ac:dyDescent="0.25">
      <c r="A3334" s="1">
        <v>3327</v>
      </c>
      <c r="B3334" s="10">
        <v>126109</v>
      </c>
      <c r="C3334" s="1" t="s">
        <v>20073</v>
      </c>
      <c r="D3334" s="1" t="s">
        <v>20074</v>
      </c>
      <c r="E3334" s="1" t="s">
        <v>14</v>
      </c>
      <c r="F3334" s="1" t="s">
        <v>15</v>
      </c>
      <c r="G3334" s="10">
        <v>20000</v>
      </c>
      <c r="H3334" s="1" t="s">
        <v>20075</v>
      </c>
      <c r="I3334" s="10">
        <v>1284</v>
      </c>
      <c r="J3334" s="1" t="s">
        <v>20076</v>
      </c>
      <c r="K3334" s="1" t="s">
        <v>20077</v>
      </c>
      <c r="L3334" s="1" t="s">
        <v>20078</v>
      </c>
      <c r="M3334" s="1" t="s">
        <v>20079</v>
      </c>
      <c r="N3334" s="10">
        <f t="shared" si="260"/>
        <v>23</v>
      </c>
      <c r="O3334" s="10">
        <f t="shared" si="261"/>
        <v>55</v>
      </c>
      <c r="P3334" s="10">
        <v>1</v>
      </c>
      <c r="Q3334" s="19">
        <f t="shared" si="262"/>
        <v>9</v>
      </c>
      <c r="R3334" s="11">
        <f t="shared" si="263"/>
        <v>126109</v>
      </c>
      <c r="S3334" s="11">
        <f t="shared" si="264"/>
        <v>0</v>
      </c>
    </row>
    <row r="3335" spans="1:19" x14ac:dyDescent="0.25">
      <c r="A3335" s="1">
        <v>3328</v>
      </c>
      <c r="B3335" s="10">
        <v>150241</v>
      </c>
      <c r="C3335" s="1" t="s">
        <v>20080</v>
      </c>
      <c r="D3335" s="1" t="s">
        <v>12778</v>
      </c>
      <c r="E3335" s="1" t="s">
        <v>189</v>
      </c>
      <c r="F3335" s="1" t="s">
        <v>15</v>
      </c>
      <c r="G3335" s="10">
        <v>100000</v>
      </c>
      <c r="H3335" s="1" t="s">
        <v>257</v>
      </c>
      <c r="I3335" s="10">
        <v>1284</v>
      </c>
      <c r="J3335" s="1" t="s">
        <v>20081</v>
      </c>
      <c r="K3335" s="1" t="s">
        <v>20082</v>
      </c>
      <c r="L3335" s="1" t="s">
        <v>20083</v>
      </c>
      <c r="M3335" s="1" t="s">
        <v>20084</v>
      </c>
      <c r="N3335" s="10">
        <f t="shared" si="260"/>
        <v>15</v>
      </c>
      <c r="O3335" s="10">
        <f t="shared" si="261"/>
        <v>44</v>
      </c>
      <c r="P3335" s="10">
        <v>1</v>
      </c>
      <c r="Q3335" s="19">
        <f t="shared" si="262"/>
        <v>9</v>
      </c>
      <c r="R3335" s="11">
        <f t="shared" si="263"/>
        <v>150241</v>
      </c>
      <c r="S3335" s="11">
        <f t="shared" si="264"/>
        <v>0</v>
      </c>
    </row>
    <row r="3336" spans="1:19" x14ac:dyDescent="0.25">
      <c r="A3336" s="1">
        <v>3329</v>
      </c>
      <c r="B3336" s="10">
        <v>104228</v>
      </c>
      <c r="C3336" s="1" t="s">
        <v>20085</v>
      </c>
      <c r="D3336" s="1" t="s">
        <v>20086</v>
      </c>
      <c r="E3336" s="1" t="s">
        <v>1699</v>
      </c>
      <c r="F3336" s="1" t="s">
        <v>15</v>
      </c>
      <c r="G3336" s="10">
        <v>50000</v>
      </c>
      <c r="H3336" s="1" t="s">
        <v>122</v>
      </c>
      <c r="I3336" s="10">
        <v>1284</v>
      </c>
      <c r="J3336" s="1" t="s">
        <v>20087</v>
      </c>
      <c r="K3336" s="1" t="s">
        <v>20088</v>
      </c>
      <c r="L3336" s="1" t="s">
        <v>20089</v>
      </c>
      <c r="M3336" s="1" t="s">
        <v>20090</v>
      </c>
      <c r="N3336" s="10">
        <f t="shared" si="260"/>
        <v>8</v>
      </c>
      <c r="O3336" s="10">
        <f t="shared" si="261"/>
        <v>34</v>
      </c>
      <c r="P3336" s="10">
        <v>20</v>
      </c>
      <c r="Q3336" s="19">
        <f t="shared" si="262"/>
        <v>9</v>
      </c>
      <c r="R3336" s="11">
        <f t="shared" si="263"/>
        <v>104228</v>
      </c>
      <c r="S3336" s="11">
        <f t="shared" si="264"/>
        <v>0</v>
      </c>
    </row>
    <row r="3337" spans="1:19" x14ac:dyDescent="0.25">
      <c r="A3337" s="1">
        <v>3330</v>
      </c>
      <c r="B3337" s="10">
        <v>60376</v>
      </c>
      <c r="C3337" s="1" t="s">
        <v>20091</v>
      </c>
      <c r="D3337" s="1" t="s">
        <v>7006</v>
      </c>
      <c r="E3337" s="1" t="s">
        <v>14</v>
      </c>
      <c r="F3337" s="1" t="s">
        <v>15</v>
      </c>
      <c r="G3337" s="10">
        <v>2000</v>
      </c>
      <c r="H3337" s="1" t="s">
        <v>7007</v>
      </c>
      <c r="I3337" s="10">
        <v>1284</v>
      </c>
      <c r="J3337" s="1" t="s">
        <v>20092</v>
      </c>
      <c r="K3337" s="1" t="s">
        <v>20093</v>
      </c>
      <c r="L3337" s="1" t="s">
        <v>20094</v>
      </c>
      <c r="M3337" s="1" t="s">
        <v>20095</v>
      </c>
      <c r="N3337" s="10">
        <f t="shared" si="260"/>
        <v>8</v>
      </c>
      <c r="O3337" s="10">
        <f t="shared" si="261"/>
        <v>11</v>
      </c>
      <c r="P3337" s="10">
        <v>15</v>
      </c>
      <c r="Q3337" s="19">
        <f t="shared" si="262"/>
        <v>9</v>
      </c>
      <c r="R3337" s="11">
        <f t="shared" si="263"/>
        <v>60376</v>
      </c>
      <c r="S3337" s="11">
        <f t="shared" si="264"/>
        <v>0</v>
      </c>
    </row>
    <row r="3338" spans="1:19" x14ac:dyDescent="0.25">
      <c r="A3338" s="1">
        <v>3331</v>
      </c>
      <c r="B3338" s="10">
        <v>88152</v>
      </c>
      <c r="C3338" s="1" t="s">
        <v>20096</v>
      </c>
      <c r="D3338" s="1" t="s">
        <v>20097</v>
      </c>
      <c r="E3338" s="1" t="s">
        <v>189</v>
      </c>
      <c r="F3338" s="1" t="s">
        <v>75</v>
      </c>
      <c r="G3338" s="10">
        <v>60000</v>
      </c>
      <c r="H3338" s="1" t="s">
        <v>827</v>
      </c>
      <c r="I3338" s="10">
        <v>1284</v>
      </c>
      <c r="J3338" s="1" t="s">
        <v>20098</v>
      </c>
      <c r="K3338" s="1" t="s">
        <v>20099</v>
      </c>
      <c r="L3338" s="1" t="s">
        <v>20100</v>
      </c>
      <c r="M3338" s="1" t="s">
        <v>20101</v>
      </c>
      <c r="N3338" s="10">
        <f t="shared" si="260"/>
        <v>11</v>
      </c>
      <c r="O3338" s="10">
        <f t="shared" si="261"/>
        <v>57</v>
      </c>
      <c r="P3338" s="10">
        <v>9</v>
      </c>
      <c r="Q3338" s="19">
        <f t="shared" si="262"/>
        <v>6</v>
      </c>
      <c r="R3338" s="11">
        <f t="shared" si="263"/>
        <v>111071.52</v>
      </c>
      <c r="S3338" s="11">
        <f t="shared" si="264"/>
        <v>1</v>
      </c>
    </row>
    <row r="3339" spans="1:19" x14ac:dyDescent="0.25">
      <c r="A3339" s="1">
        <v>3332</v>
      </c>
      <c r="B3339" s="10">
        <v>144890</v>
      </c>
      <c r="C3339" s="1" t="s">
        <v>20102</v>
      </c>
      <c r="D3339" s="1" t="s">
        <v>20103</v>
      </c>
      <c r="E3339" s="1" t="s">
        <v>189</v>
      </c>
      <c r="F3339" s="1" t="s">
        <v>15</v>
      </c>
      <c r="G3339" s="10">
        <v>35000</v>
      </c>
      <c r="H3339" s="1" t="s">
        <v>2543</v>
      </c>
      <c r="I3339" s="10">
        <v>1284</v>
      </c>
      <c r="J3339" s="1" t="s">
        <v>20104</v>
      </c>
      <c r="K3339" s="1" t="s">
        <v>20105</v>
      </c>
      <c r="L3339" s="1" t="s">
        <v>20106</v>
      </c>
      <c r="M3339" s="1" t="s">
        <v>20107</v>
      </c>
      <c r="N3339" s="10">
        <f t="shared" si="260"/>
        <v>8</v>
      </c>
      <c r="O3339" s="10">
        <f t="shared" si="261"/>
        <v>55</v>
      </c>
      <c r="P3339" s="10">
        <v>35</v>
      </c>
      <c r="Q3339" s="19">
        <f t="shared" si="262"/>
        <v>9</v>
      </c>
      <c r="R3339" s="11">
        <f t="shared" si="263"/>
        <v>144890</v>
      </c>
      <c r="S3339" s="11">
        <f t="shared" si="264"/>
        <v>0</v>
      </c>
    </row>
    <row r="3340" spans="1:19" x14ac:dyDescent="0.25">
      <c r="A3340" s="1">
        <v>3333</v>
      </c>
      <c r="B3340" s="10">
        <v>298385</v>
      </c>
      <c r="C3340" s="1" t="s">
        <v>20108</v>
      </c>
      <c r="D3340" s="1" t="s">
        <v>20109</v>
      </c>
      <c r="E3340" s="1" t="s">
        <v>83</v>
      </c>
      <c r="F3340" s="1" t="s">
        <v>7918</v>
      </c>
      <c r="G3340" s="10">
        <v>45000</v>
      </c>
      <c r="H3340" s="1" t="s">
        <v>1449</v>
      </c>
      <c r="I3340" s="10">
        <v>1284</v>
      </c>
      <c r="J3340" s="1" t="s">
        <v>20110</v>
      </c>
      <c r="K3340" s="1" t="s">
        <v>20111</v>
      </c>
      <c r="L3340" s="1" t="s">
        <v>20112</v>
      </c>
      <c r="M3340" s="1" t="s">
        <v>20113</v>
      </c>
      <c r="N3340" s="10">
        <f t="shared" si="260"/>
        <v>8</v>
      </c>
      <c r="O3340" s="10">
        <f t="shared" si="261"/>
        <v>41</v>
      </c>
      <c r="P3340" s="10">
        <v>1</v>
      </c>
      <c r="Q3340" s="19">
        <f t="shared" si="262"/>
        <v>4</v>
      </c>
      <c r="R3340" s="11">
        <f t="shared" si="263"/>
        <v>44757.75</v>
      </c>
      <c r="S3340" s="11">
        <f t="shared" si="264"/>
        <v>1</v>
      </c>
    </row>
    <row r="3341" spans="1:19" x14ac:dyDescent="0.25">
      <c r="A3341" s="1">
        <v>3334</v>
      </c>
      <c r="B3341" s="10">
        <v>57275</v>
      </c>
      <c r="C3341" s="1" t="s">
        <v>20114</v>
      </c>
      <c r="D3341" s="1" t="s">
        <v>20115</v>
      </c>
      <c r="E3341" s="1" t="s">
        <v>559</v>
      </c>
      <c r="F3341" s="1" t="s">
        <v>15</v>
      </c>
      <c r="G3341" s="10">
        <v>45000</v>
      </c>
      <c r="H3341" s="1" t="s">
        <v>560</v>
      </c>
      <c r="I3341" s="10">
        <v>1283</v>
      </c>
      <c r="J3341" s="1" t="s">
        <v>20116</v>
      </c>
      <c r="K3341" s="1" t="s">
        <v>20117</v>
      </c>
      <c r="L3341" s="1" t="s">
        <v>20118</v>
      </c>
      <c r="M3341" s="1" t="s">
        <v>20119</v>
      </c>
      <c r="N3341" s="10">
        <f t="shared" si="260"/>
        <v>29</v>
      </c>
      <c r="O3341" s="10">
        <f t="shared" si="261"/>
        <v>20</v>
      </c>
      <c r="P3341" s="10">
        <v>1</v>
      </c>
      <c r="Q3341" s="19">
        <f t="shared" si="262"/>
        <v>9</v>
      </c>
      <c r="R3341" s="11">
        <f t="shared" si="263"/>
        <v>57275</v>
      </c>
      <c r="S3341" s="11">
        <f t="shared" si="264"/>
        <v>0</v>
      </c>
    </row>
    <row r="3342" spans="1:19" x14ac:dyDescent="0.25">
      <c r="A3342" s="1">
        <v>3335</v>
      </c>
      <c r="B3342" s="10">
        <v>68755</v>
      </c>
      <c r="C3342" s="1" t="s">
        <v>20120</v>
      </c>
      <c r="D3342" s="1" t="s">
        <v>20121</v>
      </c>
      <c r="E3342" s="1" t="s">
        <v>46</v>
      </c>
      <c r="F3342" s="1" t="s">
        <v>413</v>
      </c>
      <c r="G3342" s="10">
        <v>68000</v>
      </c>
      <c r="H3342" s="1" t="s">
        <v>20122</v>
      </c>
      <c r="I3342" s="10">
        <v>1283</v>
      </c>
      <c r="J3342" s="1" t="s">
        <v>20123</v>
      </c>
      <c r="K3342" s="1" t="s">
        <v>20124</v>
      </c>
      <c r="L3342" s="1" t="s">
        <v>20125</v>
      </c>
      <c r="M3342" s="1" t="s">
        <v>20126</v>
      </c>
      <c r="N3342" s="10">
        <f t="shared" si="260"/>
        <v>14</v>
      </c>
      <c r="O3342" s="10">
        <f t="shared" si="261"/>
        <v>35</v>
      </c>
      <c r="P3342" s="10">
        <v>8</v>
      </c>
      <c r="Q3342" s="19">
        <f t="shared" si="262"/>
        <v>1</v>
      </c>
      <c r="R3342" s="11">
        <f t="shared" si="263"/>
        <v>51566.25</v>
      </c>
      <c r="S3342" s="11">
        <f t="shared" si="264"/>
        <v>1</v>
      </c>
    </row>
    <row r="3343" spans="1:19" x14ac:dyDescent="0.25">
      <c r="A3343" s="1">
        <v>3336</v>
      </c>
      <c r="B3343" s="10">
        <v>30151</v>
      </c>
      <c r="C3343" s="1" t="s">
        <v>20127</v>
      </c>
      <c r="D3343" s="1" t="s">
        <v>20128</v>
      </c>
      <c r="E3343" s="1" t="s">
        <v>1712</v>
      </c>
      <c r="F3343" s="1" t="s">
        <v>15</v>
      </c>
      <c r="G3343" s="10">
        <v>15000</v>
      </c>
      <c r="H3343" s="1" t="s">
        <v>162</v>
      </c>
      <c r="I3343" s="10">
        <v>1283</v>
      </c>
      <c r="J3343" s="1" t="s">
        <v>20129</v>
      </c>
      <c r="K3343" s="1" t="s">
        <v>20130</v>
      </c>
      <c r="L3343" s="1" t="s">
        <v>20131</v>
      </c>
      <c r="M3343" s="1" t="s">
        <v>20132</v>
      </c>
      <c r="N3343" s="10">
        <f t="shared" si="260"/>
        <v>3</v>
      </c>
      <c r="O3343" s="10">
        <f t="shared" si="261"/>
        <v>27</v>
      </c>
      <c r="P3343" s="10">
        <v>15</v>
      </c>
      <c r="Q3343" s="19">
        <f t="shared" si="262"/>
        <v>9</v>
      </c>
      <c r="R3343" s="11">
        <f t="shared" si="263"/>
        <v>30151</v>
      </c>
      <c r="S3343" s="11">
        <f t="shared" si="264"/>
        <v>0</v>
      </c>
    </row>
    <row r="3344" spans="1:19" x14ac:dyDescent="0.25">
      <c r="A3344" s="1">
        <v>3337</v>
      </c>
      <c r="B3344" s="10">
        <v>134570</v>
      </c>
      <c r="C3344" s="1" t="s">
        <v>20133</v>
      </c>
      <c r="D3344" s="1" t="s">
        <v>20134</v>
      </c>
      <c r="E3344" s="1" t="s">
        <v>6182</v>
      </c>
      <c r="F3344" s="1" t="s">
        <v>15</v>
      </c>
      <c r="G3344" s="10">
        <v>120000</v>
      </c>
      <c r="H3344" s="1" t="s">
        <v>20135</v>
      </c>
      <c r="I3344" s="10">
        <v>1282</v>
      </c>
      <c r="J3344" s="1" t="s">
        <v>20136</v>
      </c>
      <c r="K3344" s="1" t="s">
        <v>20137</v>
      </c>
      <c r="L3344" s="1" t="s">
        <v>20138</v>
      </c>
      <c r="M3344" s="1" t="s">
        <v>20139</v>
      </c>
      <c r="N3344" s="10">
        <f t="shared" si="260"/>
        <v>19</v>
      </c>
      <c r="O3344" s="10">
        <f t="shared" si="261"/>
        <v>18</v>
      </c>
      <c r="P3344" s="10">
        <v>2</v>
      </c>
      <c r="Q3344" s="19">
        <f t="shared" si="262"/>
        <v>9</v>
      </c>
      <c r="R3344" s="11">
        <f t="shared" si="263"/>
        <v>134570</v>
      </c>
      <c r="S3344" s="11">
        <f t="shared" si="264"/>
        <v>0</v>
      </c>
    </row>
    <row r="3345" spans="1:19" x14ac:dyDescent="0.25">
      <c r="A3345" s="1">
        <v>3338</v>
      </c>
      <c r="B3345" s="10">
        <v>61089</v>
      </c>
      <c r="C3345" s="1" t="s">
        <v>20140</v>
      </c>
      <c r="D3345" s="1" t="s">
        <v>20141</v>
      </c>
      <c r="E3345" s="1" t="s">
        <v>23</v>
      </c>
      <c r="F3345" s="1" t="s">
        <v>75</v>
      </c>
      <c r="G3345" s="10">
        <v>26000</v>
      </c>
      <c r="H3345" s="1" t="s">
        <v>12895</v>
      </c>
      <c r="I3345" s="10">
        <v>1282</v>
      </c>
      <c r="J3345" s="1" t="s">
        <v>20142</v>
      </c>
      <c r="K3345" s="1" t="s">
        <v>20143</v>
      </c>
      <c r="L3345" s="1" t="s">
        <v>20144</v>
      </c>
      <c r="M3345" s="1" t="s">
        <v>20145</v>
      </c>
      <c r="N3345" s="10">
        <f t="shared" si="260"/>
        <v>11</v>
      </c>
      <c r="O3345" s="10">
        <f t="shared" si="261"/>
        <v>33</v>
      </c>
      <c r="P3345" s="10">
        <v>15</v>
      </c>
      <c r="Q3345" s="19">
        <f t="shared" si="262"/>
        <v>6</v>
      </c>
      <c r="R3345" s="11">
        <f t="shared" si="263"/>
        <v>76972.14</v>
      </c>
      <c r="S3345" s="11">
        <f t="shared" si="264"/>
        <v>1</v>
      </c>
    </row>
    <row r="3346" spans="1:19" x14ac:dyDescent="0.25">
      <c r="A3346" s="1">
        <v>3339</v>
      </c>
      <c r="B3346" s="10">
        <v>107534</v>
      </c>
      <c r="C3346" s="1" t="s">
        <v>20146</v>
      </c>
      <c r="D3346" s="1" t="s">
        <v>20147</v>
      </c>
      <c r="E3346" s="1" t="s">
        <v>847</v>
      </c>
      <c r="F3346" s="1" t="s">
        <v>15</v>
      </c>
      <c r="G3346" s="10">
        <v>70000</v>
      </c>
      <c r="H3346" s="1" t="s">
        <v>47</v>
      </c>
      <c r="I3346" s="10">
        <v>1282</v>
      </c>
      <c r="J3346" s="1" t="s">
        <v>20148</v>
      </c>
      <c r="K3346" s="1" t="s">
        <v>20149</v>
      </c>
      <c r="L3346" s="1" t="s">
        <v>20150</v>
      </c>
      <c r="M3346" s="1" t="s">
        <v>20151</v>
      </c>
      <c r="N3346" s="10">
        <f t="shared" si="260"/>
        <v>16</v>
      </c>
      <c r="O3346" s="10">
        <f t="shared" si="261"/>
        <v>49</v>
      </c>
      <c r="P3346" s="10">
        <v>5</v>
      </c>
      <c r="Q3346" s="19">
        <f t="shared" si="262"/>
        <v>9</v>
      </c>
      <c r="R3346" s="11">
        <f t="shared" si="263"/>
        <v>107534</v>
      </c>
      <c r="S3346" s="11">
        <f t="shared" si="264"/>
        <v>0</v>
      </c>
    </row>
    <row r="3347" spans="1:19" x14ac:dyDescent="0.25">
      <c r="A3347" s="1">
        <v>3340</v>
      </c>
      <c r="B3347" s="10">
        <v>55535</v>
      </c>
      <c r="C3347" s="1" t="s">
        <v>20152</v>
      </c>
      <c r="D3347" s="1" t="s">
        <v>12413</v>
      </c>
      <c r="E3347" s="1" t="s">
        <v>298</v>
      </c>
      <c r="F3347" s="1" t="s">
        <v>15</v>
      </c>
      <c r="G3347" s="10">
        <v>30000</v>
      </c>
      <c r="H3347" s="1" t="s">
        <v>136</v>
      </c>
      <c r="I3347" s="10">
        <v>1282</v>
      </c>
      <c r="J3347" s="1" t="s">
        <v>20153</v>
      </c>
      <c r="K3347" s="1" t="s">
        <v>20154</v>
      </c>
      <c r="L3347" s="1" t="s">
        <v>20155</v>
      </c>
      <c r="M3347" s="1" t="s">
        <v>20156</v>
      </c>
      <c r="N3347" s="10">
        <f t="shared" si="260"/>
        <v>17</v>
      </c>
      <c r="O3347" s="10">
        <f t="shared" si="261"/>
        <v>45</v>
      </c>
      <c r="P3347" s="10">
        <v>10</v>
      </c>
      <c r="Q3347" s="19">
        <f t="shared" si="262"/>
        <v>9</v>
      </c>
      <c r="R3347" s="11">
        <f t="shared" si="263"/>
        <v>55535</v>
      </c>
      <c r="S3347" s="11">
        <f t="shared" si="264"/>
        <v>0</v>
      </c>
    </row>
    <row r="3348" spans="1:19" x14ac:dyDescent="0.25">
      <c r="A3348" s="1">
        <v>3341</v>
      </c>
      <c r="B3348" s="10">
        <v>54188</v>
      </c>
      <c r="C3348" s="1" t="s">
        <v>20157</v>
      </c>
      <c r="D3348" s="1" t="s">
        <v>20158</v>
      </c>
      <c r="E3348" s="1" t="s">
        <v>189</v>
      </c>
      <c r="F3348" s="1" t="s">
        <v>75</v>
      </c>
      <c r="G3348" s="10">
        <v>30000</v>
      </c>
      <c r="H3348" s="1" t="s">
        <v>20159</v>
      </c>
      <c r="I3348" s="10">
        <v>1281</v>
      </c>
      <c r="J3348" s="1" t="s">
        <v>20160</v>
      </c>
      <c r="K3348" s="1" t="s">
        <v>20161</v>
      </c>
      <c r="L3348" s="1" t="s">
        <v>20162</v>
      </c>
      <c r="M3348" s="1" t="s">
        <v>20163</v>
      </c>
      <c r="N3348" s="10">
        <f t="shared" si="260"/>
        <v>13</v>
      </c>
      <c r="O3348" s="10">
        <f t="shared" si="261"/>
        <v>62</v>
      </c>
      <c r="P3348" s="10">
        <v>1.56</v>
      </c>
      <c r="Q3348" s="19">
        <f t="shared" si="262"/>
        <v>6</v>
      </c>
      <c r="R3348" s="11">
        <f t="shared" si="263"/>
        <v>68276.88</v>
      </c>
      <c r="S3348" s="11">
        <f t="shared" si="264"/>
        <v>1</v>
      </c>
    </row>
    <row r="3349" spans="1:19" x14ac:dyDescent="0.25">
      <c r="A3349" s="1">
        <v>3342</v>
      </c>
      <c r="B3349" s="10">
        <v>231543</v>
      </c>
      <c r="C3349" s="1" t="s">
        <v>20164</v>
      </c>
      <c r="D3349" s="1" t="s">
        <v>20165</v>
      </c>
      <c r="E3349" s="1" t="s">
        <v>189</v>
      </c>
      <c r="F3349" s="1" t="s">
        <v>945</v>
      </c>
      <c r="G3349" s="10">
        <v>89200</v>
      </c>
      <c r="H3349" s="1" t="s">
        <v>47</v>
      </c>
      <c r="I3349" s="10">
        <v>1281</v>
      </c>
      <c r="J3349" s="1" t="s">
        <v>20166</v>
      </c>
      <c r="K3349" s="1" t="s">
        <v>20167</v>
      </c>
      <c r="L3349" s="1" t="s">
        <v>20168</v>
      </c>
      <c r="M3349" s="1" t="s">
        <v>20169</v>
      </c>
      <c r="N3349" s="10">
        <f t="shared" si="260"/>
        <v>19</v>
      </c>
      <c r="O3349" s="10">
        <f t="shared" si="261"/>
        <v>45</v>
      </c>
      <c r="P3349" s="10">
        <v>1.1200000000000001</v>
      </c>
      <c r="Q3349" s="19">
        <f t="shared" si="262"/>
        <v>5</v>
      </c>
      <c r="R3349" s="11">
        <f t="shared" si="263"/>
        <v>252381.87000000002</v>
      </c>
      <c r="S3349" s="11">
        <f t="shared" si="264"/>
        <v>1</v>
      </c>
    </row>
    <row r="3350" spans="1:19" x14ac:dyDescent="0.25">
      <c r="A3350" s="1">
        <v>3343</v>
      </c>
      <c r="B3350" s="10">
        <v>85612</v>
      </c>
      <c r="C3350" s="1" t="s">
        <v>20170</v>
      </c>
      <c r="D3350" s="1" t="s">
        <v>20171</v>
      </c>
      <c r="E3350" s="1" t="s">
        <v>876</v>
      </c>
      <c r="F3350" s="1" t="s">
        <v>15</v>
      </c>
      <c r="G3350" s="10">
        <v>80000</v>
      </c>
      <c r="H3350" s="1" t="s">
        <v>202</v>
      </c>
      <c r="I3350" s="10">
        <v>1281</v>
      </c>
      <c r="J3350" s="1" t="s">
        <v>20172</v>
      </c>
      <c r="K3350" s="1" t="s">
        <v>20173</v>
      </c>
      <c r="L3350" s="1" t="s">
        <v>20174</v>
      </c>
      <c r="M3350" s="1" t="s">
        <v>20175</v>
      </c>
      <c r="N3350" s="10">
        <f t="shared" si="260"/>
        <v>8</v>
      </c>
      <c r="O3350" s="10">
        <f t="shared" si="261"/>
        <v>56</v>
      </c>
      <c r="P3350" s="10">
        <v>1</v>
      </c>
      <c r="Q3350" s="19">
        <f t="shared" si="262"/>
        <v>9</v>
      </c>
      <c r="R3350" s="11">
        <f t="shared" si="263"/>
        <v>85612</v>
      </c>
      <c r="S3350" s="11">
        <f t="shared" si="264"/>
        <v>0</v>
      </c>
    </row>
    <row r="3351" spans="1:19" x14ac:dyDescent="0.25">
      <c r="A3351" s="1">
        <v>3344</v>
      </c>
      <c r="B3351" s="10">
        <v>24921</v>
      </c>
      <c r="C3351" s="1" t="s">
        <v>20176</v>
      </c>
      <c r="D3351" s="1" t="s">
        <v>14785</v>
      </c>
      <c r="E3351" s="1" t="s">
        <v>46</v>
      </c>
      <c r="F3351" s="1" t="s">
        <v>15</v>
      </c>
      <c r="G3351" s="10">
        <v>14000</v>
      </c>
      <c r="H3351" s="1" t="s">
        <v>20177</v>
      </c>
      <c r="I3351" s="10">
        <v>1281</v>
      </c>
      <c r="J3351" s="1" t="s">
        <v>20178</v>
      </c>
      <c r="K3351" s="1" t="s">
        <v>20179</v>
      </c>
      <c r="L3351" s="1" t="s">
        <v>20180</v>
      </c>
      <c r="M3351" s="1" t="s">
        <v>20181</v>
      </c>
      <c r="N3351" s="10">
        <f t="shared" si="260"/>
        <v>10</v>
      </c>
      <c r="O3351" s="10">
        <f t="shared" si="261"/>
        <v>6</v>
      </c>
      <c r="P3351" s="10">
        <v>1</v>
      </c>
      <c r="Q3351" s="19">
        <f t="shared" si="262"/>
        <v>9</v>
      </c>
      <c r="R3351" s="11">
        <f t="shared" si="263"/>
        <v>24921</v>
      </c>
      <c r="S3351" s="11">
        <f t="shared" si="264"/>
        <v>0</v>
      </c>
    </row>
    <row r="3352" spans="1:19" x14ac:dyDescent="0.25">
      <c r="A3352" s="1">
        <v>3345</v>
      </c>
      <c r="B3352" s="10">
        <v>30835</v>
      </c>
      <c r="C3352" s="1" t="s">
        <v>20182</v>
      </c>
      <c r="D3352" s="1" t="s">
        <v>20183</v>
      </c>
      <c r="E3352" s="1" t="s">
        <v>46</v>
      </c>
      <c r="F3352" s="1" t="s">
        <v>15</v>
      </c>
      <c r="G3352" s="10">
        <v>7000</v>
      </c>
      <c r="H3352" s="1" t="s">
        <v>527</v>
      </c>
      <c r="I3352" s="10">
        <v>1281</v>
      </c>
      <c r="J3352" s="1" t="s">
        <v>20184</v>
      </c>
      <c r="K3352" s="1" t="s">
        <v>20185</v>
      </c>
      <c r="L3352" s="1" t="s">
        <v>20186</v>
      </c>
      <c r="M3352" s="1" t="s">
        <v>20187</v>
      </c>
      <c r="N3352" s="10">
        <f t="shared" si="260"/>
        <v>6</v>
      </c>
      <c r="O3352" s="10">
        <f t="shared" si="261"/>
        <v>5</v>
      </c>
      <c r="P3352" s="10">
        <v>12</v>
      </c>
      <c r="Q3352" s="19">
        <f t="shared" si="262"/>
        <v>9</v>
      </c>
      <c r="R3352" s="11">
        <f t="shared" si="263"/>
        <v>30835</v>
      </c>
      <c r="S3352" s="11">
        <f t="shared" si="264"/>
        <v>0</v>
      </c>
    </row>
    <row r="3353" spans="1:19" x14ac:dyDescent="0.25">
      <c r="A3353" s="1">
        <v>3346</v>
      </c>
      <c r="B3353" s="10">
        <v>170002</v>
      </c>
      <c r="C3353" s="1" t="s">
        <v>20188</v>
      </c>
      <c r="D3353" s="1" t="s">
        <v>20189</v>
      </c>
      <c r="E3353" s="1" t="s">
        <v>23</v>
      </c>
      <c r="F3353" s="1" t="s">
        <v>15</v>
      </c>
      <c r="G3353" s="10">
        <v>19200</v>
      </c>
      <c r="H3353" s="1" t="s">
        <v>380</v>
      </c>
      <c r="I3353" s="10">
        <v>1280</v>
      </c>
      <c r="J3353" s="1" t="s">
        <v>20190</v>
      </c>
      <c r="K3353" s="1" t="s">
        <v>20191</v>
      </c>
      <c r="L3353" s="1" t="s">
        <v>20192</v>
      </c>
      <c r="M3353" s="1" t="s">
        <v>20193</v>
      </c>
      <c r="N3353" s="10">
        <f t="shared" si="260"/>
        <v>6</v>
      </c>
      <c r="O3353" s="10">
        <f t="shared" si="261"/>
        <v>49</v>
      </c>
      <c r="P3353" s="10">
        <v>1</v>
      </c>
      <c r="Q3353" s="19">
        <f t="shared" si="262"/>
        <v>9</v>
      </c>
      <c r="R3353" s="11">
        <f t="shared" si="263"/>
        <v>170002</v>
      </c>
      <c r="S3353" s="11">
        <f t="shared" si="264"/>
        <v>0</v>
      </c>
    </row>
    <row r="3354" spans="1:19" x14ac:dyDescent="0.25">
      <c r="A3354" s="1">
        <v>3347</v>
      </c>
      <c r="B3354" s="10">
        <v>31261</v>
      </c>
      <c r="C3354" s="1" t="s">
        <v>20194</v>
      </c>
      <c r="D3354" s="1" t="s">
        <v>20195</v>
      </c>
      <c r="E3354" s="1" t="s">
        <v>23</v>
      </c>
      <c r="F3354" s="1" t="s">
        <v>15</v>
      </c>
      <c r="G3354" s="10">
        <v>20000</v>
      </c>
      <c r="H3354" s="1" t="s">
        <v>14371</v>
      </c>
      <c r="I3354" s="10">
        <v>1280</v>
      </c>
      <c r="J3354" s="1" t="s">
        <v>20196</v>
      </c>
      <c r="K3354" s="1" t="s">
        <v>20197</v>
      </c>
      <c r="L3354" s="1" t="s">
        <v>20198</v>
      </c>
      <c r="M3354" s="1" t="s">
        <v>20199</v>
      </c>
      <c r="N3354" s="10">
        <f t="shared" si="260"/>
        <v>8</v>
      </c>
      <c r="O3354" s="10">
        <f t="shared" si="261"/>
        <v>52</v>
      </c>
      <c r="P3354" s="10">
        <v>1</v>
      </c>
      <c r="Q3354" s="19">
        <f t="shared" si="262"/>
        <v>9</v>
      </c>
      <c r="R3354" s="11">
        <f t="shared" si="263"/>
        <v>31261</v>
      </c>
      <c r="S3354" s="11">
        <f t="shared" si="264"/>
        <v>0</v>
      </c>
    </row>
    <row r="3355" spans="1:19" x14ac:dyDescent="0.25">
      <c r="A3355" s="1">
        <v>3348</v>
      </c>
      <c r="B3355" s="10">
        <v>70213</v>
      </c>
      <c r="C3355" s="1" t="s">
        <v>12958</v>
      </c>
      <c r="D3355" s="1" t="s">
        <v>12959</v>
      </c>
      <c r="E3355" s="1" t="s">
        <v>2175</v>
      </c>
      <c r="F3355" s="1" t="s">
        <v>15</v>
      </c>
      <c r="G3355" s="10">
        <v>22000</v>
      </c>
      <c r="H3355" s="1" t="s">
        <v>2320</v>
      </c>
      <c r="I3355" s="10">
        <v>1279</v>
      </c>
      <c r="J3355" s="1" t="s">
        <v>20200</v>
      </c>
      <c r="K3355" s="1" t="s">
        <v>20201</v>
      </c>
      <c r="L3355" s="1" t="s">
        <v>20202</v>
      </c>
      <c r="M3355" s="1" t="s">
        <v>20203</v>
      </c>
      <c r="N3355" s="10">
        <f t="shared" si="260"/>
        <v>34</v>
      </c>
      <c r="O3355" s="10">
        <f t="shared" si="261"/>
        <v>41</v>
      </c>
      <c r="P3355" s="10">
        <v>5</v>
      </c>
      <c r="Q3355" s="19">
        <f t="shared" si="262"/>
        <v>9</v>
      </c>
      <c r="R3355" s="11">
        <f t="shared" si="263"/>
        <v>70213</v>
      </c>
      <c r="S3355" s="11">
        <f t="shared" si="264"/>
        <v>0</v>
      </c>
    </row>
    <row r="3356" spans="1:19" x14ac:dyDescent="0.25">
      <c r="A3356" s="1">
        <v>3349</v>
      </c>
      <c r="B3356" s="10">
        <v>210377</v>
      </c>
      <c r="C3356" s="1" t="s">
        <v>20204</v>
      </c>
      <c r="D3356" s="1" t="s">
        <v>364</v>
      </c>
      <c r="E3356" s="1" t="s">
        <v>189</v>
      </c>
      <c r="F3356" s="1" t="s">
        <v>15</v>
      </c>
      <c r="G3356" s="10">
        <v>100000</v>
      </c>
      <c r="H3356" s="1" t="s">
        <v>365</v>
      </c>
      <c r="I3356" s="10">
        <v>1278</v>
      </c>
      <c r="J3356" s="1" t="s">
        <v>20205</v>
      </c>
      <c r="K3356" s="1" t="s">
        <v>20206</v>
      </c>
      <c r="L3356" s="1" t="s">
        <v>20207</v>
      </c>
      <c r="M3356" s="1" t="s">
        <v>20208</v>
      </c>
      <c r="N3356" s="10">
        <f t="shared" si="260"/>
        <v>10</v>
      </c>
      <c r="O3356" s="10">
        <f t="shared" si="261"/>
        <v>51</v>
      </c>
      <c r="P3356" s="10">
        <v>1</v>
      </c>
      <c r="Q3356" s="19">
        <f t="shared" si="262"/>
        <v>9</v>
      </c>
      <c r="R3356" s="11">
        <f t="shared" si="263"/>
        <v>210377</v>
      </c>
      <c r="S3356" s="11">
        <f t="shared" si="264"/>
        <v>0</v>
      </c>
    </row>
    <row r="3357" spans="1:19" x14ac:dyDescent="0.25">
      <c r="A3357" s="1">
        <v>3350</v>
      </c>
      <c r="B3357" s="10">
        <v>42792</v>
      </c>
      <c r="C3357" s="1" t="s">
        <v>20209</v>
      </c>
      <c r="D3357" s="1" t="s">
        <v>20210</v>
      </c>
      <c r="E3357" s="1" t="s">
        <v>23</v>
      </c>
      <c r="F3357" s="1" t="s">
        <v>15</v>
      </c>
      <c r="G3357" s="10">
        <v>40000</v>
      </c>
      <c r="H3357" s="1" t="s">
        <v>5096</v>
      </c>
      <c r="I3357" s="10">
        <v>1277</v>
      </c>
      <c r="J3357" s="1" t="s">
        <v>20211</v>
      </c>
      <c r="K3357" s="1" t="s">
        <v>20212</v>
      </c>
      <c r="L3357" s="1" t="s">
        <v>20213</v>
      </c>
      <c r="M3357" s="1" t="s">
        <v>20214</v>
      </c>
      <c r="N3357" s="10">
        <f t="shared" si="260"/>
        <v>11</v>
      </c>
      <c r="O3357" s="10">
        <f t="shared" si="261"/>
        <v>50</v>
      </c>
      <c r="P3357" s="10">
        <v>5</v>
      </c>
      <c r="Q3357" s="19">
        <f t="shared" si="262"/>
        <v>9</v>
      </c>
      <c r="R3357" s="11">
        <f t="shared" si="263"/>
        <v>42792</v>
      </c>
      <c r="S3357" s="11">
        <f t="shared" si="264"/>
        <v>0</v>
      </c>
    </row>
    <row r="3358" spans="1:19" x14ac:dyDescent="0.25">
      <c r="A3358" s="1">
        <v>3351</v>
      </c>
      <c r="B3358" s="10">
        <v>33836</v>
      </c>
      <c r="C3358" s="1" t="s">
        <v>20215</v>
      </c>
      <c r="D3358" s="1" t="s">
        <v>20216</v>
      </c>
      <c r="E3358" s="1" t="s">
        <v>14</v>
      </c>
      <c r="F3358" s="1" t="s">
        <v>15</v>
      </c>
      <c r="G3358" s="10">
        <v>15000</v>
      </c>
      <c r="H3358" s="1" t="s">
        <v>20217</v>
      </c>
      <c r="I3358" s="10">
        <v>1277</v>
      </c>
      <c r="J3358" s="1" t="s">
        <v>20218</v>
      </c>
      <c r="K3358" s="1" t="s">
        <v>20219</v>
      </c>
      <c r="L3358" s="1" t="s">
        <v>20220</v>
      </c>
      <c r="M3358" s="1" t="s">
        <v>20221</v>
      </c>
      <c r="N3358" s="10">
        <f t="shared" si="260"/>
        <v>6</v>
      </c>
      <c r="O3358" s="10">
        <f t="shared" si="261"/>
        <v>7</v>
      </c>
      <c r="P3358" s="10">
        <v>1</v>
      </c>
      <c r="Q3358" s="19">
        <f t="shared" si="262"/>
        <v>9</v>
      </c>
      <c r="R3358" s="11">
        <f t="shared" si="263"/>
        <v>33836</v>
      </c>
      <c r="S3358" s="11">
        <f t="shared" si="264"/>
        <v>0</v>
      </c>
    </row>
    <row r="3359" spans="1:19" x14ac:dyDescent="0.25">
      <c r="A3359" s="1">
        <v>3352</v>
      </c>
      <c r="B3359" s="10">
        <v>32527</v>
      </c>
      <c r="C3359" s="1" t="s">
        <v>20222</v>
      </c>
      <c r="D3359" s="1" t="s">
        <v>5391</v>
      </c>
      <c r="E3359" s="1" t="s">
        <v>14</v>
      </c>
      <c r="F3359" s="1" t="s">
        <v>15</v>
      </c>
      <c r="G3359" s="10">
        <v>5000</v>
      </c>
      <c r="H3359" s="1" t="s">
        <v>5392</v>
      </c>
      <c r="I3359" s="10">
        <v>1277</v>
      </c>
      <c r="J3359" s="1" t="s">
        <v>20223</v>
      </c>
      <c r="K3359" s="1" t="s">
        <v>20224</v>
      </c>
      <c r="L3359" s="1" t="s">
        <v>20225</v>
      </c>
      <c r="M3359" s="1" t="s">
        <v>20226</v>
      </c>
      <c r="N3359" s="10">
        <f t="shared" si="260"/>
        <v>5</v>
      </c>
      <c r="O3359" s="10">
        <f t="shared" si="261"/>
        <v>56</v>
      </c>
      <c r="P3359" s="10">
        <v>1</v>
      </c>
      <c r="Q3359" s="19">
        <f t="shared" si="262"/>
        <v>9</v>
      </c>
      <c r="R3359" s="11">
        <f t="shared" si="263"/>
        <v>32527</v>
      </c>
      <c r="S3359" s="11">
        <f t="shared" si="264"/>
        <v>0</v>
      </c>
    </row>
    <row r="3360" spans="1:19" x14ac:dyDescent="0.25">
      <c r="A3360" s="1">
        <v>3353</v>
      </c>
      <c r="B3360" s="10">
        <v>58463</v>
      </c>
      <c r="C3360" s="1" t="s">
        <v>20227</v>
      </c>
      <c r="D3360" s="1" t="s">
        <v>20228</v>
      </c>
      <c r="E3360" s="1" t="s">
        <v>23</v>
      </c>
      <c r="F3360" s="1" t="s">
        <v>15</v>
      </c>
      <c r="G3360" s="10">
        <v>50000</v>
      </c>
      <c r="H3360" s="1" t="s">
        <v>20229</v>
      </c>
      <c r="I3360" s="10">
        <v>1276</v>
      </c>
      <c r="J3360" s="1" t="s">
        <v>20230</v>
      </c>
      <c r="K3360" s="1" t="s">
        <v>20231</v>
      </c>
      <c r="L3360" s="1" t="s">
        <v>20232</v>
      </c>
      <c r="M3360" s="1" t="s">
        <v>20233</v>
      </c>
      <c r="N3360" s="10">
        <f t="shared" si="260"/>
        <v>19</v>
      </c>
      <c r="O3360" s="10">
        <f t="shared" si="261"/>
        <v>16</v>
      </c>
      <c r="P3360" s="10">
        <v>5</v>
      </c>
      <c r="Q3360" s="19">
        <f t="shared" si="262"/>
        <v>9</v>
      </c>
      <c r="R3360" s="11">
        <f t="shared" si="263"/>
        <v>58463</v>
      </c>
      <c r="S3360" s="11">
        <f t="shared" si="264"/>
        <v>0</v>
      </c>
    </row>
    <row r="3361" spans="1:19" x14ac:dyDescent="0.25">
      <c r="A3361" s="1">
        <v>3354</v>
      </c>
      <c r="B3361" s="10">
        <v>61985</v>
      </c>
      <c r="C3361" s="1" t="s">
        <v>20234</v>
      </c>
      <c r="D3361" s="1" t="s">
        <v>20235</v>
      </c>
      <c r="E3361" s="1" t="s">
        <v>23</v>
      </c>
      <c r="F3361" s="1" t="s">
        <v>15</v>
      </c>
      <c r="G3361" s="10">
        <v>15000</v>
      </c>
      <c r="H3361" s="1" t="s">
        <v>16</v>
      </c>
      <c r="I3361" s="10">
        <v>1276</v>
      </c>
      <c r="J3361" s="1" t="s">
        <v>20236</v>
      </c>
      <c r="K3361" s="1" t="s">
        <v>20237</v>
      </c>
      <c r="L3361" s="1" t="s">
        <v>20238</v>
      </c>
      <c r="M3361" s="1" t="s">
        <v>20239</v>
      </c>
      <c r="N3361" s="10">
        <f t="shared" si="260"/>
        <v>13</v>
      </c>
      <c r="O3361" s="10">
        <f t="shared" si="261"/>
        <v>59</v>
      </c>
      <c r="P3361" s="10">
        <v>5</v>
      </c>
      <c r="Q3361" s="19">
        <f t="shared" si="262"/>
        <v>9</v>
      </c>
      <c r="R3361" s="11">
        <f t="shared" si="263"/>
        <v>61985</v>
      </c>
      <c r="S3361" s="11">
        <f t="shared" si="264"/>
        <v>0</v>
      </c>
    </row>
    <row r="3362" spans="1:19" x14ac:dyDescent="0.25">
      <c r="A3362" s="1">
        <v>3355</v>
      </c>
      <c r="B3362" s="10">
        <v>260962</v>
      </c>
      <c r="C3362" s="1" t="s">
        <v>20240</v>
      </c>
      <c r="D3362" s="1" t="s">
        <v>10527</v>
      </c>
      <c r="E3362" s="1" t="s">
        <v>14</v>
      </c>
      <c r="F3362" s="1" t="s">
        <v>15</v>
      </c>
      <c r="G3362" s="10">
        <v>36500</v>
      </c>
      <c r="H3362" s="1" t="s">
        <v>3651</v>
      </c>
      <c r="I3362" s="10">
        <v>1276</v>
      </c>
      <c r="J3362" s="1" t="s">
        <v>20241</v>
      </c>
      <c r="K3362" s="1" t="s">
        <v>20242</v>
      </c>
      <c r="L3362" s="1" t="s">
        <v>20243</v>
      </c>
      <c r="M3362" s="1" t="s">
        <v>20244</v>
      </c>
      <c r="N3362" s="10">
        <f t="shared" si="260"/>
        <v>23</v>
      </c>
      <c r="O3362" s="10">
        <f t="shared" si="261"/>
        <v>22</v>
      </c>
      <c r="P3362" s="10">
        <v>1</v>
      </c>
      <c r="Q3362" s="19">
        <f t="shared" si="262"/>
        <v>9</v>
      </c>
      <c r="R3362" s="11">
        <f t="shared" si="263"/>
        <v>260962</v>
      </c>
      <c r="S3362" s="11">
        <f t="shared" si="264"/>
        <v>0</v>
      </c>
    </row>
    <row r="3363" spans="1:19" x14ac:dyDescent="0.25">
      <c r="A3363" s="1">
        <v>3356</v>
      </c>
      <c r="B3363" s="10">
        <v>104426</v>
      </c>
      <c r="C3363" s="1" t="s">
        <v>20245</v>
      </c>
      <c r="D3363" s="1" t="s">
        <v>17175</v>
      </c>
      <c r="E3363" s="1" t="s">
        <v>14</v>
      </c>
      <c r="F3363" s="1" t="s">
        <v>15</v>
      </c>
      <c r="G3363" s="10">
        <v>500</v>
      </c>
      <c r="H3363" s="1" t="s">
        <v>2320</v>
      </c>
      <c r="I3363" s="10">
        <v>1276</v>
      </c>
      <c r="J3363" s="1" t="s">
        <v>20246</v>
      </c>
      <c r="K3363" s="1" t="s">
        <v>20247</v>
      </c>
      <c r="L3363" s="1" t="s">
        <v>20248</v>
      </c>
      <c r="M3363" s="1" t="s">
        <v>20249</v>
      </c>
      <c r="N3363" s="10">
        <f t="shared" si="260"/>
        <v>6</v>
      </c>
      <c r="O3363" s="10">
        <f t="shared" si="261"/>
        <v>50</v>
      </c>
      <c r="P3363" s="10">
        <v>10</v>
      </c>
      <c r="Q3363" s="19">
        <f t="shared" si="262"/>
        <v>9</v>
      </c>
      <c r="R3363" s="11">
        <f t="shared" si="263"/>
        <v>104426</v>
      </c>
      <c r="S3363" s="11">
        <f t="shared" si="264"/>
        <v>0</v>
      </c>
    </row>
    <row r="3364" spans="1:19" x14ac:dyDescent="0.25">
      <c r="A3364" s="1">
        <v>3357</v>
      </c>
      <c r="B3364" s="10">
        <v>40778</v>
      </c>
      <c r="C3364" s="1" t="s">
        <v>20250</v>
      </c>
      <c r="D3364" s="1" t="s">
        <v>19452</v>
      </c>
      <c r="E3364" s="1" t="s">
        <v>4665</v>
      </c>
      <c r="F3364" s="1" t="s">
        <v>75</v>
      </c>
      <c r="G3364" s="10">
        <v>30000</v>
      </c>
      <c r="H3364" s="1" t="s">
        <v>8256</v>
      </c>
      <c r="I3364" s="10">
        <v>1276</v>
      </c>
      <c r="J3364" s="1" t="s">
        <v>20251</v>
      </c>
      <c r="K3364" s="1" t="s">
        <v>20252</v>
      </c>
      <c r="L3364" s="1" t="s">
        <v>20253</v>
      </c>
      <c r="M3364" s="1" t="s">
        <v>20254</v>
      </c>
      <c r="N3364" s="10">
        <f t="shared" si="260"/>
        <v>8</v>
      </c>
      <c r="O3364" s="10">
        <f t="shared" si="261"/>
        <v>26</v>
      </c>
      <c r="P3364" s="10">
        <v>11</v>
      </c>
      <c r="Q3364" s="19">
        <f t="shared" si="262"/>
        <v>6</v>
      </c>
      <c r="R3364" s="11">
        <f t="shared" si="263"/>
        <v>51380.28</v>
      </c>
      <c r="S3364" s="11">
        <f t="shared" si="264"/>
        <v>1</v>
      </c>
    </row>
    <row r="3365" spans="1:19" x14ac:dyDescent="0.25">
      <c r="A3365" s="1">
        <v>3358</v>
      </c>
      <c r="B3365" s="10">
        <v>68508</v>
      </c>
      <c r="C3365" s="1" t="s">
        <v>20255</v>
      </c>
      <c r="D3365" s="1" t="s">
        <v>20256</v>
      </c>
      <c r="E3365" s="1" t="s">
        <v>46</v>
      </c>
      <c r="F3365" s="1" t="s">
        <v>15</v>
      </c>
      <c r="G3365" s="10">
        <v>20000</v>
      </c>
      <c r="H3365" s="1" t="s">
        <v>257</v>
      </c>
      <c r="I3365" s="10">
        <v>1276</v>
      </c>
      <c r="J3365" s="1" t="s">
        <v>20257</v>
      </c>
      <c r="K3365" s="1" t="s">
        <v>20258</v>
      </c>
      <c r="L3365" s="1" t="s">
        <v>20259</v>
      </c>
      <c r="M3365" s="1" t="s">
        <v>20260</v>
      </c>
      <c r="N3365" s="10">
        <f t="shared" si="260"/>
        <v>13</v>
      </c>
      <c r="O3365" s="10">
        <f t="shared" si="261"/>
        <v>26</v>
      </c>
      <c r="P3365" s="10">
        <v>5</v>
      </c>
      <c r="Q3365" s="19">
        <f t="shared" si="262"/>
        <v>9</v>
      </c>
      <c r="R3365" s="11">
        <f t="shared" si="263"/>
        <v>68508</v>
      </c>
      <c r="S3365" s="11">
        <f t="shared" si="264"/>
        <v>0</v>
      </c>
    </row>
    <row r="3366" spans="1:19" x14ac:dyDescent="0.25">
      <c r="A3366" s="1">
        <v>3359</v>
      </c>
      <c r="B3366" s="10">
        <v>68359</v>
      </c>
      <c r="C3366" s="1" t="s">
        <v>20261</v>
      </c>
      <c r="D3366" s="1" t="s">
        <v>9810</v>
      </c>
      <c r="E3366" s="1" t="s">
        <v>4475</v>
      </c>
      <c r="F3366" s="1" t="s">
        <v>15</v>
      </c>
      <c r="G3366" s="10">
        <v>11000</v>
      </c>
      <c r="H3366" s="1" t="s">
        <v>54</v>
      </c>
      <c r="I3366" s="10">
        <v>1276</v>
      </c>
      <c r="J3366" s="1" t="s">
        <v>20262</v>
      </c>
      <c r="K3366" s="1" t="s">
        <v>20263</v>
      </c>
      <c r="L3366" s="1" t="s">
        <v>20264</v>
      </c>
      <c r="M3366" s="1" t="s">
        <v>20265</v>
      </c>
      <c r="N3366" s="10">
        <f t="shared" si="260"/>
        <v>8</v>
      </c>
      <c r="O3366" s="10">
        <f t="shared" si="261"/>
        <v>58</v>
      </c>
      <c r="P3366" s="10">
        <v>10</v>
      </c>
      <c r="Q3366" s="19">
        <f t="shared" si="262"/>
        <v>9</v>
      </c>
      <c r="R3366" s="11">
        <f t="shared" si="263"/>
        <v>68359</v>
      </c>
      <c r="S3366" s="11">
        <f t="shared" si="264"/>
        <v>0</v>
      </c>
    </row>
    <row r="3367" spans="1:19" x14ac:dyDescent="0.25">
      <c r="A3367" s="1">
        <v>3360</v>
      </c>
      <c r="B3367" s="10">
        <v>40235</v>
      </c>
      <c r="C3367" s="1" t="s">
        <v>20266</v>
      </c>
      <c r="D3367" s="1" t="s">
        <v>20267</v>
      </c>
      <c r="E3367" s="1" t="s">
        <v>46</v>
      </c>
      <c r="F3367" s="1" t="s">
        <v>15</v>
      </c>
      <c r="G3367" s="10">
        <v>30000</v>
      </c>
      <c r="H3367" s="1" t="s">
        <v>3405</v>
      </c>
      <c r="I3367" s="10">
        <v>1276</v>
      </c>
      <c r="J3367" s="1" t="s">
        <v>20268</v>
      </c>
      <c r="K3367" s="1" t="s">
        <v>20269</v>
      </c>
      <c r="L3367" s="1" t="s">
        <v>20270</v>
      </c>
      <c r="M3367" s="1" t="s">
        <v>20271</v>
      </c>
      <c r="N3367" s="10">
        <f t="shared" si="260"/>
        <v>19</v>
      </c>
      <c r="O3367" s="10">
        <f t="shared" si="261"/>
        <v>24</v>
      </c>
      <c r="P3367" s="10">
        <v>2</v>
      </c>
      <c r="Q3367" s="19">
        <f t="shared" si="262"/>
        <v>9</v>
      </c>
      <c r="R3367" s="11">
        <f t="shared" si="263"/>
        <v>40235</v>
      </c>
      <c r="S3367" s="11">
        <f t="shared" si="264"/>
        <v>0</v>
      </c>
    </row>
    <row r="3368" spans="1:19" x14ac:dyDescent="0.25">
      <c r="A3368" s="1">
        <v>3361</v>
      </c>
      <c r="B3368" s="10">
        <v>58624</v>
      </c>
      <c r="C3368" s="1" t="s">
        <v>20272</v>
      </c>
      <c r="D3368" s="1" t="s">
        <v>20273</v>
      </c>
      <c r="E3368" s="1" t="s">
        <v>665</v>
      </c>
      <c r="F3368" s="1" t="s">
        <v>75</v>
      </c>
      <c r="G3368" s="10">
        <v>17000</v>
      </c>
      <c r="H3368" s="1" t="s">
        <v>946</v>
      </c>
      <c r="I3368" s="10">
        <v>1275</v>
      </c>
      <c r="J3368" s="1" t="s">
        <v>20274</v>
      </c>
      <c r="K3368" s="1" t="s">
        <v>20275</v>
      </c>
      <c r="L3368" s="1" t="s">
        <v>20276</v>
      </c>
      <c r="M3368" s="1" t="s">
        <v>20277</v>
      </c>
      <c r="N3368" s="10">
        <f t="shared" si="260"/>
        <v>11</v>
      </c>
      <c r="O3368" s="10">
        <f t="shared" si="261"/>
        <v>60</v>
      </c>
      <c r="P3368" s="10">
        <v>1.58</v>
      </c>
      <c r="Q3368" s="19">
        <f t="shared" si="262"/>
        <v>6</v>
      </c>
      <c r="R3368" s="11">
        <f t="shared" si="263"/>
        <v>73866.240000000005</v>
      </c>
      <c r="S3368" s="11">
        <f t="shared" si="264"/>
        <v>1</v>
      </c>
    </row>
    <row r="3369" spans="1:19" x14ac:dyDescent="0.25">
      <c r="A3369" s="1">
        <v>3362</v>
      </c>
      <c r="B3369" s="10">
        <v>43383</v>
      </c>
      <c r="C3369" s="1" t="s">
        <v>20278</v>
      </c>
      <c r="D3369" s="1" t="s">
        <v>14630</v>
      </c>
      <c r="E3369" s="1" t="s">
        <v>685</v>
      </c>
      <c r="F3369" s="1" t="s">
        <v>15</v>
      </c>
      <c r="G3369" s="10">
        <v>9800</v>
      </c>
      <c r="H3369" s="1" t="s">
        <v>14631</v>
      </c>
      <c r="I3369" s="10">
        <v>1275</v>
      </c>
      <c r="J3369" s="1" t="s">
        <v>20279</v>
      </c>
      <c r="K3369" s="1" t="s">
        <v>20280</v>
      </c>
      <c r="L3369" s="1" t="s">
        <v>20281</v>
      </c>
      <c r="M3369" s="1" t="s">
        <v>20282</v>
      </c>
      <c r="N3369" s="10">
        <f t="shared" si="260"/>
        <v>9</v>
      </c>
      <c r="O3369" s="10">
        <f t="shared" si="261"/>
        <v>24</v>
      </c>
      <c r="P3369" s="10">
        <v>5</v>
      </c>
      <c r="Q3369" s="19">
        <f t="shared" si="262"/>
        <v>9</v>
      </c>
      <c r="R3369" s="11">
        <f t="shared" si="263"/>
        <v>43383</v>
      </c>
      <c r="S3369" s="11">
        <f t="shared" si="264"/>
        <v>0</v>
      </c>
    </row>
    <row r="3370" spans="1:19" x14ac:dyDescent="0.25">
      <c r="A3370" s="1">
        <v>3363</v>
      </c>
      <c r="B3370" s="10">
        <v>26561</v>
      </c>
      <c r="C3370" s="1" t="s">
        <v>20283</v>
      </c>
      <c r="D3370" s="1" t="s">
        <v>20284</v>
      </c>
      <c r="E3370" s="1" t="s">
        <v>83</v>
      </c>
      <c r="F3370" s="1" t="s">
        <v>15</v>
      </c>
      <c r="G3370" s="10">
        <v>10000</v>
      </c>
      <c r="H3370" s="1" t="s">
        <v>527</v>
      </c>
      <c r="I3370" s="10">
        <v>1274</v>
      </c>
      <c r="J3370" s="1" t="s">
        <v>20285</v>
      </c>
      <c r="K3370" s="1" t="s">
        <v>20286</v>
      </c>
      <c r="L3370" s="1" t="s">
        <v>20287</v>
      </c>
      <c r="M3370" s="1" t="s">
        <v>20288</v>
      </c>
      <c r="N3370" s="10">
        <f t="shared" si="260"/>
        <v>8</v>
      </c>
      <c r="O3370" s="10">
        <f t="shared" si="261"/>
        <v>43</v>
      </c>
      <c r="P3370" s="10">
        <v>10</v>
      </c>
      <c r="Q3370" s="19">
        <f t="shared" si="262"/>
        <v>9</v>
      </c>
      <c r="R3370" s="11">
        <f t="shared" si="263"/>
        <v>26561</v>
      </c>
      <c r="S3370" s="11">
        <f t="shared" si="264"/>
        <v>0</v>
      </c>
    </row>
    <row r="3371" spans="1:19" x14ac:dyDescent="0.25">
      <c r="A3371" s="1">
        <v>3364</v>
      </c>
      <c r="B3371" s="10">
        <v>27904</v>
      </c>
      <c r="C3371" s="1" t="s">
        <v>20289</v>
      </c>
      <c r="D3371" s="1" t="s">
        <v>18385</v>
      </c>
      <c r="E3371" s="1" t="s">
        <v>14</v>
      </c>
      <c r="F3371" s="1" t="s">
        <v>15</v>
      </c>
      <c r="G3371" s="10">
        <v>12000</v>
      </c>
      <c r="H3371" s="1" t="s">
        <v>3266</v>
      </c>
      <c r="I3371" s="10">
        <v>1274</v>
      </c>
      <c r="J3371" s="1" t="s">
        <v>20290</v>
      </c>
      <c r="K3371" s="1" t="s">
        <v>18387</v>
      </c>
      <c r="L3371" s="1" t="s">
        <v>20291</v>
      </c>
      <c r="M3371" s="1" t="s">
        <v>20292</v>
      </c>
      <c r="N3371" s="10">
        <f t="shared" si="260"/>
        <v>9</v>
      </c>
      <c r="O3371" s="10">
        <f t="shared" si="261"/>
        <v>30</v>
      </c>
      <c r="P3371" s="10">
        <v>1</v>
      </c>
      <c r="Q3371" s="19">
        <f t="shared" si="262"/>
        <v>9</v>
      </c>
      <c r="R3371" s="11">
        <f t="shared" si="263"/>
        <v>27904</v>
      </c>
      <c r="S3371" s="11">
        <f t="shared" si="264"/>
        <v>0</v>
      </c>
    </row>
    <row r="3372" spans="1:19" x14ac:dyDescent="0.25">
      <c r="A3372" s="1">
        <v>3365</v>
      </c>
      <c r="B3372" s="10">
        <v>52572</v>
      </c>
      <c r="C3372" s="1" t="s">
        <v>20293</v>
      </c>
      <c r="D3372" s="1" t="s">
        <v>20294</v>
      </c>
      <c r="E3372" s="1" t="s">
        <v>23</v>
      </c>
      <c r="F3372" s="1" t="s">
        <v>84</v>
      </c>
      <c r="G3372" s="10">
        <v>30000</v>
      </c>
      <c r="H3372" s="1" t="s">
        <v>271</v>
      </c>
      <c r="I3372" s="10">
        <v>1274</v>
      </c>
      <c r="J3372" s="1" t="s">
        <v>20295</v>
      </c>
      <c r="K3372" s="1" t="s">
        <v>20296</v>
      </c>
      <c r="L3372" s="1" t="s">
        <v>20297</v>
      </c>
      <c r="M3372" s="1" t="s">
        <v>20298</v>
      </c>
      <c r="N3372" s="10">
        <f t="shared" si="260"/>
        <v>12</v>
      </c>
      <c r="O3372" s="10">
        <f t="shared" si="261"/>
        <v>28</v>
      </c>
      <c r="P3372" s="10">
        <v>11</v>
      </c>
      <c r="Q3372" s="19">
        <f t="shared" si="262"/>
        <v>2</v>
      </c>
      <c r="R3372" s="11">
        <f t="shared" si="263"/>
        <v>38903.279999999999</v>
      </c>
      <c r="S3372" s="11">
        <f t="shared" si="264"/>
        <v>1</v>
      </c>
    </row>
    <row r="3373" spans="1:19" x14ac:dyDescent="0.25">
      <c r="A3373" s="1">
        <v>3366</v>
      </c>
      <c r="B3373" s="10">
        <v>55451</v>
      </c>
      <c r="C3373" s="1" t="s">
        <v>12958</v>
      </c>
      <c r="D3373" s="1" t="s">
        <v>12959</v>
      </c>
      <c r="E3373" s="1" t="s">
        <v>685</v>
      </c>
      <c r="F3373" s="1" t="s">
        <v>15</v>
      </c>
      <c r="G3373" s="10">
        <v>15000</v>
      </c>
      <c r="H3373" s="1" t="s">
        <v>2320</v>
      </c>
      <c r="I3373" s="10">
        <v>1273</v>
      </c>
      <c r="J3373" s="1" t="s">
        <v>20299</v>
      </c>
      <c r="K3373" s="1" t="s">
        <v>20300</v>
      </c>
      <c r="L3373" s="1" t="s">
        <v>20301</v>
      </c>
      <c r="M3373" s="1" t="s">
        <v>20302</v>
      </c>
      <c r="N3373" s="10">
        <f t="shared" si="260"/>
        <v>24</v>
      </c>
      <c r="O3373" s="10">
        <f t="shared" si="261"/>
        <v>42</v>
      </c>
      <c r="P3373" s="10">
        <v>5</v>
      </c>
      <c r="Q3373" s="19">
        <f t="shared" si="262"/>
        <v>9</v>
      </c>
      <c r="R3373" s="11">
        <f t="shared" si="263"/>
        <v>55451</v>
      </c>
      <c r="S3373" s="11">
        <f t="shared" si="264"/>
        <v>0</v>
      </c>
    </row>
    <row r="3374" spans="1:19" x14ac:dyDescent="0.25">
      <c r="A3374" s="1">
        <v>3367</v>
      </c>
      <c r="B3374" s="10">
        <v>142726</v>
      </c>
      <c r="C3374" s="1" t="s">
        <v>20303</v>
      </c>
      <c r="D3374" s="1" t="s">
        <v>20304</v>
      </c>
      <c r="E3374" s="1" t="s">
        <v>1005</v>
      </c>
      <c r="F3374" s="1" t="s">
        <v>75</v>
      </c>
      <c r="G3374" s="10">
        <v>125000</v>
      </c>
      <c r="H3374" s="1" t="s">
        <v>827</v>
      </c>
      <c r="I3374" s="10">
        <v>1273</v>
      </c>
      <c r="J3374" s="1" t="s">
        <v>20305</v>
      </c>
      <c r="K3374" s="1" t="s">
        <v>20306</v>
      </c>
      <c r="L3374" s="1" t="s">
        <v>20307</v>
      </c>
      <c r="M3374" s="1" t="s">
        <v>20308</v>
      </c>
      <c r="N3374" s="10">
        <f t="shared" si="260"/>
        <v>15</v>
      </c>
      <c r="O3374" s="10">
        <f t="shared" si="261"/>
        <v>60</v>
      </c>
      <c r="P3374" s="10">
        <v>2.98</v>
      </c>
      <c r="Q3374" s="19">
        <f t="shared" si="262"/>
        <v>6</v>
      </c>
      <c r="R3374" s="11">
        <f t="shared" si="263"/>
        <v>179834.76</v>
      </c>
      <c r="S3374" s="11">
        <f t="shared" si="264"/>
        <v>1</v>
      </c>
    </row>
    <row r="3375" spans="1:19" x14ac:dyDescent="0.25">
      <c r="A3375" s="1">
        <v>3368</v>
      </c>
      <c r="B3375" s="10">
        <v>43572</v>
      </c>
      <c r="C3375" s="1" t="s">
        <v>20309</v>
      </c>
      <c r="D3375" s="1" t="s">
        <v>20310</v>
      </c>
      <c r="E3375" s="1" t="s">
        <v>14737</v>
      </c>
      <c r="F3375" s="1" t="s">
        <v>15</v>
      </c>
      <c r="G3375" s="10">
        <v>18500</v>
      </c>
      <c r="H3375" s="1" t="s">
        <v>14832</v>
      </c>
      <c r="I3375" s="10">
        <v>1273</v>
      </c>
      <c r="J3375" s="1" t="s">
        <v>20311</v>
      </c>
      <c r="K3375" s="1" t="s">
        <v>20312</v>
      </c>
      <c r="L3375" s="1" t="s">
        <v>20313</v>
      </c>
      <c r="M3375" s="1" t="s">
        <v>20314</v>
      </c>
      <c r="N3375" s="10">
        <f t="shared" si="260"/>
        <v>21</v>
      </c>
      <c r="O3375" s="10">
        <f t="shared" si="261"/>
        <v>25</v>
      </c>
      <c r="P3375" s="10">
        <v>1</v>
      </c>
      <c r="Q3375" s="19">
        <f t="shared" si="262"/>
        <v>9</v>
      </c>
      <c r="R3375" s="11">
        <f t="shared" si="263"/>
        <v>43572</v>
      </c>
      <c r="S3375" s="11">
        <f t="shared" si="264"/>
        <v>0</v>
      </c>
    </row>
    <row r="3376" spans="1:19" x14ac:dyDescent="0.25">
      <c r="A3376" s="1">
        <v>3369</v>
      </c>
      <c r="B3376" s="10">
        <v>109391</v>
      </c>
      <c r="C3376" s="1" t="s">
        <v>20315</v>
      </c>
      <c r="D3376" s="1" t="s">
        <v>20316</v>
      </c>
      <c r="E3376" s="1" t="s">
        <v>23</v>
      </c>
      <c r="F3376" s="1" t="s">
        <v>15</v>
      </c>
      <c r="G3376" s="10">
        <v>10000</v>
      </c>
      <c r="H3376" s="1" t="s">
        <v>20317</v>
      </c>
      <c r="I3376" s="10">
        <v>1272</v>
      </c>
      <c r="J3376" s="1" t="s">
        <v>20318</v>
      </c>
      <c r="K3376" s="1" t="s">
        <v>20319</v>
      </c>
      <c r="L3376" s="1" t="s">
        <v>20320</v>
      </c>
      <c r="M3376" s="1" t="s">
        <v>20321</v>
      </c>
      <c r="N3376" s="10">
        <f t="shared" si="260"/>
        <v>10</v>
      </c>
      <c r="O3376" s="10">
        <f t="shared" si="261"/>
        <v>20</v>
      </c>
      <c r="P3376" s="10">
        <v>1</v>
      </c>
      <c r="Q3376" s="19">
        <f t="shared" si="262"/>
        <v>9</v>
      </c>
      <c r="R3376" s="11">
        <f t="shared" si="263"/>
        <v>109391</v>
      </c>
      <c r="S3376" s="11">
        <f t="shared" si="264"/>
        <v>0</v>
      </c>
    </row>
    <row r="3377" spans="1:19" x14ac:dyDescent="0.25">
      <c r="A3377" s="1">
        <v>3370</v>
      </c>
      <c r="B3377" s="10">
        <v>43833</v>
      </c>
      <c r="C3377" s="1" t="s">
        <v>20322</v>
      </c>
      <c r="D3377" s="1" t="s">
        <v>20323</v>
      </c>
      <c r="E3377" s="1" t="s">
        <v>46</v>
      </c>
      <c r="F3377" s="1" t="s">
        <v>15</v>
      </c>
      <c r="G3377" s="10">
        <v>40000</v>
      </c>
      <c r="H3377" s="1" t="s">
        <v>372</v>
      </c>
      <c r="I3377" s="10">
        <v>1272</v>
      </c>
      <c r="J3377" s="1" t="s">
        <v>20324</v>
      </c>
      <c r="K3377" s="1" t="s">
        <v>20325</v>
      </c>
      <c r="L3377" s="1" t="s">
        <v>20326</v>
      </c>
      <c r="M3377" s="1" t="s">
        <v>20327</v>
      </c>
      <c r="N3377" s="10">
        <f t="shared" si="260"/>
        <v>14</v>
      </c>
      <c r="O3377" s="10">
        <f t="shared" si="261"/>
        <v>17</v>
      </c>
      <c r="P3377" s="10">
        <v>5</v>
      </c>
      <c r="Q3377" s="19">
        <f t="shared" si="262"/>
        <v>9</v>
      </c>
      <c r="R3377" s="11">
        <f t="shared" si="263"/>
        <v>43833</v>
      </c>
      <c r="S3377" s="11">
        <f t="shared" si="264"/>
        <v>0</v>
      </c>
    </row>
    <row r="3378" spans="1:19" x14ac:dyDescent="0.25">
      <c r="A3378" s="1">
        <v>3371</v>
      </c>
      <c r="B3378" s="10">
        <v>60526</v>
      </c>
      <c r="C3378" s="1" t="s">
        <v>20328</v>
      </c>
      <c r="D3378" s="1" t="s">
        <v>7635</v>
      </c>
      <c r="E3378" s="1" t="s">
        <v>14</v>
      </c>
      <c r="F3378" s="1" t="s">
        <v>15</v>
      </c>
      <c r="G3378" s="10">
        <v>20000</v>
      </c>
      <c r="H3378" s="1" t="s">
        <v>1827</v>
      </c>
      <c r="I3378" s="10">
        <v>1272</v>
      </c>
      <c r="J3378" s="1" t="s">
        <v>20329</v>
      </c>
      <c r="K3378" s="1" t="s">
        <v>20330</v>
      </c>
      <c r="L3378" s="1" t="s">
        <v>20331</v>
      </c>
      <c r="M3378" s="1" t="s">
        <v>20332</v>
      </c>
      <c r="N3378" s="10">
        <f t="shared" si="260"/>
        <v>3</v>
      </c>
      <c r="O3378" s="10">
        <f t="shared" si="261"/>
        <v>59</v>
      </c>
      <c r="P3378" s="10">
        <v>25</v>
      </c>
      <c r="Q3378" s="19">
        <f t="shared" si="262"/>
        <v>9</v>
      </c>
      <c r="R3378" s="11">
        <f t="shared" si="263"/>
        <v>60526</v>
      </c>
      <c r="S3378" s="11">
        <f t="shared" si="264"/>
        <v>0</v>
      </c>
    </row>
    <row r="3379" spans="1:19" x14ac:dyDescent="0.25">
      <c r="A3379" s="1">
        <v>3372</v>
      </c>
      <c r="B3379" s="10">
        <v>89073</v>
      </c>
      <c r="C3379" s="1" t="s">
        <v>20333</v>
      </c>
      <c r="D3379" s="1" t="s">
        <v>20334</v>
      </c>
      <c r="E3379" s="1" t="s">
        <v>1005</v>
      </c>
      <c r="F3379" s="1" t="s">
        <v>84</v>
      </c>
      <c r="G3379" s="10">
        <v>10000</v>
      </c>
      <c r="H3379" s="1" t="s">
        <v>85</v>
      </c>
      <c r="I3379" s="10">
        <v>1271</v>
      </c>
      <c r="J3379" s="1" t="s">
        <v>20335</v>
      </c>
      <c r="K3379" s="1" t="s">
        <v>20336</v>
      </c>
      <c r="L3379" s="1" t="s">
        <v>20337</v>
      </c>
      <c r="M3379" s="1" t="s">
        <v>20338</v>
      </c>
      <c r="N3379" s="10">
        <f t="shared" si="260"/>
        <v>15</v>
      </c>
      <c r="O3379" s="10">
        <f t="shared" si="261"/>
        <v>36</v>
      </c>
      <c r="P3379" s="10">
        <v>4</v>
      </c>
      <c r="Q3379" s="19">
        <f t="shared" si="262"/>
        <v>2</v>
      </c>
      <c r="R3379" s="11">
        <f t="shared" si="263"/>
        <v>65914.02</v>
      </c>
      <c r="S3379" s="11">
        <f t="shared" si="264"/>
        <v>1</v>
      </c>
    </row>
    <row r="3380" spans="1:19" x14ac:dyDescent="0.25">
      <c r="A3380" s="1">
        <v>3373</v>
      </c>
      <c r="B3380" s="10">
        <v>38912</v>
      </c>
      <c r="C3380" s="1" t="s">
        <v>20339</v>
      </c>
      <c r="D3380" s="1" t="s">
        <v>11134</v>
      </c>
      <c r="E3380" s="1" t="s">
        <v>23</v>
      </c>
      <c r="F3380" s="1" t="s">
        <v>15</v>
      </c>
      <c r="G3380" s="10">
        <v>30000</v>
      </c>
      <c r="H3380" s="1" t="s">
        <v>257</v>
      </c>
      <c r="I3380" s="10">
        <v>1271</v>
      </c>
      <c r="J3380" s="1" t="s">
        <v>20340</v>
      </c>
      <c r="K3380" s="1" t="s">
        <v>20341</v>
      </c>
      <c r="L3380" s="1" t="s">
        <v>20342</v>
      </c>
      <c r="M3380" s="1" t="s">
        <v>20343</v>
      </c>
      <c r="N3380" s="10">
        <f t="shared" si="260"/>
        <v>8</v>
      </c>
      <c r="O3380" s="10">
        <f t="shared" si="261"/>
        <v>57</v>
      </c>
      <c r="P3380" s="10">
        <v>9</v>
      </c>
      <c r="Q3380" s="19">
        <f t="shared" si="262"/>
        <v>9</v>
      </c>
      <c r="R3380" s="11">
        <f t="shared" si="263"/>
        <v>38912</v>
      </c>
      <c r="S3380" s="11">
        <f t="shared" si="264"/>
        <v>0</v>
      </c>
    </row>
    <row r="3381" spans="1:19" x14ac:dyDescent="0.25">
      <c r="A3381" s="1">
        <v>3374</v>
      </c>
      <c r="B3381" s="10">
        <v>88221</v>
      </c>
      <c r="C3381" s="1" t="s">
        <v>20344</v>
      </c>
      <c r="D3381" s="1" t="s">
        <v>20345</v>
      </c>
      <c r="E3381" s="1" t="s">
        <v>23</v>
      </c>
      <c r="F3381" s="1" t="s">
        <v>15</v>
      </c>
      <c r="G3381" s="10">
        <v>20000</v>
      </c>
      <c r="H3381" s="1" t="s">
        <v>250</v>
      </c>
      <c r="I3381" s="10">
        <v>1271</v>
      </c>
      <c r="J3381" s="1" t="s">
        <v>20346</v>
      </c>
      <c r="K3381" s="1" t="s">
        <v>20347</v>
      </c>
      <c r="L3381" s="1" t="s">
        <v>20348</v>
      </c>
      <c r="M3381" s="1" t="s">
        <v>20349</v>
      </c>
      <c r="N3381" s="10">
        <f t="shared" si="260"/>
        <v>5</v>
      </c>
      <c r="O3381" s="10">
        <f t="shared" si="261"/>
        <v>35</v>
      </c>
      <c r="P3381" s="10">
        <v>5</v>
      </c>
      <c r="Q3381" s="19">
        <f t="shared" si="262"/>
        <v>9</v>
      </c>
      <c r="R3381" s="11">
        <f t="shared" si="263"/>
        <v>88221</v>
      </c>
      <c r="S3381" s="11">
        <f t="shared" si="264"/>
        <v>0</v>
      </c>
    </row>
    <row r="3382" spans="1:19" x14ac:dyDescent="0.25">
      <c r="A3382" s="1">
        <v>3375</v>
      </c>
      <c r="B3382" s="10">
        <v>64214</v>
      </c>
      <c r="C3382" s="1" t="s">
        <v>20350</v>
      </c>
      <c r="D3382" s="1" t="s">
        <v>20351</v>
      </c>
      <c r="E3382" s="1" t="s">
        <v>46</v>
      </c>
      <c r="F3382" s="1" t="s">
        <v>15</v>
      </c>
      <c r="G3382" s="10">
        <v>56000</v>
      </c>
      <c r="H3382" s="1" t="s">
        <v>686</v>
      </c>
      <c r="I3382" s="10">
        <v>1271</v>
      </c>
      <c r="J3382" s="1" t="s">
        <v>20352</v>
      </c>
      <c r="K3382" s="1" t="s">
        <v>20353</v>
      </c>
      <c r="L3382" s="1" t="s">
        <v>20354</v>
      </c>
      <c r="M3382" s="1" t="s">
        <v>20355</v>
      </c>
      <c r="N3382" s="10">
        <f t="shared" si="260"/>
        <v>16</v>
      </c>
      <c r="O3382" s="10">
        <f t="shared" si="261"/>
        <v>24</v>
      </c>
      <c r="P3382" s="10">
        <v>5</v>
      </c>
      <c r="Q3382" s="19">
        <f t="shared" si="262"/>
        <v>9</v>
      </c>
      <c r="R3382" s="11">
        <f t="shared" si="263"/>
        <v>64214</v>
      </c>
      <c r="S3382" s="11">
        <f t="shared" si="264"/>
        <v>0</v>
      </c>
    </row>
    <row r="3383" spans="1:19" x14ac:dyDescent="0.25">
      <c r="A3383" s="1">
        <v>3376</v>
      </c>
      <c r="B3383" s="10">
        <v>60302</v>
      </c>
      <c r="C3383" s="1" t="s">
        <v>20356</v>
      </c>
      <c r="D3383" s="1" t="s">
        <v>15341</v>
      </c>
      <c r="E3383" s="1" t="s">
        <v>23</v>
      </c>
      <c r="F3383" s="1" t="s">
        <v>15</v>
      </c>
      <c r="G3383" s="10">
        <v>15000</v>
      </c>
      <c r="H3383" s="1" t="s">
        <v>2905</v>
      </c>
      <c r="I3383" s="10">
        <v>1271</v>
      </c>
      <c r="J3383" s="1" t="s">
        <v>20357</v>
      </c>
      <c r="K3383" s="1" t="s">
        <v>20358</v>
      </c>
      <c r="L3383" s="1" t="s">
        <v>20359</v>
      </c>
      <c r="M3383" s="1" t="s">
        <v>20360</v>
      </c>
      <c r="N3383" s="10">
        <f t="shared" si="260"/>
        <v>11</v>
      </c>
      <c r="O3383" s="10">
        <f t="shared" si="261"/>
        <v>32</v>
      </c>
      <c r="P3383" s="10">
        <v>2</v>
      </c>
      <c r="Q3383" s="19">
        <f t="shared" si="262"/>
        <v>9</v>
      </c>
      <c r="R3383" s="11">
        <f t="shared" si="263"/>
        <v>60302</v>
      </c>
      <c r="S3383" s="11">
        <f t="shared" si="264"/>
        <v>0</v>
      </c>
    </row>
    <row r="3384" spans="1:19" x14ac:dyDescent="0.25">
      <c r="A3384" s="1">
        <v>3377</v>
      </c>
      <c r="B3384" s="10">
        <v>93429</v>
      </c>
      <c r="C3384" s="1" t="s">
        <v>20361</v>
      </c>
      <c r="D3384" s="1" t="s">
        <v>20362</v>
      </c>
      <c r="E3384" s="1" t="s">
        <v>23</v>
      </c>
      <c r="F3384" s="1" t="s">
        <v>15</v>
      </c>
      <c r="G3384" s="10">
        <v>75000</v>
      </c>
      <c r="H3384" s="1" t="s">
        <v>20363</v>
      </c>
      <c r="I3384" s="10">
        <v>1270</v>
      </c>
      <c r="J3384" s="1" t="s">
        <v>20364</v>
      </c>
      <c r="K3384" s="1" t="s">
        <v>20365</v>
      </c>
      <c r="L3384" s="1" t="s">
        <v>20366</v>
      </c>
      <c r="M3384" s="1" t="s">
        <v>20367</v>
      </c>
      <c r="N3384" s="10">
        <f t="shared" si="260"/>
        <v>8</v>
      </c>
      <c r="O3384" s="10">
        <f t="shared" si="261"/>
        <v>55</v>
      </c>
      <c r="P3384" s="10">
        <v>20</v>
      </c>
      <c r="Q3384" s="19">
        <f t="shared" si="262"/>
        <v>9</v>
      </c>
      <c r="R3384" s="11">
        <f t="shared" si="263"/>
        <v>93429</v>
      </c>
      <c r="S3384" s="11">
        <f t="shared" si="264"/>
        <v>0</v>
      </c>
    </row>
    <row r="3385" spans="1:19" x14ac:dyDescent="0.25">
      <c r="A3385" s="1">
        <v>3378</v>
      </c>
      <c r="B3385" s="10">
        <v>32184</v>
      </c>
      <c r="C3385" s="1" t="s">
        <v>20368</v>
      </c>
      <c r="D3385" s="1" t="s">
        <v>20369</v>
      </c>
      <c r="E3385" s="1" t="s">
        <v>23</v>
      </c>
      <c r="F3385" s="1" t="s">
        <v>75</v>
      </c>
      <c r="G3385" s="10">
        <v>21000</v>
      </c>
      <c r="H3385" s="1" t="s">
        <v>20370</v>
      </c>
      <c r="I3385" s="10">
        <v>1270</v>
      </c>
      <c r="J3385" s="1" t="s">
        <v>20371</v>
      </c>
      <c r="K3385" s="1" t="s">
        <v>20372</v>
      </c>
      <c r="L3385" s="1" t="s">
        <v>20373</v>
      </c>
      <c r="M3385" s="1" t="s">
        <v>20374</v>
      </c>
      <c r="N3385" s="10">
        <f t="shared" si="260"/>
        <v>8</v>
      </c>
      <c r="O3385" s="10">
        <f t="shared" si="261"/>
        <v>54</v>
      </c>
      <c r="P3385" s="10">
        <v>17</v>
      </c>
      <c r="Q3385" s="19">
        <f t="shared" si="262"/>
        <v>6</v>
      </c>
      <c r="R3385" s="11">
        <f t="shared" si="263"/>
        <v>40551.840000000004</v>
      </c>
      <c r="S3385" s="11">
        <f t="shared" si="264"/>
        <v>1</v>
      </c>
    </row>
    <row r="3386" spans="1:19" x14ac:dyDescent="0.25">
      <c r="A3386" s="1">
        <v>3379</v>
      </c>
      <c r="B3386" s="10">
        <v>115414</v>
      </c>
      <c r="C3386" s="1" t="s">
        <v>20375</v>
      </c>
      <c r="D3386" s="1" t="s">
        <v>18581</v>
      </c>
      <c r="E3386" s="1" t="s">
        <v>534</v>
      </c>
      <c r="F3386" s="1" t="s">
        <v>15</v>
      </c>
      <c r="G3386" s="10">
        <v>20000</v>
      </c>
      <c r="H3386" s="1" t="s">
        <v>18582</v>
      </c>
      <c r="I3386" s="10">
        <v>1270</v>
      </c>
      <c r="J3386" s="1" t="s">
        <v>20376</v>
      </c>
      <c r="K3386" s="1" t="s">
        <v>20377</v>
      </c>
      <c r="L3386" s="1" t="s">
        <v>20378</v>
      </c>
      <c r="M3386" s="1" t="s">
        <v>20379</v>
      </c>
      <c r="N3386" s="10">
        <f t="shared" si="260"/>
        <v>13</v>
      </c>
      <c r="O3386" s="10">
        <f t="shared" si="261"/>
        <v>58</v>
      </c>
      <c r="P3386" s="10">
        <v>1</v>
      </c>
      <c r="Q3386" s="19">
        <f t="shared" si="262"/>
        <v>9</v>
      </c>
      <c r="R3386" s="11">
        <f t="shared" si="263"/>
        <v>115414</v>
      </c>
      <c r="S3386" s="11">
        <f t="shared" si="264"/>
        <v>0</v>
      </c>
    </row>
    <row r="3387" spans="1:19" x14ac:dyDescent="0.25">
      <c r="A3387" s="1">
        <v>3380</v>
      </c>
      <c r="B3387" s="10">
        <v>65310</v>
      </c>
      <c r="C3387" s="1" t="s">
        <v>20380</v>
      </c>
      <c r="D3387" s="1" t="s">
        <v>20381</v>
      </c>
      <c r="E3387" s="1" t="s">
        <v>11165</v>
      </c>
      <c r="F3387" s="1" t="s">
        <v>15</v>
      </c>
      <c r="G3387" s="10">
        <v>60000</v>
      </c>
      <c r="H3387" s="1" t="s">
        <v>250</v>
      </c>
      <c r="I3387" s="10">
        <v>1269</v>
      </c>
      <c r="J3387" s="1" t="s">
        <v>20382</v>
      </c>
      <c r="K3387" s="1" t="s">
        <v>20383</v>
      </c>
      <c r="L3387" s="1" t="s">
        <v>20384</v>
      </c>
      <c r="M3387" s="1" t="s">
        <v>20385</v>
      </c>
      <c r="N3387" s="10">
        <f t="shared" si="260"/>
        <v>10</v>
      </c>
      <c r="O3387" s="10">
        <f t="shared" si="261"/>
        <v>40</v>
      </c>
      <c r="P3387" s="10">
        <v>1</v>
      </c>
      <c r="Q3387" s="19">
        <f t="shared" si="262"/>
        <v>9</v>
      </c>
      <c r="R3387" s="11">
        <f t="shared" si="263"/>
        <v>65310</v>
      </c>
      <c r="S3387" s="11">
        <f t="shared" si="264"/>
        <v>0</v>
      </c>
    </row>
    <row r="3388" spans="1:19" x14ac:dyDescent="0.25">
      <c r="A3388" s="1">
        <v>3381</v>
      </c>
      <c r="B3388" s="10">
        <v>236625</v>
      </c>
      <c r="C3388" s="1" t="s">
        <v>20386</v>
      </c>
      <c r="D3388" s="1" t="s">
        <v>19165</v>
      </c>
      <c r="E3388" s="1" t="s">
        <v>14</v>
      </c>
      <c r="F3388" s="1" t="s">
        <v>15</v>
      </c>
      <c r="G3388" s="10">
        <v>25000</v>
      </c>
      <c r="H3388" s="1" t="s">
        <v>1548</v>
      </c>
      <c r="I3388" s="10">
        <v>1269</v>
      </c>
      <c r="J3388" s="1" t="s">
        <v>20387</v>
      </c>
      <c r="K3388" s="1" t="s">
        <v>20388</v>
      </c>
      <c r="L3388" s="1" t="s">
        <v>20389</v>
      </c>
      <c r="M3388" s="1" t="s">
        <v>20390</v>
      </c>
      <c r="N3388" s="10">
        <f t="shared" si="260"/>
        <v>19</v>
      </c>
      <c r="O3388" s="10">
        <f t="shared" si="261"/>
        <v>40</v>
      </c>
      <c r="P3388" s="10">
        <v>10</v>
      </c>
      <c r="Q3388" s="19">
        <f t="shared" si="262"/>
        <v>9</v>
      </c>
      <c r="R3388" s="11">
        <f t="shared" si="263"/>
        <v>236625</v>
      </c>
      <c r="S3388" s="11">
        <f t="shared" si="264"/>
        <v>0</v>
      </c>
    </row>
    <row r="3389" spans="1:19" x14ac:dyDescent="0.25">
      <c r="A3389" s="1">
        <v>3382</v>
      </c>
      <c r="B3389" s="10">
        <v>116575</v>
      </c>
      <c r="C3389" s="1" t="s">
        <v>20391</v>
      </c>
      <c r="D3389" s="1" t="s">
        <v>20392</v>
      </c>
      <c r="E3389" s="1" t="s">
        <v>189</v>
      </c>
      <c r="F3389" s="1" t="s">
        <v>413</v>
      </c>
      <c r="G3389" s="10">
        <v>9900</v>
      </c>
      <c r="H3389" s="1" t="s">
        <v>20393</v>
      </c>
      <c r="I3389" s="10">
        <v>1268</v>
      </c>
      <c r="J3389" s="1" t="s">
        <v>20394</v>
      </c>
      <c r="K3389" s="1" t="s">
        <v>20395</v>
      </c>
      <c r="L3389" s="1" t="s">
        <v>20396</v>
      </c>
      <c r="M3389" s="1" t="s">
        <v>20397</v>
      </c>
      <c r="N3389" s="10">
        <f t="shared" si="260"/>
        <v>5</v>
      </c>
      <c r="O3389" s="10">
        <f t="shared" si="261"/>
        <v>55</v>
      </c>
      <c r="P3389" s="10">
        <v>4</v>
      </c>
      <c r="Q3389" s="19">
        <f t="shared" si="262"/>
        <v>1</v>
      </c>
      <c r="R3389" s="11">
        <f t="shared" si="263"/>
        <v>87431.25</v>
      </c>
      <c r="S3389" s="11">
        <f t="shared" si="264"/>
        <v>1</v>
      </c>
    </row>
    <row r="3390" spans="1:19" x14ac:dyDescent="0.25">
      <c r="A3390" s="1">
        <v>3383</v>
      </c>
      <c r="B3390" s="10">
        <v>38701</v>
      </c>
      <c r="C3390" s="1" t="s">
        <v>20398</v>
      </c>
      <c r="D3390" s="1" t="s">
        <v>20399</v>
      </c>
      <c r="E3390" s="1" t="s">
        <v>14737</v>
      </c>
      <c r="F3390" s="1" t="s">
        <v>15</v>
      </c>
      <c r="G3390" s="10">
        <v>5000</v>
      </c>
      <c r="H3390" s="1" t="s">
        <v>47</v>
      </c>
      <c r="I3390" s="10">
        <v>1268</v>
      </c>
      <c r="J3390" s="1" t="s">
        <v>20400</v>
      </c>
      <c r="K3390" s="1" t="s">
        <v>20401</v>
      </c>
      <c r="L3390" s="1" t="s">
        <v>20402</v>
      </c>
      <c r="M3390" s="1" t="s">
        <v>20403</v>
      </c>
      <c r="N3390" s="10">
        <f t="shared" si="260"/>
        <v>14</v>
      </c>
      <c r="O3390" s="10">
        <f t="shared" si="261"/>
        <v>49</v>
      </c>
      <c r="P3390" s="10">
        <v>5</v>
      </c>
      <c r="Q3390" s="19">
        <f t="shared" si="262"/>
        <v>9</v>
      </c>
      <c r="R3390" s="11">
        <f t="shared" si="263"/>
        <v>38701</v>
      </c>
      <c r="S3390" s="11">
        <f t="shared" si="264"/>
        <v>0</v>
      </c>
    </row>
    <row r="3391" spans="1:19" x14ac:dyDescent="0.25">
      <c r="A3391" s="1">
        <v>3384</v>
      </c>
      <c r="B3391" s="10">
        <v>35415</v>
      </c>
      <c r="C3391" s="1" t="s">
        <v>20404</v>
      </c>
      <c r="D3391" s="1" t="s">
        <v>20405</v>
      </c>
      <c r="E3391" s="1" t="s">
        <v>46</v>
      </c>
      <c r="F3391" s="1" t="s">
        <v>15</v>
      </c>
      <c r="G3391" s="10">
        <v>35000</v>
      </c>
      <c r="H3391" s="1" t="s">
        <v>162</v>
      </c>
      <c r="I3391" s="10">
        <v>1268</v>
      </c>
      <c r="J3391" s="1" t="s">
        <v>20406</v>
      </c>
      <c r="K3391" s="1" t="s">
        <v>20407</v>
      </c>
      <c r="L3391" s="1" t="s">
        <v>20408</v>
      </c>
      <c r="M3391" s="1" t="s">
        <v>20409</v>
      </c>
      <c r="N3391" s="10">
        <f t="shared" si="260"/>
        <v>16</v>
      </c>
      <c r="O3391" s="10">
        <f t="shared" si="261"/>
        <v>8</v>
      </c>
      <c r="P3391" s="10">
        <v>10</v>
      </c>
      <c r="Q3391" s="19">
        <f t="shared" si="262"/>
        <v>9</v>
      </c>
      <c r="R3391" s="11">
        <f t="shared" si="263"/>
        <v>35415</v>
      </c>
      <c r="S3391" s="11">
        <f t="shared" si="264"/>
        <v>0</v>
      </c>
    </row>
    <row r="3392" spans="1:19" x14ac:dyDescent="0.25">
      <c r="A3392" s="1">
        <v>3385</v>
      </c>
      <c r="B3392" s="10">
        <v>134743</v>
      </c>
      <c r="C3392" s="1" t="s">
        <v>20410</v>
      </c>
      <c r="D3392" s="1" t="s">
        <v>20411</v>
      </c>
      <c r="E3392" s="1" t="s">
        <v>83</v>
      </c>
      <c r="F3392" s="1" t="s">
        <v>15</v>
      </c>
      <c r="G3392" s="10">
        <v>100000</v>
      </c>
      <c r="H3392" s="1" t="s">
        <v>3506</v>
      </c>
      <c r="I3392" s="10">
        <v>1268</v>
      </c>
      <c r="J3392" s="1" t="s">
        <v>20412</v>
      </c>
      <c r="K3392" s="1" t="s">
        <v>20413</v>
      </c>
      <c r="L3392" s="1" t="s">
        <v>20414</v>
      </c>
      <c r="M3392" s="1" t="s">
        <v>20415</v>
      </c>
      <c r="N3392" s="10">
        <f t="shared" si="260"/>
        <v>8</v>
      </c>
      <c r="O3392" s="10">
        <f t="shared" si="261"/>
        <v>33</v>
      </c>
      <c r="P3392" s="10">
        <v>5</v>
      </c>
      <c r="Q3392" s="19">
        <f t="shared" si="262"/>
        <v>9</v>
      </c>
      <c r="R3392" s="11">
        <f t="shared" si="263"/>
        <v>134743</v>
      </c>
      <c r="S3392" s="11">
        <f t="shared" si="264"/>
        <v>0</v>
      </c>
    </row>
    <row r="3393" spans="1:19" x14ac:dyDescent="0.25">
      <c r="A3393" s="1">
        <v>3386</v>
      </c>
      <c r="B3393" s="10">
        <v>127228</v>
      </c>
      <c r="C3393" s="1" t="s">
        <v>20416</v>
      </c>
      <c r="D3393" s="1" t="s">
        <v>20417</v>
      </c>
      <c r="E3393" s="1" t="s">
        <v>189</v>
      </c>
      <c r="F3393" s="1" t="s">
        <v>15</v>
      </c>
      <c r="G3393" s="10">
        <v>120000</v>
      </c>
      <c r="H3393" s="1" t="s">
        <v>47</v>
      </c>
      <c r="I3393" s="10">
        <v>1268</v>
      </c>
      <c r="J3393" s="1" t="s">
        <v>20418</v>
      </c>
      <c r="K3393" s="1" t="s">
        <v>20419</v>
      </c>
      <c r="L3393" s="1" t="s">
        <v>20420</v>
      </c>
      <c r="M3393" s="1" t="s">
        <v>20421</v>
      </c>
      <c r="N3393" s="10">
        <f t="shared" si="260"/>
        <v>7</v>
      </c>
      <c r="O3393" s="10">
        <f t="shared" si="261"/>
        <v>41</v>
      </c>
      <c r="P3393" s="10">
        <v>5</v>
      </c>
      <c r="Q3393" s="19">
        <f t="shared" si="262"/>
        <v>9</v>
      </c>
      <c r="R3393" s="11">
        <f t="shared" si="263"/>
        <v>127228</v>
      </c>
      <c r="S3393" s="11">
        <f t="shared" si="264"/>
        <v>0</v>
      </c>
    </row>
    <row r="3394" spans="1:19" x14ac:dyDescent="0.25">
      <c r="A3394" s="1">
        <v>3387</v>
      </c>
      <c r="B3394" s="10">
        <v>98475</v>
      </c>
      <c r="C3394" s="1" t="s">
        <v>20422</v>
      </c>
      <c r="D3394" s="1" t="s">
        <v>20423</v>
      </c>
      <c r="E3394" s="1" t="s">
        <v>14</v>
      </c>
      <c r="F3394" s="1" t="s">
        <v>15</v>
      </c>
      <c r="G3394" s="10">
        <v>10000</v>
      </c>
      <c r="H3394" s="1" t="s">
        <v>136</v>
      </c>
      <c r="I3394" s="10">
        <v>1267</v>
      </c>
      <c r="J3394" s="1" t="s">
        <v>20424</v>
      </c>
      <c r="K3394" s="1" t="s">
        <v>20425</v>
      </c>
      <c r="L3394" s="1" t="s">
        <v>20426</v>
      </c>
      <c r="M3394" s="1" t="s">
        <v>20427</v>
      </c>
      <c r="N3394" s="10">
        <f t="shared" ref="N3394:N3457" si="265">LEN(TRIM(J3394))-LEN(SUBSTITUTE(TRIM(J3394),",",""))+1</f>
        <v>6</v>
      </c>
      <c r="O3394" s="10">
        <f t="shared" ref="O3394:O3457" si="266">LEN(L3394)</f>
        <v>38</v>
      </c>
      <c r="P3394" s="10">
        <v>20</v>
      </c>
      <c r="Q3394" s="19">
        <f t="shared" ref="Q3394:Q3457" si="267">VLOOKUP(F3394,$T$2:$U$10,2)</f>
        <v>9</v>
      </c>
      <c r="R3394" s="11">
        <f t="shared" ref="R3394:R3457" si="268">VLOOKUP(F3394,$T$2:$V$10,3)*B3394</f>
        <v>98475</v>
      </c>
      <c r="S3394" s="11">
        <f t="shared" ref="S3394:S3457" si="269">IF(Q3394=9, 0, 1)</f>
        <v>0</v>
      </c>
    </row>
    <row r="3395" spans="1:19" x14ac:dyDescent="0.25">
      <c r="A3395" s="1">
        <v>3388</v>
      </c>
      <c r="B3395" s="10">
        <v>34026</v>
      </c>
      <c r="C3395" s="1" t="s">
        <v>20428</v>
      </c>
      <c r="D3395" s="1" t="s">
        <v>20429</v>
      </c>
      <c r="E3395" s="1" t="s">
        <v>46</v>
      </c>
      <c r="F3395" s="1" t="s">
        <v>15</v>
      </c>
      <c r="G3395" s="10">
        <v>5000</v>
      </c>
      <c r="H3395" s="1" t="s">
        <v>20430</v>
      </c>
      <c r="I3395" s="10">
        <v>1267</v>
      </c>
      <c r="J3395" s="1" t="s">
        <v>20431</v>
      </c>
      <c r="K3395" s="1" t="s">
        <v>20432</v>
      </c>
      <c r="L3395" s="1" t="s">
        <v>20433</v>
      </c>
      <c r="M3395" s="1" t="s">
        <v>20434</v>
      </c>
      <c r="N3395" s="10">
        <f t="shared" si="265"/>
        <v>13</v>
      </c>
      <c r="O3395" s="10">
        <f t="shared" si="266"/>
        <v>31</v>
      </c>
      <c r="P3395" s="10">
        <v>1</v>
      </c>
      <c r="Q3395" s="19">
        <f t="shared" si="267"/>
        <v>9</v>
      </c>
      <c r="R3395" s="11">
        <f t="shared" si="268"/>
        <v>34026</v>
      </c>
      <c r="S3395" s="11">
        <f t="shared" si="269"/>
        <v>0</v>
      </c>
    </row>
    <row r="3396" spans="1:19" x14ac:dyDescent="0.25">
      <c r="A3396" s="1">
        <v>3389</v>
      </c>
      <c r="B3396" s="10">
        <v>50872</v>
      </c>
      <c r="C3396" s="1" t="s">
        <v>20435</v>
      </c>
      <c r="D3396" s="1" t="s">
        <v>16491</v>
      </c>
      <c r="E3396" s="1" t="s">
        <v>1005</v>
      </c>
      <c r="F3396" s="1" t="s">
        <v>15</v>
      </c>
      <c r="G3396" s="10">
        <v>9000</v>
      </c>
      <c r="H3396" s="1" t="s">
        <v>162</v>
      </c>
      <c r="I3396" s="10">
        <v>1267</v>
      </c>
      <c r="J3396" s="1" t="s">
        <v>20436</v>
      </c>
      <c r="K3396" s="1" t="s">
        <v>20437</v>
      </c>
      <c r="L3396" s="1" t="s">
        <v>20438</v>
      </c>
      <c r="M3396" s="1" t="s">
        <v>20439</v>
      </c>
      <c r="N3396" s="10">
        <f t="shared" si="265"/>
        <v>22</v>
      </c>
      <c r="O3396" s="10">
        <f t="shared" si="266"/>
        <v>29</v>
      </c>
      <c r="P3396" s="10">
        <v>9</v>
      </c>
      <c r="Q3396" s="19">
        <f t="shared" si="267"/>
        <v>9</v>
      </c>
      <c r="R3396" s="11">
        <f t="shared" si="268"/>
        <v>50872</v>
      </c>
      <c r="S3396" s="11">
        <f t="shared" si="269"/>
        <v>0</v>
      </c>
    </row>
    <row r="3397" spans="1:19" x14ac:dyDescent="0.25">
      <c r="A3397" s="1">
        <v>3390</v>
      </c>
      <c r="B3397" s="10">
        <v>83832</v>
      </c>
      <c r="C3397" s="1" t="s">
        <v>20440</v>
      </c>
      <c r="D3397" s="1" t="s">
        <v>20441</v>
      </c>
      <c r="E3397" s="1" t="s">
        <v>14</v>
      </c>
      <c r="F3397" s="1" t="s">
        <v>945</v>
      </c>
      <c r="G3397" s="10">
        <v>38000</v>
      </c>
      <c r="H3397" s="1" t="s">
        <v>20442</v>
      </c>
      <c r="I3397" s="10">
        <v>1267</v>
      </c>
      <c r="J3397" s="1" t="s">
        <v>20443</v>
      </c>
      <c r="K3397" s="1" t="s">
        <v>20444</v>
      </c>
      <c r="L3397" s="1" t="s">
        <v>20445</v>
      </c>
      <c r="M3397" s="1" t="s">
        <v>20446</v>
      </c>
      <c r="N3397" s="10">
        <f t="shared" si="265"/>
        <v>6</v>
      </c>
      <c r="O3397" s="10">
        <f t="shared" si="266"/>
        <v>36</v>
      </c>
      <c r="P3397" s="10">
        <v>1.1200000000000001</v>
      </c>
      <c r="Q3397" s="19">
        <f t="shared" si="267"/>
        <v>5</v>
      </c>
      <c r="R3397" s="11">
        <f t="shared" si="268"/>
        <v>91376.88</v>
      </c>
      <c r="S3397" s="11">
        <f t="shared" si="269"/>
        <v>1</v>
      </c>
    </row>
    <row r="3398" spans="1:19" x14ac:dyDescent="0.25">
      <c r="A3398" s="1">
        <v>3391</v>
      </c>
      <c r="B3398" s="10">
        <v>19433</v>
      </c>
      <c r="C3398" s="1" t="s">
        <v>1790</v>
      </c>
      <c r="D3398" s="1" t="s">
        <v>13024</v>
      </c>
      <c r="E3398" s="1" t="s">
        <v>14</v>
      </c>
      <c r="F3398" s="1" t="s">
        <v>15</v>
      </c>
      <c r="G3398" s="10">
        <v>5000</v>
      </c>
      <c r="H3398" s="1" t="s">
        <v>15275</v>
      </c>
      <c r="I3398" s="10">
        <v>1266</v>
      </c>
      <c r="J3398" s="1" t="s">
        <v>20447</v>
      </c>
      <c r="K3398" s="1" t="s">
        <v>20448</v>
      </c>
      <c r="L3398" s="1" t="s">
        <v>20449</v>
      </c>
      <c r="M3398" s="1" t="s">
        <v>20450</v>
      </c>
      <c r="N3398" s="10">
        <f t="shared" si="265"/>
        <v>4</v>
      </c>
      <c r="O3398" s="10">
        <f t="shared" si="266"/>
        <v>4</v>
      </c>
      <c r="P3398" s="10">
        <v>5</v>
      </c>
      <c r="Q3398" s="19">
        <f t="shared" si="267"/>
        <v>9</v>
      </c>
      <c r="R3398" s="11">
        <f t="shared" si="268"/>
        <v>19433</v>
      </c>
      <c r="S3398" s="11">
        <f t="shared" si="269"/>
        <v>0</v>
      </c>
    </row>
    <row r="3399" spans="1:19" x14ac:dyDescent="0.25">
      <c r="A3399" s="1">
        <v>3392</v>
      </c>
      <c r="B3399" s="10">
        <v>61743</v>
      </c>
      <c r="C3399" s="1" t="s">
        <v>20451</v>
      </c>
      <c r="D3399" s="1" t="s">
        <v>20452</v>
      </c>
      <c r="E3399" s="1" t="s">
        <v>14</v>
      </c>
      <c r="F3399" s="1" t="s">
        <v>15</v>
      </c>
      <c r="G3399" s="10">
        <v>7100</v>
      </c>
      <c r="H3399" s="1" t="s">
        <v>6303</v>
      </c>
      <c r="I3399" s="10">
        <v>1265</v>
      </c>
      <c r="J3399" s="1" t="s">
        <v>20453</v>
      </c>
      <c r="K3399" s="1" t="s">
        <v>20454</v>
      </c>
      <c r="L3399" s="1" t="s">
        <v>20455</v>
      </c>
      <c r="M3399" s="1" t="s">
        <v>20456</v>
      </c>
      <c r="N3399" s="10">
        <f t="shared" si="265"/>
        <v>8</v>
      </c>
      <c r="O3399" s="10">
        <f t="shared" si="266"/>
        <v>33</v>
      </c>
      <c r="P3399" s="10">
        <v>1</v>
      </c>
      <c r="Q3399" s="19">
        <f t="shared" si="267"/>
        <v>9</v>
      </c>
      <c r="R3399" s="11">
        <f t="shared" si="268"/>
        <v>61743</v>
      </c>
      <c r="S3399" s="11">
        <f t="shared" si="269"/>
        <v>0</v>
      </c>
    </row>
    <row r="3400" spans="1:19" x14ac:dyDescent="0.25">
      <c r="A3400" s="1">
        <v>3393</v>
      </c>
      <c r="B3400" s="10">
        <v>113975</v>
      </c>
      <c r="C3400" s="1" t="s">
        <v>20457</v>
      </c>
      <c r="D3400" s="1" t="s">
        <v>20458</v>
      </c>
      <c r="E3400" s="1" t="s">
        <v>14</v>
      </c>
      <c r="F3400" s="1" t="s">
        <v>413</v>
      </c>
      <c r="G3400" s="10">
        <v>15000</v>
      </c>
      <c r="H3400" s="1" t="s">
        <v>414</v>
      </c>
      <c r="I3400" s="10">
        <v>1265</v>
      </c>
      <c r="J3400" s="1" t="s">
        <v>20459</v>
      </c>
      <c r="K3400" s="1" t="s">
        <v>20460</v>
      </c>
      <c r="L3400" s="1" t="s">
        <v>20461</v>
      </c>
      <c r="M3400" s="1" t="s">
        <v>20462</v>
      </c>
      <c r="N3400" s="10">
        <f t="shared" si="265"/>
        <v>18</v>
      </c>
      <c r="O3400" s="10">
        <f t="shared" si="266"/>
        <v>28</v>
      </c>
      <c r="P3400" s="10">
        <v>0.94</v>
      </c>
      <c r="Q3400" s="19">
        <f t="shared" si="267"/>
        <v>1</v>
      </c>
      <c r="R3400" s="11">
        <f t="shared" si="268"/>
        <v>85481.25</v>
      </c>
      <c r="S3400" s="11">
        <f t="shared" si="269"/>
        <v>1</v>
      </c>
    </row>
    <row r="3401" spans="1:19" x14ac:dyDescent="0.25">
      <c r="A3401" s="1">
        <v>3394</v>
      </c>
      <c r="B3401" s="10">
        <v>259166</v>
      </c>
      <c r="C3401" s="1" t="s">
        <v>20463</v>
      </c>
      <c r="D3401" s="1" t="s">
        <v>5391</v>
      </c>
      <c r="E3401" s="1" t="s">
        <v>14</v>
      </c>
      <c r="F3401" s="1" t="s">
        <v>15</v>
      </c>
      <c r="G3401" s="10">
        <v>40000</v>
      </c>
      <c r="H3401" s="1" t="s">
        <v>13436</v>
      </c>
      <c r="I3401" s="10">
        <v>1264</v>
      </c>
      <c r="J3401" s="1" t="s">
        <v>20464</v>
      </c>
      <c r="K3401" s="1" t="s">
        <v>20465</v>
      </c>
      <c r="L3401" s="1" t="s">
        <v>20466</v>
      </c>
      <c r="M3401" s="1" t="s">
        <v>20467</v>
      </c>
      <c r="N3401" s="10">
        <f t="shared" si="265"/>
        <v>25</v>
      </c>
      <c r="O3401" s="10">
        <f t="shared" si="266"/>
        <v>52</v>
      </c>
      <c r="P3401" s="10">
        <v>5</v>
      </c>
      <c r="Q3401" s="19">
        <f t="shared" si="267"/>
        <v>9</v>
      </c>
      <c r="R3401" s="11">
        <f t="shared" si="268"/>
        <v>259166</v>
      </c>
      <c r="S3401" s="11">
        <f t="shared" si="269"/>
        <v>0</v>
      </c>
    </row>
    <row r="3402" spans="1:19" x14ac:dyDescent="0.25">
      <c r="A3402" s="1">
        <v>3395</v>
      </c>
      <c r="B3402" s="10">
        <v>143797</v>
      </c>
      <c r="C3402" s="1" t="s">
        <v>20468</v>
      </c>
      <c r="D3402" s="1" t="s">
        <v>4352</v>
      </c>
      <c r="E3402" s="1" t="s">
        <v>23</v>
      </c>
      <c r="F3402" s="1" t="s">
        <v>15</v>
      </c>
      <c r="G3402" s="10">
        <v>15000</v>
      </c>
      <c r="H3402" s="1" t="s">
        <v>305</v>
      </c>
      <c r="I3402" s="10">
        <v>1264</v>
      </c>
      <c r="J3402" s="1" t="s">
        <v>20469</v>
      </c>
      <c r="K3402" s="1" t="s">
        <v>20470</v>
      </c>
      <c r="L3402" s="1" t="s">
        <v>20471</v>
      </c>
      <c r="M3402" s="1" t="s">
        <v>20472</v>
      </c>
      <c r="N3402" s="10">
        <f t="shared" si="265"/>
        <v>101</v>
      </c>
      <c r="O3402" s="10">
        <f t="shared" si="266"/>
        <v>37</v>
      </c>
      <c r="P3402" s="10">
        <v>5</v>
      </c>
      <c r="Q3402" s="19">
        <f t="shared" si="267"/>
        <v>9</v>
      </c>
      <c r="R3402" s="11">
        <f t="shared" si="268"/>
        <v>143797</v>
      </c>
      <c r="S3402" s="11">
        <f t="shared" si="269"/>
        <v>0</v>
      </c>
    </row>
    <row r="3403" spans="1:19" x14ac:dyDescent="0.25">
      <c r="A3403" s="1">
        <v>3396</v>
      </c>
      <c r="B3403" s="10">
        <v>78367</v>
      </c>
      <c r="C3403" s="1" t="s">
        <v>20473</v>
      </c>
      <c r="D3403" s="1" t="s">
        <v>20474</v>
      </c>
      <c r="E3403" s="1" t="s">
        <v>46</v>
      </c>
      <c r="F3403" s="1" t="s">
        <v>84</v>
      </c>
      <c r="G3403" s="10">
        <v>50000</v>
      </c>
      <c r="H3403" s="1" t="s">
        <v>85</v>
      </c>
      <c r="I3403" s="10">
        <v>1263</v>
      </c>
      <c r="J3403" s="1" t="s">
        <v>20475</v>
      </c>
      <c r="K3403" s="1" t="s">
        <v>20476</v>
      </c>
      <c r="L3403" s="1" t="s">
        <v>20477</v>
      </c>
      <c r="M3403" s="1" t="s">
        <v>20478</v>
      </c>
      <c r="N3403" s="10">
        <f t="shared" si="265"/>
        <v>11</v>
      </c>
      <c r="O3403" s="10">
        <f t="shared" si="266"/>
        <v>54</v>
      </c>
      <c r="P3403" s="10">
        <v>10</v>
      </c>
      <c r="Q3403" s="19">
        <f t="shared" si="267"/>
        <v>2</v>
      </c>
      <c r="R3403" s="11">
        <f t="shared" si="268"/>
        <v>57991.58</v>
      </c>
      <c r="S3403" s="11">
        <f t="shared" si="269"/>
        <v>1</v>
      </c>
    </row>
    <row r="3404" spans="1:19" x14ac:dyDescent="0.25">
      <c r="A3404" s="1">
        <v>3397</v>
      </c>
      <c r="B3404" s="10">
        <v>251887</v>
      </c>
      <c r="C3404" s="1" t="s">
        <v>20479</v>
      </c>
      <c r="D3404" s="1" t="s">
        <v>20480</v>
      </c>
      <c r="E3404" s="1" t="s">
        <v>1858</v>
      </c>
      <c r="F3404" s="1" t="s">
        <v>15</v>
      </c>
      <c r="G3404" s="10">
        <v>5000</v>
      </c>
      <c r="H3404" s="1" t="s">
        <v>8814</v>
      </c>
      <c r="I3404" s="10">
        <v>1263</v>
      </c>
      <c r="J3404" s="1" t="s">
        <v>20481</v>
      </c>
      <c r="K3404" s="1" t="s">
        <v>20482</v>
      </c>
      <c r="L3404" s="1" t="s">
        <v>20483</v>
      </c>
      <c r="M3404" s="1" t="s">
        <v>20484</v>
      </c>
      <c r="N3404" s="10">
        <f t="shared" si="265"/>
        <v>20</v>
      </c>
      <c r="O3404" s="10">
        <f t="shared" si="266"/>
        <v>55</v>
      </c>
      <c r="P3404" s="10">
        <v>1</v>
      </c>
      <c r="Q3404" s="19">
        <f t="shared" si="267"/>
        <v>9</v>
      </c>
      <c r="R3404" s="11">
        <f t="shared" si="268"/>
        <v>251887</v>
      </c>
      <c r="S3404" s="11">
        <f t="shared" si="269"/>
        <v>0</v>
      </c>
    </row>
    <row r="3405" spans="1:19" x14ac:dyDescent="0.25">
      <c r="A3405" s="1">
        <v>3398</v>
      </c>
      <c r="B3405" s="10">
        <v>471909</v>
      </c>
      <c r="C3405" s="1" t="s">
        <v>20485</v>
      </c>
      <c r="D3405" s="1" t="s">
        <v>20486</v>
      </c>
      <c r="E3405" s="1" t="s">
        <v>534</v>
      </c>
      <c r="F3405" s="1" t="s">
        <v>15</v>
      </c>
      <c r="G3405" s="10">
        <v>25000</v>
      </c>
      <c r="H3405" s="1" t="s">
        <v>278</v>
      </c>
      <c r="I3405" s="10">
        <v>1263</v>
      </c>
      <c r="J3405" s="1" t="s">
        <v>20487</v>
      </c>
      <c r="K3405" s="1" t="s">
        <v>20488</v>
      </c>
      <c r="L3405" s="1" t="s">
        <v>20489</v>
      </c>
      <c r="M3405" s="1" t="s">
        <v>20490</v>
      </c>
      <c r="N3405" s="10">
        <f t="shared" si="265"/>
        <v>11</v>
      </c>
      <c r="O3405" s="10">
        <f t="shared" si="266"/>
        <v>44</v>
      </c>
      <c r="P3405" s="10">
        <v>5</v>
      </c>
      <c r="Q3405" s="19">
        <f t="shared" si="267"/>
        <v>9</v>
      </c>
      <c r="R3405" s="11">
        <f t="shared" si="268"/>
        <v>471909</v>
      </c>
      <c r="S3405" s="11">
        <f t="shared" si="269"/>
        <v>0</v>
      </c>
    </row>
    <row r="3406" spans="1:19" x14ac:dyDescent="0.25">
      <c r="A3406" s="1">
        <v>3399</v>
      </c>
      <c r="B3406" s="10">
        <v>67629</v>
      </c>
      <c r="C3406" s="1" t="s">
        <v>20491</v>
      </c>
      <c r="D3406" s="1" t="s">
        <v>7289</v>
      </c>
      <c r="E3406" s="1" t="s">
        <v>14</v>
      </c>
      <c r="F3406" s="1" t="s">
        <v>15</v>
      </c>
      <c r="G3406" s="10">
        <v>5000</v>
      </c>
      <c r="H3406" s="1" t="s">
        <v>9988</v>
      </c>
      <c r="I3406" s="10">
        <v>1263</v>
      </c>
      <c r="J3406" s="1" t="s">
        <v>20492</v>
      </c>
      <c r="K3406" s="1" t="s">
        <v>20493</v>
      </c>
      <c r="L3406" s="1" t="s">
        <v>20494</v>
      </c>
      <c r="M3406" s="1" t="s">
        <v>20495</v>
      </c>
      <c r="N3406" s="10">
        <f t="shared" si="265"/>
        <v>15</v>
      </c>
      <c r="O3406" s="10">
        <f t="shared" si="266"/>
        <v>11</v>
      </c>
      <c r="P3406" s="10">
        <v>5</v>
      </c>
      <c r="Q3406" s="19">
        <f t="shared" si="267"/>
        <v>9</v>
      </c>
      <c r="R3406" s="11">
        <f t="shared" si="268"/>
        <v>67629</v>
      </c>
      <c r="S3406" s="11">
        <f t="shared" si="269"/>
        <v>0</v>
      </c>
    </row>
    <row r="3407" spans="1:19" x14ac:dyDescent="0.25">
      <c r="A3407" s="1">
        <v>3400</v>
      </c>
      <c r="B3407" s="10">
        <v>76021</v>
      </c>
      <c r="C3407" s="1" t="s">
        <v>20496</v>
      </c>
      <c r="D3407" s="1" t="s">
        <v>7832</v>
      </c>
      <c r="E3407" s="1" t="s">
        <v>14</v>
      </c>
      <c r="F3407" s="1" t="s">
        <v>15</v>
      </c>
      <c r="G3407" s="10">
        <v>15000</v>
      </c>
      <c r="H3407" s="1" t="s">
        <v>278</v>
      </c>
      <c r="I3407" s="10">
        <v>1262</v>
      </c>
      <c r="J3407" s="1" t="s">
        <v>20497</v>
      </c>
      <c r="K3407" s="1" t="s">
        <v>20498</v>
      </c>
      <c r="L3407" s="1" t="s">
        <v>20499</v>
      </c>
      <c r="M3407" s="1" t="s">
        <v>20500</v>
      </c>
      <c r="N3407" s="10">
        <f t="shared" si="265"/>
        <v>6</v>
      </c>
      <c r="O3407" s="10">
        <f t="shared" si="266"/>
        <v>32</v>
      </c>
      <c r="P3407" s="10">
        <v>22</v>
      </c>
      <c r="Q3407" s="19">
        <f t="shared" si="267"/>
        <v>9</v>
      </c>
      <c r="R3407" s="11">
        <f t="shared" si="268"/>
        <v>76021</v>
      </c>
      <c r="S3407" s="11">
        <f t="shared" si="269"/>
        <v>0</v>
      </c>
    </row>
    <row r="3408" spans="1:19" x14ac:dyDescent="0.25">
      <c r="A3408" s="1">
        <v>3402</v>
      </c>
      <c r="B3408" s="10">
        <v>195101</v>
      </c>
      <c r="C3408" s="1" t="s">
        <v>20506</v>
      </c>
      <c r="D3408" s="1" t="s">
        <v>20507</v>
      </c>
      <c r="E3408" s="1" t="s">
        <v>14</v>
      </c>
      <c r="F3408" s="1" t="s">
        <v>15</v>
      </c>
      <c r="G3408" s="10">
        <v>18000</v>
      </c>
      <c r="H3408" s="1" t="s">
        <v>20508</v>
      </c>
      <c r="I3408" s="10">
        <v>1261</v>
      </c>
      <c r="J3408" s="1" t="s">
        <v>20509</v>
      </c>
      <c r="K3408" s="1" t="s">
        <v>20510</v>
      </c>
      <c r="L3408" s="1" t="s">
        <v>20511</v>
      </c>
      <c r="M3408" s="1" t="s">
        <v>20512</v>
      </c>
      <c r="N3408" s="10">
        <f t="shared" si="265"/>
        <v>25</v>
      </c>
      <c r="O3408" s="10">
        <f t="shared" si="266"/>
        <v>30</v>
      </c>
      <c r="P3408" s="10">
        <v>3</v>
      </c>
      <c r="Q3408" s="19">
        <f t="shared" si="267"/>
        <v>9</v>
      </c>
      <c r="R3408" s="11">
        <f t="shared" si="268"/>
        <v>195101</v>
      </c>
      <c r="S3408" s="11">
        <f t="shared" si="269"/>
        <v>0</v>
      </c>
    </row>
    <row r="3409" spans="1:19" x14ac:dyDescent="0.25">
      <c r="A3409" s="1">
        <v>3403</v>
      </c>
      <c r="B3409" s="10">
        <v>47273</v>
      </c>
      <c r="C3409" s="1" t="s">
        <v>20513</v>
      </c>
      <c r="D3409" s="1" t="s">
        <v>20514</v>
      </c>
      <c r="E3409" s="1" t="s">
        <v>3037</v>
      </c>
      <c r="F3409" s="1" t="s">
        <v>15</v>
      </c>
      <c r="G3409" s="10">
        <v>20000</v>
      </c>
      <c r="H3409" s="1" t="s">
        <v>2918</v>
      </c>
      <c r="I3409" s="10">
        <v>1261</v>
      </c>
      <c r="J3409" s="1" t="s">
        <v>20515</v>
      </c>
      <c r="K3409" s="1" t="s">
        <v>20516</v>
      </c>
      <c r="L3409" s="1" t="s">
        <v>20517</v>
      </c>
      <c r="M3409" s="1" t="s">
        <v>20518</v>
      </c>
      <c r="N3409" s="10">
        <f t="shared" si="265"/>
        <v>24</v>
      </c>
      <c r="O3409" s="10">
        <f t="shared" si="266"/>
        <v>29</v>
      </c>
      <c r="P3409" s="10">
        <v>2</v>
      </c>
      <c r="Q3409" s="19">
        <f t="shared" si="267"/>
        <v>9</v>
      </c>
      <c r="R3409" s="11">
        <f t="shared" si="268"/>
        <v>47273</v>
      </c>
      <c r="S3409" s="11">
        <f t="shared" si="269"/>
        <v>0</v>
      </c>
    </row>
    <row r="3410" spans="1:19" x14ac:dyDescent="0.25">
      <c r="A3410" s="1">
        <v>3404</v>
      </c>
      <c r="B3410" s="10">
        <v>50832</v>
      </c>
      <c r="C3410" s="1" t="s">
        <v>20519</v>
      </c>
      <c r="D3410" s="1" t="s">
        <v>9572</v>
      </c>
      <c r="E3410" s="1" t="s">
        <v>46</v>
      </c>
      <c r="F3410" s="1" t="s">
        <v>15</v>
      </c>
      <c r="G3410" s="10">
        <v>20000</v>
      </c>
      <c r="H3410" s="1" t="s">
        <v>20520</v>
      </c>
      <c r="I3410" s="10">
        <v>1260</v>
      </c>
      <c r="J3410" s="1" t="s">
        <v>20521</v>
      </c>
      <c r="K3410" s="1" t="s">
        <v>20522</v>
      </c>
      <c r="L3410" s="1" t="s">
        <v>20523</v>
      </c>
      <c r="M3410" s="1" t="s">
        <v>20524</v>
      </c>
      <c r="N3410" s="10">
        <f t="shared" si="265"/>
        <v>23</v>
      </c>
      <c r="O3410" s="10">
        <f t="shared" si="266"/>
        <v>34</v>
      </c>
      <c r="P3410" s="10">
        <v>1</v>
      </c>
      <c r="Q3410" s="19">
        <f t="shared" si="267"/>
        <v>9</v>
      </c>
      <c r="R3410" s="11">
        <f t="shared" si="268"/>
        <v>50832</v>
      </c>
      <c r="S3410" s="11">
        <f t="shared" si="269"/>
        <v>0</v>
      </c>
    </row>
    <row r="3411" spans="1:19" x14ac:dyDescent="0.25">
      <c r="A3411" s="1">
        <v>3405</v>
      </c>
      <c r="B3411" s="10">
        <v>14307</v>
      </c>
      <c r="C3411" s="1" t="s">
        <v>20525</v>
      </c>
      <c r="D3411" s="1" t="s">
        <v>20526</v>
      </c>
      <c r="E3411" s="1" t="s">
        <v>189</v>
      </c>
      <c r="F3411" s="1" t="s">
        <v>15</v>
      </c>
      <c r="G3411" s="10">
        <v>1500</v>
      </c>
      <c r="H3411" s="1" t="s">
        <v>3050</v>
      </c>
      <c r="I3411" s="10">
        <v>1260</v>
      </c>
      <c r="J3411" s="1" t="s">
        <v>20527</v>
      </c>
      <c r="K3411" s="1" t="s">
        <v>20528</v>
      </c>
      <c r="L3411" s="1" t="s">
        <v>20529</v>
      </c>
      <c r="M3411" s="1" t="s">
        <v>20530</v>
      </c>
      <c r="N3411" s="10">
        <f t="shared" si="265"/>
        <v>10</v>
      </c>
      <c r="O3411" s="10">
        <f t="shared" si="266"/>
        <v>44</v>
      </c>
      <c r="P3411" s="10">
        <v>1</v>
      </c>
      <c r="Q3411" s="19">
        <f t="shared" si="267"/>
        <v>9</v>
      </c>
      <c r="R3411" s="11">
        <f t="shared" si="268"/>
        <v>14307</v>
      </c>
      <c r="S3411" s="11">
        <f t="shared" si="269"/>
        <v>0</v>
      </c>
    </row>
    <row r="3412" spans="1:19" x14ac:dyDescent="0.25">
      <c r="A3412" s="1">
        <v>3406</v>
      </c>
      <c r="B3412" s="10">
        <v>177277</v>
      </c>
      <c r="C3412" s="1" t="s">
        <v>20531</v>
      </c>
      <c r="D3412" s="1" t="s">
        <v>1504</v>
      </c>
      <c r="E3412" s="1" t="s">
        <v>470</v>
      </c>
      <c r="F3412" s="1" t="s">
        <v>75</v>
      </c>
      <c r="G3412" s="10">
        <v>100000</v>
      </c>
      <c r="H3412" s="1" t="s">
        <v>1685</v>
      </c>
      <c r="I3412" s="10">
        <v>1260</v>
      </c>
      <c r="J3412" s="1" t="s">
        <v>20532</v>
      </c>
      <c r="K3412" s="1" t="s">
        <v>20533</v>
      </c>
      <c r="L3412" s="1" t="s">
        <v>20534</v>
      </c>
      <c r="M3412" s="1" t="s">
        <v>20535</v>
      </c>
      <c r="N3412" s="10">
        <f t="shared" si="265"/>
        <v>51</v>
      </c>
      <c r="O3412" s="10">
        <f t="shared" si="266"/>
        <v>54</v>
      </c>
      <c r="P3412" s="10">
        <v>1.52</v>
      </c>
      <c r="Q3412" s="19">
        <f t="shared" si="267"/>
        <v>6</v>
      </c>
      <c r="R3412" s="11">
        <f t="shared" si="268"/>
        <v>223369.02</v>
      </c>
      <c r="S3412" s="11">
        <f t="shared" si="269"/>
        <v>1</v>
      </c>
    </row>
    <row r="3413" spans="1:19" x14ac:dyDescent="0.25">
      <c r="A3413" s="1">
        <v>3407</v>
      </c>
      <c r="B3413" s="10">
        <v>43664</v>
      </c>
      <c r="C3413" s="1" t="s">
        <v>20536</v>
      </c>
      <c r="D3413" s="1" t="s">
        <v>2113</v>
      </c>
      <c r="E3413" s="1" t="s">
        <v>14</v>
      </c>
      <c r="F3413" s="1" t="s">
        <v>15</v>
      </c>
      <c r="G3413" s="10">
        <v>15000</v>
      </c>
      <c r="H3413" s="1" t="s">
        <v>2114</v>
      </c>
      <c r="I3413" s="10">
        <v>1260</v>
      </c>
      <c r="J3413" s="1" t="s">
        <v>20537</v>
      </c>
      <c r="K3413" s="1" t="s">
        <v>20538</v>
      </c>
      <c r="L3413" s="1" t="s">
        <v>20539</v>
      </c>
      <c r="M3413" s="1" t="s">
        <v>20540</v>
      </c>
      <c r="N3413" s="10">
        <f t="shared" si="265"/>
        <v>7</v>
      </c>
      <c r="O3413" s="10">
        <f t="shared" si="266"/>
        <v>31</v>
      </c>
      <c r="P3413" s="10">
        <v>12</v>
      </c>
      <c r="Q3413" s="19">
        <f t="shared" si="267"/>
        <v>9</v>
      </c>
      <c r="R3413" s="11">
        <f t="shared" si="268"/>
        <v>43664</v>
      </c>
      <c r="S3413" s="11">
        <f t="shared" si="269"/>
        <v>0</v>
      </c>
    </row>
    <row r="3414" spans="1:19" x14ac:dyDescent="0.25">
      <c r="A3414" s="1">
        <v>3408</v>
      </c>
      <c r="B3414" s="10">
        <v>19546</v>
      </c>
      <c r="C3414" s="1" t="s">
        <v>20541</v>
      </c>
      <c r="D3414" s="1" t="s">
        <v>20542</v>
      </c>
      <c r="E3414" s="1" t="s">
        <v>1330</v>
      </c>
      <c r="F3414" s="1" t="s">
        <v>15</v>
      </c>
      <c r="G3414" s="10">
        <v>7000</v>
      </c>
      <c r="H3414" s="1" t="s">
        <v>20543</v>
      </c>
      <c r="I3414" s="10">
        <v>1260</v>
      </c>
      <c r="J3414" s="1" t="s">
        <v>20544</v>
      </c>
      <c r="K3414" s="1" t="s">
        <v>20545</v>
      </c>
      <c r="L3414" s="1" t="s">
        <v>20546</v>
      </c>
      <c r="M3414" s="1" t="s">
        <v>20547</v>
      </c>
      <c r="N3414" s="10">
        <f t="shared" si="265"/>
        <v>10</v>
      </c>
      <c r="O3414" s="10">
        <f t="shared" si="266"/>
        <v>47</v>
      </c>
      <c r="P3414" s="10">
        <v>1</v>
      </c>
      <c r="Q3414" s="19">
        <f t="shared" si="267"/>
        <v>9</v>
      </c>
      <c r="R3414" s="11">
        <f t="shared" si="268"/>
        <v>19546</v>
      </c>
      <c r="S3414" s="11">
        <f t="shared" si="269"/>
        <v>0</v>
      </c>
    </row>
    <row r="3415" spans="1:19" x14ac:dyDescent="0.25">
      <c r="A3415" s="1">
        <v>3409</v>
      </c>
      <c r="B3415" s="10">
        <v>74784</v>
      </c>
      <c r="C3415" s="1" t="s">
        <v>20548</v>
      </c>
      <c r="D3415" s="1" t="s">
        <v>20549</v>
      </c>
      <c r="E3415" s="1" t="s">
        <v>14</v>
      </c>
      <c r="F3415" s="1" t="s">
        <v>15</v>
      </c>
      <c r="G3415" s="10">
        <v>25000</v>
      </c>
      <c r="H3415" s="1" t="s">
        <v>20550</v>
      </c>
      <c r="I3415" s="10">
        <v>1260</v>
      </c>
      <c r="J3415" s="1" t="s">
        <v>20551</v>
      </c>
      <c r="K3415" s="1" t="s">
        <v>20552</v>
      </c>
      <c r="L3415" s="1" t="s">
        <v>20553</v>
      </c>
      <c r="M3415" s="1" t="s">
        <v>20554</v>
      </c>
      <c r="N3415" s="10">
        <f t="shared" si="265"/>
        <v>2</v>
      </c>
      <c r="O3415" s="10">
        <f t="shared" si="266"/>
        <v>26</v>
      </c>
      <c r="P3415" s="10">
        <v>49</v>
      </c>
      <c r="Q3415" s="19">
        <f t="shared" si="267"/>
        <v>9</v>
      </c>
      <c r="R3415" s="11">
        <f t="shared" si="268"/>
        <v>74784</v>
      </c>
      <c r="S3415" s="11">
        <f t="shared" si="269"/>
        <v>0</v>
      </c>
    </row>
    <row r="3416" spans="1:19" x14ac:dyDescent="0.25">
      <c r="A3416" s="1">
        <v>3410</v>
      </c>
      <c r="B3416" s="10">
        <v>20112</v>
      </c>
      <c r="C3416" s="1" t="s">
        <v>20555</v>
      </c>
      <c r="D3416" s="1" t="s">
        <v>20556</v>
      </c>
      <c r="E3416" s="1" t="s">
        <v>2062</v>
      </c>
      <c r="F3416" s="1" t="s">
        <v>15</v>
      </c>
      <c r="G3416" s="10">
        <v>3500</v>
      </c>
      <c r="H3416" s="1" t="s">
        <v>20557</v>
      </c>
      <c r="I3416" s="10">
        <v>1259</v>
      </c>
      <c r="J3416" s="1" t="s">
        <v>20558</v>
      </c>
      <c r="K3416" s="1" t="s">
        <v>20559</v>
      </c>
      <c r="L3416" s="1" t="s">
        <v>20560</v>
      </c>
      <c r="M3416" s="1" t="s">
        <v>20561</v>
      </c>
      <c r="N3416" s="10">
        <f t="shared" si="265"/>
        <v>11</v>
      </c>
      <c r="O3416" s="10">
        <f t="shared" si="266"/>
        <v>46</v>
      </c>
      <c r="P3416" s="10">
        <v>1</v>
      </c>
      <c r="Q3416" s="19">
        <f t="shared" si="267"/>
        <v>9</v>
      </c>
      <c r="R3416" s="11">
        <f t="shared" si="268"/>
        <v>20112</v>
      </c>
      <c r="S3416" s="11">
        <f t="shared" si="269"/>
        <v>0</v>
      </c>
    </row>
    <row r="3417" spans="1:19" x14ac:dyDescent="0.25">
      <c r="A3417" s="1">
        <v>3411</v>
      </c>
      <c r="B3417" s="10">
        <v>351857</v>
      </c>
      <c r="C3417" s="1" t="s">
        <v>20562</v>
      </c>
      <c r="D3417" s="1" t="s">
        <v>20563</v>
      </c>
      <c r="E3417" s="1" t="s">
        <v>1330</v>
      </c>
      <c r="F3417" s="1" t="s">
        <v>2288</v>
      </c>
      <c r="G3417" s="10">
        <v>60000</v>
      </c>
      <c r="H3417" s="1" t="s">
        <v>20564</v>
      </c>
      <c r="I3417" s="10">
        <v>1259</v>
      </c>
      <c r="J3417" s="1" t="s">
        <v>20565</v>
      </c>
      <c r="K3417" s="1" t="s">
        <v>20566</v>
      </c>
      <c r="L3417" s="1" t="s">
        <v>20567</v>
      </c>
      <c r="M3417" s="1" t="s">
        <v>20568</v>
      </c>
      <c r="N3417" s="10">
        <f t="shared" si="265"/>
        <v>8</v>
      </c>
      <c r="O3417" s="10">
        <f t="shared" si="266"/>
        <v>46</v>
      </c>
      <c r="P3417" s="10">
        <v>15</v>
      </c>
      <c r="Q3417" s="19">
        <f t="shared" si="267"/>
        <v>8</v>
      </c>
      <c r="R3417" s="11">
        <f t="shared" si="268"/>
        <v>38704.269999999997</v>
      </c>
      <c r="S3417" s="11">
        <f t="shared" si="269"/>
        <v>1</v>
      </c>
    </row>
    <row r="3418" spans="1:19" x14ac:dyDescent="0.25">
      <c r="A3418" s="1">
        <v>3412</v>
      </c>
      <c r="B3418" s="10">
        <v>61706</v>
      </c>
      <c r="C3418" s="1" t="s">
        <v>20569</v>
      </c>
      <c r="D3418" s="1" t="s">
        <v>20570</v>
      </c>
      <c r="E3418" s="1" t="s">
        <v>1699</v>
      </c>
      <c r="F3418" s="1" t="s">
        <v>15</v>
      </c>
      <c r="G3418" s="10">
        <v>37000</v>
      </c>
      <c r="H3418" s="1" t="s">
        <v>47</v>
      </c>
      <c r="I3418" s="10">
        <v>1258</v>
      </c>
      <c r="J3418" s="1" t="s">
        <v>20571</v>
      </c>
      <c r="K3418" s="1" t="s">
        <v>20572</v>
      </c>
      <c r="L3418" s="1" t="s">
        <v>20573</v>
      </c>
      <c r="M3418" s="1" t="s">
        <v>20574</v>
      </c>
      <c r="N3418" s="10">
        <f t="shared" si="265"/>
        <v>15</v>
      </c>
      <c r="O3418" s="10">
        <f t="shared" si="266"/>
        <v>20</v>
      </c>
      <c r="P3418" s="10">
        <v>10</v>
      </c>
      <c r="Q3418" s="19">
        <f t="shared" si="267"/>
        <v>9</v>
      </c>
      <c r="R3418" s="11">
        <f t="shared" si="268"/>
        <v>61706</v>
      </c>
      <c r="S3418" s="11">
        <f t="shared" si="269"/>
        <v>0</v>
      </c>
    </row>
    <row r="3419" spans="1:19" x14ac:dyDescent="0.25">
      <c r="A3419" s="1">
        <v>3413</v>
      </c>
      <c r="B3419" s="10">
        <v>20709</v>
      </c>
      <c r="C3419" s="1" t="s">
        <v>20575</v>
      </c>
      <c r="D3419" s="1" t="s">
        <v>20576</v>
      </c>
      <c r="E3419" s="1" t="s">
        <v>46</v>
      </c>
      <c r="F3419" s="1" t="s">
        <v>15</v>
      </c>
      <c r="G3419" s="10">
        <v>10200</v>
      </c>
      <c r="H3419" s="1" t="s">
        <v>1044</v>
      </c>
      <c r="I3419" s="10">
        <v>1258</v>
      </c>
      <c r="J3419" s="1" t="s">
        <v>20577</v>
      </c>
      <c r="K3419" s="1" t="s">
        <v>20578</v>
      </c>
      <c r="L3419" s="1" t="s">
        <v>20579</v>
      </c>
      <c r="M3419" s="1" t="s">
        <v>20580</v>
      </c>
      <c r="N3419" s="10">
        <f t="shared" si="265"/>
        <v>5</v>
      </c>
      <c r="O3419" s="10">
        <f t="shared" si="266"/>
        <v>57</v>
      </c>
      <c r="P3419" s="10">
        <v>3</v>
      </c>
      <c r="Q3419" s="19">
        <f t="shared" si="267"/>
        <v>9</v>
      </c>
      <c r="R3419" s="11">
        <f t="shared" si="268"/>
        <v>20709</v>
      </c>
      <c r="S3419" s="11">
        <f t="shared" si="269"/>
        <v>0</v>
      </c>
    </row>
    <row r="3420" spans="1:19" x14ac:dyDescent="0.25">
      <c r="A3420" s="1">
        <v>3414</v>
      </c>
      <c r="B3420" s="10">
        <v>28086</v>
      </c>
      <c r="C3420" s="1" t="s">
        <v>20581</v>
      </c>
      <c r="D3420" s="1" t="s">
        <v>20582</v>
      </c>
      <c r="E3420" s="1" t="s">
        <v>46</v>
      </c>
      <c r="F3420" s="1" t="s">
        <v>15</v>
      </c>
      <c r="G3420" s="10">
        <v>12000</v>
      </c>
      <c r="H3420" s="1" t="s">
        <v>20583</v>
      </c>
      <c r="I3420" s="10">
        <v>1258</v>
      </c>
      <c r="J3420" s="1" t="s">
        <v>20584</v>
      </c>
      <c r="K3420" s="1" t="s">
        <v>20585</v>
      </c>
      <c r="L3420" s="1" t="s">
        <v>20586</v>
      </c>
      <c r="M3420" s="1" t="s">
        <v>20587</v>
      </c>
      <c r="N3420" s="10">
        <f t="shared" si="265"/>
        <v>9</v>
      </c>
      <c r="O3420" s="10">
        <f t="shared" si="266"/>
        <v>34</v>
      </c>
      <c r="P3420" s="10">
        <v>5</v>
      </c>
      <c r="Q3420" s="19">
        <f t="shared" si="267"/>
        <v>9</v>
      </c>
      <c r="R3420" s="11">
        <f t="shared" si="268"/>
        <v>28086</v>
      </c>
      <c r="S3420" s="11">
        <f t="shared" si="269"/>
        <v>0</v>
      </c>
    </row>
    <row r="3421" spans="1:19" x14ac:dyDescent="0.25">
      <c r="A3421" s="1">
        <v>3415</v>
      </c>
      <c r="B3421" s="10">
        <v>53509</v>
      </c>
      <c r="C3421" s="1" t="s">
        <v>20588</v>
      </c>
      <c r="D3421" s="1" t="s">
        <v>8598</v>
      </c>
      <c r="E3421" s="1" t="s">
        <v>23</v>
      </c>
      <c r="F3421" s="1" t="s">
        <v>15</v>
      </c>
      <c r="G3421" s="10">
        <v>10000</v>
      </c>
      <c r="H3421" s="1" t="s">
        <v>16</v>
      </c>
      <c r="I3421" s="10">
        <v>1258</v>
      </c>
      <c r="J3421" s="1" t="s">
        <v>20589</v>
      </c>
      <c r="K3421" s="1" t="s">
        <v>20590</v>
      </c>
      <c r="L3421" s="1" t="s">
        <v>20591</v>
      </c>
      <c r="M3421" s="1" t="s">
        <v>20592</v>
      </c>
      <c r="N3421" s="10">
        <f t="shared" si="265"/>
        <v>9</v>
      </c>
      <c r="O3421" s="10">
        <f t="shared" si="266"/>
        <v>29</v>
      </c>
      <c r="P3421" s="10">
        <v>1</v>
      </c>
      <c r="Q3421" s="19">
        <f t="shared" si="267"/>
        <v>9</v>
      </c>
      <c r="R3421" s="11">
        <f t="shared" si="268"/>
        <v>53509</v>
      </c>
      <c r="S3421" s="11">
        <f t="shared" si="269"/>
        <v>0</v>
      </c>
    </row>
    <row r="3422" spans="1:19" x14ac:dyDescent="0.25">
      <c r="A3422" s="1">
        <v>3416</v>
      </c>
      <c r="B3422" s="10">
        <v>60338</v>
      </c>
      <c r="C3422" s="1" t="s">
        <v>20593</v>
      </c>
      <c r="D3422" s="1" t="s">
        <v>20594</v>
      </c>
      <c r="E3422" s="1" t="s">
        <v>23</v>
      </c>
      <c r="F3422" s="1" t="s">
        <v>15</v>
      </c>
      <c r="G3422" s="10">
        <v>5000</v>
      </c>
      <c r="H3422" s="1" t="s">
        <v>338</v>
      </c>
      <c r="I3422" s="10">
        <v>1257</v>
      </c>
      <c r="J3422" s="1" t="s">
        <v>20595</v>
      </c>
      <c r="K3422" s="1" t="s">
        <v>20596</v>
      </c>
      <c r="L3422" s="1" t="s">
        <v>20597</v>
      </c>
      <c r="M3422" s="1" t="s">
        <v>20598</v>
      </c>
      <c r="N3422" s="10">
        <f t="shared" si="265"/>
        <v>4</v>
      </c>
      <c r="O3422" s="10">
        <f t="shared" si="266"/>
        <v>52</v>
      </c>
      <c r="P3422" s="10">
        <v>32</v>
      </c>
      <c r="Q3422" s="19">
        <f t="shared" si="267"/>
        <v>9</v>
      </c>
      <c r="R3422" s="11">
        <f t="shared" si="268"/>
        <v>60338</v>
      </c>
      <c r="S3422" s="11">
        <f t="shared" si="269"/>
        <v>0</v>
      </c>
    </row>
    <row r="3423" spans="1:19" x14ac:dyDescent="0.25">
      <c r="A3423" s="1">
        <v>3417</v>
      </c>
      <c r="B3423" s="10">
        <v>54676</v>
      </c>
      <c r="C3423" s="1" t="s">
        <v>20599</v>
      </c>
      <c r="D3423" s="1" t="s">
        <v>20600</v>
      </c>
      <c r="E3423" s="1" t="s">
        <v>46</v>
      </c>
      <c r="F3423" s="1" t="s">
        <v>413</v>
      </c>
      <c r="G3423" s="10">
        <v>15000</v>
      </c>
      <c r="H3423" s="1" t="s">
        <v>414</v>
      </c>
      <c r="I3423" s="10">
        <v>1257</v>
      </c>
      <c r="J3423" s="1" t="s">
        <v>20601</v>
      </c>
      <c r="K3423" s="1" t="s">
        <v>20602</v>
      </c>
      <c r="L3423" s="1" t="s">
        <v>20603</v>
      </c>
      <c r="M3423" s="1" t="s">
        <v>20604</v>
      </c>
      <c r="N3423" s="10">
        <f t="shared" si="265"/>
        <v>15</v>
      </c>
      <c r="O3423" s="10">
        <f t="shared" si="266"/>
        <v>49</v>
      </c>
      <c r="P3423" s="10">
        <v>4</v>
      </c>
      <c r="Q3423" s="19">
        <f t="shared" si="267"/>
        <v>1</v>
      </c>
      <c r="R3423" s="11">
        <f t="shared" si="268"/>
        <v>41007</v>
      </c>
      <c r="S3423" s="11">
        <f t="shared" si="269"/>
        <v>1</v>
      </c>
    </row>
    <row r="3424" spans="1:19" x14ac:dyDescent="0.25">
      <c r="A3424" s="1">
        <v>3418</v>
      </c>
      <c r="B3424" s="10">
        <v>117186</v>
      </c>
      <c r="C3424" s="1" t="s">
        <v>20605</v>
      </c>
      <c r="D3424" s="1" t="s">
        <v>20606</v>
      </c>
      <c r="E3424" s="1" t="s">
        <v>559</v>
      </c>
      <c r="F3424" s="1" t="s">
        <v>15</v>
      </c>
      <c r="G3424" s="10">
        <v>100000</v>
      </c>
      <c r="H3424" s="1" t="s">
        <v>1237</v>
      </c>
      <c r="I3424" s="10">
        <v>1257</v>
      </c>
      <c r="J3424" s="1" t="s">
        <v>20607</v>
      </c>
      <c r="K3424" s="1" t="s">
        <v>20608</v>
      </c>
      <c r="L3424" s="1" t="s">
        <v>20609</v>
      </c>
      <c r="M3424" s="1" t="s">
        <v>20610</v>
      </c>
      <c r="N3424" s="10">
        <f t="shared" si="265"/>
        <v>51</v>
      </c>
      <c r="O3424" s="10">
        <f t="shared" si="266"/>
        <v>38</v>
      </c>
      <c r="P3424" s="10">
        <v>5</v>
      </c>
      <c r="Q3424" s="19">
        <f t="shared" si="267"/>
        <v>9</v>
      </c>
      <c r="R3424" s="11">
        <f t="shared" si="268"/>
        <v>117186</v>
      </c>
      <c r="S3424" s="11">
        <f t="shared" si="269"/>
        <v>0</v>
      </c>
    </row>
    <row r="3425" spans="1:19" x14ac:dyDescent="0.25">
      <c r="A3425" s="1">
        <v>3419</v>
      </c>
      <c r="B3425" s="10">
        <v>59644</v>
      </c>
      <c r="C3425" s="1" t="s">
        <v>20611</v>
      </c>
      <c r="D3425" s="1" t="s">
        <v>20612</v>
      </c>
      <c r="E3425" s="1" t="s">
        <v>46</v>
      </c>
      <c r="F3425" s="1" t="s">
        <v>15</v>
      </c>
      <c r="G3425" s="10">
        <v>50000</v>
      </c>
      <c r="H3425" s="1" t="s">
        <v>257</v>
      </c>
      <c r="I3425" s="10">
        <v>1257</v>
      </c>
      <c r="J3425" s="1" t="s">
        <v>20613</v>
      </c>
      <c r="K3425" s="1" t="s">
        <v>20614</v>
      </c>
      <c r="L3425" s="1" t="s">
        <v>20615</v>
      </c>
      <c r="M3425" s="1" t="s">
        <v>20616</v>
      </c>
      <c r="N3425" s="10">
        <f t="shared" si="265"/>
        <v>24</v>
      </c>
      <c r="O3425" s="10">
        <f t="shared" si="266"/>
        <v>49</v>
      </c>
      <c r="P3425" s="10">
        <v>5</v>
      </c>
      <c r="Q3425" s="19">
        <f t="shared" si="267"/>
        <v>9</v>
      </c>
      <c r="R3425" s="11">
        <f t="shared" si="268"/>
        <v>59644</v>
      </c>
      <c r="S3425" s="11">
        <f t="shared" si="269"/>
        <v>0</v>
      </c>
    </row>
    <row r="3426" spans="1:19" x14ac:dyDescent="0.25">
      <c r="A3426" s="1">
        <v>3420</v>
      </c>
      <c r="B3426" s="10">
        <v>29223</v>
      </c>
      <c r="C3426" s="1" t="s">
        <v>20617</v>
      </c>
      <c r="D3426" s="1" t="s">
        <v>9218</v>
      </c>
      <c r="E3426" s="1" t="s">
        <v>14</v>
      </c>
      <c r="F3426" s="1" t="s">
        <v>15</v>
      </c>
      <c r="G3426" s="10">
        <v>22000</v>
      </c>
      <c r="H3426" s="1" t="s">
        <v>1103</v>
      </c>
      <c r="I3426" s="10">
        <v>1257</v>
      </c>
      <c r="J3426" s="1" t="s">
        <v>20618</v>
      </c>
      <c r="K3426" s="1" t="s">
        <v>20619</v>
      </c>
      <c r="L3426" s="1" t="s">
        <v>20620</v>
      </c>
      <c r="M3426" s="1" t="s">
        <v>20621</v>
      </c>
      <c r="N3426" s="10">
        <f t="shared" si="265"/>
        <v>2</v>
      </c>
      <c r="O3426" s="10">
        <f t="shared" si="266"/>
        <v>29</v>
      </c>
      <c r="P3426" s="10">
        <v>12</v>
      </c>
      <c r="Q3426" s="19">
        <f t="shared" si="267"/>
        <v>9</v>
      </c>
      <c r="R3426" s="11">
        <f t="shared" si="268"/>
        <v>29223</v>
      </c>
      <c r="S3426" s="11">
        <f t="shared" si="269"/>
        <v>0</v>
      </c>
    </row>
    <row r="3427" spans="1:19" x14ac:dyDescent="0.25">
      <c r="A3427" s="1">
        <v>3421</v>
      </c>
      <c r="B3427" s="10">
        <v>123312</v>
      </c>
      <c r="C3427" s="1" t="s">
        <v>20622</v>
      </c>
      <c r="D3427" s="1" t="s">
        <v>20623</v>
      </c>
      <c r="E3427" s="1" t="s">
        <v>876</v>
      </c>
      <c r="F3427" s="1" t="s">
        <v>15</v>
      </c>
      <c r="G3427" s="10">
        <v>35000</v>
      </c>
      <c r="H3427" s="1" t="s">
        <v>527</v>
      </c>
      <c r="I3427" s="10">
        <v>1257</v>
      </c>
      <c r="J3427" s="1" t="s">
        <v>20624</v>
      </c>
      <c r="K3427" s="1" t="s">
        <v>20625</v>
      </c>
      <c r="L3427" s="1" t="s">
        <v>20626</v>
      </c>
      <c r="M3427" s="1" t="s">
        <v>20627</v>
      </c>
      <c r="N3427" s="10">
        <f t="shared" si="265"/>
        <v>17</v>
      </c>
      <c r="O3427" s="10">
        <f t="shared" si="266"/>
        <v>60</v>
      </c>
      <c r="P3427" s="10">
        <v>5</v>
      </c>
      <c r="Q3427" s="19">
        <f t="shared" si="267"/>
        <v>9</v>
      </c>
      <c r="R3427" s="11">
        <f t="shared" si="268"/>
        <v>123312</v>
      </c>
      <c r="S3427" s="11">
        <f t="shared" si="269"/>
        <v>0</v>
      </c>
    </row>
    <row r="3428" spans="1:19" x14ac:dyDescent="0.25">
      <c r="A3428" s="1">
        <v>3422</v>
      </c>
      <c r="B3428" s="10">
        <v>325952</v>
      </c>
      <c r="C3428" s="1" t="s">
        <v>20628</v>
      </c>
      <c r="D3428" s="1" t="s">
        <v>20629</v>
      </c>
      <c r="E3428" s="1" t="s">
        <v>401</v>
      </c>
      <c r="F3428" s="1" t="s">
        <v>15</v>
      </c>
      <c r="G3428" s="10">
        <v>100000</v>
      </c>
      <c r="H3428" s="1" t="s">
        <v>20630</v>
      </c>
      <c r="I3428" s="10">
        <v>1256</v>
      </c>
      <c r="J3428" s="1" t="s">
        <v>20631</v>
      </c>
      <c r="K3428" s="1" t="s">
        <v>20632</v>
      </c>
      <c r="L3428" s="1" t="s">
        <v>20633</v>
      </c>
      <c r="M3428" s="1" t="s">
        <v>20634</v>
      </c>
      <c r="N3428" s="10">
        <f t="shared" si="265"/>
        <v>11</v>
      </c>
      <c r="O3428" s="10">
        <f t="shared" si="266"/>
        <v>60</v>
      </c>
      <c r="P3428" s="10">
        <v>5</v>
      </c>
      <c r="Q3428" s="19">
        <f t="shared" si="267"/>
        <v>9</v>
      </c>
      <c r="R3428" s="11">
        <f t="shared" si="268"/>
        <v>325952</v>
      </c>
      <c r="S3428" s="11">
        <f t="shared" si="269"/>
        <v>0</v>
      </c>
    </row>
    <row r="3429" spans="1:19" x14ac:dyDescent="0.25">
      <c r="A3429" s="1">
        <v>3423</v>
      </c>
      <c r="B3429" s="10">
        <v>43625</v>
      </c>
      <c r="C3429" s="1" t="s">
        <v>20635</v>
      </c>
      <c r="D3429" s="1" t="s">
        <v>20636</v>
      </c>
      <c r="E3429" s="1" t="s">
        <v>5187</v>
      </c>
      <c r="F3429" s="1" t="s">
        <v>15</v>
      </c>
      <c r="G3429" s="10">
        <v>15000</v>
      </c>
      <c r="H3429" s="1" t="s">
        <v>136</v>
      </c>
      <c r="I3429" s="10">
        <v>1256</v>
      </c>
      <c r="J3429" s="1" t="s">
        <v>20637</v>
      </c>
      <c r="K3429" s="1" t="s">
        <v>20638</v>
      </c>
      <c r="L3429" s="1" t="s">
        <v>20639</v>
      </c>
      <c r="M3429" s="1" t="s">
        <v>20640</v>
      </c>
      <c r="N3429" s="10">
        <f t="shared" si="265"/>
        <v>16</v>
      </c>
      <c r="O3429" s="10">
        <f t="shared" si="266"/>
        <v>46</v>
      </c>
      <c r="P3429" s="10">
        <v>8</v>
      </c>
      <c r="Q3429" s="19">
        <f t="shared" si="267"/>
        <v>9</v>
      </c>
      <c r="R3429" s="11">
        <f t="shared" si="268"/>
        <v>43625</v>
      </c>
      <c r="S3429" s="11">
        <f t="shared" si="269"/>
        <v>0</v>
      </c>
    </row>
    <row r="3430" spans="1:19" x14ac:dyDescent="0.25">
      <c r="A3430" s="1">
        <v>3424</v>
      </c>
      <c r="B3430" s="10">
        <v>33759</v>
      </c>
      <c r="C3430" s="1" t="s">
        <v>20641</v>
      </c>
      <c r="D3430" s="1" t="s">
        <v>20642</v>
      </c>
      <c r="E3430" s="1" t="s">
        <v>23</v>
      </c>
      <c r="F3430" s="1" t="s">
        <v>15</v>
      </c>
      <c r="G3430" s="10">
        <v>30000</v>
      </c>
      <c r="H3430" s="1" t="s">
        <v>4439</v>
      </c>
      <c r="I3430" s="10">
        <v>1255</v>
      </c>
      <c r="J3430" s="1" t="s">
        <v>20643</v>
      </c>
      <c r="K3430" s="1" t="s">
        <v>20644</v>
      </c>
      <c r="L3430" s="1" t="s">
        <v>20645</v>
      </c>
      <c r="M3430" s="1" t="s">
        <v>20646</v>
      </c>
      <c r="N3430" s="10">
        <f t="shared" si="265"/>
        <v>10</v>
      </c>
      <c r="O3430" s="10">
        <f t="shared" si="266"/>
        <v>48</v>
      </c>
      <c r="P3430" s="10">
        <v>5</v>
      </c>
      <c r="Q3430" s="19">
        <f t="shared" si="267"/>
        <v>9</v>
      </c>
      <c r="R3430" s="11">
        <f t="shared" si="268"/>
        <v>33759</v>
      </c>
      <c r="S3430" s="11">
        <f t="shared" si="269"/>
        <v>0</v>
      </c>
    </row>
    <row r="3431" spans="1:19" x14ac:dyDescent="0.25">
      <c r="A3431" s="1">
        <v>3425</v>
      </c>
      <c r="B3431" s="10">
        <v>32096</v>
      </c>
      <c r="C3431" s="1" t="s">
        <v>20647</v>
      </c>
      <c r="D3431" s="1" t="s">
        <v>20648</v>
      </c>
      <c r="E3431" s="1" t="s">
        <v>9153</v>
      </c>
      <c r="F3431" s="1" t="s">
        <v>15</v>
      </c>
      <c r="G3431" s="10">
        <v>5000</v>
      </c>
      <c r="H3431" s="1" t="s">
        <v>2918</v>
      </c>
      <c r="I3431" s="10">
        <v>1255</v>
      </c>
      <c r="J3431" s="1" t="s">
        <v>20649</v>
      </c>
      <c r="K3431" s="1" t="s">
        <v>20650</v>
      </c>
      <c r="L3431" s="1" t="s">
        <v>20651</v>
      </c>
      <c r="M3431" s="1" t="s">
        <v>20652</v>
      </c>
      <c r="N3431" s="10">
        <f t="shared" si="265"/>
        <v>8</v>
      </c>
      <c r="O3431" s="10">
        <f t="shared" si="266"/>
        <v>26</v>
      </c>
      <c r="P3431" s="10">
        <v>5</v>
      </c>
      <c r="Q3431" s="19">
        <f t="shared" si="267"/>
        <v>9</v>
      </c>
      <c r="R3431" s="11">
        <f t="shared" si="268"/>
        <v>32096</v>
      </c>
      <c r="S3431" s="11">
        <f t="shared" si="269"/>
        <v>0</v>
      </c>
    </row>
    <row r="3432" spans="1:19" x14ac:dyDescent="0.25">
      <c r="A3432" s="1">
        <v>3426</v>
      </c>
      <c r="B3432" s="10">
        <v>28696</v>
      </c>
      <c r="C3432" s="1" t="s">
        <v>20653</v>
      </c>
      <c r="D3432" s="1" t="s">
        <v>20654</v>
      </c>
      <c r="E3432" s="1" t="s">
        <v>46</v>
      </c>
      <c r="F3432" s="1" t="s">
        <v>84</v>
      </c>
      <c r="G3432" s="10">
        <v>10000</v>
      </c>
      <c r="H3432" s="1" t="s">
        <v>20655</v>
      </c>
      <c r="I3432" s="10">
        <v>1255</v>
      </c>
      <c r="J3432" s="1" t="s">
        <v>20656</v>
      </c>
      <c r="K3432" s="1" t="s">
        <v>20657</v>
      </c>
      <c r="L3432" s="1" t="s">
        <v>20658</v>
      </c>
      <c r="M3432" s="1" t="s">
        <v>20659</v>
      </c>
      <c r="N3432" s="10">
        <f t="shared" si="265"/>
        <v>16</v>
      </c>
      <c r="O3432" s="10">
        <f t="shared" si="266"/>
        <v>11</v>
      </c>
      <c r="P3432" s="10">
        <v>3</v>
      </c>
      <c r="Q3432" s="19">
        <f t="shared" si="267"/>
        <v>2</v>
      </c>
      <c r="R3432" s="11">
        <f t="shared" si="268"/>
        <v>21235.040000000001</v>
      </c>
      <c r="S3432" s="11">
        <f t="shared" si="269"/>
        <v>1</v>
      </c>
    </row>
    <row r="3433" spans="1:19" x14ac:dyDescent="0.25">
      <c r="A3433" s="1">
        <v>3427</v>
      </c>
      <c r="B3433" s="10">
        <v>39213</v>
      </c>
      <c r="C3433" s="1" t="s">
        <v>20660</v>
      </c>
      <c r="D3433" s="1" t="s">
        <v>18052</v>
      </c>
      <c r="E3433" s="1" t="s">
        <v>23</v>
      </c>
      <c r="F3433" s="1" t="s">
        <v>413</v>
      </c>
      <c r="G3433" s="10">
        <v>5000</v>
      </c>
      <c r="H3433" s="1" t="s">
        <v>414</v>
      </c>
      <c r="I3433" s="10">
        <v>1254</v>
      </c>
      <c r="J3433" s="1" t="s">
        <v>20661</v>
      </c>
      <c r="K3433" s="1" t="s">
        <v>20662</v>
      </c>
      <c r="L3433" s="1" t="s">
        <v>20663</v>
      </c>
      <c r="M3433" s="1" t="s">
        <v>20664</v>
      </c>
      <c r="N3433" s="10">
        <f t="shared" si="265"/>
        <v>12</v>
      </c>
      <c r="O3433" s="10">
        <f t="shared" si="266"/>
        <v>60</v>
      </c>
      <c r="P3433" s="10">
        <v>12</v>
      </c>
      <c r="Q3433" s="19">
        <f t="shared" si="267"/>
        <v>1</v>
      </c>
      <c r="R3433" s="11">
        <f t="shared" si="268"/>
        <v>29409.75</v>
      </c>
      <c r="S3433" s="11">
        <f t="shared" si="269"/>
        <v>1</v>
      </c>
    </row>
    <row r="3434" spans="1:19" x14ac:dyDescent="0.25">
      <c r="A3434" s="1">
        <v>3428</v>
      </c>
      <c r="B3434" s="10">
        <v>47997</v>
      </c>
      <c r="C3434" s="1" t="s">
        <v>20665</v>
      </c>
      <c r="D3434" s="1" t="s">
        <v>20666</v>
      </c>
      <c r="E3434" s="1" t="s">
        <v>14</v>
      </c>
      <c r="F3434" s="1" t="s">
        <v>945</v>
      </c>
      <c r="G3434" s="10">
        <v>10000</v>
      </c>
      <c r="H3434" s="1" t="s">
        <v>2730</v>
      </c>
      <c r="I3434" s="10">
        <v>1254</v>
      </c>
      <c r="J3434" s="1" t="s">
        <v>20667</v>
      </c>
      <c r="K3434" s="1" t="s">
        <v>20668</v>
      </c>
      <c r="L3434" s="1" t="s">
        <v>20669</v>
      </c>
      <c r="M3434" s="1" t="s">
        <v>20670</v>
      </c>
      <c r="N3434" s="10">
        <f t="shared" si="265"/>
        <v>7</v>
      </c>
      <c r="O3434" s="10">
        <f t="shared" si="266"/>
        <v>6</v>
      </c>
      <c r="P3434" s="10">
        <v>16</v>
      </c>
      <c r="Q3434" s="19">
        <f t="shared" si="267"/>
        <v>5</v>
      </c>
      <c r="R3434" s="11">
        <f t="shared" si="268"/>
        <v>52316.73</v>
      </c>
      <c r="S3434" s="11">
        <f t="shared" si="269"/>
        <v>1</v>
      </c>
    </row>
    <row r="3435" spans="1:19" x14ac:dyDescent="0.25">
      <c r="A3435" s="1">
        <v>3429</v>
      </c>
      <c r="B3435" s="10">
        <v>136450</v>
      </c>
      <c r="C3435" s="1" t="s">
        <v>20671</v>
      </c>
      <c r="D3435" s="1" t="s">
        <v>20672</v>
      </c>
      <c r="E3435" s="1" t="s">
        <v>470</v>
      </c>
      <c r="F3435" s="1" t="s">
        <v>15</v>
      </c>
      <c r="G3435" s="10">
        <v>99000</v>
      </c>
      <c r="H3435" s="1" t="s">
        <v>47</v>
      </c>
      <c r="I3435" s="10">
        <v>1253</v>
      </c>
      <c r="J3435" s="1" t="s">
        <v>20673</v>
      </c>
      <c r="K3435" s="1" t="s">
        <v>20674</v>
      </c>
      <c r="L3435" s="1" t="s">
        <v>20675</v>
      </c>
      <c r="M3435" s="1" t="s">
        <v>20676</v>
      </c>
      <c r="N3435" s="10">
        <f t="shared" si="265"/>
        <v>7</v>
      </c>
      <c r="O3435" s="10">
        <f t="shared" si="266"/>
        <v>34</v>
      </c>
      <c r="P3435" s="10">
        <v>1</v>
      </c>
      <c r="Q3435" s="19">
        <f t="shared" si="267"/>
        <v>9</v>
      </c>
      <c r="R3435" s="11">
        <f t="shared" si="268"/>
        <v>136450</v>
      </c>
      <c r="S3435" s="11">
        <f t="shared" si="269"/>
        <v>0</v>
      </c>
    </row>
    <row r="3436" spans="1:19" x14ac:dyDescent="0.25">
      <c r="A3436" s="1">
        <v>3430</v>
      </c>
      <c r="B3436" s="10">
        <v>151880</v>
      </c>
      <c r="C3436" s="1" t="s">
        <v>20677</v>
      </c>
      <c r="D3436" s="1" t="s">
        <v>20678</v>
      </c>
      <c r="E3436" s="1" t="s">
        <v>876</v>
      </c>
      <c r="F3436" s="1" t="s">
        <v>15</v>
      </c>
      <c r="G3436" s="10">
        <v>25000</v>
      </c>
      <c r="H3436" s="1" t="s">
        <v>1475</v>
      </c>
      <c r="I3436" s="10">
        <v>1253</v>
      </c>
      <c r="J3436" s="1" t="s">
        <v>20679</v>
      </c>
      <c r="K3436" s="1" t="s">
        <v>20680</v>
      </c>
      <c r="L3436" s="1" t="s">
        <v>20681</v>
      </c>
      <c r="M3436" s="1" t="s">
        <v>20682</v>
      </c>
      <c r="N3436" s="10">
        <f t="shared" si="265"/>
        <v>13</v>
      </c>
      <c r="O3436" s="10">
        <f t="shared" si="266"/>
        <v>53</v>
      </c>
      <c r="P3436" s="10">
        <v>2</v>
      </c>
      <c r="Q3436" s="19">
        <f t="shared" si="267"/>
        <v>9</v>
      </c>
      <c r="R3436" s="11">
        <f t="shared" si="268"/>
        <v>151880</v>
      </c>
      <c r="S3436" s="11">
        <f t="shared" si="269"/>
        <v>0</v>
      </c>
    </row>
    <row r="3437" spans="1:19" x14ac:dyDescent="0.25">
      <c r="A3437" s="1">
        <v>3431</v>
      </c>
      <c r="B3437" s="10">
        <v>70807</v>
      </c>
      <c r="C3437" s="1" t="s">
        <v>20683</v>
      </c>
      <c r="D3437" s="1" t="s">
        <v>20684</v>
      </c>
      <c r="E3437" s="1" t="s">
        <v>9153</v>
      </c>
      <c r="F3437" s="1" t="s">
        <v>15</v>
      </c>
      <c r="G3437" s="10">
        <v>15000</v>
      </c>
      <c r="H3437" s="1" t="s">
        <v>162</v>
      </c>
      <c r="I3437" s="10">
        <v>1253</v>
      </c>
      <c r="J3437" s="1" t="s">
        <v>20685</v>
      </c>
      <c r="K3437" s="1" t="s">
        <v>20686</v>
      </c>
      <c r="L3437" s="1" t="s">
        <v>20687</v>
      </c>
      <c r="M3437" s="1" t="s">
        <v>20688</v>
      </c>
      <c r="N3437" s="10">
        <f t="shared" si="265"/>
        <v>16</v>
      </c>
      <c r="O3437" s="10">
        <f t="shared" si="266"/>
        <v>23</v>
      </c>
      <c r="P3437" s="10">
        <v>1</v>
      </c>
      <c r="Q3437" s="19">
        <f t="shared" si="267"/>
        <v>9</v>
      </c>
      <c r="R3437" s="11">
        <f t="shared" si="268"/>
        <v>70807</v>
      </c>
      <c r="S3437" s="11">
        <f t="shared" si="269"/>
        <v>0</v>
      </c>
    </row>
    <row r="3438" spans="1:19" x14ac:dyDescent="0.25">
      <c r="A3438" s="1">
        <v>3432</v>
      </c>
      <c r="B3438" s="10">
        <v>118252</v>
      </c>
      <c r="C3438" s="1" t="s">
        <v>20689</v>
      </c>
      <c r="D3438" s="1" t="s">
        <v>20690</v>
      </c>
      <c r="E3438" s="1" t="s">
        <v>23</v>
      </c>
      <c r="F3438" s="1" t="s">
        <v>15</v>
      </c>
      <c r="G3438" s="10">
        <v>25000</v>
      </c>
      <c r="H3438" s="1" t="s">
        <v>257</v>
      </c>
      <c r="I3438" s="10">
        <v>1252</v>
      </c>
      <c r="J3438" s="1" t="s">
        <v>20691</v>
      </c>
      <c r="K3438" s="1" t="s">
        <v>20692</v>
      </c>
      <c r="L3438" s="1" t="s">
        <v>20693</v>
      </c>
      <c r="M3438" s="1" t="s">
        <v>20694</v>
      </c>
      <c r="N3438" s="10">
        <f t="shared" si="265"/>
        <v>16</v>
      </c>
      <c r="O3438" s="10">
        <f t="shared" si="266"/>
        <v>31</v>
      </c>
      <c r="P3438" s="10">
        <v>20</v>
      </c>
      <c r="Q3438" s="19">
        <f t="shared" si="267"/>
        <v>9</v>
      </c>
      <c r="R3438" s="11">
        <f t="shared" si="268"/>
        <v>118252</v>
      </c>
      <c r="S3438" s="11">
        <f t="shared" si="269"/>
        <v>0</v>
      </c>
    </row>
    <row r="3439" spans="1:19" x14ac:dyDescent="0.25">
      <c r="A3439" s="1">
        <v>3433</v>
      </c>
      <c r="B3439" s="10">
        <v>158360</v>
      </c>
      <c r="C3439" s="1" t="s">
        <v>20695</v>
      </c>
      <c r="D3439" s="1" t="s">
        <v>3265</v>
      </c>
      <c r="E3439" s="1" t="s">
        <v>14</v>
      </c>
      <c r="F3439" s="1" t="s">
        <v>15</v>
      </c>
      <c r="G3439" s="10">
        <v>50000</v>
      </c>
      <c r="H3439" s="1" t="s">
        <v>3266</v>
      </c>
      <c r="I3439" s="10">
        <v>1252</v>
      </c>
      <c r="J3439" s="1" t="s">
        <v>20696</v>
      </c>
      <c r="K3439" s="1" t="s">
        <v>20697</v>
      </c>
      <c r="L3439" s="1" t="s">
        <v>20698</v>
      </c>
      <c r="M3439" s="1" t="s">
        <v>20699</v>
      </c>
      <c r="N3439" s="10">
        <f t="shared" si="265"/>
        <v>4</v>
      </c>
      <c r="O3439" s="10">
        <f t="shared" si="266"/>
        <v>24</v>
      </c>
      <c r="P3439" s="10">
        <v>15</v>
      </c>
      <c r="Q3439" s="19">
        <f t="shared" si="267"/>
        <v>9</v>
      </c>
      <c r="R3439" s="11">
        <f t="shared" si="268"/>
        <v>158360</v>
      </c>
      <c r="S3439" s="11">
        <f t="shared" si="269"/>
        <v>0</v>
      </c>
    </row>
    <row r="3440" spans="1:19" x14ac:dyDescent="0.25">
      <c r="A3440" s="1">
        <v>3434</v>
      </c>
      <c r="B3440" s="10">
        <v>39392</v>
      </c>
      <c r="C3440" s="1" t="s">
        <v>20700</v>
      </c>
      <c r="D3440" s="1" t="s">
        <v>20701</v>
      </c>
      <c r="E3440" s="1" t="s">
        <v>1057</v>
      </c>
      <c r="F3440" s="1" t="s">
        <v>15</v>
      </c>
      <c r="G3440" s="10">
        <v>1000</v>
      </c>
      <c r="H3440" s="1" t="s">
        <v>20702</v>
      </c>
      <c r="I3440" s="10">
        <v>1252</v>
      </c>
      <c r="J3440" s="1" t="s">
        <v>20703</v>
      </c>
      <c r="K3440" s="1" t="s">
        <v>20704</v>
      </c>
      <c r="L3440" s="1" t="s">
        <v>20705</v>
      </c>
      <c r="M3440" s="1" t="s">
        <v>20706</v>
      </c>
      <c r="N3440" s="10">
        <f t="shared" si="265"/>
        <v>42</v>
      </c>
      <c r="O3440" s="10">
        <f t="shared" si="266"/>
        <v>60</v>
      </c>
      <c r="P3440" s="10">
        <v>7</v>
      </c>
      <c r="Q3440" s="19">
        <f t="shared" si="267"/>
        <v>9</v>
      </c>
      <c r="R3440" s="11">
        <f t="shared" si="268"/>
        <v>39392</v>
      </c>
      <c r="S3440" s="11">
        <f t="shared" si="269"/>
        <v>0</v>
      </c>
    </row>
    <row r="3441" spans="1:19" x14ac:dyDescent="0.25">
      <c r="A3441" s="1">
        <v>3435</v>
      </c>
      <c r="B3441" s="10">
        <v>20377</v>
      </c>
      <c r="C3441" s="1" t="s">
        <v>20707</v>
      </c>
      <c r="D3441" s="1" t="s">
        <v>19402</v>
      </c>
      <c r="E3441" s="1" t="s">
        <v>14</v>
      </c>
      <c r="F3441" s="1" t="s">
        <v>15</v>
      </c>
      <c r="G3441" s="10">
        <v>500</v>
      </c>
      <c r="H3441" s="1" t="s">
        <v>20708</v>
      </c>
      <c r="I3441" s="10">
        <v>1252</v>
      </c>
      <c r="J3441" s="1" t="s">
        <v>20709</v>
      </c>
      <c r="K3441" s="1" t="s">
        <v>20710</v>
      </c>
      <c r="L3441" s="1" t="s">
        <v>20711</v>
      </c>
      <c r="M3441" s="1" t="s">
        <v>20712</v>
      </c>
      <c r="N3441" s="10">
        <f t="shared" si="265"/>
        <v>5</v>
      </c>
      <c r="O3441" s="10">
        <f t="shared" si="266"/>
        <v>57</v>
      </c>
      <c r="P3441" s="10">
        <v>3</v>
      </c>
      <c r="Q3441" s="19">
        <f t="shared" si="267"/>
        <v>9</v>
      </c>
      <c r="R3441" s="11">
        <f t="shared" si="268"/>
        <v>20377</v>
      </c>
      <c r="S3441" s="11">
        <f t="shared" si="269"/>
        <v>0</v>
      </c>
    </row>
    <row r="3442" spans="1:19" x14ac:dyDescent="0.25">
      <c r="A3442" s="1">
        <v>3436</v>
      </c>
      <c r="B3442" s="10">
        <v>76271</v>
      </c>
      <c r="C3442" s="1" t="s">
        <v>20713</v>
      </c>
      <c r="D3442" s="1" t="s">
        <v>20714</v>
      </c>
      <c r="E3442" s="1" t="s">
        <v>2162</v>
      </c>
      <c r="F3442" s="1" t="s">
        <v>15</v>
      </c>
      <c r="G3442" s="10">
        <v>8000</v>
      </c>
      <c r="H3442" s="1" t="s">
        <v>20715</v>
      </c>
      <c r="I3442" s="10">
        <v>1252</v>
      </c>
      <c r="J3442" s="1" t="s">
        <v>20716</v>
      </c>
      <c r="K3442" s="1" t="s">
        <v>20717</v>
      </c>
      <c r="L3442" s="1" t="s">
        <v>20718</v>
      </c>
      <c r="M3442" s="1" t="s">
        <v>20719</v>
      </c>
      <c r="N3442" s="10">
        <f t="shared" si="265"/>
        <v>19</v>
      </c>
      <c r="O3442" s="10">
        <f t="shared" si="266"/>
        <v>27</v>
      </c>
      <c r="P3442" s="10">
        <v>1</v>
      </c>
      <c r="Q3442" s="19">
        <f t="shared" si="267"/>
        <v>9</v>
      </c>
      <c r="R3442" s="11">
        <f t="shared" si="268"/>
        <v>76271</v>
      </c>
      <c r="S3442" s="11">
        <f t="shared" si="269"/>
        <v>0</v>
      </c>
    </row>
    <row r="3443" spans="1:19" x14ac:dyDescent="0.25">
      <c r="A3443" s="1">
        <v>3437</v>
      </c>
      <c r="B3443" s="10">
        <v>110858</v>
      </c>
      <c r="C3443" s="1" t="s">
        <v>20720</v>
      </c>
      <c r="D3443" s="1" t="s">
        <v>9553</v>
      </c>
      <c r="E3443" s="1" t="s">
        <v>1173</v>
      </c>
      <c r="F3443" s="1" t="s">
        <v>15</v>
      </c>
      <c r="G3443" s="10">
        <v>75000</v>
      </c>
      <c r="H3443" s="1" t="s">
        <v>1044</v>
      </c>
      <c r="I3443" s="10">
        <v>1252</v>
      </c>
      <c r="J3443" s="1" t="s">
        <v>20721</v>
      </c>
      <c r="K3443" s="1" t="s">
        <v>20722</v>
      </c>
      <c r="L3443" s="1" t="s">
        <v>20723</v>
      </c>
      <c r="M3443" s="1" t="s">
        <v>20724</v>
      </c>
      <c r="N3443" s="10">
        <f t="shared" si="265"/>
        <v>20</v>
      </c>
      <c r="O3443" s="10">
        <f t="shared" si="266"/>
        <v>41</v>
      </c>
      <c r="P3443" s="10">
        <v>10</v>
      </c>
      <c r="Q3443" s="19">
        <f t="shared" si="267"/>
        <v>9</v>
      </c>
      <c r="R3443" s="11">
        <f t="shared" si="268"/>
        <v>110858</v>
      </c>
      <c r="S3443" s="11">
        <f t="shared" si="269"/>
        <v>0</v>
      </c>
    </row>
    <row r="3444" spans="1:19" x14ac:dyDescent="0.25">
      <c r="A3444" s="1">
        <v>3438</v>
      </c>
      <c r="B3444" s="10">
        <v>342185</v>
      </c>
      <c r="C3444" s="1" t="s">
        <v>20725</v>
      </c>
      <c r="D3444" s="1" t="s">
        <v>20726</v>
      </c>
      <c r="E3444" s="1" t="s">
        <v>834</v>
      </c>
      <c r="F3444" s="1" t="s">
        <v>15</v>
      </c>
      <c r="G3444" s="10">
        <v>20000</v>
      </c>
      <c r="H3444" s="1" t="s">
        <v>257</v>
      </c>
      <c r="I3444" s="10">
        <v>1252</v>
      </c>
      <c r="J3444" s="1" t="s">
        <v>20727</v>
      </c>
      <c r="K3444" s="1" t="s">
        <v>20728</v>
      </c>
      <c r="L3444" s="1" t="s">
        <v>20729</v>
      </c>
      <c r="M3444" s="1" t="s">
        <v>20730</v>
      </c>
      <c r="N3444" s="10">
        <f t="shared" si="265"/>
        <v>6</v>
      </c>
      <c r="O3444" s="10">
        <f t="shared" si="266"/>
        <v>24</v>
      </c>
      <c r="P3444" s="10">
        <v>245</v>
      </c>
      <c r="Q3444" s="19">
        <f t="shared" si="267"/>
        <v>9</v>
      </c>
      <c r="R3444" s="11">
        <f t="shared" si="268"/>
        <v>342185</v>
      </c>
      <c r="S3444" s="11">
        <f t="shared" si="269"/>
        <v>0</v>
      </c>
    </row>
    <row r="3445" spans="1:19" x14ac:dyDescent="0.25">
      <c r="A3445" s="1">
        <v>3439</v>
      </c>
      <c r="B3445" s="10">
        <v>70301</v>
      </c>
      <c r="C3445" s="1" t="s">
        <v>20731</v>
      </c>
      <c r="D3445" s="1" t="s">
        <v>20732</v>
      </c>
      <c r="E3445" s="1" t="s">
        <v>20733</v>
      </c>
      <c r="F3445" s="1" t="s">
        <v>15</v>
      </c>
      <c r="G3445" s="10">
        <v>40000</v>
      </c>
      <c r="H3445" s="1" t="s">
        <v>4615</v>
      </c>
      <c r="I3445" s="10">
        <v>1251</v>
      </c>
      <c r="J3445" s="1" t="s">
        <v>20734</v>
      </c>
      <c r="K3445" s="1" t="s">
        <v>20735</v>
      </c>
      <c r="L3445" s="1" t="s">
        <v>20736</v>
      </c>
      <c r="M3445" s="1" t="s">
        <v>20737</v>
      </c>
      <c r="N3445" s="10">
        <f t="shared" si="265"/>
        <v>15</v>
      </c>
      <c r="O3445" s="10">
        <f t="shared" si="266"/>
        <v>14</v>
      </c>
      <c r="P3445" s="10">
        <v>1</v>
      </c>
      <c r="Q3445" s="19">
        <f t="shared" si="267"/>
        <v>9</v>
      </c>
      <c r="R3445" s="11">
        <f t="shared" si="268"/>
        <v>70301</v>
      </c>
      <c r="S3445" s="11">
        <f t="shared" si="269"/>
        <v>0</v>
      </c>
    </row>
    <row r="3446" spans="1:19" x14ac:dyDescent="0.25">
      <c r="A3446" s="1">
        <v>3440</v>
      </c>
      <c r="B3446" s="10">
        <v>70301</v>
      </c>
      <c r="C3446" s="1" t="s">
        <v>20731</v>
      </c>
      <c r="D3446" s="1" t="s">
        <v>20732</v>
      </c>
      <c r="E3446" s="1" t="s">
        <v>20733</v>
      </c>
      <c r="F3446" s="1" t="s">
        <v>15</v>
      </c>
      <c r="G3446" s="10">
        <v>40000</v>
      </c>
      <c r="H3446" s="1" t="s">
        <v>4615</v>
      </c>
      <c r="I3446" s="10">
        <v>1251</v>
      </c>
      <c r="J3446" s="1" t="s">
        <v>20734</v>
      </c>
      <c r="K3446" s="1" t="s">
        <v>20735</v>
      </c>
      <c r="L3446" s="1" t="s">
        <v>20736</v>
      </c>
      <c r="M3446" s="1" t="s">
        <v>20737</v>
      </c>
      <c r="N3446" s="10">
        <f t="shared" si="265"/>
        <v>15</v>
      </c>
      <c r="O3446" s="10">
        <f t="shared" si="266"/>
        <v>14</v>
      </c>
      <c r="P3446" s="10">
        <v>1</v>
      </c>
      <c r="Q3446" s="19">
        <f t="shared" si="267"/>
        <v>9</v>
      </c>
      <c r="R3446" s="11">
        <f t="shared" si="268"/>
        <v>70301</v>
      </c>
      <c r="S3446" s="11">
        <f t="shared" si="269"/>
        <v>0</v>
      </c>
    </row>
    <row r="3447" spans="1:19" x14ac:dyDescent="0.25">
      <c r="A3447" s="1">
        <v>3441</v>
      </c>
      <c r="B3447" s="10">
        <v>43039</v>
      </c>
      <c r="C3447" s="1" t="s">
        <v>20738</v>
      </c>
      <c r="D3447" s="1" t="s">
        <v>20739</v>
      </c>
      <c r="E3447" s="1" t="s">
        <v>1064</v>
      </c>
      <c r="F3447" s="1" t="s">
        <v>945</v>
      </c>
      <c r="G3447" s="10">
        <v>42000</v>
      </c>
      <c r="H3447" s="1" t="s">
        <v>20740</v>
      </c>
      <c r="I3447" s="10">
        <v>1251</v>
      </c>
      <c r="J3447" s="1" t="s">
        <v>20741</v>
      </c>
      <c r="K3447" s="1" t="s">
        <v>20742</v>
      </c>
      <c r="L3447" s="1" t="s">
        <v>20743</v>
      </c>
      <c r="M3447" s="1" t="s">
        <v>20744</v>
      </c>
      <c r="N3447" s="10">
        <f t="shared" si="265"/>
        <v>9</v>
      </c>
      <c r="O3447" s="10">
        <f t="shared" si="266"/>
        <v>18</v>
      </c>
      <c r="P3447" s="10">
        <v>6</v>
      </c>
      <c r="Q3447" s="19">
        <f t="shared" si="267"/>
        <v>5</v>
      </c>
      <c r="R3447" s="11">
        <f t="shared" si="268"/>
        <v>46912.51</v>
      </c>
      <c r="S3447" s="11">
        <f t="shared" si="269"/>
        <v>1</v>
      </c>
    </row>
    <row r="3448" spans="1:19" x14ac:dyDescent="0.25">
      <c r="A3448" s="1">
        <v>3442</v>
      </c>
      <c r="B3448" s="10">
        <v>649663</v>
      </c>
      <c r="C3448" s="1" t="s">
        <v>20745</v>
      </c>
      <c r="D3448" s="1" t="s">
        <v>20746</v>
      </c>
      <c r="E3448" s="1" t="s">
        <v>83</v>
      </c>
      <c r="F3448" s="1" t="s">
        <v>15</v>
      </c>
      <c r="G3448" s="10">
        <v>49000</v>
      </c>
      <c r="H3448" s="1" t="s">
        <v>39</v>
      </c>
      <c r="I3448" s="10">
        <v>1251</v>
      </c>
      <c r="J3448" s="1" t="s">
        <v>20747</v>
      </c>
      <c r="K3448" s="1" t="s">
        <v>20748</v>
      </c>
      <c r="L3448" s="1" t="s">
        <v>20746</v>
      </c>
      <c r="M3448" s="1" t="s">
        <v>20749</v>
      </c>
      <c r="N3448" s="10">
        <f t="shared" si="265"/>
        <v>23</v>
      </c>
      <c r="O3448" s="10">
        <f t="shared" si="266"/>
        <v>15</v>
      </c>
      <c r="P3448" s="10">
        <v>3</v>
      </c>
      <c r="Q3448" s="19">
        <f t="shared" si="267"/>
        <v>9</v>
      </c>
      <c r="R3448" s="11">
        <f t="shared" si="268"/>
        <v>649663</v>
      </c>
      <c r="S3448" s="11">
        <f t="shared" si="269"/>
        <v>0</v>
      </c>
    </row>
    <row r="3449" spans="1:19" x14ac:dyDescent="0.25">
      <c r="A3449" s="1">
        <v>3443</v>
      </c>
      <c r="B3449" s="10">
        <v>2319876</v>
      </c>
      <c r="C3449" s="1" t="s">
        <v>20750</v>
      </c>
      <c r="D3449" s="1" t="s">
        <v>20751</v>
      </c>
      <c r="E3449" s="1" t="s">
        <v>83</v>
      </c>
      <c r="F3449" s="1" t="s">
        <v>15</v>
      </c>
      <c r="G3449" s="10">
        <v>50000</v>
      </c>
      <c r="H3449" s="1" t="s">
        <v>338</v>
      </c>
      <c r="I3449" s="10">
        <v>1251</v>
      </c>
      <c r="J3449" s="1" t="s">
        <v>20752</v>
      </c>
      <c r="K3449" s="1" t="s">
        <v>20753</v>
      </c>
      <c r="L3449" s="1" t="s">
        <v>20754</v>
      </c>
      <c r="M3449" s="1" t="s">
        <v>20755</v>
      </c>
      <c r="N3449" s="10">
        <f t="shared" si="265"/>
        <v>10</v>
      </c>
      <c r="O3449" s="10">
        <f t="shared" si="266"/>
        <v>52</v>
      </c>
      <c r="P3449" s="10">
        <v>1199</v>
      </c>
      <c r="Q3449" s="19">
        <f t="shared" si="267"/>
        <v>9</v>
      </c>
      <c r="R3449" s="11">
        <f t="shared" si="268"/>
        <v>2319876</v>
      </c>
      <c r="S3449" s="11">
        <f t="shared" si="269"/>
        <v>0</v>
      </c>
    </row>
    <row r="3450" spans="1:19" x14ac:dyDescent="0.25">
      <c r="A3450" s="1">
        <v>3444</v>
      </c>
      <c r="B3450" s="10">
        <v>213404</v>
      </c>
      <c r="C3450" s="1" t="s">
        <v>20756</v>
      </c>
      <c r="D3450" s="1" t="s">
        <v>20757</v>
      </c>
      <c r="E3450" s="1" t="s">
        <v>83</v>
      </c>
      <c r="F3450" s="1" t="s">
        <v>15</v>
      </c>
      <c r="G3450" s="10">
        <v>20000</v>
      </c>
      <c r="H3450" s="1" t="s">
        <v>257</v>
      </c>
      <c r="I3450" s="10">
        <v>1251</v>
      </c>
      <c r="J3450" s="1" t="s">
        <v>20758</v>
      </c>
      <c r="K3450" s="1" t="s">
        <v>20759</v>
      </c>
      <c r="L3450" s="1" t="s">
        <v>20760</v>
      </c>
      <c r="M3450" s="1" t="s">
        <v>20761</v>
      </c>
      <c r="N3450" s="10">
        <f t="shared" si="265"/>
        <v>8</v>
      </c>
      <c r="O3450" s="10">
        <f t="shared" si="266"/>
        <v>48</v>
      </c>
      <c r="P3450" s="10">
        <v>1</v>
      </c>
      <c r="Q3450" s="19">
        <f t="shared" si="267"/>
        <v>9</v>
      </c>
      <c r="R3450" s="11">
        <f t="shared" si="268"/>
        <v>213404</v>
      </c>
      <c r="S3450" s="11">
        <f t="shared" si="269"/>
        <v>0</v>
      </c>
    </row>
    <row r="3451" spans="1:19" x14ac:dyDescent="0.25">
      <c r="A3451" s="1">
        <v>3445</v>
      </c>
      <c r="B3451" s="10">
        <v>30757</v>
      </c>
      <c r="C3451" s="1" t="s">
        <v>20762</v>
      </c>
      <c r="D3451" s="1" t="s">
        <v>20763</v>
      </c>
      <c r="E3451" s="1" t="s">
        <v>685</v>
      </c>
      <c r="F3451" s="1" t="s">
        <v>15</v>
      </c>
      <c r="G3451" s="10">
        <v>4500</v>
      </c>
      <c r="H3451" s="1" t="s">
        <v>149</v>
      </c>
      <c r="I3451" s="10">
        <v>1251</v>
      </c>
      <c r="J3451" s="1" t="s">
        <v>20764</v>
      </c>
      <c r="K3451" s="1" t="s">
        <v>20765</v>
      </c>
      <c r="L3451" s="1" t="s">
        <v>20766</v>
      </c>
      <c r="M3451" s="1" t="s">
        <v>20767</v>
      </c>
      <c r="N3451" s="10">
        <f t="shared" si="265"/>
        <v>14</v>
      </c>
      <c r="O3451" s="10">
        <f t="shared" si="266"/>
        <v>49</v>
      </c>
      <c r="P3451" s="10">
        <v>3</v>
      </c>
      <c r="Q3451" s="19">
        <f t="shared" si="267"/>
        <v>9</v>
      </c>
      <c r="R3451" s="11">
        <f t="shared" si="268"/>
        <v>30757</v>
      </c>
      <c r="S3451" s="11">
        <f t="shared" si="269"/>
        <v>0</v>
      </c>
    </row>
    <row r="3452" spans="1:19" x14ac:dyDescent="0.25">
      <c r="A3452" s="1">
        <v>3446</v>
      </c>
      <c r="B3452" s="10">
        <v>160032</v>
      </c>
      <c r="C3452" s="1" t="s">
        <v>20768</v>
      </c>
      <c r="D3452" s="1" t="s">
        <v>20769</v>
      </c>
      <c r="E3452" s="1" t="s">
        <v>83</v>
      </c>
      <c r="F3452" s="1" t="s">
        <v>15</v>
      </c>
      <c r="G3452" s="10">
        <v>100000</v>
      </c>
      <c r="H3452" s="1" t="s">
        <v>47</v>
      </c>
      <c r="I3452" s="10">
        <v>1251</v>
      </c>
      <c r="J3452" s="1" t="s">
        <v>20770</v>
      </c>
      <c r="K3452" s="1" t="s">
        <v>20771</v>
      </c>
      <c r="L3452" s="1" t="s">
        <v>20772</v>
      </c>
      <c r="M3452" s="1" t="s">
        <v>20773</v>
      </c>
      <c r="N3452" s="10">
        <f t="shared" si="265"/>
        <v>11</v>
      </c>
      <c r="O3452" s="10">
        <f t="shared" si="266"/>
        <v>19</v>
      </c>
      <c r="P3452" s="10">
        <v>1</v>
      </c>
      <c r="Q3452" s="19">
        <f t="shared" si="267"/>
        <v>9</v>
      </c>
      <c r="R3452" s="11">
        <f t="shared" si="268"/>
        <v>160032</v>
      </c>
      <c r="S3452" s="11">
        <f t="shared" si="269"/>
        <v>0</v>
      </c>
    </row>
    <row r="3453" spans="1:19" x14ac:dyDescent="0.25">
      <c r="A3453" s="1">
        <v>3447</v>
      </c>
      <c r="B3453" s="10">
        <v>93374</v>
      </c>
      <c r="C3453" s="1" t="s">
        <v>20774</v>
      </c>
      <c r="D3453" s="1" t="s">
        <v>20775</v>
      </c>
      <c r="E3453" s="1" t="s">
        <v>330</v>
      </c>
      <c r="F3453" s="1" t="s">
        <v>413</v>
      </c>
      <c r="G3453" s="10">
        <v>65000</v>
      </c>
      <c r="H3453" s="1" t="s">
        <v>20776</v>
      </c>
      <c r="I3453" s="10">
        <v>1251</v>
      </c>
      <c r="J3453" s="1" t="s">
        <v>20777</v>
      </c>
      <c r="K3453" s="1" t="s">
        <v>20778</v>
      </c>
      <c r="L3453" s="1" t="s">
        <v>20779</v>
      </c>
      <c r="M3453" s="1" t="s">
        <v>20780</v>
      </c>
      <c r="N3453" s="10">
        <f t="shared" si="265"/>
        <v>11</v>
      </c>
      <c r="O3453" s="10">
        <f t="shared" si="266"/>
        <v>57</v>
      </c>
      <c r="P3453" s="10">
        <v>1.4</v>
      </c>
      <c r="Q3453" s="19">
        <f t="shared" si="267"/>
        <v>1</v>
      </c>
      <c r="R3453" s="11">
        <f t="shared" si="268"/>
        <v>70030.5</v>
      </c>
      <c r="S3453" s="11">
        <f t="shared" si="269"/>
        <v>1</v>
      </c>
    </row>
    <row r="3454" spans="1:19" x14ac:dyDescent="0.25">
      <c r="A3454" s="1">
        <v>3448</v>
      </c>
      <c r="B3454" s="10">
        <v>106372</v>
      </c>
      <c r="C3454" s="1" t="s">
        <v>20781</v>
      </c>
      <c r="D3454" s="1" t="s">
        <v>20782</v>
      </c>
      <c r="E3454" s="1" t="s">
        <v>298</v>
      </c>
      <c r="F3454" s="1" t="s">
        <v>15</v>
      </c>
      <c r="G3454" s="10">
        <v>75000</v>
      </c>
      <c r="H3454" s="1" t="s">
        <v>3577</v>
      </c>
      <c r="I3454" s="10">
        <v>1250</v>
      </c>
      <c r="J3454" s="1" t="s">
        <v>20783</v>
      </c>
      <c r="K3454" s="1" t="s">
        <v>20784</v>
      </c>
      <c r="L3454" s="1" t="s">
        <v>20785</v>
      </c>
      <c r="M3454" s="1" t="s">
        <v>20786</v>
      </c>
      <c r="N3454" s="10">
        <f t="shared" si="265"/>
        <v>24</v>
      </c>
      <c r="O3454" s="10">
        <f t="shared" si="266"/>
        <v>24</v>
      </c>
      <c r="P3454" s="10">
        <v>5</v>
      </c>
      <c r="Q3454" s="19">
        <f t="shared" si="267"/>
        <v>9</v>
      </c>
      <c r="R3454" s="11">
        <f t="shared" si="268"/>
        <v>106372</v>
      </c>
      <c r="S3454" s="11">
        <f t="shared" si="269"/>
        <v>0</v>
      </c>
    </row>
    <row r="3455" spans="1:19" x14ac:dyDescent="0.25">
      <c r="A3455" s="1">
        <v>3449</v>
      </c>
      <c r="B3455" s="10">
        <v>51798</v>
      </c>
      <c r="C3455" s="1" t="s">
        <v>20787</v>
      </c>
      <c r="D3455" s="1" t="s">
        <v>20788</v>
      </c>
      <c r="E3455" s="1" t="s">
        <v>3118</v>
      </c>
      <c r="F3455" s="1" t="s">
        <v>15</v>
      </c>
      <c r="G3455" s="10">
        <v>45000</v>
      </c>
      <c r="H3455" s="1" t="s">
        <v>136</v>
      </c>
      <c r="I3455" s="10">
        <v>1250</v>
      </c>
      <c r="J3455" s="1" t="s">
        <v>20789</v>
      </c>
      <c r="K3455" s="1" t="s">
        <v>20790</v>
      </c>
      <c r="L3455" s="1" t="s">
        <v>20791</v>
      </c>
      <c r="M3455" s="1" t="s">
        <v>20792</v>
      </c>
      <c r="N3455" s="10">
        <f t="shared" si="265"/>
        <v>36</v>
      </c>
      <c r="O3455" s="10">
        <f t="shared" si="266"/>
        <v>36</v>
      </c>
      <c r="P3455" s="10">
        <v>10</v>
      </c>
      <c r="Q3455" s="19">
        <f t="shared" si="267"/>
        <v>9</v>
      </c>
      <c r="R3455" s="11">
        <f t="shared" si="268"/>
        <v>51798</v>
      </c>
      <c r="S3455" s="11">
        <f t="shared" si="269"/>
        <v>0</v>
      </c>
    </row>
    <row r="3456" spans="1:19" x14ac:dyDescent="0.25">
      <c r="A3456" s="1">
        <v>3450</v>
      </c>
      <c r="B3456" s="10">
        <v>32205</v>
      </c>
      <c r="C3456" s="1" t="s">
        <v>20793</v>
      </c>
      <c r="D3456" s="1" t="s">
        <v>20794</v>
      </c>
      <c r="E3456" s="1" t="s">
        <v>847</v>
      </c>
      <c r="F3456" s="1" t="s">
        <v>15</v>
      </c>
      <c r="G3456" s="10">
        <v>15000</v>
      </c>
      <c r="H3456" s="1" t="s">
        <v>2543</v>
      </c>
      <c r="I3456" s="10">
        <v>1249</v>
      </c>
      <c r="J3456" s="1" t="s">
        <v>20795</v>
      </c>
      <c r="K3456" s="1" t="s">
        <v>20796</v>
      </c>
      <c r="L3456" s="1" t="s">
        <v>20797</v>
      </c>
      <c r="M3456" s="1" t="s">
        <v>20798</v>
      </c>
      <c r="N3456" s="10">
        <f t="shared" si="265"/>
        <v>11</v>
      </c>
      <c r="O3456" s="10">
        <f t="shared" si="266"/>
        <v>60</v>
      </c>
      <c r="P3456" s="10">
        <v>1</v>
      </c>
      <c r="Q3456" s="19">
        <f t="shared" si="267"/>
        <v>9</v>
      </c>
      <c r="R3456" s="11">
        <f t="shared" si="268"/>
        <v>32205</v>
      </c>
      <c r="S3456" s="11">
        <f t="shared" si="269"/>
        <v>0</v>
      </c>
    </row>
    <row r="3457" spans="1:19" x14ac:dyDescent="0.25">
      <c r="A3457" s="1">
        <v>3451</v>
      </c>
      <c r="B3457" s="10">
        <v>50473</v>
      </c>
      <c r="C3457" s="1" t="s">
        <v>20799</v>
      </c>
      <c r="D3457" s="1" t="s">
        <v>20800</v>
      </c>
      <c r="E3457" s="1" t="s">
        <v>46</v>
      </c>
      <c r="F3457" s="1" t="s">
        <v>15</v>
      </c>
      <c r="G3457" s="10">
        <v>49000</v>
      </c>
      <c r="H3457" s="1" t="s">
        <v>257</v>
      </c>
      <c r="I3457" s="10">
        <v>1249</v>
      </c>
      <c r="J3457" s="1" t="s">
        <v>20801</v>
      </c>
      <c r="K3457" s="1" t="s">
        <v>20802</v>
      </c>
      <c r="L3457" s="1" t="s">
        <v>20803</v>
      </c>
      <c r="M3457" s="1" t="s">
        <v>20804</v>
      </c>
      <c r="N3457" s="10">
        <f t="shared" si="265"/>
        <v>25</v>
      </c>
      <c r="O3457" s="10">
        <f t="shared" si="266"/>
        <v>52</v>
      </c>
      <c r="P3457" s="10">
        <v>10</v>
      </c>
      <c r="Q3457" s="19">
        <f t="shared" si="267"/>
        <v>9</v>
      </c>
      <c r="R3457" s="11">
        <f t="shared" si="268"/>
        <v>50473</v>
      </c>
      <c r="S3457" s="11">
        <f t="shared" si="269"/>
        <v>0</v>
      </c>
    </row>
    <row r="3458" spans="1:19" x14ac:dyDescent="0.25">
      <c r="A3458" s="1">
        <v>3452</v>
      </c>
      <c r="B3458" s="10">
        <v>88202</v>
      </c>
      <c r="C3458" s="1" t="s">
        <v>20805</v>
      </c>
      <c r="D3458" s="1" t="s">
        <v>20806</v>
      </c>
      <c r="E3458" s="1" t="s">
        <v>534</v>
      </c>
      <c r="F3458" s="1" t="s">
        <v>15</v>
      </c>
      <c r="G3458" s="10">
        <v>65000</v>
      </c>
      <c r="H3458" s="1" t="s">
        <v>278</v>
      </c>
      <c r="I3458" s="10">
        <v>1249</v>
      </c>
      <c r="J3458" s="1" t="s">
        <v>20807</v>
      </c>
      <c r="K3458" s="1" t="s">
        <v>20808</v>
      </c>
      <c r="L3458" s="1" t="s">
        <v>20809</v>
      </c>
      <c r="M3458" s="1" t="s">
        <v>20810</v>
      </c>
      <c r="N3458" s="10">
        <f t="shared" ref="N3458:N3521" si="270">LEN(TRIM(J3458))-LEN(SUBSTITUTE(TRIM(J3458),",",""))+1</f>
        <v>15</v>
      </c>
      <c r="O3458" s="10">
        <f t="shared" ref="O3458:O3521" si="271">LEN(L3458)</f>
        <v>59</v>
      </c>
      <c r="P3458" s="10">
        <v>1</v>
      </c>
      <c r="Q3458" s="19">
        <f t="shared" ref="Q3458:Q3521" si="272">VLOOKUP(F3458,$T$2:$U$10,2)</f>
        <v>9</v>
      </c>
      <c r="R3458" s="11">
        <f t="shared" ref="R3458:R3521" si="273">VLOOKUP(F3458,$T$2:$V$10,3)*B3458</f>
        <v>88202</v>
      </c>
      <c r="S3458" s="11">
        <f t="shared" ref="S3458:S3521" si="274">IF(Q3458=9, 0, 1)</f>
        <v>0</v>
      </c>
    </row>
    <row r="3459" spans="1:19" x14ac:dyDescent="0.25">
      <c r="A3459" s="1">
        <v>3453</v>
      </c>
      <c r="B3459" s="10">
        <v>116150</v>
      </c>
      <c r="C3459" s="1" t="s">
        <v>20811</v>
      </c>
      <c r="D3459" s="1" t="s">
        <v>20812</v>
      </c>
      <c r="E3459" s="1" t="s">
        <v>14</v>
      </c>
      <c r="F3459" s="1" t="s">
        <v>15</v>
      </c>
      <c r="G3459" s="10">
        <v>39500</v>
      </c>
      <c r="H3459" s="1" t="s">
        <v>527</v>
      </c>
      <c r="I3459" s="10">
        <v>1249</v>
      </c>
      <c r="J3459" s="1" t="s">
        <v>20813</v>
      </c>
      <c r="K3459" s="1" t="s">
        <v>20814</v>
      </c>
      <c r="L3459" s="1" t="s">
        <v>20815</v>
      </c>
      <c r="M3459" s="1" t="s">
        <v>20816</v>
      </c>
      <c r="N3459" s="10">
        <f t="shared" si="270"/>
        <v>15</v>
      </c>
      <c r="O3459" s="10">
        <f t="shared" si="271"/>
        <v>21</v>
      </c>
      <c r="P3459" s="10">
        <v>20</v>
      </c>
      <c r="Q3459" s="19">
        <f t="shared" si="272"/>
        <v>9</v>
      </c>
      <c r="R3459" s="11">
        <f t="shared" si="273"/>
        <v>116150</v>
      </c>
      <c r="S3459" s="11">
        <f t="shared" si="274"/>
        <v>0</v>
      </c>
    </row>
    <row r="3460" spans="1:19" x14ac:dyDescent="0.25">
      <c r="A3460" s="1">
        <v>3454</v>
      </c>
      <c r="B3460" s="10">
        <v>165730</v>
      </c>
      <c r="C3460" s="1" t="s">
        <v>20817</v>
      </c>
      <c r="D3460" s="1" t="s">
        <v>20818</v>
      </c>
      <c r="E3460" s="1" t="s">
        <v>83</v>
      </c>
      <c r="F3460" s="1" t="s">
        <v>15</v>
      </c>
      <c r="G3460" s="10">
        <v>20000</v>
      </c>
      <c r="H3460" s="1" t="s">
        <v>149</v>
      </c>
      <c r="I3460" s="10">
        <v>1248</v>
      </c>
      <c r="J3460" s="1" t="s">
        <v>20819</v>
      </c>
      <c r="K3460" s="1" t="s">
        <v>20820</v>
      </c>
      <c r="L3460" s="1" t="s">
        <v>20821</v>
      </c>
      <c r="M3460" s="1" t="s">
        <v>20822</v>
      </c>
      <c r="N3460" s="10">
        <f t="shared" si="270"/>
        <v>7</v>
      </c>
      <c r="O3460" s="10">
        <f t="shared" si="271"/>
        <v>51</v>
      </c>
      <c r="P3460" s="10">
        <v>1</v>
      </c>
      <c r="Q3460" s="19">
        <f t="shared" si="272"/>
        <v>9</v>
      </c>
      <c r="R3460" s="11">
        <f t="shared" si="273"/>
        <v>165730</v>
      </c>
      <c r="S3460" s="11">
        <f t="shared" si="274"/>
        <v>0</v>
      </c>
    </row>
    <row r="3461" spans="1:19" x14ac:dyDescent="0.25">
      <c r="A3461" s="1">
        <v>3455</v>
      </c>
      <c r="B3461" s="10">
        <v>132102</v>
      </c>
      <c r="C3461" s="1" t="s">
        <v>20823</v>
      </c>
      <c r="D3461" s="1" t="s">
        <v>20824</v>
      </c>
      <c r="E3461" s="1" t="s">
        <v>23</v>
      </c>
      <c r="F3461" s="1" t="s">
        <v>15</v>
      </c>
      <c r="G3461" s="10">
        <v>5000</v>
      </c>
      <c r="H3461" s="1" t="s">
        <v>20825</v>
      </c>
      <c r="I3461" s="10">
        <v>1248</v>
      </c>
      <c r="J3461" s="1" t="s">
        <v>20826</v>
      </c>
      <c r="K3461" s="1" t="s">
        <v>20827</v>
      </c>
      <c r="L3461" s="1" t="s">
        <v>20828</v>
      </c>
      <c r="M3461" s="1" t="s">
        <v>20829</v>
      </c>
      <c r="N3461" s="10">
        <f t="shared" si="270"/>
        <v>25</v>
      </c>
      <c r="O3461" s="10">
        <f t="shared" si="271"/>
        <v>48</v>
      </c>
      <c r="P3461" s="10">
        <v>5</v>
      </c>
      <c r="Q3461" s="19">
        <f t="shared" si="272"/>
        <v>9</v>
      </c>
      <c r="R3461" s="11">
        <f t="shared" si="273"/>
        <v>132102</v>
      </c>
      <c r="S3461" s="11">
        <f t="shared" si="274"/>
        <v>0</v>
      </c>
    </row>
    <row r="3462" spans="1:19" x14ac:dyDescent="0.25">
      <c r="A3462" s="1">
        <v>3456</v>
      </c>
      <c r="B3462" s="10">
        <v>92000</v>
      </c>
      <c r="C3462" s="1" t="s">
        <v>20830</v>
      </c>
      <c r="D3462" s="1" t="s">
        <v>6309</v>
      </c>
      <c r="E3462" s="1" t="s">
        <v>6310</v>
      </c>
      <c r="F3462" s="1" t="s">
        <v>15</v>
      </c>
      <c r="G3462" s="10">
        <v>3000</v>
      </c>
      <c r="H3462" s="1" t="s">
        <v>16</v>
      </c>
      <c r="I3462" s="10">
        <v>1248</v>
      </c>
      <c r="J3462" s="1" t="s">
        <v>20831</v>
      </c>
      <c r="K3462" s="1" t="s">
        <v>6312</v>
      </c>
      <c r="L3462" s="1" t="s">
        <v>20832</v>
      </c>
      <c r="M3462" s="1" t="s">
        <v>20833</v>
      </c>
      <c r="N3462" s="10">
        <f t="shared" si="270"/>
        <v>6</v>
      </c>
      <c r="O3462" s="10">
        <f t="shared" si="271"/>
        <v>19</v>
      </c>
      <c r="P3462" s="10">
        <v>25</v>
      </c>
      <c r="Q3462" s="19">
        <f t="shared" si="272"/>
        <v>9</v>
      </c>
      <c r="R3462" s="11">
        <f t="shared" si="273"/>
        <v>92000</v>
      </c>
      <c r="S3462" s="11">
        <f t="shared" si="274"/>
        <v>0</v>
      </c>
    </row>
    <row r="3463" spans="1:19" x14ac:dyDescent="0.25">
      <c r="A3463" s="1">
        <v>3457</v>
      </c>
      <c r="B3463" s="10">
        <v>89833</v>
      </c>
      <c r="C3463" s="1" t="s">
        <v>20834</v>
      </c>
      <c r="D3463" s="1" t="s">
        <v>20835</v>
      </c>
      <c r="E3463" s="1" t="s">
        <v>5765</v>
      </c>
      <c r="F3463" s="1" t="s">
        <v>15</v>
      </c>
      <c r="G3463" s="10">
        <v>75000</v>
      </c>
      <c r="H3463" s="1" t="s">
        <v>986</v>
      </c>
      <c r="I3463" s="10">
        <v>1248</v>
      </c>
      <c r="J3463" s="1" t="s">
        <v>20836</v>
      </c>
      <c r="K3463" s="1" t="s">
        <v>20837</v>
      </c>
      <c r="L3463" s="1" t="s">
        <v>20838</v>
      </c>
      <c r="M3463" s="1" t="s">
        <v>20839</v>
      </c>
      <c r="N3463" s="10">
        <f t="shared" si="270"/>
        <v>13</v>
      </c>
      <c r="O3463" s="10">
        <f t="shared" si="271"/>
        <v>40</v>
      </c>
      <c r="P3463" s="10">
        <v>10</v>
      </c>
      <c r="Q3463" s="19">
        <f t="shared" si="272"/>
        <v>9</v>
      </c>
      <c r="R3463" s="11">
        <f t="shared" si="273"/>
        <v>89833</v>
      </c>
      <c r="S3463" s="11">
        <f t="shared" si="274"/>
        <v>0</v>
      </c>
    </row>
    <row r="3464" spans="1:19" x14ac:dyDescent="0.25">
      <c r="A3464" s="1">
        <v>3458</v>
      </c>
      <c r="B3464" s="10">
        <v>58333</v>
      </c>
      <c r="C3464" s="1" t="s">
        <v>20840</v>
      </c>
      <c r="D3464" s="1" t="s">
        <v>20841</v>
      </c>
      <c r="E3464" s="1" t="s">
        <v>23</v>
      </c>
      <c r="F3464" s="1" t="s">
        <v>15</v>
      </c>
      <c r="G3464" s="10">
        <v>2200</v>
      </c>
      <c r="H3464" s="1" t="s">
        <v>278</v>
      </c>
      <c r="I3464" s="10">
        <v>1247</v>
      </c>
      <c r="J3464" s="1" t="s">
        <v>20842</v>
      </c>
      <c r="K3464" s="1" t="s">
        <v>20843</v>
      </c>
      <c r="L3464" s="1" t="s">
        <v>20844</v>
      </c>
      <c r="M3464" s="1" t="s">
        <v>20845</v>
      </c>
      <c r="N3464" s="10">
        <f t="shared" si="270"/>
        <v>12</v>
      </c>
      <c r="O3464" s="10">
        <f t="shared" si="271"/>
        <v>26</v>
      </c>
      <c r="P3464" s="10">
        <v>33</v>
      </c>
      <c r="Q3464" s="19">
        <f t="shared" si="272"/>
        <v>9</v>
      </c>
      <c r="R3464" s="11">
        <f t="shared" si="273"/>
        <v>58333</v>
      </c>
      <c r="S3464" s="11">
        <f t="shared" si="274"/>
        <v>0</v>
      </c>
    </row>
    <row r="3465" spans="1:19" x14ac:dyDescent="0.25">
      <c r="A3465" s="1">
        <v>3459</v>
      </c>
      <c r="B3465" s="10">
        <v>112513</v>
      </c>
      <c r="C3465" s="1" t="s">
        <v>20846</v>
      </c>
      <c r="D3465" s="1" t="s">
        <v>20847</v>
      </c>
      <c r="E3465" s="1" t="s">
        <v>46</v>
      </c>
      <c r="F3465" s="1" t="s">
        <v>15</v>
      </c>
      <c r="G3465" s="10">
        <v>100000</v>
      </c>
      <c r="H3465" s="1" t="s">
        <v>1115</v>
      </c>
      <c r="I3465" s="10">
        <v>1247</v>
      </c>
      <c r="J3465" s="1" t="s">
        <v>20848</v>
      </c>
      <c r="K3465" s="1" t="s">
        <v>20849</v>
      </c>
      <c r="L3465" s="1" t="s">
        <v>20850</v>
      </c>
      <c r="M3465" s="1" t="s">
        <v>20851</v>
      </c>
      <c r="N3465" s="10">
        <f t="shared" si="270"/>
        <v>17</v>
      </c>
      <c r="O3465" s="10">
        <f t="shared" si="271"/>
        <v>42</v>
      </c>
      <c r="P3465" s="10">
        <v>1</v>
      </c>
      <c r="Q3465" s="19">
        <f t="shared" si="272"/>
        <v>9</v>
      </c>
      <c r="R3465" s="11">
        <f t="shared" si="273"/>
        <v>112513</v>
      </c>
      <c r="S3465" s="11">
        <f t="shared" si="274"/>
        <v>0</v>
      </c>
    </row>
    <row r="3466" spans="1:19" x14ac:dyDescent="0.25">
      <c r="A3466" s="1">
        <v>3460</v>
      </c>
      <c r="B3466" s="10">
        <v>122874</v>
      </c>
      <c r="C3466" s="1" t="s">
        <v>20852</v>
      </c>
      <c r="D3466" s="1" t="s">
        <v>20853</v>
      </c>
      <c r="E3466" s="1" t="s">
        <v>14</v>
      </c>
      <c r="F3466" s="1" t="s">
        <v>15</v>
      </c>
      <c r="G3466" s="10">
        <v>35000</v>
      </c>
      <c r="H3466" s="1" t="s">
        <v>136</v>
      </c>
      <c r="I3466" s="10">
        <v>1246</v>
      </c>
      <c r="J3466" s="1" t="s">
        <v>20854</v>
      </c>
      <c r="K3466" s="1" t="s">
        <v>20855</v>
      </c>
      <c r="L3466" s="1" t="s">
        <v>20856</v>
      </c>
      <c r="M3466" s="1" t="s">
        <v>20857</v>
      </c>
      <c r="N3466" s="10">
        <f t="shared" si="270"/>
        <v>13</v>
      </c>
      <c r="O3466" s="10">
        <f t="shared" si="271"/>
        <v>36</v>
      </c>
      <c r="P3466" s="10">
        <v>25</v>
      </c>
      <c r="Q3466" s="19">
        <f t="shared" si="272"/>
        <v>9</v>
      </c>
      <c r="R3466" s="11">
        <f t="shared" si="273"/>
        <v>122874</v>
      </c>
      <c r="S3466" s="11">
        <f t="shared" si="274"/>
        <v>0</v>
      </c>
    </row>
    <row r="3467" spans="1:19" x14ac:dyDescent="0.25">
      <c r="A3467" s="1">
        <v>3461</v>
      </c>
      <c r="B3467" s="10">
        <v>60004</v>
      </c>
      <c r="C3467" s="1" t="s">
        <v>20858</v>
      </c>
      <c r="D3467" s="1" t="s">
        <v>20859</v>
      </c>
      <c r="E3467" s="1" t="s">
        <v>23</v>
      </c>
      <c r="F3467" s="1" t="s">
        <v>15</v>
      </c>
      <c r="G3467" s="10">
        <v>24000</v>
      </c>
      <c r="H3467" s="1" t="s">
        <v>257</v>
      </c>
      <c r="I3467" s="10">
        <v>1245</v>
      </c>
      <c r="J3467" s="1" t="s">
        <v>20860</v>
      </c>
      <c r="K3467" s="1" t="s">
        <v>20861</v>
      </c>
      <c r="L3467" s="1" t="s">
        <v>20862</v>
      </c>
      <c r="M3467" s="1" t="s">
        <v>20863</v>
      </c>
      <c r="N3467" s="10">
        <f t="shared" si="270"/>
        <v>11</v>
      </c>
      <c r="O3467" s="10">
        <f t="shared" si="271"/>
        <v>20</v>
      </c>
      <c r="P3467" s="10">
        <v>1</v>
      </c>
      <c r="Q3467" s="19">
        <f t="shared" si="272"/>
        <v>9</v>
      </c>
      <c r="R3467" s="11">
        <f t="shared" si="273"/>
        <v>60004</v>
      </c>
      <c r="S3467" s="11">
        <f t="shared" si="274"/>
        <v>0</v>
      </c>
    </row>
    <row r="3468" spans="1:19" x14ac:dyDescent="0.25">
      <c r="A3468" s="1">
        <v>3462</v>
      </c>
      <c r="B3468" s="10">
        <v>106484</v>
      </c>
      <c r="C3468" s="1" t="s">
        <v>20864</v>
      </c>
      <c r="D3468" s="1" t="s">
        <v>18814</v>
      </c>
      <c r="E3468" s="1" t="s">
        <v>1005</v>
      </c>
      <c r="F3468" s="1" t="s">
        <v>4831</v>
      </c>
      <c r="G3468" s="10">
        <v>7900</v>
      </c>
      <c r="H3468" s="1" t="s">
        <v>18815</v>
      </c>
      <c r="I3468" s="10">
        <v>1245</v>
      </c>
      <c r="J3468" s="1" t="s">
        <v>20865</v>
      </c>
      <c r="K3468" s="1" t="s">
        <v>20866</v>
      </c>
      <c r="L3468" s="1" t="s">
        <v>20867</v>
      </c>
      <c r="M3468" s="1" t="s">
        <v>20868</v>
      </c>
      <c r="N3468" s="10">
        <f t="shared" si="270"/>
        <v>5</v>
      </c>
      <c r="O3468" s="10">
        <f t="shared" si="271"/>
        <v>56</v>
      </c>
      <c r="P3468" s="10">
        <v>30</v>
      </c>
      <c r="Q3468" s="19">
        <f t="shared" si="272"/>
        <v>7</v>
      </c>
      <c r="R3468" s="11">
        <f t="shared" si="273"/>
        <v>75603.64</v>
      </c>
      <c r="S3468" s="11">
        <f t="shared" si="274"/>
        <v>1</v>
      </c>
    </row>
    <row r="3469" spans="1:19" x14ac:dyDescent="0.25">
      <c r="A3469" s="1">
        <v>3463</v>
      </c>
      <c r="B3469" s="10">
        <v>60269</v>
      </c>
      <c r="C3469" s="1" t="s">
        <v>20869</v>
      </c>
      <c r="D3469" s="1" t="s">
        <v>19269</v>
      </c>
      <c r="E3469" s="1" t="s">
        <v>14</v>
      </c>
      <c r="F3469" s="1" t="s">
        <v>15</v>
      </c>
      <c r="G3469" s="10">
        <v>5000</v>
      </c>
      <c r="H3469" s="1" t="s">
        <v>694</v>
      </c>
      <c r="I3469" s="10">
        <v>1245</v>
      </c>
      <c r="J3469" s="1" t="s">
        <v>20870</v>
      </c>
      <c r="K3469" s="1" t="s">
        <v>20871</v>
      </c>
      <c r="L3469" s="1" t="s">
        <v>20872</v>
      </c>
      <c r="M3469" s="1" t="s">
        <v>20873</v>
      </c>
      <c r="N3469" s="10">
        <f t="shared" si="270"/>
        <v>13</v>
      </c>
      <c r="O3469" s="10">
        <f t="shared" si="271"/>
        <v>57</v>
      </c>
      <c r="P3469" s="10">
        <v>15</v>
      </c>
      <c r="Q3469" s="19">
        <f t="shared" si="272"/>
        <v>9</v>
      </c>
      <c r="R3469" s="11">
        <f t="shared" si="273"/>
        <v>60269</v>
      </c>
      <c r="S3469" s="11">
        <f t="shared" si="274"/>
        <v>0</v>
      </c>
    </row>
    <row r="3470" spans="1:19" x14ac:dyDescent="0.25">
      <c r="A3470" s="1">
        <v>3464</v>
      </c>
      <c r="B3470" s="10">
        <v>44355</v>
      </c>
      <c r="C3470" s="1" t="s">
        <v>20874</v>
      </c>
      <c r="D3470" s="1" t="s">
        <v>20875</v>
      </c>
      <c r="E3470" s="1" t="s">
        <v>477</v>
      </c>
      <c r="F3470" s="1" t="s">
        <v>15</v>
      </c>
      <c r="G3470" s="10">
        <v>16000</v>
      </c>
      <c r="H3470" s="1" t="s">
        <v>47</v>
      </c>
      <c r="I3470" s="10">
        <v>1245</v>
      </c>
      <c r="J3470" s="1" t="s">
        <v>20876</v>
      </c>
      <c r="K3470" s="1" t="s">
        <v>20877</v>
      </c>
      <c r="L3470" s="1" t="s">
        <v>20878</v>
      </c>
      <c r="M3470" s="1" t="s">
        <v>20879</v>
      </c>
      <c r="N3470" s="10">
        <f t="shared" si="270"/>
        <v>8</v>
      </c>
      <c r="O3470" s="10">
        <f t="shared" si="271"/>
        <v>5</v>
      </c>
      <c r="P3470" s="10">
        <v>10</v>
      </c>
      <c r="Q3470" s="19">
        <f t="shared" si="272"/>
        <v>9</v>
      </c>
      <c r="R3470" s="11">
        <f t="shared" si="273"/>
        <v>44355</v>
      </c>
      <c r="S3470" s="11">
        <f t="shared" si="274"/>
        <v>0</v>
      </c>
    </row>
    <row r="3471" spans="1:19" x14ac:dyDescent="0.25">
      <c r="A3471" s="1">
        <v>3465</v>
      </c>
      <c r="B3471" s="10">
        <v>49184</v>
      </c>
      <c r="C3471" s="1" t="s">
        <v>20880</v>
      </c>
      <c r="D3471" s="1" t="s">
        <v>20881</v>
      </c>
      <c r="E3471" s="1" t="s">
        <v>14</v>
      </c>
      <c r="F3471" s="1" t="s">
        <v>15</v>
      </c>
      <c r="G3471" s="10">
        <v>12000</v>
      </c>
      <c r="H3471" s="1" t="s">
        <v>20882</v>
      </c>
      <c r="I3471" s="10">
        <v>1244</v>
      </c>
      <c r="J3471" s="1" t="s">
        <v>20883</v>
      </c>
      <c r="K3471" s="1" t="s">
        <v>20884</v>
      </c>
      <c r="L3471" s="1" t="s">
        <v>20885</v>
      </c>
      <c r="M3471" s="1" t="s">
        <v>20886</v>
      </c>
      <c r="N3471" s="10">
        <f t="shared" si="270"/>
        <v>11</v>
      </c>
      <c r="O3471" s="10">
        <f t="shared" si="271"/>
        <v>42</v>
      </c>
      <c r="P3471" s="10">
        <v>1</v>
      </c>
      <c r="Q3471" s="19">
        <f t="shared" si="272"/>
        <v>9</v>
      </c>
      <c r="R3471" s="11">
        <f t="shared" si="273"/>
        <v>49184</v>
      </c>
      <c r="S3471" s="11">
        <f t="shared" si="274"/>
        <v>0</v>
      </c>
    </row>
    <row r="3472" spans="1:19" x14ac:dyDescent="0.25">
      <c r="A3472" s="1">
        <v>3466</v>
      </c>
      <c r="B3472" s="10">
        <v>25457</v>
      </c>
      <c r="C3472" s="1" t="s">
        <v>20887</v>
      </c>
      <c r="D3472" s="1" t="s">
        <v>20888</v>
      </c>
      <c r="E3472" s="1" t="s">
        <v>46</v>
      </c>
      <c r="F3472" s="1" t="s">
        <v>15</v>
      </c>
      <c r="G3472" s="10">
        <v>20000</v>
      </c>
      <c r="H3472" s="1" t="s">
        <v>24</v>
      </c>
      <c r="I3472" s="10">
        <v>1244</v>
      </c>
      <c r="J3472" s="1" t="s">
        <v>20889</v>
      </c>
      <c r="K3472" s="1" t="s">
        <v>20890</v>
      </c>
      <c r="L3472" s="1" t="s">
        <v>20891</v>
      </c>
      <c r="M3472" s="1" t="s">
        <v>20892</v>
      </c>
      <c r="N3472" s="10">
        <f t="shared" si="270"/>
        <v>17</v>
      </c>
      <c r="O3472" s="10">
        <f t="shared" si="271"/>
        <v>40</v>
      </c>
      <c r="P3472" s="10">
        <v>10</v>
      </c>
      <c r="Q3472" s="19">
        <f t="shared" si="272"/>
        <v>9</v>
      </c>
      <c r="R3472" s="11">
        <f t="shared" si="273"/>
        <v>25457</v>
      </c>
      <c r="S3472" s="11">
        <f t="shared" si="274"/>
        <v>0</v>
      </c>
    </row>
    <row r="3473" spans="1:19" x14ac:dyDescent="0.25">
      <c r="A3473" s="1">
        <v>3467</v>
      </c>
      <c r="B3473" s="10">
        <v>39076</v>
      </c>
      <c r="C3473" s="1" t="s">
        <v>20893</v>
      </c>
      <c r="D3473" s="1" t="s">
        <v>20894</v>
      </c>
      <c r="E3473" s="1" t="s">
        <v>83</v>
      </c>
      <c r="F3473" s="1" t="s">
        <v>15</v>
      </c>
      <c r="G3473" s="10">
        <v>3500</v>
      </c>
      <c r="H3473" s="1" t="s">
        <v>20895</v>
      </c>
      <c r="I3473" s="10">
        <v>1243</v>
      </c>
      <c r="J3473" s="1" t="s">
        <v>20896</v>
      </c>
      <c r="K3473" s="1" t="s">
        <v>20897</v>
      </c>
      <c r="L3473" s="1" t="s">
        <v>20898</v>
      </c>
      <c r="M3473" s="1" t="s">
        <v>20899</v>
      </c>
      <c r="N3473" s="10">
        <f t="shared" si="270"/>
        <v>9</v>
      </c>
      <c r="O3473" s="10">
        <f t="shared" si="271"/>
        <v>56</v>
      </c>
      <c r="P3473" s="10">
        <v>2</v>
      </c>
      <c r="Q3473" s="19">
        <f t="shared" si="272"/>
        <v>9</v>
      </c>
      <c r="R3473" s="11">
        <f t="shared" si="273"/>
        <v>39076</v>
      </c>
      <c r="S3473" s="11">
        <f t="shared" si="274"/>
        <v>0</v>
      </c>
    </row>
    <row r="3474" spans="1:19" x14ac:dyDescent="0.25">
      <c r="A3474" s="1">
        <v>3468</v>
      </c>
      <c r="B3474" s="10">
        <v>38269</v>
      </c>
      <c r="C3474" s="1" t="s">
        <v>20900</v>
      </c>
      <c r="D3474" s="1" t="s">
        <v>20901</v>
      </c>
      <c r="E3474" s="1" t="s">
        <v>46</v>
      </c>
      <c r="F3474" s="1" t="s">
        <v>15</v>
      </c>
      <c r="G3474" s="10">
        <v>25000</v>
      </c>
      <c r="H3474" s="1" t="s">
        <v>136</v>
      </c>
      <c r="I3474" s="10">
        <v>1243</v>
      </c>
      <c r="J3474" s="1" t="s">
        <v>20902</v>
      </c>
      <c r="K3474" s="1" t="s">
        <v>20903</v>
      </c>
      <c r="L3474" s="1" t="s">
        <v>20904</v>
      </c>
      <c r="M3474" s="1" t="s">
        <v>20905</v>
      </c>
      <c r="N3474" s="10">
        <f t="shared" si="270"/>
        <v>20</v>
      </c>
      <c r="O3474" s="10">
        <f t="shared" si="271"/>
        <v>4</v>
      </c>
      <c r="P3474" s="10">
        <v>5</v>
      </c>
      <c r="Q3474" s="19">
        <f t="shared" si="272"/>
        <v>9</v>
      </c>
      <c r="R3474" s="11">
        <f t="shared" si="273"/>
        <v>38269</v>
      </c>
      <c r="S3474" s="11">
        <f t="shared" si="274"/>
        <v>0</v>
      </c>
    </row>
    <row r="3475" spans="1:19" x14ac:dyDescent="0.25">
      <c r="A3475" s="1">
        <v>3469</v>
      </c>
      <c r="B3475" s="10">
        <v>25274</v>
      </c>
      <c r="C3475" s="1" t="s">
        <v>20906</v>
      </c>
      <c r="D3475" s="1" t="s">
        <v>20907</v>
      </c>
      <c r="E3475" s="1" t="s">
        <v>14</v>
      </c>
      <c r="F3475" s="1" t="s">
        <v>15</v>
      </c>
      <c r="G3475" s="10">
        <v>5000</v>
      </c>
      <c r="H3475" s="1" t="s">
        <v>1044</v>
      </c>
      <c r="I3475" s="10">
        <v>1243</v>
      </c>
      <c r="J3475" s="1" t="s">
        <v>20908</v>
      </c>
      <c r="K3475" s="1" t="s">
        <v>20909</v>
      </c>
      <c r="L3475" s="1" t="s">
        <v>20910</v>
      </c>
      <c r="M3475" s="1" t="s">
        <v>20911</v>
      </c>
      <c r="N3475" s="10">
        <f t="shared" si="270"/>
        <v>14</v>
      </c>
      <c r="O3475" s="10">
        <f t="shared" si="271"/>
        <v>39</v>
      </c>
      <c r="P3475" s="10">
        <v>1</v>
      </c>
      <c r="Q3475" s="19">
        <f t="shared" si="272"/>
        <v>9</v>
      </c>
      <c r="R3475" s="11">
        <f t="shared" si="273"/>
        <v>25274</v>
      </c>
      <c r="S3475" s="11">
        <f t="shared" si="274"/>
        <v>0</v>
      </c>
    </row>
    <row r="3476" spans="1:19" x14ac:dyDescent="0.25">
      <c r="A3476" s="1">
        <v>3470</v>
      </c>
      <c r="B3476" s="10">
        <v>70853</v>
      </c>
      <c r="C3476" s="1" t="s">
        <v>20912</v>
      </c>
      <c r="D3476" s="1" t="s">
        <v>11537</v>
      </c>
      <c r="E3476" s="1" t="s">
        <v>1712</v>
      </c>
      <c r="F3476" s="1" t="s">
        <v>15</v>
      </c>
      <c r="G3476" s="10">
        <v>18500</v>
      </c>
      <c r="H3476" s="1" t="s">
        <v>1412</v>
      </c>
      <c r="I3476" s="10">
        <v>1243</v>
      </c>
      <c r="J3476" s="1" t="s">
        <v>20913</v>
      </c>
      <c r="K3476" s="1" t="s">
        <v>20914</v>
      </c>
      <c r="L3476" s="1" t="s">
        <v>20915</v>
      </c>
      <c r="M3476" s="1" t="s">
        <v>20916</v>
      </c>
      <c r="N3476" s="10">
        <f t="shared" si="270"/>
        <v>11</v>
      </c>
      <c r="O3476" s="10">
        <f t="shared" si="271"/>
        <v>26</v>
      </c>
      <c r="P3476" s="10">
        <v>20</v>
      </c>
      <c r="Q3476" s="19">
        <f t="shared" si="272"/>
        <v>9</v>
      </c>
      <c r="R3476" s="11">
        <f t="shared" si="273"/>
        <v>70853</v>
      </c>
      <c r="S3476" s="11">
        <f t="shared" si="274"/>
        <v>0</v>
      </c>
    </row>
    <row r="3477" spans="1:19" x14ac:dyDescent="0.25">
      <c r="A3477" s="1">
        <v>3471</v>
      </c>
      <c r="B3477" s="10">
        <v>24450</v>
      </c>
      <c r="C3477" s="1" t="s">
        <v>20917</v>
      </c>
      <c r="D3477" s="1" t="s">
        <v>20918</v>
      </c>
      <c r="E3477" s="1" t="s">
        <v>46</v>
      </c>
      <c r="F3477" s="1" t="s">
        <v>84</v>
      </c>
      <c r="G3477" s="10">
        <v>15000</v>
      </c>
      <c r="H3477" s="1" t="s">
        <v>1388</v>
      </c>
      <c r="I3477" s="10">
        <v>1243</v>
      </c>
      <c r="J3477" s="1" t="s">
        <v>20919</v>
      </c>
      <c r="K3477" s="1" t="s">
        <v>20920</v>
      </c>
      <c r="L3477" s="1" t="s">
        <v>20921</v>
      </c>
      <c r="M3477" s="1" t="s">
        <v>20922</v>
      </c>
      <c r="N3477" s="10">
        <f t="shared" si="270"/>
        <v>15</v>
      </c>
      <c r="O3477" s="10">
        <f t="shared" si="271"/>
        <v>8</v>
      </c>
      <c r="P3477" s="10">
        <v>5</v>
      </c>
      <c r="Q3477" s="19">
        <f t="shared" si="272"/>
        <v>2</v>
      </c>
      <c r="R3477" s="11">
        <f t="shared" si="273"/>
        <v>18093</v>
      </c>
      <c r="S3477" s="11">
        <f t="shared" si="274"/>
        <v>1</v>
      </c>
    </row>
    <row r="3478" spans="1:19" x14ac:dyDescent="0.25">
      <c r="A3478" s="1">
        <v>3472</v>
      </c>
      <c r="B3478" s="10">
        <v>28574</v>
      </c>
      <c r="C3478" s="1" t="s">
        <v>20923</v>
      </c>
      <c r="D3478" s="1" t="s">
        <v>20924</v>
      </c>
      <c r="E3478" s="1" t="s">
        <v>14</v>
      </c>
      <c r="F3478" s="1" t="s">
        <v>15</v>
      </c>
      <c r="G3478" s="10">
        <v>5000</v>
      </c>
      <c r="H3478" s="1" t="s">
        <v>20229</v>
      </c>
      <c r="I3478" s="10">
        <v>1243</v>
      </c>
      <c r="J3478" s="1" t="s">
        <v>20925</v>
      </c>
      <c r="K3478" s="1" t="s">
        <v>20926</v>
      </c>
      <c r="L3478" s="1" t="s">
        <v>20927</v>
      </c>
      <c r="M3478" s="1" t="s">
        <v>20928</v>
      </c>
      <c r="N3478" s="10">
        <f t="shared" si="270"/>
        <v>6</v>
      </c>
      <c r="O3478" s="10">
        <f t="shared" si="271"/>
        <v>45</v>
      </c>
      <c r="P3478" s="10">
        <v>10</v>
      </c>
      <c r="Q3478" s="19">
        <f t="shared" si="272"/>
        <v>9</v>
      </c>
      <c r="R3478" s="11">
        <f t="shared" si="273"/>
        <v>28574</v>
      </c>
      <c r="S3478" s="11">
        <f t="shared" si="274"/>
        <v>0</v>
      </c>
    </row>
    <row r="3479" spans="1:19" x14ac:dyDescent="0.25">
      <c r="A3479" s="1">
        <v>3473</v>
      </c>
      <c r="B3479" s="10">
        <v>46229</v>
      </c>
      <c r="C3479" s="1" t="s">
        <v>20929</v>
      </c>
      <c r="D3479" s="1" t="s">
        <v>20930</v>
      </c>
      <c r="E3479" s="1" t="s">
        <v>46</v>
      </c>
      <c r="F3479" s="1" t="s">
        <v>15</v>
      </c>
      <c r="G3479" s="10">
        <v>30000</v>
      </c>
      <c r="H3479" s="1" t="s">
        <v>16</v>
      </c>
      <c r="I3479" s="10">
        <v>1243</v>
      </c>
      <c r="J3479" s="1" t="s">
        <v>20931</v>
      </c>
      <c r="K3479" s="1" t="s">
        <v>20932</v>
      </c>
      <c r="L3479" s="1" t="s">
        <v>20933</v>
      </c>
      <c r="M3479" s="1" t="s">
        <v>20934</v>
      </c>
      <c r="N3479" s="10">
        <f t="shared" si="270"/>
        <v>13</v>
      </c>
      <c r="O3479" s="10">
        <f t="shared" si="271"/>
        <v>55</v>
      </c>
      <c r="P3479" s="10">
        <v>12</v>
      </c>
      <c r="Q3479" s="19">
        <f t="shared" si="272"/>
        <v>9</v>
      </c>
      <c r="R3479" s="11">
        <f t="shared" si="273"/>
        <v>46229</v>
      </c>
      <c r="S3479" s="11">
        <f t="shared" si="274"/>
        <v>0</v>
      </c>
    </row>
    <row r="3480" spans="1:19" x14ac:dyDescent="0.25">
      <c r="A3480" s="1">
        <v>3474</v>
      </c>
      <c r="B3480" s="10">
        <v>44647</v>
      </c>
      <c r="C3480" s="1" t="s">
        <v>20935</v>
      </c>
      <c r="D3480" s="1" t="s">
        <v>1056</v>
      </c>
      <c r="E3480" s="1" t="s">
        <v>2967</v>
      </c>
      <c r="F3480" s="1" t="s">
        <v>15</v>
      </c>
      <c r="G3480" s="10">
        <v>10000</v>
      </c>
      <c r="H3480" s="1" t="s">
        <v>250</v>
      </c>
      <c r="I3480" s="10">
        <v>1242</v>
      </c>
      <c r="J3480" s="1" t="s">
        <v>20936</v>
      </c>
      <c r="K3480" s="1" t="s">
        <v>20937</v>
      </c>
      <c r="L3480" s="1" t="s">
        <v>20938</v>
      </c>
      <c r="M3480" s="1" t="s">
        <v>20939</v>
      </c>
      <c r="N3480" s="10">
        <f t="shared" si="270"/>
        <v>6</v>
      </c>
      <c r="O3480" s="10">
        <f t="shared" si="271"/>
        <v>42</v>
      </c>
      <c r="P3480" s="10">
        <v>15</v>
      </c>
      <c r="Q3480" s="19">
        <f t="shared" si="272"/>
        <v>9</v>
      </c>
      <c r="R3480" s="11">
        <f t="shared" si="273"/>
        <v>44647</v>
      </c>
      <c r="S3480" s="11">
        <f t="shared" si="274"/>
        <v>0</v>
      </c>
    </row>
    <row r="3481" spans="1:19" x14ac:dyDescent="0.25">
      <c r="A3481" s="1">
        <v>3475</v>
      </c>
      <c r="B3481" s="10">
        <v>181385</v>
      </c>
      <c r="C3481" s="1" t="s">
        <v>20940</v>
      </c>
      <c r="D3481" s="1" t="s">
        <v>20941</v>
      </c>
      <c r="E3481" s="1" t="s">
        <v>581</v>
      </c>
      <c r="F3481" s="1" t="s">
        <v>84</v>
      </c>
      <c r="G3481" s="10">
        <v>5000</v>
      </c>
      <c r="H3481" s="1" t="s">
        <v>271</v>
      </c>
      <c r="I3481" s="10">
        <v>1242</v>
      </c>
      <c r="J3481" s="1" t="s">
        <v>20942</v>
      </c>
      <c r="K3481" s="1" t="s">
        <v>20943</v>
      </c>
      <c r="L3481" s="1" t="s">
        <v>20944</v>
      </c>
      <c r="M3481" s="1" t="s">
        <v>20945</v>
      </c>
      <c r="N3481" s="10">
        <f t="shared" si="270"/>
        <v>17</v>
      </c>
      <c r="O3481" s="10">
        <f t="shared" si="271"/>
        <v>59</v>
      </c>
      <c r="P3481" s="10">
        <v>4</v>
      </c>
      <c r="Q3481" s="19">
        <f t="shared" si="272"/>
        <v>2</v>
      </c>
      <c r="R3481" s="11">
        <f t="shared" si="273"/>
        <v>134224.9</v>
      </c>
      <c r="S3481" s="11">
        <f t="shared" si="274"/>
        <v>1</v>
      </c>
    </row>
    <row r="3482" spans="1:19" x14ac:dyDescent="0.25">
      <c r="A3482" s="1">
        <v>3476</v>
      </c>
      <c r="B3482" s="10">
        <v>57358</v>
      </c>
      <c r="C3482" s="1" t="s">
        <v>20946</v>
      </c>
      <c r="D3482" s="1" t="s">
        <v>20947</v>
      </c>
      <c r="E3482" s="1" t="s">
        <v>189</v>
      </c>
      <c r="F3482" s="1" t="s">
        <v>15</v>
      </c>
      <c r="G3482" s="10">
        <v>5000</v>
      </c>
      <c r="H3482" s="1" t="s">
        <v>527</v>
      </c>
      <c r="I3482" s="10">
        <v>1242</v>
      </c>
      <c r="J3482" s="1" t="s">
        <v>20948</v>
      </c>
      <c r="K3482" s="1" t="s">
        <v>20949</v>
      </c>
      <c r="L3482" s="1" t="s">
        <v>20950</v>
      </c>
      <c r="M3482" s="1" t="s">
        <v>20951</v>
      </c>
      <c r="N3482" s="10">
        <f t="shared" si="270"/>
        <v>18</v>
      </c>
      <c r="O3482" s="10">
        <f t="shared" si="271"/>
        <v>50</v>
      </c>
      <c r="P3482" s="10">
        <v>20</v>
      </c>
      <c r="Q3482" s="19">
        <f t="shared" si="272"/>
        <v>9</v>
      </c>
      <c r="R3482" s="11">
        <f t="shared" si="273"/>
        <v>57358</v>
      </c>
      <c r="S3482" s="11">
        <f t="shared" si="274"/>
        <v>0</v>
      </c>
    </row>
    <row r="3483" spans="1:19" x14ac:dyDescent="0.25">
      <c r="A3483" s="1">
        <v>3477</v>
      </c>
      <c r="B3483" s="10">
        <v>58796</v>
      </c>
      <c r="C3483" s="1" t="s">
        <v>20952</v>
      </c>
      <c r="D3483" s="1" t="s">
        <v>20953</v>
      </c>
      <c r="E3483" s="1" t="s">
        <v>14</v>
      </c>
      <c r="F3483" s="1" t="s">
        <v>15</v>
      </c>
      <c r="G3483" s="10">
        <v>15000</v>
      </c>
      <c r="H3483" s="1" t="s">
        <v>16</v>
      </c>
      <c r="I3483" s="10">
        <v>1241</v>
      </c>
      <c r="J3483" s="1" t="s">
        <v>20954</v>
      </c>
      <c r="K3483" s="1" t="s">
        <v>20955</v>
      </c>
      <c r="L3483" s="1" t="s">
        <v>20956</v>
      </c>
      <c r="M3483" s="1" t="s">
        <v>20957</v>
      </c>
      <c r="N3483" s="10">
        <f t="shared" si="270"/>
        <v>11</v>
      </c>
      <c r="O3483" s="10">
        <f t="shared" si="271"/>
        <v>60</v>
      </c>
      <c r="P3483" s="10">
        <v>19</v>
      </c>
      <c r="Q3483" s="19">
        <f t="shared" si="272"/>
        <v>9</v>
      </c>
      <c r="R3483" s="11">
        <f t="shared" si="273"/>
        <v>58796</v>
      </c>
      <c r="S3483" s="11">
        <f t="shared" si="274"/>
        <v>0</v>
      </c>
    </row>
    <row r="3484" spans="1:19" x14ac:dyDescent="0.25">
      <c r="A3484" s="1">
        <v>3478</v>
      </c>
      <c r="B3484" s="10">
        <v>175458</v>
      </c>
      <c r="C3484" s="1" t="s">
        <v>20958</v>
      </c>
      <c r="D3484" s="1" t="s">
        <v>20959</v>
      </c>
      <c r="E3484" s="1" t="s">
        <v>83</v>
      </c>
      <c r="F3484" s="1" t="s">
        <v>15</v>
      </c>
      <c r="G3484" s="10">
        <v>50000</v>
      </c>
      <c r="H3484" s="1" t="s">
        <v>47</v>
      </c>
      <c r="I3484" s="10">
        <v>1241</v>
      </c>
      <c r="J3484" s="1" t="s">
        <v>20960</v>
      </c>
      <c r="K3484" s="1" t="s">
        <v>20961</v>
      </c>
      <c r="L3484" s="1" t="s">
        <v>20962</v>
      </c>
      <c r="M3484" s="1" t="s">
        <v>20963</v>
      </c>
      <c r="N3484" s="10">
        <f t="shared" si="270"/>
        <v>9</v>
      </c>
      <c r="O3484" s="10">
        <f t="shared" si="271"/>
        <v>29</v>
      </c>
      <c r="P3484" s="10">
        <v>1</v>
      </c>
      <c r="Q3484" s="19">
        <f t="shared" si="272"/>
        <v>9</v>
      </c>
      <c r="R3484" s="11">
        <f t="shared" si="273"/>
        <v>175458</v>
      </c>
      <c r="S3484" s="11">
        <f t="shared" si="274"/>
        <v>0</v>
      </c>
    </row>
    <row r="3485" spans="1:19" x14ac:dyDescent="0.25">
      <c r="A3485" s="1">
        <v>3479</v>
      </c>
      <c r="B3485" s="10">
        <v>43838</v>
      </c>
      <c r="C3485" s="1" t="s">
        <v>20964</v>
      </c>
      <c r="D3485" s="1" t="s">
        <v>12877</v>
      </c>
      <c r="E3485" s="1" t="s">
        <v>559</v>
      </c>
      <c r="F3485" s="1" t="s">
        <v>15</v>
      </c>
      <c r="G3485" s="10">
        <v>30000</v>
      </c>
      <c r="H3485" s="1" t="s">
        <v>16</v>
      </c>
      <c r="I3485" s="10">
        <v>1241</v>
      </c>
      <c r="J3485" s="1" t="s">
        <v>20965</v>
      </c>
      <c r="K3485" s="1" t="s">
        <v>12879</v>
      </c>
      <c r="L3485" s="1" t="s">
        <v>20966</v>
      </c>
      <c r="M3485" s="1" t="s">
        <v>20967</v>
      </c>
      <c r="N3485" s="10">
        <f t="shared" si="270"/>
        <v>14</v>
      </c>
      <c r="O3485" s="10">
        <f t="shared" si="271"/>
        <v>9</v>
      </c>
      <c r="P3485" s="10">
        <v>2</v>
      </c>
      <c r="Q3485" s="19">
        <f t="shared" si="272"/>
        <v>9</v>
      </c>
      <c r="R3485" s="11">
        <f t="shared" si="273"/>
        <v>43838</v>
      </c>
      <c r="S3485" s="11">
        <f t="shared" si="274"/>
        <v>0</v>
      </c>
    </row>
    <row r="3486" spans="1:19" x14ac:dyDescent="0.25">
      <c r="A3486" s="1">
        <v>3480</v>
      </c>
      <c r="B3486" s="10">
        <v>343894</v>
      </c>
      <c r="C3486" s="1" t="s">
        <v>20968</v>
      </c>
      <c r="D3486" s="1" t="s">
        <v>20969</v>
      </c>
      <c r="E3486" s="1" t="s">
        <v>23</v>
      </c>
      <c r="F3486" s="1" t="s">
        <v>15</v>
      </c>
      <c r="G3486" s="10">
        <v>160000</v>
      </c>
      <c r="H3486" s="1" t="s">
        <v>20970</v>
      </c>
      <c r="I3486" s="10">
        <v>1241</v>
      </c>
      <c r="J3486" s="1" t="s">
        <v>20971</v>
      </c>
      <c r="K3486" s="1" t="s">
        <v>20972</v>
      </c>
      <c r="L3486" s="1" t="s">
        <v>20973</v>
      </c>
      <c r="M3486" s="1" t="s">
        <v>20974</v>
      </c>
      <c r="N3486" s="10">
        <f t="shared" si="270"/>
        <v>17</v>
      </c>
      <c r="O3486" s="10">
        <f t="shared" si="271"/>
        <v>59</v>
      </c>
      <c r="P3486" s="10">
        <v>1</v>
      </c>
      <c r="Q3486" s="19">
        <f t="shared" si="272"/>
        <v>9</v>
      </c>
      <c r="R3486" s="11">
        <f t="shared" si="273"/>
        <v>343894</v>
      </c>
      <c r="S3486" s="11">
        <f t="shared" si="274"/>
        <v>0</v>
      </c>
    </row>
    <row r="3487" spans="1:19" x14ac:dyDescent="0.25">
      <c r="A3487" s="1">
        <v>3481</v>
      </c>
      <c r="B3487" s="10">
        <v>54911</v>
      </c>
      <c r="C3487" s="1" t="s">
        <v>20975</v>
      </c>
      <c r="D3487" s="1" t="s">
        <v>20976</v>
      </c>
      <c r="E3487" s="1" t="s">
        <v>847</v>
      </c>
      <c r="F3487" s="1" t="s">
        <v>15</v>
      </c>
      <c r="G3487" s="10">
        <v>20000</v>
      </c>
      <c r="H3487" s="1" t="s">
        <v>560</v>
      </c>
      <c r="I3487" s="10">
        <v>1241</v>
      </c>
      <c r="J3487" s="1" t="s">
        <v>20977</v>
      </c>
      <c r="K3487" s="1" t="s">
        <v>20978</v>
      </c>
      <c r="L3487" s="1" t="s">
        <v>20979</v>
      </c>
      <c r="M3487" s="1" t="s">
        <v>20980</v>
      </c>
      <c r="N3487" s="10">
        <f t="shared" si="270"/>
        <v>9</v>
      </c>
      <c r="O3487" s="10">
        <f t="shared" si="271"/>
        <v>41</v>
      </c>
      <c r="P3487" s="10">
        <v>5</v>
      </c>
      <c r="Q3487" s="19">
        <f t="shared" si="272"/>
        <v>9</v>
      </c>
      <c r="R3487" s="11">
        <f t="shared" si="273"/>
        <v>54911</v>
      </c>
      <c r="S3487" s="11">
        <f t="shared" si="274"/>
        <v>0</v>
      </c>
    </row>
    <row r="3488" spans="1:19" x14ac:dyDescent="0.25">
      <c r="A3488" s="1">
        <v>3482</v>
      </c>
      <c r="B3488" s="10">
        <v>66326</v>
      </c>
      <c r="C3488" s="1" t="s">
        <v>20981</v>
      </c>
      <c r="D3488" s="1" t="s">
        <v>20982</v>
      </c>
      <c r="E3488" s="1" t="s">
        <v>14</v>
      </c>
      <c r="F3488" s="1" t="s">
        <v>84</v>
      </c>
      <c r="G3488" s="10">
        <v>4800</v>
      </c>
      <c r="H3488" s="1" t="s">
        <v>85</v>
      </c>
      <c r="I3488" s="10">
        <v>1241</v>
      </c>
      <c r="J3488" s="1" t="s">
        <v>20983</v>
      </c>
      <c r="K3488" s="1" t="s">
        <v>20984</v>
      </c>
      <c r="L3488" s="1" t="s">
        <v>20985</v>
      </c>
      <c r="M3488" s="1" t="s">
        <v>20986</v>
      </c>
      <c r="N3488" s="10">
        <f t="shared" si="270"/>
        <v>8</v>
      </c>
      <c r="O3488" s="10">
        <f t="shared" si="271"/>
        <v>53</v>
      </c>
      <c r="P3488" s="10">
        <v>1.61</v>
      </c>
      <c r="Q3488" s="19">
        <f t="shared" si="272"/>
        <v>2</v>
      </c>
      <c r="R3488" s="11">
        <f t="shared" si="273"/>
        <v>49081.24</v>
      </c>
      <c r="S3488" s="11">
        <f t="shared" si="274"/>
        <v>1</v>
      </c>
    </row>
    <row r="3489" spans="1:19" x14ac:dyDescent="0.25">
      <c r="A3489" s="1">
        <v>3483</v>
      </c>
      <c r="B3489" s="10">
        <v>46203</v>
      </c>
      <c r="C3489" s="1" t="s">
        <v>20987</v>
      </c>
      <c r="D3489" s="1" t="s">
        <v>20988</v>
      </c>
      <c r="E3489" s="1" t="s">
        <v>559</v>
      </c>
      <c r="F3489" s="1" t="s">
        <v>75</v>
      </c>
      <c r="G3489" s="10">
        <v>40000</v>
      </c>
      <c r="H3489" s="1" t="s">
        <v>827</v>
      </c>
      <c r="I3489" s="10">
        <v>1241</v>
      </c>
      <c r="J3489" s="1" t="s">
        <v>20989</v>
      </c>
      <c r="K3489" s="1" t="s">
        <v>20990</v>
      </c>
      <c r="L3489" s="1" t="s">
        <v>20991</v>
      </c>
      <c r="M3489" s="1" t="s">
        <v>20992</v>
      </c>
      <c r="N3489" s="10">
        <f t="shared" si="270"/>
        <v>56</v>
      </c>
      <c r="O3489" s="10">
        <f t="shared" si="271"/>
        <v>52</v>
      </c>
      <c r="P3489" s="10">
        <v>1.57</v>
      </c>
      <c r="Q3489" s="19">
        <f t="shared" si="272"/>
        <v>6</v>
      </c>
      <c r="R3489" s="11">
        <f t="shared" si="273"/>
        <v>58215.78</v>
      </c>
      <c r="S3489" s="11">
        <f t="shared" si="274"/>
        <v>1</v>
      </c>
    </row>
    <row r="3490" spans="1:19" x14ac:dyDescent="0.25">
      <c r="A3490" s="1">
        <v>3484</v>
      </c>
      <c r="B3490" s="10">
        <v>45474</v>
      </c>
      <c r="C3490" s="1" t="s">
        <v>20993</v>
      </c>
      <c r="D3490" s="1" t="s">
        <v>7033</v>
      </c>
      <c r="E3490" s="1" t="s">
        <v>1005</v>
      </c>
      <c r="F3490" s="1" t="s">
        <v>15</v>
      </c>
      <c r="G3490" s="10">
        <v>2400</v>
      </c>
      <c r="H3490" s="1" t="s">
        <v>611</v>
      </c>
      <c r="I3490" s="10">
        <v>1241</v>
      </c>
      <c r="J3490" s="1" t="s">
        <v>20994</v>
      </c>
      <c r="K3490" s="1" t="s">
        <v>20995</v>
      </c>
      <c r="L3490" s="1" t="s">
        <v>20996</v>
      </c>
      <c r="M3490" s="1" t="s">
        <v>20997</v>
      </c>
      <c r="N3490" s="10">
        <f t="shared" si="270"/>
        <v>5</v>
      </c>
      <c r="O3490" s="10">
        <f t="shared" si="271"/>
        <v>40</v>
      </c>
      <c r="P3490" s="10">
        <v>10</v>
      </c>
      <c r="Q3490" s="19">
        <f t="shared" si="272"/>
        <v>9</v>
      </c>
      <c r="R3490" s="11">
        <f t="shared" si="273"/>
        <v>45474</v>
      </c>
      <c r="S3490" s="11">
        <f t="shared" si="274"/>
        <v>0</v>
      </c>
    </row>
    <row r="3491" spans="1:19" x14ac:dyDescent="0.25">
      <c r="A3491" s="1">
        <v>3485</v>
      </c>
      <c r="B3491" s="10">
        <v>56519</v>
      </c>
      <c r="C3491" s="1" t="s">
        <v>20998</v>
      </c>
      <c r="D3491" s="1" t="s">
        <v>20999</v>
      </c>
      <c r="E3491" s="1" t="s">
        <v>847</v>
      </c>
      <c r="F3491" s="1" t="s">
        <v>15</v>
      </c>
      <c r="G3491" s="10">
        <v>15000</v>
      </c>
      <c r="H3491" s="1" t="s">
        <v>190</v>
      </c>
      <c r="I3491" s="10">
        <v>1240</v>
      </c>
      <c r="J3491" s="1" t="s">
        <v>21000</v>
      </c>
      <c r="K3491" s="1" t="s">
        <v>21001</v>
      </c>
      <c r="L3491" s="1" t="s">
        <v>21002</v>
      </c>
      <c r="M3491" s="1" t="s">
        <v>21003</v>
      </c>
      <c r="N3491" s="10">
        <f t="shared" si="270"/>
        <v>21</v>
      </c>
      <c r="O3491" s="10">
        <f t="shared" si="271"/>
        <v>26</v>
      </c>
      <c r="P3491" s="10">
        <v>1</v>
      </c>
      <c r="Q3491" s="19">
        <f t="shared" si="272"/>
        <v>9</v>
      </c>
      <c r="R3491" s="11">
        <f t="shared" si="273"/>
        <v>56519</v>
      </c>
      <c r="S3491" s="11">
        <f t="shared" si="274"/>
        <v>0</v>
      </c>
    </row>
    <row r="3492" spans="1:19" x14ac:dyDescent="0.25">
      <c r="A3492" s="1">
        <v>3486</v>
      </c>
      <c r="B3492" s="10">
        <v>37043</v>
      </c>
      <c r="C3492" s="1" t="s">
        <v>21004</v>
      </c>
      <c r="D3492" s="1" t="s">
        <v>3398</v>
      </c>
      <c r="E3492" s="1" t="s">
        <v>14</v>
      </c>
      <c r="F3492" s="1" t="s">
        <v>15</v>
      </c>
      <c r="G3492" s="10">
        <v>16500</v>
      </c>
      <c r="H3492" s="1" t="s">
        <v>162</v>
      </c>
      <c r="I3492" s="10">
        <v>1240</v>
      </c>
      <c r="J3492" s="1" t="s">
        <v>21005</v>
      </c>
      <c r="K3492" s="1" t="s">
        <v>21006</v>
      </c>
      <c r="L3492" s="1" t="s">
        <v>21007</v>
      </c>
      <c r="M3492" s="1" t="s">
        <v>21008</v>
      </c>
      <c r="N3492" s="10">
        <f t="shared" si="270"/>
        <v>6</v>
      </c>
      <c r="O3492" s="10">
        <f t="shared" si="271"/>
        <v>37</v>
      </c>
      <c r="P3492" s="10">
        <v>1</v>
      </c>
      <c r="Q3492" s="19">
        <f t="shared" si="272"/>
        <v>9</v>
      </c>
      <c r="R3492" s="11">
        <f t="shared" si="273"/>
        <v>37043</v>
      </c>
      <c r="S3492" s="11">
        <f t="shared" si="274"/>
        <v>0</v>
      </c>
    </row>
    <row r="3493" spans="1:19" x14ac:dyDescent="0.25">
      <c r="A3493" s="1">
        <v>3487</v>
      </c>
      <c r="B3493" s="10">
        <v>100108</v>
      </c>
      <c r="C3493" s="1" t="s">
        <v>21009</v>
      </c>
      <c r="D3493" s="1" t="s">
        <v>21010</v>
      </c>
      <c r="E3493" s="1" t="s">
        <v>559</v>
      </c>
      <c r="F3493" s="1" t="s">
        <v>15</v>
      </c>
      <c r="G3493" s="10">
        <v>70000</v>
      </c>
      <c r="H3493" s="1" t="s">
        <v>257</v>
      </c>
      <c r="I3493" s="10">
        <v>1240</v>
      </c>
      <c r="J3493" s="1" t="s">
        <v>21011</v>
      </c>
      <c r="K3493" s="1" t="s">
        <v>21012</v>
      </c>
      <c r="L3493" s="1" t="s">
        <v>21013</v>
      </c>
      <c r="M3493" s="1" t="s">
        <v>21014</v>
      </c>
      <c r="N3493" s="10">
        <f t="shared" si="270"/>
        <v>31</v>
      </c>
      <c r="O3493" s="10">
        <f t="shared" si="271"/>
        <v>52</v>
      </c>
      <c r="P3493" s="10">
        <v>1</v>
      </c>
      <c r="Q3493" s="19">
        <f t="shared" si="272"/>
        <v>9</v>
      </c>
      <c r="R3493" s="11">
        <f t="shared" si="273"/>
        <v>100108</v>
      </c>
      <c r="S3493" s="11">
        <f t="shared" si="274"/>
        <v>0</v>
      </c>
    </row>
    <row r="3494" spans="1:19" x14ac:dyDescent="0.25">
      <c r="A3494" s="1">
        <v>3488</v>
      </c>
      <c r="B3494" s="10">
        <v>247379</v>
      </c>
      <c r="C3494" s="1" t="s">
        <v>21015</v>
      </c>
      <c r="D3494" s="1" t="s">
        <v>21016</v>
      </c>
      <c r="E3494" s="1" t="s">
        <v>23</v>
      </c>
      <c r="F3494" s="1" t="s">
        <v>15</v>
      </c>
      <c r="G3494" s="10">
        <v>50000</v>
      </c>
      <c r="H3494" s="1" t="s">
        <v>47</v>
      </c>
      <c r="I3494" s="10">
        <v>1240</v>
      </c>
      <c r="J3494" s="1" t="s">
        <v>21017</v>
      </c>
      <c r="K3494" s="1" t="s">
        <v>21018</v>
      </c>
      <c r="L3494" s="1" t="s">
        <v>21019</v>
      </c>
      <c r="M3494" s="1" t="s">
        <v>21020</v>
      </c>
      <c r="N3494" s="10">
        <f t="shared" si="270"/>
        <v>8</v>
      </c>
      <c r="O3494" s="10">
        <f t="shared" si="271"/>
        <v>45</v>
      </c>
      <c r="P3494" s="10">
        <v>1</v>
      </c>
      <c r="Q3494" s="19">
        <f t="shared" si="272"/>
        <v>9</v>
      </c>
      <c r="R3494" s="11">
        <f t="shared" si="273"/>
        <v>247379</v>
      </c>
      <c r="S3494" s="11">
        <f t="shared" si="274"/>
        <v>0</v>
      </c>
    </row>
    <row r="3495" spans="1:19" x14ac:dyDescent="0.25">
      <c r="A3495" s="1">
        <v>3489</v>
      </c>
      <c r="B3495" s="10">
        <v>48671</v>
      </c>
      <c r="C3495" s="1" t="s">
        <v>21021</v>
      </c>
      <c r="D3495" s="1" t="s">
        <v>21022</v>
      </c>
      <c r="E3495" s="1" t="s">
        <v>23</v>
      </c>
      <c r="F3495" s="1" t="s">
        <v>15</v>
      </c>
      <c r="G3495" s="10">
        <v>8500</v>
      </c>
      <c r="H3495" s="1" t="s">
        <v>2320</v>
      </c>
      <c r="I3495" s="10">
        <v>1240</v>
      </c>
      <c r="J3495" s="1" t="s">
        <v>21023</v>
      </c>
      <c r="K3495" s="1" t="s">
        <v>21024</v>
      </c>
      <c r="L3495" s="1" t="s">
        <v>21025</v>
      </c>
      <c r="M3495" s="1" t="s">
        <v>21026</v>
      </c>
      <c r="N3495" s="10">
        <f t="shared" si="270"/>
        <v>11</v>
      </c>
      <c r="O3495" s="10">
        <f t="shared" si="271"/>
        <v>22</v>
      </c>
      <c r="P3495" s="10">
        <v>1</v>
      </c>
      <c r="Q3495" s="19">
        <f t="shared" si="272"/>
        <v>9</v>
      </c>
      <c r="R3495" s="11">
        <f t="shared" si="273"/>
        <v>48671</v>
      </c>
      <c r="S3495" s="11">
        <f t="shared" si="274"/>
        <v>0</v>
      </c>
    </row>
    <row r="3496" spans="1:19" x14ac:dyDescent="0.25">
      <c r="A3496" s="1">
        <v>3490</v>
      </c>
      <c r="B3496" s="10">
        <v>50329</v>
      </c>
      <c r="C3496" s="1" t="s">
        <v>21027</v>
      </c>
      <c r="D3496" s="1" t="s">
        <v>21028</v>
      </c>
      <c r="E3496" s="1" t="s">
        <v>685</v>
      </c>
      <c r="F3496" s="1" t="s">
        <v>15</v>
      </c>
      <c r="G3496" s="10">
        <v>45000</v>
      </c>
      <c r="H3496" s="1" t="s">
        <v>560</v>
      </c>
      <c r="I3496" s="10">
        <v>1240</v>
      </c>
      <c r="J3496" s="1" t="s">
        <v>21029</v>
      </c>
      <c r="K3496" s="1" t="s">
        <v>21030</v>
      </c>
      <c r="L3496" s="1" t="s">
        <v>21031</v>
      </c>
      <c r="M3496" s="1" t="s">
        <v>21032</v>
      </c>
      <c r="N3496" s="10">
        <f t="shared" si="270"/>
        <v>24</v>
      </c>
      <c r="O3496" s="10">
        <f t="shared" si="271"/>
        <v>12</v>
      </c>
      <c r="P3496" s="10">
        <v>1</v>
      </c>
      <c r="Q3496" s="19">
        <f t="shared" si="272"/>
        <v>9</v>
      </c>
      <c r="R3496" s="11">
        <f t="shared" si="273"/>
        <v>50329</v>
      </c>
      <c r="S3496" s="11">
        <f t="shared" si="274"/>
        <v>0</v>
      </c>
    </row>
    <row r="3497" spans="1:19" x14ac:dyDescent="0.25">
      <c r="A3497" s="1">
        <v>3491</v>
      </c>
      <c r="B3497" s="10">
        <v>82000</v>
      </c>
      <c r="C3497" s="1" t="s">
        <v>21033</v>
      </c>
      <c r="D3497" s="1" t="s">
        <v>21034</v>
      </c>
      <c r="E3497" s="1" t="s">
        <v>6182</v>
      </c>
      <c r="F3497" s="1" t="s">
        <v>15</v>
      </c>
      <c r="G3497" s="10">
        <v>45000</v>
      </c>
      <c r="H3497" s="1" t="s">
        <v>414</v>
      </c>
      <c r="I3497" s="10">
        <v>1239</v>
      </c>
      <c r="J3497" s="1" t="s">
        <v>21035</v>
      </c>
      <c r="K3497" s="1" t="s">
        <v>21036</v>
      </c>
      <c r="L3497" s="1" t="s">
        <v>21037</v>
      </c>
      <c r="M3497" s="1" t="s">
        <v>21038</v>
      </c>
      <c r="N3497" s="10">
        <f t="shared" si="270"/>
        <v>11</v>
      </c>
      <c r="O3497" s="10">
        <f t="shared" si="271"/>
        <v>12</v>
      </c>
      <c r="P3497" s="10">
        <v>4</v>
      </c>
      <c r="Q3497" s="19">
        <f t="shared" si="272"/>
        <v>9</v>
      </c>
      <c r="R3497" s="11">
        <f t="shared" si="273"/>
        <v>82000</v>
      </c>
      <c r="S3497" s="11">
        <f t="shared" si="274"/>
        <v>0</v>
      </c>
    </row>
    <row r="3498" spans="1:19" x14ac:dyDescent="0.25">
      <c r="A3498" s="1">
        <v>3492</v>
      </c>
      <c r="B3498" s="10">
        <v>391166</v>
      </c>
      <c r="C3498" s="1" t="s">
        <v>21039</v>
      </c>
      <c r="D3498" s="1" t="s">
        <v>21040</v>
      </c>
      <c r="E3498" s="1" t="s">
        <v>23</v>
      </c>
      <c r="F3498" s="1" t="s">
        <v>15</v>
      </c>
      <c r="G3498" s="10">
        <v>200000</v>
      </c>
      <c r="H3498" s="1" t="s">
        <v>47</v>
      </c>
      <c r="I3498" s="10">
        <v>1239</v>
      </c>
      <c r="J3498" s="1" t="s">
        <v>21041</v>
      </c>
      <c r="K3498" s="1" t="s">
        <v>21042</v>
      </c>
      <c r="L3498" s="1" t="s">
        <v>21043</v>
      </c>
      <c r="M3498" s="1" t="s">
        <v>21044</v>
      </c>
      <c r="N3498" s="10">
        <f t="shared" si="270"/>
        <v>13</v>
      </c>
      <c r="O3498" s="10">
        <f t="shared" si="271"/>
        <v>46</v>
      </c>
      <c r="P3498" s="10">
        <v>1</v>
      </c>
      <c r="Q3498" s="19">
        <f t="shared" si="272"/>
        <v>9</v>
      </c>
      <c r="R3498" s="11">
        <f t="shared" si="273"/>
        <v>391166</v>
      </c>
      <c r="S3498" s="11">
        <f t="shared" si="274"/>
        <v>0</v>
      </c>
    </row>
    <row r="3499" spans="1:19" x14ac:dyDescent="0.25">
      <c r="A3499" s="1">
        <v>3493</v>
      </c>
      <c r="B3499" s="10">
        <v>120930</v>
      </c>
      <c r="C3499" s="1" t="s">
        <v>21045</v>
      </c>
      <c r="D3499" s="1" t="s">
        <v>21046</v>
      </c>
      <c r="E3499" s="1" t="s">
        <v>559</v>
      </c>
      <c r="F3499" s="1" t="s">
        <v>15</v>
      </c>
      <c r="G3499" s="10">
        <v>40000</v>
      </c>
      <c r="H3499" s="1" t="s">
        <v>16</v>
      </c>
      <c r="I3499" s="10">
        <v>1239</v>
      </c>
      <c r="J3499" s="1" t="s">
        <v>21047</v>
      </c>
      <c r="K3499" s="1" t="s">
        <v>21048</v>
      </c>
      <c r="L3499" s="1" t="s">
        <v>21049</v>
      </c>
      <c r="M3499" s="1" t="s">
        <v>21050</v>
      </c>
      <c r="N3499" s="10">
        <f t="shared" si="270"/>
        <v>30</v>
      </c>
      <c r="O3499" s="10">
        <f t="shared" si="271"/>
        <v>31</v>
      </c>
      <c r="P3499" s="10">
        <v>5</v>
      </c>
      <c r="Q3499" s="19">
        <f t="shared" si="272"/>
        <v>9</v>
      </c>
      <c r="R3499" s="11">
        <f t="shared" si="273"/>
        <v>120930</v>
      </c>
      <c r="S3499" s="11">
        <f t="shared" si="274"/>
        <v>0</v>
      </c>
    </row>
    <row r="3500" spans="1:19" x14ac:dyDescent="0.25">
      <c r="A3500" s="1">
        <v>3494</v>
      </c>
      <c r="B3500" s="10">
        <v>37129</v>
      </c>
      <c r="C3500" s="1" t="s">
        <v>21051</v>
      </c>
      <c r="D3500" s="1" t="s">
        <v>21052</v>
      </c>
      <c r="E3500" s="1" t="s">
        <v>46</v>
      </c>
      <c r="F3500" s="1" t="s">
        <v>15</v>
      </c>
      <c r="G3500" s="10">
        <v>30000</v>
      </c>
      <c r="H3500" s="1" t="s">
        <v>19332</v>
      </c>
      <c r="I3500" s="10">
        <v>1239</v>
      </c>
      <c r="J3500" s="1" t="s">
        <v>21053</v>
      </c>
      <c r="K3500" s="1" t="s">
        <v>21054</v>
      </c>
      <c r="L3500" s="1" t="s">
        <v>21055</v>
      </c>
      <c r="M3500" s="1" t="s">
        <v>21056</v>
      </c>
      <c r="N3500" s="10">
        <f t="shared" si="270"/>
        <v>17</v>
      </c>
      <c r="O3500" s="10">
        <f t="shared" si="271"/>
        <v>44</v>
      </c>
      <c r="P3500" s="10">
        <v>1</v>
      </c>
      <c r="Q3500" s="19">
        <f t="shared" si="272"/>
        <v>9</v>
      </c>
      <c r="R3500" s="11">
        <f t="shared" si="273"/>
        <v>37129</v>
      </c>
      <c r="S3500" s="11">
        <f t="shared" si="274"/>
        <v>0</v>
      </c>
    </row>
    <row r="3501" spans="1:19" x14ac:dyDescent="0.25">
      <c r="A3501" s="1">
        <v>3495</v>
      </c>
      <c r="B3501" s="10">
        <v>88259</v>
      </c>
      <c r="C3501" s="1" t="s">
        <v>21057</v>
      </c>
      <c r="D3501" s="1" t="s">
        <v>344</v>
      </c>
      <c r="E3501" s="1" t="s">
        <v>14</v>
      </c>
      <c r="F3501" s="1" t="s">
        <v>15</v>
      </c>
      <c r="G3501" s="10">
        <v>20000</v>
      </c>
      <c r="H3501" s="1" t="s">
        <v>345</v>
      </c>
      <c r="I3501" s="10">
        <v>1239</v>
      </c>
      <c r="J3501" s="1" t="s">
        <v>21058</v>
      </c>
      <c r="K3501" s="1" t="s">
        <v>21059</v>
      </c>
      <c r="L3501" s="1" t="s">
        <v>21060</v>
      </c>
      <c r="M3501" s="1" t="s">
        <v>21061</v>
      </c>
      <c r="N3501" s="10">
        <f t="shared" si="270"/>
        <v>3</v>
      </c>
      <c r="O3501" s="10">
        <f t="shared" si="271"/>
        <v>52</v>
      </c>
      <c r="P3501" s="10">
        <v>22</v>
      </c>
      <c r="Q3501" s="19">
        <f t="shared" si="272"/>
        <v>9</v>
      </c>
      <c r="R3501" s="11">
        <f t="shared" si="273"/>
        <v>88259</v>
      </c>
      <c r="S3501" s="11">
        <f t="shared" si="274"/>
        <v>0</v>
      </c>
    </row>
    <row r="3502" spans="1:19" x14ac:dyDescent="0.25">
      <c r="A3502" s="1">
        <v>3496</v>
      </c>
      <c r="B3502" s="10">
        <v>214345</v>
      </c>
      <c r="C3502" s="1" t="s">
        <v>21062</v>
      </c>
      <c r="D3502" s="1" t="s">
        <v>21063</v>
      </c>
      <c r="E3502" s="1" t="s">
        <v>23</v>
      </c>
      <c r="F3502" s="1" t="s">
        <v>15</v>
      </c>
      <c r="G3502" s="10">
        <v>5000</v>
      </c>
      <c r="H3502" s="1" t="s">
        <v>39</v>
      </c>
      <c r="I3502" s="10">
        <v>1239</v>
      </c>
      <c r="J3502" s="1" t="s">
        <v>21064</v>
      </c>
      <c r="K3502" s="1" t="s">
        <v>21065</v>
      </c>
      <c r="L3502" s="1" t="s">
        <v>21066</v>
      </c>
      <c r="M3502" s="1" t="s">
        <v>21067</v>
      </c>
      <c r="N3502" s="10">
        <f t="shared" si="270"/>
        <v>10</v>
      </c>
      <c r="O3502" s="10">
        <f t="shared" si="271"/>
        <v>56</v>
      </c>
      <c r="P3502" s="10">
        <v>5</v>
      </c>
      <c r="Q3502" s="19">
        <f t="shared" si="272"/>
        <v>9</v>
      </c>
      <c r="R3502" s="11">
        <f t="shared" si="273"/>
        <v>214345</v>
      </c>
      <c r="S3502" s="11">
        <f t="shared" si="274"/>
        <v>0</v>
      </c>
    </row>
    <row r="3503" spans="1:19" x14ac:dyDescent="0.25">
      <c r="A3503" s="1">
        <v>3497</v>
      </c>
      <c r="B3503" s="10">
        <v>61455</v>
      </c>
      <c r="C3503" s="1" t="s">
        <v>21068</v>
      </c>
      <c r="D3503" s="1" t="s">
        <v>21069</v>
      </c>
      <c r="E3503" s="1" t="s">
        <v>1173</v>
      </c>
      <c r="F3503" s="1" t="s">
        <v>15</v>
      </c>
      <c r="G3503" s="10">
        <v>44000</v>
      </c>
      <c r="H3503" s="1" t="s">
        <v>257</v>
      </c>
      <c r="I3503" s="10">
        <v>1238</v>
      </c>
      <c r="J3503" s="1" t="s">
        <v>21070</v>
      </c>
      <c r="K3503" s="1" t="s">
        <v>21071</v>
      </c>
      <c r="L3503" s="1" t="s">
        <v>21072</v>
      </c>
      <c r="M3503" s="1" t="s">
        <v>21073</v>
      </c>
      <c r="N3503" s="10">
        <f t="shared" si="270"/>
        <v>12</v>
      </c>
      <c r="O3503" s="10">
        <f t="shared" si="271"/>
        <v>53</v>
      </c>
      <c r="P3503" s="10">
        <v>5</v>
      </c>
      <c r="Q3503" s="19">
        <f t="shared" si="272"/>
        <v>9</v>
      </c>
      <c r="R3503" s="11">
        <f t="shared" si="273"/>
        <v>61455</v>
      </c>
      <c r="S3503" s="11">
        <f t="shared" si="274"/>
        <v>0</v>
      </c>
    </row>
    <row r="3504" spans="1:19" x14ac:dyDescent="0.25">
      <c r="A3504" s="1">
        <v>3498</v>
      </c>
      <c r="B3504" s="10">
        <v>431687</v>
      </c>
      <c r="C3504" s="1" t="s">
        <v>21074</v>
      </c>
      <c r="D3504" s="1" t="s">
        <v>21075</v>
      </c>
      <c r="E3504" s="1" t="s">
        <v>847</v>
      </c>
      <c r="F3504" s="1" t="s">
        <v>15</v>
      </c>
      <c r="G3504" s="10">
        <v>31400</v>
      </c>
      <c r="H3504" s="1" t="s">
        <v>8408</v>
      </c>
      <c r="I3504" s="10">
        <v>1238</v>
      </c>
      <c r="J3504" s="1" t="s">
        <v>21076</v>
      </c>
      <c r="K3504" s="1" t="s">
        <v>21077</v>
      </c>
      <c r="L3504" s="1" t="s">
        <v>21078</v>
      </c>
      <c r="M3504" s="1" t="s">
        <v>21079</v>
      </c>
      <c r="N3504" s="10">
        <f t="shared" si="270"/>
        <v>13</v>
      </c>
      <c r="O3504" s="10">
        <f t="shared" si="271"/>
        <v>55</v>
      </c>
      <c r="P3504" s="10">
        <v>5</v>
      </c>
      <c r="Q3504" s="19">
        <f t="shared" si="272"/>
        <v>9</v>
      </c>
      <c r="R3504" s="11">
        <f t="shared" si="273"/>
        <v>431687</v>
      </c>
      <c r="S3504" s="11">
        <f t="shared" si="274"/>
        <v>0</v>
      </c>
    </row>
    <row r="3505" spans="1:19" x14ac:dyDescent="0.25">
      <c r="A3505" s="1">
        <v>3499</v>
      </c>
      <c r="B3505" s="10">
        <v>9545</v>
      </c>
      <c r="C3505" s="1" t="s">
        <v>21080</v>
      </c>
      <c r="D3505" s="1" t="s">
        <v>21081</v>
      </c>
      <c r="E3505" s="1" t="s">
        <v>2162</v>
      </c>
      <c r="F3505" s="1" t="s">
        <v>15</v>
      </c>
      <c r="G3505" s="10">
        <v>6000</v>
      </c>
      <c r="H3505" s="1" t="s">
        <v>16</v>
      </c>
      <c r="I3505" s="10">
        <v>1238</v>
      </c>
      <c r="J3505" s="1" t="s">
        <v>21082</v>
      </c>
      <c r="K3505" s="1" t="s">
        <v>21083</v>
      </c>
      <c r="L3505" s="1" t="s">
        <v>21084</v>
      </c>
      <c r="M3505" s="1" t="s">
        <v>21085</v>
      </c>
      <c r="N3505" s="10">
        <f t="shared" si="270"/>
        <v>8</v>
      </c>
      <c r="O3505" s="10">
        <f t="shared" si="271"/>
        <v>35</v>
      </c>
      <c r="P3505" s="10">
        <v>1</v>
      </c>
      <c r="Q3505" s="19">
        <f t="shared" si="272"/>
        <v>9</v>
      </c>
      <c r="R3505" s="11">
        <f t="shared" si="273"/>
        <v>9545</v>
      </c>
      <c r="S3505" s="11">
        <f t="shared" si="274"/>
        <v>0</v>
      </c>
    </row>
    <row r="3506" spans="1:19" x14ac:dyDescent="0.25">
      <c r="A3506" s="1">
        <v>3500</v>
      </c>
      <c r="B3506" s="10">
        <v>62909</v>
      </c>
      <c r="C3506" s="1" t="s">
        <v>21086</v>
      </c>
      <c r="D3506" s="1" t="s">
        <v>21087</v>
      </c>
      <c r="E3506" s="1" t="s">
        <v>83</v>
      </c>
      <c r="F3506" s="1" t="s">
        <v>15</v>
      </c>
      <c r="G3506" s="10">
        <v>25000</v>
      </c>
      <c r="H3506" s="1" t="s">
        <v>47</v>
      </c>
      <c r="I3506" s="10">
        <v>1238</v>
      </c>
      <c r="J3506" s="1" t="s">
        <v>21088</v>
      </c>
      <c r="K3506" s="1" t="s">
        <v>21089</v>
      </c>
      <c r="L3506" s="1" t="s">
        <v>21090</v>
      </c>
      <c r="M3506" s="1" t="s">
        <v>21091</v>
      </c>
      <c r="N3506" s="10">
        <f t="shared" si="270"/>
        <v>14</v>
      </c>
      <c r="O3506" s="10">
        <f t="shared" si="271"/>
        <v>34</v>
      </c>
      <c r="P3506" s="10">
        <v>5</v>
      </c>
      <c r="Q3506" s="19">
        <f t="shared" si="272"/>
        <v>9</v>
      </c>
      <c r="R3506" s="11">
        <f t="shared" si="273"/>
        <v>62909</v>
      </c>
      <c r="S3506" s="11">
        <f t="shared" si="274"/>
        <v>0</v>
      </c>
    </row>
    <row r="3507" spans="1:19" x14ac:dyDescent="0.25">
      <c r="A3507" s="1">
        <v>3501</v>
      </c>
      <c r="B3507" s="10">
        <v>36860</v>
      </c>
      <c r="C3507" s="1" t="s">
        <v>21092</v>
      </c>
      <c r="D3507" s="1" t="s">
        <v>21093</v>
      </c>
      <c r="E3507" s="1" t="s">
        <v>8123</v>
      </c>
      <c r="F3507" s="1" t="s">
        <v>15</v>
      </c>
      <c r="G3507" s="10">
        <v>10000</v>
      </c>
      <c r="H3507" s="1" t="s">
        <v>21094</v>
      </c>
      <c r="I3507" s="10">
        <v>1238</v>
      </c>
      <c r="J3507" s="1" t="s">
        <v>21095</v>
      </c>
      <c r="K3507" s="1" t="s">
        <v>21096</v>
      </c>
      <c r="L3507" s="1" t="s">
        <v>21097</v>
      </c>
      <c r="M3507" s="1" t="s">
        <v>21098</v>
      </c>
      <c r="N3507" s="10">
        <f t="shared" si="270"/>
        <v>21</v>
      </c>
      <c r="O3507" s="10">
        <f t="shared" si="271"/>
        <v>22</v>
      </c>
      <c r="P3507" s="10">
        <v>10</v>
      </c>
      <c r="Q3507" s="19">
        <f t="shared" si="272"/>
        <v>9</v>
      </c>
      <c r="R3507" s="11">
        <f t="shared" si="273"/>
        <v>36860</v>
      </c>
      <c r="S3507" s="11">
        <f t="shared" si="274"/>
        <v>0</v>
      </c>
    </row>
    <row r="3508" spans="1:19" x14ac:dyDescent="0.25">
      <c r="A3508" s="1">
        <v>3502</v>
      </c>
      <c r="B3508" s="10">
        <v>38631</v>
      </c>
      <c r="C3508" s="1" t="s">
        <v>21099</v>
      </c>
      <c r="D3508" s="1" t="s">
        <v>21100</v>
      </c>
      <c r="E3508" s="1" t="s">
        <v>10562</v>
      </c>
      <c r="F3508" s="1" t="s">
        <v>15</v>
      </c>
      <c r="G3508" s="10">
        <v>14500</v>
      </c>
      <c r="H3508" s="1" t="s">
        <v>21101</v>
      </c>
      <c r="I3508" s="10">
        <v>1237</v>
      </c>
      <c r="J3508" s="1" t="s">
        <v>21102</v>
      </c>
      <c r="K3508" s="1" t="s">
        <v>21103</v>
      </c>
      <c r="L3508" s="1" t="s">
        <v>21104</v>
      </c>
      <c r="M3508" s="1" t="s">
        <v>21105</v>
      </c>
      <c r="N3508" s="10">
        <f t="shared" si="270"/>
        <v>20</v>
      </c>
      <c r="O3508" s="10">
        <f t="shared" si="271"/>
        <v>56</v>
      </c>
      <c r="P3508" s="10">
        <v>3</v>
      </c>
      <c r="Q3508" s="19">
        <f t="shared" si="272"/>
        <v>9</v>
      </c>
      <c r="R3508" s="11">
        <f t="shared" si="273"/>
        <v>38631</v>
      </c>
      <c r="S3508" s="11">
        <f t="shared" si="274"/>
        <v>0</v>
      </c>
    </row>
    <row r="3509" spans="1:19" x14ac:dyDescent="0.25">
      <c r="A3509" s="1">
        <v>3503</v>
      </c>
      <c r="B3509" s="10">
        <v>76121</v>
      </c>
      <c r="C3509" s="1" t="s">
        <v>21106</v>
      </c>
      <c r="D3509" s="1" t="s">
        <v>15699</v>
      </c>
      <c r="E3509" s="1" t="s">
        <v>189</v>
      </c>
      <c r="F3509" s="1" t="s">
        <v>15</v>
      </c>
      <c r="G3509" s="10">
        <v>40000</v>
      </c>
      <c r="H3509" s="1" t="s">
        <v>257</v>
      </c>
      <c r="I3509" s="10">
        <v>1237</v>
      </c>
      <c r="J3509" s="1" t="s">
        <v>21107</v>
      </c>
      <c r="K3509" s="1" t="s">
        <v>21108</v>
      </c>
      <c r="L3509" s="1" t="s">
        <v>21109</v>
      </c>
      <c r="M3509" s="1" t="s">
        <v>21110</v>
      </c>
      <c r="N3509" s="10">
        <f t="shared" si="270"/>
        <v>21</v>
      </c>
      <c r="O3509" s="10">
        <f t="shared" si="271"/>
        <v>51</v>
      </c>
      <c r="P3509" s="10">
        <v>1</v>
      </c>
      <c r="Q3509" s="19">
        <f t="shared" si="272"/>
        <v>9</v>
      </c>
      <c r="R3509" s="11">
        <f t="shared" si="273"/>
        <v>76121</v>
      </c>
      <c r="S3509" s="11">
        <f t="shared" si="274"/>
        <v>0</v>
      </c>
    </row>
    <row r="3510" spans="1:19" x14ac:dyDescent="0.25">
      <c r="A3510" s="1">
        <v>3504</v>
      </c>
      <c r="B3510" s="10">
        <v>61289</v>
      </c>
      <c r="C3510" s="1" t="s">
        <v>21111</v>
      </c>
      <c r="D3510" s="1" t="s">
        <v>19134</v>
      </c>
      <c r="E3510" s="1" t="s">
        <v>1330</v>
      </c>
      <c r="F3510" s="1" t="s">
        <v>15</v>
      </c>
      <c r="G3510" s="10">
        <v>10000</v>
      </c>
      <c r="H3510" s="1" t="s">
        <v>39</v>
      </c>
      <c r="I3510" s="10">
        <v>1236</v>
      </c>
      <c r="J3510" s="1" t="s">
        <v>21112</v>
      </c>
      <c r="K3510" s="1" t="s">
        <v>21113</v>
      </c>
      <c r="L3510" s="1" t="s">
        <v>21114</v>
      </c>
      <c r="M3510" s="1" t="s">
        <v>21115</v>
      </c>
      <c r="N3510" s="10">
        <f t="shared" si="270"/>
        <v>13</v>
      </c>
      <c r="O3510" s="10">
        <f t="shared" si="271"/>
        <v>59</v>
      </c>
      <c r="P3510" s="10">
        <v>1</v>
      </c>
      <c r="Q3510" s="19">
        <f t="shared" si="272"/>
        <v>9</v>
      </c>
      <c r="R3510" s="11">
        <f t="shared" si="273"/>
        <v>61289</v>
      </c>
      <c r="S3510" s="11">
        <f t="shared" si="274"/>
        <v>0</v>
      </c>
    </row>
    <row r="3511" spans="1:19" x14ac:dyDescent="0.25">
      <c r="A3511" s="1">
        <v>3505</v>
      </c>
      <c r="B3511" s="10">
        <v>239440</v>
      </c>
      <c r="C3511" s="1" t="s">
        <v>21116</v>
      </c>
      <c r="D3511" s="1" t="s">
        <v>21117</v>
      </c>
      <c r="E3511" s="1" t="s">
        <v>6990</v>
      </c>
      <c r="F3511" s="1" t="s">
        <v>15</v>
      </c>
      <c r="G3511" s="10">
        <v>220000</v>
      </c>
      <c r="H3511" s="1" t="s">
        <v>16</v>
      </c>
      <c r="I3511" s="10">
        <v>1236</v>
      </c>
      <c r="J3511" s="1" t="s">
        <v>21118</v>
      </c>
      <c r="K3511" s="1" t="s">
        <v>21119</v>
      </c>
      <c r="L3511" s="1" t="s">
        <v>21120</v>
      </c>
      <c r="M3511" s="1" t="s">
        <v>21121</v>
      </c>
      <c r="N3511" s="10">
        <f t="shared" si="270"/>
        <v>29</v>
      </c>
      <c r="O3511" s="10">
        <f t="shared" si="271"/>
        <v>27</v>
      </c>
      <c r="P3511" s="10">
        <v>6</v>
      </c>
      <c r="Q3511" s="19">
        <f t="shared" si="272"/>
        <v>9</v>
      </c>
      <c r="R3511" s="11">
        <f t="shared" si="273"/>
        <v>239440</v>
      </c>
      <c r="S3511" s="11">
        <f t="shared" si="274"/>
        <v>0</v>
      </c>
    </row>
    <row r="3512" spans="1:19" x14ac:dyDescent="0.25">
      <c r="A3512" s="1">
        <v>3506</v>
      </c>
      <c r="B3512" s="10">
        <v>40911</v>
      </c>
      <c r="C3512" s="1" t="s">
        <v>21122</v>
      </c>
      <c r="D3512" s="1" t="s">
        <v>13386</v>
      </c>
      <c r="E3512" s="1" t="s">
        <v>14</v>
      </c>
      <c r="F3512" s="1" t="s">
        <v>15</v>
      </c>
      <c r="G3512" s="10">
        <v>5000</v>
      </c>
      <c r="H3512" s="1" t="s">
        <v>13387</v>
      </c>
      <c r="I3512" s="10">
        <v>1236</v>
      </c>
      <c r="J3512" s="1" t="s">
        <v>21123</v>
      </c>
      <c r="K3512" s="1" t="s">
        <v>21124</v>
      </c>
      <c r="L3512" s="1" t="s">
        <v>21125</v>
      </c>
      <c r="M3512" s="1" t="s">
        <v>21126</v>
      </c>
      <c r="N3512" s="10">
        <f t="shared" si="270"/>
        <v>11</v>
      </c>
      <c r="O3512" s="10">
        <f t="shared" si="271"/>
        <v>15</v>
      </c>
      <c r="P3512" s="10">
        <v>3</v>
      </c>
      <c r="Q3512" s="19">
        <f t="shared" si="272"/>
        <v>9</v>
      </c>
      <c r="R3512" s="11">
        <f t="shared" si="273"/>
        <v>40911</v>
      </c>
      <c r="S3512" s="11">
        <f t="shared" si="274"/>
        <v>0</v>
      </c>
    </row>
    <row r="3513" spans="1:19" x14ac:dyDescent="0.25">
      <c r="A3513" s="1">
        <v>3507</v>
      </c>
      <c r="B3513" s="10">
        <v>75393</v>
      </c>
      <c r="C3513" s="1" t="s">
        <v>21127</v>
      </c>
      <c r="D3513" s="1" t="s">
        <v>21128</v>
      </c>
      <c r="E3513" s="1" t="s">
        <v>1064</v>
      </c>
      <c r="F3513" s="1" t="s">
        <v>15</v>
      </c>
      <c r="G3513" s="10">
        <v>38500</v>
      </c>
      <c r="H3513" s="1" t="s">
        <v>686</v>
      </c>
      <c r="I3513" s="10">
        <v>1236</v>
      </c>
      <c r="J3513" s="1" t="s">
        <v>21129</v>
      </c>
      <c r="K3513" s="1" t="s">
        <v>21130</v>
      </c>
      <c r="L3513" s="1" t="s">
        <v>21131</v>
      </c>
      <c r="M3513" s="1" t="s">
        <v>21132</v>
      </c>
      <c r="N3513" s="10">
        <f t="shared" si="270"/>
        <v>20</v>
      </c>
      <c r="O3513" s="10">
        <f t="shared" si="271"/>
        <v>51</v>
      </c>
      <c r="P3513" s="10">
        <v>1</v>
      </c>
      <c r="Q3513" s="19">
        <f t="shared" si="272"/>
        <v>9</v>
      </c>
      <c r="R3513" s="11">
        <f t="shared" si="273"/>
        <v>75393</v>
      </c>
      <c r="S3513" s="11">
        <f t="shared" si="274"/>
        <v>0</v>
      </c>
    </row>
    <row r="3514" spans="1:19" x14ac:dyDescent="0.25">
      <c r="A3514" s="1">
        <v>3508</v>
      </c>
      <c r="B3514" s="10">
        <v>206572</v>
      </c>
      <c r="C3514" s="1" t="s">
        <v>21133</v>
      </c>
      <c r="D3514" s="1" t="s">
        <v>3505</v>
      </c>
      <c r="E3514" s="1" t="s">
        <v>23</v>
      </c>
      <c r="F3514" s="1" t="s">
        <v>15</v>
      </c>
      <c r="G3514" s="10">
        <v>20000</v>
      </c>
      <c r="H3514" s="1" t="s">
        <v>47</v>
      </c>
      <c r="I3514" s="10">
        <v>1236</v>
      </c>
      <c r="J3514" s="1" t="s">
        <v>21134</v>
      </c>
      <c r="K3514" s="1" t="s">
        <v>21135</v>
      </c>
      <c r="L3514" s="1" t="s">
        <v>21136</v>
      </c>
      <c r="M3514" s="1" t="s">
        <v>21137</v>
      </c>
      <c r="N3514" s="10">
        <f t="shared" si="270"/>
        <v>9</v>
      </c>
      <c r="O3514" s="10">
        <f t="shared" si="271"/>
        <v>60</v>
      </c>
      <c r="P3514" s="10">
        <v>3</v>
      </c>
      <c r="Q3514" s="19">
        <f t="shared" si="272"/>
        <v>9</v>
      </c>
      <c r="R3514" s="11">
        <f t="shared" si="273"/>
        <v>206572</v>
      </c>
      <c r="S3514" s="11">
        <f t="shared" si="274"/>
        <v>0</v>
      </c>
    </row>
    <row r="3515" spans="1:19" x14ac:dyDescent="0.25">
      <c r="A3515" s="1">
        <v>3509</v>
      </c>
      <c r="B3515" s="10">
        <v>98813</v>
      </c>
      <c r="C3515" s="1" t="s">
        <v>21138</v>
      </c>
      <c r="D3515" s="1" t="s">
        <v>21139</v>
      </c>
      <c r="E3515" s="1" t="s">
        <v>14</v>
      </c>
      <c r="F3515" s="1" t="s">
        <v>15</v>
      </c>
      <c r="G3515" s="10">
        <v>25000</v>
      </c>
      <c r="H3515" s="1" t="s">
        <v>8065</v>
      </c>
      <c r="I3515" s="10">
        <v>1236</v>
      </c>
      <c r="J3515" s="1" t="s">
        <v>21140</v>
      </c>
      <c r="K3515" s="1" t="s">
        <v>21141</v>
      </c>
      <c r="L3515" s="1" t="s">
        <v>21142</v>
      </c>
      <c r="M3515" s="1" t="s">
        <v>21143</v>
      </c>
      <c r="N3515" s="10">
        <f t="shared" si="270"/>
        <v>10</v>
      </c>
      <c r="O3515" s="10">
        <f t="shared" si="271"/>
        <v>49</v>
      </c>
      <c r="P3515" s="10">
        <v>1</v>
      </c>
      <c r="Q3515" s="19">
        <f t="shared" si="272"/>
        <v>9</v>
      </c>
      <c r="R3515" s="11">
        <f t="shared" si="273"/>
        <v>98813</v>
      </c>
      <c r="S3515" s="11">
        <f t="shared" si="274"/>
        <v>0</v>
      </c>
    </row>
    <row r="3516" spans="1:19" x14ac:dyDescent="0.25">
      <c r="A3516" s="1">
        <v>3510</v>
      </c>
      <c r="B3516" s="10">
        <v>62163</v>
      </c>
      <c r="C3516" s="1" t="s">
        <v>21144</v>
      </c>
      <c r="D3516" s="1" t="s">
        <v>21145</v>
      </c>
      <c r="E3516" s="1" t="s">
        <v>665</v>
      </c>
      <c r="F3516" s="1" t="s">
        <v>15</v>
      </c>
      <c r="G3516" s="10">
        <v>10000</v>
      </c>
      <c r="H3516" s="1" t="s">
        <v>1044</v>
      </c>
      <c r="I3516" s="10">
        <v>1235</v>
      </c>
      <c r="J3516" s="1" t="s">
        <v>21146</v>
      </c>
      <c r="K3516" s="1" t="s">
        <v>21147</v>
      </c>
      <c r="L3516" s="1" t="s">
        <v>21148</v>
      </c>
      <c r="M3516" s="1" t="s">
        <v>21149</v>
      </c>
      <c r="N3516" s="10">
        <f t="shared" si="270"/>
        <v>12</v>
      </c>
      <c r="O3516" s="10">
        <f t="shared" si="271"/>
        <v>55</v>
      </c>
      <c r="P3516" s="10">
        <v>1</v>
      </c>
      <c r="Q3516" s="19">
        <f t="shared" si="272"/>
        <v>9</v>
      </c>
      <c r="R3516" s="11">
        <f t="shared" si="273"/>
        <v>62163</v>
      </c>
      <c r="S3516" s="11">
        <f t="shared" si="274"/>
        <v>0</v>
      </c>
    </row>
    <row r="3517" spans="1:19" x14ac:dyDescent="0.25">
      <c r="A3517" s="1">
        <v>3511</v>
      </c>
      <c r="B3517" s="10">
        <v>73045</v>
      </c>
      <c r="C3517" s="1" t="s">
        <v>21150</v>
      </c>
      <c r="D3517" s="1" t="s">
        <v>21151</v>
      </c>
      <c r="E3517" s="1" t="s">
        <v>1330</v>
      </c>
      <c r="F3517" s="1" t="s">
        <v>15</v>
      </c>
      <c r="G3517" s="10">
        <v>24600</v>
      </c>
      <c r="H3517" s="1" t="s">
        <v>6477</v>
      </c>
      <c r="I3517" s="10">
        <v>1235</v>
      </c>
      <c r="J3517" s="1" t="s">
        <v>21152</v>
      </c>
      <c r="K3517" s="1" t="s">
        <v>21153</v>
      </c>
      <c r="L3517" s="1" t="s">
        <v>21154</v>
      </c>
      <c r="M3517" s="1" t="s">
        <v>21155</v>
      </c>
      <c r="N3517" s="10">
        <f t="shared" si="270"/>
        <v>18</v>
      </c>
      <c r="O3517" s="10">
        <f t="shared" si="271"/>
        <v>33</v>
      </c>
      <c r="P3517" s="10">
        <v>1</v>
      </c>
      <c r="Q3517" s="19">
        <f t="shared" si="272"/>
        <v>9</v>
      </c>
      <c r="R3517" s="11">
        <f t="shared" si="273"/>
        <v>73045</v>
      </c>
      <c r="S3517" s="11">
        <f t="shared" si="274"/>
        <v>0</v>
      </c>
    </row>
    <row r="3518" spans="1:19" x14ac:dyDescent="0.25">
      <c r="A3518" s="1">
        <v>3512</v>
      </c>
      <c r="B3518" s="10">
        <v>45378</v>
      </c>
      <c r="C3518" s="1" t="s">
        <v>21156</v>
      </c>
      <c r="D3518" s="1" t="s">
        <v>21157</v>
      </c>
      <c r="E3518" s="1" t="s">
        <v>820</v>
      </c>
      <c r="F3518" s="1" t="s">
        <v>4831</v>
      </c>
      <c r="G3518" s="10">
        <v>20000</v>
      </c>
      <c r="H3518" s="1" t="s">
        <v>4832</v>
      </c>
      <c r="I3518" s="10">
        <v>1235</v>
      </c>
      <c r="J3518" s="1" t="s">
        <v>21158</v>
      </c>
      <c r="K3518" s="1" t="s">
        <v>21159</v>
      </c>
      <c r="L3518" s="1" t="s">
        <v>21160</v>
      </c>
      <c r="M3518" s="1" t="s">
        <v>21161</v>
      </c>
      <c r="N3518" s="10">
        <f t="shared" si="270"/>
        <v>12</v>
      </c>
      <c r="O3518" s="10">
        <f t="shared" si="271"/>
        <v>21</v>
      </c>
      <c r="P3518" s="10">
        <v>0.71</v>
      </c>
      <c r="Q3518" s="19">
        <f t="shared" si="272"/>
        <v>7</v>
      </c>
      <c r="R3518" s="11">
        <f t="shared" si="273"/>
        <v>32218.379999999997</v>
      </c>
      <c r="S3518" s="11">
        <f t="shared" si="274"/>
        <v>1</v>
      </c>
    </row>
    <row r="3519" spans="1:19" x14ac:dyDescent="0.25">
      <c r="A3519" s="1">
        <v>3513</v>
      </c>
      <c r="B3519" s="10">
        <v>64154</v>
      </c>
      <c r="C3519" s="1" t="s">
        <v>21162</v>
      </c>
      <c r="D3519" s="1" t="s">
        <v>21163</v>
      </c>
      <c r="E3519" s="1" t="s">
        <v>46</v>
      </c>
      <c r="F3519" s="1" t="s">
        <v>15</v>
      </c>
      <c r="G3519" s="10">
        <v>50000</v>
      </c>
      <c r="H3519" s="1" t="s">
        <v>527</v>
      </c>
      <c r="I3519" s="10">
        <v>1235</v>
      </c>
      <c r="J3519" s="1" t="s">
        <v>21164</v>
      </c>
      <c r="K3519" s="1" t="s">
        <v>21165</v>
      </c>
      <c r="L3519" s="1" t="s">
        <v>21166</v>
      </c>
      <c r="M3519" s="1" t="s">
        <v>21167</v>
      </c>
      <c r="N3519" s="10">
        <f t="shared" si="270"/>
        <v>22</v>
      </c>
      <c r="O3519" s="10">
        <f t="shared" si="271"/>
        <v>40</v>
      </c>
      <c r="P3519" s="10">
        <v>1</v>
      </c>
      <c r="Q3519" s="19">
        <f t="shared" si="272"/>
        <v>9</v>
      </c>
      <c r="R3519" s="11">
        <f t="shared" si="273"/>
        <v>64154</v>
      </c>
      <c r="S3519" s="11">
        <f t="shared" si="274"/>
        <v>0</v>
      </c>
    </row>
    <row r="3520" spans="1:19" x14ac:dyDescent="0.25">
      <c r="A3520" s="1">
        <v>3514</v>
      </c>
      <c r="B3520" s="10">
        <v>53365</v>
      </c>
      <c r="C3520" s="1" t="s">
        <v>21168</v>
      </c>
      <c r="D3520" s="1" t="s">
        <v>21169</v>
      </c>
      <c r="E3520" s="1" t="s">
        <v>23</v>
      </c>
      <c r="F3520" s="1" t="s">
        <v>15</v>
      </c>
      <c r="G3520" s="10">
        <v>35000</v>
      </c>
      <c r="H3520" s="1" t="s">
        <v>257</v>
      </c>
      <c r="I3520" s="10">
        <v>1235</v>
      </c>
      <c r="J3520" s="1" t="s">
        <v>21170</v>
      </c>
      <c r="K3520" s="1" t="s">
        <v>21171</v>
      </c>
      <c r="L3520" s="1" t="s">
        <v>21172</v>
      </c>
      <c r="M3520" s="1" t="s">
        <v>21173</v>
      </c>
      <c r="N3520" s="10">
        <f t="shared" si="270"/>
        <v>28</v>
      </c>
      <c r="O3520" s="10">
        <f t="shared" si="271"/>
        <v>51</v>
      </c>
      <c r="P3520" s="10">
        <v>5</v>
      </c>
      <c r="Q3520" s="19">
        <f t="shared" si="272"/>
        <v>9</v>
      </c>
      <c r="R3520" s="11">
        <f t="shared" si="273"/>
        <v>53365</v>
      </c>
      <c r="S3520" s="11">
        <f t="shared" si="274"/>
        <v>0</v>
      </c>
    </row>
    <row r="3521" spans="1:19" x14ac:dyDescent="0.25">
      <c r="A3521" s="1">
        <v>3515</v>
      </c>
      <c r="B3521" s="10">
        <v>109933</v>
      </c>
      <c r="C3521" s="1" t="s">
        <v>21174</v>
      </c>
      <c r="D3521" s="1" t="s">
        <v>21175</v>
      </c>
      <c r="E3521" s="1" t="s">
        <v>298</v>
      </c>
      <c r="F3521" s="1" t="s">
        <v>15</v>
      </c>
      <c r="G3521" s="10">
        <v>95000</v>
      </c>
      <c r="H3521" s="1" t="s">
        <v>16</v>
      </c>
      <c r="I3521" s="10">
        <v>1234</v>
      </c>
      <c r="J3521" s="1" t="s">
        <v>21176</v>
      </c>
      <c r="K3521" s="1" t="s">
        <v>21177</v>
      </c>
      <c r="L3521" s="1" t="s">
        <v>21178</v>
      </c>
      <c r="M3521" s="1" t="s">
        <v>21179</v>
      </c>
      <c r="N3521" s="10">
        <f t="shared" si="270"/>
        <v>23</v>
      </c>
      <c r="O3521" s="10">
        <f t="shared" si="271"/>
        <v>37</v>
      </c>
      <c r="P3521" s="10">
        <v>10</v>
      </c>
      <c r="Q3521" s="19">
        <f t="shared" si="272"/>
        <v>9</v>
      </c>
      <c r="R3521" s="11">
        <f t="shared" si="273"/>
        <v>109933</v>
      </c>
      <c r="S3521" s="11">
        <f t="shared" si="274"/>
        <v>0</v>
      </c>
    </row>
    <row r="3522" spans="1:19" x14ac:dyDescent="0.25">
      <c r="A3522" s="1">
        <v>3516</v>
      </c>
      <c r="B3522" s="10">
        <v>275196</v>
      </c>
      <c r="C3522" s="1" t="s">
        <v>21180</v>
      </c>
      <c r="D3522" s="1" t="s">
        <v>21181</v>
      </c>
      <c r="E3522" s="1" t="s">
        <v>1255</v>
      </c>
      <c r="F3522" s="1" t="s">
        <v>15</v>
      </c>
      <c r="G3522" s="10">
        <v>50000</v>
      </c>
      <c r="H3522" s="1" t="s">
        <v>827</v>
      </c>
      <c r="I3522" s="10">
        <v>1234</v>
      </c>
      <c r="J3522" s="1" t="s">
        <v>21182</v>
      </c>
      <c r="K3522" s="1" t="s">
        <v>21183</v>
      </c>
      <c r="L3522" s="1" t="s">
        <v>21184</v>
      </c>
      <c r="M3522" s="1" t="s">
        <v>21185</v>
      </c>
      <c r="N3522" s="10">
        <f t="shared" ref="N3522:N3585" si="275">LEN(TRIM(J3522))-LEN(SUBSTITUTE(TRIM(J3522),",",""))+1</f>
        <v>13</v>
      </c>
      <c r="O3522" s="10">
        <f t="shared" ref="O3522:O3585" si="276">LEN(L3522)</f>
        <v>64</v>
      </c>
      <c r="P3522" s="10">
        <v>5</v>
      </c>
      <c r="Q3522" s="19">
        <f t="shared" ref="Q3522:Q3585" si="277">VLOOKUP(F3522,$T$2:$U$10,2)</f>
        <v>9</v>
      </c>
      <c r="R3522" s="11">
        <f t="shared" ref="R3522:R3585" si="278">VLOOKUP(F3522,$T$2:$V$10,3)*B3522</f>
        <v>275196</v>
      </c>
      <c r="S3522" s="11">
        <f t="shared" ref="S3522:S3585" si="279">IF(Q3522=9, 0, 1)</f>
        <v>0</v>
      </c>
    </row>
    <row r="3523" spans="1:19" x14ac:dyDescent="0.25">
      <c r="A3523" s="1">
        <v>3517</v>
      </c>
      <c r="B3523" s="10">
        <v>76969</v>
      </c>
      <c r="C3523" s="1" t="s">
        <v>21186</v>
      </c>
      <c r="D3523" s="1" t="s">
        <v>7741</v>
      </c>
      <c r="E3523" s="1" t="s">
        <v>2967</v>
      </c>
      <c r="F3523" s="1" t="s">
        <v>15</v>
      </c>
      <c r="G3523" s="10">
        <v>18000</v>
      </c>
      <c r="H3523" s="1" t="s">
        <v>21187</v>
      </c>
      <c r="I3523" s="10">
        <v>1233</v>
      </c>
      <c r="J3523" s="1" t="s">
        <v>21188</v>
      </c>
      <c r="K3523" s="1" t="s">
        <v>21189</v>
      </c>
      <c r="L3523" s="1" t="s">
        <v>21190</v>
      </c>
      <c r="M3523" s="1" t="s">
        <v>21191</v>
      </c>
      <c r="N3523" s="10">
        <f t="shared" si="275"/>
        <v>9</v>
      </c>
      <c r="O3523" s="10">
        <f t="shared" si="276"/>
        <v>46</v>
      </c>
      <c r="P3523" s="10">
        <v>14</v>
      </c>
      <c r="Q3523" s="19">
        <f t="shared" si="277"/>
        <v>9</v>
      </c>
      <c r="R3523" s="11">
        <f t="shared" si="278"/>
        <v>76969</v>
      </c>
      <c r="S3523" s="11">
        <f t="shared" si="279"/>
        <v>0</v>
      </c>
    </row>
    <row r="3524" spans="1:19" x14ac:dyDescent="0.25">
      <c r="A3524" s="1">
        <v>3518</v>
      </c>
      <c r="B3524" s="10">
        <v>225574</v>
      </c>
      <c r="C3524" s="1" t="s">
        <v>21192</v>
      </c>
      <c r="D3524" s="1" t="s">
        <v>21193</v>
      </c>
      <c r="E3524" s="1" t="s">
        <v>83</v>
      </c>
      <c r="F3524" s="1" t="s">
        <v>15</v>
      </c>
      <c r="G3524" s="10">
        <v>40000</v>
      </c>
      <c r="H3524" s="1" t="s">
        <v>54</v>
      </c>
      <c r="I3524" s="10">
        <v>1233</v>
      </c>
      <c r="J3524" s="1" t="s">
        <v>21194</v>
      </c>
      <c r="K3524" s="1" t="s">
        <v>21195</v>
      </c>
      <c r="L3524" s="1" t="s">
        <v>21196</v>
      </c>
      <c r="M3524" s="1" t="s">
        <v>21197</v>
      </c>
      <c r="N3524" s="10">
        <f t="shared" si="275"/>
        <v>11</v>
      </c>
      <c r="O3524" s="10">
        <f t="shared" si="276"/>
        <v>44</v>
      </c>
      <c r="P3524" s="10">
        <v>5</v>
      </c>
      <c r="Q3524" s="19">
        <f t="shared" si="277"/>
        <v>9</v>
      </c>
      <c r="R3524" s="11">
        <f t="shared" si="278"/>
        <v>225574</v>
      </c>
      <c r="S3524" s="11">
        <f t="shared" si="279"/>
        <v>0</v>
      </c>
    </row>
    <row r="3525" spans="1:19" x14ac:dyDescent="0.25">
      <c r="A3525" s="1">
        <v>3519</v>
      </c>
      <c r="B3525" s="10">
        <v>82658</v>
      </c>
      <c r="C3525" s="1" t="s">
        <v>21198</v>
      </c>
      <c r="D3525" s="1" t="s">
        <v>21199</v>
      </c>
      <c r="E3525" s="1" t="s">
        <v>23</v>
      </c>
      <c r="F3525" s="1" t="s">
        <v>15</v>
      </c>
      <c r="G3525" s="10">
        <v>27500</v>
      </c>
      <c r="H3525" s="1" t="s">
        <v>47</v>
      </c>
      <c r="I3525" s="10">
        <v>1233</v>
      </c>
      <c r="J3525" s="1" t="s">
        <v>21200</v>
      </c>
      <c r="K3525" s="1" t="s">
        <v>21201</v>
      </c>
      <c r="L3525" s="1" t="s">
        <v>21202</v>
      </c>
      <c r="M3525" s="1" t="s">
        <v>21203</v>
      </c>
      <c r="N3525" s="10">
        <f t="shared" si="275"/>
        <v>7</v>
      </c>
      <c r="O3525" s="10">
        <f t="shared" si="276"/>
        <v>45</v>
      </c>
      <c r="P3525" s="10">
        <v>1</v>
      </c>
      <c r="Q3525" s="19">
        <f t="shared" si="277"/>
        <v>9</v>
      </c>
      <c r="R3525" s="11">
        <f t="shared" si="278"/>
        <v>82658</v>
      </c>
      <c r="S3525" s="11">
        <f t="shared" si="279"/>
        <v>0</v>
      </c>
    </row>
    <row r="3526" spans="1:19" x14ac:dyDescent="0.25">
      <c r="A3526" s="1">
        <v>3520</v>
      </c>
      <c r="B3526" s="10">
        <v>82658</v>
      </c>
      <c r="C3526" s="1" t="s">
        <v>21198</v>
      </c>
      <c r="D3526" s="1" t="s">
        <v>21199</v>
      </c>
      <c r="E3526" s="1" t="s">
        <v>23</v>
      </c>
      <c r="F3526" s="1" t="s">
        <v>15</v>
      </c>
      <c r="G3526" s="10">
        <v>27500</v>
      </c>
      <c r="H3526" s="1" t="s">
        <v>47</v>
      </c>
      <c r="I3526" s="10">
        <v>1233</v>
      </c>
      <c r="J3526" s="1" t="s">
        <v>21200</v>
      </c>
      <c r="K3526" s="1" t="s">
        <v>21201</v>
      </c>
      <c r="L3526" s="1" t="s">
        <v>21202</v>
      </c>
      <c r="M3526" s="1" t="s">
        <v>21203</v>
      </c>
      <c r="N3526" s="10">
        <f t="shared" si="275"/>
        <v>7</v>
      </c>
      <c r="O3526" s="10">
        <f t="shared" si="276"/>
        <v>45</v>
      </c>
      <c r="P3526" s="10">
        <v>1</v>
      </c>
      <c r="Q3526" s="19">
        <f t="shared" si="277"/>
        <v>9</v>
      </c>
      <c r="R3526" s="11">
        <f t="shared" si="278"/>
        <v>82658</v>
      </c>
      <c r="S3526" s="11">
        <f t="shared" si="279"/>
        <v>0</v>
      </c>
    </row>
    <row r="3527" spans="1:19" x14ac:dyDescent="0.25">
      <c r="A3527" s="1">
        <v>3521</v>
      </c>
      <c r="B3527" s="10">
        <v>57667</v>
      </c>
      <c r="C3527" s="1" t="s">
        <v>21204</v>
      </c>
      <c r="D3527" s="1" t="s">
        <v>21205</v>
      </c>
      <c r="E3527" s="1" t="s">
        <v>559</v>
      </c>
      <c r="F3527" s="1" t="s">
        <v>15</v>
      </c>
      <c r="G3527" s="10">
        <v>50000</v>
      </c>
      <c r="H3527" s="1" t="s">
        <v>414</v>
      </c>
      <c r="I3527" s="10">
        <v>1232</v>
      </c>
      <c r="J3527" s="1" t="s">
        <v>21206</v>
      </c>
      <c r="K3527" s="1" t="s">
        <v>21207</v>
      </c>
      <c r="L3527" s="1" t="s">
        <v>21208</v>
      </c>
      <c r="M3527" s="1" t="s">
        <v>21209</v>
      </c>
      <c r="N3527" s="10">
        <f t="shared" si="275"/>
        <v>21</v>
      </c>
      <c r="O3527" s="10">
        <f t="shared" si="276"/>
        <v>32</v>
      </c>
      <c r="P3527" s="10">
        <v>1</v>
      </c>
      <c r="Q3527" s="19">
        <f t="shared" si="277"/>
        <v>9</v>
      </c>
      <c r="R3527" s="11">
        <f t="shared" si="278"/>
        <v>57667</v>
      </c>
      <c r="S3527" s="11">
        <f t="shared" si="279"/>
        <v>0</v>
      </c>
    </row>
    <row r="3528" spans="1:19" x14ac:dyDescent="0.25">
      <c r="A3528" s="1">
        <v>3522</v>
      </c>
      <c r="B3528" s="10">
        <v>43342</v>
      </c>
      <c r="C3528" s="1" t="s">
        <v>21210</v>
      </c>
      <c r="D3528" s="1" t="s">
        <v>21211</v>
      </c>
      <c r="E3528" s="1" t="s">
        <v>14</v>
      </c>
      <c r="F3528" s="1" t="s">
        <v>15</v>
      </c>
      <c r="G3528" s="10">
        <v>15000</v>
      </c>
      <c r="H3528" s="1" t="s">
        <v>560</v>
      </c>
      <c r="I3528" s="10">
        <v>1232</v>
      </c>
      <c r="J3528" s="1" t="s">
        <v>21212</v>
      </c>
      <c r="K3528" s="1" t="s">
        <v>21213</v>
      </c>
      <c r="L3528" s="1" t="s">
        <v>21214</v>
      </c>
      <c r="M3528" s="1" t="s">
        <v>21215</v>
      </c>
      <c r="N3528" s="10">
        <f t="shared" si="275"/>
        <v>9</v>
      </c>
      <c r="O3528" s="10">
        <f t="shared" si="276"/>
        <v>51</v>
      </c>
      <c r="P3528" s="10">
        <v>20</v>
      </c>
      <c r="Q3528" s="19">
        <f t="shared" si="277"/>
        <v>9</v>
      </c>
      <c r="R3528" s="11">
        <f t="shared" si="278"/>
        <v>43342</v>
      </c>
      <c r="S3528" s="11">
        <f t="shared" si="279"/>
        <v>0</v>
      </c>
    </row>
    <row r="3529" spans="1:19" x14ac:dyDescent="0.25">
      <c r="A3529" s="1">
        <v>3523</v>
      </c>
      <c r="B3529" s="10">
        <v>78023</v>
      </c>
      <c r="C3529" s="1" t="s">
        <v>21216</v>
      </c>
      <c r="D3529" s="1" t="s">
        <v>7940</v>
      </c>
      <c r="E3529" s="1" t="s">
        <v>14</v>
      </c>
      <c r="F3529" s="1" t="s">
        <v>15</v>
      </c>
      <c r="G3529" s="10">
        <v>10000</v>
      </c>
      <c r="H3529" s="1" t="s">
        <v>122</v>
      </c>
      <c r="I3529" s="10">
        <v>1232</v>
      </c>
      <c r="J3529" s="1" t="s">
        <v>21217</v>
      </c>
      <c r="K3529" s="1" t="s">
        <v>21218</v>
      </c>
      <c r="L3529" s="1" t="s">
        <v>21219</v>
      </c>
      <c r="M3529" s="1" t="s">
        <v>21220</v>
      </c>
      <c r="N3529" s="10">
        <f t="shared" si="275"/>
        <v>12</v>
      </c>
      <c r="O3529" s="10">
        <f t="shared" si="276"/>
        <v>23</v>
      </c>
      <c r="P3529" s="10">
        <v>1</v>
      </c>
      <c r="Q3529" s="19">
        <f t="shared" si="277"/>
        <v>9</v>
      </c>
      <c r="R3529" s="11">
        <f t="shared" si="278"/>
        <v>78023</v>
      </c>
      <c r="S3529" s="11">
        <f t="shared" si="279"/>
        <v>0</v>
      </c>
    </row>
    <row r="3530" spans="1:19" x14ac:dyDescent="0.25">
      <c r="A3530" s="1">
        <v>3524</v>
      </c>
      <c r="B3530" s="10">
        <v>73062</v>
      </c>
      <c r="C3530" s="1" t="s">
        <v>21221</v>
      </c>
      <c r="D3530" s="1" t="s">
        <v>21222</v>
      </c>
      <c r="E3530" s="1" t="s">
        <v>23</v>
      </c>
      <c r="F3530" s="1" t="s">
        <v>15</v>
      </c>
      <c r="G3530" s="10">
        <v>70000</v>
      </c>
      <c r="H3530" s="1" t="s">
        <v>14644</v>
      </c>
      <c r="I3530" s="10">
        <v>1231</v>
      </c>
      <c r="J3530" s="1" t="s">
        <v>21223</v>
      </c>
      <c r="K3530" s="1" t="s">
        <v>21224</v>
      </c>
      <c r="L3530" s="1" t="s">
        <v>21225</v>
      </c>
      <c r="M3530" s="1" t="s">
        <v>21226</v>
      </c>
      <c r="N3530" s="10">
        <f t="shared" si="275"/>
        <v>11</v>
      </c>
      <c r="O3530" s="10">
        <f t="shared" si="276"/>
        <v>52</v>
      </c>
      <c r="P3530" s="10">
        <v>1</v>
      </c>
      <c r="Q3530" s="19">
        <f t="shared" si="277"/>
        <v>9</v>
      </c>
      <c r="R3530" s="11">
        <f t="shared" si="278"/>
        <v>73062</v>
      </c>
      <c r="S3530" s="11">
        <f t="shared" si="279"/>
        <v>0</v>
      </c>
    </row>
    <row r="3531" spans="1:19" x14ac:dyDescent="0.25">
      <c r="A3531" s="1">
        <v>3525</v>
      </c>
      <c r="B3531" s="10">
        <v>46418</v>
      </c>
      <c r="C3531" s="1" t="s">
        <v>21227</v>
      </c>
      <c r="D3531" s="1" t="s">
        <v>1888</v>
      </c>
      <c r="E3531" s="1" t="s">
        <v>23</v>
      </c>
      <c r="F3531" s="1" t="s">
        <v>15</v>
      </c>
      <c r="G3531" s="10">
        <v>20000</v>
      </c>
      <c r="H3531" s="1" t="s">
        <v>1889</v>
      </c>
      <c r="I3531" s="10">
        <v>1231</v>
      </c>
      <c r="J3531" s="1" t="s">
        <v>21228</v>
      </c>
      <c r="K3531" s="1" t="s">
        <v>21229</v>
      </c>
      <c r="L3531" s="1" t="s">
        <v>21230</v>
      </c>
      <c r="M3531" s="1" t="s">
        <v>21231</v>
      </c>
      <c r="N3531" s="10">
        <f t="shared" si="275"/>
        <v>9</v>
      </c>
      <c r="O3531" s="10">
        <f t="shared" si="276"/>
        <v>58</v>
      </c>
      <c r="P3531" s="10">
        <v>15</v>
      </c>
      <c r="Q3531" s="19">
        <f t="shared" si="277"/>
        <v>9</v>
      </c>
      <c r="R3531" s="11">
        <f t="shared" si="278"/>
        <v>46418</v>
      </c>
      <c r="S3531" s="11">
        <f t="shared" si="279"/>
        <v>0</v>
      </c>
    </row>
    <row r="3532" spans="1:19" x14ac:dyDescent="0.25">
      <c r="A3532" s="1">
        <v>3526</v>
      </c>
      <c r="B3532" s="10">
        <v>67108</v>
      </c>
      <c r="C3532" s="1" t="s">
        <v>21232</v>
      </c>
      <c r="D3532" s="1" t="s">
        <v>1056</v>
      </c>
      <c r="E3532" s="1" t="s">
        <v>1057</v>
      </c>
      <c r="F3532" s="1" t="s">
        <v>15</v>
      </c>
      <c r="G3532" s="10">
        <v>5000</v>
      </c>
      <c r="H3532" s="1" t="s">
        <v>250</v>
      </c>
      <c r="I3532" s="10">
        <v>1231</v>
      </c>
      <c r="J3532" s="1" t="s">
        <v>21233</v>
      </c>
      <c r="K3532" s="1" t="s">
        <v>21234</v>
      </c>
      <c r="L3532" s="1" t="s">
        <v>21235</v>
      </c>
      <c r="M3532" s="1" t="s">
        <v>21236</v>
      </c>
      <c r="N3532" s="10">
        <f t="shared" si="275"/>
        <v>11</v>
      </c>
      <c r="O3532" s="10">
        <f t="shared" si="276"/>
        <v>49</v>
      </c>
      <c r="P3532" s="10">
        <v>1</v>
      </c>
      <c r="Q3532" s="19">
        <f t="shared" si="277"/>
        <v>9</v>
      </c>
      <c r="R3532" s="11">
        <f t="shared" si="278"/>
        <v>67108</v>
      </c>
      <c r="S3532" s="11">
        <f t="shared" si="279"/>
        <v>0</v>
      </c>
    </row>
    <row r="3533" spans="1:19" x14ac:dyDescent="0.25">
      <c r="A3533" s="1">
        <v>3527</v>
      </c>
      <c r="B3533" s="10">
        <v>61324</v>
      </c>
      <c r="C3533" s="1" t="s">
        <v>21237</v>
      </c>
      <c r="D3533" s="1" t="s">
        <v>21238</v>
      </c>
      <c r="E3533" s="1" t="s">
        <v>820</v>
      </c>
      <c r="F3533" s="1" t="s">
        <v>15</v>
      </c>
      <c r="G3533" s="10">
        <v>15000</v>
      </c>
      <c r="H3533" s="1" t="s">
        <v>560</v>
      </c>
      <c r="I3533" s="10">
        <v>1231</v>
      </c>
      <c r="J3533" s="1" t="s">
        <v>21239</v>
      </c>
      <c r="K3533" s="1" t="s">
        <v>21240</v>
      </c>
      <c r="L3533" s="1" t="s">
        <v>21241</v>
      </c>
      <c r="M3533" s="1" t="s">
        <v>21242</v>
      </c>
      <c r="N3533" s="10">
        <f t="shared" si="275"/>
        <v>8</v>
      </c>
      <c r="O3533" s="10">
        <f t="shared" si="276"/>
        <v>38</v>
      </c>
      <c r="P3533" s="10">
        <v>10</v>
      </c>
      <c r="Q3533" s="19">
        <f t="shared" si="277"/>
        <v>9</v>
      </c>
      <c r="R3533" s="11">
        <f t="shared" si="278"/>
        <v>61324</v>
      </c>
      <c r="S3533" s="11">
        <f t="shared" si="279"/>
        <v>0</v>
      </c>
    </row>
    <row r="3534" spans="1:19" x14ac:dyDescent="0.25">
      <c r="A3534" s="1">
        <v>3528</v>
      </c>
      <c r="B3534" s="10">
        <v>100360</v>
      </c>
      <c r="C3534" s="1" t="s">
        <v>21243</v>
      </c>
      <c r="D3534" s="1" t="s">
        <v>21244</v>
      </c>
      <c r="E3534" s="1" t="s">
        <v>834</v>
      </c>
      <c r="F3534" s="1" t="s">
        <v>75</v>
      </c>
      <c r="G3534" s="10">
        <v>20000</v>
      </c>
      <c r="H3534" s="1" t="s">
        <v>827</v>
      </c>
      <c r="I3534" s="10">
        <v>1231</v>
      </c>
      <c r="J3534" s="1" t="s">
        <v>21245</v>
      </c>
      <c r="K3534" s="1" t="s">
        <v>21246</v>
      </c>
      <c r="L3534" s="1" t="s">
        <v>21247</v>
      </c>
      <c r="M3534" s="1" t="s">
        <v>21248</v>
      </c>
      <c r="N3534" s="10">
        <f t="shared" si="275"/>
        <v>18</v>
      </c>
      <c r="O3534" s="10">
        <f t="shared" si="276"/>
        <v>51</v>
      </c>
      <c r="P3534" s="10">
        <v>2.63</v>
      </c>
      <c r="Q3534" s="19">
        <f t="shared" si="277"/>
        <v>6</v>
      </c>
      <c r="R3534" s="11">
        <f t="shared" si="278"/>
        <v>126453.6</v>
      </c>
      <c r="S3534" s="11">
        <f t="shared" si="279"/>
        <v>1</v>
      </c>
    </row>
    <row r="3535" spans="1:19" x14ac:dyDescent="0.25">
      <c r="A3535" s="1">
        <v>3529</v>
      </c>
      <c r="B3535" s="10">
        <v>81549</v>
      </c>
      <c r="C3535" s="1" t="s">
        <v>21249</v>
      </c>
      <c r="D3535" s="1" t="s">
        <v>21250</v>
      </c>
      <c r="E3535" s="1" t="s">
        <v>559</v>
      </c>
      <c r="F3535" s="1" t="s">
        <v>15</v>
      </c>
      <c r="G3535" s="10">
        <v>75000</v>
      </c>
      <c r="H3535" s="1" t="s">
        <v>560</v>
      </c>
      <c r="I3535" s="10">
        <v>1231</v>
      </c>
      <c r="J3535" s="1" t="s">
        <v>21251</v>
      </c>
      <c r="K3535" s="1" t="s">
        <v>21252</v>
      </c>
      <c r="L3535" s="1" t="s">
        <v>21253</v>
      </c>
      <c r="M3535" s="1" t="s">
        <v>21254</v>
      </c>
      <c r="N3535" s="10">
        <f t="shared" si="275"/>
        <v>15</v>
      </c>
      <c r="O3535" s="10">
        <f t="shared" si="276"/>
        <v>32</v>
      </c>
      <c r="P3535" s="10">
        <v>5</v>
      </c>
      <c r="Q3535" s="19">
        <f t="shared" si="277"/>
        <v>9</v>
      </c>
      <c r="R3535" s="11">
        <f t="shared" si="278"/>
        <v>81549</v>
      </c>
      <c r="S3535" s="11">
        <f t="shared" si="279"/>
        <v>0</v>
      </c>
    </row>
    <row r="3536" spans="1:19" x14ac:dyDescent="0.25">
      <c r="A3536" s="1">
        <v>3530</v>
      </c>
      <c r="B3536" s="10">
        <v>35153</v>
      </c>
      <c r="C3536" s="1" t="s">
        <v>7032</v>
      </c>
      <c r="D3536" s="1" t="s">
        <v>7033</v>
      </c>
      <c r="E3536" s="1" t="s">
        <v>23</v>
      </c>
      <c r="F3536" s="1" t="s">
        <v>15</v>
      </c>
      <c r="G3536" s="10">
        <v>2500</v>
      </c>
      <c r="H3536" s="1" t="s">
        <v>611</v>
      </c>
      <c r="I3536" s="10">
        <v>1229</v>
      </c>
      <c r="J3536" s="1" t="s">
        <v>21255</v>
      </c>
      <c r="K3536" s="1" t="s">
        <v>21256</v>
      </c>
      <c r="L3536" s="1" t="s">
        <v>21257</v>
      </c>
      <c r="M3536" s="1" t="s">
        <v>21258</v>
      </c>
      <c r="N3536" s="10">
        <f t="shared" si="275"/>
        <v>5</v>
      </c>
      <c r="O3536" s="10">
        <f t="shared" si="276"/>
        <v>42</v>
      </c>
      <c r="P3536" s="10">
        <v>12</v>
      </c>
      <c r="Q3536" s="19">
        <f t="shared" si="277"/>
        <v>9</v>
      </c>
      <c r="R3536" s="11">
        <f t="shared" si="278"/>
        <v>35153</v>
      </c>
      <c r="S3536" s="11">
        <f t="shared" si="279"/>
        <v>0</v>
      </c>
    </row>
    <row r="3537" spans="1:19" x14ac:dyDescent="0.25">
      <c r="A3537" s="1">
        <v>3531</v>
      </c>
      <c r="B3537" s="10">
        <v>168850</v>
      </c>
      <c r="C3537" s="1" t="s">
        <v>21259</v>
      </c>
      <c r="D3537" s="1" t="s">
        <v>21260</v>
      </c>
      <c r="E3537" s="1" t="s">
        <v>534</v>
      </c>
      <c r="F3537" s="1" t="s">
        <v>945</v>
      </c>
      <c r="G3537" s="10">
        <v>100000</v>
      </c>
      <c r="H3537" s="1" t="s">
        <v>2730</v>
      </c>
      <c r="I3537" s="10">
        <v>1229</v>
      </c>
      <c r="J3537" s="1" t="s">
        <v>21261</v>
      </c>
      <c r="K3537" s="1" t="s">
        <v>21262</v>
      </c>
      <c r="L3537" s="1" t="s">
        <v>21263</v>
      </c>
      <c r="M3537" s="1" t="s">
        <v>21264</v>
      </c>
      <c r="N3537" s="10">
        <f t="shared" si="275"/>
        <v>20</v>
      </c>
      <c r="O3537" s="10">
        <f t="shared" si="276"/>
        <v>55</v>
      </c>
      <c r="P3537" s="10">
        <v>90</v>
      </c>
      <c r="Q3537" s="19">
        <f t="shared" si="277"/>
        <v>5</v>
      </c>
      <c r="R3537" s="11">
        <f t="shared" si="278"/>
        <v>184046.5</v>
      </c>
      <c r="S3537" s="11">
        <f t="shared" si="279"/>
        <v>1</v>
      </c>
    </row>
    <row r="3538" spans="1:19" x14ac:dyDescent="0.25">
      <c r="A3538" s="1">
        <v>3532</v>
      </c>
      <c r="B3538" s="10">
        <v>107783</v>
      </c>
      <c r="C3538" s="1" t="s">
        <v>21265</v>
      </c>
      <c r="D3538" s="1" t="s">
        <v>2775</v>
      </c>
      <c r="E3538" s="1" t="s">
        <v>581</v>
      </c>
      <c r="F3538" s="1" t="s">
        <v>15</v>
      </c>
      <c r="G3538" s="10">
        <v>50000</v>
      </c>
      <c r="H3538" s="1" t="s">
        <v>136</v>
      </c>
      <c r="I3538" s="10">
        <v>1229</v>
      </c>
      <c r="J3538" s="1" t="s">
        <v>21266</v>
      </c>
      <c r="K3538" s="1" t="s">
        <v>21267</v>
      </c>
      <c r="L3538" s="1" t="s">
        <v>21268</v>
      </c>
      <c r="M3538" s="1" t="s">
        <v>21269</v>
      </c>
      <c r="N3538" s="10">
        <f t="shared" si="275"/>
        <v>5</v>
      </c>
      <c r="O3538" s="10">
        <f t="shared" si="276"/>
        <v>56</v>
      </c>
      <c r="P3538" s="10">
        <v>54</v>
      </c>
      <c r="Q3538" s="19">
        <f t="shared" si="277"/>
        <v>9</v>
      </c>
      <c r="R3538" s="11">
        <f t="shared" si="278"/>
        <v>107783</v>
      </c>
      <c r="S3538" s="11">
        <f t="shared" si="279"/>
        <v>0</v>
      </c>
    </row>
    <row r="3539" spans="1:19" x14ac:dyDescent="0.25">
      <c r="A3539" s="1">
        <v>3533</v>
      </c>
      <c r="B3539" s="10">
        <v>169170</v>
      </c>
      <c r="C3539" s="1" t="s">
        <v>21270</v>
      </c>
      <c r="D3539" s="1" t="s">
        <v>21271</v>
      </c>
      <c r="E3539" s="1" t="s">
        <v>38</v>
      </c>
      <c r="F3539" s="1" t="s">
        <v>15</v>
      </c>
      <c r="G3539" s="10">
        <v>150000</v>
      </c>
      <c r="H3539" s="1" t="s">
        <v>560</v>
      </c>
      <c r="I3539" s="10">
        <v>1229</v>
      </c>
      <c r="J3539" s="1" t="s">
        <v>21272</v>
      </c>
      <c r="K3539" s="1" t="s">
        <v>21273</v>
      </c>
      <c r="L3539" s="1" t="s">
        <v>21274</v>
      </c>
      <c r="M3539" s="1" t="s">
        <v>21275</v>
      </c>
      <c r="N3539" s="10">
        <f t="shared" si="275"/>
        <v>20</v>
      </c>
      <c r="O3539" s="10">
        <f t="shared" si="276"/>
        <v>34</v>
      </c>
      <c r="P3539" s="10">
        <v>10</v>
      </c>
      <c r="Q3539" s="19">
        <f t="shared" si="277"/>
        <v>9</v>
      </c>
      <c r="R3539" s="11">
        <f t="shared" si="278"/>
        <v>169170</v>
      </c>
      <c r="S3539" s="11">
        <f t="shared" si="279"/>
        <v>0</v>
      </c>
    </row>
    <row r="3540" spans="1:19" x14ac:dyDescent="0.25">
      <c r="A3540" s="1">
        <v>3534</v>
      </c>
      <c r="B3540" s="10">
        <v>86248</v>
      </c>
      <c r="C3540" s="1" t="s">
        <v>21276</v>
      </c>
      <c r="D3540" s="1" t="s">
        <v>10231</v>
      </c>
      <c r="E3540" s="1" t="s">
        <v>83</v>
      </c>
      <c r="F3540" s="1" t="s">
        <v>15</v>
      </c>
      <c r="G3540" s="10">
        <v>20000</v>
      </c>
      <c r="H3540" s="1" t="s">
        <v>4906</v>
      </c>
      <c r="I3540" s="10">
        <v>1229</v>
      </c>
      <c r="J3540" s="1" t="s">
        <v>21277</v>
      </c>
      <c r="K3540" s="1" t="s">
        <v>21278</v>
      </c>
      <c r="L3540" s="1" t="s">
        <v>21279</v>
      </c>
      <c r="M3540" s="1" t="s">
        <v>21280</v>
      </c>
      <c r="N3540" s="10">
        <f t="shared" si="275"/>
        <v>22</v>
      </c>
      <c r="O3540" s="10">
        <f t="shared" si="276"/>
        <v>26</v>
      </c>
      <c r="P3540" s="10">
        <v>15</v>
      </c>
      <c r="Q3540" s="19">
        <f t="shared" si="277"/>
        <v>9</v>
      </c>
      <c r="R3540" s="11">
        <f t="shared" si="278"/>
        <v>86248</v>
      </c>
      <c r="S3540" s="11">
        <f t="shared" si="279"/>
        <v>0</v>
      </c>
    </row>
    <row r="3541" spans="1:19" x14ac:dyDescent="0.25">
      <c r="A3541" s="1">
        <v>3535</v>
      </c>
      <c r="B3541" s="10">
        <v>83762</v>
      </c>
      <c r="C3541" s="1" t="s">
        <v>21281</v>
      </c>
      <c r="D3541" s="1" t="s">
        <v>21282</v>
      </c>
      <c r="E3541" s="1" t="s">
        <v>651</v>
      </c>
      <c r="F3541" s="1" t="s">
        <v>15</v>
      </c>
      <c r="G3541" s="10">
        <v>75000</v>
      </c>
      <c r="H3541" s="1" t="s">
        <v>47</v>
      </c>
      <c r="I3541" s="10">
        <v>1229</v>
      </c>
      <c r="J3541" s="1" t="s">
        <v>21283</v>
      </c>
      <c r="K3541" s="1" t="s">
        <v>21284</v>
      </c>
      <c r="L3541" s="1" t="s">
        <v>21285</v>
      </c>
      <c r="M3541" s="1" t="s">
        <v>21286</v>
      </c>
      <c r="N3541" s="10">
        <f t="shared" si="275"/>
        <v>65</v>
      </c>
      <c r="O3541" s="10">
        <f t="shared" si="276"/>
        <v>38</v>
      </c>
      <c r="P3541" s="10">
        <v>1</v>
      </c>
      <c r="Q3541" s="19">
        <f t="shared" si="277"/>
        <v>9</v>
      </c>
      <c r="R3541" s="11">
        <f t="shared" si="278"/>
        <v>83762</v>
      </c>
      <c r="S3541" s="11">
        <f t="shared" si="279"/>
        <v>0</v>
      </c>
    </row>
    <row r="3542" spans="1:19" x14ac:dyDescent="0.25">
      <c r="A3542" s="1">
        <v>3536</v>
      </c>
      <c r="B3542" s="10">
        <v>56728</v>
      </c>
      <c r="C3542" s="1" t="s">
        <v>21287</v>
      </c>
      <c r="D3542" s="1" t="s">
        <v>21288</v>
      </c>
      <c r="E3542" s="1" t="s">
        <v>379</v>
      </c>
      <c r="F3542" s="1" t="s">
        <v>15</v>
      </c>
      <c r="G3542" s="10">
        <v>12000</v>
      </c>
      <c r="H3542" s="1" t="s">
        <v>47</v>
      </c>
      <c r="I3542" s="10">
        <v>1229</v>
      </c>
      <c r="J3542" s="1" t="s">
        <v>21289</v>
      </c>
      <c r="K3542" s="1" t="s">
        <v>21290</v>
      </c>
      <c r="L3542" s="1" t="s">
        <v>21291</v>
      </c>
      <c r="M3542" s="1" t="s">
        <v>21292</v>
      </c>
      <c r="N3542" s="10">
        <f t="shared" si="275"/>
        <v>16</v>
      </c>
      <c r="O3542" s="10">
        <f t="shared" si="276"/>
        <v>57</v>
      </c>
      <c r="P3542" s="10">
        <v>10</v>
      </c>
      <c r="Q3542" s="19">
        <f t="shared" si="277"/>
        <v>9</v>
      </c>
      <c r="R3542" s="11">
        <f t="shared" si="278"/>
        <v>56728</v>
      </c>
      <c r="S3542" s="11">
        <f t="shared" si="279"/>
        <v>0</v>
      </c>
    </row>
    <row r="3543" spans="1:19" x14ac:dyDescent="0.25">
      <c r="A3543" s="1">
        <v>3537</v>
      </c>
      <c r="B3543" s="10">
        <v>162386</v>
      </c>
      <c r="C3543" s="1" t="s">
        <v>21293</v>
      </c>
      <c r="D3543" s="1" t="s">
        <v>21294</v>
      </c>
      <c r="E3543" s="1" t="s">
        <v>189</v>
      </c>
      <c r="F3543" s="1" t="s">
        <v>15</v>
      </c>
      <c r="G3543" s="10">
        <v>150000</v>
      </c>
      <c r="H3543" s="1" t="s">
        <v>6532</v>
      </c>
      <c r="I3543" s="10">
        <v>1228</v>
      </c>
      <c r="J3543" s="1" t="s">
        <v>21295</v>
      </c>
      <c r="K3543" s="1" t="s">
        <v>21296</v>
      </c>
      <c r="L3543" s="1" t="s">
        <v>21297</v>
      </c>
      <c r="M3543" s="1" t="s">
        <v>21298</v>
      </c>
      <c r="N3543" s="10">
        <f t="shared" si="275"/>
        <v>15</v>
      </c>
      <c r="O3543" s="10">
        <f t="shared" si="276"/>
        <v>39</v>
      </c>
      <c r="P3543" s="10">
        <v>5</v>
      </c>
      <c r="Q3543" s="19">
        <f t="shared" si="277"/>
        <v>9</v>
      </c>
      <c r="R3543" s="11">
        <f t="shared" si="278"/>
        <v>162386</v>
      </c>
      <c r="S3543" s="11">
        <f t="shared" si="279"/>
        <v>0</v>
      </c>
    </row>
    <row r="3544" spans="1:19" x14ac:dyDescent="0.25">
      <c r="A3544" s="1">
        <v>3538</v>
      </c>
      <c r="B3544" s="10">
        <v>19907</v>
      </c>
      <c r="C3544" s="1" t="s">
        <v>21299</v>
      </c>
      <c r="D3544" s="1" t="s">
        <v>7832</v>
      </c>
      <c r="E3544" s="1" t="s">
        <v>14</v>
      </c>
      <c r="F3544" s="1" t="s">
        <v>15</v>
      </c>
      <c r="G3544" s="10">
        <v>1000</v>
      </c>
      <c r="H3544" s="1" t="s">
        <v>7833</v>
      </c>
      <c r="I3544" s="10">
        <v>1228</v>
      </c>
      <c r="J3544" s="1" t="s">
        <v>21300</v>
      </c>
      <c r="K3544" s="1" t="s">
        <v>21301</v>
      </c>
      <c r="L3544" s="1" t="s">
        <v>21302</v>
      </c>
      <c r="M3544" s="1" t="s">
        <v>21303</v>
      </c>
      <c r="N3544" s="10">
        <f t="shared" si="275"/>
        <v>2</v>
      </c>
      <c r="O3544" s="10">
        <f t="shared" si="276"/>
        <v>27</v>
      </c>
      <c r="P3544" s="10">
        <v>5</v>
      </c>
      <c r="Q3544" s="19">
        <f t="shared" si="277"/>
        <v>9</v>
      </c>
      <c r="R3544" s="11">
        <f t="shared" si="278"/>
        <v>19907</v>
      </c>
      <c r="S3544" s="11">
        <f t="shared" si="279"/>
        <v>0</v>
      </c>
    </row>
    <row r="3545" spans="1:19" x14ac:dyDescent="0.25">
      <c r="A3545" s="1">
        <v>3539</v>
      </c>
      <c r="B3545" s="10">
        <v>53186</v>
      </c>
      <c r="C3545" s="1" t="s">
        <v>21304</v>
      </c>
      <c r="D3545" s="1" t="s">
        <v>19031</v>
      </c>
      <c r="E3545" s="1" t="s">
        <v>1712</v>
      </c>
      <c r="F3545" s="1" t="s">
        <v>15</v>
      </c>
      <c r="G3545" s="10">
        <v>5000</v>
      </c>
      <c r="H3545" s="1" t="s">
        <v>16</v>
      </c>
      <c r="I3545" s="10">
        <v>1228</v>
      </c>
      <c r="J3545" s="1" t="s">
        <v>21305</v>
      </c>
      <c r="K3545" s="1" t="s">
        <v>21306</v>
      </c>
      <c r="L3545" s="1" t="s">
        <v>21307</v>
      </c>
      <c r="M3545" s="1" t="s">
        <v>21308</v>
      </c>
      <c r="N3545" s="10">
        <f t="shared" si="275"/>
        <v>17</v>
      </c>
      <c r="O3545" s="10">
        <f t="shared" si="276"/>
        <v>26</v>
      </c>
      <c r="P3545" s="10">
        <v>1</v>
      </c>
      <c r="Q3545" s="19">
        <f t="shared" si="277"/>
        <v>9</v>
      </c>
      <c r="R3545" s="11">
        <f t="shared" si="278"/>
        <v>53186</v>
      </c>
      <c r="S3545" s="11">
        <f t="shared" si="279"/>
        <v>0</v>
      </c>
    </row>
    <row r="3546" spans="1:19" x14ac:dyDescent="0.25">
      <c r="A3546" s="1">
        <v>3540</v>
      </c>
      <c r="B3546" s="10">
        <v>19620</v>
      </c>
      <c r="C3546" s="1" t="s">
        <v>21309</v>
      </c>
      <c r="D3546" s="1" t="s">
        <v>21310</v>
      </c>
      <c r="E3546" s="1" t="s">
        <v>14</v>
      </c>
      <c r="F3546" s="1" t="s">
        <v>15</v>
      </c>
      <c r="G3546" s="10">
        <v>2200</v>
      </c>
      <c r="H3546" s="1" t="s">
        <v>47</v>
      </c>
      <c r="I3546" s="10">
        <v>1228</v>
      </c>
      <c r="J3546" s="1" t="s">
        <v>21311</v>
      </c>
      <c r="K3546" s="1" t="s">
        <v>21312</v>
      </c>
      <c r="L3546" s="1" t="s">
        <v>21313</v>
      </c>
      <c r="M3546" s="1" t="s">
        <v>21314</v>
      </c>
      <c r="N3546" s="10">
        <f t="shared" si="275"/>
        <v>4</v>
      </c>
      <c r="O3546" s="10">
        <f t="shared" si="276"/>
        <v>20</v>
      </c>
      <c r="P3546" s="10">
        <v>5</v>
      </c>
      <c r="Q3546" s="19">
        <f t="shared" si="277"/>
        <v>9</v>
      </c>
      <c r="R3546" s="11">
        <f t="shared" si="278"/>
        <v>19620</v>
      </c>
      <c r="S3546" s="11">
        <f t="shared" si="279"/>
        <v>0</v>
      </c>
    </row>
    <row r="3547" spans="1:19" x14ac:dyDescent="0.25">
      <c r="A3547" s="1">
        <v>3541</v>
      </c>
      <c r="B3547" s="10">
        <v>70701</v>
      </c>
      <c r="C3547" s="1" t="s">
        <v>21315</v>
      </c>
      <c r="D3547" s="1" t="s">
        <v>21316</v>
      </c>
      <c r="E3547" s="1" t="s">
        <v>23</v>
      </c>
      <c r="F3547" s="1" t="s">
        <v>15</v>
      </c>
      <c r="G3547" s="10">
        <v>5000</v>
      </c>
      <c r="H3547" s="1" t="s">
        <v>16</v>
      </c>
      <c r="I3547" s="10">
        <v>1228</v>
      </c>
      <c r="J3547" s="1" t="s">
        <v>21317</v>
      </c>
      <c r="K3547" s="1" t="s">
        <v>21318</v>
      </c>
      <c r="L3547" s="1" t="s">
        <v>21319</v>
      </c>
      <c r="M3547" s="1" t="s">
        <v>21320</v>
      </c>
      <c r="N3547" s="10">
        <f t="shared" si="275"/>
        <v>12</v>
      </c>
      <c r="O3547" s="10">
        <f t="shared" si="276"/>
        <v>49</v>
      </c>
      <c r="P3547" s="10">
        <v>1</v>
      </c>
      <c r="Q3547" s="19">
        <f t="shared" si="277"/>
        <v>9</v>
      </c>
      <c r="R3547" s="11">
        <f t="shared" si="278"/>
        <v>70701</v>
      </c>
      <c r="S3547" s="11">
        <f t="shared" si="279"/>
        <v>0</v>
      </c>
    </row>
    <row r="3548" spans="1:19" x14ac:dyDescent="0.25">
      <c r="A3548" s="1">
        <v>3542</v>
      </c>
      <c r="B3548" s="10">
        <v>47527</v>
      </c>
      <c r="C3548" s="1" t="s">
        <v>21321</v>
      </c>
      <c r="D3548" s="1" t="s">
        <v>7289</v>
      </c>
      <c r="E3548" s="1" t="s">
        <v>14</v>
      </c>
      <c r="F3548" s="1" t="s">
        <v>15</v>
      </c>
      <c r="G3548" s="10">
        <v>25000</v>
      </c>
      <c r="H3548" s="1" t="s">
        <v>752</v>
      </c>
      <c r="I3548" s="10">
        <v>1227</v>
      </c>
      <c r="J3548" s="1" t="s">
        <v>21322</v>
      </c>
      <c r="K3548" s="1" t="s">
        <v>21323</v>
      </c>
      <c r="L3548" s="1" t="s">
        <v>21324</v>
      </c>
      <c r="M3548" s="1" t="s">
        <v>21325</v>
      </c>
      <c r="N3548" s="10">
        <f t="shared" si="275"/>
        <v>4</v>
      </c>
      <c r="O3548" s="10">
        <f t="shared" si="276"/>
        <v>50</v>
      </c>
      <c r="P3548" s="10">
        <v>20</v>
      </c>
      <c r="Q3548" s="19">
        <f t="shared" si="277"/>
        <v>9</v>
      </c>
      <c r="R3548" s="11">
        <f t="shared" si="278"/>
        <v>47527</v>
      </c>
      <c r="S3548" s="11">
        <f t="shared" si="279"/>
        <v>0</v>
      </c>
    </row>
    <row r="3549" spans="1:19" x14ac:dyDescent="0.25">
      <c r="A3549" s="1">
        <v>3543</v>
      </c>
      <c r="B3549" s="10">
        <v>105141</v>
      </c>
      <c r="C3549" s="1" t="s">
        <v>21326</v>
      </c>
      <c r="D3549" s="1" t="s">
        <v>21327</v>
      </c>
      <c r="E3549" s="1" t="s">
        <v>477</v>
      </c>
      <c r="F3549" s="1" t="s">
        <v>15</v>
      </c>
      <c r="G3549" s="10">
        <v>75000</v>
      </c>
      <c r="H3549" s="1" t="s">
        <v>271</v>
      </c>
      <c r="I3549" s="10">
        <v>1227</v>
      </c>
      <c r="J3549" s="1" t="s">
        <v>21328</v>
      </c>
      <c r="K3549" s="1" t="s">
        <v>21329</v>
      </c>
      <c r="L3549" s="1" t="s">
        <v>21330</v>
      </c>
      <c r="M3549" s="1" t="s">
        <v>21331</v>
      </c>
      <c r="N3549" s="10">
        <f t="shared" si="275"/>
        <v>10</v>
      </c>
      <c r="O3549" s="10">
        <f t="shared" si="276"/>
        <v>27</v>
      </c>
      <c r="P3549" s="10">
        <v>5</v>
      </c>
      <c r="Q3549" s="19">
        <f t="shared" si="277"/>
        <v>9</v>
      </c>
      <c r="R3549" s="11">
        <f t="shared" si="278"/>
        <v>105141</v>
      </c>
      <c r="S3549" s="11">
        <f t="shared" si="279"/>
        <v>0</v>
      </c>
    </row>
    <row r="3550" spans="1:19" x14ac:dyDescent="0.25">
      <c r="A3550" s="1">
        <v>3544</v>
      </c>
      <c r="B3550" s="10">
        <v>57397</v>
      </c>
      <c r="C3550" s="1" t="s">
        <v>21332</v>
      </c>
      <c r="D3550" s="1" t="s">
        <v>21333</v>
      </c>
      <c r="E3550" s="1" t="s">
        <v>2162</v>
      </c>
      <c r="F3550" s="1" t="s">
        <v>15</v>
      </c>
      <c r="G3550" s="10">
        <v>20000</v>
      </c>
      <c r="H3550" s="1" t="s">
        <v>21334</v>
      </c>
      <c r="I3550" s="10">
        <v>1227</v>
      </c>
      <c r="J3550" s="1" t="s">
        <v>21335</v>
      </c>
      <c r="K3550" s="1" t="s">
        <v>21336</v>
      </c>
      <c r="L3550" s="1" t="s">
        <v>21337</v>
      </c>
      <c r="M3550" s="1" t="s">
        <v>21338</v>
      </c>
      <c r="N3550" s="10">
        <f t="shared" si="275"/>
        <v>14</v>
      </c>
      <c r="O3550" s="10">
        <f t="shared" si="276"/>
        <v>54</v>
      </c>
      <c r="P3550" s="10">
        <v>5</v>
      </c>
      <c r="Q3550" s="19">
        <f t="shared" si="277"/>
        <v>9</v>
      </c>
      <c r="R3550" s="11">
        <f t="shared" si="278"/>
        <v>57397</v>
      </c>
      <c r="S3550" s="11">
        <f t="shared" si="279"/>
        <v>0</v>
      </c>
    </row>
    <row r="3551" spans="1:19" x14ac:dyDescent="0.25">
      <c r="A3551" s="1">
        <v>3545</v>
      </c>
      <c r="B3551" s="10">
        <v>67764</v>
      </c>
      <c r="C3551" s="1" t="s">
        <v>21339</v>
      </c>
      <c r="D3551" s="1" t="s">
        <v>9152</v>
      </c>
      <c r="E3551" s="1" t="s">
        <v>46</v>
      </c>
      <c r="F3551" s="1" t="s">
        <v>15</v>
      </c>
      <c r="G3551" s="10">
        <v>65000</v>
      </c>
      <c r="H3551" s="1" t="s">
        <v>1475</v>
      </c>
      <c r="I3551" s="10">
        <v>1227</v>
      </c>
      <c r="J3551" s="1" t="s">
        <v>21340</v>
      </c>
      <c r="K3551" s="1" t="s">
        <v>21341</v>
      </c>
      <c r="L3551" s="1" t="s">
        <v>21342</v>
      </c>
      <c r="M3551" s="1" t="s">
        <v>21343</v>
      </c>
      <c r="N3551" s="10">
        <f t="shared" si="275"/>
        <v>17</v>
      </c>
      <c r="O3551" s="10">
        <f t="shared" si="276"/>
        <v>13</v>
      </c>
      <c r="P3551" s="10">
        <v>9</v>
      </c>
      <c r="Q3551" s="19">
        <f t="shared" si="277"/>
        <v>9</v>
      </c>
      <c r="R3551" s="11">
        <f t="shared" si="278"/>
        <v>67764</v>
      </c>
      <c r="S3551" s="11">
        <f t="shared" si="279"/>
        <v>0</v>
      </c>
    </row>
    <row r="3552" spans="1:19" x14ac:dyDescent="0.25">
      <c r="A3552" s="1">
        <v>3546</v>
      </c>
      <c r="B3552" s="10">
        <v>148637</v>
      </c>
      <c r="C3552" s="1" t="s">
        <v>21344</v>
      </c>
      <c r="D3552" s="1" t="s">
        <v>21345</v>
      </c>
      <c r="E3552" s="1" t="s">
        <v>1057</v>
      </c>
      <c r="F3552" s="1" t="s">
        <v>15</v>
      </c>
      <c r="G3552" s="10">
        <v>35000</v>
      </c>
      <c r="H3552" s="1" t="s">
        <v>611</v>
      </c>
      <c r="I3552" s="10">
        <v>1226</v>
      </c>
      <c r="J3552" s="1" t="s">
        <v>21346</v>
      </c>
      <c r="K3552" s="1" t="s">
        <v>21347</v>
      </c>
      <c r="L3552" s="1" t="s">
        <v>21348</v>
      </c>
      <c r="M3552" s="1" t="s">
        <v>21349</v>
      </c>
      <c r="N3552" s="10">
        <f t="shared" si="275"/>
        <v>29</v>
      </c>
      <c r="O3552" s="10">
        <f t="shared" si="276"/>
        <v>53</v>
      </c>
      <c r="P3552" s="10">
        <v>1</v>
      </c>
      <c r="Q3552" s="19">
        <f t="shared" si="277"/>
        <v>9</v>
      </c>
      <c r="R3552" s="11">
        <f t="shared" si="278"/>
        <v>148637</v>
      </c>
      <c r="S3552" s="11">
        <f t="shared" si="279"/>
        <v>0</v>
      </c>
    </row>
    <row r="3553" spans="1:19" x14ac:dyDescent="0.25">
      <c r="A3553" s="1">
        <v>3547</v>
      </c>
      <c r="B3553" s="10">
        <v>30787</v>
      </c>
      <c r="C3553" s="1" t="s">
        <v>21350</v>
      </c>
      <c r="D3553" s="1" t="s">
        <v>21351</v>
      </c>
      <c r="E3553" s="1" t="s">
        <v>497</v>
      </c>
      <c r="F3553" s="1" t="s">
        <v>75</v>
      </c>
      <c r="G3553" s="10">
        <v>25000</v>
      </c>
      <c r="H3553" s="1" t="s">
        <v>827</v>
      </c>
      <c r="I3553" s="10">
        <v>1226</v>
      </c>
      <c r="J3553" s="1" t="s">
        <v>21352</v>
      </c>
      <c r="K3553" s="1" t="s">
        <v>21353</v>
      </c>
      <c r="L3553" s="1" t="s">
        <v>21354</v>
      </c>
      <c r="M3553" s="1" t="s">
        <v>21355</v>
      </c>
      <c r="N3553" s="10">
        <f t="shared" si="275"/>
        <v>16</v>
      </c>
      <c r="O3553" s="10">
        <f t="shared" si="276"/>
        <v>60</v>
      </c>
      <c r="P3553" s="10">
        <v>8</v>
      </c>
      <c r="Q3553" s="19">
        <f t="shared" si="277"/>
        <v>6</v>
      </c>
      <c r="R3553" s="11">
        <f t="shared" si="278"/>
        <v>38791.620000000003</v>
      </c>
      <c r="S3553" s="11">
        <f t="shared" si="279"/>
        <v>1</v>
      </c>
    </row>
    <row r="3554" spans="1:19" x14ac:dyDescent="0.25">
      <c r="A3554" s="1">
        <v>3548</v>
      </c>
      <c r="B3554" s="10">
        <v>68121</v>
      </c>
      <c r="C3554" s="1" t="s">
        <v>21356</v>
      </c>
      <c r="D3554" s="1" t="s">
        <v>21357</v>
      </c>
      <c r="E3554" s="1" t="s">
        <v>189</v>
      </c>
      <c r="F3554" s="1" t="s">
        <v>75</v>
      </c>
      <c r="G3554" s="10">
        <v>30000</v>
      </c>
      <c r="H3554" s="1" t="s">
        <v>21358</v>
      </c>
      <c r="I3554" s="10">
        <v>1226</v>
      </c>
      <c r="J3554" s="1" t="s">
        <v>21359</v>
      </c>
      <c r="K3554" s="1" t="s">
        <v>21360</v>
      </c>
      <c r="L3554" s="1" t="s">
        <v>21361</v>
      </c>
      <c r="M3554" s="1" t="s">
        <v>21362</v>
      </c>
      <c r="N3554" s="10">
        <f t="shared" si="275"/>
        <v>9</v>
      </c>
      <c r="O3554" s="10">
        <f t="shared" si="276"/>
        <v>56</v>
      </c>
      <c r="P3554" s="10">
        <v>1.53</v>
      </c>
      <c r="Q3554" s="19">
        <f t="shared" si="277"/>
        <v>6</v>
      </c>
      <c r="R3554" s="11">
        <f t="shared" si="278"/>
        <v>85832.46</v>
      </c>
      <c r="S3554" s="11">
        <f t="shared" si="279"/>
        <v>1</v>
      </c>
    </row>
    <row r="3555" spans="1:19" x14ac:dyDescent="0.25">
      <c r="A3555" s="1">
        <v>3549</v>
      </c>
      <c r="B3555" s="10">
        <v>39156</v>
      </c>
      <c r="C3555" s="1" t="s">
        <v>21363</v>
      </c>
      <c r="D3555" s="1" t="s">
        <v>21364</v>
      </c>
      <c r="E3555" s="1" t="s">
        <v>46</v>
      </c>
      <c r="F3555" s="1" t="s">
        <v>15</v>
      </c>
      <c r="G3555" s="10">
        <v>35000</v>
      </c>
      <c r="H3555" s="1" t="s">
        <v>4269</v>
      </c>
      <c r="I3555" s="10">
        <v>1225</v>
      </c>
      <c r="J3555" s="1" t="s">
        <v>21365</v>
      </c>
      <c r="K3555" s="1" t="s">
        <v>21366</v>
      </c>
      <c r="L3555" s="1" t="s">
        <v>21367</v>
      </c>
      <c r="M3555" s="1" t="s">
        <v>21368</v>
      </c>
      <c r="N3555" s="10">
        <f t="shared" si="275"/>
        <v>26</v>
      </c>
      <c r="O3555" s="10">
        <f t="shared" si="276"/>
        <v>39</v>
      </c>
      <c r="P3555" s="10">
        <v>8</v>
      </c>
      <c r="Q3555" s="19">
        <f t="shared" si="277"/>
        <v>9</v>
      </c>
      <c r="R3555" s="11">
        <f t="shared" si="278"/>
        <v>39156</v>
      </c>
      <c r="S3555" s="11">
        <f t="shared" si="279"/>
        <v>0</v>
      </c>
    </row>
    <row r="3556" spans="1:19" x14ac:dyDescent="0.25">
      <c r="A3556" s="1">
        <v>3550</v>
      </c>
      <c r="B3556" s="10">
        <v>68985</v>
      </c>
      <c r="C3556" s="1" t="s">
        <v>21369</v>
      </c>
      <c r="D3556" s="1" t="s">
        <v>21370</v>
      </c>
      <c r="E3556" s="1" t="s">
        <v>559</v>
      </c>
      <c r="F3556" s="1" t="s">
        <v>15</v>
      </c>
      <c r="G3556" s="10">
        <v>42000</v>
      </c>
      <c r="H3556" s="1" t="s">
        <v>257</v>
      </c>
      <c r="I3556" s="10">
        <v>1225</v>
      </c>
      <c r="J3556" s="1" t="s">
        <v>21371</v>
      </c>
      <c r="K3556" s="1" t="s">
        <v>21372</v>
      </c>
      <c r="L3556" s="1" t="s">
        <v>21373</v>
      </c>
      <c r="M3556" s="1" t="s">
        <v>21374</v>
      </c>
      <c r="N3556" s="10">
        <f t="shared" si="275"/>
        <v>47</v>
      </c>
      <c r="O3556" s="10">
        <f t="shared" si="276"/>
        <v>47</v>
      </c>
      <c r="P3556" s="10">
        <v>5</v>
      </c>
      <c r="Q3556" s="19">
        <f t="shared" si="277"/>
        <v>9</v>
      </c>
      <c r="R3556" s="11">
        <f t="shared" si="278"/>
        <v>68985</v>
      </c>
      <c r="S3556" s="11">
        <f t="shared" si="279"/>
        <v>0</v>
      </c>
    </row>
    <row r="3557" spans="1:19" x14ac:dyDescent="0.25">
      <c r="A3557" s="1">
        <v>3551</v>
      </c>
      <c r="B3557" s="10">
        <v>79335</v>
      </c>
      <c r="C3557" s="1" t="s">
        <v>21375</v>
      </c>
      <c r="D3557" s="1" t="s">
        <v>21376</v>
      </c>
      <c r="E3557" s="1" t="s">
        <v>6405</v>
      </c>
      <c r="F3557" s="1" t="s">
        <v>15</v>
      </c>
      <c r="G3557" s="10">
        <v>18500</v>
      </c>
      <c r="H3557" s="1" t="s">
        <v>47</v>
      </c>
      <c r="I3557" s="10">
        <v>1224</v>
      </c>
      <c r="J3557" s="1" t="s">
        <v>21377</v>
      </c>
      <c r="K3557" s="1" t="s">
        <v>21378</v>
      </c>
      <c r="L3557" s="1" t="s">
        <v>21379</v>
      </c>
      <c r="M3557" s="1" t="s">
        <v>21380</v>
      </c>
      <c r="N3557" s="10">
        <f t="shared" si="275"/>
        <v>34</v>
      </c>
      <c r="O3557" s="10">
        <f t="shared" si="276"/>
        <v>46</v>
      </c>
      <c r="P3557" s="10">
        <v>8</v>
      </c>
      <c r="Q3557" s="19">
        <f t="shared" si="277"/>
        <v>9</v>
      </c>
      <c r="R3557" s="11">
        <f t="shared" si="278"/>
        <v>79335</v>
      </c>
      <c r="S3557" s="11">
        <f t="shared" si="279"/>
        <v>0</v>
      </c>
    </row>
    <row r="3558" spans="1:19" x14ac:dyDescent="0.25">
      <c r="A3558" s="1">
        <v>3552</v>
      </c>
      <c r="B3558" s="10">
        <v>37290</v>
      </c>
      <c r="C3558" s="1" t="s">
        <v>21381</v>
      </c>
      <c r="D3558" s="1" t="s">
        <v>7832</v>
      </c>
      <c r="E3558" s="1" t="s">
        <v>14</v>
      </c>
      <c r="F3558" s="1" t="s">
        <v>15</v>
      </c>
      <c r="G3558" s="10">
        <v>10000</v>
      </c>
      <c r="H3558" s="1" t="s">
        <v>278</v>
      </c>
      <c r="I3558" s="10">
        <v>1224</v>
      </c>
      <c r="J3558" s="1" t="s">
        <v>21382</v>
      </c>
      <c r="K3558" s="1" t="s">
        <v>21383</v>
      </c>
      <c r="L3558" s="1" t="s">
        <v>21384</v>
      </c>
      <c r="M3558" s="1" t="s">
        <v>21385</v>
      </c>
      <c r="N3558" s="10">
        <f t="shared" si="275"/>
        <v>4</v>
      </c>
      <c r="O3558" s="10">
        <f t="shared" si="276"/>
        <v>15</v>
      </c>
      <c r="P3558" s="10">
        <v>20</v>
      </c>
      <c r="Q3558" s="19">
        <f t="shared" si="277"/>
        <v>9</v>
      </c>
      <c r="R3558" s="11">
        <f t="shared" si="278"/>
        <v>37290</v>
      </c>
      <c r="S3558" s="11">
        <f t="shared" si="279"/>
        <v>0</v>
      </c>
    </row>
    <row r="3559" spans="1:19" x14ac:dyDescent="0.25">
      <c r="A3559" s="1">
        <v>3553</v>
      </c>
      <c r="B3559" s="10">
        <v>18636</v>
      </c>
      <c r="C3559" s="1" t="s">
        <v>21386</v>
      </c>
      <c r="D3559" s="1" t="s">
        <v>14141</v>
      </c>
      <c r="E3559" s="1" t="s">
        <v>8123</v>
      </c>
      <c r="F3559" s="1" t="s">
        <v>75</v>
      </c>
      <c r="G3559" s="10">
        <v>3000</v>
      </c>
      <c r="H3559" s="1" t="s">
        <v>827</v>
      </c>
      <c r="I3559" s="10">
        <v>1224</v>
      </c>
      <c r="J3559" s="1" t="s">
        <v>21387</v>
      </c>
      <c r="K3559" s="1" t="s">
        <v>21388</v>
      </c>
      <c r="L3559" s="1" t="s">
        <v>21389</v>
      </c>
      <c r="M3559" s="1" t="s">
        <v>21390</v>
      </c>
      <c r="N3559" s="10">
        <f t="shared" si="275"/>
        <v>3</v>
      </c>
      <c r="O3559" s="10">
        <f t="shared" si="276"/>
        <v>17</v>
      </c>
      <c r="P3559" s="10">
        <v>6</v>
      </c>
      <c r="Q3559" s="19">
        <f t="shared" si="277"/>
        <v>6</v>
      </c>
      <c r="R3559" s="11">
        <f t="shared" si="278"/>
        <v>23481.360000000001</v>
      </c>
      <c r="S3559" s="11">
        <f t="shared" si="279"/>
        <v>1</v>
      </c>
    </row>
    <row r="3560" spans="1:19" x14ac:dyDescent="0.25">
      <c r="A3560" s="1">
        <v>3554</v>
      </c>
      <c r="B3560" s="10">
        <v>48697</v>
      </c>
      <c r="C3560" s="1" t="s">
        <v>21391</v>
      </c>
      <c r="D3560" s="1" t="s">
        <v>10149</v>
      </c>
      <c r="E3560" s="1" t="s">
        <v>1712</v>
      </c>
      <c r="F3560" s="1" t="s">
        <v>75</v>
      </c>
      <c r="G3560" s="10">
        <v>40000</v>
      </c>
      <c r="H3560" s="1" t="s">
        <v>827</v>
      </c>
      <c r="I3560" s="10">
        <v>1224</v>
      </c>
      <c r="J3560" s="1" t="s">
        <v>21392</v>
      </c>
      <c r="K3560" s="1" t="s">
        <v>21393</v>
      </c>
      <c r="L3560" s="1" t="s">
        <v>21394</v>
      </c>
      <c r="M3560" s="1" t="s">
        <v>21395</v>
      </c>
      <c r="N3560" s="10">
        <f t="shared" si="275"/>
        <v>6</v>
      </c>
      <c r="O3560" s="10">
        <f t="shared" si="276"/>
        <v>29</v>
      </c>
      <c r="P3560" s="10">
        <v>1.47</v>
      </c>
      <c r="Q3560" s="19">
        <f t="shared" si="277"/>
        <v>6</v>
      </c>
      <c r="R3560" s="11">
        <f t="shared" si="278"/>
        <v>61358.22</v>
      </c>
      <c r="S3560" s="11">
        <f t="shared" si="279"/>
        <v>1</v>
      </c>
    </row>
    <row r="3561" spans="1:19" x14ac:dyDescent="0.25">
      <c r="A3561" s="1">
        <v>3555</v>
      </c>
      <c r="B3561" s="10">
        <v>46447</v>
      </c>
      <c r="C3561" s="1" t="s">
        <v>21396</v>
      </c>
      <c r="D3561" s="1" t="s">
        <v>21397</v>
      </c>
      <c r="E3561" s="1" t="s">
        <v>665</v>
      </c>
      <c r="F3561" s="1" t="s">
        <v>15</v>
      </c>
      <c r="G3561" s="10">
        <v>10000</v>
      </c>
      <c r="H3561" s="1" t="s">
        <v>1115</v>
      </c>
      <c r="I3561" s="10">
        <v>1224</v>
      </c>
      <c r="J3561" s="1" t="s">
        <v>21398</v>
      </c>
      <c r="K3561" s="1" t="s">
        <v>21399</v>
      </c>
      <c r="L3561" s="1" t="s">
        <v>21400</v>
      </c>
      <c r="M3561" s="1" t="s">
        <v>21401</v>
      </c>
      <c r="N3561" s="10">
        <f t="shared" si="275"/>
        <v>23</v>
      </c>
      <c r="O3561" s="10">
        <f t="shared" si="276"/>
        <v>22</v>
      </c>
      <c r="P3561" s="10">
        <v>2</v>
      </c>
      <c r="Q3561" s="19">
        <f t="shared" si="277"/>
        <v>9</v>
      </c>
      <c r="R3561" s="11">
        <f t="shared" si="278"/>
        <v>46447</v>
      </c>
      <c r="S3561" s="11">
        <f t="shared" si="279"/>
        <v>0</v>
      </c>
    </row>
    <row r="3562" spans="1:19" x14ac:dyDescent="0.25">
      <c r="A3562" s="1">
        <v>3557</v>
      </c>
      <c r="B3562" s="10">
        <v>61072</v>
      </c>
      <c r="C3562" s="1" t="s">
        <v>21407</v>
      </c>
      <c r="D3562" s="1" t="s">
        <v>21408</v>
      </c>
      <c r="E3562" s="1" t="s">
        <v>46</v>
      </c>
      <c r="F3562" s="1" t="s">
        <v>15</v>
      </c>
      <c r="G3562" s="10">
        <v>60000</v>
      </c>
      <c r="H3562" s="1" t="s">
        <v>209</v>
      </c>
      <c r="I3562" s="10">
        <v>1222</v>
      </c>
      <c r="J3562" s="1" t="s">
        <v>21409</v>
      </c>
      <c r="K3562" s="1" t="s">
        <v>21410</v>
      </c>
      <c r="L3562" s="1" t="s">
        <v>21411</v>
      </c>
      <c r="M3562" s="1" t="s">
        <v>21412</v>
      </c>
      <c r="N3562" s="10">
        <f t="shared" si="275"/>
        <v>29</v>
      </c>
      <c r="O3562" s="10">
        <f t="shared" si="276"/>
        <v>45</v>
      </c>
      <c r="P3562" s="10">
        <v>1</v>
      </c>
      <c r="Q3562" s="19">
        <f t="shared" si="277"/>
        <v>9</v>
      </c>
      <c r="R3562" s="11">
        <f t="shared" si="278"/>
        <v>61072</v>
      </c>
      <c r="S3562" s="11">
        <f t="shared" si="279"/>
        <v>0</v>
      </c>
    </row>
    <row r="3563" spans="1:19" x14ac:dyDescent="0.25">
      <c r="A3563" s="1">
        <v>3558</v>
      </c>
      <c r="B3563" s="10">
        <v>66638</v>
      </c>
      <c r="C3563" s="1" t="s">
        <v>21413</v>
      </c>
      <c r="D3563" s="1" t="s">
        <v>7289</v>
      </c>
      <c r="E3563" s="1" t="s">
        <v>14</v>
      </c>
      <c r="F3563" s="1" t="s">
        <v>15</v>
      </c>
      <c r="G3563" s="10">
        <v>100</v>
      </c>
      <c r="H3563" s="1" t="s">
        <v>752</v>
      </c>
      <c r="I3563" s="10">
        <v>1222</v>
      </c>
      <c r="J3563" s="1" t="s">
        <v>21414</v>
      </c>
      <c r="K3563" s="1" t="s">
        <v>21415</v>
      </c>
      <c r="L3563" s="1" t="s">
        <v>21416</v>
      </c>
      <c r="M3563" s="1" t="s">
        <v>21417</v>
      </c>
      <c r="N3563" s="10">
        <f t="shared" si="275"/>
        <v>4</v>
      </c>
      <c r="O3563" s="10">
        <f t="shared" si="276"/>
        <v>24</v>
      </c>
      <c r="P3563" s="10">
        <v>5</v>
      </c>
      <c r="Q3563" s="19">
        <f t="shared" si="277"/>
        <v>9</v>
      </c>
      <c r="R3563" s="11">
        <f t="shared" si="278"/>
        <v>66638</v>
      </c>
      <c r="S3563" s="11">
        <f t="shared" si="279"/>
        <v>0</v>
      </c>
    </row>
    <row r="3564" spans="1:19" x14ac:dyDescent="0.25">
      <c r="A3564" s="1">
        <v>3559</v>
      </c>
      <c r="B3564" s="10">
        <v>37087</v>
      </c>
      <c r="C3564" s="1" t="s">
        <v>21418</v>
      </c>
      <c r="D3564" s="1" t="s">
        <v>21419</v>
      </c>
      <c r="E3564" s="1" t="s">
        <v>189</v>
      </c>
      <c r="F3564" s="1" t="s">
        <v>15</v>
      </c>
      <c r="G3564" s="10">
        <v>3000</v>
      </c>
      <c r="H3564" s="1" t="s">
        <v>21420</v>
      </c>
      <c r="I3564" s="10">
        <v>1222</v>
      </c>
      <c r="J3564" s="1" t="s">
        <v>21421</v>
      </c>
      <c r="K3564" s="1" t="s">
        <v>21422</v>
      </c>
      <c r="L3564" s="1" t="s">
        <v>21423</v>
      </c>
      <c r="M3564" s="1" t="s">
        <v>21424</v>
      </c>
      <c r="N3564" s="10">
        <f t="shared" si="275"/>
        <v>17</v>
      </c>
      <c r="O3564" s="10">
        <f t="shared" si="276"/>
        <v>52</v>
      </c>
      <c r="P3564" s="10">
        <v>10</v>
      </c>
      <c r="Q3564" s="19">
        <f t="shared" si="277"/>
        <v>9</v>
      </c>
      <c r="R3564" s="11">
        <f t="shared" si="278"/>
        <v>37087</v>
      </c>
      <c r="S3564" s="11">
        <f t="shared" si="279"/>
        <v>0</v>
      </c>
    </row>
    <row r="3565" spans="1:19" x14ac:dyDescent="0.25">
      <c r="A3565" s="1">
        <v>3560</v>
      </c>
      <c r="B3565" s="10">
        <v>85870</v>
      </c>
      <c r="C3565" s="1" t="s">
        <v>21425</v>
      </c>
      <c r="D3565" s="1" t="s">
        <v>21426</v>
      </c>
      <c r="E3565" s="1" t="s">
        <v>559</v>
      </c>
      <c r="F3565" s="1" t="s">
        <v>84</v>
      </c>
      <c r="G3565" s="10">
        <v>75000</v>
      </c>
      <c r="H3565" s="1" t="s">
        <v>1388</v>
      </c>
      <c r="I3565" s="10">
        <v>1222</v>
      </c>
      <c r="J3565" s="1" t="s">
        <v>21427</v>
      </c>
      <c r="K3565" s="1" t="s">
        <v>21428</v>
      </c>
      <c r="L3565" s="1" t="s">
        <v>21429</v>
      </c>
      <c r="M3565" s="1" t="s">
        <v>21430</v>
      </c>
      <c r="N3565" s="10">
        <f t="shared" si="275"/>
        <v>10</v>
      </c>
      <c r="O3565" s="10">
        <f t="shared" si="276"/>
        <v>41</v>
      </c>
      <c r="P3565" s="10">
        <v>0.8</v>
      </c>
      <c r="Q3565" s="19">
        <f t="shared" si="277"/>
        <v>2</v>
      </c>
      <c r="R3565" s="11">
        <f t="shared" si="278"/>
        <v>63543.799999999996</v>
      </c>
      <c r="S3565" s="11">
        <f t="shared" si="279"/>
        <v>1</v>
      </c>
    </row>
    <row r="3566" spans="1:19" x14ac:dyDescent="0.25">
      <c r="A3566" s="1">
        <v>3561</v>
      </c>
      <c r="B3566" s="10">
        <v>78700</v>
      </c>
      <c r="C3566" s="1" t="s">
        <v>21431</v>
      </c>
      <c r="D3566" s="1" t="s">
        <v>1604</v>
      </c>
      <c r="E3566" s="1" t="s">
        <v>559</v>
      </c>
      <c r="F3566" s="1" t="s">
        <v>15</v>
      </c>
      <c r="G3566" s="10">
        <v>75000</v>
      </c>
      <c r="H3566" s="1" t="s">
        <v>257</v>
      </c>
      <c r="I3566" s="10">
        <v>1222</v>
      </c>
      <c r="J3566" s="1" t="s">
        <v>21432</v>
      </c>
      <c r="K3566" s="1" t="s">
        <v>21433</v>
      </c>
      <c r="L3566" s="1" t="s">
        <v>21434</v>
      </c>
      <c r="M3566" s="1" t="s">
        <v>21435</v>
      </c>
      <c r="N3566" s="10">
        <f t="shared" si="275"/>
        <v>37</v>
      </c>
      <c r="O3566" s="10">
        <f t="shared" si="276"/>
        <v>55</v>
      </c>
      <c r="P3566" s="10">
        <v>5</v>
      </c>
      <c r="Q3566" s="19">
        <f t="shared" si="277"/>
        <v>9</v>
      </c>
      <c r="R3566" s="11">
        <f t="shared" si="278"/>
        <v>78700</v>
      </c>
      <c r="S3566" s="11">
        <f t="shared" si="279"/>
        <v>0</v>
      </c>
    </row>
    <row r="3567" spans="1:19" x14ac:dyDescent="0.25">
      <c r="A3567" s="1">
        <v>3562</v>
      </c>
      <c r="B3567" s="10">
        <v>154591</v>
      </c>
      <c r="C3567" s="1" t="s">
        <v>21436</v>
      </c>
      <c r="D3567" s="1" t="s">
        <v>7370</v>
      </c>
      <c r="E3567" s="1" t="s">
        <v>14</v>
      </c>
      <c r="F3567" s="1" t="s">
        <v>15</v>
      </c>
      <c r="G3567" s="10">
        <v>30000</v>
      </c>
      <c r="H3567" s="1" t="s">
        <v>7371</v>
      </c>
      <c r="I3567" s="10">
        <v>1222</v>
      </c>
      <c r="J3567" s="1" t="s">
        <v>21437</v>
      </c>
      <c r="K3567" s="1" t="s">
        <v>21438</v>
      </c>
      <c r="L3567" s="1" t="s">
        <v>21439</v>
      </c>
      <c r="M3567" s="1" t="s">
        <v>21440</v>
      </c>
      <c r="N3567" s="10">
        <f t="shared" si="275"/>
        <v>26</v>
      </c>
      <c r="O3567" s="10">
        <f t="shared" si="276"/>
        <v>45</v>
      </c>
      <c r="P3567" s="10">
        <v>5</v>
      </c>
      <c r="Q3567" s="19">
        <f t="shared" si="277"/>
        <v>9</v>
      </c>
      <c r="R3567" s="11">
        <f t="shared" si="278"/>
        <v>154591</v>
      </c>
      <c r="S3567" s="11">
        <f t="shared" si="279"/>
        <v>0</v>
      </c>
    </row>
    <row r="3568" spans="1:19" x14ac:dyDescent="0.25">
      <c r="A3568" s="1">
        <v>3563</v>
      </c>
      <c r="B3568" s="10">
        <v>58081</v>
      </c>
      <c r="C3568" s="1" t="s">
        <v>21441</v>
      </c>
      <c r="D3568" s="1" t="s">
        <v>21442</v>
      </c>
      <c r="E3568" s="1" t="s">
        <v>6405</v>
      </c>
      <c r="F3568" s="1" t="s">
        <v>15</v>
      </c>
      <c r="G3568" s="10">
        <v>50000</v>
      </c>
      <c r="H3568" s="1" t="s">
        <v>257</v>
      </c>
      <c r="I3568" s="10">
        <v>1221</v>
      </c>
      <c r="J3568" s="1" t="s">
        <v>21443</v>
      </c>
      <c r="K3568" s="1" t="s">
        <v>21444</v>
      </c>
      <c r="L3568" s="1" t="s">
        <v>21445</v>
      </c>
      <c r="M3568" s="1" t="s">
        <v>21446</v>
      </c>
      <c r="N3568" s="10">
        <f t="shared" si="275"/>
        <v>24</v>
      </c>
      <c r="O3568" s="10">
        <f t="shared" si="276"/>
        <v>28</v>
      </c>
      <c r="P3568" s="10">
        <v>1</v>
      </c>
      <c r="Q3568" s="19">
        <f t="shared" si="277"/>
        <v>9</v>
      </c>
      <c r="R3568" s="11">
        <f t="shared" si="278"/>
        <v>58081</v>
      </c>
      <c r="S3568" s="11">
        <f t="shared" si="279"/>
        <v>0</v>
      </c>
    </row>
    <row r="3569" spans="1:19" x14ac:dyDescent="0.25">
      <c r="A3569" s="1">
        <v>3564</v>
      </c>
      <c r="B3569" s="10">
        <v>701416</v>
      </c>
      <c r="C3569" s="1" t="s">
        <v>21447</v>
      </c>
      <c r="D3569" s="1" t="s">
        <v>21448</v>
      </c>
      <c r="E3569" s="1" t="s">
        <v>189</v>
      </c>
      <c r="F3569" s="1" t="s">
        <v>15</v>
      </c>
      <c r="G3569" s="10">
        <v>100000</v>
      </c>
      <c r="H3569" s="1" t="s">
        <v>16</v>
      </c>
      <c r="I3569" s="10">
        <v>1221</v>
      </c>
      <c r="J3569" s="1" t="s">
        <v>21449</v>
      </c>
      <c r="K3569" s="1" t="s">
        <v>21450</v>
      </c>
      <c r="L3569" s="1" t="s">
        <v>21451</v>
      </c>
      <c r="M3569" s="1" t="s">
        <v>21452</v>
      </c>
      <c r="N3569" s="10">
        <f t="shared" si="275"/>
        <v>8</v>
      </c>
      <c r="O3569" s="10">
        <f t="shared" si="276"/>
        <v>48</v>
      </c>
      <c r="P3569" s="10">
        <v>489</v>
      </c>
      <c r="Q3569" s="19">
        <f t="shared" si="277"/>
        <v>9</v>
      </c>
      <c r="R3569" s="11">
        <f t="shared" si="278"/>
        <v>701416</v>
      </c>
      <c r="S3569" s="11">
        <f t="shared" si="279"/>
        <v>0</v>
      </c>
    </row>
    <row r="3570" spans="1:19" x14ac:dyDescent="0.25">
      <c r="A3570" s="1">
        <v>3565</v>
      </c>
      <c r="B3570" s="10">
        <v>38767</v>
      </c>
      <c r="C3570" s="1" t="s">
        <v>21453</v>
      </c>
      <c r="D3570" s="1" t="s">
        <v>21454</v>
      </c>
      <c r="E3570" s="1" t="s">
        <v>46</v>
      </c>
      <c r="F3570" s="1" t="s">
        <v>15</v>
      </c>
      <c r="G3570" s="10">
        <v>15000</v>
      </c>
      <c r="H3570" s="1" t="s">
        <v>257</v>
      </c>
      <c r="I3570" s="10">
        <v>1221</v>
      </c>
      <c r="J3570" s="1" t="s">
        <v>21455</v>
      </c>
      <c r="K3570" s="1" t="s">
        <v>21456</v>
      </c>
      <c r="L3570" s="1" t="s">
        <v>21457</v>
      </c>
      <c r="M3570" s="1" t="s">
        <v>21458</v>
      </c>
      <c r="N3570" s="10">
        <f t="shared" si="275"/>
        <v>12</v>
      </c>
      <c r="O3570" s="10">
        <f t="shared" si="276"/>
        <v>7</v>
      </c>
      <c r="P3570" s="10">
        <v>15</v>
      </c>
      <c r="Q3570" s="19">
        <f t="shared" si="277"/>
        <v>9</v>
      </c>
      <c r="R3570" s="11">
        <f t="shared" si="278"/>
        <v>38767</v>
      </c>
      <c r="S3570" s="11">
        <f t="shared" si="279"/>
        <v>0</v>
      </c>
    </row>
    <row r="3571" spans="1:19" x14ac:dyDescent="0.25">
      <c r="A3571" s="1">
        <v>3566</v>
      </c>
      <c r="B3571" s="10">
        <v>36334</v>
      </c>
      <c r="C3571" s="1" t="s">
        <v>21459</v>
      </c>
      <c r="D3571" s="1" t="s">
        <v>14238</v>
      </c>
      <c r="E3571" s="1" t="s">
        <v>14</v>
      </c>
      <c r="F3571" s="1" t="s">
        <v>15</v>
      </c>
      <c r="G3571" s="10">
        <v>3000</v>
      </c>
      <c r="H3571" s="1" t="s">
        <v>3143</v>
      </c>
      <c r="I3571" s="10">
        <v>1221</v>
      </c>
      <c r="J3571" s="1" t="s">
        <v>21460</v>
      </c>
      <c r="K3571" s="1" t="s">
        <v>21461</v>
      </c>
      <c r="L3571" s="1" t="s">
        <v>21462</v>
      </c>
      <c r="M3571" s="1" t="s">
        <v>21463</v>
      </c>
      <c r="N3571" s="10">
        <f t="shared" si="275"/>
        <v>11</v>
      </c>
      <c r="O3571" s="10">
        <f t="shared" si="276"/>
        <v>28</v>
      </c>
      <c r="P3571" s="10">
        <v>1</v>
      </c>
      <c r="Q3571" s="19">
        <f t="shared" si="277"/>
        <v>9</v>
      </c>
      <c r="R3571" s="11">
        <f t="shared" si="278"/>
        <v>36334</v>
      </c>
      <c r="S3571" s="11">
        <f t="shared" si="279"/>
        <v>0</v>
      </c>
    </row>
    <row r="3572" spans="1:19" x14ac:dyDescent="0.25">
      <c r="A3572" s="1">
        <v>3567</v>
      </c>
      <c r="B3572" s="10">
        <v>153346</v>
      </c>
      <c r="C3572" s="1" t="s">
        <v>21464</v>
      </c>
      <c r="D3572" s="1" t="s">
        <v>21465</v>
      </c>
      <c r="E3572" s="1" t="s">
        <v>1173</v>
      </c>
      <c r="F3572" s="1" t="s">
        <v>15</v>
      </c>
      <c r="G3572" s="10">
        <v>150000</v>
      </c>
      <c r="H3572" s="1" t="s">
        <v>162</v>
      </c>
      <c r="I3572" s="10">
        <v>1220</v>
      </c>
      <c r="J3572" s="1" t="s">
        <v>21466</v>
      </c>
      <c r="K3572" s="1" t="s">
        <v>21467</v>
      </c>
      <c r="L3572" s="1" t="s">
        <v>21468</v>
      </c>
      <c r="M3572" s="1" t="s">
        <v>21469</v>
      </c>
      <c r="N3572" s="10">
        <f t="shared" si="275"/>
        <v>27</v>
      </c>
      <c r="O3572" s="10">
        <f t="shared" si="276"/>
        <v>28</v>
      </c>
      <c r="P3572" s="10">
        <v>5</v>
      </c>
      <c r="Q3572" s="19">
        <f t="shared" si="277"/>
        <v>9</v>
      </c>
      <c r="R3572" s="11">
        <f t="shared" si="278"/>
        <v>153346</v>
      </c>
      <c r="S3572" s="11">
        <f t="shared" si="279"/>
        <v>0</v>
      </c>
    </row>
    <row r="3573" spans="1:19" x14ac:dyDescent="0.25">
      <c r="A3573" s="1">
        <v>3568</v>
      </c>
      <c r="B3573" s="10">
        <v>219996</v>
      </c>
      <c r="C3573" s="1" t="s">
        <v>21470</v>
      </c>
      <c r="D3573" s="1" t="s">
        <v>21471</v>
      </c>
      <c r="E3573" s="1" t="s">
        <v>581</v>
      </c>
      <c r="F3573" s="1" t="s">
        <v>15</v>
      </c>
      <c r="G3573" s="10">
        <v>3000</v>
      </c>
      <c r="H3573" s="1" t="s">
        <v>21472</v>
      </c>
      <c r="I3573" s="10">
        <v>1220</v>
      </c>
      <c r="J3573" s="1" t="s">
        <v>21473</v>
      </c>
      <c r="K3573" s="1" t="s">
        <v>21474</v>
      </c>
      <c r="L3573" s="1" t="s">
        <v>21475</v>
      </c>
      <c r="M3573" s="1" t="s">
        <v>21476</v>
      </c>
      <c r="N3573" s="10">
        <f t="shared" si="275"/>
        <v>11</v>
      </c>
      <c r="O3573" s="10">
        <f t="shared" si="276"/>
        <v>55</v>
      </c>
      <c r="P3573" s="10">
        <v>1</v>
      </c>
      <c r="Q3573" s="19">
        <f t="shared" si="277"/>
        <v>9</v>
      </c>
      <c r="R3573" s="11">
        <f t="shared" si="278"/>
        <v>219996</v>
      </c>
      <c r="S3573" s="11">
        <f t="shared" si="279"/>
        <v>0</v>
      </c>
    </row>
    <row r="3574" spans="1:19" x14ac:dyDescent="0.25">
      <c r="A3574" s="1">
        <v>3569</v>
      </c>
      <c r="B3574" s="10">
        <v>89068</v>
      </c>
      <c r="C3574" s="1" t="s">
        <v>21477</v>
      </c>
      <c r="D3574" s="1" t="s">
        <v>21478</v>
      </c>
      <c r="E3574" s="1" t="s">
        <v>2162</v>
      </c>
      <c r="F3574" s="1" t="s">
        <v>15</v>
      </c>
      <c r="G3574" s="10">
        <v>75000</v>
      </c>
      <c r="H3574" s="1" t="s">
        <v>257</v>
      </c>
      <c r="I3574" s="10">
        <v>1220</v>
      </c>
      <c r="J3574" s="1" t="s">
        <v>21479</v>
      </c>
      <c r="K3574" s="1" t="s">
        <v>21480</v>
      </c>
      <c r="L3574" s="1" t="s">
        <v>21481</v>
      </c>
      <c r="M3574" s="1" t="s">
        <v>21482</v>
      </c>
      <c r="N3574" s="10">
        <f t="shared" si="275"/>
        <v>19</v>
      </c>
      <c r="O3574" s="10">
        <f t="shared" si="276"/>
        <v>19</v>
      </c>
      <c r="P3574" s="10">
        <v>10</v>
      </c>
      <c r="Q3574" s="19">
        <f t="shared" si="277"/>
        <v>9</v>
      </c>
      <c r="R3574" s="11">
        <f t="shared" si="278"/>
        <v>89068</v>
      </c>
      <c r="S3574" s="11">
        <f t="shared" si="279"/>
        <v>0</v>
      </c>
    </row>
    <row r="3575" spans="1:19" x14ac:dyDescent="0.25">
      <c r="A3575" s="1">
        <v>3570</v>
      </c>
      <c r="B3575" s="10">
        <v>98895</v>
      </c>
      <c r="C3575" s="1" t="s">
        <v>21483</v>
      </c>
      <c r="D3575" s="1" t="s">
        <v>21484</v>
      </c>
      <c r="E3575" s="1" t="s">
        <v>665</v>
      </c>
      <c r="F3575" s="1" t="s">
        <v>15</v>
      </c>
      <c r="G3575" s="10">
        <v>30000</v>
      </c>
      <c r="H3575" s="1" t="s">
        <v>2802</v>
      </c>
      <c r="I3575" s="10">
        <v>1220</v>
      </c>
      <c r="J3575" s="1" t="s">
        <v>21485</v>
      </c>
      <c r="K3575" s="1" t="s">
        <v>21486</v>
      </c>
      <c r="L3575" s="1" t="s">
        <v>21487</v>
      </c>
      <c r="M3575" s="1" t="s">
        <v>21488</v>
      </c>
      <c r="N3575" s="10">
        <f t="shared" si="275"/>
        <v>19</v>
      </c>
      <c r="O3575" s="10">
        <f t="shared" si="276"/>
        <v>24</v>
      </c>
      <c r="P3575" s="10">
        <v>5</v>
      </c>
      <c r="Q3575" s="19">
        <f t="shared" si="277"/>
        <v>9</v>
      </c>
      <c r="R3575" s="11">
        <f t="shared" si="278"/>
        <v>98895</v>
      </c>
      <c r="S3575" s="11">
        <f t="shared" si="279"/>
        <v>0</v>
      </c>
    </row>
    <row r="3576" spans="1:19" x14ac:dyDescent="0.25">
      <c r="A3576" s="1">
        <v>3571</v>
      </c>
      <c r="B3576" s="10">
        <v>22564</v>
      </c>
      <c r="C3576" s="1" t="s">
        <v>21489</v>
      </c>
      <c r="D3576" s="1" t="s">
        <v>8740</v>
      </c>
      <c r="E3576" s="1" t="s">
        <v>189</v>
      </c>
      <c r="F3576" s="1" t="s">
        <v>75</v>
      </c>
      <c r="G3576" s="10">
        <v>3456</v>
      </c>
      <c r="H3576" s="1" t="s">
        <v>1761</v>
      </c>
      <c r="I3576" s="10">
        <v>1220</v>
      </c>
      <c r="J3576" s="1" t="s">
        <v>21490</v>
      </c>
      <c r="K3576" s="1" t="s">
        <v>21491</v>
      </c>
      <c r="L3576" s="1" t="s">
        <v>21492</v>
      </c>
      <c r="M3576" s="1" t="s">
        <v>21493</v>
      </c>
      <c r="N3576" s="10">
        <f t="shared" si="275"/>
        <v>6</v>
      </c>
      <c r="O3576" s="10">
        <f t="shared" si="276"/>
        <v>59</v>
      </c>
      <c r="P3576" s="10">
        <v>6</v>
      </c>
      <c r="Q3576" s="19">
        <f t="shared" si="277"/>
        <v>6</v>
      </c>
      <c r="R3576" s="11">
        <f t="shared" si="278"/>
        <v>28430.639999999999</v>
      </c>
      <c r="S3576" s="11">
        <f t="shared" si="279"/>
        <v>1</v>
      </c>
    </row>
    <row r="3577" spans="1:19" x14ac:dyDescent="0.25">
      <c r="A3577" s="1">
        <v>3572</v>
      </c>
      <c r="B3577" s="10">
        <v>132524</v>
      </c>
      <c r="C3577" s="1" t="s">
        <v>21494</v>
      </c>
      <c r="D3577" s="1" t="s">
        <v>21495</v>
      </c>
      <c r="E3577" s="1" t="s">
        <v>189</v>
      </c>
      <c r="F3577" s="1" t="s">
        <v>15</v>
      </c>
      <c r="G3577" s="10">
        <v>38000</v>
      </c>
      <c r="H3577" s="1" t="s">
        <v>827</v>
      </c>
      <c r="I3577" s="10">
        <v>1219</v>
      </c>
      <c r="J3577" s="1" t="s">
        <v>21496</v>
      </c>
      <c r="K3577" s="1" t="s">
        <v>21497</v>
      </c>
      <c r="L3577" s="1" t="s">
        <v>21498</v>
      </c>
      <c r="M3577" s="1" t="s">
        <v>21499</v>
      </c>
      <c r="N3577" s="10">
        <f t="shared" si="275"/>
        <v>10</v>
      </c>
      <c r="O3577" s="10">
        <f t="shared" si="276"/>
        <v>60</v>
      </c>
      <c r="P3577" s="10">
        <v>1</v>
      </c>
      <c r="Q3577" s="19">
        <f t="shared" si="277"/>
        <v>9</v>
      </c>
      <c r="R3577" s="11">
        <f t="shared" si="278"/>
        <v>132524</v>
      </c>
      <c r="S3577" s="11">
        <f t="shared" si="279"/>
        <v>0</v>
      </c>
    </row>
    <row r="3578" spans="1:19" x14ac:dyDescent="0.25">
      <c r="A3578" s="1">
        <v>3573</v>
      </c>
      <c r="B3578" s="10">
        <v>102924</v>
      </c>
      <c r="C3578" s="1" t="s">
        <v>21500</v>
      </c>
      <c r="D3578" s="1" t="s">
        <v>21501</v>
      </c>
      <c r="E3578" s="1" t="s">
        <v>23</v>
      </c>
      <c r="F3578" s="1" t="s">
        <v>15</v>
      </c>
      <c r="G3578" s="10">
        <v>20000</v>
      </c>
      <c r="H3578" s="1" t="s">
        <v>560</v>
      </c>
      <c r="I3578" s="10">
        <v>1219</v>
      </c>
      <c r="J3578" s="1" t="s">
        <v>21502</v>
      </c>
      <c r="K3578" s="1" t="s">
        <v>21503</v>
      </c>
      <c r="L3578" s="1" t="s">
        <v>21504</v>
      </c>
      <c r="M3578" s="1" t="s">
        <v>21505</v>
      </c>
      <c r="N3578" s="10">
        <f t="shared" si="275"/>
        <v>13</v>
      </c>
      <c r="O3578" s="10">
        <f t="shared" si="276"/>
        <v>30</v>
      </c>
      <c r="P3578" s="10">
        <v>5</v>
      </c>
      <c r="Q3578" s="19">
        <f t="shared" si="277"/>
        <v>9</v>
      </c>
      <c r="R3578" s="11">
        <f t="shared" si="278"/>
        <v>102924</v>
      </c>
      <c r="S3578" s="11">
        <f t="shared" si="279"/>
        <v>0</v>
      </c>
    </row>
    <row r="3579" spans="1:19" x14ac:dyDescent="0.25">
      <c r="A3579" s="1">
        <v>3574</v>
      </c>
      <c r="B3579" s="10">
        <v>50705</v>
      </c>
      <c r="C3579" s="1" t="s">
        <v>21506</v>
      </c>
      <c r="D3579" s="1" t="s">
        <v>2831</v>
      </c>
      <c r="E3579" s="1" t="s">
        <v>14</v>
      </c>
      <c r="F3579" s="1" t="s">
        <v>15</v>
      </c>
      <c r="G3579" s="10">
        <v>5000</v>
      </c>
      <c r="H3579" s="1" t="s">
        <v>2832</v>
      </c>
      <c r="I3579" s="10">
        <v>1218</v>
      </c>
      <c r="J3579" s="1" t="s">
        <v>21507</v>
      </c>
      <c r="K3579" s="1" t="s">
        <v>21508</v>
      </c>
      <c r="L3579" s="1" t="s">
        <v>21509</v>
      </c>
      <c r="M3579" s="1" t="s">
        <v>21510</v>
      </c>
      <c r="N3579" s="10">
        <f t="shared" si="275"/>
        <v>4</v>
      </c>
      <c r="O3579" s="10">
        <f t="shared" si="276"/>
        <v>53</v>
      </c>
      <c r="P3579" s="10">
        <v>22</v>
      </c>
      <c r="Q3579" s="19">
        <f t="shared" si="277"/>
        <v>9</v>
      </c>
      <c r="R3579" s="11">
        <f t="shared" si="278"/>
        <v>50705</v>
      </c>
      <c r="S3579" s="11">
        <f t="shared" si="279"/>
        <v>0</v>
      </c>
    </row>
    <row r="3580" spans="1:19" x14ac:dyDescent="0.25">
      <c r="A3580" s="1">
        <v>3575</v>
      </c>
      <c r="B3580" s="10">
        <v>91378</v>
      </c>
      <c r="C3580" s="1" t="s">
        <v>21511</v>
      </c>
      <c r="D3580" s="1" t="s">
        <v>21512</v>
      </c>
      <c r="E3580" s="1" t="s">
        <v>6435</v>
      </c>
      <c r="F3580" s="1" t="s">
        <v>15</v>
      </c>
      <c r="G3580" s="10">
        <v>75000</v>
      </c>
      <c r="H3580" s="1" t="s">
        <v>527</v>
      </c>
      <c r="I3580" s="10">
        <v>1218</v>
      </c>
      <c r="J3580" s="1" t="s">
        <v>21513</v>
      </c>
      <c r="K3580" s="1" t="s">
        <v>21514</v>
      </c>
      <c r="L3580" s="1" t="s">
        <v>21515</v>
      </c>
      <c r="M3580" s="1" t="s">
        <v>21516</v>
      </c>
      <c r="N3580" s="10">
        <f t="shared" si="275"/>
        <v>18</v>
      </c>
      <c r="O3580" s="10">
        <f t="shared" si="276"/>
        <v>54</v>
      </c>
      <c r="P3580" s="10">
        <v>10</v>
      </c>
      <c r="Q3580" s="19">
        <f t="shared" si="277"/>
        <v>9</v>
      </c>
      <c r="R3580" s="11">
        <f t="shared" si="278"/>
        <v>91378</v>
      </c>
      <c r="S3580" s="11">
        <f t="shared" si="279"/>
        <v>0</v>
      </c>
    </row>
    <row r="3581" spans="1:19" x14ac:dyDescent="0.25">
      <c r="A3581" s="1">
        <v>3576</v>
      </c>
      <c r="B3581" s="10">
        <v>55821</v>
      </c>
      <c r="C3581" s="1" t="s">
        <v>21517</v>
      </c>
      <c r="D3581" s="1" t="s">
        <v>21518</v>
      </c>
      <c r="E3581" s="1" t="s">
        <v>4094</v>
      </c>
      <c r="F3581" s="1" t="s">
        <v>15</v>
      </c>
      <c r="G3581" s="10">
        <v>12500</v>
      </c>
      <c r="H3581" s="1" t="s">
        <v>1889</v>
      </c>
      <c r="I3581" s="10">
        <v>1218</v>
      </c>
      <c r="J3581" s="1" t="s">
        <v>21519</v>
      </c>
      <c r="K3581" s="1" t="s">
        <v>21520</v>
      </c>
      <c r="L3581" s="1" t="s">
        <v>21521</v>
      </c>
      <c r="M3581" s="1" t="s">
        <v>21522</v>
      </c>
      <c r="N3581" s="10">
        <f t="shared" si="275"/>
        <v>12</v>
      </c>
      <c r="O3581" s="10">
        <f t="shared" si="276"/>
        <v>30</v>
      </c>
      <c r="P3581" s="10">
        <v>8</v>
      </c>
      <c r="Q3581" s="19">
        <f t="shared" si="277"/>
        <v>9</v>
      </c>
      <c r="R3581" s="11">
        <f t="shared" si="278"/>
        <v>55821</v>
      </c>
      <c r="S3581" s="11">
        <f t="shared" si="279"/>
        <v>0</v>
      </c>
    </row>
    <row r="3582" spans="1:19" x14ac:dyDescent="0.25">
      <c r="A3582" s="1">
        <v>3577</v>
      </c>
      <c r="B3582" s="10">
        <v>209132</v>
      </c>
      <c r="C3582" s="1" t="s">
        <v>21523</v>
      </c>
      <c r="D3582" s="1" t="s">
        <v>21524</v>
      </c>
      <c r="E3582" s="1" t="s">
        <v>189</v>
      </c>
      <c r="F3582" s="1" t="s">
        <v>15</v>
      </c>
      <c r="G3582" s="10">
        <v>20000</v>
      </c>
      <c r="H3582" s="1" t="s">
        <v>3577</v>
      </c>
      <c r="I3582" s="10">
        <v>1218</v>
      </c>
      <c r="J3582" s="1" t="s">
        <v>21525</v>
      </c>
      <c r="K3582" s="1" t="s">
        <v>21526</v>
      </c>
      <c r="L3582" s="1" t="s">
        <v>21527</v>
      </c>
      <c r="M3582" s="1" t="s">
        <v>21528</v>
      </c>
      <c r="N3582" s="10">
        <f t="shared" si="275"/>
        <v>11</v>
      </c>
      <c r="O3582" s="10">
        <f t="shared" si="276"/>
        <v>48</v>
      </c>
      <c r="P3582" s="10">
        <v>1</v>
      </c>
      <c r="Q3582" s="19">
        <f t="shared" si="277"/>
        <v>9</v>
      </c>
      <c r="R3582" s="11">
        <f t="shared" si="278"/>
        <v>209132</v>
      </c>
      <c r="S3582" s="11">
        <f t="shared" si="279"/>
        <v>0</v>
      </c>
    </row>
    <row r="3583" spans="1:19" x14ac:dyDescent="0.25">
      <c r="A3583" s="1">
        <v>3578</v>
      </c>
      <c r="B3583" s="10">
        <v>86059</v>
      </c>
      <c r="C3583" s="1" t="s">
        <v>21529</v>
      </c>
      <c r="D3583" s="1" t="s">
        <v>21530</v>
      </c>
      <c r="E3583" s="1" t="s">
        <v>559</v>
      </c>
      <c r="F3583" s="1" t="s">
        <v>15</v>
      </c>
      <c r="G3583" s="10">
        <v>80000</v>
      </c>
      <c r="H3583" s="1" t="s">
        <v>16</v>
      </c>
      <c r="I3583" s="10">
        <v>1218</v>
      </c>
      <c r="J3583" s="1" t="s">
        <v>21531</v>
      </c>
      <c r="K3583" s="1" t="s">
        <v>21532</v>
      </c>
      <c r="L3583" s="1" t="s">
        <v>21533</v>
      </c>
      <c r="M3583" s="1" t="s">
        <v>21534</v>
      </c>
      <c r="N3583" s="10">
        <f t="shared" si="275"/>
        <v>16</v>
      </c>
      <c r="O3583" s="10">
        <f t="shared" si="276"/>
        <v>31</v>
      </c>
      <c r="P3583" s="10">
        <v>1</v>
      </c>
      <c r="Q3583" s="19">
        <f t="shared" si="277"/>
        <v>9</v>
      </c>
      <c r="R3583" s="11">
        <f t="shared" si="278"/>
        <v>86059</v>
      </c>
      <c r="S3583" s="11">
        <f t="shared" si="279"/>
        <v>0</v>
      </c>
    </row>
    <row r="3584" spans="1:19" x14ac:dyDescent="0.25">
      <c r="A3584" s="1">
        <v>3579</v>
      </c>
      <c r="B3584" s="10">
        <v>47864</v>
      </c>
      <c r="C3584" s="1" t="s">
        <v>21535</v>
      </c>
      <c r="D3584" s="1" t="s">
        <v>21536</v>
      </c>
      <c r="E3584" s="1" t="s">
        <v>23</v>
      </c>
      <c r="F3584" s="1" t="s">
        <v>15</v>
      </c>
      <c r="G3584" s="10">
        <v>12000</v>
      </c>
      <c r="H3584" s="1" t="s">
        <v>24</v>
      </c>
      <c r="I3584" s="10">
        <v>1218</v>
      </c>
      <c r="J3584" s="1" t="s">
        <v>21537</v>
      </c>
      <c r="K3584" s="1" t="s">
        <v>21538</v>
      </c>
      <c r="L3584" s="1" t="s">
        <v>21539</v>
      </c>
      <c r="M3584" s="1" t="s">
        <v>21540</v>
      </c>
      <c r="N3584" s="10">
        <f t="shared" si="275"/>
        <v>9</v>
      </c>
      <c r="O3584" s="10">
        <f t="shared" si="276"/>
        <v>50</v>
      </c>
      <c r="P3584" s="10">
        <v>10</v>
      </c>
      <c r="Q3584" s="19">
        <f t="shared" si="277"/>
        <v>9</v>
      </c>
      <c r="R3584" s="11">
        <f t="shared" si="278"/>
        <v>47864</v>
      </c>
      <c r="S3584" s="11">
        <f t="shared" si="279"/>
        <v>0</v>
      </c>
    </row>
    <row r="3585" spans="1:19" x14ac:dyDescent="0.25">
      <c r="A3585" s="1">
        <v>3580</v>
      </c>
      <c r="B3585" s="10">
        <v>166840</v>
      </c>
      <c r="C3585" s="1" t="s">
        <v>21541</v>
      </c>
      <c r="D3585" s="1" t="s">
        <v>21542</v>
      </c>
      <c r="E3585" s="1" t="s">
        <v>189</v>
      </c>
      <c r="F3585" s="1" t="s">
        <v>945</v>
      </c>
      <c r="G3585" s="10">
        <v>55000</v>
      </c>
      <c r="H3585" s="1" t="s">
        <v>21543</v>
      </c>
      <c r="I3585" s="10">
        <v>1217</v>
      </c>
      <c r="J3585" s="1" t="s">
        <v>21544</v>
      </c>
      <c r="K3585" s="1" t="s">
        <v>21545</v>
      </c>
      <c r="L3585" s="1" t="s">
        <v>21546</v>
      </c>
      <c r="M3585" s="1" t="s">
        <v>21547</v>
      </c>
      <c r="N3585" s="10">
        <f t="shared" si="275"/>
        <v>11</v>
      </c>
      <c r="O3585" s="10">
        <f t="shared" si="276"/>
        <v>52</v>
      </c>
      <c r="P3585" s="10">
        <v>25</v>
      </c>
      <c r="Q3585" s="19">
        <f t="shared" si="277"/>
        <v>5</v>
      </c>
      <c r="R3585" s="11">
        <f t="shared" si="278"/>
        <v>181855.6</v>
      </c>
      <c r="S3585" s="11">
        <f t="shared" si="279"/>
        <v>1</v>
      </c>
    </row>
    <row r="3586" spans="1:19" x14ac:dyDescent="0.25">
      <c r="A3586" s="1">
        <v>3581</v>
      </c>
      <c r="B3586" s="10">
        <v>44039</v>
      </c>
      <c r="C3586" s="1" t="s">
        <v>21548</v>
      </c>
      <c r="D3586" s="1" t="s">
        <v>21549</v>
      </c>
      <c r="E3586" s="1" t="s">
        <v>46</v>
      </c>
      <c r="F3586" s="1" t="s">
        <v>15</v>
      </c>
      <c r="G3586" s="10">
        <v>3000</v>
      </c>
      <c r="H3586" s="1" t="s">
        <v>39</v>
      </c>
      <c r="I3586" s="10">
        <v>1217</v>
      </c>
      <c r="J3586" s="1" t="s">
        <v>21550</v>
      </c>
      <c r="K3586" s="1" t="s">
        <v>21551</v>
      </c>
      <c r="L3586" s="1" t="s">
        <v>21552</v>
      </c>
      <c r="M3586" s="1" t="s">
        <v>21553</v>
      </c>
      <c r="N3586" s="10">
        <f t="shared" ref="N3586:N3649" si="280">LEN(TRIM(J3586))-LEN(SUBSTITUTE(TRIM(J3586),",",""))+1</f>
        <v>15</v>
      </c>
      <c r="O3586" s="10">
        <f t="shared" ref="O3586:O3649" si="281">LEN(L3586)</f>
        <v>8</v>
      </c>
      <c r="P3586" s="10">
        <v>5</v>
      </c>
      <c r="Q3586" s="19">
        <f t="shared" ref="Q3586:Q3649" si="282">VLOOKUP(F3586,$T$2:$U$10,2)</f>
        <v>9</v>
      </c>
      <c r="R3586" s="11">
        <f t="shared" ref="R3586:R3649" si="283">VLOOKUP(F3586,$T$2:$V$10,3)*B3586</f>
        <v>44039</v>
      </c>
      <c r="S3586" s="11">
        <f t="shared" ref="S3586:S3649" si="284">IF(Q3586=9, 0, 1)</f>
        <v>0</v>
      </c>
    </row>
    <row r="3587" spans="1:19" x14ac:dyDescent="0.25">
      <c r="A3587" s="1">
        <v>3582</v>
      </c>
      <c r="B3587" s="10">
        <v>33813</v>
      </c>
      <c r="C3587" s="1" t="s">
        <v>21554</v>
      </c>
      <c r="D3587" s="1" t="s">
        <v>21555</v>
      </c>
      <c r="E3587" s="1" t="s">
        <v>3118</v>
      </c>
      <c r="F3587" s="1" t="s">
        <v>15</v>
      </c>
      <c r="G3587" s="10">
        <v>23000</v>
      </c>
      <c r="H3587" s="1" t="s">
        <v>24</v>
      </c>
      <c r="I3587" s="10">
        <v>1217</v>
      </c>
      <c r="J3587" s="1" t="s">
        <v>21556</v>
      </c>
      <c r="K3587" s="1" t="s">
        <v>21557</v>
      </c>
      <c r="L3587" s="1" t="s">
        <v>21558</v>
      </c>
      <c r="M3587" s="1" t="s">
        <v>21559</v>
      </c>
      <c r="N3587" s="10">
        <f t="shared" si="280"/>
        <v>8</v>
      </c>
      <c r="O3587" s="10">
        <f t="shared" si="281"/>
        <v>24</v>
      </c>
      <c r="P3587" s="10">
        <v>10</v>
      </c>
      <c r="Q3587" s="19">
        <f t="shared" si="282"/>
        <v>9</v>
      </c>
      <c r="R3587" s="11">
        <f t="shared" si="283"/>
        <v>33813</v>
      </c>
      <c r="S3587" s="11">
        <f t="shared" si="284"/>
        <v>0</v>
      </c>
    </row>
    <row r="3588" spans="1:19" x14ac:dyDescent="0.25">
      <c r="A3588" s="1">
        <v>3583</v>
      </c>
      <c r="B3588" s="10">
        <v>26096</v>
      </c>
      <c r="C3588" s="1" t="s">
        <v>21560</v>
      </c>
      <c r="D3588" s="1" t="s">
        <v>21561</v>
      </c>
      <c r="E3588" s="1" t="s">
        <v>46</v>
      </c>
      <c r="F3588" s="1" t="s">
        <v>15</v>
      </c>
      <c r="G3588" s="10">
        <v>15000</v>
      </c>
      <c r="H3588" s="1" t="s">
        <v>136</v>
      </c>
      <c r="I3588" s="10">
        <v>1216</v>
      </c>
      <c r="J3588" s="1" t="s">
        <v>21562</v>
      </c>
      <c r="K3588" s="1" t="s">
        <v>21563</v>
      </c>
      <c r="L3588" s="1" t="s">
        <v>21564</v>
      </c>
      <c r="M3588" s="1" t="s">
        <v>21565</v>
      </c>
      <c r="N3588" s="10">
        <f t="shared" si="280"/>
        <v>17</v>
      </c>
      <c r="O3588" s="10">
        <f t="shared" si="281"/>
        <v>29</v>
      </c>
      <c r="P3588" s="10">
        <v>1</v>
      </c>
      <c r="Q3588" s="19">
        <f t="shared" si="282"/>
        <v>9</v>
      </c>
      <c r="R3588" s="11">
        <f t="shared" si="283"/>
        <v>26096</v>
      </c>
      <c r="S3588" s="11">
        <f t="shared" si="284"/>
        <v>0</v>
      </c>
    </row>
    <row r="3589" spans="1:19" x14ac:dyDescent="0.25">
      <c r="A3589" s="1">
        <v>3584</v>
      </c>
      <c r="B3589" s="10">
        <v>55001</v>
      </c>
      <c r="C3589" s="1" t="s">
        <v>21566</v>
      </c>
      <c r="D3589" s="1" t="s">
        <v>10906</v>
      </c>
      <c r="E3589" s="1" t="s">
        <v>14</v>
      </c>
      <c r="F3589" s="1" t="s">
        <v>15</v>
      </c>
      <c r="G3589" s="10">
        <v>18000</v>
      </c>
      <c r="H3589" s="1" t="s">
        <v>2041</v>
      </c>
      <c r="I3589" s="10">
        <v>1216</v>
      </c>
      <c r="J3589" s="1" t="s">
        <v>21567</v>
      </c>
      <c r="K3589" s="1" t="s">
        <v>21568</v>
      </c>
      <c r="L3589" s="1" t="s">
        <v>21569</v>
      </c>
      <c r="M3589" s="1" t="s">
        <v>21570</v>
      </c>
      <c r="N3589" s="10">
        <f t="shared" si="280"/>
        <v>22</v>
      </c>
      <c r="O3589" s="10">
        <f t="shared" si="281"/>
        <v>33</v>
      </c>
      <c r="P3589" s="10">
        <v>12</v>
      </c>
      <c r="Q3589" s="19">
        <f t="shared" si="282"/>
        <v>9</v>
      </c>
      <c r="R3589" s="11">
        <f t="shared" si="283"/>
        <v>55001</v>
      </c>
      <c r="S3589" s="11">
        <f t="shared" si="284"/>
        <v>0</v>
      </c>
    </row>
    <row r="3590" spans="1:19" x14ac:dyDescent="0.25">
      <c r="A3590" s="1">
        <v>3585</v>
      </c>
      <c r="B3590" s="10">
        <v>38579</v>
      </c>
      <c r="C3590" s="1" t="s">
        <v>21571</v>
      </c>
      <c r="D3590" s="1" t="s">
        <v>21572</v>
      </c>
      <c r="E3590" s="1" t="s">
        <v>2062</v>
      </c>
      <c r="F3590" s="1" t="s">
        <v>945</v>
      </c>
      <c r="G3590" s="10">
        <v>30000</v>
      </c>
      <c r="H3590" s="1" t="s">
        <v>4990</v>
      </c>
      <c r="I3590" s="10">
        <v>1215</v>
      </c>
      <c r="J3590" s="1" t="s">
        <v>21573</v>
      </c>
      <c r="K3590" s="1" t="s">
        <v>21574</v>
      </c>
      <c r="L3590" s="1" t="s">
        <v>21575</v>
      </c>
      <c r="M3590" s="1" t="s">
        <v>21576</v>
      </c>
      <c r="N3590" s="10">
        <f t="shared" si="280"/>
        <v>17</v>
      </c>
      <c r="O3590" s="10">
        <f t="shared" si="281"/>
        <v>51</v>
      </c>
      <c r="P3590" s="10">
        <v>1.1399999999999999</v>
      </c>
      <c r="Q3590" s="19">
        <f t="shared" si="282"/>
        <v>5</v>
      </c>
      <c r="R3590" s="11">
        <f t="shared" si="283"/>
        <v>42051.11</v>
      </c>
      <c r="S3590" s="11">
        <f t="shared" si="284"/>
        <v>1</v>
      </c>
    </row>
    <row r="3591" spans="1:19" x14ac:dyDescent="0.25">
      <c r="A3591" s="1">
        <v>3586</v>
      </c>
      <c r="B3591" s="10">
        <v>52214</v>
      </c>
      <c r="C3591" s="1" t="s">
        <v>21577</v>
      </c>
      <c r="D3591" s="1" t="s">
        <v>21578</v>
      </c>
      <c r="E3591" s="1" t="s">
        <v>847</v>
      </c>
      <c r="F3591" s="1" t="s">
        <v>15</v>
      </c>
      <c r="G3591" s="10">
        <v>18000</v>
      </c>
      <c r="H3591" s="1" t="s">
        <v>3577</v>
      </c>
      <c r="I3591" s="10">
        <v>1214</v>
      </c>
      <c r="J3591" s="1" t="s">
        <v>21579</v>
      </c>
      <c r="K3591" s="1" t="s">
        <v>21580</v>
      </c>
      <c r="L3591" s="1" t="s">
        <v>21581</v>
      </c>
      <c r="M3591" s="1" t="s">
        <v>21582</v>
      </c>
      <c r="N3591" s="10">
        <f t="shared" si="280"/>
        <v>9</v>
      </c>
      <c r="O3591" s="10">
        <f t="shared" si="281"/>
        <v>30</v>
      </c>
      <c r="P3591" s="10">
        <v>18</v>
      </c>
      <c r="Q3591" s="19">
        <f t="shared" si="282"/>
        <v>9</v>
      </c>
      <c r="R3591" s="11">
        <f t="shared" si="283"/>
        <v>52214</v>
      </c>
      <c r="S3591" s="11">
        <f t="shared" si="284"/>
        <v>0</v>
      </c>
    </row>
    <row r="3592" spans="1:19" x14ac:dyDescent="0.25">
      <c r="A3592" s="1">
        <v>3587</v>
      </c>
      <c r="B3592" s="10">
        <v>60898</v>
      </c>
      <c r="C3592" s="1" t="s">
        <v>21583</v>
      </c>
      <c r="D3592" s="1" t="s">
        <v>19247</v>
      </c>
      <c r="E3592" s="1" t="s">
        <v>14</v>
      </c>
      <c r="F3592" s="1" t="s">
        <v>15</v>
      </c>
      <c r="G3592" s="10">
        <v>10000</v>
      </c>
      <c r="H3592" s="1" t="s">
        <v>16</v>
      </c>
      <c r="I3592" s="10">
        <v>1214</v>
      </c>
      <c r="J3592" s="1" t="s">
        <v>21584</v>
      </c>
      <c r="K3592" s="1" t="s">
        <v>21585</v>
      </c>
      <c r="L3592" s="1" t="s">
        <v>21586</v>
      </c>
      <c r="M3592" s="1" t="s">
        <v>21587</v>
      </c>
      <c r="N3592" s="10">
        <f t="shared" si="280"/>
        <v>12</v>
      </c>
      <c r="O3592" s="10">
        <f t="shared" si="281"/>
        <v>59</v>
      </c>
      <c r="P3592" s="10">
        <v>1</v>
      </c>
      <c r="Q3592" s="19">
        <f t="shared" si="282"/>
        <v>9</v>
      </c>
      <c r="R3592" s="11">
        <f t="shared" si="283"/>
        <v>60898</v>
      </c>
      <c r="S3592" s="11">
        <f t="shared" si="284"/>
        <v>0</v>
      </c>
    </row>
    <row r="3593" spans="1:19" x14ac:dyDescent="0.25">
      <c r="A3593" s="1">
        <v>3588</v>
      </c>
      <c r="B3593" s="10">
        <v>28739</v>
      </c>
      <c r="C3593" s="1" t="s">
        <v>21588</v>
      </c>
      <c r="D3593" s="1" t="s">
        <v>21589</v>
      </c>
      <c r="E3593" s="1" t="s">
        <v>46</v>
      </c>
      <c r="F3593" s="1" t="s">
        <v>15</v>
      </c>
      <c r="G3593" s="10">
        <v>25000</v>
      </c>
      <c r="H3593" s="1" t="s">
        <v>4964</v>
      </c>
      <c r="I3593" s="10">
        <v>1214</v>
      </c>
      <c r="J3593" s="1" t="s">
        <v>21590</v>
      </c>
      <c r="K3593" s="1" t="s">
        <v>21591</v>
      </c>
      <c r="L3593" s="1" t="s">
        <v>21592</v>
      </c>
      <c r="M3593" s="1" t="s">
        <v>21593</v>
      </c>
      <c r="N3593" s="10">
        <f t="shared" si="280"/>
        <v>11</v>
      </c>
      <c r="O3593" s="10">
        <f t="shared" si="281"/>
        <v>25</v>
      </c>
      <c r="P3593" s="10">
        <v>5</v>
      </c>
      <c r="Q3593" s="19">
        <f t="shared" si="282"/>
        <v>9</v>
      </c>
      <c r="R3593" s="11">
        <f t="shared" si="283"/>
        <v>28739</v>
      </c>
      <c r="S3593" s="11">
        <f t="shared" si="284"/>
        <v>0</v>
      </c>
    </row>
    <row r="3594" spans="1:19" x14ac:dyDescent="0.25">
      <c r="A3594" s="1">
        <v>3590</v>
      </c>
      <c r="B3594" s="10">
        <v>360788</v>
      </c>
      <c r="C3594" s="1" t="s">
        <v>21599</v>
      </c>
      <c r="D3594" s="1" t="s">
        <v>21600</v>
      </c>
      <c r="E3594" s="1" t="s">
        <v>1255</v>
      </c>
      <c r="F3594" s="1" t="s">
        <v>15</v>
      </c>
      <c r="G3594" s="10">
        <v>310000</v>
      </c>
      <c r="H3594" s="1" t="s">
        <v>6532</v>
      </c>
      <c r="I3594" s="10">
        <v>1213</v>
      </c>
      <c r="J3594" s="1" t="s">
        <v>21601</v>
      </c>
      <c r="K3594" s="1" t="s">
        <v>21602</v>
      </c>
      <c r="L3594" s="1" t="s">
        <v>21603</v>
      </c>
      <c r="M3594" s="1" t="s">
        <v>21604</v>
      </c>
      <c r="N3594" s="10">
        <f t="shared" si="280"/>
        <v>37</v>
      </c>
      <c r="O3594" s="10">
        <f t="shared" si="281"/>
        <v>52</v>
      </c>
      <c r="P3594" s="10">
        <v>5</v>
      </c>
      <c r="Q3594" s="19">
        <f t="shared" si="282"/>
        <v>9</v>
      </c>
      <c r="R3594" s="11">
        <f t="shared" si="283"/>
        <v>360788</v>
      </c>
      <c r="S3594" s="11">
        <f t="shared" si="284"/>
        <v>0</v>
      </c>
    </row>
    <row r="3595" spans="1:19" x14ac:dyDescent="0.25">
      <c r="A3595" s="1">
        <v>3591</v>
      </c>
      <c r="B3595" s="10">
        <v>33523</v>
      </c>
      <c r="C3595" s="1" t="s">
        <v>21605</v>
      </c>
      <c r="D3595" s="1" t="s">
        <v>17812</v>
      </c>
      <c r="E3595" s="1" t="s">
        <v>14</v>
      </c>
      <c r="F3595" s="1" t="s">
        <v>15</v>
      </c>
      <c r="G3595" s="10">
        <v>10000</v>
      </c>
      <c r="H3595" s="1" t="s">
        <v>122</v>
      </c>
      <c r="I3595" s="10">
        <v>1213</v>
      </c>
      <c r="J3595" s="1" t="s">
        <v>21606</v>
      </c>
      <c r="K3595" s="1" t="s">
        <v>21607</v>
      </c>
      <c r="L3595" s="1" t="s">
        <v>21608</v>
      </c>
      <c r="M3595" s="1" t="s">
        <v>21609</v>
      </c>
      <c r="N3595" s="10">
        <f t="shared" si="280"/>
        <v>4</v>
      </c>
      <c r="O3595" s="10">
        <f t="shared" si="281"/>
        <v>30</v>
      </c>
      <c r="P3595" s="10">
        <v>1</v>
      </c>
      <c r="Q3595" s="19">
        <f t="shared" si="282"/>
        <v>9</v>
      </c>
      <c r="R3595" s="11">
        <f t="shared" si="283"/>
        <v>33523</v>
      </c>
      <c r="S3595" s="11">
        <f t="shared" si="284"/>
        <v>0</v>
      </c>
    </row>
    <row r="3596" spans="1:19" x14ac:dyDescent="0.25">
      <c r="A3596" s="1">
        <v>3592</v>
      </c>
      <c r="B3596" s="10">
        <v>36676</v>
      </c>
      <c r="C3596" s="1" t="s">
        <v>21610</v>
      </c>
      <c r="D3596" s="1" t="s">
        <v>21611</v>
      </c>
      <c r="E3596" s="1" t="s">
        <v>2175</v>
      </c>
      <c r="F3596" s="1" t="s">
        <v>15</v>
      </c>
      <c r="G3596" s="10">
        <v>10000</v>
      </c>
      <c r="H3596" s="1" t="s">
        <v>21612</v>
      </c>
      <c r="I3596" s="10">
        <v>1213</v>
      </c>
      <c r="J3596" s="1" t="s">
        <v>21613</v>
      </c>
      <c r="K3596" s="1" t="s">
        <v>21614</v>
      </c>
      <c r="L3596" s="1" t="s">
        <v>21615</v>
      </c>
      <c r="M3596" s="1" t="s">
        <v>21616</v>
      </c>
      <c r="N3596" s="10">
        <f t="shared" si="280"/>
        <v>17</v>
      </c>
      <c r="O3596" s="10">
        <f t="shared" si="281"/>
        <v>37</v>
      </c>
      <c r="P3596" s="10">
        <v>1</v>
      </c>
      <c r="Q3596" s="19">
        <f t="shared" si="282"/>
        <v>9</v>
      </c>
      <c r="R3596" s="11">
        <f t="shared" si="283"/>
        <v>36676</v>
      </c>
      <c r="S3596" s="11">
        <f t="shared" si="284"/>
        <v>0</v>
      </c>
    </row>
    <row r="3597" spans="1:19" x14ac:dyDescent="0.25">
      <c r="A3597" s="1">
        <v>3593</v>
      </c>
      <c r="B3597" s="10">
        <v>35544</v>
      </c>
      <c r="C3597" s="1" t="s">
        <v>21617</v>
      </c>
      <c r="D3597" s="1" t="s">
        <v>21618</v>
      </c>
      <c r="E3597" s="1" t="s">
        <v>46</v>
      </c>
      <c r="F3597" s="1" t="s">
        <v>15</v>
      </c>
      <c r="G3597" s="10">
        <v>25000</v>
      </c>
      <c r="H3597" s="1" t="s">
        <v>1256</v>
      </c>
      <c r="I3597" s="10">
        <v>1212</v>
      </c>
      <c r="J3597" s="1" t="s">
        <v>21619</v>
      </c>
      <c r="K3597" s="1" t="s">
        <v>21620</v>
      </c>
      <c r="L3597" s="1" t="s">
        <v>21621</v>
      </c>
      <c r="M3597" s="1" t="s">
        <v>21622</v>
      </c>
      <c r="N3597" s="10">
        <f t="shared" si="280"/>
        <v>16</v>
      </c>
      <c r="O3597" s="10">
        <f t="shared" si="281"/>
        <v>33</v>
      </c>
      <c r="P3597" s="10">
        <v>5</v>
      </c>
      <c r="Q3597" s="19">
        <f t="shared" si="282"/>
        <v>9</v>
      </c>
      <c r="R3597" s="11">
        <f t="shared" si="283"/>
        <v>35544</v>
      </c>
      <c r="S3597" s="11">
        <f t="shared" si="284"/>
        <v>0</v>
      </c>
    </row>
    <row r="3598" spans="1:19" x14ac:dyDescent="0.25">
      <c r="A3598" s="1">
        <v>3595</v>
      </c>
      <c r="B3598" s="10">
        <v>26059</v>
      </c>
      <c r="C3598" s="1" t="s">
        <v>21628</v>
      </c>
      <c r="D3598" s="1" t="s">
        <v>21629</v>
      </c>
      <c r="E3598" s="1" t="s">
        <v>2062</v>
      </c>
      <c r="F3598" s="1" t="s">
        <v>15</v>
      </c>
      <c r="G3598" s="10">
        <v>2500</v>
      </c>
      <c r="H3598" s="1" t="s">
        <v>47</v>
      </c>
      <c r="I3598" s="10">
        <v>1212</v>
      </c>
      <c r="J3598" s="1" t="s">
        <v>21630</v>
      </c>
      <c r="K3598" s="1" t="s">
        <v>21631</v>
      </c>
      <c r="L3598" s="1" t="s">
        <v>21632</v>
      </c>
      <c r="M3598" s="1" t="s">
        <v>21633</v>
      </c>
      <c r="N3598" s="10">
        <f t="shared" si="280"/>
        <v>9</v>
      </c>
      <c r="O3598" s="10">
        <f t="shared" si="281"/>
        <v>49</v>
      </c>
      <c r="P3598" s="10">
        <v>1</v>
      </c>
      <c r="Q3598" s="19">
        <f t="shared" si="282"/>
        <v>9</v>
      </c>
      <c r="R3598" s="11">
        <f t="shared" si="283"/>
        <v>26059</v>
      </c>
      <c r="S3598" s="11">
        <f t="shared" si="284"/>
        <v>0</v>
      </c>
    </row>
    <row r="3599" spans="1:19" x14ac:dyDescent="0.25">
      <c r="A3599" s="1">
        <v>3596</v>
      </c>
      <c r="B3599" s="10">
        <v>62938</v>
      </c>
      <c r="C3599" s="1" t="s">
        <v>21634</v>
      </c>
      <c r="D3599" s="1" t="s">
        <v>21635</v>
      </c>
      <c r="E3599" s="1" t="s">
        <v>23</v>
      </c>
      <c r="F3599" s="1" t="s">
        <v>15</v>
      </c>
      <c r="G3599" s="10">
        <v>15000</v>
      </c>
      <c r="H3599" s="1" t="s">
        <v>9982</v>
      </c>
      <c r="I3599" s="10">
        <v>1212</v>
      </c>
      <c r="J3599" s="1" t="s">
        <v>21636</v>
      </c>
      <c r="K3599" s="1" t="s">
        <v>21637</v>
      </c>
      <c r="L3599" s="1" t="s">
        <v>21638</v>
      </c>
      <c r="M3599" s="1" t="s">
        <v>21639</v>
      </c>
      <c r="N3599" s="10">
        <f t="shared" si="280"/>
        <v>6</v>
      </c>
      <c r="O3599" s="10">
        <f t="shared" si="281"/>
        <v>54</v>
      </c>
      <c r="P3599" s="10">
        <v>35</v>
      </c>
      <c r="Q3599" s="19">
        <f t="shared" si="282"/>
        <v>9</v>
      </c>
      <c r="R3599" s="11">
        <f t="shared" si="283"/>
        <v>62938</v>
      </c>
      <c r="S3599" s="11">
        <f t="shared" si="284"/>
        <v>0</v>
      </c>
    </row>
    <row r="3600" spans="1:19" x14ac:dyDescent="0.25">
      <c r="A3600" s="1">
        <v>3597</v>
      </c>
      <c r="B3600" s="10">
        <v>221298</v>
      </c>
      <c r="C3600" s="1" t="s">
        <v>21640</v>
      </c>
      <c r="D3600" s="1" t="s">
        <v>21641</v>
      </c>
      <c r="E3600" s="1" t="s">
        <v>23</v>
      </c>
      <c r="F3600" s="1" t="s">
        <v>15</v>
      </c>
      <c r="G3600" s="10">
        <v>200000</v>
      </c>
      <c r="H3600" s="1" t="s">
        <v>68</v>
      </c>
      <c r="I3600" s="10">
        <v>1212</v>
      </c>
      <c r="J3600" s="1" t="s">
        <v>21642</v>
      </c>
      <c r="K3600" s="1" t="s">
        <v>21643</v>
      </c>
      <c r="L3600" s="1" t="s">
        <v>21644</v>
      </c>
      <c r="M3600" s="1" t="s">
        <v>21645</v>
      </c>
      <c r="N3600" s="10">
        <f t="shared" si="280"/>
        <v>13</v>
      </c>
      <c r="O3600" s="10">
        <f t="shared" si="281"/>
        <v>57</v>
      </c>
      <c r="P3600" s="10">
        <v>1</v>
      </c>
      <c r="Q3600" s="19">
        <f t="shared" si="282"/>
        <v>9</v>
      </c>
      <c r="R3600" s="11">
        <f t="shared" si="283"/>
        <v>221298</v>
      </c>
      <c r="S3600" s="11">
        <f t="shared" si="284"/>
        <v>0</v>
      </c>
    </row>
    <row r="3601" spans="1:19" x14ac:dyDescent="0.25">
      <c r="A3601" s="1">
        <v>3598</v>
      </c>
      <c r="B3601" s="10">
        <v>63478</v>
      </c>
      <c r="C3601" s="1" t="s">
        <v>21646</v>
      </c>
      <c r="D3601" s="1" t="s">
        <v>16892</v>
      </c>
      <c r="E3601" s="1" t="s">
        <v>189</v>
      </c>
      <c r="F3601" s="1" t="s">
        <v>15</v>
      </c>
      <c r="G3601" s="10">
        <v>18000</v>
      </c>
      <c r="H3601" s="1" t="s">
        <v>1475</v>
      </c>
      <c r="I3601" s="10">
        <v>1211</v>
      </c>
      <c r="J3601" s="1" t="s">
        <v>21647</v>
      </c>
      <c r="K3601" s="1" t="s">
        <v>21648</v>
      </c>
      <c r="L3601" s="1" t="s">
        <v>21649</v>
      </c>
      <c r="M3601" s="1" t="s">
        <v>21650</v>
      </c>
      <c r="N3601" s="10">
        <f t="shared" si="280"/>
        <v>9</v>
      </c>
      <c r="O3601" s="10">
        <f t="shared" si="281"/>
        <v>56</v>
      </c>
      <c r="P3601" s="10">
        <v>2</v>
      </c>
      <c r="Q3601" s="19">
        <f t="shared" si="282"/>
        <v>9</v>
      </c>
      <c r="R3601" s="11">
        <f t="shared" si="283"/>
        <v>63478</v>
      </c>
      <c r="S3601" s="11">
        <f t="shared" si="284"/>
        <v>0</v>
      </c>
    </row>
    <row r="3602" spans="1:19" x14ac:dyDescent="0.25">
      <c r="A3602" s="1">
        <v>3599</v>
      </c>
      <c r="B3602" s="10">
        <v>12443</v>
      </c>
      <c r="C3602" s="1" t="s">
        <v>21651</v>
      </c>
      <c r="D3602" s="1" t="s">
        <v>2610</v>
      </c>
      <c r="E3602" s="1" t="s">
        <v>1064</v>
      </c>
      <c r="F3602" s="1" t="s">
        <v>15</v>
      </c>
      <c r="G3602" s="10">
        <v>10000</v>
      </c>
      <c r="H3602" s="1" t="s">
        <v>257</v>
      </c>
      <c r="I3602" s="10">
        <v>1211</v>
      </c>
      <c r="J3602" s="1" t="s">
        <v>21652</v>
      </c>
      <c r="K3602" s="1" t="s">
        <v>21653</v>
      </c>
      <c r="L3602" s="1" t="s">
        <v>21654</v>
      </c>
      <c r="M3602" s="1" t="s">
        <v>21655</v>
      </c>
      <c r="N3602" s="10">
        <f t="shared" si="280"/>
        <v>5</v>
      </c>
      <c r="O3602" s="10">
        <f t="shared" si="281"/>
        <v>14</v>
      </c>
      <c r="P3602" s="10">
        <v>1</v>
      </c>
      <c r="Q3602" s="19">
        <f t="shared" si="282"/>
        <v>9</v>
      </c>
      <c r="R3602" s="11">
        <f t="shared" si="283"/>
        <v>12443</v>
      </c>
      <c r="S3602" s="11">
        <f t="shared" si="284"/>
        <v>0</v>
      </c>
    </row>
    <row r="3603" spans="1:19" x14ac:dyDescent="0.25">
      <c r="A3603" s="1">
        <v>3600</v>
      </c>
      <c r="B3603" s="10">
        <v>12443</v>
      </c>
      <c r="C3603" s="1" t="s">
        <v>21651</v>
      </c>
      <c r="D3603" s="1" t="s">
        <v>2610</v>
      </c>
      <c r="E3603" s="1" t="s">
        <v>1064</v>
      </c>
      <c r="F3603" s="1" t="s">
        <v>15</v>
      </c>
      <c r="G3603" s="10">
        <v>10000</v>
      </c>
      <c r="H3603" s="1" t="s">
        <v>257</v>
      </c>
      <c r="I3603" s="10">
        <v>1211</v>
      </c>
      <c r="J3603" s="1" t="s">
        <v>21652</v>
      </c>
      <c r="K3603" s="1" t="s">
        <v>21653</v>
      </c>
      <c r="L3603" s="1" t="s">
        <v>21654</v>
      </c>
      <c r="M3603" s="1" t="s">
        <v>21655</v>
      </c>
      <c r="N3603" s="10">
        <f t="shared" si="280"/>
        <v>5</v>
      </c>
      <c r="O3603" s="10">
        <f t="shared" si="281"/>
        <v>14</v>
      </c>
      <c r="P3603" s="10">
        <v>1</v>
      </c>
      <c r="Q3603" s="19">
        <f t="shared" si="282"/>
        <v>9</v>
      </c>
      <c r="R3603" s="11">
        <f t="shared" si="283"/>
        <v>12443</v>
      </c>
      <c r="S3603" s="11">
        <f t="shared" si="284"/>
        <v>0</v>
      </c>
    </row>
    <row r="3604" spans="1:19" x14ac:dyDescent="0.25">
      <c r="A3604" s="1">
        <v>3601</v>
      </c>
      <c r="B3604" s="10">
        <v>105734</v>
      </c>
      <c r="C3604" s="1" t="s">
        <v>21656</v>
      </c>
      <c r="D3604" s="1" t="s">
        <v>21657</v>
      </c>
      <c r="E3604" s="1" t="s">
        <v>5187</v>
      </c>
      <c r="F3604" s="1" t="s">
        <v>15</v>
      </c>
      <c r="G3604" s="10">
        <v>27000</v>
      </c>
      <c r="H3604" s="1" t="s">
        <v>21658</v>
      </c>
      <c r="I3604" s="10">
        <v>1211</v>
      </c>
      <c r="J3604" s="1" t="s">
        <v>21659</v>
      </c>
      <c r="K3604" s="1" t="s">
        <v>21660</v>
      </c>
      <c r="L3604" s="1" t="s">
        <v>21661</v>
      </c>
      <c r="M3604" s="1" t="s">
        <v>21662</v>
      </c>
      <c r="N3604" s="10">
        <f t="shared" si="280"/>
        <v>19</v>
      </c>
      <c r="O3604" s="10">
        <f t="shared" si="281"/>
        <v>55</v>
      </c>
      <c r="P3604" s="10">
        <v>1</v>
      </c>
      <c r="Q3604" s="19">
        <f t="shared" si="282"/>
        <v>9</v>
      </c>
      <c r="R3604" s="11">
        <f t="shared" si="283"/>
        <v>105734</v>
      </c>
      <c r="S3604" s="11">
        <f t="shared" si="284"/>
        <v>0</v>
      </c>
    </row>
    <row r="3605" spans="1:19" x14ac:dyDescent="0.25">
      <c r="A3605" s="1">
        <v>3602</v>
      </c>
      <c r="B3605" s="10">
        <v>64545</v>
      </c>
      <c r="C3605" s="1" t="s">
        <v>21663</v>
      </c>
      <c r="D3605" s="1" t="s">
        <v>21664</v>
      </c>
      <c r="E3605" s="1" t="s">
        <v>14</v>
      </c>
      <c r="F3605" s="1" t="s">
        <v>15</v>
      </c>
      <c r="G3605" s="10">
        <v>25000</v>
      </c>
      <c r="H3605" s="1" t="s">
        <v>21665</v>
      </c>
      <c r="I3605" s="10">
        <v>1211</v>
      </c>
      <c r="J3605" s="1" t="s">
        <v>21666</v>
      </c>
      <c r="K3605" s="1" t="s">
        <v>21667</v>
      </c>
      <c r="L3605" s="1" t="s">
        <v>21668</v>
      </c>
      <c r="M3605" s="1" t="s">
        <v>21669</v>
      </c>
      <c r="N3605" s="10">
        <f t="shared" si="280"/>
        <v>13</v>
      </c>
      <c r="O3605" s="10">
        <f t="shared" si="281"/>
        <v>22</v>
      </c>
      <c r="P3605" s="10">
        <v>5</v>
      </c>
      <c r="Q3605" s="19">
        <f t="shared" si="282"/>
        <v>9</v>
      </c>
      <c r="R3605" s="11">
        <f t="shared" si="283"/>
        <v>64545</v>
      </c>
      <c r="S3605" s="11">
        <f t="shared" si="284"/>
        <v>0</v>
      </c>
    </row>
    <row r="3606" spans="1:19" x14ac:dyDescent="0.25">
      <c r="A3606" s="1">
        <v>3603</v>
      </c>
      <c r="B3606" s="10">
        <v>45650</v>
      </c>
      <c r="C3606" s="1" t="s">
        <v>21670</v>
      </c>
      <c r="D3606" s="1" t="s">
        <v>21671</v>
      </c>
      <c r="E3606" s="1" t="s">
        <v>46</v>
      </c>
      <c r="F3606" s="1" t="s">
        <v>15</v>
      </c>
      <c r="G3606" s="10">
        <v>20000</v>
      </c>
      <c r="H3606" s="1" t="s">
        <v>278</v>
      </c>
      <c r="I3606" s="10">
        <v>1210</v>
      </c>
      <c r="J3606" s="1" t="s">
        <v>21672</v>
      </c>
      <c r="K3606" s="1" t="s">
        <v>21673</v>
      </c>
      <c r="L3606" s="1" t="s">
        <v>21674</v>
      </c>
      <c r="M3606" s="1" t="s">
        <v>21675</v>
      </c>
      <c r="N3606" s="10">
        <f t="shared" si="280"/>
        <v>12</v>
      </c>
      <c r="O3606" s="10">
        <f t="shared" si="281"/>
        <v>59</v>
      </c>
      <c r="P3606" s="10">
        <v>10</v>
      </c>
      <c r="Q3606" s="19">
        <f t="shared" si="282"/>
        <v>9</v>
      </c>
      <c r="R3606" s="11">
        <f t="shared" si="283"/>
        <v>45650</v>
      </c>
      <c r="S3606" s="11">
        <f t="shared" si="284"/>
        <v>0</v>
      </c>
    </row>
    <row r="3607" spans="1:19" x14ac:dyDescent="0.25">
      <c r="A3607" s="1">
        <v>3604</v>
      </c>
      <c r="B3607" s="10">
        <v>115482</v>
      </c>
      <c r="C3607" s="1" t="s">
        <v>21676</v>
      </c>
      <c r="D3607" s="1" t="s">
        <v>21677</v>
      </c>
      <c r="E3607" s="1" t="s">
        <v>1712</v>
      </c>
      <c r="F3607" s="1" t="s">
        <v>15</v>
      </c>
      <c r="G3607" s="10">
        <v>40000</v>
      </c>
      <c r="H3607" s="1" t="s">
        <v>16505</v>
      </c>
      <c r="I3607" s="10">
        <v>1209</v>
      </c>
      <c r="J3607" s="1" t="s">
        <v>21678</v>
      </c>
      <c r="K3607" s="1" t="s">
        <v>21679</v>
      </c>
      <c r="L3607" s="1" t="s">
        <v>21680</v>
      </c>
      <c r="M3607" s="1" t="s">
        <v>21681</v>
      </c>
      <c r="N3607" s="10">
        <f t="shared" si="280"/>
        <v>41</v>
      </c>
      <c r="O3607" s="10">
        <f t="shared" si="281"/>
        <v>44</v>
      </c>
      <c r="P3607" s="10">
        <v>1</v>
      </c>
      <c r="Q3607" s="19">
        <f t="shared" si="282"/>
        <v>9</v>
      </c>
      <c r="R3607" s="11">
        <f t="shared" si="283"/>
        <v>115482</v>
      </c>
      <c r="S3607" s="11">
        <f t="shared" si="284"/>
        <v>0</v>
      </c>
    </row>
    <row r="3608" spans="1:19" x14ac:dyDescent="0.25">
      <c r="A3608" s="1">
        <v>3605</v>
      </c>
      <c r="B3608" s="10">
        <v>32593</v>
      </c>
      <c r="C3608" s="1" t="s">
        <v>21682</v>
      </c>
      <c r="D3608" s="1" t="s">
        <v>21683</v>
      </c>
      <c r="E3608" s="1" t="s">
        <v>23</v>
      </c>
      <c r="F3608" s="1" t="s">
        <v>15</v>
      </c>
      <c r="G3608" s="10">
        <v>24000</v>
      </c>
      <c r="H3608" s="1" t="s">
        <v>136</v>
      </c>
      <c r="I3608" s="10">
        <v>1209</v>
      </c>
      <c r="J3608" s="1" t="s">
        <v>21684</v>
      </c>
      <c r="K3608" s="1" t="s">
        <v>21685</v>
      </c>
      <c r="L3608" s="1" t="s">
        <v>21686</v>
      </c>
      <c r="M3608" s="1" t="s">
        <v>21687</v>
      </c>
      <c r="N3608" s="10">
        <f t="shared" si="280"/>
        <v>13</v>
      </c>
      <c r="O3608" s="10">
        <f t="shared" si="281"/>
        <v>59</v>
      </c>
      <c r="P3608" s="10">
        <v>1</v>
      </c>
      <c r="Q3608" s="19">
        <f t="shared" si="282"/>
        <v>9</v>
      </c>
      <c r="R3608" s="11">
        <f t="shared" si="283"/>
        <v>32593</v>
      </c>
      <c r="S3608" s="11">
        <f t="shared" si="284"/>
        <v>0</v>
      </c>
    </row>
    <row r="3609" spans="1:19" x14ac:dyDescent="0.25">
      <c r="A3609" s="1">
        <v>3606</v>
      </c>
      <c r="B3609" s="10">
        <v>161149</v>
      </c>
      <c r="C3609" s="1" t="s">
        <v>21688</v>
      </c>
      <c r="D3609" s="1" t="s">
        <v>21689</v>
      </c>
      <c r="E3609" s="1" t="s">
        <v>189</v>
      </c>
      <c r="F3609" s="1" t="s">
        <v>15</v>
      </c>
      <c r="G3609" s="10">
        <v>70000</v>
      </c>
      <c r="H3609" s="1" t="s">
        <v>946</v>
      </c>
      <c r="I3609" s="10">
        <v>1208</v>
      </c>
      <c r="J3609" s="1" t="s">
        <v>21690</v>
      </c>
      <c r="K3609" s="1" t="s">
        <v>21691</v>
      </c>
      <c r="L3609" s="1" t="s">
        <v>21692</v>
      </c>
      <c r="M3609" s="1" t="s">
        <v>21693</v>
      </c>
      <c r="N3609" s="10">
        <f t="shared" si="280"/>
        <v>8</v>
      </c>
      <c r="O3609" s="10">
        <f t="shared" si="281"/>
        <v>55</v>
      </c>
      <c r="P3609" s="10">
        <v>5</v>
      </c>
      <c r="Q3609" s="19">
        <f t="shared" si="282"/>
        <v>9</v>
      </c>
      <c r="R3609" s="11">
        <f t="shared" si="283"/>
        <v>161149</v>
      </c>
      <c r="S3609" s="11">
        <f t="shared" si="284"/>
        <v>0</v>
      </c>
    </row>
    <row r="3610" spans="1:19" x14ac:dyDescent="0.25">
      <c r="A3610" s="1">
        <v>3607</v>
      </c>
      <c r="B3610" s="10">
        <v>373916</v>
      </c>
      <c r="C3610" s="1" t="s">
        <v>21694</v>
      </c>
      <c r="D3610" s="1" t="s">
        <v>21695</v>
      </c>
      <c r="E3610" s="1" t="s">
        <v>573</v>
      </c>
      <c r="F3610" s="1" t="s">
        <v>15</v>
      </c>
      <c r="G3610" s="10">
        <v>100000</v>
      </c>
      <c r="H3610" s="1" t="s">
        <v>1548</v>
      </c>
      <c r="I3610" s="10">
        <v>1208</v>
      </c>
      <c r="J3610" s="1" t="s">
        <v>21696</v>
      </c>
      <c r="K3610" s="1" t="s">
        <v>21697</v>
      </c>
      <c r="L3610" s="1" t="s">
        <v>21698</v>
      </c>
      <c r="M3610" s="1" t="s">
        <v>21699</v>
      </c>
      <c r="N3610" s="10">
        <f t="shared" si="280"/>
        <v>10</v>
      </c>
      <c r="O3610" s="10">
        <f t="shared" si="281"/>
        <v>20</v>
      </c>
      <c r="P3610" s="10">
        <v>1</v>
      </c>
      <c r="Q3610" s="19">
        <f t="shared" si="282"/>
        <v>9</v>
      </c>
      <c r="R3610" s="11">
        <f t="shared" si="283"/>
        <v>373916</v>
      </c>
      <c r="S3610" s="11">
        <f t="shared" si="284"/>
        <v>0</v>
      </c>
    </row>
    <row r="3611" spans="1:19" x14ac:dyDescent="0.25">
      <c r="A3611" s="1">
        <v>3608</v>
      </c>
      <c r="B3611" s="10">
        <v>212194</v>
      </c>
      <c r="C3611" s="1" t="s">
        <v>21700</v>
      </c>
      <c r="D3611" s="1" t="s">
        <v>21701</v>
      </c>
      <c r="E3611" s="1" t="s">
        <v>46</v>
      </c>
      <c r="F3611" s="1" t="s">
        <v>15</v>
      </c>
      <c r="G3611" s="10">
        <v>100000</v>
      </c>
      <c r="H3611" s="1" t="s">
        <v>946</v>
      </c>
      <c r="I3611" s="10">
        <v>1208</v>
      </c>
      <c r="J3611" s="1" t="s">
        <v>21702</v>
      </c>
      <c r="K3611" s="1" t="s">
        <v>21703</v>
      </c>
      <c r="L3611" s="1" t="s">
        <v>21704</v>
      </c>
      <c r="M3611" s="1" t="s">
        <v>21705</v>
      </c>
      <c r="N3611" s="10">
        <f t="shared" si="280"/>
        <v>25</v>
      </c>
      <c r="O3611" s="10">
        <f t="shared" si="281"/>
        <v>16</v>
      </c>
      <c r="P3611" s="10">
        <v>1</v>
      </c>
      <c r="Q3611" s="19">
        <f t="shared" si="282"/>
        <v>9</v>
      </c>
      <c r="R3611" s="11">
        <f t="shared" si="283"/>
        <v>212194</v>
      </c>
      <c r="S3611" s="11">
        <f t="shared" si="284"/>
        <v>0</v>
      </c>
    </row>
    <row r="3612" spans="1:19" x14ac:dyDescent="0.25">
      <c r="A3612" s="1">
        <v>3609</v>
      </c>
      <c r="B3612" s="10">
        <v>615600</v>
      </c>
      <c r="C3612" s="1" t="s">
        <v>21706</v>
      </c>
      <c r="D3612" s="1" t="s">
        <v>21707</v>
      </c>
      <c r="E3612" s="1" t="s">
        <v>1858</v>
      </c>
      <c r="F3612" s="1" t="s">
        <v>15</v>
      </c>
      <c r="G3612" s="10">
        <v>36000</v>
      </c>
      <c r="H3612" s="1" t="s">
        <v>47</v>
      </c>
      <c r="I3612" s="10">
        <v>1208</v>
      </c>
      <c r="J3612" s="1" t="s">
        <v>21708</v>
      </c>
      <c r="K3612" s="1" t="s">
        <v>21709</v>
      </c>
      <c r="L3612" s="1" t="s">
        <v>21710</v>
      </c>
      <c r="M3612" s="1" t="s">
        <v>21711</v>
      </c>
      <c r="N3612" s="10">
        <f t="shared" si="280"/>
        <v>11</v>
      </c>
      <c r="O3612" s="10">
        <f t="shared" si="281"/>
        <v>59</v>
      </c>
      <c r="P3612" s="10">
        <v>1</v>
      </c>
      <c r="Q3612" s="19">
        <f t="shared" si="282"/>
        <v>9</v>
      </c>
      <c r="R3612" s="11">
        <f t="shared" si="283"/>
        <v>615600</v>
      </c>
      <c r="S3612" s="11">
        <f t="shared" si="284"/>
        <v>0</v>
      </c>
    </row>
    <row r="3613" spans="1:19" x14ac:dyDescent="0.25">
      <c r="A3613" s="1">
        <v>3610</v>
      </c>
      <c r="B3613" s="10">
        <v>160150</v>
      </c>
      <c r="C3613" s="1" t="s">
        <v>21712</v>
      </c>
      <c r="D3613" s="1" t="s">
        <v>21713</v>
      </c>
      <c r="E3613" s="1" t="s">
        <v>534</v>
      </c>
      <c r="F3613" s="1" t="s">
        <v>15</v>
      </c>
      <c r="G3613" s="10">
        <v>50000</v>
      </c>
      <c r="H3613" s="1" t="s">
        <v>47</v>
      </c>
      <c r="I3613" s="10">
        <v>1208</v>
      </c>
      <c r="J3613" s="1" t="s">
        <v>21714</v>
      </c>
      <c r="K3613" s="1" t="s">
        <v>21715</v>
      </c>
      <c r="L3613" s="1" t="s">
        <v>21716</v>
      </c>
      <c r="M3613" s="1" t="s">
        <v>21717</v>
      </c>
      <c r="N3613" s="10">
        <f t="shared" si="280"/>
        <v>10</v>
      </c>
      <c r="O3613" s="10">
        <f t="shared" si="281"/>
        <v>47</v>
      </c>
      <c r="P3613" s="10">
        <v>5</v>
      </c>
      <c r="Q3613" s="19">
        <f t="shared" si="282"/>
        <v>9</v>
      </c>
      <c r="R3613" s="11">
        <f t="shared" si="283"/>
        <v>160150</v>
      </c>
      <c r="S3613" s="11">
        <f t="shared" si="284"/>
        <v>0</v>
      </c>
    </row>
    <row r="3614" spans="1:19" x14ac:dyDescent="0.25">
      <c r="A3614" s="1">
        <v>3611</v>
      </c>
      <c r="B3614" s="10">
        <v>124182</v>
      </c>
      <c r="C3614" s="1" t="s">
        <v>20315</v>
      </c>
      <c r="D3614" s="1" t="s">
        <v>20316</v>
      </c>
      <c r="E3614" s="1" t="s">
        <v>23</v>
      </c>
      <c r="F3614" s="1" t="s">
        <v>15</v>
      </c>
      <c r="G3614" s="10">
        <v>20000</v>
      </c>
      <c r="H3614" s="1" t="s">
        <v>21718</v>
      </c>
      <c r="I3614" s="10">
        <v>1208</v>
      </c>
      <c r="J3614" s="1" t="s">
        <v>21719</v>
      </c>
      <c r="K3614" s="1" t="s">
        <v>21720</v>
      </c>
      <c r="L3614" s="1" t="s">
        <v>21721</v>
      </c>
      <c r="M3614" s="1" t="s">
        <v>21722</v>
      </c>
      <c r="N3614" s="10">
        <f t="shared" si="280"/>
        <v>18</v>
      </c>
      <c r="O3614" s="10">
        <f t="shared" si="281"/>
        <v>60</v>
      </c>
      <c r="P3614" s="10">
        <v>1</v>
      </c>
      <c r="Q3614" s="19">
        <f t="shared" si="282"/>
        <v>9</v>
      </c>
      <c r="R3614" s="11">
        <f t="shared" si="283"/>
        <v>124182</v>
      </c>
      <c r="S3614" s="11">
        <f t="shared" si="284"/>
        <v>0</v>
      </c>
    </row>
    <row r="3615" spans="1:19" x14ac:dyDescent="0.25">
      <c r="A3615" s="1">
        <v>3612</v>
      </c>
      <c r="B3615" s="10">
        <v>68611</v>
      </c>
      <c r="C3615" s="1" t="s">
        <v>21723</v>
      </c>
      <c r="D3615" s="1" t="s">
        <v>12866</v>
      </c>
      <c r="E3615" s="1" t="s">
        <v>1173</v>
      </c>
      <c r="F3615" s="1" t="s">
        <v>15</v>
      </c>
      <c r="G3615" s="10">
        <v>20000</v>
      </c>
      <c r="H3615" s="1" t="s">
        <v>21724</v>
      </c>
      <c r="I3615" s="10">
        <v>1207</v>
      </c>
      <c r="J3615" s="1" t="s">
        <v>21725</v>
      </c>
      <c r="K3615" s="1" t="s">
        <v>21726</v>
      </c>
      <c r="L3615" s="1" t="s">
        <v>21727</v>
      </c>
      <c r="M3615" s="1" t="s">
        <v>21728</v>
      </c>
      <c r="N3615" s="10">
        <f t="shared" si="280"/>
        <v>98</v>
      </c>
      <c r="O3615" s="10">
        <f t="shared" si="281"/>
        <v>46</v>
      </c>
      <c r="P3615" s="10">
        <v>1</v>
      </c>
      <c r="Q3615" s="19">
        <f t="shared" si="282"/>
        <v>9</v>
      </c>
      <c r="R3615" s="11">
        <f t="shared" si="283"/>
        <v>68611</v>
      </c>
      <c r="S3615" s="11">
        <f t="shared" si="284"/>
        <v>0</v>
      </c>
    </row>
    <row r="3616" spans="1:19" x14ac:dyDescent="0.25">
      <c r="A3616" s="1">
        <v>3613</v>
      </c>
      <c r="B3616" s="10">
        <v>42852</v>
      </c>
      <c r="C3616" s="1" t="s">
        <v>21729</v>
      </c>
      <c r="D3616" s="1" t="s">
        <v>21730</v>
      </c>
      <c r="E3616" s="1" t="s">
        <v>14</v>
      </c>
      <c r="F3616" s="1" t="s">
        <v>15</v>
      </c>
      <c r="G3616" s="10">
        <v>30000</v>
      </c>
      <c r="H3616" s="1" t="s">
        <v>16</v>
      </c>
      <c r="I3616" s="10">
        <v>1207</v>
      </c>
      <c r="J3616" s="1" t="s">
        <v>21731</v>
      </c>
      <c r="K3616" s="1" t="s">
        <v>21732</v>
      </c>
      <c r="L3616" s="1" t="s">
        <v>21733</v>
      </c>
      <c r="M3616" s="1" t="s">
        <v>21734</v>
      </c>
      <c r="N3616" s="10">
        <f t="shared" si="280"/>
        <v>14</v>
      </c>
      <c r="O3616" s="10">
        <f t="shared" si="281"/>
        <v>50</v>
      </c>
      <c r="P3616" s="10">
        <v>5</v>
      </c>
      <c r="Q3616" s="19">
        <f t="shared" si="282"/>
        <v>9</v>
      </c>
      <c r="R3616" s="11">
        <f t="shared" si="283"/>
        <v>42852</v>
      </c>
      <c r="S3616" s="11">
        <f t="shared" si="284"/>
        <v>0</v>
      </c>
    </row>
    <row r="3617" spans="1:19" x14ac:dyDescent="0.25">
      <c r="A3617" s="1">
        <v>3614</v>
      </c>
      <c r="B3617" s="10">
        <v>46015</v>
      </c>
      <c r="C3617" s="1" t="s">
        <v>21735</v>
      </c>
      <c r="D3617" s="1" t="s">
        <v>6844</v>
      </c>
      <c r="E3617" s="1" t="s">
        <v>23</v>
      </c>
      <c r="F3617" s="1" t="s">
        <v>15</v>
      </c>
      <c r="G3617" s="10">
        <v>10000</v>
      </c>
      <c r="H3617" s="1" t="s">
        <v>3463</v>
      </c>
      <c r="I3617" s="10">
        <v>1207</v>
      </c>
      <c r="J3617" s="1" t="s">
        <v>21736</v>
      </c>
      <c r="K3617" s="1" t="s">
        <v>21737</v>
      </c>
      <c r="L3617" s="1" t="s">
        <v>21738</v>
      </c>
      <c r="M3617" s="1" t="s">
        <v>21739</v>
      </c>
      <c r="N3617" s="10">
        <f t="shared" si="280"/>
        <v>14</v>
      </c>
      <c r="O3617" s="10">
        <f t="shared" si="281"/>
        <v>58</v>
      </c>
      <c r="P3617" s="10">
        <v>1</v>
      </c>
      <c r="Q3617" s="19">
        <f t="shared" si="282"/>
        <v>9</v>
      </c>
      <c r="R3617" s="11">
        <f t="shared" si="283"/>
        <v>46015</v>
      </c>
      <c r="S3617" s="11">
        <f t="shared" si="284"/>
        <v>0</v>
      </c>
    </row>
    <row r="3618" spans="1:19" x14ac:dyDescent="0.25">
      <c r="A3618" s="1">
        <v>3615</v>
      </c>
      <c r="B3618" s="10">
        <v>87561</v>
      </c>
      <c r="C3618" s="1" t="s">
        <v>21740</v>
      </c>
      <c r="D3618" s="1" t="s">
        <v>2863</v>
      </c>
      <c r="E3618" s="1" t="s">
        <v>46</v>
      </c>
      <c r="F3618" s="1" t="s">
        <v>15</v>
      </c>
      <c r="G3618" s="10">
        <v>20000</v>
      </c>
      <c r="H3618" s="1" t="s">
        <v>92</v>
      </c>
      <c r="I3618" s="10">
        <v>1207</v>
      </c>
      <c r="J3618" s="1" t="s">
        <v>21741</v>
      </c>
      <c r="K3618" s="1" t="s">
        <v>21742</v>
      </c>
      <c r="L3618" s="1" t="s">
        <v>21743</v>
      </c>
      <c r="M3618" s="1" t="s">
        <v>21744</v>
      </c>
      <c r="N3618" s="10">
        <f t="shared" si="280"/>
        <v>11</v>
      </c>
      <c r="O3618" s="10">
        <f t="shared" si="281"/>
        <v>53</v>
      </c>
      <c r="P3618" s="10">
        <v>1</v>
      </c>
      <c r="Q3618" s="19">
        <f t="shared" si="282"/>
        <v>9</v>
      </c>
      <c r="R3618" s="11">
        <f t="shared" si="283"/>
        <v>87561</v>
      </c>
      <c r="S3618" s="11">
        <f t="shared" si="284"/>
        <v>0</v>
      </c>
    </row>
    <row r="3619" spans="1:19" x14ac:dyDescent="0.25">
      <c r="A3619" s="1">
        <v>3616</v>
      </c>
      <c r="B3619" s="10">
        <v>65484</v>
      </c>
      <c r="C3619" s="1" t="s">
        <v>21745</v>
      </c>
      <c r="D3619" s="1" t="s">
        <v>15947</v>
      </c>
      <c r="E3619" s="1" t="s">
        <v>5187</v>
      </c>
      <c r="F3619" s="1" t="s">
        <v>84</v>
      </c>
      <c r="G3619" s="10">
        <v>56000</v>
      </c>
      <c r="H3619" s="1" t="s">
        <v>85</v>
      </c>
      <c r="I3619" s="10">
        <v>1206</v>
      </c>
      <c r="J3619" s="1" t="s">
        <v>21746</v>
      </c>
      <c r="K3619" s="1" t="s">
        <v>21747</v>
      </c>
      <c r="L3619" s="1" t="s">
        <v>21748</v>
      </c>
      <c r="M3619" s="1" t="s">
        <v>21749</v>
      </c>
      <c r="N3619" s="10">
        <f t="shared" si="280"/>
        <v>41</v>
      </c>
      <c r="O3619" s="10">
        <f t="shared" si="281"/>
        <v>51</v>
      </c>
      <c r="P3619" s="10">
        <v>4</v>
      </c>
      <c r="Q3619" s="19">
        <f t="shared" si="282"/>
        <v>2</v>
      </c>
      <c r="R3619" s="11">
        <f t="shared" si="283"/>
        <v>48458.159999999996</v>
      </c>
      <c r="S3619" s="11">
        <f t="shared" si="284"/>
        <v>1</v>
      </c>
    </row>
    <row r="3620" spans="1:19" x14ac:dyDescent="0.25">
      <c r="A3620" s="1">
        <v>3617</v>
      </c>
      <c r="B3620" s="10">
        <v>50056</v>
      </c>
      <c r="C3620" s="1" t="s">
        <v>21750</v>
      </c>
      <c r="D3620" s="1" t="s">
        <v>21751</v>
      </c>
      <c r="E3620" s="1" t="s">
        <v>10562</v>
      </c>
      <c r="F3620" s="1" t="s">
        <v>15</v>
      </c>
      <c r="G3620" s="10">
        <v>10000</v>
      </c>
      <c r="H3620" s="1" t="s">
        <v>527</v>
      </c>
      <c r="I3620" s="10">
        <v>1206</v>
      </c>
      <c r="J3620" s="1" t="s">
        <v>21752</v>
      </c>
      <c r="K3620" s="1" t="s">
        <v>21753</v>
      </c>
      <c r="L3620" s="1" t="s">
        <v>21754</v>
      </c>
      <c r="M3620" s="1" t="s">
        <v>21755</v>
      </c>
      <c r="N3620" s="10">
        <f t="shared" si="280"/>
        <v>17</v>
      </c>
      <c r="O3620" s="10">
        <f t="shared" si="281"/>
        <v>50</v>
      </c>
      <c r="P3620" s="10">
        <v>2</v>
      </c>
      <c r="Q3620" s="19">
        <f t="shared" si="282"/>
        <v>9</v>
      </c>
      <c r="R3620" s="11">
        <f t="shared" si="283"/>
        <v>50056</v>
      </c>
      <c r="S3620" s="11">
        <f t="shared" si="284"/>
        <v>0</v>
      </c>
    </row>
    <row r="3621" spans="1:19" x14ac:dyDescent="0.25">
      <c r="A3621" s="1">
        <v>3618</v>
      </c>
      <c r="B3621" s="10">
        <v>29771</v>
      </c>
      <c r="C3621" s="1" t="s">
        <v>21756</v>
      </c>
      <c r="D3621" s="1" t="s">
        <v>4397</v>
      </c>
      <c r="E3621" s="1" t="s">
        <v>665</v>
      </c>
      <c r="F3621" s="1" t="s">
        <v>15</v>
      </c>
      <c r="G3621" s="10">
        <v>10000</v>
      </c>
      <c r="H3621" s="1" t="s">
        <v>2048</v>
      </c>
      <c r="I3621" s="10">
        <v>1206</v>
      </c>
      <c r="J3621" s="1" t="s">
        <v>21757</v>
      </c>
      <c r="K3621" s="1" t="s">
        <v>21758</v>
      </c>
      <c r="L3621" s="1" t="s">
        <v>21759</v>
      </c>
      <c r="M3621" s="1" t="s">
        <v>21760</v>
      </c>
      <c r="N3621" s="10">
        <f t="shared" si="280"/>
        <v>5</v>
      </c>
      <c r="O3621" s="10">
        <f t="shared" si="281"/>
        <v>28</v>
      </c>
      <c r="P3621" s="10">
        <v>1</v>
      </c>
      <c r="Q3621" s="19">
        <f t="shared" si="282"/>
        <v>9</v>
      </c>
      <c r="R3621" s="11">
        <f t="shared" si="283"/>
        <v>29771</v>
      </c>
      <c r="S3621" s="11">
        <f t="shared" si="284"/>
        <v>0</v>
      </c>
    </row>
    <row r="3622" spans="1:19" x14ac:dyDescent="0.25">
      <c r="A3622" s="1">
        <v>3619</v>
      </c>
      <c r="B3622" s="10">
        <v>61510</v>
      </c>
      <c r="C3622" s="1" t="s">
        <v>21761</v>
      </c>
      <c r="D3622" s="1" t="s">
        <v>21762</v>
      </c>
      <c r="E3622" s="1" t="s">
        <v>1699</v>
      </c>
      <c r="F3622" s="1" t="s">
        <v>15</v>
      </c>
      <c r="G3622" s="10">
        <v>25000</v>
      </c>
      <c r="H3622" s="1" t="s">
        <v>3463</v>
      </c>
      <c r="I3622" s="10">
        <v>1205</v>
      </c>
      <c r="J3622" s="1" t="s">
        <v>21763</v>
      </c>
      <c r="K3622" s="1" t="s">
        <v>21764</v>
      </c>
      <c r="L3622" s="1" t="s">
        <v>21765</v>
      </c>
      <c r="M3622" s="1" t="s">
        <v>21766</v>
      </c>
      <c r="N3622" s="10">
        <f t="shared" si="280"/>
        <v>7</v>
      </c>
      <c r="O3622" s="10">
        <f t="shared" si="281"/>
        <v>26</v>
      </c>
      <c r="P3622" s="10">
        <v>5</v>
      </c>
      <c r="Q3622" s="19">
        <f t="shared" si="282"/>
        <v>9</v>
      </c>
      <c r="R3622" s="11">
        <f t="shared" si="283"/>
        <v>61510</v>
      </c>
      <c r="S3622" s="11">
        <f t="shared" si="284"/>
        <v>0</v>
      </c>
    </row>
    <row r="3623" spans="1:19" x14ac:dyDescent="0.25">
      <c r="A3623" s="1">
        <v>3620</v>
      </c>
      <c r="B3623" s="10">
        <v>61510</v>
      </c>
      <c r="C3623" s="1" t="s">
        <v>21761</v>
      </c>
      <c r="D3623" s="1" t="s">
        <v>21762</v>
      </c>
      <c r="E3623" s="1" t="s">
        <v>1699</v>
      </c>
      <c r="F3623" s="1" t="s">
        <v>15</v>
      </c>
      <c r="G3623" s="10">
        <v>25000</v>
      </c>
      <c r="H3623" s="1" t="s">
        <v>3463</v>
      </c>
      <c r="I3623" s="10">
        <v>1205</v>
      </c>
      <c r="J3623" s="1" t="s">
        <v>21763</v>
      </c>
      <c r="K3623" s="1" t="s">
        <v>21764</v>
      </c>
      <c r="L3623" s="1" t="s">
        <v>21765</v>
      </c>
      <c r="M3623" s="1" t="s">
        <v>21766</v>
      </c>
      <c r="N3623" s="10">
        <f t="shared" si="280"/>
        <v>7</v>
      </c>
      <c r="O3623" s="10">
        <f t="shared" si="281"/>
        <v>26</v>
      </c>
      <c r="P3623" s="10">
        <v>5</v>
      </c>
      <c r="Q3623" s="19">
        <f t="shared" si="282"/>
        <v>9</v>
      </c>
      <c r="R3623" s="11">
        <f t="shared" si="283"/>
        <v>61510</v>
      </c>
      <c r="S3623" s="11">
        <f t="shared" si="284"/>
        <v>0</v>
      </c>
    </row>
    <row r="3624" spans="1:19" x14ac:dyDescent="0.25">
      <c r="A3624" s="1">
        <v>3621</v>
      </c>
      <c r="B3624" s="10">
        <v>80977</v>
      </c>
      <c r="C3624" s="1" t="s">
        <v>21767</v>
      </c>
      <c r="D3624" s="1" t="s">
        <v>21768</v>
      </c>
      <c r="E3624" s="1" t="s">
        <v>23</v>
      </c>
      <c r="F3624" s="1" t="s">
        <v>15</v>
      </c>
      <c r="G3624" s="10">
        <v>75000</v>
      </c>
      <c r="H3624" s="1" t="s">
        <v>527</v>
      </c>
      <c r="I3624" s="10">
        <v>1205</v>
      </c>
      <c r="J3624" s="1" t="s">
        <v>21769</v>
      </c>
      <c r="K3624" s="1" t="s">
        <v>21770</v>
      </c>
      <c r="L3624" s="1" t="s">
        <v>21771</v>
      </c>
      <c r="M3624" s="1" t="s">
        <v>21772</v>
      </c>
      <c r="N3624" s="10">
        <f t="shared" si="280"/>
        <v>18</v>
      </c>
      <c r="O3624" s="10">
        <f t="shared" si="281"/>
        <v>57</v>
      </c>
      <c r="P3624" s="10">
        <v>5</v>
      </c>
      <c r="Q3624" s="19">
        <f t="shared" si="282"/>
        <v>9</v>
      </c>
      <c r="R3624" s="11">
        <f t="shared" si="283"/>
        <v>80977</v>
      </c>
      <c r="S3624" s="11">
        <f t="shared" si="284"/>
        <v>0</v>
      </c>
    </row>
    <row r="3625" spans="1:19" x14ac:dyDescent="0.25">
      <c r="A3625" s="1">
        <v>3622</v>
      </c>
      <c r="B3625" s="10">
        <v>49295</v>
      </c>
      <c r="C3625" s="1" t="s">
        <v>21773</v>
      </c>
      <c r="D3625" s="1" t="s">
        <v>21774</v>
      </c>
      <c r="E3625" s="1" t="s">
        <v>1005</v>
      </c>
      <c r="F3625" s="1" t="s">
        <v>15</v>
      </c>
      <c r="G3625" s="10">
        <v>1200</v>
      </c>
      <c r="H3625" s="1" t="s">
        <v>149</v>
      </c>
      <c r="I3625" s="10">
        <v>1205</v>
      </c>
      <c r="J3625" s="1" t="s">
        <v>21775</v>
      </c>
      <c r="K3625" s="1" t="s">
        <v>21776</v>
      </c>
      <c r="L3625" s="1" t="s">
        <v>21777</v>
      </c>
      <c r="M3625" s="1" t="s">
        <v>21778</v>
      </c>
      <c r="N3625" s="10">
        <f t="shared" si="280"/>
        <v>4</v>
      </c>
      <c r="O3625" s="10">
        <f t="shared" si="281"/>
        <v>44</v>
      </c>
      <c r="P3625" s="10">
        <v>15</v>
      </c>
      <c r="Q3625" s="19">
        <f t="shared" si="282"/>
        <v>9</v>
      </c>
      <c r="R3625" s="11">
        <f t="shared" si="283"/>
        <v>49295</v>
      </c>
      <c r="S3625" s="11">
        <f t="shared" si="284"/>
        <v>0</v>
      </c>
    </row>
    <row r="3626" spans="1:19" x14ac:dyDescent="0.25">
      <c r="A3626" s="1">
        <v>3623</v>
      </c>
      <c r="B3626" s="10">
        <v>155069</v>
      </c>
      <c r="C3626" s="1" t="s">
        <v>21779</v>
      </c>
      <c r="D3626" s="1" t="s">
        <v>21780</v>
      </c>
      <c r="E3626" s="1" t="s">
        <v>83</v>
      </c>
      <c r="F3626" s="1" t="s">
        <v>84</v>
      </c>
      <c r="G3626" s="10">
        <v>40000</v>
      </c>
      <c r="H3626" s="1" t="s">
        <v>1388</v>
      </c>
      <c r="I3626" s="10">
        <v>1205</v>
      </c>
      <c r="J3626" s="1" t="s">
        <v>21781</v>
      </c>
      <c r="K3626" s="1" t="s">
        <v>21782</v>
      </c>
      <c r="L3626" s="1" t="s">
        <v>21783</v>
      </c>
      <c r="M3626" s="1" t="s">
        <v>21784</v>
      </c>
      <c r="N3626" s="10">
        <f t="shared" si="280"/>
        <v>12</v>
      </c>
      <c r="O3626" s="10">
        <f t="shared" si="281"/>
        <v>41</v>
      </c>
      <c r="P3626" s="10">
        <v>5</v>
      </c>
      <c r="Q3626" s="19">
        <f t="shared" si="282"/>
        <v>2</v>
      </c>
      <c r="R3626" s="11">
        <f t="shared" si="283"/>
        <v>114751.06</v>
      </c>
      <c r="S3626" s="11">
        <f t="shared" si="284"/>
        <v>1</v>
      </c>
    </row>
    <row r="3627" spans="1:19" x14ac:dyDescent="0.25">
      <c r="A3627" s="1">
        <v>3624</v>
      </c>
      <c r="B3627" s="10">
        <v>50273</v>
      </c>
      <c r="C3627" s="1" t="s">
        <v>21785</v>
      </c>
      <c r="D3627" s="1" t="s">
        <v>21786</v>
      </c>
      <c r="E3627" s="1" t="s">
        <v>998</v>
      </c>
      <c r="F3627" s="1" t="s">
        <v>15</v>
      </c>
      <c r="G3627" s="10">
        <v>4985</v>
      </c>
      <c r="H3627" s="1" t="s">
        <v>3430</v>
      </c>
      <c r="I3627" s="10">
        <v>1204</v>
      </c>
      <c r="J3627" s="1" t="s">
        <v>21787</v>
      </c>
      <c r="K3627" s="1" t="s">
        <v>21788</v>
      </c>
      <c r="L3627" s="1" t="s">
        <v>21789</v>
      </c>
      <c r="M3627" s="1" t="s">
        <v>21790</v>
      </c>
      <c r="N3627" s="10">
        <f t="shared" si="280"/>
        <v>8</v>
      </c>
      <c r="O3627" s="10">
        <f t="shared" si="281"/>
        <v>57</v>
      </c>
      <c r="P3627" s="10">
        <v>15</v>
      </c>
      <c r="Q3627" s="19">
        <f t="shared" si="282"/>
        <v>9</v>
      </c>
      <c r="R3627" s="11">
        <f t="shared" si="283"/>
        <v>50273</v>
      </c>
      <c r="S3627" s="11">
        <f t="shared" si="284"/>
        <v>0</v>
      </c>
    </row>
    <row r="3628" spans="1:19" x14ac:dyDescent="0.25">
      <c r="A3628" s="1">
        <v>3625</v>
      </c>
      <c r="B3628" s="10">
        <v>296922</v>
      </c>
      <c r="C3628" s="1" t="s">
        <v>21791</v>
      </c>
      <c r="D3628" s="1" t="s">
        <v>21792</v>
      </c>
      <c r="E3628" s="1" t="s">
        <v>83</v>
      </c>
      <c r="F3628" s="1" t="s">
        <v>945</v>
      </c>
      <c r="G3628" s="10">
        <v>40000</v>
      </c>
      <c r="H3628" s="1" t="s">
        <v>2730</v>
      </c>
      <c r="I3628" s="10">
        <v>1204</v>
      </c>
      <c r="J3628" s="1" t="s">
        <v>21793</v>
      </c>
      <c r="K3628" s="1" t="s">
        <v>21794</v>
      </c>
      <c r="L3628" s="1" t="s">
        <v>21795</v>
      </c>
      <c r="M3628" s="1" t="s">
        <v>21796</v>
      </c>
      <c r="N3628" s="10">
        <f t="shared" si="280"/>
        <v>8</v>
      </c>
      <c r="O3628" s="10">
        <f t="shared" si="281"/>
        <v>53</v>
      </c>
      <c r="P3628" s="10">
        <v>6</v>
      </c>
      <c r="Q3628" s="19">
        <f t="shared" si="282"/>
        <v>5</v>
      </c>
      <c r="R3628" s="11">
        <f t="shared" si="283"/>
        <v>323644.98000000004</v>
      </c>
      <c r="S3628" s="11">
        <f t="shared" si="284"/>
        <v>1</v>
      </c>
    </row>
    <row r="3629" spans="1:19" x14ac:dyDescent="0.25">
      <c r="A3629" s="1">
        <v>3626</v>
      </c>
      <c r="B3629" s="10">
        <v>38841</v>
      </c>
      <c r="C3629" s="1" t="s">
        <v>21797</v>
      </c>
      <c r="D3629" s="1" t="s">
        <v>9542</v>
      </c>
      <c r="E3629" s="1" t="s">
        <v>23</v>
      </c>
      <c r="F3629" s="1" t="s">
        <v>15</v>
      </c>
      <c r="G3629" s="10">
        <v>17000</v>
      </c>
      <c r="H3629" s="1" t="s">
        <v>1548</v>
      </c>
      <c r="I3629" s="10">
        <v>1204</v>
      </c>
      <c r="J3629" s="1" t="s">
        <v>21798</v>
      </c>
      <c r="K3629" s="1" t="s">
        <v>21799</v>
      </c>
      <c r="L3629" s="1" t="s">
        <v>21800</v>
      </c>
      <c r="M3629" s="1" t="s">
        <v>21801</v>
      </c>
      <c r="N3629" s="10">
        <f t="shared" si="280"/>
        <v>3</v>
      </c>
      <c r="O3629" s="10">
        <f t="shared" si="281"/>
        <v>32</v>
      </c>
      <c r="P3629" s="10">
        <v>20</v>
      </c>
      <c r="Q3629" s="19">
        <f t="shared" si="282"/>
        <v>9</v>
      </c>
      <c r="R3629" s="11">
        <f t="shared" si="283"/>
        <v>38841</v>
      </c>
      <c r="S3629" s="11">
        <f t="shared" si="284"/>
        <v>0</v>
      </c>
    </row>
    <row r="3630" spans="1:19" x14ac:dyDescent="0.25">
      <c r="A3630" s="1">
        <v>3627</v>
      </c>
      <c r="B3630" s="10">
        <v>51912</v>
      </c>
      <c r="C3630" s="1" t="s">
        <v>21802</v>
      </c>
      <c r="D3630" s="1" t="s">
        <v>21803</v>
      </c>
      <c r="E3630" s="1" t="s">
        <v>14</v>
      </c>
      <c r="F3630" s="1" t="s">
        <v>15</v>
      </c>
      <c r="G3630" s="10">
        <v>25000</v>
      </c>
      <c r="H3630" s="1" t="s">
        <v>338</v>
      </c>
      <c r="I3630" s="10">
        <v>1204</v>
      </c>
      <c r="J3630" s="1" t="s">
        <v>21804</v>
      </c>
      <c r="K3630" s="1" t="s">
        <v>21805</v>
      </c>
      <c r="L3630" s="1" t="s">
        <v>21806</v>
      </c>
      <c r="M3630" s="1" t="s">
        <v>21807</v>
      </c>
      <c r="N3630" s="10">
        <f t="shared" si="280"/>
        <v>13</v>
      </c>
      <c r="O3630" s="10">
        <f t="shared" si="281"/>
        <v>10</v>
      </c>
      <c r="P3630" s="10">
        <v>1</v>
      </c>
      <c r="Q3630" s="19">
        <f t="shared" si="282"/>
        <v>9</v>
      </c>
      <c r="R3630" s="11">
        <f t="shared" si="283"/>
        <v>51912</v>
      </c>
      <c r="S3630" s="11">
        <f t="shared" si="284"/>
        <v>0</v>
      </c>
    </row>
    <row r="3631" spans="1:19" x14ac:dyDescent="0.25">
      <c r="A3631" s="1">
        <v>3628</v>
      </c>
      <c r="B3631" s="10">
        <v>96051</v>
      </c>
      <c r="C3631" s="1" t="s">
        <v>21808</v>
      </c>
      <c r="D3631" s="1" t="s">
        <v>21809</v>
      </c>
      <c r="E3631" s="1" t="s">
        <v>83</v>
      </c>
      <c r="F3631" s="1" t="s">
        <v>945</v>
      </c>
      <c r="G3631" s="10">
        <v>30000</v>
      </c>
      <c r="H3631" s="1" t="s">
        <v>21810</v>
      </c>
      <c r="I3631" s="10">
        <v>1204</v>
      </c>
      <c r="J3631" s="1" t="s">
        <v>21811</v>
      </c>
      <c r="K3631" s="1" t="s">
        <v>21812</v>
      </c>
      <c r="L3631" s="1" t="s">
        <v>21813</v>
      </c>
      <c r="M3631" s="1" t="s">
        <v>21814</v>
      </c>
      <c r="N3631" s="10">
        <f t="shared" si="280"/>
        <v>6</v>
      </c>
      <c r="O3631" s="10">
        <f t="shared" si="281"/>
        <v>61</v>
      </c>
      <c r="P3631" s="10">
        <v>11</v>
      </c>
      <c r="Q3631" s="19">
        <f t="shared" si="282"/>
        <v>5</v>
      </c>
      <c r="R3631" s="11">
        <f t="shared" si="283"/>
        <v>104695.59000000001</v>
      </c>
      <c r="S3631" s="11">
        <f t="shared" si="284"/>
        <v>1</v>
      </c>
    </row>
    <row r="3632" spans="1:19" x14ac:dyDescent="0.25">
      <c r="A3632" s="1">
        <v>3629</v>
      </c>
      <c r="B3632" s="10">
        <v>198415</v>
      </c>
      <c r="C3632" s="1" t="s">
        <v>21815</v>
      </c>
      <c r="D3632" s="1" t="s">
        <v>14850</v>
      </c>
      <c r="E3632" s="1" t="s">
        <v>14</v>
      </c>
      <c r="F3632" s="1" t="s">
        <v>75</v>
      </c>
      <c r="G3632" s="10">
        <v>21000</v>
      </c>
      <c r="H3632" s="1" t="s">
        <v>1159</v>
      </c>
      <c r="I3632" s="10">
        <v>1204</v>
      </c>
      <c r="J3632" s="1" t="s">
        <v>21816</v>
      </c>
      <c r="K3632" s="1" t="s">
        <v>21817</v>
      </c>
      <c r="L3632" s="1" t="s">
        <v>21818</v>
      </c>
      <c r="M3632" s="1" t="s">
        <v>21819</v>
      </c>
      <c r="N3632" s="10">
        <f t="shared" si="280"/>
        <v>11</v>
      </c>
      <c r="O3632" s="10">
        <f t="shared" si="281"/>
        <v>44</v>
      </c>
      <c r="P3632" s="10">
        <v>1.66</v>
      </c>
      <c r="Q3632" s="19">
        <f t="shared" si="282"/>
        <v>6</v>
      </c>
      <c r="R3632" s="11">
        <f t="shared" si="283"/>
        <v>250002.9</v>
      </c>
      <c r="S3632" s="11">
        <f t="shared" si="284"/>
        <v>1</v>
      </c>
    </row>
    <row r="3633" spans="1:19" x14ac:dyDescent="0.25">
      <c r="A3633" s="1">
        <v>3630</v>
      </c>
      <c r="B3633" s="10">
        <v>41647</v>
      </c>
      <c r="C3633" s="1" t="s">
        <v>21820</v>
      </c>
      <c r="D3633" s="1" t="s">
        <v>6727</v>
      </c>
      <c r="E3633" s="1" t="s">
        <v>6435</v>
      </c>
      <c r="F3633" s="1" t="s">
        <v>15</v>
      </c>
      <c r="G3633" s="10">
        <v>25000</v>
      </c>
      <c r="H3633" s="1" t="s">
        <v>257</v>
      </c>
      <c r="I3633" s="10">
        <v>1203</v>
      </c>
      <c r="J3633" s="1" t="s">
        <v>21821</v>
      </c>
      <c r="K3633" s="1" t="s">
        <v>21822</v>
      </c>
      <c r="L3633" s="1" t="e">
        <f>+POOL: A Floating POOL in the River For Everyone</f>
        <v>#NAME?</v>
      </c>
      <c r="M3633" s="1" t="s">
        <v>21823</v>
      </c>
      <c r="N3633" s="10">
        <f t="shared" si="280"/>
        <v>11</v>
      </c>
      <c r="O3633" s="10" t="e">
        <f t="shared" si="281"/>
        <v>#NAME?</v>
      </c>
      <c r="P3633" s="10">
        <v>5</v>
      </c>
      <c r="Q3633" s="19">
        <f t="shared" si="282"/>
        <v>9</v>
      </c>
      <c r="R3633" s="11">
        <f t="shared" si="283"/>
        <v>41647</v>
      </c>
      <c r="S3633" s="11">
        <f t="shared" si="284"/>
        <v>0</v>
      </c>
    </row>
    <row r="3634" spans="1:19" x14ac:dyDescent="0.25">
      <c r="A3634" s="1">
        <v>3631</v>
      </c>
      <c r="B3634" s="10">
        <v>328579</v>
      </c>
      <c r="C3634" s="1" t="s">
        <v>21824</v>
      </c>
      <c r="D3634" s="1" t="s">
        <v>11067</v>
      </c>
      <c r="E3634" s="1" t="s">
        <v>23</v>
      </c>
      <c r="F3634" s="1" t="s">
        <v>15</v>
      </c>
      <c r="G3634" s="10">
        <v>80000</v>
      </c>
      <c r="H3634" s="1" t="s">
        <v>1256</v>
      </c>
      <c r="I3634" s="10">
        <v>1203</v>
      </c>
      <c r="J3634" s="1" t="s">
        <v>21825</v>
      </c>
      <c r="K3634" s="1" t="s">
        <v>21826</v>
      </c>
      <c r="L3634" s="1" t="s">
        <v>21827</v>
      </c>
      <c r="M3634" s="1" t="s">
        <v>21828</v>
      </c>
      <c r="N3634" s="10">
        <f t="shared" si="280"/>
        <v>7</v>
      </c>
      <c r="O3634" s="10">
        <f t="shared" si="281"/>
        <v>27</v>
      </c>
      <c r="P3634" s="10">
        <v>10</v>
      </c>
      <c r="Q3634" s="19">
        <f t="shared" si="282"/>
        <v>9</v>
      </c>
      <c r="R3634" s="11">
        <f t="shared" si="283"/>
        <v>328579</v>
      </c>
      <c r="S3634" s="11">
        <f t="shared" si="284"/>
        <v>0</v>
      </c>
    </row>
    <row r="3635" spans="1:19" x14ac:dyDescent="0.25">
      <c r="A3635" s="1">
        <v>3632</v>
      </c>
      <c r="B3635" s="10">
        <v>39376</v>
      </c>
      <c r="C3635" s="1" t="s">
        <v>21829</v>
      </c>
      <c r="D3635" s="1" t="s">
        <v>21830</v>
      </c>
      <c r="E3635" s="1" t="s">
        <v>1064</v>
      </c>
      <c r="F3635" s="1" t="s">
        <v>15</v>
      </c>
      <c r="G3635" s="10">
        <v>35000</v>
      </c>
      <c r="H3635" s="1" t="s">
        <v>19688</v>
      </c>
      <c r="I3635" s="10">
        <v>1203</v>
      </c>
      <c r="J3635" s="1" t="s">
        <v>21831</v>
      </c>
      <c r="K3635" s="1" t="s">
        <v>21832</v>
      </c>
      <c r="L3635" s="1" t="s">
        <v>21833</v>
      </c>
      <c r="M3635" s="1" t="s">
        <v>21834</v>
      </c>
      <c r="N3635" s="10">
        <f t="shared" si="280"/>
        <v>6</v>
      </c>
      <c r="O3635" s="10">
        <f t="shared" si="281"/>
        <v>41</v>
      </c>
      <c r="P3635" s="10">
        <v>1</v>
      </c>
      <c r="Q3635" s="19">
        <f t="shared" si="282"/>
        <v>9</v>
      </c>
      <c r="R3635" s="11">
        <f t="shared" si="283"/>
        <v>39376</v>
      </c>
      <c r="S3635" s="11">
        <f t="shared" si="284"/>
        <v>0</v>
      </c>
    </row>
    <row r="3636" spans="1:19" x14ac:dyDescent="0.25">
      <c r="A3636" s="1">
        <v>3633</v>
      </c>
      <c r="B3636" s="10">
        <v>67819</v>
      </c>
      <c r="C3636" s="1" t="s">
        <v>21835</v>
      </c>
      <c r="D3636" s="1" t="s">
        <v>21836</v>
      </c>
      <c r="E3636" s="1" t="s">
        <v>23</v>
      </c>
      <c r="F3636" s="1" t="s">
        <v>15</v>
      </c>
      <c r="G3636" s="10">
        <v>40000</v>
      </c>
      <c r="H3636" s="1" t="s">
        <v>21837</v>
      </c>
      <c r="I3636" s="10">
        <v>1203</v>
      </c>
      <c r="J3636" s="1" t="s">
        <v>21838</v>
      </c>
      <c r="K3636" s="1" t="s">
        <v>21839</v>
      </c>
      <c r="L3636" s="1" t="s">
        <v>21840</v>
      </c>
      <c r="M3636" s="1" t="s">
        <v>21841</v>
      </c>
      <c r="N3636" s="10">
        <f t="shared" si="280"/>
        <v>10</v>
      </c>
      <c r="O3636" s="10">
        <f t="shared" si="281"/>
        <v>11</v>
      </c>
      <c r="P3636" s="10">
        <v>1</v>
      </c>
      <c r="Q3636" s="19">
        <f t="shared" si="282"/>
        <v>9</v>
      </c>
      <c r="R3636" s="11">
        <f t="shared" si="283"/>
        <v>67819</v>
      </c>
      <c r="S3636" s="11">
        <f t="shared" si="284"/>
        <v>0</v>
      </c>
    </row>
    <row r="3637" spans="1:19" x14ac:dyDescent="0.25">
      <c r="A3637" s="1">
        <v>3634</v>
      </c>
      <c r="B3637" s="10">
        <v>276610</v>
      </c>
      <c r="C3637" s="1" t="s">
        <v>21842</v>
      </c>
      <c r="D3637" s="1" t="s">
        <v>21843</v>
      </c>
      <c r="E3637" s="1" t="s">
        <v>1357</v>
      </c>
      <c r="F3637" s="1" t="s">
        <v>15</v>
      </c>
      <c r="G3637" s="10">
        <v>30000</v>
      </c>
      <c r="H3637" s="1" t="s">
        <v>257</v>
      </c>
      <c r="I3637" s="10">
        <v>1203</v>
      </c>
      <c r="J3637" s="1" t="s">
        <v>21844</v>
      </c>
      <c r="K3637" s="1" t="s">
        <v>21845</v>
      </c>
      <c r="L3637" s="1" t="s">
        <v>21846</v>
      </c>
      <c r="M3637" s="1" t="s">
        <v>21847</v>
      </c>
      <c r="N3637" s="10">
        <f t="shared" si="280"/>
        <v>7</v>
      </c>
      <c r="O3637" s="10">
        <f t="shared" si="281"/>
        <v>39</v>
      </c>
      <c r="P3637" s="10">
        <v>190</v>
      </c>
      <c r="Q3637" s="19">
        <f t="shared" si="282"/>
        <v>9</v>
      </c>
      <c r="R3637" s="11">
        <f t="shared" si="283"/>
        <v>276610</v>
      </c>
      <c r="S3637" s="11">
        <f t="shared" si="284"/>
        <v>0</v>
      </c>
    </row>
    <row r="3638" spans="1:19" x14ac:dyDescent="0.25">
      <c r="A3638" s="1">
        <v>3635</v>
      </c>
      <c r="B3638" s="10">
        <v>80974</v>
      </c>
      <c r="C3638" s="1" t="s">
        <v>21848</v>
      </c>
      <c r="D3638" s="1" t="s">
        <v>21849</v>
      </c>
      <c r="E3638" s="1" t="s">
        <v>298</v>
      </c>
      <c r="F3638" s="1" t="s">
        <v>15</v>
      </c>
      <c r="G3638" s="10">
        <v>40000</v>
      </c>
      <c r="H3638" s="1" t="s">
        <v>162</v>
      </c>
      <c r="I3638" s="10">
        <v>1203</v>
      </c>
      <c r="J3638" s="1" t="s">
        <v>21850</v>
      </c>
      <c r="K3638" s="1" t="s">
        <v>21851</v>
      </c>
      <c r="L3638" s="1" t="s">
        <v>21852</v>
      </c>
      <c r="M3638" s="1" t="s">
        <v>21853</v>
      </c>
      <c r="N3638" s="10">
        <f t="shared" si="280"/>
        <v>24</v>
      </c>
      <c r="O3638" s="10">
        <f t="shared" si="281"/>
        <v>51</v>
      </c>
      <c r="P3638" s="10">
        <v>1</v>
      </c>
      <c r="Q3638" s="19">
        <f t="shared" si="282"/>
        <v>9</v>
      </c>
      <c r="R3638" s="11">
        <f t="shared" si="283"/>
        <v>80974</v>
      </c>
      <c r="S3638" s="11">
        <f t="shared" si="284"/>
        <v>0</v>
      </c>
    </row>
    <row r="3639" spans="1:19" x14ac:dyDescent="0.25">
      <c r="A3639" s="1">
        <v>3636</v>
      </c>
      <c r="B3639" s="10">
        <v>49349</v>
      </c>
      <c r="C3639" s="1" t="s">
        <v>21854</v>
      </c>
      <c r="D3639" s="1" t="s">
        <v>21855</v>
      </c>
      <c r="E3639" s="1" t="s">
        <v>46</v>
      </c>
      <c r="F3639" s="1" t="s">
        <v>75</v>
      </c>
      <c r="G3639" s="10">
        <v>40000</v>
      </c>
      <c r="H3639" s="1" t="s">
        <v>1761</v>
      </c>
      <c r="I3639" s="10">
        <v>1203</v>
      </c>
      <c r="J3639" s="1" t="s">
        <v>21856</v>
      </c>
      <c r="K3639" s="1" t="s">
        <v>21857</v>
      </c>
      <c r="L3639" s="1" t="s">
        <v>21858</v>
      </c>
      <c r="M3639" s="1" t="s">
        <v>21859</v>
      </c>
      <c r="N3639" s="10">
        <f t="shared" si="280"/>
        <v>14</v>
      </c>
      <c r="O3639" s="10">
        <f t="shared" si="281"/>
        <v>43</v>
      </c>
      <c r="P3639" s="10">
        <v>1.53</v>
      </c>
      <c r="Q3639" s="19">
        <f t="shared" si="282"/>
        <v>6</v>
      </c>
      <c r="R3639" s="11">
        <f t="shared" si="283"/>
        <v>62179.74</v>
      </c>
      <c r="S3639" s="11">
        <f t="shared" si="284"/>
        <v>1</v>
      </c>
    </row>
    <row r="3640" spans="1:19" x14ac:dyDescent="0.25">
      <c r="A3640" s="1">
        <v>3637</v>
      </c>
      <c r="B3640" s="10">
        <v>27354</v>
      </c>
      <c r="C3640" s="1" t="s">
        <v>21860</v>
      </c>
      <c r="D3640" s="1" t="s">
        <v>9218</v>
      </c>
      <c r="E3640" s="1" t="s">
        <v>14</v>
      </c>
      <c r="F3640" s="1" t="s">
        <v>15</v>
      </c>
      <c r="G3640" s="10">
        <v>9000</v>
      </c>
      <c r="H3640" s="1" t="s">
        <v>1103</v>
      </c>
      <c r="I3640" s="10">
        <v>1203</v>
      </c>
      <c r="J3640" s="1" t="s">
        <v>21861</v>
      </c>
      <c r="K3640" s="1" t="s">
        <v>21862</v>
      </c>
      <c r="L3640" s="1" t="s">
        <v>21863</v>
      </c>
      <c r="M3640" s="1" t="s">
        <v>21864</v>
      </c>
      <c r="N3640" s="10">
        <f t="shared" si="280"/>
        <v>11</v>
      </c>
      <c r="O3640" s="10">
        <f t="shared" si="281"/>
        <v>60</v>
      </c>
      <c r="P3640" s="10">
        <v>5</v>
      </c>
      <c r="Q3640" s="19">
        <f t="shared" si="282"/>
        <v>9</v>
      </c>
      <c r="R3640" s="11">
        <f t="shared" si="283"/>
        <v>27354</v>
      </c>
      <c r="S3640" s="11">
        <f t="shared" si="284"/>
        <v>0</v>
      </c>
    </row>
    <row r="3641" spans="1:19" x14ac:dyDescent="0.25">
      <c r="A3641" s="1">
        <v>3638</v>
      </c>
      <c r="B3641" s="10">
        <v>364289</v>
      </c>
      <c r="C3641" s="1" t="s">
        <v>21865</v>
      </c>
      <c r="D3641" s="1" t="s">
        <v>21866</v>
      </c>
      <c r="E3641" s="1" t="s">
        <v>7221</v>
      </c>
      <c r="F3641" s="1" t="s">
        <v>2288</v>
      </c>
      <c r="G3641" s="10">
        <v>295000</v>
      </c>
      <c r="H3641" s="1" t="s">
        <v>1678</v>
      </c>
      <c r="I3641" s="10">
        <v>1203</v>
      </c>
      <c r="J3641" s="1" t="s">
        <v>21867</v>
      </c>
      <c r="K3641" s="1" t="s">
        <v>21868</v>
      </c>
      <c r="L3641" s="1" t="s">
        <v>21869</v>
      </c>
      <c r="M3641" s="1" t="s">
        <v>21870</v>
      </c>
      <c r="N3641" s="10">
        <f t="shared" si="280"/>
        <v>10</v>
      </c>
      <c r="O3641" s="10">
        <f t="shared" si="281"/>
        <v>58</v>
      </c>
      <c r="P3641" s="10">
        <v>2</v>
      </c>
      <c r="Q3641" s="19">
        <f t="shared" si="282"/>
        <v>8</v>
      </c>
      <c r="R3641" s="11">
        <f t="shared" si="283"/>
        <v>40071.79</v>
      </c>
      <c r="S3641" s="11">
        <f t="shared" si="284"/>
        <v>1</v>
      </c>
    </row>
    <row r="3642" spans="1:19" x14ac:dyDescent="0.25">
      <c r="A3642" s="1">
        <v>3639</v>
      </c>
      <c r="B3642" s="10">
        <v>63423</v>
      </c>
      <c r="C3642" s="1" t="s">
        <v>21871</v>
      </c>
      <c r="D3642" s="1" t="s">
        <v>21872</v>
      </c>
      <c r="E3642" s="1" t="s">
        <v>868</v>
      </c>
      <c r="F3642" s="1" t="s">
        <v>15</v>
      </c>
      <c r="G3642" s="10">
        <v>30000</v>
      </c>
      <c r="H3642" s="1" t="s">
        <v>278</v>
      </c>
      <c r="I3642" s="10">
        <v>1203</v>
      </c>
      <c r="J3642" s="1" t="s">
        <v>21873</v>
      </c>
      <c r="K3642" s="1" t="s">
        <v>21874</v>
      </c>
      <c r="L3642" s="1" t="s">
        <v>21875</v>
      </c>
      <c r="M3642" s="1" t="s">
        <v>21876</v>
      </c>
      <c r="N3642" s="10">
        <f t="shared" si="280"/>
        <v>10</v>
      </c>
      <c r="O3642" s="10">
        <f t="shared" si="281"/>
        <v>56</v>
      </c>
      <c r="P3642" s="10">
        <v>25</v>
      </c>
      <c r="Q3642" s="19">
        <f t="shared" si="282"/>
        <v>9</v>
      </c>
      <c r="R3642" s="11">
        <f t="shared" si="283"/>
        <v>63423</v>
      </c>
      <c r="S3642" s="11">
        <f t="shared" si="284"/>
        <v>0</v>
      </c>
    </row>
    <row r="3643" spans="1:19" x14ac:dyDescent="0.25">
      <c r="A3643" s="1">
        <v>3640</v>
      </c>
      <c r="B3643" s="10">
        <v>60611</v>
      </c>
      <c r="C3643" s="1" t="s">
        <v>21877</v>
      </c>
      <c r="D3643" s="1" t="s">
        <v>21878</v>
      </c>
      <c r="E3643" s="1" t="s">
        <v>46</v>
      </c>
      <c r="F3643" s="1" t="s">
        <v>15</v>
      </c>
      <c r="G3643" s="10">
        <v>50000</v>
      </c>
      <c r="H3643" s="1" t="s">
        <v>9407</v>
      </c>
      <c r="I3643" s="10">
        <v>1202</v>
      </c>
      <c r="J3643" s="1" t="s">
        <v>21879</v>
      </c>
      <c r="K3643" s="1" t="s">
        <v>21880</v>
      </c>
      <c r="L3643" s="1" t="s">
        <v>21881</v>
      </c>
      <c r="M3643" s="1" t="s">
        <v>21882</v>
      </c>
      <c r="N3643" s="10">
        <f t="shared" si="280"/>
        <v>44</v>
      </c>
      <c r="O3643" s="10">
        <f t="shared" si="281"/>
        <v>9</v>
      </c>
      <c r="P3643" s="10">
        <v>5</v>
      </c>
      <c r="Q3643" s="19">
        <f t="shared" si="282"/>
        <v>9</v>
      </c>
      <c r="R3643" s="11">
        <f t="shared" si="283"/>
        <v>60611</v>
      </c>
      <c r="S3643" s="11">
        <f t="shared" si="284"/>
        <v>0</v>
      </c>
    </row>
    <row r="3644" spans="1:19" x14ac:dyDescent="0.25">
      <c r="A3644" s="1">
        <v>3641</v>
      </c>
      <c r="B3644" s="10">
        <v>183449</v>
      </c>
      <c r="C3644" s="1" t="s">
        <v>21883</v>
      </c>
      <c r="D3644" s="1" t="s">
        <v>21884</v>
      </c>
      <c r="E3644" s="1" t="s">
        <v>1255</v>
      </c>
      <c r="F3644" s="1" t="s">
        <v>15</v>
      </c>
      <c r="G3644" s="10">
        <v>75000</v>
      </c>
      <c r="H3644" s="1" t="s">
        <v>380</v>
      </c>
      <c r="I3644" s="10">
        <v>1202</v>
      </c>
      <c r="J3644" s="1" t="s">
        <v>21885</v>
      </c>
      <c r="K3644" s="1" t="s">
        <v>21886</v>
      </c>
      <c r="L3644" s="1" t="s">
        <v>21887</v>
      </c>
      <c r="M3644" s="1" t="s">
        <v>21888</v>
      </c>
      <c r="N3644" s="10">
        <f t="shared" si="280"/>
        <v>7</v>
      </c>
      <c r="O3644" s="10">
        <f t="shared" si="281"/>
        <v>47</v>
      </c>
      <c r="P3644" s="10">
        <v>3</v>
      </c>
      <c r="Q3644" s="19">
        <f t="shared" si="282"/>
        <v>9</v>
      </c>
      <c r="R3644" s="11">
        <f t="shared" si="283"/>
        <v>183449</v>
      </c>
      <c r="S3644" s="11">
        <f t="shared" si="284"/>
        <v>0</v>
      </c>
    </row>
    <row r="3645" spans="1:19" x14ac:dyDescent="0.25">
      <c r="A3645" s="1">
        <v>3642</v>
      </c>
      <c r="B3645" s="10">
        <v>111159</v>
      </c>
      <c r="C3645" s="1" t="s">
        <v>21889</v>
      </c>
      <c r="D3645" s="1" t="s">
        <v>21890</v>
      </c>
      <c r="E3645" s="1" t="s">
        <v>1357</v>
      </c>
      <c r="F3645" s="1" t="s">
        <v>945</v>
      </c>
      <c r="G3645" s="10">
        <v>62000</v>
      </c>
      <c r="H3645" s="1" t="s">
        <v>2730</v>
      </c>
      <c r="I3645" s="10">
        <v>1202</v>
      </c>
      <c r="J3645" s="1" t="s">
        <v>21891</v>
      </c>
      <c r="K3645" s="1" t="s">
        <v>21892</v>
      </c>
      <c r="L3645" s="1" t="s">
        <v>21893</v>
      </c>
      <c r="M3645" s="1" t="s">
        <v>21894</v>
      </c>
      <c r="N3645" s="10">
        <f t="shared" si="280"/>
        <v>3</v>
      </c>
      <c r="O3645" s="10">
        <f t="shared" si="281"/>
        <v>67</v>
      </c>
      <c r="P3645" s="10">
        <v>6</v>
      </c>
      <c r="Q3645" s="19">
        <f t="shared" si="282"/>
        <v>5</v>
      </c>
      <c r="R3645" s="11">
        <f t="shared" si="283"/>
        <v>121163.31000000001</v>
      </c>
      <c r="S3645" s="11">
        <f t="shared" si="284"/>
        <v>1</v>
      </c>
    </row>
    <row r="3646" spans="1:19" x14ac:dyDescent="0.25">
      <c r="A3646" s="1">
        <v>3643</v>
      </c>
      <c r="B3646" s="10">
        <v>49514</v>
      </c>
      <c r="C3646" s="1" t="s">
        <v>21895</v>
      </c>
      <c r="D3646" s="1" t="s">
        <v>21896</v>
      </c>
      <c r="E3646" s="1" t="s">
        <v>16720</v>
      </c>
      <c r="F3646" s="1" t="s">
        <v>15</v>
      </c>
      <c r="G3646" s="10">
        <v>4500</v>
      </c>
      <c r="H3646" s="1" t="s">
        <v>560</v>
      </c>
      <c r="I3646" s="10">
        <v>1202</v>
      </c>
      <c r="J3646" s="1" t="s">
        <v>21897</v>
      </c>
      <c r="K3646" s="1" t="s">
        <v>21898</v>
      </c>
      <c r="L3646" s="1" t="s">
        <v>21899</v>
      </c>
      <c r="M3646" s="1" t="s">
        <v>21900</v>
      </c>
      <c r="N3646" s="10">
        <f t="shared" si="280"/>
        <v>23</v>
      </c>
      <c r="O3646" s="10">
        <f t="shared" si="281"/>
        <v>9</v>
      </c>
      <c r="P3646" s="10">
        <v>5</v>
      </c>
      <c r="Q3646" s="19">
        <f t="shared" si="282"/>
        <v>9</v>
      </c>
      <c r="R3646" s="11">
        <f t="shared" si="283"/>
        <v>49514</v>
      </c>
      <c r="S3646" s="11">
        <f t="shared" si="284"/>
        <v>0</v>
      </c>
    </row>
    <row r="3647" spans="1:19" x14ac:dyDescent="0.25">
      <c r="A3647" s="1">
        <v>3644</v>
      </c>
      <c r="B3647" s="10">
        <v>54743</v>
      </c>
      <c r="C3647" s="1" t="s">
        <v>21901</v>
      </c>
      <c r="D3647" s="1" t="s">
        <v>21902</v>
      </c>
      <c r="E3647" s="1" t="s">
        <v>1173</v>
      </c>
      <c r="F3647" s="1" t="s">
        <v>15</v>
      </c>
      <c r="G3647" s="10">
        <v>25000</v>
      </c>
      <c r="H3647" s="1" t="s">
        <v>16</v>
      </c>
      <c r="I3647" s="10">
        <v>1201</v>
      </c>
      <c r="J3647" s="1" t="s">
        <v>21903</v>
      </c>
      <c r="K3647" s="1" t="s">
        <v>21904</v>
      </c>
      <c r="L3647" s="1" t="s">
        <v>21905</v>
      </c>
      <c r="M3647" s="1" t="s">
        <v>21906</v>
      </c>
      <c r="N3647" s="10">
        <f t="shared" si="280"/>
        <v>11</v>
      </c>
      <c r="O3647" s="10">
        <f t="shared" si="281"/>
        <v>46</v>
      </c>
      <c r="P3647" s="10">
        <v>14</v>
      </c>
      <c r="Q3647" s="19">
        <f t="shared" si="282"/>
        <v>9</v>
      </c>
      <c r="R3647" s="11">
        <f t="shared" si="283"/>
        <v>54743</v>
      </c>
      <c r="S3647" s="11">
        <f t="shared" si="284"/>
        <v>0</v>
      </c>
    </row>
    <row r="3648" spans="1:19" x14ac:dyDescent="0.25">
      <c r="A3648" s="1">
        <v>3645</v>
      </c>
      <c r="B3648" s="10">
        <v>35524</v>
      </c>
      <c r="C3648" s="1" t="s">
        <v>21907</v>
      </c>
      <c r="D3648" s="1" t="s">
        <v>1262</v>
      </c>
      <c r="E3648" s="1" t="s">
        <v>14</v>
      </c>
      <c r="F3648" s="1" t="s">
        <v>15</v>
      </c>
      <c r="G3648" s="10">
        <v>21700</v>
      </c>
      <c r="H3648" s="1" t="s">
        <v>190</v>
      </c>
      <c r="I3648" s="10">
        <v>1200</v>
      </c>
      <c r="J3648" s="1" t="s">
        <v>21908</v>
      </c>
      <c r="K3648" s="1" t="s">
        <v>21909</v>
      </c>
      <c r="L3648" s="1" t="s">
        <v>21910</v>
      </c>
      <c r="M3648" s="1" t="s">
        <v>21911</v>
      </c>
      <c r="N3648" s="10">
        <f t="shared" si="280"/>
        <v>13</v>
      </c>
      <c r="O3648" s="10">
        <f t="shared" si="281"/>
        <v>16</v>
      </c>
      <c r="P3648" s="10">
        <v>1</v>
      </c>
      <c r="Q3648" s="19">
        <f t="shared" si="282"/>
        <v>9</v>
      </c>
      <c r="R3648" s="11">
        <f t="shared" si="283"/>
        <v>35524</v>
      </c>
      <c r="S3648" s="11">
        <f t="shared" si="284"/>
        <v>0</v>
      </c>
    </row>
    <row r="3649" spans="1:19" x14ac:dyDescent="0.25">
      <c r="A3649" s="1">
        <v>3646</v>
      </c>
      <c r="B3649" s="10">
        <v>39508</v>
      </c>
      <c r="C3649" s="1" t="s">
        <v>21912</v>
      </c>
      <c r="D3649" s="1" t="s">
        <v>18693</v>
      </c>
      <c r="E3649" s="1" t="s">
        <v>23</v>
      </c>
      <c r="F3649" s="1" t="s">
        <v>15</v>
      </c>
      <c r="G3649" s="10">
        <v>2500</v>
      </c>
      <c r="H3649" s="1" t="s">
        <v>1103</v>
      </c>
      <c r="I3649" s="10">
        <v>1200</v>
      </c>
      <c r="J3649" s="1" t="s">
        <v>21913</v>
      </c>
      <c r="K3649" s="1" t="s">
        <v>21914</v>
      </c>
      <c r="L3649" s="1" t="s">
        <v>21915</v>
      </c>
      <c r="M3649" s="1" t="s">
        <v>21916</v>
      </c>
      <c r="N3649" s="10">
        <f t="shared" si="280"/>
        <v>17</v>
      </c>
      <c r="O3649" s="10">
        <f t="shared" si="281"/>
        <v>10</v>
      </c>
      <c r="P3649" s="10">
        <v>10</v>
      </c>
      <c r="Q3649" s="19">
        <f t="shared" si="282"/>
        <v>9</v>
      </c>
      <c r="R3649" s="11">
        <f t="shared" si="283"/>
        <v>39508</v>
      </c>
      <c r="S3649" s="11">
        <f t="shared" si="284"/>
        <v>0</v>
      </c>
    </row>
    <row r="3650" spans="1:19" x14ac:dyDescent="0.25">
      <c r="A3650" s="1">
        <v>3647</v>
      </c>
      <c r="B3650" s="10">
        <v>79374</v>
      </c>
      <c r="C3650" s="1" t="s">
        <v>21917</v>
      </c>
      <c r="D3650" s="1" t="s">
        <v>11607</v>
      </c>
      <c r="E3650" s="1" t="s">
        <v>1005</v>
      </c>
      <c r="F3650" s="1" t="s">
        <v>15</v>
      </c>
      <c r="G3650" s="10">
        <v>35000</v>
      </c>
      <c r="H3650" s="1" t="s">
        <v>560</v>
      </c>
      <c r="I3650" s="10">
        <v>1200</v>
      </c>
      <c r="J3650" s="1" t="s">
        <v>21918</v>
      </c>
      <c r="K3650" s="1" t="s">
        <v>21919</v>
      </c>
      <c r="L3650" s="1" t="s">
        <v>21920</v>
      </c>
      <c r="M3650" s="1" t="s">
        <v>21921</v>
      </c>
      <c r="N3650" s="10">
        <f t="shared" ref="N3650:N3713" si="285">LEN(TRIM(J3650))-LEN(SUBSTITUTE(TRIM(J3650),",",""))+1</f>
        <v>23</v>
      </c>
      <c r="O3650" s="10">
        <f t="shared" ref="O3650:O3713" si="286">LEN(L3650)</f>
        <v>37</v>
      </c>
      <c r="P3650" s="10">
        <v>5</v>
      </c>
      <c r="Q3650" s="19">
        <f t="shared" ref="Q3650:Q3713" si="287">VLOOKUP(F3650,$T$2:$U$10,2)</f>
        <v>9</v>
      </c>
      <c r="R3650" s="11">
        <f t="shared" ref="R3650:R3713" si="288">VLOOKUP(F3650,$T$2:$V$10,3)*B3650</f>
        <v>79374</v>
      </c>
      <c r="S3650" s="11">
        <f t="shared" ref="S3650:S3713" si="289">IF(Q3650=9, 0, 1)</f>
        <v>0</v>
      </c>
    </row>
    <row r="3651" spans="1:19" x14ac:dyDescent="0.25">
      <c r="A3651" s="1">
        <v>3648</v>
      </c>
      <c r="B3651" s="10">
        <v>53996</v>
      </c>
      <c r="C3651" s="1" t="s">
        <v>21922</v>
      </c>
      <c r="D3651" s="1" t="s">
        <v>16516</v>
      </c>
      <c r="E3651" s="1" t="s">
        <v>14</v>
      </c>
      <c r="F3651" s="1" t="s">
        <v>15</v>
      </c>
      <c r="G3651" s="10">
        <v>10000</v>
      </c>
      <c r="H3651" s="1" t="s">
        <v>720</v>
      </c>
      <c r="I3651" s="10">
        <v>1199</v>
      </c>
      <c r="J3651" s="1" t="s">
        <v>21923</v>
      </c>
      <c r="K3651" s="1" t="s">
        <v>21924</v>
      </c>
      <c r="L3651" s="1" t="s">
        <v>21925</v>
      </c>
      <c r="M3651" s="1" t="s">
        <v>21926</v>
      </c>
      <c r="N3651" s="10">
        <f t="shared" si="285"/>
        <v>3</v>
      </c>
      <c r="O3651" s="10">
        <f t="shared" si="286"/>
        <v>58</v>
      </c>
      <c r="P3651" s="10">
        <v>1</v>
      </c>
      <c r="Q3651" s="19">
        <f t="shared" si="287"/>
        <v>9</v>
      </c>
      <c r="R3651" s="11">
        <f t="shared" si="288"/>
        <v>53996</v>
      </c>
      <c r="S3651" s="11">
        <f t="shared" si="289"/>
        <v>0</v>
      </c>
    </row>
    <row r="3652" spans="1:19" x14ac:dyDescent="0.25">
      <c r="A3652" s="1">
        <v>3649</v>
      </c>
      <c r="B3652" s="10">
        <v>32699</v>
      </c>
      <c r="C3652" s="1" t="s">
        <v>21927</v>
      </c>
      <c r="D3652" s="1" t="s">
        <v>21928</v>
      </c>
      <c r="E3652" s="1" t="s">
        <v>21929</v>
      </c>
      <c r="F3652" s="1" t="s">
        <v>945</v>
      </c>
      <c r="G3652" s="10">
        <v>8700</v>
      </c>
      <c r="H3652" s="1" t="s">
        <v>21930</v>
      </c>
      <c r="I3652" s="10">
        <v>1199</v>
      </c>
      <c r="J3652" s="1" t="s">
        <v>21931</v>
      </c>
      <c r="K3652" s="1" t="s">
        <v>21932</v>
      </c>
      <c r="L3652" s="1" t="s">
        <v>21933</v>
      </c>
      <c r="M3652" s="1" t="s">
        <v>21934</v>
      </c>
      <c r="N3652" s="10">
        <f t="shared" si="285"/>
        <v>7</v>
      </c>
      <c r="O3652" s="10">
        <f t="shared" si="286"/>
        <v>46</v>
      </c>
      <c r="P3652" s="10">
        <v>8</v>
      </c>
      <c r="Q3652" s="19">
        <f t="shared" si="287"/>
        <v>5</v>
      </c>
      <c r="R3652" s="11">
        <f t="shared" si="288"/>
        <v>35641.910000000003</v>
      </c>
      <c r="S3652" s="11">
        <f t="shared" si="289"/>
        <v>1</v>
      </c>
    </row>
    <row r="3653" spans="1:19" x14ac:dyDescent="0.25">
      <c r="A3653" s="1">
        <v>3650</v>
      </c>
      <c r="B3653" s="10">
        <v>53891</v>
      </c>
      <c r="C3653" s="1" t="s">
        <v>21935</v>
      </c>
      <c r="D3653" s="1" t="s">
        <v>21936</v>
      </c>
      <c r="E3653" s="1" t="s">
        <v>2967</v>
      </c>
      <c r="F3653" s="1" t="s">
        <v>15</v>
      </c>
      <c r="G3653" s="10">
        <v>20000</v>
      </c>
      <c r="H3653" s="1" t="s">
        <v>15074</v>
      </c>
      <c r="I3653" s="10">
        <v>1199</v>
      </c>
      <c r="J3653" s="1" t="s">
        <v>21937</v>
      </c>
      <c r="K3653" s="1" t="s">
        <v>21938</v>
      </c>
      <c r="L3653" s="1" t="s">
        <v>21939</v>
      </c>
      <c r="M3653" s="1" t="s">
        <v>21940</v>
      </c>
      <c r="N3653" s="10">
        <f t="shared" si="285"/>
        <v>13</v>
      </c>
      <c r="O3653" s="10">
        <f t="shared" si="286"/>
        <v>62</v>
      </c>
      <c r="P3653" s="10">
        <v>2</v>
      </c>
      <c r="Q3653" s="19">
        <f t="shared" si="287"/>
        <v>9</v>
      </c>
      <c r="R3653" s="11">
        <f t="shared" si="288"/>
        <v>53891</v>
      </c>
      <c r="S3653" s="11">
        <f t="shared" si="289"/>
        <v>0</v>
      </c>
    </row>
    <row r="3654" spans="1:19" x14ac:dyDescent="0.25">
      <c r="A3654" s="1">
        <v>3651</v>
      </c>
      <c r="B3654" s="10">
        <v>151072</v>
      </c>
      <c r="C3654" s="1" t="s">
        <v>21941</v>
      </c>
      <c r="D3654" s="1" t="s">
        <v>4364</v>
      </c>
      <c r="E3654" s="1" t="s">
        <v>14</v>
      </c>
      <c r="F3654" s="1" t="s">
        <v>75</v>
      </c>
      <c r="G3654" s="10">
        <v>11000</v>
      </c>
      <c r="H3654" s="1" t="s">
        <v>827</v>
      </c>
      <c r="I3654" s="10">
        <v>1199</v>
      </c>
      <c r="J3654" s="1" t="s">
        <v>21942</v>
      </c>
      <c r="K3654" s="1" t="s">
        <v>21943</v>
      </c>
      <c r="L3654" s="1" t="s">
        <v>21944</v>
      </c>
      <c r="M3654" s="1" t="s">
        <v>21945</v>
      </c>
      <c r="N3654" s="10">
        <f t="shared" si="285"/>
        <v>24</v>
      </c>
      <c r="O3654" s="10">
        <f t="shared" si="286"/>
        <v>29</v>
      </c>
      <c r="P3654" s="10">
        <v>8</v>
      </c>
      <c r="Q3654" s="19">
        <f t="shared" si="287"/>
        <v>6</v>
      </c>
      <c r="R3654" s="11">
        <f t="shared" si="288"/>
        <v>190350.72</v>
      </c>
      <c r="S3654" s="11">
        <f t="shared" si="289"/>
        <v>1</v>
      </c>
    </row>
    <row r="3655" spans="1:19" x14ac:dyDescent="0.25">
      <c r="A3655" s="1">
        <v>3652</v>
      </c>
      <c r="B3655" s="10">
        <v>60266</v>
      </c>
      <c r="C3655" s="1" t="s">
        <v>21946</v>
      </c>
      <c r="D3655" s="1" t="s">
        <v>21947</v>
      </c>
      <c r="E3655" s="1" t="s">
        <v>46</v>
      </c>
      <c r="F3655" s="1" t="s">
        <v>15</v>
      </c>
      <c r="G3655" s="10">
        <v>40000</v>
      </c>
      <c r="H3655" s="1" t="s">
        <v>5063</v>
      </c>
      <c r="I3655" s="10">
        <v>1199</v>
      </c>
      <c r="J3655" s="1" t="s">
        <v>21948</v>
      </c>
      <c r="K3655" s="1" t="s">
        <v>21949</v>
      </c>
      <c r="L3655" s="1" t="s">
        <v>21950</v>
      </c>
      <c r="M3655" s="1" t="s">
        <v>21951</v>
      </c>
      <c r="N3655" s="10">
        <f t="shared" si="285"/>
        <v>19</v>
      </c>
      <c r="O3655" s="10">
        <f t="shared" si="286"/>
        <v>42</v>
      </c>
      <c r="P3655" s="10">
        <v>5</v>
      </c>
      <c r="Q3655" s="19">
        <f t="shared" si="287"/>
        <v>9</v>
      </c>
      <c r="R3655" s="11">
        <f t="shared" si="288"/>
        <v>60266</v>
      </c>
      <c r="S3655" s="11">
        <f t="shared" si="289"/>
        <v>0</v>
      </c>
    </row>
    <row r="3656" spans="1:19" x14ac:dyDescent="0.25">
      <c r="A3656" s="1">
        <v>3653</v>
      </c>
      <c r="B3656" s="10">
        <v>86474</v>
      </c>
      <c r="C3656" s="1" t="s">
        <v>21952</v>
      </c>
      <c r="D3656" s="1" t="s">
        <v>11442</v>
      </c>
      <c r="E3656" s="1" t="s">
        <v>14</v>
      </c>
      <c r="F3656" s="1" t="s">
        <v>15</v>
      </c>
      <c r="G3656" s="10">
        <v>10000</v>
      </c>
      <c r="H3656" s="1" t="s">
        <v>190</v>
      </c>
      <c r="I3656" s="10">
        <v>1198</v>
      </c>
      <c r="J3656" s="1" t="s">
        <v>21953</v>
      </c>
      <c r="K3656" s="1" t="s">
        <v>21954</v>
      </c>
      <c r="L3656" s="1" t="s">
        <v>21955</v>
      </c>
      <c r="M3656" s="1" t="s">
        <v>21956</v>
      </c>
      <c r="N3656" s="10">
        <f t="shared" si="285"/>
        <v>7</v>
      </c>
      <c r="O3656" s="10">
        <f t="shared" si="286"/>
        <v>20</v>
      </c>
      <c r="P3656" s="10">
        <v>1</v>
      </c>
      <c r="Q3656" s="19">
        <f t="shared" si="287"/>
        <v>9</v>
      </c>
      <c r="R3656" s="11">
        <f t="shared" si="288"/>
        <v>86474</v>
      </c>
      <c r="S3656" s="11">
        <f t="shared" si="289"/>
        <v>0</v>
      </c>
    </row>
    <row r="3657" spans="1:19" x14ac:dyDescent="0.25">
      <c r="A3657" s="1">
        <v>3654</v>
      </c>
      <c r="B3657" s="10">
        <v>17689</v>
      </c>
      <c r="C3657" s="1" t="s">
        <v>21957</v>
      </c>
      <c r="D3657" s="1" t="s">
        <v>21958</v>
      </c>
      <c r="E3657" s="1" t="s">
        <v>46</v>
      </c>
      <c r="F3657" s="1" t="s">
        <v>75</v>
      </c>
      <c r="G3657" s="10">
        <v>6000</v>
      </c>
      <c r="H3657" s="1" t="s">
        <v>2463</v>
      </c>
      <c r="I3657" s="10">
        <v>1198</v>
      </c>
      <c r="J3657" s="1" t="s">
        <v>21959</v>
      </c>
      <c r="K3657" s="1" t="s">
        <v>21960</v>
      </c>
      <c r="L3657" s="1" t="s">
        <v>21961</v>
      </c>
      <c r="M3657" s="1" t="s">
        <v>21962</v>
      </c>
      <c r="N3657" s="10">
        <f t="shared" si="285"/>
        <v>16</v>
      </c>
      <c r="O3657" s="10">
        <f t="shared" si="286"/>
        <v>14</v>
      </c>
      <c r="P3657" s="10">
        <v>1.65</v>
      </c>
      <c r="Q3657" s="19">
        <f t="shared" si="287"/>
        <v>6</v>
      </c>
      <c r="R3657" s="11">
        <f t="shared" si="288"/>
        <v>22288.14</v>
      </c>
      <c r="S3657" s="11">
        <f t="shared" si="289"/>
        <v>1</v>
      </c>
    </row>
    <row r="3658" spans="1:19" x14ac:dyDescent="0.25">
      <c r="A3658" s="1">
        <v>3655</v>
      </c>
      <c r="B3658" s="10">
        <v>48808</v>
      </c>
      <c r="C3658" s="1" t="s">
        <v>21963</v>
      </c>
      <c r="D3658" s="1" t="s">
        <v>3749</v>
      </c>
      <c r="E3658" s="1" t="s">
        <v>14</v>
      </c>
      <c r="F3658" s="1" t="s">
        <v>15</v>
      </c>
      <c r="G3658" s="10">
        <v>3000</v>
      </c>
      <c r="H3658" s="1" t="s">
        <v>3750</v>
      </c>
      <c r="I3658" s="10">
        <v>1198</v>
      </c>
      <c r="J3658" s="1" t="s">
        <v>21964</v>
      </c>
      <c r="K3658" s="1" t="s">
        <v>21965</v>
      </c>
      <c r="L3658" s="1" t="s">
        <v>21966</v>
      </c>
      <c r="M3658" s="1" t="s">
        <v>21967</v>
      </c>
      <c r="N3658" s="10">
        <f t="shared" si="285"/>
        <v>24</v>
      </c>
      <c r="O3658" s="10">
        <f t="shared" si="286"/>
        <v>38</v>
      </c>
      <c r="P3658" s="10">
        <v>6</v>
      </c>
      <c r="Q3658" s="19">
        <f t="shared" si="287"/>
        <v>9</v>
      </c>
      <c r="R3658" s="11">
        <f t="shared" si="288"/>
        <v>48808</v>
      </c>
      <c r="S3658" s="11">
        <f t="shared" si="289"/>
        <v>0</v>
      </c>
    </row>
    <row r="3659" spans="1:19" x14ac:dyDescent="0.25">
      <c r="A3659" s="1">
        <v>3656</v>
      </c>
      <c r="B3659" s="10">
        <v>79367</v>
      </c>
      <c r="C3659" s="1" t="s">
        <v>21968</v>
      </c>
      <c r="D3659" s="1" t="s">
        <v>21969</v>
      </c>
      <c r="E3659" s="1" t="s">
        <v>46</v>
      </c>
      <c r="F3659" s="1" t="s">
        <v>84</v>
      </c>
      <c r="G3659" s="10">
        <v>75000</v>
      </c>
      <c r="H3659" s="1" t="s">
        <v>1343</v>
      </c>
      <c r="I3659" s="10">
        <v>1198</v>
      </c>
      <c r="J3659" s="1" t="s">
        <v>21970</v>
      </c>
      <c r="K3659" s="1" t="s">
        <v>21971</v>
      </c>
      <c r="L3659" s="1" t="s">
        <v>21972</v>
      </c>
      <c r="M3659" s="1" t="s">
        <v>21973</v>
      </c>
      <c r="N3659" s="10">
        <f t="shared" si="285"/>
        <v>21</v>
      </c>
      <c r="O3659" s="10">
        <f t="shared" si="286"/>
        <v>18</v>
      </c>
      <c r="P3659" s="10">
        <v>4</v>
      </c>
      <c r="Q3659" s="19">
        <f t="shared" si="287"/>
        <v>2</v>
      </c>
      <c r="R3659" s="11">
        <f t="shared" si="288"/>
        <v>58731.58</v>
      </c>
      <c r="S3659" s="11">
        <f t="shared" si="289"/>
        <v>1</v>
      </c>
    </row>
    <row r="3660" spans="1:19" x14ac:dyDescent="0.25">
      <c r="A3660" s="1">
        <v>3657</v>
      </c>
      <c r="B3660" s="10">
        <v>412270</v>
      </c>
      <c r="C3660" s="1" t="s">
        <v>21974</v>
      </c>
      <c r="D3660" s="1" t="s">
        <v>21975</v>
      </c>
      <c r="E3660" s="1" t="s">
        <v>23</v>
      </c>
      <c r="F3660" s="1" t="s">
        <v>15</v>
      </c>
      <c r="G3660" s="10">
        <v>75000</v>
      </c>
      <c r="H3660" s="1" t="s">
        <v>778</v>
      </c>
      <c r="I3660" s="10">
        <v>1198</v>
      </c>
      <c r="J3660" s="1" t="s">
        <v>21976</v>
      </c>
      <c r="K3660" s="1" t="s">
        <v>21977</v>
      </c>
      <c r="L3660" s="1" t="s">
        <v>21978</v>
      </c>
      <c r="M3660" s="1" t="s">
        <v>21979</v>
      </c>
      <c r="N3660" s="10">
        <f t="shared" si="285"/>
        <v>27</v>
      </c>
      <c r="O3660" s="10">
        <f t="shared" si="286"/>
        <v>55</v>
      </c>
      <c r="P3660" s="10">
        <v>1</v>
      </c>
      <c r="Q3660" s="19">
        <f t="shared" si="287"/>
        <v>9</v>
      </c>
      <c r="R3660" s="11">
        <f t="shared" si="288"/>
        <v>412270</v>
      </c>
      <c r="S3660" s="11">
        <f t="shared" si="289"/>
        <v>0</v>
      </c>
    </row>
    <row r="3661" spans="1:19" x14ac:dyDescent="0.25">
      <c r="A3661" s="1">
        <v>3658</v>
      </c>
      <c r="B3661" s="10">
        <v>37317</v>
      </c>
      <c r="C3661" s="1" t="s">
        <v>21980</v>
      </c>
      <c r="D3661" s="1" t="s">
        <v>21981</v>
      </c>
      <c r="E3661" s="1" t="s">
        <v>6182</v>
      </c>
      <c r="F3661" s="1" t="s">
        <v>15</v>
      </c>
      <c r="G3661" s="10">
        <v>18628</v>
      </c>
      <c r="H3661" s="1" t="s">
        <v>21982</v>
      </c>
      <c r="I3661" s="10">
        <v>1198</v>
      </c>
      <c r="J3661" s="1" t="s">
        <v>21983</v>
      </c>
      <c r="K3661" s="1" t="s">
        <v>21984</v>
      </c>
      <c r="L3661" s="1" t="s">
        <v>21985</v>
      </c>
      <c r="M3661" s="1" t="s">
        <v>21986</v>
      </c>
      <c r="N3661" s="10">
        <f t="shared" si="285"/>
        <v>11</v>
      </c>
      <c r="O3661" s="10">
        <f t="shared" si="286"/>
        <v>14</v>
      </c>
      <c r="P3661" s="10">
        <v>5</v>
      </c>
      <c r="Q3661" s="19">
        <f t="shared" si="287"/>
        <v>9</v>
      </c>
      <c r="R3661" s="11">
        <f t="shared" si="288"/>
        <v>37317</v>
      </c>
      <c r="S3661" s="11">
        <f t="shared" si="289"/>
        <v>0</v>
      </c>
    </row>
    <row r="3662" spans="1:19" x14ac:dyDescent="0.25">
      <c r="A3662" s="1">
        <v>3659</v>
      </c>
      <c r="B3662" s="10">
        <v>57168</v>
      </c>
      <c r="C3662" s="1" t="s">
        <v>21987</v>
      </c>
      <c r="D3662" s="1" t="s">
        <v>21988</v>
      </c>
      <c r="E3662" s="1" t="s">
        <v>14</v>
      </c>
      <c r="F3662" s="1" t="s">
        <v>15</v>
      </c>
      <c r="G3662" s="10">
        <v>12000</v>
      </c>
      <c r="H3662" s="1" t="s">
        <v>21989</v>
      </c>
      <c r="I3662" s="10">
        <v>1197</v>
      </c>
      <c r="J3662" s="1" t="s">
        <v>21990</v>
      </c>
      <c r="K3662" s="1" t="s">
        <v>21991</v>
      </c>
      <c r="L3662" s="1" t="s">
        <v>21992</v>
      </c>
      <c r="M3662" s="1" t="s">
        <v>21993</v>
      </c>
      <c r="N3662" s="10">
        <f t="shared" si="285"/>
        <v>20</v>
      </c>
      <c r="O3662" s="10">
        <f t="shared" si="286"/>
        <v>42</v>
      </c>
      <c r="P3662" s="10">
        <v>1</v>
      </c>
      <c r="Q3662" s="19">
        <f t="shared" si="287"/>
        <v>9</v>
      </c>
      <c r="R3662" s="11">
        <f t="shared" si="288"/>
        <v>57168</v>
      </c>
      <c r="S3662" s="11">
        <f t="shared" si="289"/>
        <v>0</v>
      </c>
    </row>
    <row r="3663" spans="1:19" x14ac:dyDescent="0.25">
      <c r="A3663" s="1">
        <v>3660</v>
      </c>
      <c r="B3663" s="10">
        <v>111258</v>
      </c>
      <c r="C3663" s="1" t="s">
        <v>21994</v>
      </c>
      <c r="D3663" s="1" t="s">
        <v>1285</v>
      </c>
      <c r="E3663" s="1" t="s">
        <v>14</v>
      </c>
      <c r="F3663" s="1" t="s">
        <v>15</v>
      </c>
      <c r="G3663" s="10">
        <v>20000</v>
      </c>
      <c r="H3663" s="1" t="s">
        <v>505</v>
      </c>
      <c r="I3663" s="10">
        <v>1197</v>
      </c>
      <c r="J3663" s="1" t="s">
        <v>21995</v>
      </c>
      <c r="K3663" s="1" t="s">
        <v>21996</v>
      </c>
      <c r="L3663" s="1" t="s">
        <v>21997</v>
      </c>
      <c r="M3663" s="1" t="s">
        <v>21998</v>
      </c>
      <c r="N3663" s="10">
        <f t="shared" si="285"/>
        <v>18</v>
      </c>
      <c r="O3663" s="10">
        <f t="shared" si="286"/>
        <v>59</v>
      </c>
      <c r="P3663" s="10">
        <v>20</v>
      </c>
      <c r="Q3663" s="19">
        <f t="shared" si="287"/>
        <v>9</v>
      </c>
      <c r="R3663" s="11">
        <f t="shared" si="288"/>
        <v>111258</v>
      </c>
      <c r="S3663" s="11">
        <f t="shared" si="289"/>
        <v>0</v>
      </c>
    </row>
    <row r="3664" spans="1:19" x14ac:dyDescent="0.25">
      <c r="A3664" s="1">
        <v>3661</v>
      </c>
      <c r="B3664" s="10">
        <v>115524</v>
      </c>
      <c r="C3664" s="1" t="s">
        <v>21999</v>
      </c>
      <c r="D3664" s="1" t="s">
        <v>22000</v>
      </c>
      <c r="E3664" s="1" t="s">
        <v>559</v>
      </c>
      <c r="F3664" s="1" t="s">
        <v>15</v>
      </c>
      <c r="G3664" s="10">
        <v>100000</v>
      </c>
      <c r="H3664" s="1" t="s">
        <v>257</v>
      </c>
      <c r="I3664" s="10">
        <v>1197</v>
      </c>
      <c r="J3664" s="1" t="s">
        <v>22001</v>
      </c>
      <c r="K3664" s="1" t="s">
        <v>22002</v>
      </c>
      <c r="L3664" s="1" t="s">
        <v>22003</v>
      </c>
      <c r="M3664" s="1" t="s">
        <v>22004</v>
      </c>
      <c r="N3664" s="10">
        <f t="shared" si="285"/>
        <v>29</v>
      </c>
      <c r="O3664" s="10">
        <f t="shared" si="286"/>
        <v>46</v>
      </c>
      <c r="P3664" s="10">
        <v>10</v>
      </c>
      <c r="Q3664" s="19">
        <f t="shared" si="287"/>
        <v>9</v>
      </c>
      <c r="R3664" s="11">
        <f t="shared" si="288"/>
        <v>115524</v>
      </c>
      <c r="S3664" s="11">
        <f t="shared" si="289"/>
        <v>0</v>
      </c>
    </row>
    <row r="3665" spans="1:19" x14ac:dyDescent="0.25">
      <c r="A3665" s="1">
        <v>3662</v>
      </c>
      <c r="B3665" s="10">
        <v>79929</v>
      </c>
      <c r="C3665" s="1" t="s">
        <v>22005</v>
      </c>
      <c r="D3665" s="1" t="s">
        <v>22006</v>
      </c>
      <c r="E3665" s="1" t="s">
        <v>14</v>
      </c>
      <c r="F3665" s="1" t="s">
        <v>15</v>
      </c>
      <c r="G3665" s="10">
        <v>5000</v>
      </c>
      <c r="H3665" s="1" t="s">
        <v>250</v>
      </c>
      <c r="I3665" s="10">
        <v>1197</v>
      </c>
      <c r="J3665" s="1" t="s">
        <v>22007</v>
      </c>
      <c r="K3665" s="1" t="s">
        <v>22008</v>
      </c>
      <c r="L3665" s="1" t="s">
        <v>22009</v>
      </c>
      <c r="M3665" s="1" t="s">
        <v>22010</v>
      </c>
      <c r="N3665" s="10">
        <f t="shared" si="285"/>
        <v>45</v>
      </c>
      <c r="O3665" s="10">
        <f t="shared" si="286"/>
        <v>49</v>
      </c>
      <c r="P3665" s="10">
        <v>1</v>
      </c>
      <c r="Q3665" s="19">
        <f t="shared" si="287"/>
        <v>9</v>
      </c>
      <c r="R3665" s="11">
        <f t="shared" si="288"/>
        <v>79929</v>
      </c>
      <c r="S3665" s="11">
        <f t="shared" si="289"/>
        <v>0</v>
      </c>
    </row>
    <row r="3666" spans="1:19" x14ac:dyDescent="0.25">
      <c r="A3666" s="1">
        <v>3663</v>
      </c>
      <c r="B3666" s="10">
        <v>28518</v>
      </c>
      <c r="C3666" s="1" t="s">
        <v>22011</v>
      </c>
      <c r="D3666" s="1" t="s">
        <v>22012</v>
      </c>
      <c r="E3666" s="1" t="s">
        <v>14</v>
      </c>
      <c r="F3666" s="1" t="s">
        <v>75</v>
      </c>
      <c r="G3666" s="10">
        <v>4000</v>
      </c>
      <c r="H3666" s="1" t="s">
        <v>827</v>
      </c>
      <c r="I3666" s="10">
        <v>1197</v>
      </c>
      <c r="J3666" s="1" t="s">
        <v>22013</v>
      </c>
      <c r="K3666" s="1" t="s">
        <v>22014</v>
      </c>
      <c r="L3666" s="1" t="s">
        <v>22015</v>
      </c>
      <c r="M3666" s="1" t="s">
        <v>22016</v>
      </c>
      <c r="N3666" s="10">
        <f t="shared" si="285"/>
        <v>5</v>
      </c>
      <c r="O3666" s="10">
        <f t="shared" si="286"/>
        <v>30</v>
      </c>
      <c r="P3666" s="10">
        <v>1.53</v>
      </c>
      <c r="Q3666" s="19">
        <f t="shared" si="287"/>
        <v>6</v>
      </c>
      <c r="R3666" s="11">
        <f t="shared" si="288"/>
        <v>35932.68</v>
      </c>
      <c r="S3666" s="11">
        <f t="shared" si="289"/>
        <v>1</v>
      </c>
    </row>
    <row r="3667" spans="1:19" x14ac:dyDescent="0.25">
      <c r="A3667" s="1">
        <v>3664</v>
      </c>
      <c r="B3667" s="10">
        <v>52505</v>
      </c>
      <c r="C3667" s="1" t="s">
        <v>22017</v>
      </c>
      <c r="D3667" s="1" t="s">
        <v>22018</v>
      </c>
      <c r="E3667" s="1" t="s">
        <v>298</v>
      </c>
      <c r="F3667" s="1" t="s">
        <v>15</v>
      </c>
      <c r="G3667" s="10">
        <v>5000</v>
      </c>
      <c r="H3667" s="1" t="s">
        <v>162</v>
      </c>
      <c r="I3667" s="10">
        <v>1196</v>
      </c>
      <c r="J3667" s="1" t="s">
        <v>22019</v>
      </c>
      <c r="K3667" s="1" t="s">
        <v>22020</v>
      </c>
      <c r="L3667" s="1" t="s">
        <v>22021</v>
      </c>
      <c r="M3667" s="1" t="s">
        <v>22022</v>
      </c>
      <c r="N3667" s="10">
        <f t="shared" si="285"/>
        <v>29</v>
      </c>
      <c r="O3667" s="10">
        <f t="shared" si="286"/>
        <v>12</v>
      </c>
      <c r="P3667" s="10">
        <v>1</v>
      </c>
      <c r="Q3667" s="19">
        <f t="shared" si="287"/>
        <v>9</v>
      </c>
      <c r="R3667" s="11">
        <f t="shared" si="288"/>
        <v>52505</v>
      </c>
      <c r="S3667" s="11">
        <f t="shared" si="289"/>
        <v>0</v>
      </c>
    </row>
    <row r="3668" spans="1:19" x14ac:dyDescent="0.25">
      <c r="A3668" s="1">
        <v>3665</v>
      </c>
      <c r="B3668" s="10">
        <v>244155</v>
      </c>
      <c r="C3668" s="1" t="s">
        <v>22023</v>
      </c>
      <c r="D3668" s="1" t="s">
        <v>22024</v>
      </c>
      <c r="E3668" s="1" t="s">
        <v>14</v>
      </c>
      <c r="F3668" s="1" t="s">
        <v>15</v>
      </c>
      <c r="G3668" s="10">
        <v>29995</v>
      </c>
      <c r="H3668" s="1" t="s">
        <v>22025</v>
      </c>
      <c r="I3668" s="10">
        <v>1195</v>
      </c>
      <c r="J3668" s="1" t="s">
        <v>22026</v>
      </c>
      <c r="K3668" s="1" t="s">
        <v>22027</v>
      </c>
      <c r="L3668" s="1" t="s">
        <v>22028</v>
      </c>
      <c r="M3668" s="1" t="s">
        <v>22029</v>
      </c>
      <c r="N3668" s="10">
        <f t="shared" si="285"/>
        <v>20</v>
      </c>
      <c r="O3668" s="10">
        <f t="shared" si="286"/>
        <v>34</v>
      </c>
      <c r="P3668" s="10">
        <v>1</v>
      </c>
      <c r="Q3668" s="19">
        <f t="shared" si="287"/>
        <v>9</v>
      </c>
      <c r="R3668" s="11">
        <f t="shared" si="288"/>
        <v>244155</v>
      </c>
      <c r="S3668" s="11">
        <f t="shared" si="289"/>
        <v>0</v>
      </c>
    </row>
    <row r="3669" spans="1:19" x14ac:dyDescent="0.25">
      <c r="A3669" s="1">
        <v>3666</v>
      </c>
      <c r="B3669" s="10">
        <v>70575</v>
      </c>
      <c r="C3669" s="1" t="s">
        <v>22030</v>
      </c>
      <c r="D3669" s="1" t="s">
        <v>22031</v>
      </c>
      <c r="E3669" s="1" t="s">
        <v>477</v>
      </c>
      <c r="F3669" s="1" t="s">
        <v>15</v>
      </c>
      <c r="G3669" s="10">
        <v>40000</v>
      </c>
      <c r="H3669" s="1" t="s">
        <v>3208</v>
      </c>
      <c r="I3669" s="10">
        <v>1195</v>
      </c>
      <c r="J3669" s="1" t="s">
        <v>22032</v>
      </c>
      <c r="K3669" s="1" t="s">
        <v>22033</v>
      </c>
      <c r="L3669" s="1" t="s">
        <v>22034</v>
      </c>
      <c r="M3669" s="1" t="s">
        <v>22035</v>
      </c>
      <c r="N3669" s="10">
        <f t="shared" si="285"/>
        <v>22</v>
      </c>
      <c r="O3669" s="10">
        <f t="shared" si="286"/>
        <v>19</v>
      </c>
      <c r="P3669" s="10">
        <v>1</v>
      </c>
      <c r="Q3669" s="19">
        <f t="shared" si="287"/>
        <v>9</v>
      </c>
      <c r="R3669" s="11">
        <f t="shared" si="288"/>
        <v>70575</v>
      </c>
      <c r="S3669" s="11">
        <f t="shared" si="289"/>
        <v>0</v>
      </c>
    </row>
    <row r="3670" spans="1:19" x14ac:dyDescent="0.25">
      <c r="A3670" s="1">
        <v>3667</v>
      </c>
      <c r="B3670" s="10">
        <v>49899</v>
      </c>
      <c r="C3670" s="1" t="s">
        <v>22036</v>
      </c>
      <c r="D3670" s="1" t="s">
        <v>22037</v>
      </c>
      <c r="E3670" s="1" t="s">
        <v>46</v>
      </c>
      <c r="F3670" s="1" t="s">
        <v>15</v>
      </c>
      <c r="G3670" s="10">
        <v>25000</v>
      </c>
      <c r="H3670" s="1" t="s">
        <v>10269</v>
      </c>
      <c r="I3670" s="10">
        <v>1195</v>
      </c>
      <c r="J3670" s="1" t="s">
        <v>22038</v>
      </c>
      <c r="K3670" s="1" t="s">
        <v>22039</v>
      </c>
      <c r="L3670" s="1" t="s">
        <v>22040</v>
      </c>
      <c r="M3670" s="1" t="s">
        <v>22041</v>
      </c>
      <c r="N3670" s="10">
        <f t="shared" si="285"/>
        <v>12</v>
      </c>
      <c r="O3670" s="10">
        <f t="shared" si="286"/>
        <v>52</v>
      </c>
      <c r="P3670" s="10">
        <v>10</v>
      </c>
      <c r="Q3670" s="19">
        <f t="shared" si="287"/>
        <v>9</v>
      </c>
      <c r="R3670" s="11">
        <f t="shared" si="288"/>
        <v>49899</v>
      </c>
      <c r="S3670" s="11">
        <f t="shared" si="289"/>
        <v>0</v>
      </c>
    </row>
    <row r="3671" spans="1:19" x14ac:dyDescent="0.25">
      <c r="A3671" s="1">
        <v>3668</v>
      </c>
      <c r="B3671" s="10">
        <v>40345</v>
      </c>
      <c r="C3671" s="1" t="s">
        <v>22042</v>
      </c>
      <c r="D3671" s="1" t="s">
        <v>22043</v>
      </c>
      <c r="E3671" s="1" t="s">
        <v>23</v>
      </c>
      <c r="F3671" s="1" t="s">
        <v>15</v>
      </c>
      <c r="G3671" s="10">
        <v>20000</v>
      </c>
      <c r="H3671" s="1" t="s">
        <v>47</v>
      </c>
      <c r="I3671" s="10">
        <v>1195</v>
      </c>
      <c r="J3671" s="1" t="s">
        <v>22044</v>
      </c>
      <c r="K3671" s="1" t="s">
        <v>22045</v>
      </c>
      <c r="L3671" s="1" t="s">
        <v>22046</v>
      </c>
      <c r="M3671" s="1" t="s">
        <v>22047</v>
      </c>
      <c r="N3671" s="10">
        <f t="shared" si="285"/>
        <v>6</v>
      </c>
      <c r="O3671" s="10">
        <f t="shared" si="286"/>
        <v>65</v>
      </c>
      <c r="P3671" s="10">
        <v>10</v>
      </c>
      <c r="Q3671" s="19">
        <f t="shared" si="287"/>
        <v>9</v>
      </c>
      <c r="R3671" s="11">
        <f t="shared" si="288"/>
        <v>40345</v>
      </c>
      <c r="S3671" s="11">
        <f t="shared" si="289"/>
        <v>0</v>
      </c>
    </row>
    <row r="3672" spans="1:19" x14ac:dyDescent="0.25">
      <c r="A3672" s="1">
        <v>3669</v>
      </c>
      <c r="B3672" s="10">
        <v>34547</v>
      </c>
      <c r="C3672" s="1" t="s">
        <v>22048</v>
      </c>
      <c r="D3672" s="1" t="s">
        <v>22049</v>
      </c>
      <c r="E3672" s="1" t="s">
        <v>14</v>
      </c>
      <c r="F3672" s="1" t="s">
        <v>75</v>
      </c>
      <c r="G3672" s="10">
        <v>22000</v>
      </c>
      <c r="H3672" s="1" t="s">
        <v>827</v>
      </c>
      <c r="I3672" s="10">
        <v>1195</v>
      </c>
      <c r="J3672" s="1" t="s">
        <v>22050</v>
      </c>
      <c r="K3672" s="1" t="s">
        <v>22051</v>
      </c>
      <c r="L3672" s="1" t="s">
        <v>22052</v>
      </c>
      <c r="M3672" s="1" t="s">
        <v>22053</v>
      </c>
      <c r="N3672" s="10">
        <f t="shared" si="285"/>
        <v>14</v>
      </c>
      <c r="O3672" s="10">
        <f t="shared" si="286"/>
        <v>11</v>
      </c>
      <c r="P3672" s="10">
        <v>1.45</v>
      </c>
      <c r="Q3672" s="19">
        <f t="shared" si="287"/>
        <v>6</v>
      </c>
      <c r="R3672" s="11">
        <f t="shared" si="288"/>
        <v>43529.22</v>
      </c>
      <c r="S3672" s="11">
        <f t="shared" si="289"/>
        <v>1</v>
      </c>
    </row>
    <row r="3673" spans="1:19" x14ac:dyDescent="0.25">
      <c r="A3673" s="1">
        <v>3670</v>
      </c>
      <c r="B3673" s="10">
        <v>50331</v>
      </c>
      <c r="C3673" s="1" t="s">
        <v>22054</v>
      </c>
      <c r="D3673" s="1" t="s">
        <v>22055</v>
      </c>
      <c r="E3673" s="1" t="s">
        <v>46</v>
      </c>
      <c r="F3673" s="1" t="s">
        <v>15</v>
      </c>
      <c r="G3673" s="10">
        <v>50000</v>
      </c>
      <c r="H3673" s="1" t="s">
        <v>22056</v>
      </c>
      <c r="I3673" s="10">
        <v>1194</v>
      </c>
      <c r="J3673" s="1" t="s">
        <v>22057</v>
      </c>
      <c r="K3673" s="1" t="s">
        <v>22058</v>
      </c>
      <c r="L3673" s="1" t="s">
        <v>22059</v>
      </c>
      <c r="M3673" s="1" t="s">
        <v>22060</v>
      </c>
      <c r="N3673" s="10">
        <f t="shared" si="285"/>
        <v>19</v>
      </c>
      <c r="O3673" s="10">
        <f t="shared" si="286"/>
        <v>9</v>
      </c>
      <c r="P3673" s="10">
        <v>10</v>
      </c>
      <c r="Q3673" s="19">
        <f t="shared" si="287"/>
        <v>9</v>
      </c>
      <c r="R3673" s="11">
        <f t="shared" si="288"/>
        <v>50331</v>
      </c>
      <c r="S3673" s="11">
        <f t="shared" si="289"/>
        <v>0</v>
      </c>
    </row>
    <row r="3674" spans="1:19" x14ac:dyDescent="0.25">
      <c r="A3674" s="1">
        <v>3671</v>
      </c>
      <c r="B3674" s="10">
        <v>41679</v>
      </c>
      <c r="C3674" s="1" t="s">
        <v>22061</v>
      </c>
      <c r="D3674" s="1" t="s">
        <v>22062</v>
      </c>
      <c r="E3674" s="1" t="s">
        <v>12168</v>
      </c>
      <c r="F3674" s="1" t="s">
        <v>75</v>
      </c>
      <c r="G3674" s="10">
        <v>30000</v>
      </c>
      <c r="H3674" s="1" t="s">
        <v>8065</v>
      </c>
      <c r="I3674" s="10">
        <v>1194</v>
      </c>
      <c r="J3674" s="1" t="s">
        <v>22063</v>
      </c>
      <c r="K3674" s="1" t="s">
        <v>22064</v>
      </c>
      <c r="L3674" s="1" t="s">
        <v>22065</v>
      </c>
      <c r="M3674" s="1" t="s">
        <v>22066</v>
      </c>
      <c r="N3674" s="10">
        <f t="shared" si="285"/>
        <v>24</v>
      </c>
      <c r="O3674" s="10">
        <f t="shared" si="286"/>
        <v>36</v>
      </c>
      <c r="P3674" s="10">
        <v>15</v>
      </c>
      <c r="Q3674" s="19">
        <f t="shared" si="287"/>
        <v>6</v>
      </c>
      <c r="R3674" s="11">
        <f t="shared" si="288"/>
        <v>52515.54</v>
      </c>
      <c r="S3674" s="11">
        <f t="shared" si="289"/>
        <v>1</v>
      </c>
    </row>
    <row r="3675" spans="1:19" x14ac:dyDescent="0.25">
      <c r="A3675" s="1">
        <v>3672</v>
      </c>
      <c r="B3675" s="10">
        <v>36996</v>
      </c>
      <c r="C3675" s="1" t="s">
        <v>22067</v>
      </c>
      <c r="D3675" s="1" t="s">
        <v>22068</v>
      </c>
      <c r="E3675" s="1" t="s">
        <v>46</v>
      </c>
      <c r="F3675" s="1" t="s">
        <v>945</v>
      </c>
      <c r="G3675" s="10">
        <v>30000</v>
      </c>
      <c r="H3675" s="1" t="s">
        <v>22069</v>
      </c>
      <c r="I3675" s="10">
        <v>1194</v>
      </c>
      <c r="J3675" s="1" t="s">
        <v>22070</v>
      </c>
      <c r="K3675" s="1" t="s">
        <v>22071</v>
      </c>
      <c r="L3675" s="1" t="s">
        <v>22072</v>
      </c>
      <c r="M3675" s="1" t="s">
        <v>22073</v>
      </c>
      <c r="N3675" s="10">
        <f t="shared" si="285"/>
        <v>18</v>
      </c>
      <c r="O3675" s="10">
        <f t="shared" si="286"/>
        <v>30</v>
      </c>
      <c r="P3675" s="10">
        <v>6</v>
      </c>
      <c r="Q3675" s="19">
        <f t="shared" si="287"/>
        <v>5</v>
      </c>
      <c r="R3675" s="11">
        <f t="shared" si="288"/>
        <v>40325.64</v>
      </c>
      <c r="S3675" s="11">
        <f t="shared" si="289"/>
        <v>1</v>
      </c>
    </row>
    <row r="3676" spans="1:19" x14ac:dyDescent="0.25">
      <c r="A3676" s="1">
        <v>3673</v>
      </c>
      <c r="B3676" s="10">
        <v>80608</v>
      </c>
      <c r="C3676" s="1" t="s">
        <v>22074</v>
      </c>
      <c r="D3676" s="1" t="s">
        <v>9468</v>
      </c>
      <c r="E3676" s="1" t="s">
        <v>497</v>
      </c>
      <c r="F3676" s="1" t="s">
        <v>15</v>
      </c>
      <c r="G3676" s="10">
        <v>4000</v>
      </c>
      <c r="H3676" s="1" t="s">
        <v>1103</v>
      </c>
      <c r="I3676" s="10">
        <v>1193</v>
      </c>
      <c r="J3676" s="1" t="s">
        <v>22075</v>
      </c>
      <c r="K3676" s="1" t="s">
        <v>22076</v>
      </c>
      <c r="L3676" s="1" t="s">
        <v>22077</v>
      </c>
      <c r="M3676" s="1" t="s">
        <v>22078</v>
      </c>
      <c r="N3676" s="10">
        <f t="shared" si="285"/>
        <v>43</v>
      </c>
      <c r="O3676" s="10">
        <f t="shared" si="286"/>
        <v>36</v>
      </c>
      <c r="P3676" s="10">
        <v>1</v>
      </c>
      <c r="Q3676" s="19">
        <f t="shared" si="287"/>
        <v>9</v>
      </c>
      <c r="R3676" s="11">
        <f t="shared" si="288"/>
        <v>80608</v>
      </c>
      <c r="S3676" s="11">
        <f t="shared" si="289"/>
        <v>0</v>
      </c>
    </row>
    <row r="3677" spans="1:19" x14ac:dyDescent="0.25">
      <c r="A3677" s="1">
        <v>3674</v>
      </c>
      <c r="B3677" s="10">
        <v>42660</v>
      </c>
      <c r="C3677" s="1" t="s">
        <v>22079</v>
      </c>
      <c r="D3677" s="1" t="s">
        <v>17199</v>
      </c>
      <c r="E3677" s="1" t="s">
        <v>14</v>
      </c>
      <c r="F3677" s="1" t="s">
        <v>15</v>
      </c>
      <c r="G3677" s="10">
        <v>15000</v>
      </c>
      <c r="H3677" s="1" t="s">
        <v>17200</v>
      </c>
      <c r="I3677" s="10">
        <v>1193</v>
      </c>
      <c r="J3677" s="1" t="s">
        <v>22080</v>
      </c>
      <c r="K3677" s="1" t="s">
        <v>22081</v>
      </c>
      <c r="L3677" s="1" t="s">
        <v>22082</v>
      </c>
      <c r="M3677" s="1" t="s">
        <v>22083</v>
      </c>
      <c r="N3677" s="10">
        <f t="shared" si="285"/>
        <v>46</v>
      </c>
      <c r="O3677" s="10">
        <f t="shared" si="286"/>
        <v>47</v>
      </c>
      <c r="P3677" s="10">
        <v>1</v>
      </c>
      <c r="Q3677" s="19">
        <f t="shared" si="287"/>
        <v>9</v>
      </c>
      <c r="R3677" s="11">
        <f t="shared" si="288"/>
        <v>42660</v>
      </c>
      <c r="S3677" s="11">
        <f t="shared" si="289"/>
        <v>0</v>
      </c>
    </row>
    <row r="3678" spans="1:19" x14ac:dyDescent="0.25">
      <c r="A3678" s="1">
        <v>3675</v>
      </c>
      <c r="B3678" s="10">
        <v>56332</v>
      </c>
      <c r="C3678" s="1" t="s">
        <v>22084</v>
      </c>
      <c r="D3678" s="1" t="s">
        <v>22085</v>
      </c>
      <c r="E3678" s="1" t="s">
        <v>1057</v>
      </c>
      <c r="F3678" s="1" t="s">
        <v>15</v>
      </c>
      <c r="G3678" s="10">
        <v>8000</v>
      </c>
      <c r="H3678" s="1" t="s">
        <v>2730</v>
      </c>
      <c r="I3678" s="10">
        <v>1193</v>
      </c>
      <c r="J3678" s="1" t="s">
        <v>22086</v>
      </c>
      <c r="K3678" s="1" t="s">
        <v>22087</v>
      </c>
      <c r="L3678" s="1" t="s">
        <v>22088</v>
      </c>
      <c r="M3678" s="1" t="s">
        <v>22089</v>
      </c>
      <c r="N3678" s="10">
        <f t="shared" si="285"/>
        <v>13</v>
      </c>
      <c r="O3678" s="10">
        <f t="shared" si="286"/>
        <v>47</v>
      </c>
      <c r="P3678" s="10">
        <v>1</v>
      </c>
      <c r="Q3678" s="19">
        <f t="shared" si="287"/>
        <v>9</v>
      </c>
      <c r="R3678" s="11">
        <f t="shared" si="288"/>
        <v>56332</v>
      </c>
      <c r="S3678" s="11">
        <f t="shared" si="289"/>
        <v>0</v>
      </c>
    </row>
    <row r="3679" spans="1:19" x14ac:dyDescent="0.25">
      <c r="A3679" s="1">
        <v>3676</v>
      </c>
      <c r="B3679" s="10">
        <v>37354</v>
      </c>
      <c r="C3679" s="1" t="s">
        <v>22090</v>
      </c>
      <c r="D3679" s="1" t="s">
        <v>22091</v>
      </c>
      <c r="E3679" s="1" t="s">
        <v>14</v>
      </c>
      <c r="F3679" s="1" t="s">
        <v>15</v>
      </c>
      <c r="G3679" s="10">
        <v>15000</v>
      </c>
      <c r="H3679" s="1" t="s">
        <v>3252</v>
      </c>
      <c r="I3679" s="10">
        <v>1193</v>
      </c>
      <c r="J3679" s="1" t="s">
        <v>22092</v>
      </c>
      <c r="K3679" s="1" t="s">
        <v>22093</v>
      </c>
      <c r="L3679" s="1" t="s">
        <v>22094</v>
      </c>
      <c r="M3679" s="1" t="s">
        <v>22095</v>
      </c>
      <c r="N3679" s="10">
        <f t="shared" si="285"/>
        <v>9</v>
      </c>
      <c r="O3679" s="10">
        <f t="shared" si="286"/>
        <v>24</v>
      </c>
      <c r="P3679" s="10">
        <v>5</v>
      </c>
      <c r="Q3679" s="19">
        <f t="shared" si="287"/>
        <v>9</v>
      </c>
      <c r="R3679" s="11">
        <f t="shared" si="288"/>
        <v>37354</v>
      </c>
      <c r="S3679" s="11">
        <f t="shared" si="289"/>
        <v>0</v>
      </c>
    </row>
    <row r="3680" spans="1:19" x14ac:dyDescent="0.25">
      <c r="A3680" s="1">
        <v>3677</v>
      </c>
      <c r="B3680" s="10">
        <v>28568</v>
      </c>
      <c r="C3680" s="1" t="s">
        <v>22096</v>
      </c>
      <c r="D3680" s="1" t="s">
        <v>22097</v>
      </c>
      <c r="E3680" s="1" t="s">
        <v>685</v>
      </c>
      <c r="F3680" s="1" t="s">
        <v>15</v>
      </c>
      <c r="G3680" s="10">
        <v>4500</v>
      </c>
      <c r="H3680" s="1" t="s">
        <v>827</v>
      </c>
      <c r="I3680" s="10">
        <v>1192</v>
      </c>
      <c r="J3680" s="1" t="s">
        <v>22098</v>
      </c>
      <c r="K3680" s="1" t="s">
        <v>22099</v>
      </c>
      <c r="L3680" s="1" t="s">
        <v>22100</v>
      </c>
      <c r="M3680" s="1" t="s">
        <v>22101</v>
      </c>
      <c r="N3680" s="10">
        <f t="shared" si="285"/>
        <v>20</v>
      </c>
      <c r="O3680" s="10">
        <f t="shared" si="286"/>
        <v>17</v>
      </c>
      <c r="P3680" s="10">
        <v>2</v>
      </c>
      <c r="Q3680" s="19">
        <f t="shared" si="287"/>
        <v>9</v>
      </c>
      <c r="R3680" s="11">
        <f t="shared" si="288"/>
        <v>28568</v>
      </c>
      <c r="S3680" s="11">
        <f t="shared" si="289"/>
        <v>0</v>
      </c>
    </row>
    <row r="3681" spans="1:19" x14ac:dyDescent="0.25">
      <c r="A3681" s="1">
        <v>3678</v>
      </c>
      <c r="B3681" s="10">
        <v>57304</v>
      </c>
      <c r="C3681" s="1" t="s">
        <v>22102</v>
      </c>
      <c r="D3681" s="1" t="s">
        <v>22103</v>
      </c>
      <c r="E3681" s="1" t="s">
        <v>559</v>
      </c>
      <c r="F3681" s="1" t="s">
        <v>15</v>
      </c>
      <c r="G3681" s="10">
        <v>35500</v>
      </c>
      <c r="H3681" s="1" t="s">
        <v>47</v>
      </c>
      <c r="I3681" s="10">
        <v>1192</v>
      </c>
      <c r="J3681" s="1" t="s">
        <v>22104</v>
      </c>
      <c r="K3681" s="1" t="s">
        <v>22105</v>
      </c>
      <c r="L3681" s="1" t="s">
        <v>22106</v>
      </c>
      <c r="M3681" s="1" t="s">
        <v>22107</v>
      </c>
      <c r="N3681" s="10">
        <f t="shared" si="285"/>
        <v>9</v>
      </c>
      <c r="O3681" s="10">
        <f t="shared" si="286"/>
        <v>12</v>
      </c>
      <c r="P3681" s="10">
        <v>5</v>
      </c>
      <c r="Q3681" s="19">
        <f t="shared" si="287"/>
        <v>9</v>
      </c>
      <c r="R3681" s="11">
        <f t="shared" si="288"/>
        <v>57304</v>
      </c>
      <c r="S3681" s="11">
        <f t="shared" si="289"/>
        <v>0</v>
      </c>
    </row>
    <row r="3682" spans="1:19" x14ac:dyDescent="0.25">
      <c r="A3682" s="1">
        <v>3679</v>
      </c>
      <c r="B3682" s="10">
        <v>58462</v>
      </c>
      <c r="C3682" s="1" t="s">
        <v>22108</v>
      </c>
      <c r="D3682" s="1" t="s">
        <v>22109</v>
      </c>
      <c r="E3682" s="1" t="s">
        <v>23</v>
      </c>
      <c r="F3682" s="1" t="s">
        <v>15</v>
      </c>
      <c r="G3682" s="10">
        <v>4000</v>
      </c>
      <c r="H3682" s="1" t="s">
        <v>257</v>
      </c>
      <c r="I3682" s="10">
        <v>1191</v>
      </c>
      <c r="J3682" s="1" t="s">
        <v>22110</v>
      </c>
      <c r="K3682" s="1" t="s">
        <v>22111</v>
      </c>
      <c r="L3682" s="1" t="s">
        <v>22112</v>
      </c>
      <c r="M3682" s="1" t="s">
        <v>22113</v>
      </c>
      <c r="N3682" s="10">
        <f t="shared" si="285"/>
        <v>6</v>
      </c>
      <c r="O3682" s="10">
        <f t="shared" si="286"/>
        <v>49</v>
      </c>
      <c r="P3682" s="10">
        <v>1</v>
      </c>
      <c r="Q3682" s="19">
        <f t="shared" si="287"/>
        <v>9</v>
      </c>
      <c r="R3682" s="11">
        <f t="shared" si="288"/>
        <v>58462</v>
      </c>
      <c r="S3682" s="11">
        <f t="shared" si="289"/>
        <v>0</v>
      </c>
    </row>
    <row r="3683" spans="1:19" x14ac:dyDescent="0.25">
      <c r="A3683" s="1">
        <v>3680</v>
      </c>
      <c r="B3683" s="10">
        <v>13151</v>
      </c>
      <c r="C3683" s="1" t="s">
        <v>22114</v>
      </c>
      <c r="D3683" s="1" t="s">
        <v>22115</v>
      </c>
      <c r="E3683" s="1" t="s">
        <v>46</v>
      </c>
      <c r="F3683" s="1" t="s">
        <v>15</v>
      </c>
      <c r="G3683" s="10">
        <v>5000</v>
      </c>
      <c r="H3683" s="1" t="s">
        <v>1598</v>
      </c>
      <c r="I3683" s="10">
        <v>1191</v>
      </c>
      <c r="J3683" s="1" t="s">
        <v>22116</v>
      </c>
      <c r="K3683" s="1" t="s">
        <v>22117</v>
      </c>
      <c r="L3683" s="1" t="s">
        <v>22118</v>
      </c>
      <c r="M3683" s="1" t="s">
        <v>22119</v>
      </c>
      <c r="N3683" s="10">
        <f t="shared" si="285"/>
        <v>14</v>
      </c>
      <c r="O3683" s="10">
        <f t="shared" si="286"/>
        <v>14</v>
      </c>
      <c r="P3683" s="10">
        <v>1</v>
      </c>
      <c r="Q3683" s="19">
        <f t="shared" si="287"/>
        <v>9</v>
      </c>
      <c r="R3683" s="11">
        <f t="shared" si="288"/>
        <v>13151</v>
      </c>
      <c r="S3683" s="11">
        <f t="shared" si="289"/>
        <v>0</v>
      </c>
    </row>
    <row r="3684" spans="1:19" x14ac:dyDescent="0.25">
      <c r="A3684" s="1">
        <v>3681</v>
      </c>
      <c r="B3684" s="10">
        <v>56817</v>
      </c>
      <c r="C3684" s="1" t="s">
        <v>22120</v>
      </c>
      <c r="D3684" s="1" t="s">
        <v>22121</v>
      </c>
      <c r="E3684" s="1" t="s">
        <v>2162</v>
      </c>
      <c r="F3684" s="1" t="s">
        <v>15</v>
      </c>
      <c r="G3684" s="10">
        <v>50000</v>
      </c>
      <c r="H3684" s="1" t="s">
        <v>16</v>
      </c>
      <c r="I3684" s="10">
        <v>1190</v>
      </c>
      <c r="J3684" s="1" t="s">
        <v>22122</v>
      </c>
      <c r="K3684" s="1" t="s">
        <v>22123</v>
      </c>
      <c r="L3684" s="1" t="s">
        <v>22124</v>
      </c>
      <c r="M3684" s="1" t="s">
        <v>22125</v>
      </c>
      <c r="N3684" s="10">
        <f t="shared" si="285"/>
        <v>30</v>
      </c>
      <c r="O3684" s="10">
        <f t="shared" si="286"/>
        <v>9</v>
      </c>
      <c r="P3684" s="10">
        <v>1</v>
      </c>
      <c r="Q3684" s="19">
        <f t="shared" si="287"/>
        <v>9</v>
      </c>
      <c r="R3684" s="11">
        <f t="shared" si="288"/>
        <v>56817</v>
      </c>
      <c r="S3684" s="11">
        <f t="shared" si="289"/>
        <v>0</v>
      </c>
    </row>
    <row r="3685" spans="1:19" x14ac:dyDescent="0.25">
      <c r="A3685" s="1">
        <v>3682</v>
      </c>
      <c r="B3685" s="10">
        <v>229594</v>
      </c>
      <c r="C3685" s="1" t="s">
        <v>22126</v>
      </c>
      <c r="D3685" s="1" t="s">
        <v>22127</v>
      </c>
      <c r="E3685" s="1" t="s">
        <v>189</v>
      </c>
      <c r="F3685" s="1" t="s">
        <v>15</v>
      </c>
      <c r="G3685" s="10">
        <v>36000</v>
      </c>
      <c r="H3685" s="1" t="s">
        <v>85</v>
      </c>
      <c r="I3685" s="10">
        <v>1190</v>
      </c>
      <c r="J3685" s="1" t="s">
        <v>22128</v>
      </c>
      <c r="K3685" s="1" t="s">
        <v>22129</v>
      </c>
      <c r="L3685" s="1" t="s">
        <v>22130</v>
      </c>
      <c r="M3685" s="1" t="s">
        <v>22131</v>
      </c>
      <c r="N3685" s="10">
        <f t="shared" si="285"/>
        <v>7</v>
      </c>
      <c r="O3685" s="10">
        <f t="shared" si="286"/>
        <v>59</v>
      </c>
      <c r="P3685" s="10">
        <v>1</v>
      </c>
      <c r="Q3685" s="19">
        <f t="shared" si="287"/>
        <v>9</v>
      </c>
      <c r="R3685" s="11">
        <f t="shared" si="288"/>
        <v>229594</v>
      </c>
      <c r="S3685" s="11">
        <f t="shared" si="289"/>
        <v>0</v>
      </c>
    </row>
    <row r="3686" spans="1:19" x14ac:dyDescent="0.25">
      <c r="A3686" s="1">
        <v>3683</v>
      </c>
      <c r="B3686" s="10">
        <v>65817</v>
      </c>
      <c r="C3686" s="1" t="s">
        <v>22132</v>
      </c>
      <c r="D3686" s="1" t="s">
        <v>22133</v>
      </c>
      <c r="E3686" s="1" t="s">
        <v>14</v>
      </c>
      <c r="F3686" s="1" t="s">
        <v>15</v>
      </c>
      <c r="G3686" s="10">
        <v>11000</v>
      </c>
      <c r="H3686" s="1" t="s">
        <v>22134</v>
      </c>
      <c r="I3686" s="10">
        <v>1190</v>
      </c>
      <c r="J3686" s="1" t="s">
        <v>22135</v>
      </c>
      <c r="K3686" s="1" t="s">
        <v>22136</v>
      </c>
      <c r="L3686" s="1" t="s">
        <v>22137</v>
      </c>
      <c r="M3686" s="1" t="s">
        <v>22138</v>
      </c>
      <c r="N3686" s="10">
        <f t="shared" si="285"/>
        <v>15</v>
      </c>
      <c r="O3686" s="10">
        <f t="shared" si="286"/>
        <v>32</v>
      </c>
      <c r="P3686" s="10">
        <v>1</v>
      </c>
      <c r="Q3686" s="19">
        <f t="shared" si="287"/>
        <v>9</v>
      </c>
      <c r="R3686" s="11">
        <f t="shared" si="288"/>
        <v>65817</v>
      </c>
      <c r="S3686" s="11">
        <f t="shared" si="289"/>
        <v>0</v>
      </c>
    </row>
    <row r="3687" spans="1:19" x14ac:dyDescent="0.25">
      <c r="A3687" s="1">
        <v>3684</v>
      </c>
      <c r="B3687" s="10">
        <v>330506</v>
      </c>
      <c r="C3687" s="1" t="s">
        <v>22139</v>
      </c>
      <c r="D3687" s="1" t="s">
        <v>22140</v>
      </c>
      <c r="E3687" s="1" t="s">
        <v>23</v>
      </c>
      <c r="F3687" s="1" t="s">
        <v>15</v>
      </c>
      <c r="G3687" s="10">
        <v>150000</v>
      </c>
      <c r="H3687" s="1" t="s">
        <v>47</v>
      </c>
      <c r="I3687" s="10">
        <v>1190</v>
      </c>
      <c r="J3687" s="1" t="s">
        <v>22141</v>
      </c>
      <c r="K3687" s="1" t="s">
        <v>22142</v>
      </c>
      <c r="L3687" s="1" t="s">
        <v>22143</v>
      </c>
      <c r="M3687" s="1" t="s">
        <v>22144</v>
      </c>
      <c r="N3687" s="10">
        <f t="shared" si="285"/>
        <v>6</v>
      </c>
      <c r="O3687" s="10">
        <f t="shared" si="286"/>
        <v>40</v>
      </c>
      <c r="P3687" s="10">
        <v>1</v>
      </c>
      <c r="Q3687" s="19">
        <f t="shared" si="287"/>
        <v>9</v>
      </c>
      <c r="R3687" s="11">
        <f t="shared" si="288"/>
        <v>330506</v>
      </c>
      <c r="S3687" s="11">
        <f t="shared" si="289"/>
        <v>0</v>
      </c>
    </row>
    <row r="3688" spans="1:19" x14ac:dyDescent="0.25">
      <c r="A3688" s="1">
        <v>3685</v>
      </c>
      <c r="B3688" s="10">
        <v>52342</v>
      </c>
      <c r="C3688" s="1" t="s">
        <v>22145</v>
      </c>
      <c r="D3688" s="1" t="s">
        <v>17138</v>
      </c>
      <c r="E3688" s="1" t="s">
        <v>14</v>
      </c>
      <c r="F3688" s="1" t="s">
        <v>15</v>
      </c>
      <c r="G3688" s="10">
        <v>15000</v>
      </c>
      <c r="H3688" s="1" t="s">
        <v>861</v>
      </c>
      <c r="I3688" s="10">
        <v>1190</v>
      </c>
      <c r="J3688" s="1" t="s">
        <v>22146</v>
      </c>
      <c r="K3688" s="1" t="s">
        <v>22147</v>
      </c>
      <c r="L3688" s="1" t="s">
        <v>22148</v>
      </c>
      <c r="M3688" s="1" t="s">
        <v>22149</v>
      </c>
      <c r="N3688" s="10">
        <f t="shared" si="285"/>
        <v>2</v>
      </c>
      <c r="O3688" s="10">
        <f t="shared" si="286"/>
        <v>40</v>
      </c>
      <c r="P3688" s="10">
        <v>1</v>
      </c>
      <c r="Q3688" s="19">
        <f t="shared" si="287"/>
        <v>9</v>
      </c>
      <c r="R3688" s="11">
        <f t="shared" si="288"/>
        <v>52342</v>
      </c>
      <c r="S3688" s="11">
        <f t="shared" si="289"/>
        <v>0</v>
      </c>
    </row>
    <row r="3689" spans="1:19" x14ac:dyDescent="0.25">
      <c r="A3689" s="1">
        <v>3686</v>
      </c>
      <c r="B3689" s="10">
        <v>52931</v>
      </c>
      <c r="C3689" s="1" t="s">
        <v>22150</v>
      </c>
      <c r="D3689" s="1" t="s">
        <v>2634</v>
      </c>
      <c r="E3689" s="1" t="s">
        <v>46</v>
      </c>
      <c r="F3689" s="1" t="s">
        <v>15</v>
      </c>
      <c r="G3689" s="10">
        <v>50000</v>
      </c>
      <c r="H3689" s="1" t="s">
        <v>22151</v>
      </c>
      <c r="I3689" s="10">
        <v>1190</v>
      </c>
      <c r="J3689" s="1" t="s">
        <v>22152</v>
      </c>
      <c r="K3689" s="1" t="s">
        <v>22153</v>
      </c>
      <c r="L3689" s="1" t="s">
        <v>22154</v>
      </c>
      <c r="M3689" s="1" t="s">
        <v>22155</v>
      </c>
      <c r="N3689" s="10">
        <f t="shared" si="285"/>
        <v>11</v>
      </c>
      <c r="O3689" s="10">
        <f t="shared" si="286"/>
        <v>14</v>
      </c>
      <c r="P3689" s="10">
        <v>1</v>
      </c>
      <c r="Q3689" s="19">
        <f t="shared" si="287"/>
        <v>9</v>
      </c>
      <c r="R3689" s="11">
        <f t="shared" si="288"/>
        <v>52931</v>
      </c>
      <c r="S3689" s="11">
        <f t="shared" si="289"/>
        <v>0</v>
      </c>
    </row>
    <row r="3690" spans="1:19" x14ac:dyDescent="0.25">
      <c r="A3690" s="1">
        <v>3687</v>
      </c>
      <c r="B3690" s="10">
        <v>38774</v>
      </c>
      <c r="C3690" s="1" t="s">
        <v>22156</v>
      </c>
      <c r="D3690" s="1" t="s">
        <v>22157</v>
      </c>
      <c r="E3690" s="1" t="s">
        <v>14</v>
      </c>
      <c r="F3690" s="1" t="s">
        <v>15</v>
      </c>
      <c r="G3690" s="10">
        <v>7000</v>
      </c>
      <c r="H3690" s="1" t="s">
        <v>22158</v>
      </c>
      <c r="I3690" s="10">
        <v>1189</v>
      </c>
      <c r="J3690" s="1" t="s">
        <v>22159</v>
      </c>
      <c r="K3690" s="1" t="s">
        <v>22160</v>
      </c>
      <c r="L3690" s="1" t="s">
        <v>22161</v>
      </c>
      <c r="M3690" s="1" t="s">
        <v>22162</v>
      </c>
      <c r="N3690" s="10">
        <f t="shared" si="285"/>
        <v>7</v>
      </c>
      <c r="O3690" s="10">
        <f t="shared" si="286"/>
        <v>53</v>
      </c>
      <c r="P3690" s="10">
        <v>10</v>
      </c>
      <c r="Q3690" s="19">
        <f t="shared" si="287"/>
        <v>9</v>
      </c>
      <c r="R3690" s="11">
        <f t="shared" si="288"/>
        <v>38774</v>
      </c>
      <c r="S3690" s="11">
        <f t="shared" si="289"/>
        <v>0</v>
      </c>
    </row>
    <row r="3691" spans="1:19" x14ac:dyDescent="0.25">
      <c r="A3691" s="1">
        <v>3688</v>
      </c>
      <c r="B3691" s="10">
        <v>31575</v>
      </c>
      <c r="C3691" s="1" t="s">
        <v>22163</v>
      </c>
      <c r="D3691" s="1" t="s">
        <v>22164</v>
      </c>
      <c r="E3691" s="1" t="s">
        <v>1712</v>
      </c>
      <c r="F3691" s="1" t="s">
        <v>15</v>
      </c>
      <c r="G3691" s="10">
        <v>5000</v>
      </c>
      <c r="H3691" s="1" t="s">
        <v>257</v>
      </c>
      <c r="I3691" s="10">
        <v>1189</v>
      </c>
      <c r="J3691" s="1" t="s">
        <v>22165</v>
      </c>
      <c r="K3691" s="1" t="s">
        <v>22166</v>
      </c>
      <c r="L3691" s="1" t="s">
        <v>22167</v>
      </c>
      <c r="M3691" s="1" t="s">
        <v>22168</v>
      </c>
      <c r="N3691" s="10">
        <f t="shared" si="285"/>
        <v>6</v>
      </c>
      <c r="O3691" s="10">
        <f t="shared" si="286"/>
        <v>31</v>
      </c>
      <c r="P3691" s="10">
        <v>10</v>
      </c>
      <c r="Q3691" s="19">
        <f t="shared" si="287"/>
        <v>9</v>
      </c>
      <c r="R3691" s="11">
        <f t="shared" si="288"/>
        <v>31575</v>
      </c>
      <c r="S3691" s="11">
        <f t="shared" si="289"/>
        <v>0</v>
      </c>
    </row>
    <row r="3692" spans="1:19" x14ac:dyDescent="0.25">
      <c r="A3692" s="1">
        <v>3689</v>
      </c>
      <c r="B3692" s="10">
        <v>38155</v>
      </c>
      <c r="C3692" s="1" t="s">
        <v>22169</v>
      </c>
      <c r="D3692" s="1" t="s">
        <v>22170</v>
      </c>
      <c r="E3692" s="1" t="s">
        <v>46</v>
      </c>
      <c r="F3692" s="1" t="s">
        <v>84</v>
      </c>
      <c r="G3692" s="10">
        <v>17000</v>
      </c>
      <c r="H3692" s="1" t="s">
        <v>1343</v>
      </c>
      <c r="I3692" s="10">
        <v>1189</v>
      </c>
      <c r="J3692" s="1" t="s">
        <v>22171</v>
      </c>
      <c r="K3692" s="1" t="s">
        <v>22172</v>
      </c>
      <c r="L3692" s="1" t="s">
        <v>22173</v>
      </c>
      <c r="M3692" s="1" t="s">
        <v>22174</v>
      </c>
      <c r="N3692" s="10">
        <f t="shared" si="285"/>
        <v>14</v>
      </c>
      <c r="O3692" s="10">
        <f t="shared" si="286"/>
        <v>58</v>
      </c>
      <c r="P3692" s="10">
        <v>5</v>
      </c>
      <c r="Q3692" s="19">
        <f t="shared" si="287"/>
        <v>2</v>
      </c>
      <c r="R3692" s="11">
        <f t="shared" si="288"/>
        <v>28234.7</v>
      </c>
      <c r="S3692" s="11">
        <f t="shared" si="289"/>
        <v>1</v>
      </c>
    </row>
    <row r="3693" spans="1:19" x14ac:dyDescent="0.25">
      <c r="A3693" s="1">
        <v>3690</v>
      </c>
      <c r="B3693" s="10">
        <v>47092</v>
      </c>
      <c r="C3693" s="1" t="s">
        <v>22175</v>
      </c>
      <c r="D3693" s="1" t="s">
        <v>12110</v>
      </c>
      <c r="E3693" s="1" t="s">
        <v>14</v>
      </c>
      <c r="F3693" s="1" t="s">
        <v>15</v>
      </c>
      <c r="G3693" s="10">
        <v>5000</v>
      </c>
      <c r="H3693" s="1" t="s">
        <v>3577</v>
      </c>
      <c r="I3693" s="10">
        <v>1188</v>
      </c>
      <c r="J3693" s="1" t="s">
        <v>22176</v>
      </c>
      <c r="K3693" s="1" t="s">
        <v>22177</v>
      </c>
      <c r="L3693" s="1" t="s">
        <v>22178</v>
      </c>
      <c r="M3693" s="1" t="s">
        <v>22179</v>
      </c>
      <c r="N3693" s="10">
        <f t="shared" si="285"/>
        <v>12</v>
      </c>
      <c r="O3693" s="10">
        <f t="shared" si="286"/>
        <v>18</v>
      </c>
      <c r="P3693" s="10">
        <v>5</v>
      </c>
      <c r="Q3693" s="19">
        <f t="shared" si="287"/>
        <v>9</v>
      </c>
      <c r="R3693" s="11">
        <f t="shared" si="288"/>
        <v>47092</v>
      </c>
      <c r="S3693" s="11">
        <f t="shared" si="289"/>
        <v>0</v>
      </c>
    </row>
    <row r="3694" spans="1:19" x14ac:dyDescent="0.25">
      <c r="A3694" s="1">
        <v>3691</v>
      </c>
      <c r="B3694" s="10">
        <v>36143</v>
      </c>
      <c r="C3694" s="1" t="s">
        <v>22180</v>
      </c>
      <c r="D3694" s="1" t="s">
        <v>13386</v>
      </c>
      <c r="E3694" s="1" t="s">
        <v>14</v>
      </c>
      <c r="F3694" s="1" t="s">
        <v>15</v>
      </c>
      <c r="G3694" s="10">
        <v>8000</v>
      </c>
      <c r="H3694" s="1" t="s">
        <v>3463</v>
      </c>
      <c r="I3694" s="10">
        <v>1188</v>
      </c>
      <c r="J3694" s="1" t="s">
        <v>22181</v>
      </c>
      <c r="K3694" s="1" t="s">
        <v>22182</v>
      </c>
      <c r="L3694" s="1" t="s">
        <v>22183</v>
      </c>
      <c r="M3694" s="1" t="s">
        <v>22184</v>
      </c>
      <c r="N3694" s="10">
        <f t="shared" si="285"/>
        <v>7</v>
      </c>
      <c r="O3694" s="10">
        <f t="shared" si="286"/>
        <v>18</v>
      </c>
      <c r="P3694" s="10">
        <v>2</v>
      </c>
      <c r="Q3694" s="19">
        <f t="shared" si="287"/>
        <v>9</v>
      </c>
      <c r="R3694" s="11">
        <f t="shared" si="288"/>
        <v>36143</v>
      </c>
      <c r="S3694" s="11">
        <f t="shared" si="289"/>
        <v>0</v>
      </c>
    </row>
    <row r="3695" spans="1:19" x14ac:dyDescent="0.25">
      <c r="A3695" s="1">
        <v>3692</v>
      </c>
      <c r="B3695" s="10">
        <v>141832</v>
      </c>
      <c r="C3695" s="1" t="s">
        <v>22185</v>
      </c>
      <c r="D3695" s="1" t="s">
        <v>22186</v>
      </c>
      <c r="E3695" s="1" t="s">
        <v>23</v>
      </c>
      <c r="F3695" s="1" t="s">
        <v>15</v>
      </c>
      <c r="G3695" s="10">
        <v>30000</v>
      </c>
      <c r="H3695" s="1" t="s">
        <v>257</v>
      </c>
      <c r="I3695" s="10">
        <v>1188</v>
      </c>
      <c r="J3695" s="1" t="s">
        <v>22187</v>
      </c>
      <c r="K3695" s="1" t="s">
        <v>22188</v>
      </c>
      <c r="L3695" s="1" t="s">
        <v>22189</v>
      </c>
      <c r="M3695" s="1" t="s">
        <v>22190</v>
      </c>
      <c r="N3695" s="10">
        <f t="shared" si="285"/>
        <v>8</v>
      </c>
      <c r="O3695" s="10">
        <f t="shared" si="286"/>
        <v>43</v>
      </c>
      <c r="P3695" s="10">
        <v>5</v>
      </c>
      <c r="Q3695" s="19">
        <f t="shared" si="287"/>
        <v>9</v>
      </c>
      <c r="R3695" s="11">
        <f t="shared" si="288"/>
        <v>141832</v>
      </c>
      <c r="S3695" s="11">
        <f t="shared" si="289"/>
        <v>0</v>
      </c>
    </row>
    <row r="3696" spans="1:19" x14ac:dyDescent="0.25">
      <c r="A3696" s="1">
        <v>3693</v>
      </c>
      <c r="B3696" s="10">
        <v>46253</v>
      </c>
      <c r="C3696" s="1" t="s">
        <v>22191</v>
      </c>
      <c r="D3696" s="1" t="s">
        <v>22192</v>
      </c>
      <c r="E3696" s="1" t="s">
        <v>23</v>
      </c>
      <c r="F3696" s="1" t="s">
        <v>15</v>
      </c>
      <c r="G3696" s="10">
        <v>11000</v>
      </c>
      <c r="H3696" s="1" t="s">
        <v>7566</v>
      </c>
      <c r="I3696" s="10">
        <v>1188</v>
      </c>
      <c r="J3696" s="1" t="s">
        <v>22193</v>
      </c>
      <c r="K3696" s="1" t="s">
        <v>22194</v>
      </c>
      <c r="L3696" s="1" t="s">
        <v>22195</v>
      </c>
      <c r="M3696" s="1" t="s">
        <v>22196</v>
      </c>
      <c r="N3696" s="10">
        <f t="shared" si="285"/>
        <v>12</v>
      </c>
      <c r="O3696" s="10">
        <f t="shared" si="286"/>
        <v>22</v>
      </c>
      <c r="P3696" s="10">
        <v>1</v>
      </c>
      <c r="Q3696" s="19">
        <f t="shared" si="287"/>
        <v>9</v>
      </c>
      <c r="R3696" s="11">
        <f t="shared" si="288"/>
        <v>46253</v>
      </c>
      <c r="S3696" s="11">
        <f t="shared" si="289"/>
        <v>0</v>
      </c>
    </row>
    <row r="3697" spans="1:19" x14ac:dyDescent="0.25">
      <c r="A3697" s="1">
        <v>3694</v>
      </c>
      <c r="B3697" s="10">
        <v>32803</v>
      </c>
      <c r="C3697" s="1" t="s">
        <v>22197</v>
      </c>
      <c r="D3697" s="1" t="s">
        <v>20526</v>
      </c>
      <c r="E3697" s="1" t="s">
        <v>189</v>
      </c>
      <c r="F3697" s="1" t="s">
        <v>15</v>
      </c>
      <c r="G3697" s="10">
        <v>687</v>
      </c>
      <c r="H3697" s="1" t="s">
        <v>3050</v>
      </c>
      <c r="I3697" s="10">
        <v>1187</v>
      </c>
      <c r="J3697" s="1" t="s">
        <v>22198</v>
      </c>
      <c r="K3697" s="1" t="s">
        <v>22199</v>
      </c>
      <c r="L3697" s="1" t="s">
        <v>22200</v>
      </c>
      <c r="M3697" s="1" t="s">
        <v>22201</v>
      </c>
      <c r="N3697" s="10">
        <f t="shared" si="285"/>
        <v>7</v>
      </c>
      <c r="O3697" s="10">
        <f t="shared" si="286"/>
        <v>45</v>
      </c>
      <c r="P3697" s="10">
        <v>12</v>
      </c>
      <c r="Q3697" s="19">
        <f t="shared" si="287"/>
        <v>9</v>
      </c>
      <c r="R3697" s="11">
        <f t="shared" si="288"/>
        <v>32803</v>
      </c>
      <c r="S3697" s="11">
        <f t="shared" si="289"/>
        <v>0</v>
      </c>
    </row>
    <row r="3698" spans="1:19" x14ac:dyDescent="0.25">
      <c r="A3698" s="1">
        <v>3695</v>
      </c>
      <c r="B3698" s="10">
        <v>48960</v>
      </c>
      <c r="C3698" s="1" t="s">
        <v>22202</v>
      </c>
      <c r="D3698" s="1" t="s">
        <v>22203</v>
      </c>
      <c r="E3698" s="1" t="s">
        <v>534</v>
      </c>
      <c r="F3698" s="1" t="s">
        <v>15</v>
      </c>
      <c r="G3698" s="10">
        <v>7000</v>
      </c>
      <c r="H3698" s="1" t="s">
        <v>505</v>
      </c>
      <c r="I3698" s="10">
        <v>1187</v>
      </c>
      <c r="J3698" s="1" t="s">
        <v>22204</v>
      </c>
      <c r="K3698" s="1" t="s">
        <v>22205</v>
      </c>
      <c r="L3698" s="1" t="s">
        <v>22206</v>
      </c>
      <c r="M3698" s="1" t="s">
        <v>22207</v>
      </c>
      <c r="N3698" s="10">
        <f t="shared" si="285"/>
        <v>5</v>
      </c>
      <c r="O3698" s="10">
        <f t="shared" si="286"/>
        <v>56</v>
      </c>
      <c r="P3698" s="10">
        <v>5</v>
      </c>
      <c r="Q3698" s="19">
        <f t="shared" si="287"/>
        <v>9</v>
      </c>
      <c r="R3698" s="11">
        <f t="shared" si="288"/>
        <v>48960</v>
      </c>
      <c r="S3698" s="11">
        <f t="shared" si="289"/>
        <v>0</v>
      </c>
    </row>
    <row r="3699" spans="1:19" x14ac:dyDescent="0.25">
      <c r="A3699" s="1">
        <v>3696</v>
      </c>
      <c r="B3699" s="10">
        <v>109699</v>
      </c>
      <c r="C3699" s="1" t="s">
        <v>22208</v>
      </c>
      <c r="D3699" s="1" t="s">
        <v>16886</v>
      </c>
      <c r="E3699" s="1" t="s">
        <v>581</v>
      </c>
      <c r="F3699" s="1" t="s">
        <v>15</v>
      </c>
      <c r="G3699" s="10">
        <v>10000</v>
      </c>
      <c r="H3699" s="1" t="s">
        <v>4080</v>
      </c>
      <c r="I3699" s="10">
        <v>1186</v>
      </c>
      <c r="J3699" s="1" t="s">
        <v>22209</v>
      </c>
      <c r="K3699" s="1" t="s">
        <v>22210</v>
      </c>
      <c r="L3699" s="1" t="s">
        <v>22211</v>
      </c>
      <c r="M3699" s="1" t="s">
        <v>22212</v>
      </c>
      <c r="N3699" s="10">
        <f t="shared" si="285"/>
        <v>22</v>
      </c>
      <c r="O3699" s="10">
        <f t="shared" si="286"/>
        <v>60</v>
      </c>
      <c r="P3699" s="10">
        <v>1</v>
      </c>
      <c r="Q3699" s="19">
        <f t="shared" si="287"/>
        <v>9</v>
      </c>
      <c r="R3699" s="11">
        <f t="shared" si="288"/>
        <v>109699</v>
      </c>
      <c r="S3699" s="11">
        <f t="shared" si="289"/>
        <v>0</v>
      </c>
    </row>
    <row r="3700" spans="1:19" x14ac:dyDescent="0.25">
      <c r="A3700" s="1">
        <v>3697</v>
      </c>
      <c r="B3700" s="10">
        <v>383623</v>
      </c>
      <c r="C3700" s="1" t="s">
        <v>22213</v>
      </c>
      <c r="D3700" s="1" t="s">
        <v>22214</v>
      </c>
      <c r="E3700" s="1" t="s">
        <v>23</v>
      </c>
      <c r="F3700" s="1" t="s">
        <v>75</v>
      </c>
      <c r="G3700" s="10">
        <v>380000</v>
      </c>
      <c r="H3700" s="1" t="s">
        <v>827</v>
      </c>
      <c r="I3700" s="10">
        <v>1186</v>
      </c>
      <c r="J3700" s="1" t="s">
        <v>22215</v>
      </c>
      <c r="K3700" s="1" t="s">
        <v>22216</v>
      </c>
      <c r="L3700" s="1" t="s">
        <v>22217</v>
      </c>
      <c r="M3700" s="1" t="s">
        <v>22218</v>
      </c>
      <c r="N3700" s="10">
        <f t="shared" si="285"/>
        <v>9</v>
      </c>
      <c r="O3700" s="10">
        <f t="shared" si="286"/>
        <v>48</v>
      </c>
      <c r="P3700" s="10">
        <v>7</v>
      </c>
      <c r="Q3700" s="19">
        <f t="shared" si="287"/>
        <v>6</v>
      </c>
      <c r="R3700" s="11">
        <f t="shared" si="288"/>
        <v>483364.98</v>
      </c>
      <c r="S3700" s="11">
        <f t="shared" si="289"/>
        <v>1</v>
      </c>
    </row>
    <row r="3701" spans="1:19" x14ac:dyDescent="0.25">
      <c r="A3701" s="1">
        <v>3698</v>
      </c>
      <c r="B3701" s="10">
        <v>27127</v>
      </c>
      <c r="C3701" s="1" t="s">
        <v>22219</v>
      </c>
      <c r="D3701" s="1" t="s">
        <v>7289</v>
      </c>
      <c r="E3701" s="1" t="s">
        <v>14</v>
      </c>
      <c r="F3701" s="1" t="s">
        <v>15</v>
      </c>
      <c r="G3701" s="10">
        <v>5000</v>
      </c>
      <c r="H3701" s="1" t="s">
        <v>611</v>
      </c>
      <c r="I3701" s="10">
        <v>1186</v>
      </c>
      <c r="J3701" s="1" t="s">
        <v>22220</v>
      </c>
      <c r="K3701" s="1" t="s">
        <v>22221</v>
      </c>
      <c r="L3701" s="1" t="s">
        <v>22222</v>
      </c>
      <c r="M3701" s="1" t="s">
        <v>22223</v>
      </c>
      <c r="N3701" s="10">
        <f t="shared" si="285"/>
        <v>7</v>
      </c>
      <c r="O3701" s="10">
        <f t="shared" si="286"/>
        <v>28</v>
      </c>
      <c r="P3701" s="10">
        <v>5</v>
      </c>
      <c r="Q3701" s="19">
        <f t="shared" si="287"/>
        <v>9</v>
      </c>
      <c r="R3701" s="11">
        <f t="shared" si="288"/>
        <v>27127</v>
      </c>
      <c r="S3701" s="11">
        <f t="shared" si="289"/>
        <v>0</v>
      </c>
    </row>
    <row r="3702" spans="1:19" x14ac:dyDescent="0.25">
      <c r="A3702" s="1">
        <v>3699</v>
      </c>
      <c r="B3702" s="10">
        <v>79206</v>
      </c>
      <c r="C3702" s="1" t="s">
        <v>22224</v>
      </c>
      <c r="D3702" s="1" t="s">
        <v>22225</v>
      </c>
      <c r="E3702" s="1" t="s">
        <v>9153</v>
      </c>
      <c r="F3702" s="1" t="s">
        <v>15</v>
      </c>
      <c r="G3702" s="10">
        <v>14125</v>
      </c>
      <c r="H3702" s="1" t="s">
        <v>16</v>
      </c>
      <c r="I3702" s="10">
        <v>1185</v>
      </c>
      <c r="J3702" s="1" t="s">
        <v>22226</v>
      </c>
      <c r="K3702" s="1" t="s">
        <v>22227</v>
      </c>
      <c r="L3702" s="1" t="s">
        <v>22228</v>
      </c>
      <c r="M3702" s="1" t="s">
        <v>22229</v>
      </c>
      <c r="N3702" s="10">
        <f t="shared" si="285"/>
        <v>21</v>
      </c>
      <c r="O3702" s="10">
        <f t="shared" si="286"/>
        <v>24</v>
      </c>
      <c r="P3702" s="10">
        <v>1</v>
      </c>
      <c r="Q3702" s="19">
        <f t="shared" si="287"/>
        <v>9</v>
      </c>
      <c r="R3702" s="11">
        <f t="shared" si="288"/>
        <v>79206</v>
      </c>
      <c r="S3702" s="11">
        <f t="shared" si="289"/>
        <v>0</v>
      </c>
    </row>
    <row r="3703" spans="1:19" x14ac:dyDescent="0.25">
      <c r="A3703" s="1">
        <v>3700</v>
      </c>
      <c r="B3703" s="10">
        <v>101607</v>
      </c>
      <c r="C3703" s="1" t="s">
        <v>22230</v>
      </c>
      <c r="D3703" s="1" t="s">
        <v>22231</v>
      </c>
      <c r="E3703" s="1" t="s">
        <v>23</v>
      </c>
      <c r="F3703" s="1" t="s">
        <v>15</v>
      </c>
      <c r="G3703" s="10">
        <v>11000</v>
      </c>
      <c r="H3703" s="1" t="s">
        <v>22232</v>
      </c>
      <c r="I3703" s="10">
        <v>1185</v>
      </c>
      <c r="J3703" s="1" t="s">
        <v>22233</v>
      </c>
      <c r="K3703" s="1" t="s">
        <v>22234</v>
      </c>
      <c r="L3703" s="1" t="s">
        <v>22235</v>
      </c>
      <c r="M3703" s="1" t="s">
        <v>22236</v>
      </c>
      <c r="N3703" s="10">
        <f t="shared" si="285"/>
        <v>10</v>
      </c>
      <c r="O3703" s="10">
        <f t="shared" si="286"/>
        <v>18</v>
      </c>
      <c r="P3703" s="10">
        <v>1</v>
      </c>
      <c r="Q3703" s="19">
        <f t="shared" si="287"/>
        <v>9</v>
      </c>
      <c r="R3703" s="11">
        <f t="shared" si="288"/>
        <v>101607</v>
      </c>
      <c r="S3703" s="11">
        <f t="shared" si="289"/>
        <v>0</v>
      </c>
    </row>
    <row r="3704" spans="1:19" x14ac:dyDescent="0.25">
      <c r="A3704" s="1">
        <v>3701</v>
      </c>
      <c r="B3704" s="10">
        <v>96799</v>
      </c>
      <c r="C3704" s="1" t="s">
        <v>22237</v>
      </c>
      <c r="D3704" s="1" t="s">
        <v>22238</v>
      </c>
      <c r="E3704" s="1" t="s">
        <v>330</v>
      </c>
      <c r="F3704" s="1" t="s">
        <v>15</v>
      </c>
      <c r="G3704" s="10">
        <v>50000</v>
      </c>
      <c r="H3704" s="1" t="s">
        <v>3651</v>
      </c>
      <c r="I3704" s="10">
        <v>1185</v>
      </c>
      <c r="J3704" s="1" t="s">
        <v>22239</v>
      </c>
      <c r="K3704" s="1" t="s">
        <v>22240</v>
      </c>
      <c r="L3704" s="1" t="s">
        <v>22241</v>
      </c>
      <c r="M3704" s="1" t="s">
        <v>22242</v>
      </c>
      <c r="N3704" s="10">
        <f t="shared" si="285"/>
        <v>16</v>
      </c>
      <c r="O3704" s="10">
        <f t="shared" si="286"/>
        <v>55</v>
      </c>
      <c r="P3704" s="10">
        <v>10</v>
      </c>
      <c r="Q3704" s="19">
        <f t="shared" si="287"/>
        <v>9</v>
      </c>
      <c r="R3704" s="11">
        <f t="shared" si="288"/>
        <v>96799</v>
      </c>
      <c r="S3704" s="11">
        <f t="shared" si="289"/>
        <v>0</v>
      </c>
    </row>
    <row r="3705" spans="1:19" x14ac:dyDescent="0.25">
      <c r="A3705" s="1">
        <v>3702</v>
      </c>
      <c r="B3705" s="10">
        <v>25214</v>
      </c>
      <c r="C3705" s="1" t="s">
        <v>22243</v>
      </c>
      <c r="D3705" s="1" t="s">
        <v>22097</v>
      </c>
      <c r="E3705" s="1" t="s">
        <v>685</v>
      </c>
      <c r="F3705" s="1" t="s">
        <v>15</v>
      </c>
      <c r="G3705" s="10">
        <v>6000</v>
      </c>
      <c r="H3705" s="1" t="s">
        <v>331</v>
      </c>
      <c r="I3705" s="10">
        <v>1185</v>
      </c>
      <c r="J3705" s="1" t="s">
        <v>22244</v>
      </c>
      <c r="K3705" s="1" t="s">
        <v>22245</v>
      </c>
      <c r="L3705" s="1" t="s">
        <v>22246</v>
      </c>
      <c r="M3705" s="1" t="s">
        <v>22247</v>
      </c>
      <c r="N3705" s="10">
        <f t="shared" si="285"/>
        <v>17</v>
      </c>
      <c r="O3705" s="10">
        <f t="shared" si="286"/>
        <v>8</v>
      </c>
      <c r="P3705" s="10">
        <v>5</v>
      </c>
      <c r="Q3705" s="19">
        <f t="shared" si="287"/>
        <v>9</v>
      </c>
      <c r="R3705" s="11">
        <f t="shared" si="288"/>
        <v>25214</v>
      </c>
      <c r="S3705" s="11">
        <f t="shared" si="289"/>
        <v>0</v>
      </c>
    </row>
    <row r="3706" spans="1:19" x14ac:dyDescent="0.25">
      <c r="A3706" s="1">
        <v>3703</v>
      </c>
      <c r="B3706" s="10">
        <v>71999</v>
      </c>
      <c r="C3706" s="1" t="s">
        <v>22248</v>
      </c>
      <c r="D3706" s="1" t="s">
        <v>16773</v>
      </c>
      <c r="E3706" s="1" t="s">
        <v>665</v>
      </c>
      <c r="F3706" s="1" t="s">
        <v>15</v>
      </c>
      <c r="G3706" s="10">
        <v>20000</v>
      </c>
      <c r="H3706" s="1" t="s">
        <v>16774</v>
      </c>
      <c r="I3706" s="10">
        <v>1185</v>
      </c>
      <c r="J3706" s="1" t="s">
        <v>22249</v>
      </c>
      <c r="K3706" s="1" t="s">
        <v>22250</v>
      </c>
      <c r="L3706" s="1" t="s">
        <v>22251</v>
      </c>
      <c r="M3706" s="1" t="s">
        <v>22252</v>
      </c>
      <c r="N3706" s="10">
        <f t="shared" si="285"/>
        <v>28</v>
      </c>
      <c r="O3706" s="10">
        <f t="shared" si="286"/>
        <v>32</v>
      </c>
      <c r="P3706" s="10">
        <v>1</v>
      </c>
      <c r="Q3706" s="19">
        <f t="shared" si="287"/>
        <v>9</v>
      </c>
      <c r="R3706" s="11">
        <f t="shared" si="288"/>
        <v>71999</v>
      </c>
      <c r="S3706" s="11">
        <f t="shared" si="289"/>
        <v>0</v>
      </c>
    </row>
    <row r="3707" spans="1:19" x14ac:dyDescent="0.25">
      <c r="A3707" s="1">
        <v>3704</v>
      </c>
      <c r="B3707" s="10">
        <v>58916</v>
      </c>
      <c r="C3707" s="1" t="s">
        <v>22253</v>
      </c>
      <c r="D3707" s="1" t="s">
        <v>22254</v>
      </c>
      <c r="E3707" s="1" t="s">
        <v>22255</v>
      </c>
      <c r="F3707" s="1" t="s">
        <v>15</v>
      </c>
      <c r="G3707" s="10">
        <v>9000</v>
      </c>
      <c r="H3707" s="1" t="s">
        <v>22256</v>
      </c>
      <c r="I3707" s="10">
        <v>1185</v>
      </c>
      <c r="J3707" s="1" t="s">
        <v>22257</v>
      </c>
      <c r="K3707" s="1" t="s">
        <v>22258</v>
      </c>
      <c r="L3707" s="1" t="s">
        <v>22259</v>
      </c>
      <c r="M3707" s="1" t="s">
        <v>22260</v>
      </c>
      <c r="N3707" s="10">
        <f t="shared" si="285"/>
        <v>11</v>
      </c>
      <c r="O3707" s="10">
        <f t="shared" si="286"/>
        <v>44</v>
      </c>
      <c r="P3707" s="10">
        <v>5</v>
      </c>
      <c r="Q3707" s="19">
        <f t="shared" si="287"/>
        <v>9</v>
      </c>
      <c r="R3707" s="11">
        <f t="shared" si="288"/>
        <v>58916</v>
      </c>
      <c r="S3707" s="11">
        <f t="shared" si="289"/>
        <v>0</v>
      </c>
    </row>
    <row r="3708" spans="1:19" x14ac:dyDescent="0.25">
      <c r="A3708" s="1">
        <v>3705</v>
      </c>
      <c r="B3708" s="10">
        <v>276745</v>
      </c>
      <c r="C3708" s="1" t="s">
        <v>22261</v>
      </c>
      <c r="D3708" s="1" t="s">
        <v>5391</v>
      </c>
      <c r="E3708" s="1" t="s">
        <v>14</v>
      </c>
      <c r="F3708" s="1" t="s">
        <v>15</v>
      </c>
      <c r="G3708" s="10">
        <v>30000</v>
      </c>
      <c r="H3708" s="1" t="s">
        <v>5392</v>
      </c>
      <c r="I3708" s="10">
        <v>1183</v>
      </c>
      <c r="J3708" s="1" t="s">
        <v>22262</v>
      </c>
      <c r="K3708" s="1" t="s">
        <v>22263</v>
      </c>
      <c r="L3708" s="1" t="s">
        <v>22264</v>
      </c>
      <c r="M3708" s="1" t="s">
        <v>22265</v>
      </c>
      <c r="N3708" s="10">
        <f t="shared" si="285"/>
        <v>16</v>
      </c>
      <c r="O3708" s="10">
        <f t="shared" si="286"/>
        <v>39</v>
      </c>
      <c r="P3708" s="10">
        <v>1</v>
      </c>
      <c r="Q3708" s="19">
        <f t="shared" si="287"/>
        <v>9</v>
      </c>
      <c r="R3708" s="11">
        <f t="shared" si="288"/>
        <v>276745</v>
      </c>
      <c r="S3708" s="11">
        <f t="shared" si="289"/>
        <v>0</v>
      </c>
    </row>
    <row r="3709" spans="1:19" x14ac:dyDescent="0.25">
      <c r="A3709" s="1">
        <v>3706</v>
      </c>
      <c r="B3709" s="10">
        <v>21223</v>
      </c>
      <c r="C3709" s="1" t="s">
        <v>22266</v>
      </c>
      <c r="D3709" s="1" t="s">
        <v>22267</v>
      </c>
      <c r="E3709" s="1" t="s">
        <v>14</v>
      </c>
      <c r="F3709" s="1" t="s">
        <v>15</v>
      </c>
      <c r="G3709" s="10">
        <v>10000</v>
      </c>
      <c r="H3709" s="1" t="s">
        <v>22268</v>
      </c>
      <c r="I3709" s="10">
        <v>1183</v>
      </c>
      <c r="J3709" s="1" t="s">
        <v>22269</v>
      </c>
      <c r="K3709" s="1" t="s">
        <v>22270</v>
      </c>
      <c r="L3709" s="1" t="s">
        <v>22271</v>
      </c>
      <c r="M3709" s="1" t="s">
        <v>22272</v>
      </c>
      <c r="N3709" s="10">
        <f t="shared" si="285"/>
        <v>4</v>
      </c>
      <c r="O3709" s="10">
        <f t="shared" si="286"/>
        <v>47</v>
      </c>
      <c r="P3709" s="10">
        <v>10</v>
      </c>
      <c r="Q3709" s="19">
        <f t="shared" si="287"/>
        <v>9</v>
      </c>
      <c r="R3709" s="11">
        <f t="shared" si="288"/>
        <v>21223</v>
      </c>
      <c r="S3709" s="11">
        <f t="shared" si="289"/>
        <v>0</v>
      </c>
    </row>
    <row r="3710" spans="1:19" x14ac:dyDescent="0.25">
      <c r="A3710" s="1">
        <v>3707</v>
      </c>
      <c r="B3710" s="10">
        <v>71856</v>
      </c>
      <c r="C3710" s="1" t="s">
        <v>22273</v>
      </c>
      <c r="D3710" s="1" t="s">
        <v>22274</v>
      </c>
      <c r="E3710" s="1" t="s">
        <v>477</v>
      </c>
      <c r="F3710" s="1" t="s">
        <v>15</v>
      </c>
      <c r="G3710" s="10">
        <v>55000</v>
      </c>
      <c r="H3710" s="1" t="s">
        <v>257</v>
      </c>
      <c r="I3710" s="10">
        <v>1183</v>
      </c>
      <c r="J3710" s="1" t="s">
        <v>22275</v>
      </c>
      <c r="K3710" s="1" t="s">
        <v>22276</v>
      </c>
      <c r="L3710" s="1" t="s">
        <v>22277</v>
      </c>
      <c r="M3710" s="1" t="s">
        <v>22278</v>
      </c>
      <c r="N3710" s="10">
        <f t="shared" si="285"/>
        <v>11</v>
      </c>
      <c r="O3710" s="10">
        <f t="shared" si="286"/>
        <v>20</v>
      </c>
      <c r="P3710" s="10">
        <v>15</v>
      </c>
      <c r="Q3710" s="19">
        <f t="shared" si="287"/>
        <v>9</v>
      </c>
      <c r="R3710" s="11">
        <f t="shared" si="288"/>
        <v>71856</v>
      </c>
      <c r="S3710" s="11">
        <f t="shared" si="289"/>
        <v>0</v>
      </c>
    </row>
    <row r="3711" spans="1:19" x14ac:dyDescent="0.25">
      <c r="A3711" s="1">
        <v>3708</v>
      </c>
      <c r="B3711" s="10">
        <v>85176</v>
      </c>
      <c r="C3711" s="1" t="s">
        <v>22279</v>
      </c>
      <c r="D3711" s="1" t="s">
        <v>22280</v>
      </c>
      <c r="E3711" s="1" t="s">
        <v>22281</v>
      </c>
      <c r="F3711" s="1" t="s">
        <v>15</v>
      </c>
      <c r="G3711" s="10">
        <v>75000</v>
      </c>
      <c r="H3711" s="1" t="s">
        <v>827</v>
      </c>
      <c r="I3711" s="10">
        <v>1183</v>
      </c>
      <c r="J3711" s="1" t="s">
        <v>22282</v>
      </c>
      <c r="K3711" s="1" t="s">
        <v>22283</v>
      </c>
      <c r="L3711" s="1" t="s">
        <v>22284</v>
      </c>
      <c r="M3711" s="1" t="s">
        <v>22285</v>
      </c>
      <c r="N3711" s="10">
        <f t="shared" si="285"/>
        <v>9</v>
      </c>
      <c r="O3711" s="10">
        <f t="shared" si="286"/>
        <v>42</v>
      </c>
      <c r="P3711" s="10">
        <v>5</v>
      </c>
      <c r="Q3711" s="19">
        <f t="shared" si="287"/>
        <v>9</v>
      </c>
      <c r="R3711" s="11">
        <f t="shared" si="288"/>
        <v>85176</v>
      </c>
      <c r="S3711" s="11">
        <f t="shared" si="289"/>
        <v>0</v>
      </c>
    </row>
    <row r="3712" spans="1:19" x14ac:dyDescent="0.25">
      <c r="A3712" s="1">
        <v>3709</v>
      </c>
      <c r="B3712" s="10">
        <v>43869</v>
      </c>
      <c r="C3712" s="1" t="s">
        <v>22286</v>
      </c>
      <c r="D3712" s="1" t="s">
        <v>22287</v>
      </c>
      <c r="E3712" s="1" t="s">
        <v>14</v>
      </c>
      <c r="F3712" s="1" t="s">
        <v>15</v>
      </c>
      <c r="G3712" s="10">
        <v>7500</v>
      </c>
      <c r="H3712" s="1" t="s">
        <v>1523</v>
      </c>
      <c r="I3712" s="10">
        <v>1183</v>
      </c>
      <c r="J3712" s="1" t="s">
        <v>22288</v>
      </c>
      <c r="K3712" s="1" t="s">
        <v>22289</v>
      </c>
      <c r="L3712" s="1" t="s">
        <v>22290</v>
      </c>
      <c r="M3712" s="1" t="s">
        <v>22291</v>
      </c>
      <c r="N3712" s="10">
        <f t="shared" si="285"/>
        <v>42</v>
      </c>
      <c r="O3712" s="10">
        <f t="shared" si="286"/>
        <v>29</v>
      </c>
      <c r="P3712" s="10">
        <v>6</v>
      </c>
      <c r="Q3712" s="19">
        <f t="shared" si="287"/>
        <v>9</v>
      </c>
      <c r="R3712" s="11">
        <f t="shared" si="288"/>
        <v>43869</v>
      </c>
      <c r="S3712" s="11">
        <f t="shared" si="289"/>
        <v>0</v>
      </c>
    </row>
    <row r="3713" spans="1:19" x14ac:dyDescent="0.25">
      <c r="A3713" s="1">
        <v>3710</v>
      </c>
      <c r="B3713" s="10">
        <v>42560</v>
      </c>
      <c r="C3713" s="1" t="s">
        <v>22292</v>
      </c>
      <c r="D3713" s="1" t="s">
        <v>12246</v>
      </c>
      <c r="E3713" s="1" t="s">
        <v>23</v>
      </c>
      <c r="F3713" s="1" t="s">
        <v>15</v>
      </c>
      <c r="G3713" s="10">
        <v>2500</v>
      </c>
      <c r="H3713" s="1" t="s">
        <v>12247</v>
      </c>
      <c r="I3713" s="10">
        <v>1182</v>
      </c>
      <c r="J3713" s="1" t="s">
        <v>22293</v>
      </c>
      <c r="K3713" s="1" t="s">
        <v>22294</v>
      </c>
      <c r="L3713" s="1" t="s">
        <v>22295</v>
      </c>
      <c r="M3713" s="1" t="s">
        <v>22296</v>
      </c>
      <c r="N3713" s="10">
        <f t="shared" si="285"/>
        <v>33</v>
      </c>
      <c r="O3713" s="10">
        <f t="shared" si="286"/>
        <v>52</v>
      </c>
      <c r="P3713" s="10">
        <v>1</v>
      </c>
      <c r="Q3713" s="19">
        <f t="shared" si="287"/>
        <v>9</v>
      </c>
      <c r="R3713" s="11">
        <f t="shared" si="288"/>
        <v>42560</v>
      </c>
      <c r="S3713" s="11">
        <f t="shared" si="289"/>
        <v>0</v>
      </c>
    </row>
    <row r="3714" spans="1:19" x14ac:dyDescent="0.25">
      <c r="A3714" s="1">
        <v>3711</v>
      </c>
      <c r="B3714" s="10">
        <v>160892</v>
      </c>
      <c r="C3714" s="1" t="s">
        <v>22297</v>
      </c>
      <c r="D3714" s="1" t="s">
        <v>22298</v>
      </c>
      <c r="E3714" s="1" t="s">
        <v>1699</v>
      </c>
      <c r="F3714" s="1" t="s">
        <v>84</v>
      </c>
      <c r="G3714" s="10">
        <v>25000</v>
      </c>
      <c r="H3714" s="1" t="s">
        <v>271</v>
      </c>
      <c r="I3714" s="10">
        <v>1182</v>
      </c>
      <c r="J3714" s="1" t="s">
        <v>22299</v>
      </c>
      <c r="K3714" s="1" t="s">
        <v>22300</v>
      </c>
      <c r="L3714" s="1" t="s">
        <v>22301</v>
      </c>
      <c r="M3714" s="1" t="s">
        <v>22302</v>
      </c>
      <c r="N3714" s="10">
        <f t="shared" ref="N3714:N3777" si="290">LEN(TRIM(J3714))-LEN(SUBSTITUTE(TRIM(J3714),",",""))+1</f>
        <v>37</v>
      </c>
      <c r="O3714" s="10">
        <f t="shared" ref="O3714:O3777" si="291">LEN(L3714)</f>
        <v>59</v>
      </c>
      <c r="P3714" s="10">
        <v>0.77</v>
      </c>
      <c r="Q3714" s="19">
        <f t="shared" ref="Q3714:Q3777" si="292">VLOOKUP(F3714,$T$2:$U$10,2)</f>
        <v>2</v>
      </c>
      <c r="R3714" s="11">
        <f t="shared" ref="R3714:R3777" si="293">VLOOKUP(F3714,$T$2:$V$10,3)*B3714</f>
        <v>119060.08</v>
      </c>
      <c r="S3714" s="11">
        <f t="shared" ref="S3714:S3777" si="294">IF(Q3714=9, 0, 1)</f>
        <v>1</v>
      </c>
    </row>
    <row r="3715" spans="1:19" x14ac:dyDescent="0.25">
      <c r="A3715" s="1">
        <v>3712</v>
      </c>
      <c r="B3715" s="10">
        <v>96293</v>
      </c>
      <c r="C3715" s="1" t="s">
        <v>22303</v>
      </c>
      <c r="D3715" s="1" t="s">
        <v>22304</v>
      </c>
      <c r="E3715" s="1" t="s">
        <v>23</v>
      </c>
      <c r="F3715" s="1" t="s">
        <v>15</v>
      </c>
      <c r="G3715" s="10">
        <v>55000</v>
      </c>
      <c r="H3715" s="1" t="s">
        <v>1889</v>
      </c>
      <c r="I3715" s="10">
        <v>1182</v>
      </c>
      <c r="J3715" s="1" t="s">
        <v>22305</v>
      </c>
      <c r="K3715" s="1" t="s">
        <v>22306</v>
      </c>
      <c r="L3715" s="1" t="s">
        <v>22307</v>
      </c>
      <c r="M3715" s="1" t="s">
        <v>22308</v>
      </c>
      <c r="N3715" s="10">
        <f t="shared" si="290"/>
        <v>13</v>
      </c>
      <c r="O3715" s="10">
        <f t="shared" si="291"/>
        <v>59</v>
      </c>
      <c r="P3715" s="10">
        <v>1</v>
      </c>
      <c r="Q3715" s="19">
        <f t="shared" si="292"/>
        <v>9</v>
      </c>
      <c r="R3715" s="11">
        <f t="shared" si="293"/>
        <v>96293</v>
      </c>
      <c r="S3715" s="11">
        <f t="shared" si="294"/>
        <v>0</v>
      </c>
    </row>
    <row r="3716" spans="1:19" x14ac:dyDescent="0.25">
      <c r="A3716" s="1">
        <v>3713</v>
      </c>
      <c r="B3716" s="10">
        <v>51311</v>
      </c>
      <c r="C3716" s="1" t="s">
        <v>22309</v>
      </c>
      <c r="D3716" s="1" t="s">
        <v>22310</v>
      </c>
      <c r="E3716" s="1" t="s">
        <v>868</v>
      </c>
      <c r="F3716" s="1" t="s">
        <v>15</v>
      </c>
      <c r="G3716" s="10">
        <v>7000</v>
      </c>
      <c r="H3716" s="1" t="s">
        <v>22311</v>
      </c>
      <c r="I3716" s="10">
        <v>1182</v>
      </c>
      <c r="J3716" s="1" t="s">
        <v>22312</v>
      </c>
      <c r="K3716" s="1" t="s">
        <v>22313</v>
      </c>
      <c r="L3716" s="1" t="s">
        <v>22314</v>
      </c>
      <c r="M3716" s="1" t="s">
        <v>22315</v>
      </c>
      <c r="N3716" s="10">
        <f t="shared" si="290"/>
        <v>14</v>
      </c>
      <c r="O3716" s="10">
        <f t="shared" si="291"/>
        <v>19</v>
      </c>
      <c r="P3716" s="10">
        <v>5</v>
      </c>
      <c r="Q3716" s="19">
        <f t="shared" si="292"/>
        <v>9</v>
      </c>
      <c r="R3716" s="11">
        <f t="shared" si="293"/>
        <v>51311</v>
      </c>
      <c r="S3716" s="11">
        <f t="shared" si="294"/>
        <v>0</v>
      </c>
    </row>
    <row r="3717" spans="1:19" x14ac:dyDescent="0.25">
      <c r="A3717" s="1">
        <v>3714</v>
      </c>
      <c r="B3717" s="10">
        <v>31597</v>
      </c>
      <c r="C3717" s="1" t="s">
        <v>22316</v>
      </c>
      <c r="D3717" s="1" t="s">
        <v>22317</v>
      </c>
      <c r="E3717" s="1" t="s">
        <v>10562</v>
      </c>
      <c r="F3717" s="1" t="s">
        <v>15</v>
      </c>
      <c r="G3717" s="10">
        <v>12000</v>
      </c>
      <c r="H3717" s="1" t="s">
        <v>257</v>
      </c>
      <c r="I3717" s="10">
        <v>1181</v>
      </c>
      <c r="J3717" s="1" t="s">
        <v>22318</v>
      </c>
      <c r="K3717" s="1" t="s">
        <v>22319</v>
      </c>
      <c r="L3717" s="1" t="s">
        <v>22320</v>
      </c>
      <c r="M3717" s="1" t="s">
        <v>22321</v>
      </c>
      <c r="N3717" s="10">
        <f t="shared" si="290"/>
        <v>47</v>
      </c>
      <c r="O3717" s="10">
        <f t="shared" si="291"/>
        <v>60</v>
      </c>
      <c r="P3717" s="10">
        <v>1</v>
      </c>
      <c r="Q3717" s="19">
        <f t="shared" si="292"/>
        <v>9</v>
      </c>
      <c r="R3717" s="11">
        <f t="shared" si="293"/>
        <v>31597</v>
      </c>
      <c r="S3717" s="11">
        <f t="shared" si="294"/>
        <v>0</v>
      </c>
    </row>
    <row r="3718" spans="1:19" x14ac:dyDescent="0.25">
      <c r="A3718" s="1">
        <v>3715</v>
      </c>
      <c r="B3718" s="10">
        <v>128722</v>
      </c>
      <c r="C3718" s="1" t="s">
        <v>22322</v>
      </c>
      <c r="D3718" s="1" t="s">
        <v>20726</v>
      </c>
      <c r="E3718" s="1" t="s">
        <v>665</v>
      </c>
      <c r="F3718" s="1" t="s">
        <v>15</v>
      </c>
      <c r="G3718" s="10">
        <v>13500</v>
      </c>
      <c r="H3718" s="1" t="s">
        <v>257</v>
      </c>
      <c r="I3718" s="10">
        <v>1181</v>
      </c>
      <c r="J3718" s="1" t="s">
        <v>22323</v>
      </c>
      <c r="K3718" s="1" t="s">
        <v>22324</v>
      </c>
      <c r="L3718" s="1" t="s">
        <v>22325</v>
      </c>
      <c r="M3718" s="1" t="s">
        <v>22326</v>
      </c>
      <c r="N3718" s="10">
        <f t="shared" si="290"/>
        <v>10</v>
      </c>
      <c r="O3718" s="10">
        <f t="shared" si="291"/>
        <v>19</v>
      </c>
      <c r="P3718" s="10">
        <v>1</v>
      </c>
      <c r="Q3718" s="19">
        <f t="shared" si="292"/>
        <v>9</v>
      </c>
      <c r="R3718" s="11">
        <f t="shared" si="293"/>
        <v>128722</v>
      </c>
      <c r="S3718" s="11">
        <f t="shared" si="294"/>
        <v>0</v>
      </c>
    </row>
    <row r="3719" spans="1:19" x14ac:dyDescent="0.25">
      <c r="A3719" s="1">
        <v>3716</v>
      </c>
      <c r="B3719" s="10">
        <v>62779</v>
      </c>
      <c r="C3719" s="1" t="s">
        <v>22327</v>
      </c>
      <c r="D3719" s="1" t="s">
        <v>22328</v>
      </c>
      <c r="E3719" s="1" t="s">
        <v>1005</v>
      </c>
      <c r="F3719" s="1" t="s">
        <v>15</v>
      </c>
      <c r="G3719" s="10">
        <v>1500</v>
      </c>
      <c r="H3719" s="1" t="s">
        <v>278</v>
      </c>
      <c r="I3719" s="10">
        <v>1180</v>
      </c>
      <c r="J3719" s="1" t="s">
        <v>22329</v>
      </c>
      <c r="K3719" s="1" t="s">
        <v>22330</v>
      </c>
      <c r="L3719" s="1" t="s">
        <v>22331</v>
      </c>
      <c r="M3719" s="1" t="s">
        <v>22332</v>
      </c>
      <c r="N3719" s="10">
        <f t="shared" si="290"/>
        <v>7</v>
      </c>
      <c r="O3719" s="10">
        <f t="shared" si="291"/>
        <v>39</v>
      </c>
      <c r="P3719" s="10">
        <v>3</v>
      </c>
      <c r="Q3719" s="19">
        <f t="shared" si="292"/>
        <v>9</v>
      </c>
      <c r="R3719" s="11">
        <f t="shared" si="293"/>
        <v>62779</v>
      </c>
      <c r="S3719" s="11">
        <f t="shared" si="294"/>
        <v>0</v>
      </c>
    </row>
    <row r="3720" spans="1:19" x14ac:dyDescent="0.25">
      <c r="A3720" s="1">
        <v>3717</v>
      </c>
      <c r="B3720" s="10">
        <v>36766</v>
      </c>
      <c r="C3720" s="1" t="s">
        <v>22333</v>
      </c>
      <c r="D3720" s="1" t="s">
        <v>22334</v>
      </c>
      <c r="E3720" s="1" t="s">
        <v>46</v>
      </c>
      <c r="F3720" s="1" t="s">
        <v>15</v>
      </c>
      <c r="G3720" s="10">
        <v>29060</v>
      </c>
      <c r="H3720" s="1" t="s">
        <v>250</v>
      </c>
      <c r="I3720" s="10">
        <v>1180</v>
      </c>
      <c r="J3720" s="1" t="s">
        <v>22335</v>
      </c>
      <c r="K3720" s="1" t="s">
        <v>22336</v>
      </c>
      <c r="L3720" s="1" t="s">
        <v>22337</v>
      </c>
      <c r="M3720" s="1" t="s">
        <v>22338</v>
      </c>
      <c r="N3720" s="10">
        <f t="shared" si="290"/>
        <v>11</v>
      </c>
      <c r="O3720" s="10">
        <f t="shared" si="291"/>
        <v>24</v>
      </c>
      <c r="P3720" s="10">
        <v>10</v>
      </c>
      <c r="Q3720" s="19">
        <f t="shared" si="292"/>
        <v>9</v>
      </c>
      <c r="R3720" s="11">
        <f t="shared" si="293"/>
        <v>36766</v>
      </c>
      <c r="S3720" s="11">
        <f t="shared" si="294"/>
        <v>0</v>
      </c>
    </row>
    <row r="3721" spans="1:19" x14ac:dyDescent="0.25">
      <c r="A3721" s="1">
        <v>3718</v>
      </c>
      <c r="B3721" s="10">
        <v>266707</v>
      </c>
      <c r="C3721" s="1" t="s">
        <v>22339</v>
      </c>
      <c r="D3721" s="1" t="s">
        <v>22340</v>
      </c>
      <c r="E3721" s="1" t="s">
        <v>1173</v>
      </c>
      <c r="F3721" s="1" t="s">
        <v>2288</v>
      </c>
      <c r="G3721" s="10">
        <v>225000</v>
      </c>
      <c r="H3721" s="1" t="s">
        <v>22341</v>
      </c>
      <c r="I3721" s="10">
        <v>1180</v>
      </c>
      <c r="J3721" s="1" t="s">
        <v>22342</v>
      </c>
      <c r="K3721" s="1" t="s">
        <v>22343</v>
      </c>
      <c r="L3721" s="1" t="s">
        <v>22344</v>
      </c>
      <c r="M3721" s="1" t="s">
        <v>22345</v>
      </c>
      <c r="N3721" s="10">
        <f t="shared" si="290"/>
        <v>15</v>
      </c>
      <c r="O3721" s="10">
        <f t="shared" si="291"/>
        <v>54</v>
      </c>
      <c r="P3721" s="10">
        <v>1</v>
      </c>
      <c r="Q3721" s="19">
        <f t="shared" si="292"/>
        <v>8</v>
      </c>
      <c r="R3721" s="11">
        <f t="shared" si="293"/>
        <v>29337.77</v>
      </c>
      <c r="S3721" s="11">
        <f t="shared" si="294"/>
        <v>1</v>
      </c>
    </row>
    <row r="3722" spans="1:19" x14ac:dyDescent="0.25">
      <c r="A3722" s="1">
        <v>3719</v>
      </c>
      <c r="B3722" s="10">
        <v>130078</v>
      </c>
      <c r="C3722" s="1" t="s">
        <v>22346</v>
      </c>
      <c r="D3722" s="1" t="s">
        <v>9079</v>
      </c>
      <c r="E3722" s="1" t="s">
        <v>23</v>
      </c>
      <c r="F3722" s="1" t="s">
        <v>15</v>
      </c>
      <c r="G3722" s="10">
        <v>30000</v>
      </c>
      <c r="H3722" s="1" t="s">
        <v>47</v>
      </c>
      <c r="I3722" s="10">
        <v>1179</v>
      </c>
      <c r="J3722" s="1" t="s">
        <v>22347</v>
      </c>
      <c r="K3722" s="1" t="s">
        <v>22348</v>
      </c>
      <c r="L3722" s="1" t="s">
        <v>22349</v>
      </c>
      <c r="M3722" s="1" t="s">
        <v>22350</v>
      </c>
      <c r="N3722" s="10">
        <f t="shared" si="290"/>
        <v>5</v>
      </c>
      <c r="O3722" s="10">
        <f t="shared" si="291"/>
        <v>52</v>
      </c>
      <c r="P3722" s="10">
        <v>1</v>
      </c>
      <c r="Q3722" s="19">
        <f t="shared" si="292"/>
        <v>9</v>
      </c>
      <c r="R3722" s="11">
        <f t="shared" si="293"/>
        <v>130078</v>
      </c>
      <c r="S3722" s="11">
        <f t="shared" si="294"/>
        <v>0</v>
      </c>
    </row>
    <row r="3723" spans="1:19" x14ac:dyDescent="0.25">
      <c r="A3723" s="1">
        <v>3720</v>
      </c>
      <c r="B3723" s="10">
        <v>130078</v>
      </c>
      <c r="C3723" s="1" t="s">
        <v>22346</v>
      </c>
      <c r="D3723" s="1" t="s">
        <v>9079</v>
      </c>
      <c r="E3723" s="1" t="s">
        <v>23</v>
      </c>
      <c r="F3723" s="1" t="s">
        <v>15</v>
      </c>
      <c r="G3723" s="10">
        <v>30000</v>
      </c>
      <c r="H3723" s="1" t="s">
        <v>47</v>
      </c>
      <c r="I3723" s="10">
        <v>1179</v>
      </c>
      <c r="J3723" s="1" t="s">
        <v>22347</v>
      </c>
      <c r="K3723" s="1" t="s">
        <v>22348</v>
      </c>
      <c r="L3723" s="1" t="s">
        <v>22349</v>
      </c>
      <c r="M3723" s="1" t="s">
        <v>22350</v>
      </c>
      <c r="N3723" s="10">
        <f t="shared" si="290"/>
        <v>5</v>
      </c>
      <c r="O3723" s="10">
        <f t="shared" si="291"/>
        <v>52</v>
      </c>
      <c r="P3723" s="10">
        <v>1</v>
      </c>
      <c r="Q3723" s="19">
        <f t="shared" si="292"/>
        <v>9</v>
      </c>
      <c r="R3723" s="11">
        <f t="shared" si="293"/>
        <v>130078</v>
      </c>
      <c r="S3723" s="11">
        <f t="shared" si="294"/>
        <v>0</v>
      </c>
    </row>
    <row r="3724" spans="1:19" x14ac:dyDescent="0.25">
      <c r="A3724" s="1">
        <v>3721</v>
      </c>
      <c r="B3724" s="10">
        <v>62016</v>
      </c>
      <c r="C3724" s="1" t="s">
        <v>22351</v>
      </c>
      <c r="D3724" s="1" t="s">
        <v>22352</v>
      </c>
      <c r="E3724" s="1" t="s">
        <v>820</v>
      </c>
      <c r="F3724" s="1" t="s">
        <v>84</v>
      </c>
      <c r="G3724" s="10">
        <v>27500</v>
      </c>
      <c r="H3724" s="1" t="s">
        <v>85</v>
      </c>
      <c r="I3724" s="10">
        <v>1179</v>
      </c>
      <c r="J3724" s="1" t="s">
        <v>22353</v>
      </c>
      <c r="K3724" s="1" t="s">
        <v>22354</v>
      </c>
      <c r="L3724" s="1" t="s">
        <v>22355</v>
      </c>
      <c r="M3724" s="1" t="s">
        <v>22356</v>
      </c>
      <c r="N3724" s="10">
        <f t="shared" si="290"/>
        <v>14</v>
      </c>
      <c r="O3724" s="10">
        <f t="shared" si="291"/>
        <v>8</v>
      </c>
      <c r="P3724" s="10">
        <v>5</v>
      </c>
      <c r="Q3724" s="19">
        <f t="shared" si="292"/>
        <v>2</v>
      </c>
      <c r="R3724" s="11">
        <f t="shared" si="293"/>
        <v>45891.839999999997</v>
      </c>
      <c r="S3724" s="11">
        <f t="shared" si="294"/>
        <v>1</v>
      </c>
    </row>
    <row r="3725" spans="1:19" x14ac:dyDescent="0.25">
      <c r="A3725" s="1">
        <v>3722</v>
      </c>
      <c r="B3725" s="10">
        <v>50970</v>
      </c>
      <c r="C3725" s="1" t="s">
        <v>22357</v>
      </c>
      <c r="D3725" s="1" t="s">
        <v>22358</v>
      </c>
      <c r="E3725" s="1" t="s">
        <v>2175</v>
      </c>
      <c r="F3725" s="1" t="s">
        <v>15</v>
      </c>
      <c r="G3725" s="10">
        <v>5000</v>
      </c>
      <c r="H3725" s="1" t="s">
        <v>527</v>
      </c>
      <c r="I3725" s="10">
        <v>1178</v>
      </c>
      <c r="J3725" s="1" t="s">
        <v>22359</v>
      </c>
      <c r="K3725" s="1" t="s">
        <v>22360</v>
      </c>
      <c r="L3725" s="1" t="s">
        <v>22361</v>
      </c>
      <c r="M3725" s="1" t="s">
        <v>22362</v>
      </c>
      <c r="N3725" s="10">
        <f t="shared" si="290"/>
        <v>11</v>
      </c>
      <c r="O3725" s="10">
        <f t="shared" si="291"/>
        <v>22</v>
      </c>
      <c r="P3725" s="10">
        <v>20</v>
      </c>
      <c r="Q3725" s="19">
        <f t="shared" si="292"/>
        <v>9</v>
      </c>
      <c r="R3725" s="11">
        <f t="shared" si="293"/>
        <v>50970</v>
      </c>
      <c r="S3725" s="11">
        <f t="shared" si="294"/>
        <v>0</v>
      </c>
    </row>
    <row r="3726" spans="1:19" x14ac:dyDescent="0.25">
      <c r="A3726" s="1">
        <v>3723</v>
      </c>
      <c r="B3726" s="10">
        <v>131814</v>
      </c>
      <c r="C3726" s="1" t="s">
        <v>22363</v>
      </c>
      <c r="D3726" s="1" t="s">
        <v>22364</v>
      </c>
      <c r="E3726" s="1" t="s">
        <v>23</v>
      </c>
      <c r="F3726" s="1" t="s">
        <v>15</v>
      </c>
      <c r="G3726" s="10">
        <v>60000</v>
      </c>
      <c r="H3726" s="1" t="s">
        <v>162</v>
      </c>
      <c r="I3726" s="10">
        <v>1178</v>
      </c>
      <c r="J3726" s="1" t="s">
        <v>22365</v>
      </c>
      <c r="K3726" s="1" t="s">
        <v>22366</v>
      </c>
      <c r="L3726" s="1" t="s">
        <v>22367</v>
      </c>
      <c r="M3726" s="1" t="s">
        <v>22368</v>
      </c>
      <c r="N3726" s="10">
        <f t="shared" si="290"/>
        <v>24</v>
      </c>
      <c r="O3726" s="10">
        <f t="shared" si="291"/>
        <v>47</v>
      </c>
      <c r="P3726" s="10">
        <v>1</v>
      </c>
      <c r="Q3726" s="19">
        <f t="shared" si="292"/>
        <v>9</v>
      </c>
      <c r="R3726" s="11">
        <f t="shared" si="293"/>
        <v>131814</v>
      </c>
      <c r="S3726" s="11">
        <f t="shared" si="294"/>
        <v>0</v>
      </c>
    </row>
    <row r="3727" spans="1:19" x14ac:dyDescent="0.25">
      <c r="A3727" s="1">
        <v>3724</v>
      </c>
      <c r="B3727" s="10">
        <v>51481</v>
      </c>
      <c r="C3727" s="1" t="s">
        <v>22369</v>
      </c>
      <c r="D3727" s="1" t="s">
        <v>971</v>
      </c>
      <c r="E3727" s="1" t="s">
        <v>14</v>
      </c>
      <c r="F3727" s="1" t="s">
        <v>15</v>
      </c>
      <c r="G3727" s="10">
        <v>20000</v>
      </c>
      <c r="H3727" s="1" t="s">
        <v>972</v>
      </c>
      <c r="I3727" s="10">
        <v>1178</v>
      </c>
      <c r="J3727" s="1" t="s">
        <v>22370</v>
      </c>
      <c r="K3727" s="1" t="s">
        <v>22371</v>
      </c>
      <c r="L3727" s="1" t="s">
        <v>22372</v>
      </c>
      <c r="M3727" s="1" t="s">
        <v>22373</v>
      </c>
      <c r="N3727" s="10">
        <f t="shared" si="290"/>
        <v>27</v>
      </c>
      <c r="O3727" s="10">
        <f t="shared" si="291"/>
        <v>29</v>
      </c>
      <c r="P3727" s="10">
        <v>5</v>
      </c>
      <c r="Q3727" s="19">
        <f t="shared" si="292"/>
        <v>9</v>
      </c>
      <c r="R3727" s="11">
        <f t="shared" si="293"/>
        <v>51481</v>
      </c>
      <c r="S3727" s="11">
        <f t="shared" si="294"/>
        <v>0</v>
      </c>
    </row>
    <row r="3728" spans="1:19" x14ac:dyDescent="0.25">
      <c r="A3728" s="1">
        <v>3725</v>
      </c>
      <c r="B3728" s="10">
        <v>25299</v>
      </c>
      <c r="C3728" s="1" t="s">
        <v>22374</v>
      </c>
      <c r="D3728" s="1" t="s">
        <v>22375</v>
      </c>
      <c r="E3728" s="1" t="s">
        <v>298</v>
      </c>
      <c r="F3728" s="1" t="s">
        <v>15</v>
      </c>
      <c r="G3728" s="10">
        <v>15000</v>
      </c>
      <c r="H3728" s="1" t="s">
        <v>13568</v>
      </c>
      <c r="I3728" s="10">
        <v>1178</v>
      </c>
      <c r="J3728" s="1" t="s">
        <v>22376</v>
      </c>
      <c r="K3728" s="1" t="s">
        <v>22377</v>
      </c>
      <c r="L3728" s="1" t="s">
        <v>22378</v>
      </c>
      <c r="M3728" s="1" t="s">
        <v>22379</v>
      </c>
      <c r="N3728" s="10">
        <f t="shared" si="290"/>
        <v>5</v>
      </c>
      <c r="O3728" s="10">
        <f t="shared" si="291"/>
        <v>32</v>
      </c>
      <c r="P3728" s="10">
        <v>1</v>
      </c>
      <c r="Q3728" s="19">
        <f t="shared" si="292"/>
        <v>9</v>
      </c>
      <c r="R3728" s="11">
        <f t="shared" si="293"/>
        <v>25299</v>
      </c>
      <c r="S3728" s="11">
        <f t="shared" si="294"/>
        <v>0</v>
      </c>
    </row>
    <row r="3729" spans="1:19" x14ac:dyDescent="0.25">
      <c r="A3729" s="1">
        <v>3726</v>
      </c>
      <c r="B3729" s="10">
        <v>149788</v>
      </c>
      <c r="C3729" s="1" t="s">
        <v>22380</v>
      </c>
      <c r="D3729" s="1" t="s">
        <v>22381</v>
      </c>
      <c r="E3729" s="1" t="s">
        <v>868</v>
      </c>
      <c r="F3729" s="1" t="s">
        <v>15</v>
      </c>
      <c r="G3729" s="10">
        <v>10000</v>
      </c>
      <c r="H3729" s="1" t="s">
        <v>22382</v>
      </c>
      <c r="I3729" s="10">
        <v>1178</v>
      </c>
      <c r="J3729" s="1" t="s">
        <v>22383</v>
      </c>
      <c r="K3729" s="1" t="s">
        <v>22384</v>
      </c>
      <c r="L3729" s="1" t="s">
        <v>22385</v>
      </c>
      <c r="M3729" s="1" t="s">
        <v>22386</v>
      </c>
      <c r="N3729" s="10">
        <f t="shared" si="290"/>
        <v>26</v>
      </c>
      <c r="O3729" s="10">
        <f t="shared" si="291"/>
        <v>38</v>
      </c>
      <c r="P3729" s="10">
        <v>3</v>
      </c>
      <c r="Q3729" s="19">
        <f t="shared" si="292"/>
        <v>9</v>
      </c>
      <c r="R3729" s="11">
        <f t="shared" si="293"/>
        <v>149788</v>
      </c>
      <c r="S3729" s="11">
        <f t="shared" si="294"/>
        <v>0</v>
      </c>
    </row>
    <row r="3730" spans="1:19" x14ac:dyDescent="0.25">
      <c r="A3730" s="1">
        <v>3727</v>
      </c>
      <c r="B3730" s="10">
        <v>84176</v>
      </c>
      <c r="C3730" s="1" t="s">
        <v>22387</v>
      </c>
      <c r="D3730" s="1" t="s">
        <v>1285</v>
      </c>
      <c r="E3730" s="1" t="s">
        <v>14</v>
      </c>
      <c r="F3730" s="1" t="s">
        <v>15</v>
      </c>
      <c r="G3730" s="10">
        <v>40000</v>
      </c>
      <c r="H3730" s="1" t="s">
        <v>505</v>
      </c>
      <c r="I3730" s="10">
        <v>1178</v>
      </c>
      <c r="J3730" s="1" t="s">
        <v>22388</v>
      </c>
      <c r="K3730" s="1" t="s">
        <v>22389</v>
      </c>
      <c r="L3730" s="1" t="s">
        <v>22390</v>
      </c>
      <c r="M3730" s="1" t="s">
        <v>22391</v>
      </c>
      <c r="N3730" s="10">
        <f t="shared" si="290"/>
        <v>2</v>
      </c>
      <c r="O3730" s="10">
        <f t="shared" si="291"/>
        <v>13</v>
      </c>
      <c r="P3730" s="10">
        <v>49</v>
      </c>
      <c r="Q3730" s="19">
        <f t="shared" si="292"/>
        <v>9</v>
      </c>
      <c r="R3730" s="11">
        <f t="shared" si="293"/>
        <v>84176</v>
      </c>
      <c r="S3730" s="11">
        <f t="shared" si="294"/>
        <v>0</v>
      </c>
    </row>
    <row r="3731" spans="1:19" x14ac:dyDescent="0.25">
      <c r="A3731" s="1">
        <v>3728</v>
      </c>
      <c r="B3731" s="10">
        <v>47305</v>
      </c>
      <c r="C3731" s="1" t="s">
        <v>22392</v>
      </c>
      <c r="D3731" s="1" t="s">
        <v>22393</v>
      </c>
      <c r="E3731" s="1" t="s">
        <v>46</v>
      </c>
      <c r="F3731" s="1" t="s">
        <v>15</v>
      </c>
      <c r="G3731" s="10">
        <v>40000</v>
      </c>
      <c r="H3731" s="1" t="s">
        <v>611</v>
      </c>
      <c r="I3731" s="10">
        <v>1178</v>
      </c>
      <c r="J3731" s="1" t="s">
        <v>22394</v>
      </c>
      <c r="K3731" s="1" t="s">
        <v>22395</v>
      </c>
      <c r="L3731" s="1" t="s">
        <v>22396</v>
      </c>
      <c r="M3731" s="1" t="s">
        <v>22397</v>
      </c>
      <c r="N3731" s="10">
        <f t="shared" si="290"/>
        <v>26</v>
      </c>
      <c r="O3731" s="10">
        <f t="shared" si="291"/>
        <v>3</v>
      </c>
      <c r="P3731" s="10">
        <v>1</v>
      </c>
      <c r="Q3731" s="19">
        <f t="shared" si="292"/>
        <v>9</v>
      </c>
      <c r="R3731" s="11">
        <f t="shared" si="293"/>
        <v>47305</v>
      </c>
      <c r="S3731" s="11">
        <f t="shared" si="294"/>
        <v>0</v>
      </c>
    </row>
    <row r="3732" spans="1:19" x14ac:dyDescent="0.25">
      <c r="A3732" s="1">
        <v>3729</v>
      </c>
      <c r="B3732" s="10">
        <v>742739</v>
      </c>
      <c r="C3732" s="1" t="s">
        <v>22398</v>
      </c>
      <c r="D3732" s="1" t="s">
        <v>22399</v>
      </c>
      <c r="E3732" s="1" t="s">
        <v>83</v>
      </c>
      <c r="F3732" s="1" t="s">
        <v>15</v>
      </c>
      <c r="G3732" s="10">
        <v>100000</v>
      </c>
      <c r="H3732" s="1" t="s">
        <v>1310</v>
      </c>
      <c r="I3732" s="10">
        <v>1178</v>
      </c>
      <c r="J3732" s="1" t="s">
        <v>22400</v>
      </c>
      <c r="K3732" s="1" t="s">
        <v>22401</v>
      </c>
      <c r="L3732" s="1" t="s">
        <v>22402</v>
      </c>
      <c r="M3732" s="1" t="s">
        <v>22403</v>
      </c>
      <c r="N3732" s="10">
        <f t="shared" si="290"/>
        <v>7</v>
      </c>
      <c r="O3732" s="10">
        <f t="shared" si="291"/>
        <v>65</v>
      </c>
      <c r="P3732" s="10">
        <v>1</v>
      </c>
      <c r="Q3732" s="19">
        <f t="shared" si="292"/>
        <v>9</v>
      </c>
      <c r="R3732" s="11">
        <f t="shared" si="293"/>
        <v>742739</v>
      </c>
      <c r="S3732" s="11">
        <f t="shared" si="294"/>
        <v>0</v>
      </c>
    </row>
    <row r="3733" spans="1:19" x14ac:dyDescent="0.25">
      <c r="A3733" s="1">
        <v>3730</v>
      </c>
      <c r="B3733" s="10">
        <v>104609</v>
      </c>
      <c r="C3733" s="1" t="s">
        <v>22404</v>
      </c>
      <c r="D3733" s="1" t="s">
        <v>22405</v>
      </c>
      <c r="E3733" s="1" t="s">
        <v>534</v>
      </c>
      <c r="F3733" s="1" t="s">
        <v>15</v>
      </c>
      <c r="G3733" s="10">
        <v>100000</v>
      </c>
      <c r="H3733" s="1" t="s">
        <v>16</v>
      </c>
      <c r="I3733" s="10">
        <v>1177</v>
      </c>
      <c r="J3733" s="1" t="s">
        <v>22406</v>
      </c>
      <c r="K3733" s="1" t="s">
        <v>22407</v>
      </c>
      <c r="L3733" s="1" t="s">
        <v>22408</v>
      </c>
      <c r="M3733" s="1" t="s">
        <v>22409</v>
      </c>
      <c r="N3733" s="10">
        <f t="shared" si="290"/>
        <v>14</v>
      </c>
      <c r="O3733" s="10">
        <f t="shared" si="291"/>
        <v>57</v>
      </c>
      <c r="P3733" s="10">
        <v>1</v>
      </c>
      <c r="Q3733" s="19">
        <f t="shared" si="292"/>
        <v>9</v>
      </c>
      <c r="R3733" s="11">
        <f t="shared" si="293"/>
        <v>104609</v>
      </c>
      <c r="S3733" s="11">
        <f t="shared" si="294"/>
        <v>0</v>
      </c>
    </row>
    <row r="3734" spans="1:19" x14ac:dyDescent="0.25">
      <c r="A3734" s="1">
        <v>3731</v>
      </c>
      <c r="B3734" s="10">
        <v>118781</v>
      </c>
      <c r="C3734" s="1" t="s">
        <v>22410</v>
      </c>
      <c r="D3734" s="1" t="s">
        <v>21501</v>
      </c>
      <c r="E3734" s="1" t="s">
        <v>23</v>
      </c>
      <c r="F3734" s="1" t="s">
        <v>15</v>
      </c>
      <c r="G3734" s="10">
        <v>30000</v>
      </c>
      <c r="H3734" s="1" t="s">
        <v>560</v>
      </c>
      <c r="I3734" s="10">
        <v>1177</v>
      </c>
      <c r="J3734" s="1" t="s">
        <v>22411</v>
      </c>
      <c r="K3734" s="1" t="s">
        <v>22412</v>
      </c>
      <c r="L3734" s="1" t="s">
        <v>22413</v>
      </c>
      <c r="M3734" s="1" t="s">
        <v>22414</v>
      </c>
      <c r="N3734" s="10">
        <f t="shared" si="290"/>
        <v>14</v>
      </c>
      <c r="O3734" s="10">
        <f t="shared" si="291"/>
        <v>27</v>
      </c>
      <c r="P3734" s="10">
        <v>9</v>
      </c>
      <c r="Q3734" s="19">
        <f t="shared" si="292"/>
        <v>9</v>
      </c>
      <c r="R3734" s="11">
        <f t="shared" si="293"/>
        <v>118781</v>
      </c>
      <c r="S3734" s="11">
        <f t="shared" si="294"/>
        <v>0</v>
      </c>
    </row>
    <row r="3735" spans="1:19" x14ac:dyDescent="0.25">
      <c r="A3735" s="1">
        <v>3732</v>
      </c>
      <c r="B3735" s="10">
        <v>507241</v>
      </c>
      <c r="C3735" s="1" t="s">
        <v>22415</v>
      </c>
      <c r="D3735" s="1" t="s">
        <v>22416</v>
      </c>
      <c r="E3735" s="1" t="s">
        <v>534</v>
      </c>
      <c r="F3735" s="1" t="s">
        <v>15</v>
      </c>
      <c r="G3735" s="10">
        <v>50000</v>
      </c>
      <c r="H3735" s="1" t="s">
        <v>22417</v>
      </c>
      <c r="I3735" s="10">
        <v>1177</v>
      </c>
      <c r="J3735" s="1" t="s">
        <v>22418</v>
      </c>
      <c r="K3735" s="1" t="s">
        <v>22419</v>
      </c>
      <c r="L3735" s="1" t="s">
        <v>22420</v>
      </c>
      <c r="M3735" s="1" t="s">
        <v>22421</v>
      </c>
      <c r="N3735" s="10">
        <f t="shared" si="290"/>
        <v>6</v>
      </c>
      <c r="O3735" s="10">
        <f t="shared" si="291"/>
        <v>58</v>
      </c>
      <c r="P3735" s="10">
        <v>20</v>
      </c>
      <c r="Q3735" s="19">
        <f t="shared" si="292"/>
        <v>9</v>
      </c>
      <c r="R3735" s="11">
        <f t="shared" si="293"/>
        <v>507241</v>
      </c>
      <c r="S3735" s="11">
        <f t="shared" si="294"/>
        <v>0</v>
      </c>
    </row>
    <row r="3736" spans="1:19" x14ac:dyDescent="0.25">
      <c r="A3736" s="1">
        <v>3733</v>
      </c>
      <c r="B3736" s="10">
        <v>58910</v>
      </c>
      <c r="C3736" s="1" t="s">
        <v>22422</v>
      </c>
      <c r="D3736" s="1" t="s">
        <v>22423</v>
      </c>
      <c r="E3736" s="1" t="s">
        <v>470</v>
      </c>
      <c r="F3736" s="1" t="s">
        <v>75</v>
      </c>
      <c r="G3736" s="10">
        <v>40000</v>
      </c>
      <c r="H3736" s="1" t="s">
        <v>827</v>
      </c>
      <c r="I3736" s="10">
        <v>1177</v>
      </c>
      <c r="J3736" s="1" t="s">
        <v>22424</v>
      </c>
      <c r="K3736" s="1" t="s">
        <v>22425</v>
      </c>
      <c r="L3736" s="1" t="s">
        <v>22426</v>
      </c>
      <c r="M3736" s="1" t="s">
        <v>22427</v>
      </c>
      <c r="N3736" s="10">
        <f t="shared" si="290"/>
        <v>9</v>
      </c>
      <c r="O3736" s="10">
        <f t="shared" si="291"/>
        <v>46</v>
      </c>
      <c r="P3736" s="10">
        <v>7</v>
      </c>
      <c r="Q3736" s="19">
        <f t="shared" si="292"/>
        <v>6</v>
      </c>
      <c r="R3736" s="11">
        <f t="shared" si="293"/>
        <v>74226.600000000006</v>
      </c>
      <c r="S3736" s="11">
        <f t="shared" si="294"/>
        <v>1</v>
      </c>
    </row>
    <row r="3737" spans="1:19" x14ac:dyDescent="0.25">
      <c r="A3737" s="1">
        <v>3734</v>
      </c>
      <c r="B3737" s="10">
        <v>40136</v>
      </c>
      <c r="C3737" s="1" t="s">
        <v>22428</v>
      </c>
      <c r="D3737" s="1" t="s">
        <v>22429</v>
      </c>
      <c r="E3737" s="1" t="s">
        <v>14</v>
      </c>
      <c r="F3737" s="1" t="s">
        <v>15</v>
      </c>
      <c r="G3737" s="10">
        <v>3000</v>
      </c>
      <c r="H3737" s="1" t="s">
        <v>505</v>
      </c>
      <c r="I3737" s="10">
        <v>1176</v>
      </c>
      <c r="J3737" s="1" t="s">
        <v>22430</v>
      </c>
      <c r="K3737" s="1" t="s">
        <v>22431</v>
      </c>
      <c r="L3737" s="1" t="s">
        <v>22432</v>
      </c>
      <c r="M3737" s="1" t="s">
        <v>22433</v>
      </c>
      <c r="N3737" s="10">
        <f t="shared" si="290"/>
        <v>9</v>
      </c>
      <c r="O3737" s="10">
        <f t="shared" si="291"/>
        <v>49</v>
      </c>
      <c r="P3737" s="10">
        <v>1</v>
      </c>
      <c r="Q3737" s="19">
        <f t="shared" si="292"/>
        <v>9</v>
      </c>
      <c r="R3737" s="11">
        <f t="shared" si="293"/>
        <v>40136</v>
      </c>
      <c r="S3737" s="11">
        <f t="shared" si="294"/>
        <v>0</v>
      </c>
    </row>
    <row r="3738" spans="1:19" x14ac:dyDescent="0.25">
      <c r="A3738" s="1">
        <v>3735</v>
      </c>
      <c r="B3738" s="10">
        <v>24313</v>
      </c>
      <c r="C3738" s="1" t="s">
        <v>22434</v>
      </c>
      <c r="D3738" s="1" t="s">
        <v>14898</v>
      </c>
      <c r="E3738" s="1" t="s">
        <v>23</v>
      </c>
      <c r="F3738" s="1" t="s">
        <v>15</v>
      </c>
      <c r="G3738" s="10">
        <v>14000</v>
      </c>
      <c r="H3738" s="1" t="s">
        <v>162</v>
      </c>
      <c r="I3738" s="10">
        <v>1176</v>
      </c>
      <c r="J3738" s="1" t="s">
        <v>22435</v>
      </c>
      <c r="K3738" s="1" t="s">
        <v>22436</v>
      </c>
      <c r="L3738" s="1" t="s">
        <v>22437</v>
      </c>
      <c r="M3738" s="1" t="s">
        <v>22438</v>
      </c>
      <c r="N3738" s="10">
        <f t="shared" si="290"/>
        <v>6</v>
      </c>
      <c r="O3738" s="10">
        <f t="shared" si="291"/>
        <v>23</v>
      </c>
      <c r="P3738" s="10">
        <v>9</v>
      </c>
      <c r="Q3738" s="19">
        <f t="shared" si="292"/>
        <v>9</v>
      </c>
      <c r="R3738" s="11">
        <f t="shared" si="293"/>
        <v>24313</v>
      </c>
      <c r="S3738" s="11">
        <f t="shared" si="294"/>
        <v>0</v>
      </c>
    </row>
    <row r="3739" spans="1:19" x14ac:dyDescent="0.25">
      <c r="A3739" s="1">
        <v>3736</v>
      </c>
      <c r="B3739" s="10">
        <v>78453</v>
      </c>
      <c r="C3739" s="1" t="s">
        <v>22439</v>
      </c>
      <c r="D3739" s="1" t="s">
        <v>22440</v>
      </c>
      <c r="E3739" s="1" t="s">
        <v>14</v>
      </c>
      <c r="F3739" s="1" t="s">
        <v>15</v>
      </c>
      <c r="G3739" s="10">
        <v>75000</v>
      </c>
      <c r="H3739" s="1" t="s">
        <v>16</v>
      </c>
      <c r="I3739" s="10">
        <v>1176</v>
      </c>
      <c r="J3739" s="1" t="s">
        <v>22441</v>
      </c>
      <c r="K3739" s="1" t="s">
        <v>22442</v>
      </c>
      <c r="L3739" s="1" t="s">
        <v>22443</v>
      </c>
      <c r="M3739" s="1" t="s">
        <v>22444</v>
      </c>
      <c r="N3739" s="10">
        <f t="shared" si="290"/>
        <v>14</v>
      </c>
      <c r="O3739" s="10">
        <f t="shared" si="291"/>
        <v>52</v>
      </c>
      <c r="P3739" s="10">
        <v>5</v>
      </c>
      <c r="Q3739" s="19">
        <f t="shared" si="292"/>
        <v>9</v>
      </c>
      <c r="R3739" s="11">
        <f t="shared" si="293"/>
        <v>78453</v>
      </c>
      <c r="S3739" s="11">
        <f t="shared" si="294"/>
        <v>0</v>
      </c>
    </row>
    <row r="3740" spans="1:19" x14ac:dyDescent="0.25">
      <c r="A3740" s="1">
        <v>3737</v>
      </c>
      <c r="B3740" s="10">
        <v>81089</v>
      </c>
      <c r="C3740" s="1" t="s">
        <v>22445</v>
      </c>
      <c r="D3740" s="1" t="s">
        <v>22446</v>
      </c>
      <c r="E3740" s="1" t="s">
        <v>2062</v>
      </c>
      <c r="F3740" s="1" t="s">
        <v>945</v>
      </c>
      <c r="G3740" s="10">
        <v>20000</v>
      </c>
      <c r="H3740" s="1" t="s">
        <v>946</v>
      </c>
      <c r="I3740" s="10">
        <v>1176</v>
      </c>
      <c r="J3740" s="1" t="s">
        <v>22447</v>
      </c>
      <c r="K3740" s="1" t="s">
        <v>22448</v>
      </c>
      <c r="L3740" s="1" t="s">
        <v>22449</v>
      </c>
      <c r="M3740" s="1" t="s">
        <v>22450</v>
      </c>
      <c r="N3740" s="10">
        <f t="shared" si="290"/>
        <v>12</v>
      </c>
      <c r="O3740" s="10">
        <f t="shared" si="291"/>
        <v>43</v>
      </c>
      <c r="P3740" s="10">
        <v>5</v>
      </c>
      <c r="Q3740" s="19">
        <f t="shared" si="292"/>
        <v>5</v>
      </c>
      <c r="R3740" s="11">
        <f t="shared" si="293"/>
        <v>88387.010000000009</v>
      </c>
      <c r="S3740" s="11">
        <f t="shared" si="294"/>
        <v>1</v>
      </c>
    </row>
    <row r="3741" spans="1:19" x14ac:dyDescent="0.25">
      <c r="A3741" s="1">
        <v>3738</v>
      </c>
      <c r="B3741" s="10">
        <v>7177</v>
      </c>
      <c r="C3741" s="1" t="s">
        <v>22451</v>
      </c>
      <c r="D3741" s="1" t="s">
        <v>22452</v>
      </c>
      <c r="E3741" s="1" t="s">
        <v>2062</v>
      </c>
      <c r="F3741" s="1" t="s">
        <v>84</v>
      </c>
      <c r="G3741" s="10">
        <v>800</v>
      </c>
      <c r="H3741" s="1" t="s">
        <v>22453</v>
      </c>
      <c r="I3741" s="10">
        <v>1176</v>
      </c>
      <c r="J3741" s="1" t="s">
        <v>22454</v>
      </c>
      <c r="K3741" s="1" t="s">
        <v>22455</v>
      </c>
      <c r="L3741" s="1" t="s">
        <v>22456</v>
      </c>
      <c r="M3741" s="1" t="s">
        <v>22457</v>
      </c>
      <c r="N3741" s="10">
        <f t="shared" si="290"/>
        <v>8</v>
      </c>
      <c r="O3741" s="10">
        <f t="shared" si="291"/>
        <v>59</v>
      </c>
      <c r="P3741" s="10">
        <v>0.79</v>
      </c>
      <c r="Q3741" s="19">
        <f t="shared" si="292"/>
        <v>2</v>
      </c>
      <c r="R3741" s="11">
        <f t="shared" si="293"/>
        <v>5310.98</v>
      </c>
      <c r="S3741" s="11">
        <f t="shared" si="294"/>
        <v>1</v>
      </c>
    </row>
    <row r="3742" spans="1:19" x14ac:dyDescent="0.25">
      <c r="A3742" s="1">
        <v>3739</v>
      </c>
      <c r="B3742" s="10">
        <v>84728</v>
      </c>
      <c r="C3742" s="1" t="s">
        <v>22458</v>
      </c>
      <c r="D3742" s="1" t="s">
        <v>17999</v>
      </c>
      <c r="E3742" s="1" t="s">
        <v>23</v>
      </c>
      <c r="F3742" s="1" t="s">
        <v>15</v>
      </c>
      <c r="G3742" s="10">
        <v>18000</v>
      </c>
      <c r="H3742" s="1" t="s">
        <v>380</v>
      </c>
      <c r="I3742" s="10">
        <v>1175</v>
      </c>
      <c r="J3742" s="1" t="s">
        <v>22459</v>
      </c>
      <c r="K3742" s="1" t="s">
        <v>22460</v>
      </c>
      <c r="L3742" s="1" t="s">
        <v>22461</v>
      </c>
      <c r="M3742" s="1" t="s">
        <v>22462</v>
      </c>
      <c r="N3742" s="10">
        <f t="shared" si="290"/>
        <v>10</v>
      </c>
      <c r="O3742" s="10">
        <f t="shared" si="291"/>
        <v>52</v>
      </c>
      <c r="P3742" s="10">
        <v>10</v>
      </c>
      <c r="Q3742" s="19">
        <f t="shared" si="292"/>
        <v>9</v>
      </c>
      <c r="R3742" s="11">
        <f t="shared" si="293"/>
        <v>84728</v>
      </c>
      <c r="S3742" s="11">
        <f t="shared" si="294"/>
        <v>0</v>
      </c>
    </row>
    <row r="3743" spans="1:19" x14ac:dyDescent="0.25">
      <c r="A3743" s="1">
        <v>3740</v>
      </c>
      <c r="B3743" s="10">
        <v>77006</v>
      </c>
      <c r="C3743" s="1" t="s">
        <v>22463</v>
      </c>
      <c r="D3743" s="1" t="s">
        <v>18955</v>
      </c>
      <c r="E3743" s="1" t="s">
        <v>559</v>
      </c>
      <c r="F3743" s="1" t="s">
        <v>15</v>
      </c>
      <c r="G3743" s="10">
        <v>50000</v>
      </c>
      <c r="H3743" s="1" t="s">
        <v>136</v>
      </c>
      <c r="I3743" s="10">
        <v>1175</v>
      </c>
      <c r="J3743" s="1" t="s">
        <v>22464</v>
      </c>
      <c r="K3743" s="1" t="s">
        <v>22465</v>
      </c>
      <c r="L3743" s="1" t="s">
        <v>22466</v>
      </c>
      <c r="M3743" s="1" t="s">
        <v>22467</v>
      </c>
      <c r="N3743" s="10">
        <f t="shared" si="290"/>
        <v>14</v>
      </c>
      <c r="O3743" s="10">
        <f t="shared" si="291"/>
        <v>40</v>
      </c>
      <c r="P3743" s="10">
        <v>5</v>
      </c>
      <c r="Q3743" s="19">
        <f t="shared" si="292"/>
        <v>9</v>
      </c>
      <c r="R3743" s="11">
        <f t="shared" si="293"/>
        <v>77006</v>
      </c>
      <c r="S3743" s="11">
        <f t="shared" si="294"/>
        <v>0</v>
      </c>
    </row>
    <row r="3744" spans="1:19" x14ac:dyDescent="0.25">
      <c r="A3744" s="1">
        <v>3741</v>
      </c>
      <c r="B3744" s="10">
        <v>52668</v>
      </c>
      <c r="C3744" s="1" t="s">
        <v>22468</v>
      </c>
      <c r="D3744" s="1" t="s">
        <v>22469</v>
      </c>
      <c r="E3744" s="1" t="s">
        <v>1005</v>
      </c>
      <c r="F3744" s="1" t="s">
        <v>15</v>
      </c>
      <c r="G3744" s="10">
        <v>16950</v>
      </c>
      <c r="H3744" s="1" t="s">
        <v>162</v>
      </c>
      <c r="I3744" s="10">
        <v>1175</v>
      </c>
      <c r="J3744" s="1" t="s">
        <v>22470</v>
      </c>
      <c r="K3744" s="1" t="s">
        <v>22471</v>
      </c>
      <c r="L3744" s="1" t="s">
        <v>22472</v>
      </c>
      <c r="M3744" s="1" t="s">
        <v>22473</v>
      </c>
      <c r="N3744" s="10">
        <f t="shared" si="290"/>
        <v>7</v>
      </c>
      <c r="O3744" s="10">
        <f t="shared" si="291"/>
        <v>34</v>
      </c>
      <c r="P3744" s="10">
        <v>25</v>
      </c>
      <c r="Q3744" s="19">
        <f t="shared" si="292"/>
        <v>9</v>
      </c>
      <c r="R3744" s="11">
        <f t="shared" si="293"/>
        <v>52668</v>
      </c>
      <c r="S3744" s="11">
        <f t="shared" si="294"/>
        <v>0</v>
      </c>
    </row>
    <row r="3745" spans="1:19" x14ac:dyDescent="0.25">
      <c r="A3745" s="1">
        <v>3742</v>
      </c>
      <c r="B3745" s="10">
        <v>106429</v>
      </c>
      <c r="C3745" s="1" t="s">
        <v>22474</v>
      </c>
      <c r="D3745" s="1" t="s">
        <v>22475</v>
      </c>
      <c r="E3745" s="1" t="s">
        <v>1173</v>
      </c>
      <c r="F3745" s="1" t="s">
        <v>15</v>
      </c>
      <c r="G3745" s="10">
        <v>100000</v>
      </c>
      <c r="H3745" s="1" t="s">
        <v>257</v>
      </c>
      <c r="I3745" s="10">
        <v>1175</v>
      </c>
      <c r="J3745" s="1" t="s">
        <v>22476</v>
      </c>
      <c r="K3745" s="1" t="s">
        <v>22477</v>
      </c>
      <c r="L3745" s="1" t="s">
        <v>22478</v>
      </c>
      <c r="M3745" s="1" t="s">
        <v>22479</v>
      </c>
      <c r="N3745" s="10">
        <f t="shared" si="290"/>
        <v>33</v>
      </c>
      <c r="O3745" s="10">
        <f t="shared" si="291"/>
        <v>59</v>
      </c>
      <c r="P3745" s="10">
        <v>5</v>
      </c>
      <c r="Q3745" s="19">
        <f t="shared" si="292"/>
        <v>9</v>
      </c>
      <c r="R3745" s="11">
        <f t="shared" si="293"/>
        <v>106429</v>
      </c>
      <c r="S3745" s="11">
        <f t="shared" si="294"/>
        <v>0</v>
      </c>
    </row>
    <row r="3746" spans="1:19" x14ac:dyDescent="0.25">
      <c r="A3746" s="1">
        <v>3743</v>
      </c>
      <c r="B3746" s="10">
        <v>132739</v>
      </c>
      <c r="C3746" s="1" t="s">
        <v>22480</v>
      </c>
      <c r="D3746" s="1" t="s">
        <v>22481</v>
      </c>
      <c r="E3746" s="1" t="s">
        <v>23</v>
      </c>
      <c r="F3746" s="1" t="s">
        <v>15</v>
      </c>
      <c r="G3746" s="10">
        <v>100000</v>
      </c>
      <c r="H3746" s="1" t="s">
        <v>47</v>
      </c>
      <c r="I3746" s="10">
        <v>1175</v>
      </c>
      <c r="J3746" s="1" t="s">
        <v>22482</v>
      </c>
      <c r="K3746" s="1" t="s">
        <v>22483</v>
      </c>
      <c r="L3746" s="1" t="s">
        <v>22484</v>
      </c>
      <c r="M3746" s="1" t="s">
        <v>22485</v>
      </c>
      <c r="N3746" s="10">
        <f t="shared" si="290"/>
        <v>3</v>
      </c>
      <c r="O3746" s="10">
        <f t="shared" si="291"/>
        <v>17</v>
      </c>
      <c r="P3746" s="10">
        <v>99</v>
      </c>
      <c r="Q3746" s="19">
        <f t="shared" si="292"/>
        <v>9</v>
      </c>
      <c r="R3746" s="11">
        <f t="shared" si="293"/>
        <v>132739</v>
      </c>
      <c r="S3746" s="11">
        <f t="shared" si="294"/>
        <v>0</v>
      </c>
    </row>
    <row r="3747" spans="1:19" x14ac:dyDescent="0.25">
      <c r="A3747" s="1">
        <v>3744</v>
      </c>
      <c r="B3747" s="10">
        <v>291920</v>
      </c>
      <c r="C3747" s="1" t="s">
        <v>22486</v>
      </c>
      <c r="D3747" s="1" t="s">
        <v>22487</v>
      </c>
      <c r="E3747" s="1" t="s">
        <v>14</v>
      </c>
      <c r="F3747" s="1" t="s">
        <v>15</v>
      </c>
      <c r="G3747" s="10">
        <v>9000</v>
      </c>
      <c r="H3747" s="1" t="s">
        <v>22488</v>
      </c>
      <c r="I3747" s="10">
        <v>1174</v>
      </c>
      <c r="J3747" s="1" t="s">
        <v>22489</v>
      </c>
      <c r="K3747" s="1" t="s">
        <v>22490</v>
      </c>
      <c r="L3747" s="1" t="s">
        <v>22491</v>
      </c>
      <c r="M3747" s="1" t="s">
        <v>22492</v>
      </c>
      <c r="N3747" s="10">
        <f t="shared" si="290"/>
        <v>101</v>
      </c>
      <c r="O3747" s="10">
        <f t="shared" si="291"/>
        <v>41</v>
      </c>
      <c r="P3747" s="10">
        <v>7</v>
      </c>
      <c r="Q3747" s="19">
        <f t="shared" si="292"/>
        <v>9</v>
      </c>
      <c r="R3747" s="11">
        <f t="shared" si="293"/>
        <v>291920</v>
      </c>
      <c r="S3747" s="11">
        <f t="shared" si="294"/>
        <v>0</v>
      </c>
    </row>
    <row r="3748" spans="1:19" x14ac:dyDescent="0.25">
      <c r="A3748" s="1">
        <v>3745</v>
      </c>
      <c r="B3748" s="10">
        <v>188970</v>
      </c>
      <c r="C3748" s="1" t="s">
        <v>22493</v>
      </c>
      <c r="D3748" s="1" t="s">
        <v>22494</v>
      </c>
      <c r="E3748" s="1" t="s">
        <v>1173</v>
      </c>
      <c r="F3748" s="1" t="s">
        <v>15</v>
      </c>
      <c r="G3748" s="10">
        <v>175000</v>
      </c>
      <c r="H3748" s="1" t="s">
        <v>686</v>
      </c>
      <c r="I3748" s="10">
        <v>1174</v>
      </c>
      <c r="J3748" s="1" t="s">
        <v>22495</v>
      </c>
      <c r="K3748" s="1" t="s">
        <v>22496</v>
      </c>
      <c r="L3748" s="1" t="s">
        <v>22497</v>
      </c>
      <c r="M3748" s="1" t="s">
        <v>22498</v>
      </c>
      <c r="N3748" s="10">
        <f t="shared" si="290"/>
        <v>44</v>
      </c>
      <c r="O3748" s="10">
        <f t="shared" si="291"/>
        <v>47</v>
      </c>
      <c r="P3748" s="10">
        <v>1</v>
      </c>
      <c r="Q3748" s="19">
        <f t="shared" si="292"/>
        <v>9</v>
      </c>
      <c r="R3748" s="11">
        <f t="shared" si="293"/>
        <v>188970</v>
      </c>
      <c r="S3748" s="11">
        <f t="shared" si="294"/>
        <v>0</v>
      </c>
    </row>
    <row r="3749" spans="1:19" x14ac:dyDescent="0.25">
      <c r="A3749" s="1">
        <v>3746</v>
      </c>
      <c r="B3749" s="10">
        <v>48245</v>
      </c>
      <c r="C3749" s="1" t="s">
        <v>22499</v>
      </c>
      <c r="D3749" s="1" t="s">
        <v>22500</v>
      </c>
      <c r="E3749" s="1" t="s">
        <v>1064</v>
      </c>
      <c r="F3749" s="1" t="s">
        <v>15</v>
      </c>
      <c r="G3749" s="10">
        <v>40000</v>
      </c>
      <c r="H3749" s="1" t="s">
        <v>250</v>
      </c>
      <c r="I3749" s="10">
        <v>1174</v>
      </c>
      <c r="J3749" s="1" t="s">
        <v>22501</v>
      </c>
      <c r="K3749" s="1" t="s">
        <v>22502</v>
      </c>
      <c r="L3749" s="1" t="s">
        <v>22503</v>
      </c>
      <c r="M3749" s="1" t="s">
        <v>22504</v>
      </c>
      <c r="N3749" s="10">
        <f t="shared" si="290"/>
        <v>10</v>
      </c>
      <c r="O3749" s="10">
        <f t="shared" si="291"/>
        <v>64</v>
      </c>
      <c r="P3749" s="10">
        <v>2</v>
      </c>
      <c r="Q3749" s="19">
        <f t="shared" si="292"/>
        <v>9</v>
      </c>
      <c r="R3749" s="11">
        <f t="shared" si="293"/>
        <v>48245</v>
      </c>
      <c r="S3749" s="11">
        <f t="shared" si="294"/>
        <v>0</v>
      </c>
    </row>
    <row r="3750" spans="1:19" x14ac:dyDescent="0.25">
      <c r="A3750" s="1">
        <v>3747</v>
      </c>
      <c r="B3750" s="10">
        <v>77504</v>
      </c>
      <c r="C3750" s="1" t="s">
        <v>22505</v>
      </c>
      <c r="D3750" s="1" t="s">
        <v>22506</v>
      </c>
      <c r="E3750" s="1" t="s">
        <v>83</v>
      </c>
      <c r="F3750" s="1" t="s">
        <v>15</v>
      </c>
      <c r="G3750" s="10">
        <v>50000</v>
      </c>
      <c r="H3750" s="1" t="s">
        <v>16344</v>
      </c>
      <c r="I3750" s="10">
        <v>1174</v>
      </c>
      <c r="J3750" s="1" t="s">
        <v>22507</v>
      </c>
      <c r="K3750" s="1" t="s">
        <v>22508</v>
      </c>
      <c r="L3750" s="1" t="s">
        <v>22509</v>
      </c>
      <c r="M3750" s="1" t="s">
        <v>22510</v>
      </c>
      <c r="N3750" s="10">
        <f t="shared" si="290"/>
        <v>15</v>
      </c>
      <c r="O3750" s="10">
        <f t="shared" si="291"/>
        <v>49</v>
      </c>
      <c r="P3750" s="10">
        <v>10</v>
      </c>
      <c r="Q3750" s="19">
        <f t="shared" si="292"/>
        <v>9</v>
      </c>
      <c r="R3750" s="11">
        <f t="shared" si="293"/>
        <v>77504</v>
      </c>
      <c r="S3750" s="11">
        <f t="shared" si="294"/>
        <v>0</v>
      </c>
    </row>
    <row r="3751" spans="1:19" x14ac:dyDescent="0.25">
      <c r="A3751" s="1">
        <v>3748</v>
      </c>
      <c r="B3751" s="10">
        <v>45274</v>
      </c>
      <c r="C3751" s="1" t="s">
        <v>22511</v>
      </c>
      <c r="D3751" s="1" t="s">
        <v>22512</v>
      </c>
      <c r="E3751" s="1" t="s">
        <v>23</v>
      </c>
      <c r="F3751" s="1" t="s">
        <v>413</v>
      </c>
      <c r="G3751" s="10">
        <v>1000</v>
      </c>
      <c r="H3751" s="1" t="s">
        <v>22513</v>
      </c>
      <c r="I3751" s="10">
        <v>1174</v>
      </c>
      <c r="J3751" s="1" t="s">
        <v>22514</v>
      </c>
      <c r="K3751" s="1" t="s">
        <v>22515</v>
      </c>
      <c r="L3751" s="1" t="s">
        <v>22516</v>
      </c>
      <c r="M3751" s="1" t="s">
        <v>22517</v>
      </c>
      <c r="N3751" s="10">
        <f t="shared" si="290"/>
        <v>6</v>
      </c>
      <c r="O3751" s="10">
        <f t="shared" si="291"/>
        <v>34</v>
      </c>
      <c r="P3751" s="10">
        <v>15</v>
      </c>
      <c r="Q3751" s="19">
        <f t="shared" si="292"/>
        <v>1</v>
      </c>
      <c r="R3751" s="11">
        <f t="shared" si="293"/>
        <v>33955.5</v>
      </c>
      <c r="S3751" s="11">
        <f t="shared" si="294"/>
        <v>1</v>
      </c>
    </row>
    <row r="3752" spans="1:19" x14ac:dyDescent="0.25">
      <c r="A3752" s="1">
        <v>3749</v>
      </c>
      <c r="B3752" s="10">
        <v>106888</v>
      </c>
      <c r="C3752" s="1" t="s">
        <v>22518</v>
      </c>
      <c r="D3752" s="1" t="s">
        <v>22519</v>
      </c>
      <c r="E3752" s="1" t="s">
        <v>5785</v>
      </c>
      <c r="F3752" s="1" t="s">
        <v>413</v>
      </c>
      <c r="G3752" s="10">
        <v>45000</v>
      </c>
      <c r="H3752" s="1" t="s">
        <v>658</v>
      </c>
      <c r="I3752" s="10">
        <v>1174</v>
      </c>
      <c r="J3752" s="1" t="s">
        <v>22520</v>
      </c>
      <c r="K3752" s="1" t="s">
        <v>22521</v>
      </c>
      <c r="L3752" s="1" t="s">
        <v>22522</v>
      </c>
      <c r="M3752" s="1" t="s">
        <v>22523</v>
      </c>
      <c r="N3752" s="10">
        <f t="shared" si="290"/>
        <v>7</v>
      </c>
      <c r="O3752" s="10">
        <f t="shared" si="291"/>
        <v>38</v>
      </c>
      <c r="P3752" s="10">
        <v>8</v>
      </c>
      <c r="Q3752" s="19">
        <f t="shared" si="292"/>
        <v>1</v>
      </c>
      <c r="R3752" s="11">
        <f t="shared" si="293"/>
        <v>80166</v>
      </c>
      <c r="S3752" s="11">
        <f t="shared" si="294"/>
        <v>1</v>
      </c>
    </row>
    <row r="3753" spans="1:19" x14ac:dyDescent="0.25">
      <c r="A3753" s="1">
        <v>3750</v>
      </c>
      <c r="B3753" s="10">
        <v>53890</v>
      </c>
      <c r="C3753" s="1" t="s">
        <v>22524</v>
      </c>
      <c r="D3753" s="1" t="s">
        <v>22525</v>
      </c>
      <c r="E3753" s="1" t="s">
        <v>10562</v>
      </c>
      <c r="F3753" s="1" t="s">
        <v>15</v>
      </c>
      <c r="G3753" s="10">
        <v>40000</v>
      </c>
      <c r="H3753" s="1" t="s">
        <v>257</v>
      </c>
      <c r="I3753" s="10">
        <v>1174</v>
      </c>
      <c r="J3753" s="1" t="s">
        <v>22526</v>
      </c>
      <c r="K3753" s="1" t="s">
        <v>22527</v>
      </c>
      <c r="L3753" s="1" t="s">
        <v>22528</v>
      </c>
      <c r="M3753" s="1" t="s">
        <v>22529</v>
      </c>
      <c r="N3753" s="10">
        <f t="shared" si="290"/>
        <v>28</v>
      </c>
      <c r="O3753" s="10">
        <f t="shared" si="291"/>
        <v>58</v>
      </c>
      <c r="P3753" s="10">
        <v>1</v>
      </c>
      <c r="Q3753" s="19">
        <f t="shared" si="292"/>
        <v>9</v>
      </c>
      <c r="R3753" s="11">
        <f t="shared" si="293"/>
        <v>53890</v>
      </c>
      <c r="S3753" s="11">
        <f t="shared" si="294"/>
        <v>0</v>
      </c>
    </row>
    <row r="3754" spans="1:19" x14ac:dyDescent="0.25">
      <c r="A3754" s="1">
        <v>3751</v>
      </c>
      <c r="B3754" s="10">
        <v>84004</v>
      </c>
      <c r="C3754" s="1" t="s">
        <v>22530</v>
      </c>
      <c r="D3754" s="1" t="s">
        <v>22531</v>
      </c>
      <c r="E3754" s="1" t="s">
        <v>559</v>
      </c>
      <c r="F3754" s="1" t="s">
        <v>15</v>
      </c>
      <c r="G3754" s="10">
        <v>50000</v>
      </c>
      <c r="H3754" s="1" t="s">
        <v>16</v>
      </c>
      <c r="I3754" s="10">
        <v>1173</v>
      </c>
      <c r="J3754" s="1" t="s">
        <v>22532</v>
      </c>
      <c r="K3754" s="1" t="s">
        <v>22533</v>
      </c>
      <c r="L3754" s="1" t="s">
        <v>22534</v>
      </c>
      <c r="M3754" s="1" t="s">
        <v>22535</v>
      </c>
      <c r="N3754" s="10">
        <f t="shared" si="290"/>
        <v>17</v>
      </c>
      <c r="O3754" s="10">
        <f t="shared" si="291"/>
        <v>55</v>
      </c>
      <c r="P3754" s="10">
        <v>1</v>
      </c>
      <c r="Q3754" s="19">
        <f t="shared" si="292"/>
        <v>9</v>
      </c>
      <c r="R3754" s="11">
        <f t="shared" si="293"/>
        <v>84004</v>
      </c>
      <c r="S3754" s="11">
        <f t="shared" si="294"/>
        <v>0</v>
      </c>
    </row>
    <row r="3755" spans="1:19" x14ac:dyDescent="0.25">
      <c r="A3755" s="1">
        <v>3752</v>
      </c>
      <c r="B3755" s="10">
        <v>65216</v>
      </c>
      <c r="C3755" s="1" t="s">
        <v>22536</v>
      </c>
      <c r="D3755" s="1" t="s">
        <v>18343</v>
      </c>
      <c r="E3755" s="1" t="s">
        <v>665</v>
      </c>
      <c r="F3755" s="1" t="s">
        <v>15</v>
      </c>
      <c r="G3755" s="10">
        <v>10000</v>
      </c>
      <c r="H3755" s="1" t="s">
        <v>257</v>
      </c>
      <c r="I3755" s="10">
        <v>1173</v>
      </c>
      <c r="J3755" s="1" t="s">
        <v>22537</v>
      </c>
      <c r="K3755" s="1" t="s">
        <v>22538</v>
      </c>
      <c r="L3755" s="1" t="s">
        <v>22539</v>
      </c>
      <c r="M3755" s="1" t="s">
        <v>22540</v>
      </c>
      <c r="N3755" s="10">
        <f t="shared" si="290"/>
        <v>11</v>
      </c>
      <c r="O3755" s="10">
        <f t="shared" si="291"/>
        <v>37</v>
      </c>
      <c r="P3755" s="10">
        <v>20</v>
      </c>
      <c r="Q3755" s="19">
        <f t="shared" si="292"/>
        <v>9</v>
      </c>
      <c r="R3755" s="11">
        <f t="shared" si="293"/>
        <v>65216</v>
      </c>
      <c r="S3755" s="11">
        <f t="shared" si="294"/>
        <v>0</v>
      </c>
    </row>
    <row r="3756" spans="1:19" x14ac:dyDescent="0.25">
      <c r="A3756" s="1">
        <v>3753</v>
      </c>
      <c r="B3756" s="10">
        <v>107724</v>
      </c>
      <c r="C3756" s="1" t="s">
        <v>22541</v>
      </c>
      <c r="D3756" s="1" t="s">
        <v>9387</v>
      </c>
      <c r="E3756" s="1" t="s">
        <v>14</v>
      </c>
      <c r="F3756" s="1" t="s">
        <v>15</v>
      </c>
      <c r="G3756" s="10">
        <v>20000</v>
      </c>
      <c r="H3756" s="1" t="s">
        <v>9388</v>
      </c>
      <c r="I3756" s="10">
        <v>1173</v>
      </c>
      <c r="J3756" s="1" t="s">
        <v>22542</v>
      </c>
      <c r="K3756" s="1" t="s">
        <v>22543</v>
      </c>
      <c r="L3756" s="1" t="s">
        <v>22544</v>
      </c>
      <c r="M3756" s="1" t="s">
        <v>22545</v>
      </c>
      <c r="N3756" s="10">
        <f t="shared" si="290"/>
        <v>8</v>
      </c>
      <c r="O3756" s="10">
        <f t="shared" si="291"/>
        <v>8</v>
      </c>
      <c r="P3756" s="10">
        <v>2</v>
      </c>
      <c r="Q3756" s="19">
        <f t="shared" si="292"/>
        <v>9</v>
      </c>
      <c r="R3756" s="11">
        <f t="shared" si="293"/>
        <v>107724</v>
      </c>
      <c r="S3756" s="11">
        <f t="shared" si="294"/>
        <v>0</v>
      </c>
    </row>
    <row r="3757" spans="1:19" x14ac:dyDescent="0.25">
      <c r="A3757" s="1">
        <v>3754</v>
      </c>
      <c r="B3757" s="10">
        <v>177421</v>
      </c>
      <c r="C3757" s="1" t="s">
        <v>22546</v>
      </c>
      <c r="D3757" s="1" t="s">
        <v>22547</v>
      </c>
      <c r="E3757" s="1" t="s">
        <v>559</v>
      </c>
      <c r="F3757" s="1" t="s">
        <v>15</v>
      </c>
      <c r="G3757" s="10">
        <v>133000</v>
      </c>
      <c r="H3757" s="1" t="s">
        <v>24</v>
      </c>
      <c r="I3757" s="10">
        <v>1173</v>
      </c>
      <c r="J3757" s="1" t="s">
        <v>22548</v>
      </c>
      <c r="K3757" s="1" t="s">
        <v>22549</v>
      </c>
      <c r="L3757" s="1" t="s">
        <v>22550</v>
      </c>
      <c r="M3757" s="1" t="s">
        <v>22551</v>
      </c>
      <c r="N3757" s="10">
        <f t="shared" si="290"/>
        <v>46</v>
      </c>
      <c r="O3757" s="10">
        <f t="shared" si="291"/>
        <v>34</v>
      </c>
      <c r="P3757" s="10">
        <v>1</v>
      </c>
      <c r="Q3757" s="19">
        <f t="shared" si="292"/>
        <v>9</v>
      </c>
      <c r="R3757" s="11">
        <f t="shared" si="293"/>
        <v>177421</v>
      </c>
      <c r="S3757" s="11">
        <f t="shared" si="294"/>
        <v>0</v>
      </c>
    </row>
    <row r="3758" spans="1:19" x14ac:dyDescent="0.25">
      <c r="A3758" s="1">
        <v>3755</v>
      </c>
      <c r="B3758" s="10">
        <v>26681</v>
      </c>
      <c r="C3758" s="1" t="s">
        <v>22552</v>
      </c>
      <c r="D3758" s="1" t="s">
        <v>22553</v>
      </c>
      <c r="E3758" s="1" t="s">
        <v>14</v>
      </c>
      <c r="F3758" s="1" t="s">
        <v>15</v>
      </c>
      <c r="G3758" s="10">
        <v>5500</v>
      </c>
      <c r="H3758" s="1" t="s">
        <v>3266</v>
      </c>
      <c r="I3758" s="10">
        <v>1172</v>
      </c>
      <c r="J3758" s="1" t="s">
        <v>22554</v>
      </c>
      <c r="K3758" s="1" t="s">
        <v>22555</v>
      </c>
      <c r="L3758" s="1" t="s">
        <v>22556</v>
      </c>
      <c r="M3758" s="1" t="s">
        <v>22557</v>
      </c>
      <c r="N3758" s="10">
        <f t="shared" si="290"/>
        <v>18</v>
      </c>
      <c r="O3758" s="10">
        <f t="shared" si="291"/>
        <v>54</v>
      </c>
      <c r="P3758" s="10">
        <v>5</v>
      </c>
      <c r="Q3758" s="19">
        <f t="shared" si="292"/>
        <v>9</v>
      </c>
      <c r="R3758" s="11">
        <f t="shared" si="293"/>
        <v>26681</v>
      </c>
      <c r="S3758" s="11">
        <f t="shared" si="294"/>
        <v>0</v>
      </c>
    </row>
    <row r="3759" spans="1:19" x14ac:dyDescent="0.25">
      <c r="A3759" s="1">
        <v>3756</v>
      </c>
      <c r="B3759" s="10">
        <v>37860</v>
      </c>
      <c r="C3759" s="1" t="s">
        <v>22558</v>
      </c>
      <c r="D3759" s="1" t="s">
        <v>10298</v>
      </c>
      <c r="E3759" s="1" t="s">
        <v>14</v>
      </c>
      <c r="F3759" s="1" t="s">
        <v>15</v>
      </c>
      <c r="G3759" s="10">
        <v>6000</v>
      </c>
      <c r="H3759" s="1" t="s">
        <v>22559</v>
      </c>
      <c r="I3759" s="10">
        <v>1172</v>
      </c>
      <c r="J3759" s="1" t="s">
        <v>22560</v>
      </c>
      <c r="K3759" s="1" t="s">
        <v>22561</v>
      </c>
      <c r="L3759" s="1" t="s">
        <v>22562</v>
      </c>
      <c r="M3759" s="1" t="s">
        <v>22563</v>
      </c>
      <c r="N3759" s="10">
        <f t="shared" si="290"/>
        <v>9</v>
      </c>
      <c r="O3759" s="10">
        <f t="shared" si="291"/>
        <v>50</v>
      </c>
      <c r="P3759" s="10">
        <v>20</v>
      </c>
      <c r="Q3759" s="19">
        <f t="shared" si="292"/>
        <v>9</v>
      </c>
      <c r="R3759" s="11">
        <f t="shared" si="293"/>
        <v>37860</v>
      </c>
      <c r="S3759" s="11">
        <f t="shared" si="294"/>
        <v>0</v>
      </c>
    </row>
    <row r="3760" spans="1:19" x14ac:dyDescent="0.25">
      <c r="A3760" s="1">
        <v>3757</v>
      </c>
      <c r="B3760" s="10">
        <v>52198</v>
      </c>
      <c r="C3760" s="1" t="s">
        <v>22564</v>
      </c>
      <c r="D3760" s="1" t="s">
        <v>6660</v>
      </c>
      <c r="E3760" s="1" t="s">
        <v>14</v>
      </c>
      <c r="F3760" s="1" t="s">
        <v>15</v>
      </c>
      <c r="G3760" s="10">
        <v>20000</v>
      </c>
      <c r="H3760" s="1" t="s">
        <v>2320</v>
      </c>
      <c r="I3760" s="10">
        <v>1172</v>
      </c>
      <c r="J3760" s="1" t="s">
        <v>22565</v>
      </c>
      <c r="K3760" s="1" t="s">
        <v>22566</v>
      </c>
      <c r="L3760" s="1" t="s">
        <v>22567</v>
      </c>
      <c r="M3760" s="1" t="s">
        <v>22568</v>
      </c>
      <c r="N3760" s="10">
        <f t="shared" si="290"/>
        <v>16</v>
      </c>
      <c r="O3760" s="10">
        <f t="shared" si="291"/>
        <v>33</v>
      </c>
      <c r="P3760" s="10">
        <v>11</v>
      </c>
      <c r="Q3760" s="19">
        <f t="shared" si="292"/>
        <v>9</v>
      </c>
      <c r="R3760" s="11">
        <f t="shared" si="293"/>
        <v>52198</v>
      </c>
      <c r="S3760" s="11">
        <f t="shared" si="294"/>
        <v>0</v>
      </c>
    </row>
    <row r="3761" spans="1:19" x14ac:dyDescent="0.25">
      <c r="A3761" s="1">
        <v>3758</v>
      </c>
      <c r="B3761" s="10">
        <v>37186</v>
      </c>
      <c r="C3761" s="1" t="s">
        <v>22569</v>
      </c>
      <c r="D3761" s="1" t="s">
        <v>22570</v>
      </c>
      <c r="E3761" s="1" t="s">
        <v>83</v>
      </c>
      <c r="F3761" s="1" t="s">
        <v>15</v>
      </c>
      <c r="G3761" s="10">
        <v>8000</v>
      </c>
      <c r="H3761" s="1" t="s">
        <v>22571</v>
      </c>
      <c r="I3761" s="10">
        <v>1171</v>
      </c>
      <c r="J3761" s="1" t="s">
        <v>22572</v>
      </c>
      <c r="K3761" s="1" t="s">
        <v>22573</v>
      </c>
      <c r="L3761" s="1" t="s">
        <v>22574</v>
      </c>
      <c r="M3761" s="1" t="s">
        <v>22575</v>
      </c>
      <c r="N3761" s="10">
        <f t="shared" si="290"/>
        <v>12</v>
      </c>
      <c r="O3761" s="10">
        <f t="shared" si="291"/>
        <v>17</v>
      </c>
      <c r="P3761" s="10">
        <v>19</v>
      </c>
      <c r="Q3761" s="19">
        <f t="shared" si="292"/>
        <v>9</v>
      </c>
      <c r="R3761" s="11">
        <f t="shared" si="293"/>
        <v>37186</v>
      </c>
      <c r="S3761" s="11">
        <f t="shared" si="294"/>
        <v>0</v>
      </c>
    </row>
    <row r="3762" spans="1:19" x14ac:dyDescent="0.25">
      <c r="A3762" s="1">
        <v>3759</v>
      </c>
      <c r="B3762" s="10">
        <v>24486</v>
      </c>
      <c r="C3762" s="1" t="s">
        <v>22576</v>
      </c>
      <c r="D3762" s="1" t="s">
        <v>22577</v>
      </c>
      <c r="E3762" s="1" t="s">
        <v>23</v>
      </c>
      <c r="F3762" s="1" t="s">
        <v>15</v>
      </c>
      <c r="G3762" s="10">
        <v>24000</v>
      </c>
      <c r="H3762" s="1" t="s">
        <v>1044</v>
      </c>
      <c r="I3762" s="10">
        <v>1171</v>
      </c>
      <c r="J3762" s="1" t="s">
        <v>22578</v>
      </c>
      <c r="K3762" s="1" t="s">
        <v>22579</v>
      </c>
      <c r="L3762" s="1" t="s">
        <v>22580</v>
      </c>
      <c r="M3762" s="1" t="s">
        <v>22581</v>
      </c>
      <c r="N3762" s="10">
        <f t="shared" si="290"/>
        <v>8</v>
      </c>
      <c r="O3762" s="10">
        <f t="shared" si="291"/>
        <v>40</v>
      </c>
      <c r="P3762" s="10">
        <v>13</v>
      </c>
      <c r="Q3762" s="19">
        <f t="shared" si="292"/>
        <v>9</v>
      </c>
      <c r="R3762" s="11">
        <f t="shared" si="293"/>
        <v>24486</v>
      </c>
      <c r="S3762" s="11">
        <f t="shared" si="294"/>
        <v>0</v>
      </c>
    </row>
    <row r="3763" spans="1:19" x14ac:dyDescent="0.25">
      <c r="A3763" s="1">
        <v>3760</v>
      </c>
      <c r="B3763" s="10">
        <v>76239</v>
      </c>
      <c r="C3763" s="1" t="s">
        <v>22582</v>
      </c>
      <c r="D3763" s="1" t="s">
        <v>22583</v>
      </c>
      <c r="E3763" s="1" t="s">
        <v>83</v>
      </c>
      <c r="F3763" s="1" t="s">
        <v>15</v>
      </c>
      <c r="G3763" s="10">
        <v>25000</v>
      </c>
      <c r="H3763" s="1" t="s">
        <v>278</v>
      </c>
      <c r="I3763" s="10">
        <v>1171</v>
      </c>
      <c r="J3763" s="1" t="s">
        <v>22584</v>
      </c>
      <c r="K3763" s="1" t="s">
        <v>22585</v>
      </c>
      <c r="L3763" s="1" t="s">
        <v>22586</v>
      </c>
      <c r="M3763" s="1" t="s">
        <v>22587</v>
      </c>
      <c r="N3763" s="10">
        <f t="shared" si="290"/>
        <v>7</v>
      </c>
      <c r="O3763" s="10">
        <f t="shared" si="291"/>
        <v>52</v>
      </c>
      <c r="P3763" s="10">
        <v>25</v>
      </c>
      <c r="Q3763" s="19">
        <f t="shared" si="292"/>
        <v>9</v>
      </c>
      <c r="R3763" s="11">
        <f t="shared" si="293"/>
        <v>76239</v>
      </c>
      <c r="S3763" s="11">
        <f t="shared" si="294"/>
        <v>0</v>
      </c>
    </row>
    <row r="3764" spans="1:19" x14ac:dyDescent="0.25">
      <c r="A3764" s="1">
        <v>3761</v>
      </c>
      <c r="B3764" s="10">
        <v>110700</v>
      </c>
      <c r="C3764" s="1" t="s">
        <v>22588</v>
      </c>
      <c r="D3764" s="1" t="s">
        <v>22589</v>
      </c>
      <c r="E3764" s="1" t="s">
        <v>1173</v>
      </c>
      <c r="F3764" s="1" t="s">
        <v>15</v>
      </c>
      <c r="G3764" s="10">
        <v>100000</v>
      </c>
      <c r="H3764" s="1" t="s">
        <v>16</v>
      </c>
      <c r="I3764" s="10">
        <v>1171</v>
      </c>
      <c r="J3764" s="1" t="s">
        <v>22590</v>
      </c>
      <c r="K3764" s="1" t="s">
        <v>22591</v>
      </c>
      <c r="L3764" s="1" t="s">
        <v>22592</v>
      </c>
      <c r="M3764" s="1" t="s">
        <v>22593</v>
      </c>
      <c r="N3764" s="10">
        <f t="shared" si="290"/>
        <v>7</v>
      </c>
      <c r="O3764" s="10">
        <f t="shared" si="291"/>
        <v>60</v>
      </c>
      <c r="P3764" s="10">
        <v>10</v>
      </c>
      <c r="Q3764" s="19">
        <f t="shared" si="292"/>
        <v>9</v>
      </c>
      <c r="R3764" s="11">
        <f t="shared" si="293"/>
        <v>110700</v>
      </c>
      <c r="S3764" s="11">
        <f t="shared" si="294"/>
        <v>0</v>
      </c>
    </row>
    <row r="3765" spans="1:19" x14ac:dyDescent="0.25">
      <c r="A3765" s="1">
        <v>3762</v>
      </c>
      <c r="B3765" s="10">
        <v>95688</v>
      </c>
      <c r="C3765" s="1" t="s">
        <v>22594</v>
      </c>
      <c r="D3765" s="1" t="s">
        <v>22595</v>
      </c>
      <c r="E3765" s="1" t="s">
        <v>189</v>
      </c>
      <c r="F3765" s="1" t="s">
        <v>75</v>
      </c>
      <c r="G3765" s="10">
        <v>50000</v>
      </c>
      <c r="H3765" s="1" t="s">
        <v>22596</v>
      </c>
      <c r="I3765" s="10">
        <v>1170</v>
      </c>
      <c r="J3765" s="1" t="s">
        <v>22597</v>
      </c>
      <c r="K3765" s="1" t="s">
        <v>22598</v>
      </c>
      <c r="L3765" s="1" t="s">
        <v>22599</v>
      </c>
      <c r="M3765" s="1" t="s">
        <v>22600</v>
      </c>
      <c r="N3765" s="10">
        <f t="shared" si="290"/>
        <v>21</v>
      </c>
      <c r="O3765" s="10">
        <f t="shared" si="291"/>
        <v>60</v>
      </c>
      <c r="P3765" s="10">
        <v>3.36</v>
      </c>
      <c r="Q3765" s="19">
        <f t="shared" si="292"/>
        <v>6</v>
      </c>
      <c r="R3765" s="11">
        <f t="shared" si="293"/>
        <v>120566.88</v>
      </c>
      <c r="S3765" s="11">
        <f t="shared" si="294"/>
        <v>1</v>
      </c>
    </row>
    <row r="3766" spans="1:19" x14ac:dyDescent="0.25">
      <c r="A3766" s="1">
        <v>3763</v>
      </c>
      <c r="B3766" s="10">
        <v>64285</v>
      </c>
      <c r="C3766" s="1" t="s">
        <v>22601</v>
      </c>
      <c r="D3766" s="1" t="s">
        <v>2113</v>
      </c>
      <c r="E3766" s="1" t="s">
        <v>14</v>
      </c>
      <c r="F3766" s="1" t="s">
        <v>15</v>
      </c>
      <c r="G3766" s="10">
        <v>15000</v>
      </c>
      <c r="H3766" s="1" t="s">
        <v>2114</v>
      </c>
      <c r="I3766" s="10">
        <v>1170</v>
      </c>
      <c r="J3766" s="1" t="s">
        <v>22602</v>
      </c>
      <c r="K3766" s="1" t="s">
        <v>22603</v>
      </c>
      <c r="L3766" s="1" t="s">
        <v>22604</v>
      </c>
      <c r="M3766" s="1" t="s">
        <v>22605</v>
      </c>
      <c r="N3766" s="10">
        <f t="shared" si="290"/>
        <v>6</v>
      </c>
      <c r="O3766" s="10">
        <f t="shared" si="291"/>
        <v>41</v>
      </c>
      <c r="P3766" s="10">
        <v>16</v>
      </c>
      <c r="Q3766" s="19">
        <f t="shared" si="292"/>
        <v>9</v>
      </c>
      <c r="R3766" s="11">
        <f t="shared" si="293"/>
        <v>64285</v>
      </c>
      <c r="S3766" s="11">
        <f t="shared" si="294"/>
        <v>0</v>
      </c>
    </row>
    <row r="3767" spans="1:19" x14ac:dyDescent="0.25">
      <c r="A3767" s="1">
        <v>3764</v>
      </c>
      <c r="B3767" s="10">
        <v>63169</v>
      </c>
      <c r="C3767" s="1" t="s">
        <v>22606</v>
      </c>
      <c r="D3767" s="1" t="s">
        <v>22607</v>
      </c>
      <c r="E3767" s="1" t="s">
        <v>6405</v>
      </c>
      <c r="F3767" s="1" t="s">
        <v>15</v>
      </c>
      <c r="G3767" s="10">
        <v>50000</v>
      </c>
      <c r="H3767" s="1" t="s">
        <v>22608</v>
      </c>
      <c r="I3767" s="10">
        <v>1169</v>
      </c>
      <c r="J3767" s="1" t="s">
        <v>22609</v>
      </c>
      <c r="K3767" s="1" t="s">
        <v>22610</v>
      </c>
      <c r="L3767" s="1" t="s">
        <v>22611</v>
      </c>
      <c r="M3767" s="1" t="s">
        <v>22612</v>
      </c>
      <c r="N3767" s="10">
        <f t="shared" si="290"/>
        <v>41</v>
      </c>
      <c r="O3767" s="10">
        <f t="shared" si="291"/>
        <v>48</v>
      </c>
      <c r="P3767" s="10">
        <v>1</v>
      </c>
      <c r="Q3767" s="19">
        <f t="shared" si="292"/>
        <v>9</v>
      </c>
      <c r="R3767" s="11">
        <f t="shared" si="293"/>
        <v>63169</v>
      </c>
      <c r="S3767" s="11">
        <f t="shared" si="294"/>
        <v>0</v>
      </c>
    </row>
    <row r="3768" spans="1:19" x14ac:dyDescent="0.25">
      <c r="A3768" s="1">
        <v>3765</v>
      </c>
      <c r="B3768" s="10">
        <v>67725</v>
      </c>
      <c r="C3768" s="1" t="s">
        <v>22613</v>
      </c>
      <c r="D3768" s="1" t="s">
        <v>4397</v>
      </c>
      <c r="E3768" s="1" t="s">
        <v>1005</v>
      </c>
      <c r="F3768" s="1" t="s">
        <v>15</v>
      </c>
      <c r="G3768" s="10">
        <v>20000</v>
      </c>
      <c r="H3768" s="1" t="s">
        <v>2048</v>
      </c>
      <c r="I3768" s="10">
        <v>1169</v>
      </c>
      <c r="J3768" s="1" t="s">
        <v>22614</v>
      </c>
      <c r="K3768" s="1" t="s">
        <v>22615</v>
      </c>
      <c r="L3768" s="1" t="s">
        <v>22616</v>
      </c>
      <c r="M3768" s="1" t="s">
        <v>22617</v>
      </c>
      <c r="N3768" s="10">
        <f t="shared" si="290"/>
        <v>6</v>
      </c>
      <c r="O3768" s="10">
        <f t="shared" si="291"/>
        <v>27</v>
      </c>
      <c r="P3768" s="10">
        <v>1</v>
      </c>
      <c r="Q3768" s="19">
        <f t="shared" si="292"/>
        <v>9</v>
      </c>
      <c r="R3768" s="11">
        <f t="shared" si="293"/>
        <v>67725</v>
      </c>
      <c r="S3768" s="11">
        <f t="shared" si="294"/>
        <v>0</v>
      </c>
    </row>
    <row r="3769" spans="1:19" x14ac:dyDescent="0.25">
      <c r="A3769" s="1">
        <v>3766</v>
      </c>
      <c r="B3769" s="10">
        <v>246612</v>
      </c>
      <c r="C3769" s="1" t="s">
        <v>22618</v>
      </c>
      <c r="D3769" s="1" t="s">
        <v>22619</v>
      </c>
      <c r="E3769" s="1" t="s">
        <v>189</v>
      </c>
      <c r="F3769" s="1" t="s">
        <v>15</v>
      </c>
      <c r="G3769" s="10">
        <v>70000</v>
      </c>
      <c r="H3769" s="1" t="s">
        <v>47</v>
      </c>
      <c r="I3769" s="10">
        <v>1169</v>
      </c>
      <c r="J3769" s="1" t="s">
        <v>22620</v>
      </c>
      <c r="K3769" s="1" t="s">
        <v>22621</v>
      </c>
      <c r="L3769" s="1" t="s">
        <v>22622</v>
      </c>
      <c r="M3769" s="1" t="s">
        <v>22623</v>
      </c>
      <c r="N3769" s="10">
        <f t="shared" si="290"/>
        <v>15</v>
      </c>
      <c r="O3769" s="10">
        <f t="shared" si="291"/>
        <v>41</v>
      </c>
      <c r="P3769" s="10">
        <v>5</v>
      </c>
      <c r="Q3769" s="19">
        <f t="shared" si="292"/>
        <v>9</v>
      </c>
      <c r="R3769" s="11">
        <f t="shared" si="293"/>
        <v>246612</v>
      </c>
      <c r="S3769" s="11">
        <f t="shared" si="294"/>
        <v>0</v>
      </c>
    </row>
    <row r="3770" spans="1:19" x14ac:dyDescent="0.25">
      <c r="A3770" s="1">
        <v>3768</v>
      </c>
      <c r="B3770" s="10">
        <v>26040</v>
      </c>
      <c r="C3770" s="1" t="s">
        <v>22628</v>
      </c>
      <c r="D3770" s="1" t="s">
        <v>22629</v>
      </c>
      <c r="E3770" s="1" t="s">
        <v>497</v>
      </c>
      <c r="F3770" s="1" t="s">
        <v>15</v>
      </c>
      <c r="G3770" s="10">
        <v>20000</v>
      </c>
      <c r="H3770" s="1" t="s">
        <v>3143</v>
      </c>
      <c r="I3770" s="10">
        <v>1168</v>
      </c>
      <c r="J3770" s="1" t="s">
        <v>22630</v>
      </c>
      <c r="K3770" s="1" t="s">
        <v>22631</v>
      </c>
      <c r="L3770" s="1" t="s">
        <v>22632</v>
      </c>
      <c r="M3770" s="1" t="s">
        <v>22633</v>
      </c>
      <c r="N3770" s="10">
        <f t="shared" si="290"/>
        <v>8</v>
      </c>
      <c r="O3770" s="10">
        <f t="shared" si="291"/>
        <v>19</v>
      </c>
      <c r="P3770" s="10">
        <v>5</v>
      </c>
      <c r="Q3770" s="19">
        <f t="shared" si="292"/>
        <v>9</v>
      </c>
      <c r="R3770" s="11">
        <f t="shared" si="293"/>
        <v>26040</v>
      </c>
      <c r="S3770" s="11">
        <f t="shared" si="294"/>
        <v>0</v>
      </c>
    </row>
    <row r="3771" spans="1:19" x14ac:dyDescent="0.25">
      <c r="A3771" s="1">
        <v>3769</v>
      </c>
      <c r="B3771" s="10">
        <v>27522</v>
      </c>
      <c r="C3771" s="1" t="s">
        <v>22634</v>
      </c>
      <c r="D3771" s="1" t="s">
        <v>22635</v>
      </c>
      <c r="E3771" s="1" t="s">
        <v>46</v>
      </c>
      <c r="F3771" s="1" t="s">
        <v>15</v>
      </c>
      <c r="G3771" s="10">
        <v>5000</v>
      </c>
      <c r="H3771" s="1" t="s">
        <v>22636</v>
      </c>
      <c r="I3771" s="10">
        <v>1167</v>
      </c>
      <c r="J3771" s="1" t="s">
        <v>22637</v>
      </c>
      <c r="K3771" s="1" t="s">
        <v>22638</v>
      </c>
      <c r="L3771" s="1" t="s">
        <v>22639</v>
      </c>
      <c r="M3771" s="1" t="s">
        <v>22640</v>
      </c>
      <c r="N3771" s="10">
        <f t="shared" si="290"/>
        <v>12</v>
      </c>
      <c r="O3771" s="10">
        <f t="shared" si="291"/>
        <v>5</v>
      </c>
      <c r="P3771" s="10">
        <v>10</v>
      </c>
      <c r="Q3771" s="19">
        <f t="shared" si="292"/>
        <v>9</v>
      </c>
      <c r="R3771" s="11">
        <f t="shared" si="293"/>
        <v>27522</v>
      </c>
      <c r="S3771" s="11">
        <f t="shared" si="294"/>
        <v>0</v>
      </c>
    </row>
    <row r="3772" spans="1:19" x14ac:dyDescent="0.25">
      <c r="A3772" s="1">
        <v>3770</v>
      </c>
      <c r="B3772" s="10">
        <v>36967</v>
      </c>
      <c r="C3772" s="1" t="s">
        <v>22641</v>
      </c>
      <c r="D3772" s="1" t="s">
        <v>3081</v>
      </c>
      <c r="E3772" s="1" t="s">
        <v>46</v>
      </c>
      <c r="F3772" s="1" t="s">
        <v>15</v>
      </c>
      <c r="G3772" s="10">
        <v>20000</v>
      </c>
      <c r="H3772" s="1" t="s">
        <v>2802</v>
      </c>
      <c r="I3772" s="10">
        <v>1167</v>
      </c>
      <c r="J3772" s="1" t="s">
        <v>22642</v>
      </c>
      <c r="K3772" s="1" t="s">
        <v>22643</v>
      </c>
      <c r="L3772" s="1" t="s">
        <v>22644</v>
      </c>
      <c r="M3772" s="1" t="s">
        <v>22645</v>
      </c>
      <c r="N3772" s="10">
        <f t="shared" si="290"/>
        <v>4</v>
      </c>
      <c r="O3772" s="10">
        <f t="shared" si="291"/>
        <v>60</v>
      </c>
      <c r="P3772" s="10">
        <v>5</v>
      </c>
      <c r="Q3772" s="19">
        <f t="shared" si="292"/>
        <v>9</v>
      </c>
      <c r="R3772" s="11">
        <f t="shared" si="293"/>
        <v>36967</v>
      </c>
      <c r="S3772" s="11">
        <f t="shared" si="294"/>
        <v>0</v>
      </c>
    </row>
    <row r="3773" spans="1:19" x14ac:dyDescent="0.25">
      <c r="A3773" s="1">
        <v>3771</v>
      </c>
      <c r="B3773" s="10">
        <v>47431</v>
      </c>
      <c r="C3773" s="1" t="s">
        <v>22646</v>
      </c>
      <c r="D3773" s="1" t="s">
        <v>22647</v>
      </c>
      <c r="E3773" s="1" t="s">
        <v>534</v>
      </c>
      <c r="F3773" s="1" t="s">
        <v>75</v>
      </c>
      <c r="G3773" s="10">
        <v>20000</v>
      </c>
      <c r="H3773" s="1" t="s">
        <v>4906</v>
      </c>
      <c r="I3773" s="10">
        <v>1167</v>
      </c>
      <c r="J3773" s="1" t="s">
        <v>22648</v>
      </c>
      <c r="K3773" s="1" t="s">
        <v>22649</v>
      </c>
      <c r="L3773" s="1" t="s">
        <v>22650</v>
      </c>
      <c r="M3773" s="1" t="s">
        <v>22651</v>
      </c>
      <c r="N3773" s="10">
        <f t="shared" si="290"/>
        <v>10</v>
      </c>
      <c r="O3773" s="10">
        <f t="shared" si="291"/>
        <v>52</v>
      </c>
      <c r="P3773" s="10">
        <v>20</v>
      </c>
      <c r="Q3773" s="19">
        <f t="shared" si="292"/>
        <v>6</v>
      </c>
      <c r="R3773" s="11">
        <f t="shared" si="293"/>
        <v>59763.06</v>
      </c>
      <c r="S3773" s="11">
        <f t="shared" si="294"/>
        <v>1</v>
      </c>
    </row>
    <row r="3774" spans="1:19" x14ac:dyDescent="0.25">
      <c r="A3774" s="1">
        <v>3772</v>
      </c>
      <c r="B3774" s="10">
        <v>25078</v>
      </c>
      <c r="C3774" s="1" t="s">
        <v>22652</v>
      </c>
      <c r="D3774" s="1" t="s">
        <v>20701</v>
      </c>
      <c r="E3774" s="1" t="s">
        <v>820</v>
      </c>
      <c r="F3774" s="1" t="s">
        <v>15</v>
      </c>
      <c r="G3774" s="10">
        <v>500</v>
      </c>
      <c r="H3774" s="1" t="s">
        <v>20702</v>
      </c>
      <c r="I3774" s="10">
        <v>1166</v>
      </c>
      <c r="J3774" s="1" t="s">
        <v>22653</v>
      </c>
      <c r="K3774" s="1" t="s">
        <v>22654</v>
      </c>
      <c r="L3774" s="1" t="s">
        <v>22655</v>
      </c>
      <c r="M3774" s="1" t="s">
        <v>22656</v>
      </c>
      <c r="N3774" s="10">
        <f t="shared" si="290"/>
        <v>19</v>
      </c>
      <c r="O3774" s="10">
        <f t="shared" si="291"/>
        <v>31</v>
      </c>
      <c r="P3774" s="10">
        <v>1</v>
      </c>
      <c r="Q3774" s="19">
        <f t="shared" si="292"/>
        <v>9</v>
      </c>
      <c r="R3774" s="11">
        <f t="shared" si="293"/>
        <v>25078</v>
      </c>
      <c r="S3774" s="11">
        <f t="shared" si="294"/>
        <v>0</v>
      </c>
    </row>
    <row r="3775" spans="1:19" x14ac:dyDescent="0.25">
      <c r="A3775" s="1">
        <v>3773</v>
      </c>
      <c r="B3775" s="10">
        <v>92145</v>
      </c>
      <c r="C3775" s="1" t="s">
        <v>22657</v>
      </c>
      <c r="D3775" s="1" t="s">
        <v>22658</v>
      </c>
      <c r="E3775" s="1" t="s">
        <v>22659</v>
      </c>
      <c r="F3775" s="1" t="s">
        <v>15</v>
      </c>
      <c r="G3775" s="10">
        <v>20000</v>
      </c>
      <c r="H3775" s="1" t="s">
        <v>22660</v>
      </c>
      <c r="I3775" s="10">
        <v>1166</v>
      </c>
      <c r="J3775" s="1" t="s">
        <v>22661</v>
      </c>
      <c r="K3775" s="1" t="s">
        <v>22662</v>
      </c>
      <c r="L3775" s="1" t="s">
        <v>22663</v>
      </c>
      <c r="M3775" s="1" t="s">
        <v>22664</v>
      </c>
      <c r="N3775" s="10">
        <f t="shared" si="290"/>
        <v>33</v>
      </c>
      <c r="O3775" s="10">
        <f t="shared" si="291"/>
        <v>49</v>
      </c>
      <c r="P3775" s="10">
        <v>5</v>
      </c>
      <c r="Q3775" s="19">
        <f t="shared" si="292"/>
        <v>9</v>
      </c>
      <c r="R3775" s="11">
        <f t="shared" si="293"/>
        <v>92145</v>
      </c>
      <c r="S3775" s="11">
        <f t="shared" si="294"/>
        <v>0</v>
      </c>
    </row>
    <row r="3776" spans="1:19" x14ac:dyDescent="0.25">
      <c r="A3776" s="1">
        <v>3774</v>
      </c>
      <c r="B3776" s="10">
        <v>110255</v>
      </c>
      <c r="C3776" s="1" t="s">
        <v>22665</v>
      </c>
      <c r="D3776" s="1" t="s">
        <v>22666</v>
      </c>
      <c r="E3776" s="1" t="s">
        <v>559</v>
      </c>
      <c r="F3776" s="1" t="s">
        <v>15</v>
      </c>
      <c r="G3776" s="10">
        <v>100000</v>
      </c>
      <c r="H3776" s="1" t="s">
        <v>560</v>
      </c>
      <c r="I3776" s="10">
        <v>1166</v>
      </c>
      <c r="J3776" s="1" t="s">
        <v>22667</v>
      </c>
      <c r="K3776" s="1" t="s">
        <v>22668</v>
      </c>
      <c r="L3776" s="1" t="s">
        <v>22669</v>
      </c>
      <c r="M3776" s="1" t="s">
        <v>22670</v>
      </c>
      <c r="N3776" s="10">
        <f t="shared" si="290"/>
        <v>20</v>
      </c>
      <c r="O3776" s="10">
        <f t="shared" si="291"/>
        <v>47</v>
      </c>
      <c r="P3776" s="10">
        <v>5</v>
      </c>
      <c r="Q3776" s="19">
        <f t="shared" si="292"/>
        <v>9</v>
      </c>
      <c r="R3776" s="11">
        <f t="shared" si="293"/>
        <v>110255</v>
      </c>
      <c r="S3776" s="11">
        <f t="shared" si="294"/>
        <v>0</v>
      </c>
    </row>
    <row r="3777" spans="1:19" x14ac:dyDescent="0.25">
      <c r="A3777" s="1">
        <v>3775</v>
      </c>
      <c r="B3777" s="10">
        <v>452528</v>
      </c>
      <c r="C3777" s="1" t="s">
        <v>22671</v>
      </c>
      <c r="D3777" s="1" t="s">
        <v>16732</v>
      </c>
      <c r="E3777" s="1" t="s">
        <v>23</v>
      </c>
      <c r="F3777" s="1" t="s">
        <v>15</v>
      </c>
      <c r="G3777" s="10">
        <v>140000</v>
      </c>
      <c r="H3777" s="1" t="s">
        <v>16733</v>
      </c>
      <c r="I3777" s="10">
        <v>1166</v>
      </c>
      <c r="J3777" s="1" t="s">
        <v>22672</v>
      </c>
      <c r="K3777" s="1" t="s">
        <v>22673</v>
      </c>
      <c r="L3777" s="1" t="s">
        <v>22674</v>
      </c>
      <c r="M3777" s="1" t="s">
        <v>22675</v>
      </c>
      <c r="N3777" s="10">
        <f t="shared" si="290"/>
        <v>55</v>
      </c>
      <c r="O3777" s="10">
        <f t="shared" si="291"/>
        <v>54</v>
      </c>
      <c r="P3777" s="10">
        <v>1</v>
      </c>
      <c r="Q3777" s="19">
        <f t="shared" si="292"/>
        <v>9</v>
      </c>
      <c r="R3777" s="11">
        <f t="shared" si="293"/>
        <v>452528</v>
      </c>
      <c r="S3777" s="11">
        <f t="shared" si="294"/>
        <v>0</v>
      </c>
    </row>
    <row r="3778" spans="1:19" x14ac:dyDescent="0.25">
      <c r="A3778" s="1">
        <v>3776</v>
      </c>
      <c r="B3778" s="10">
        <v>73518</v>
      </c>
      <c r="C3778" s="1" t="s">
        <v>22676</v>
      </c>
      <c r="D3778" s="1" t="s">
        <v>22677</v>
      </c>
      <c r="E3778" s="1" t="s">
        <v>14</v>
      </c>
      <c r="F3778" s="1" t="s">
        <v>945</v>
      </c>
      <c r="G3778" s="10">
        <v>20000</v>
      </c>
      <c r="H3778" s="1" t="s">
        <v>20442</v>
      </c>
      <c r="I3778" s="10">
        <v>1166</v>
      </c>
      <c r="J3778" s="1" t="s">
        <v>22678</v>
      </c>
      <c r="K3778" s="1" t="s">
        <v>22679</v>
      </c>
      <c r="L3778" s="1" t="s">
        <v>22680</v>
      </c>
      <c r="M3778" s="1" t="s">
        <v>22681</v>
      </c>
      <c r="N3778" s="10">
        <f t="shared" ref="N3778:N3841" si="295">LEN(TRIM(J3778))-LEN(SUBSTITUTE(TRIM(J3778),",",""))+1</f>
        <v>4</v>
      </c>
      <c r="O3778" s="10">
        <f t="shared" ref="O3778:O3841" si="296">LEN(L3778)</f>
        <v>24</v>
      </c>
      <c r="P3778" s="10">
        <v>1.1499999999999999</v>
      </c>
      <c r="Q3778" s="19">
        <f t="shared" ref="Q3778:Q3841" si="297">VLOOKUP(F3778,$T$2:$U$10,2)</f>
        <v>5</v>
      </c>
      <c r="R3778" s="11">
        <f t="shared" ref="R3778:R3841" si="298">VLOOKUP(F3778,$T$2:$V$10,3)*B3778</f>
        <v>80134.62000000001</v>
      </c>
      <c r="S3778" s="11">
        <f t="shared" ref="S3778:S3841" si="299">IF(Q3778=9, 0, 1)</f>
        <v>1</v>
      </c>
    </row>
    <row r="3779" spans="1:19" x14ac:dyDescent="0.25">
      <c r="A3779" s="1">
        <v>3777</v>
      </c>
      <c r="B3779" s="10">
        <v>123002</v>
      </c>
      <c r="C3779" s="1" t="s">
        <v>22682</v>
      </c>
      <c r="D3779" s="1" t="s">
        <v>22683</v>
      </c>
      <c r="E3779" s="1" t="s">
        <v>834</v>
      </c>
      <c r="F3779" s="1" t="s">
        <v>15</v>
      </c>
      <c r="G3779" s="10">
        <v>100000</v>
      </c>
      <c r="H3779" s="1" t="s">
        <v>6532</v>
      </c>
      <c r="I3779" s="10">
        <v>1166</v>
      </c>
      <c r="J3779" s="1" t="s">
        <v>22684</v>
      </c>
      <c r="K3779" s="1" t="s">
        <v>22685</v>
      </c>
      <c r="L3779" s="1" t="s">
        <v>22686</v>
      </c>
      <c r="M3779" s="1" t="s">
        <v>22687</v>
      </c>
      <c r="N3779" s="10">
        <f t="shared" si="295"/>
        <v>16</v>
      </c>
      <c r="O3779" s="10">
        <f t="shared" si="296"/>
        <v>58</v>
      </c>
      <c r="P3779" s="10">
        <v>25</v>
      </c>
      <c r="Q3779" s="19">
        <f t="shared" si="297"/>
        <v>9</v>
      </c>
      <c r="R3779" s="11">
        <f t="shared" si="298"/>
        <v>123002</v>
      </c>
      <c r="S3779" s="11">
        <f t="shared" si="299"/>
        <v>0</v>
      </c>
    </row>
    <row r="3780" spans="1:19" x14ac:dyDescent="0.25">
      <c r="A3780" s="1">
        <v>3778</v>
      </c>
      <c r="B3780" s="10">
        <v>121329</v>
      </c>
      <c r="C3780" s="1" t="s">
        <v>22688</v>
      </c>
      <c r="D3780" s="1" t="s">
        <v>22689</v>
      </c>
      <c r="E3780" s="1" t="s">
        <v>23</v>
      </c>
      <c r="F3780" s="1" t="s">
        <v>15</v>
      </c>
      <c r="G3780" s="10">
        <v>100000</v>
      </c>
      <c r="H3780" s="1" t="s">
        <v>5175</v>
      </c>
      <c r="I3780" s="10">
        <v>1165</v>
      </c>
      <c r="J3780" s="1" t="s">
        <v>22690</v>
      </c>
      <c r="K3780" s="1" t="s">
        <v>22691</v>
      </c>
      <c r="L3780" s="1" t="s">
        <v>22692</v>
      </c>
      <c r="M3780" s="1" t="s">
        <v>22693</v>
      </c>
      <c r="N3780" s="10">
        <f t="shared" si="295"/>
        <v>22</v>
      </c>
      <c r="O3780" s="10">
        <f t="shared" si="296"/>
        <v>36</v>
      </c>
      <c r="P3780" s="10">
        <v>1</v>
      </c>
      <c r="Q3780" s="19">
        <f t="shared" si="297"/>
        <v>9</v>
      </c>
      <c r="R3780" s="11">
        <f t="shared" si="298"/>
        <v>121329</v>
      </c>
      <c r="S3780" s="11">
        <f t="shared" si="299"/>
        <v>0</v>
      </c>
    </row>
    <row r="3781" spans="1:19" x14ac:dyDescent="0.25">
      <c r="A3781" s="1">
        <v>3779</v>
      </c>
      <c r="B3781" s="10">
        <v>79962</v>
      </c>
      <c r="C3781" s="1" t="s">
        <v>22694</v>
      </c>
      <c r="D3781" s="1" t="s">
        <v>22695</v>
      </c>
      <c r="E3781" s="1" t="s">
        <v>470</v>
      </c>
      <c r="F3781" s="1" t="s">
        <v>75</v>
      </c>
      <c r="G3781" s="10">
        <v>50000</v>
      </c>
      <c r="H3781" s="1" t="s">
        <v>291</v>
      </c>
      <c r="I3781" s="10">
        <v>1165</v>
      </c>
      <c r="J3781" s="1" t="s">
        <v>22696</v>
      </c>
      <c r="K3781" s="1" t="s">
        <v>22697</v>
      </c>
      <c r="L3781" s="1" t="s">
        <v>22698</v>
      </c>
      <c r="M3781" s="1" t="s">
        <v>22699</v>
      </c>
      <c r="N3781" s="10">
        <f t="shared" si="295"/>
        <v>4</v>
      </c>
      <c r="O3781" s="10">
        <f t="shared" si="296"/>
        <v>60</v>
      </c>
      <c r="P3781" s="10">
        <v>13</v>
      </c>
      <c r="Q3781" s="19">
        <f t="shared" si="297"/>
        <v>6</v>
      </c>
      <c r="R3781" s="11">
        <f t="shared" si="298"/>
        <v>100752.12</v>
      </c>
      <c r="S3781" s="11">
        <f t="shared" si="299"/>
        <v>1</v>
      </c>
    </row>
    <row r="3782" spans="1:19" x14ac:dyDescent="0.25">
      <c r="A3782" s="1">
        <v>3780</v>
      </c>
      <c r="B3782" s="10">
        <v>51863</v>
      </c>
      <c r="C3782" s="1" t="s">
        <v>22700</v>
      </c>
      <c r="D3782" s="1" t="s">
        <v>22701</v>
      </c>
      <c r="E3782" s="1" t="s">
        <v>4573</v>
      </c>
      <c r="F3782" s="1" t="s">
        <v>15</v>
      </c>
      <c r="G3782" s="10">
        <v>25000</v>
      </c>
      <c r="H3782" s="1" t="s">
        <v>16</v>
      </c>
      <c r="I3782" s="10">
        <v>1164</v>
      </c>
      <c r="J3782" s="1" t="s">
        <v>22702</v>
      </c>
      <c r="K3782" s="1" t="s">
        <v>22703</v>
      </c>
      <c r="L3782" s="1" t="s">
        <v>22704</v>
      </c>
      <c r="M3782" s="1" t="s">
        <v>22705</v>
      </c>
      <c r="N3782" s="10">
        <f t="shared" si="295"/>
        <v>26</v>
      </c>
      <c r="O3782" s="10">
        <f t="shared" si="296"/>
        <v>48</v>
      </c>
      <c r="P3782" s="10">
        <v>1</v>
      </c>
      <c r="Q3782" s="19">
        <f t="shared" si="297"/>
        <v>9</v>
      </c>
      <c r="R3782" s="11">
        <f t="shared" si="298"/>
        <v>51863</v>
      </c>
      <c r="S3782" s="11">
        <f t="shared" si="299"/>
        <v>0</v>
      </c>
    </row>
    <row r="3783" spans="1:19" x14ac:dyDescent="0.25">
      <c r="A3783" s="1">
        <v>3781</v>
      </c>
      <c r="B3783" s="10">
        <v>24061</v>
      </c>
      <c r="C3783" s="1" t="s">
        <v>22706</v>
      </c>
      <c r="D3783" s="1" t="s">
        <v>22707</v>
      </c>
      <c r="E3783" s="1" t="s">
        <v>14</v>
      </c>
      <c r="F3783" s="1" t="s">
        <v>75</v>
      </c>
      <c r="G3783" s="10">
        <v>3000</v>
      </c>
      <c r="H3783" s="1" t="s">
        <v>827</v>
      </c>
      <c r="I3783" s="10">
        <v>1164</v>
      </c>
      <c r="J3783" s="1" t="s">
        <v>22708</v>
      </c>
      <c r="K3783" s="1" t="s">
        <v>22709</v>
      </c>
      <c r="L3783" s="1" t="s">
        <v>22710</v>
      </c>
      <c r="M3783" s="1" t="s">
        <v>22711</v>
      </c>
      <c r="N3783" s="10">
        <f t="shared" si="295"/>
        <v>30</v>
      </c>
      <c r="O3783" s="10">
        <f t="shared" si="296"/>
        <v>56</v>
      </c>
      <c r="P3783" s="10">
        <v>3.15</v>
      </c>
      <c r="Q3783" s="19">
        <f t="shared" si="297"/>
        <v>6</v>
      </c>
      <c r="R3783" s="11">
        <f t="shared" si="298"/>
        <v>30316.86</v>
      </c>
      <c r="S3783" s="11">
        <f t="shared" si="299"/>
        <v>1</v>
      </c>
    </row>
    <row r="3784" spans="1:19" x14ac:dyDescent="0.25">
      <c r="A3784" s="1">
        <v>3782</v>
      </c>
      <c r="B3784" s="10">
        <v>14653</v>
      </c>
      <c r="C3784" s="1" t="s">
        <v>22712</v>
      </c>
      <c r="D3784" s="1" t="s">
        <v>2831</v>
      </c>
      <c r="E3784" s="1" t="s">
        <v>14</v>
      </c>
      <c r="F3784" s="1" t="s">
        <v>15</v>
      </c>
      <c r="G3784" s="10">
        <v>5000</v>
      </c>
      <c r="H3784" s="1" t="s">
        <v>2832</v>
      </c>
      <c r="I3784" s="10">
        <v>1164</v>
      </c>
      <c r="J3784" s="1" t="s">
        <v>22713</v>
      </c>
      <c r="K3784" s="1" t="s">
        <v>22714</v>
      </c>
      <c r="L3784" s="1" t="s">
        <v>22715</v>
      </c>
      <c r="M3784" s="1" t="s">
        <v>22716</v>
      </c>
      <c r="N3784" s="10">
        <f t="shared" si="295"/>
        <v>5</v>
      </c>
      <c r="O3784" s="10">
        <f t="shared" si="296"/>
        <v>59</v>
      </c>
      <c r="P3784" s="10">
        <v>1</v>
      </c>
      <c r="Q3784" s="19">
        <f t="shared" si="297"/>
        <v>9</v>
      </c>
      <c r="R3784" s="11">
        <f t="shared" si="298"/>
        <v>14653</v>
      </c>
      <c r="S3784" s="11">
        <f t="shared" si="299"/>
        <v>0</v>
      </c>
    </row>
    <row r="3785" spans="1:19" x14ac:dyDescent="0.25">
      <c r="A3785" s="1">
        <v>3783</v>
      </c>
      <c r="B3785" s="10">
        <v>47066</v>
      </c>
      <c r="C3785" s="1" t="s">
        <v>22717</v>
      </c>
      <c r="D3785" s="1" t="s">
        <v>17934</v>
      </c>
      <c r="E3785" s="1" t="s">
        <v>651</v>
      </c>
      <c r="F3785" s="1" t="s">
        <v>75</v>
      </c>
      <c r="G3785" s="10">
        <v>20000</v>
      </c>
      <c r="H3785" s="1" t="s">
        <v>22718</v>
      </c>
      <c r="I3785" s="10">
        <v>1164</v>
      </c>
      <c r="J3785" s="1" t="s">
        <v>22719</v>
      </c>
      <c r="K3785" s="1" t="s">
        <v>22720</v>
      </c>
      <c r="L3785" s="1" t="s">
        <v>22721</v>
      </c>
      <c r="M3785" s="1" t="s">
        <v>22722</v>
      </c>
      <c r="N3785" s="10">
        <f t="shared" si="295"/>
        <v>26</v>
      </c>
      <c r="O3785" s="10">
        <f t="shared" si="296"/>
        <v>39</v>
      </c>
      <c r="P3785" s="10">
        <v>8</v>
      </c>
      <c r="Q3785" s="19">
        <f t="shared" si="297"/>
        <v>6</v>
      </c>
      <c r="R3785" s="11">
        <f t="shared" si="298"/>
        <v>59303.16</v>
      </c>
      <c r="S3785" s="11">
        <f t="shared" si="299"/>
        <v>1</v>
      </c>
    </row>
    <row r="3786" spans="1:19" x14ac:dyDescent="0.25">
      <c r="A3786" s="1">
        <v>3784</v>
      </c>
      <c r="B3786" s="10">
        <v>151963</v>
      </c>
      <c r="C3786" s="1" t="s">
        <v>22723</v>
      </c>
      <c r="D3786" s="1" t="s">
        <v>12104</v>
      </c>
      <c r="E3786" s="1" t="s">
        <v>23</v>
      </c>
      <c r="F3786" s="1" t="s">
        <v>15</v>
      </c>
      <c r="G3786" s="10">
        <v>50000</v>
      </c>
      <c r="H3786" s="1" t="s">
        <v>47</v>
      </c>
      <c r="I3786" s="10">
        <v>1164</v>
      </c>
      <c r="J3786" s="1" t="s">
        <v>22724</v>
      </c>
      <c r="K3786" s="1" t="s">
        <v>22725</v>
      </c>
      <c r="L3786" s="1" t="s">
        <v>22726</v>
      </c>
      <c r="M3786" s="1" t="s">
        <v>22727</v>
      </c>
      <c r="N3786" s="10">
        <f t="shared" si="295"/>
        <v>19</v>
      </c>
      <c r="O3786" s="10">
        <f t="shared" si="296"/>
        <v>34</v>
      </c>
      <c r="P3786" s="10">
        <v>5</v>
      </c>
      <c r="Q3786" s="19">
        <f t="shared" si="297"/>
        <v>9</v>
      </c>
      <c r="R3786" s="11">
        <f t="shared" si="298"/>
        <v>151963</v>
      </c>
      <c r="S3786" s="11">
        <f t="shared" si="299"/>
        <v>0</v>
      </c>
    </row>
    <row r="3787" spans="1:19" x14ac:dyDescent="0.25">
      <c r="A3787" s="1">
        <v>3785</v>
      </c>
      <c r="B3787" s="10">
        <v>50161</v>
      </c>
      <c r="C3787" s="1" t="s">
        <v>22728</v>
      </c>
      <c r="D3787" s="1" t="s">
        <v>22729</v>
      </c>
      <c r="E3787" s="1" t="s">
        <v>46</v>
      </c>
      <c r="F3787" s="1" t="s">
        <v>15</v>
      </c>
      <c r="G3787" s="10">
        <v>50000</v>
      </c>
      <c r="H3787" s="1" t="s">
        <v>527</v>
      </c>
      <c r="I3787" s="10">
        <v>1163</v>
      </c>
      <c r="J3787" s="1" t="s">
        <v>22730</v>
      </c>
      <c r="K3787" s="1" t="s">
        <v>22731</v>
      </c>
      <c r="L3787" s="1" t="s">
        <v>22732</v>
      </c>
      <c r="M3787" s="1" t="s">
        <v>22733</v>
      </c>
      <c r="N3787" s="10">
        <f t="shared" si="295"/>
        <v>15</v>
      </c>
      <c r="O3787" s="10">
        <f t="shared" si="296"/>
        <v>53</v>
      </c>
      <c r="P3787" s="10">
        <v>1</v>
      </c>
      <c r="Q3787" s="19">
        <f t="shared" si="297"/>
        <v>9</v>
      </c>
      <c r="R3787" s="11">
        <f t="shared" si="298"/>
        <v>50161</v>
      </c>
      <c r="S3787" s="11">
        <f t="shared" si="299"/>
        <v>0</v>
      </c>
    </row>
    <row r="3788" spans="1:19" x14ac:dyDescent="0.25">
      <c r="A3788" s="1">
        <v>3786</v>
      </c>
      <c r="B3788" s="10">
        <v>32217</v>
      </c>
      <c r="C3788" s="1" t="s">
        <v>22734</v>
      </c>
      <c r="D3788" s="1" t="s">
        <v>22735</v>
      </c>
      <c r="E3788" s="1" t="s">
        <v>46</v>
      </c>
      <c r="F3788" s="1" t="s">
        <v>15</v>
      </c>
      <c r="G3788" s="10">
        <v>12000</v>
      </c>
      <c r="H3788" s="1" t="s">
        <v>527</v>
      </c>
      <c r="I3788" s="10">
        <v>1163</v>
      </c>
      <c r="J3788" s="1" t="s">
        <v>22736</v>
      </c>
      <c r="K3788" s="1" t="s">
        <v>22737</v>
      </c>
      <c r="L3788" s="1" t="s">
        <v>22738</v>
      </c>
      <c r="M3788" s="1" t="s">
        <v>22739</v>
      </c>
      <c r="N3788" s="10">
        <f t="shared" si="295"/>
        <v>16</v>
      </c>
      <c r="O3788" s="10">
        <f t="shared" si="296"/>
        <v>39</v>
      </c>
      <c r="P3788" s="10">
        <v>1</v>
      </c>
      <c r="Q3788" s="19">
        <f t="shared" si="297"/>
        <v>9</v>
      </c>
      <c r="R3788" s="11">
        <f t="shared" si="298"/>
        <v>32217</v>
      </c>
      <c r="S3788" s="11">
        <f t="shared" si="299"/>
        <v>0</v>
      </c>
    </row>
    <row r="3789" spans="1:19" x14ac:dyDescent="0.25">
      <c r="A3789" s="1">
        <v>3787</v>
      </c>
      <c r="B3789" s="10">
        <v>34664</v>
      </c>
      <c r="C3789" s="1" t="s">
        <v>22740</v>
      </c>
      <c r="D3789" s="1" t="s">
        <v>22741</v>
      </c>
      <c r="E3789" s="1" t="s">
        <v>470</v>
      </c>
      <c r="F3789" s="1" t="s">
        <v>15</v>
      </c>
      <c r="G3789" s="10">
        <v>15000</v>
      </c>
      <c r="H3789" s="1" t="s">
        <v>560</v>
      </c>
      <c r="I3789" s="10">
        <v>1162</v>
      </c>
      <c r="J3789" s="1" t="s">
        <v>22742</v>
      </c>
      <c r="K3789" s="1" t="s">
        <v>22743</v>
      </c>
      <c r="L3789" s="1" t="s">
        <v>22744</v>
      </c>
      <c r="M3789" s="1" t="s">
        <v>22745</v>
      </c>
      <c r="N3789" s="10">
        <f t="shared" si="295"/>
        <v>9</v>
      </c>
      <c r="O3789" s="10">
        <f t="shared" si="296"/>
        <v>55</v>
      </c>
      <c r="P3789" s="10">
        <v>1</v>
      </c>
      <c r="Q3789" s="19">
        <f t="shared" si="297"/>
        <v>9</v>
      </c>
      <c r="R3789" s="11">
        <f t="shared" si="298"/>
        <v>34664</v>
      </c>
      <c r="S3789" s="11">
        <f t="shared" si="299"/>
        <v>0</v>
      </c>
    </row>
    <row r="3790" spans="1:19" x14ac:dyDescent="0.25">
      <c r="A3790" s="1">
        <v>3788</v>
      </c>
      <c r="B3790" s="10">
        <v>52660</v>
      </c>
      <c r="C3790" s="1" t="s">
        <v>22746</v>
      </c>
      <c r="D3790" s="1" t="s">
        <v>22747</v>
      </c>
      <c r="E3790" s="1" t="s">
        <v>23</v>
      </c>
      <c r="F3790" s="1" t="s">
        <v>15</v>
      </c>
      <c r="G3790" s="10">
        <v>4000</v>
      </c>
      <c r="H3790" s="1" t="s">
        <v>162</v>
      </c>
      <c r="I3790" s="10">
        <v>1161</v>
      </c>
      <c r="J3790" s="1" t="s">
        <v>22748</v>
      </c>
      <c r="K3790" s="1" t="s">
        <v>22749</v>
      </c>
      <c r="L3790" s="1" t="s">
        <v>22750</v>
      </c>
      <c r="M3790" s="1" t="s">
        <v>22751</v>
      </c>
      <c r="N3790" s="10">
        <f t="shared" si="295"/>
        <v>9</v>
      </c>
      <c r="O3790" s="10">
        <f t="shared" si="296"/>
        <v>43</v>
      </c>
      <c r="P3790" s="10">
        <v>1</v>
      </c>
      <c r="Q3790" s="19">
        <f t="shared" si="297"/>
        <v>9</v>
      </c>
      <c r="R3790" s="11">
        <f t="shared" si="298"/>
        <v>52660</v>
      </c>
      <c r="S3790" s="11">
        <f t="shared" si="299"/>
        <v>0</v>
      </c>
    </row>
    <row r="3791" spans="1:19" x14ac:dyDescent="0.25">
      <c r="A3791" s="1">
        <v>3789</v>
      </c>
      <c r="B3791" s="10">
        <v>48984</v>
      </c>
      <c r="C3791" s="1" t="s">
        <v>22752</v>
      </c>
      <c r="D3791" s="1" t="s">
        <v>22753</v>
      </c>
      <c r="E3791" s="1" t="s">
        <v>1005</v>
      </c>
      <c r="F3791" s="1" t="s">
        <v>413</v>
      </c>
      <c r="G3791" s="10">
        <v>8000</v>
      </c>
      <c r="H3791" s="1" t="s">
        <v>13568</v>
      </c>
      <c r="I3791" s="10">
        <v>1161</v>
      </c>
      <c r="J3791" s="1" t="s">
        <v>22754</v>
      </c>
      <c r="K3791" s="1" t="s">
        <v>22755</v>
      </c>
      <c r="L3791" s="1" t="s">
        <v>22756</v>
      </c>
      <c r="M3791" s="1" t="s">
        <v>22757</v>
      </c>
      <c r="N3791" s="10">
        <f t="shared" si="295"/>
        <v>6</v>
      </c>
      <c r="O3791" s="10">
        <f t="shared" si="296"/>
        <v>19</v>
      </c>
      <c r="P3791" s="10">
        <v>25</v>
      </c>
      <c r="Q3791" s="19">
        <f t="shared" si="297"/>
        <v>1</v>
      </c>
      <c r="R3791" s="11">
        <f t="shared" si="298"/>
        <v>36738</v>
      </c>
      <c r="S3791" s="11">
        <f t="shared" si="299"/>
        <v>1</v>
      </c>
    </row>
    <row r="3792" spans="1:19" x14ac:dyDescent="0.25">
      <c r="A3792" s="1">
        <v>3790</v>
      </c>
      <c r="B3792" s="10">
        <v>442227</v>
      </c>
      <c r="C3792" s="1" t="s">
        <v>22758</v>
      </c>
      <c r="D3792" s="1" t="s">
        <v>22759</v>
      </c>
      <c r="E3792" s="1" t="s">
        <v>83</v>
      </c>
      <c r="F3792" s="1" t="s">
        <v>15</v>
      </c>
      <c r="G3792" s="10">
        <v>250000</v>
      </c>
      <c r="H3792" s="1" t="s">
        <v>16</v>
      </c>
      <c r="I3792" s="10">
        <v>1161</v>
      </c>
      <c r="J3792" s="1" t="s">
        <v>22760</v>
      </c>
      <c r="K3792" s="1" t="s">
        <v>22761</v>
      </c>
      <c r="L3792" s="1" t="s">
        <v>22762</v>
      </c>
      <c r="M3792" s="1" t="s">
        <v>22763</v>
      </c>
      <c r="N3792" s="10">
        <f t="shared" si="295"/>
        <v>6</v>
      </c>
      <c r="O3792" s="10">
        <f t="shared" si="296"/>
        <v>59</v>
      </c>
      <c r="P3792" s="10">
        <v>10</v>
      </c>
      <c r="Q3792" s="19">
        <f t="shared" si="297"/>
        <v>9</v>
      </c>
      <c r="R3792" s="11">
        <f t="shared" si="298"/>
        <v>442227</v>
      </c>
      <c r="S3792" s="11">
        <f t="shared" si="299"/>
        <v>0</v>
      </c>
    </row>
    <row r="3793" spans="1:19" x14ac:dyDescent="0.25">
      <c r="A3793" s="1">
        <v>3791</v>
      </c>
      <c r="B3793" s="10">
        <v>33561</v>
      </c>
      <c r="C3793" s="1" t="s">
        <v>22764</v>
      </c>
      <c r="D3793" s="1" t="s">
        <v>22765</v>
      </c>
      <c r="E3793" s="1" t="s">
        <v>1712</v>
      </c>
      <c r="F3793" s="1" t="s">
        <v>15</v>
      </c>
      <c r="G3793" s="10">
        <v>6000</v>
      </c>
      <c r="H3793" s="1" t="s">
        <v>18088</v>
      </c>
      <c r="I3793" s="10">
        <v>1161</v>
      </c>
      <c r="J3793" s="1" t="s">
        <v>22766</v>
      </c>
      <c r="K3793" s="1" t="s">
        <v>22767</v>
      </c>
      <c r="L3793" s="1" t="s">
        <v>22768</v>
      </c>
      <c r="M3793" s="1" t="s">
        <v>22769</v>
      </c>
      <c r="N3793" s="10">
        <f t="shared" si="295"/>
        <v>7</v>
      </c>
      <c r="O3793" s="10">
        <f t="shared" si="296"/>
        <v>24</v>
      </c>
      <c r="P3793" s="10">
        <v>10</v>
      </c>
      <c r="Q3793" s="19">
        <f t="shared" si="297"/>
        <v>9</v>
      </c>
      <c r="R3793" s="11">
        <f t="shared" si="298"/>
        <v>33561</v>
      </c>
      <c r="S3793" s="11">
        <f t="shared" si="299"/>
        <v>0</v>
      </c>
    </row>
    <row r="3794" spans="1:19" x14ac:dyDescent="0.25">
      <c r="A3794" s="1">
        <v>3792</v>
      </c>
      <c r="B3794" s="10">
        <v>66487</v>
      </c>
      <c r="C3794" s="1" t="s">
        <v>22770</v>
      </c>
      <c r="D3794" s="1" t="s">
        <v>22771</v>
      </c>
      <c r="E3794" s="1" t="s">
        <v>46</v>
      </c>
      <c r="F3794" s="1" t="s">
        <v>15</v>
      </c>
      <c r="G3794" s="10">
        <v>50000</v>
      </c>
      <c r="H3794" s="1" t="s">
        <v>47</v>
      </c>
      <c r="I3794" s="10">
        <v>1160</v>
      </c>
      <c r="J3794" s="1" t="s">
        <v>22772</v>
      </c>
      <c r="K3794" s="1" t="s">
        <v>22773</v>
      </c>
      <c r="L3794" s="1" t="s">
        <v>22774</v>
      </c>
      <c r="M3794" s="1" t="s">
        <v>22775</v>
      </c>
      <c r="N3794" s="10">
        <f t="shared" si="295"/>
        <v>8</v>
      </c>
      <c r="O3794" s="10">
        <f t="shared" si="296"/>
        <v>11</v>
      </c>
      <c r="P3794" s="10">
        <v>1</v>
      </c>
      <c r="Q3794" s="19">
        <f t="shared" si="297"/>
        <v>9</v>
      </c>
      <c r="R3794" s="11">
        <f t="shared" si="298"/>
        <v>66487</v>
      </c>
      <c r="S3794" s="11">
        <f t="shared" si="299"/>
        <v>0</v>
      </c>
    </row>
    <row r="3795" spans="1:19" x14ac:dyDescent="0.25">
      <c r="A3795" s="1">
        <v>3793</v>
      </c>
      <c r="B3795" s="10">
        <v>48067</v>
      </c>
      <c r="C3795" s="1" t="s">
        <v>22776</v>
      </c>
      <c r="D3795" s="1" t="s">
        <v>22777</v>
      </c>
      <c r="E3795" s="1" t="s">
        <v>14</v>
      </c>
      <c r="F3795" s="1" t="s">
        <v>15</v>
      </c>
      <c r="G3795" s="10">
        <v>3500</v>
      </c>
      <c r="H3795" s="1" t="s">
        <v>3245</v>
      </c>
      <c r="I3795" s="10">
        <v>1160</v>
      </c>
      <c r="J3795" s="1" t="s">
        <v>22778</v>
      </c>
      <c r="K3795" s="1" t="s">
        <v>22779</v>
      </c>
      <c r="L3795" s="1" t="s">
        <v>22780</v>
      </c>
      <c r="M3795" s="1" t="s">
        <v>22781</v>
      </c>
      <c r="N3795" s="10">
        <f t="shared" si="295"/>
        <v>13</v>
      </c>
      <c r="O3795" s="10">
        <f t="shared" si="296"/>
        <v>60</v>
      </c>
      <c r="P3795" s="10">
        <v>1</v>
      </c>
      <c r="Q3795" s="19">
        <f t="shared" si="297"/>
        <v>9</v>
      </c>
      <c r="R3795" s="11">
        <f t="shared" si="298"/>
        <v>48067</v>
      </c>
      <c r="S3795" s="11">
        <f t="shared" si="299"/>
        <v>0</v>
      </c>
    </row>
    <row r="3796" spans="1:19" x14ac:dyDescent="0.25">
      <c r="A3796" s="1">
        <v>3794</v>
      </c>
      <c r="B3796" s="10">
        <v>54855</v>
      </c>
      <c r="C3796" s="1" t="s">
        <v>22782</v>
      </c>
      <c r="D3796" s="1" t="s">
        <v>22783</v>
      </c>
      <c r="E3796" s="1" t="s">
        <v>820</v>
      </c>
      <c r="F3796" s="1" t="s">
        <v>15</v>
      </c>
      <c r="G3796" s="10">
        <v>10000</v>
      </c>
      <c r="H3796" s="1" t="s">
        <v>527</v>
      </c>
      <c r="I3796" s="10">
        <v>1160</v>
      </c>
      <c r="J3796" s="1" t="s">
        <v>22784</v>
      </c>
      <c r="K3796" s="1" t="s">
        <v>22785</v>
      </c>
      <c r="L3796" s="1" t="s">
        <v>22786</v>
      </c>
      <c r="M3796" s="1" t="s">
        <v>22787</v>
      </c>
      <c r="N3796" s="10">
        <f t="shared" si="295"/>
        <v>7</v>
      </c>
      <c r="O3796" s="10">
        <f t="shared" si="296"/>
        <v>37</v>
      </c>
      <c r="P3796" s="10">
        <v>5</v>
      </c>
      <c r="Q3796" s="19">
        <f t="shared" si="297"/>
        <v>9</v>
      </c>
      <c r="R3796" s="11">
        <f t="shared" si="298"/>
        <v>54855</v>
      </c>
      <c r="S3796" s="11">
        <f t="shared" si="299"/>
        <v>0</v>
      </c>
    </row>
    <row r="3797" spans="1:19" x14ac:dyDescent="0.25">
      <c r="A3797" s="1">
        <v>3795</v>
      </c>
      <c r="B3797" s="10">
        <v>37049</v>
      </c>
      <c r="C3797" s="1" t="s">
        <v>22788</v>
      </c>
      <c r="D3797" s="1" t="s">
        <v>2742</v>
      </c>
      <c r="E3797" s="1" t="s">
        <v>14</v>
      </c>
      <c r="F3797" s="1" t="s">
        <v>15</v>
      </c>
      <c r="G3797" s="10">
        <v>15000</v>
      </c>
      <c r="H3797" s="1" t="s">
        <v>39</v>
      </c>
      <c r="I3797" s="10">
        <v>1159</v>
      </c>
      <c r="J3797" s="1" t="s">
        <v>22789</v>
      </c>
      <c r="K3797" s="1" t="s">
        <v>22790</v>
      </c>
      <c r="L3797" s="1" t="s">
        <v>22791</v>
      </c>
      <c r="M3797" s="1" t="s">
        <v>22792</v>
      </c>
      <c r="N3797" s="10">
        <f t="shared" si="295"/>
        <v>4</v>
      </c>
      <c r="O3797" s="10">
        <f t="shared" si="296"/>
        <v>9</v>
      </c>
      <c r="P3797" s="10">
        <v>15</v>
      </c>
      <c r="Q3797" s="19">
        <f t="shared" si="297"/>
        <v>9</v>
      </c>
      <c r="R3797" s="11">
        <f t="shared" si="298"/>
        <v>37049</v>
      </c>
      <c r="S3797" s="11">
        <f t="shared" si="299"/>
        <v>0</v>
      </c>
    </row>
    <row r="3798" spans="1:19" x14ac:dyDescent="0.25">
      <c r="A3798" s="1">
        <v>3796</v>
      </c>
      <c r="B3798" s="10">
        <v>87407</v>
      </c>
      <c r="C3798" s="1" t="s">
        <v>22793</v>
      </c>
      <c r="D3798" s="1" t="s">
        <v>22794</v>
      </c>
      <c r="E3798" s="1" t="s">
        <v>23</v>
      </c>
      <c r="F3798" s="1" t="s">
        <v>15</v>
      </c>
      <c r="G3798" s="10">
        <v>6000</v>
      </c>
      <c r="H3798" s="1" t="s">
        <v>278</v>
      </c>
      <c r="I3798" s="10">
        <v>1159</v>
      </c>
      <c r="J3798" s="1" t="s">
        <v>22795</v>
      </c>
      <c r="K3798" s="1" t="s">
        <v>22796</v>
      </c>
      <c r="L3798" s="1" t="s">
        <v>22797</v>
      </c>
      <c r="M3798" s="1" t="s">
        <v>22798</v>
      </c>
      <c r="N3798" s="10">
        <f t="shared" si="295"/>
        <v>10</v>
      </c>
      <c r="O3798" s="10">
        <f t="shared" si="296"/>
        <v>27</v>
      </c>
      <c r="P3798" s="10">
        <v>5</v>
      </c>
      <c r="Q3798" s="19">
        <f t="shared" si="297"/>
        <v>9</v>
      </c>
      <c r="R3798" s="11">
        <f t="shared" si="298"/>
        <v>87407</v>
      </c>
      <c r="S3798" s="11">
        <f t="shared" si="299"/>
        <v>0</v>
      </c>
    </row>
    <row r="3799" spans="1:19" x14ac:dyDescent="0.25">
      <c r="A3799" s="1">
        <v>3797</v>
      </c>
      <c r="B3799" s="10">
        <v>45509</v>
      </c>
      <c r="C3799" s="1" t="s">
        <v>22799</v>
      </c>
      <c r="D3799" s="1" t="s">
        <v>22800</v>
      </c>
      <c r="E3799" s="1" t="s">
        <v>14</v>
      </c>
      <c r="F3799" s="1" t="s">
        <v>15</v>
      </c>
      <c r="G3799" s="10">
        <v>32000</v>
      </c>
      <c r="H3799" s="1" t="s">
        <v>162</v>
      </c>
      <c r="I3799" s="10">
        <v>1159</v>
      </c>
      <c r="J3799" s="1" t="s">
        <v>22801</v>
      </c>
      <c r="K3799" s="1" t="s">
        <v>22802</v>
      </c>
      <c r="L3799" s="1" t="s">
        <v>22803</v>
      </c>
      <c r="M3799" s="1" t="s">
        <v>22804</v>
      </c>
      <c r="N3799" s="10">
        <f t="shared" si="295"/>
        <v>16</v>
      </c>
      <c r="O3799" s="10">
        <f t="shared" si="296"/>
        <v>18</v>
      </c>
      <c r="P3799" s="10">
        <v>2</v>
      </c>
      <c r="Q3799" s="19">
        <f t="shared" si="297"/>
        <v>9</v>
      </c>
      <c r="R3799" s="11">
        <f t="shared" si="298"/>
        <v>45509</v>
      </c>
      <c r="S3799" s="11">
        <f t="shared" si="299"/>
        <v>0</v>
      </c>
    </row>
    <row r="3800" spans="1:19" x14ac:dyDescent="0.25">
      <c r="A3800" s="1">
        <v>3798</v>
      </c>
      <c r="B3800" s="10">
        <v>412994</v>
      </c>
      <c r="C3800" s="1" t="s">
        <v>22805</v>
      </c>
      <c r="D3800" s="1" t="s">
        <v>22806</v>
      </c>
      <c r="E3800" s="1" t="s">
        <v>23</v>
      </c>
      <c r="F3800" s="1" t="s">
        <v>15</v>
      </c>
      <c r="G3800" s="10">
        <v>165000</v>
      </c>
      <c r="H3800" s="1" t="s">
        <v>162</v>
      </c>
      <c r="I3800" s="10">
        <v>1159</v>
      </c>
      <c r="J3800" s="1" t="s">
        <v>22807</v>
      </c>
      <c r="K3800" s="1" t="s">
        <v>22808</v>
      </c>
      <c r="L3800" s="1" t="s">
        <v>22809</v>
      </c>
      <c r="M3800" s="1" t="s">
        <v>22810</v>
      </c>
      <c r="N3800" s="10">
        <f t="shared" si="295"/>
        <v>13</v>
      </c>
      <c r="O3800" s="10">
        <f t="shared" si="296"/>
        <v>59</v>
      </c>
      <c r="P3800" s="10">
        <v>5</v>
      </c>
      <c r="Q3800" s="19">
        <f t="shared" si="297"/>
        <v>9</v>
      </c>
      <c r="R3800" s="11">
        <f t="shared" si="298"/>
        <v>412994</v>
      </c>
      <c r="S3800" s="11">
        <f t="shared" si="299"/>
        <v>0</v>
      </c>
    </row>
    <row r="3801" spans="1:19" x14ac:dyDescent="0.25">
      <c r="A3801" s="1">
        <v>3799</v>
      </c>
      <c r="B3801" s="10">
        <v>530838</v>
      </c>
      <c r="C3801" s="1" t="s">
        <v>22811</v>
      </c>
      <c r="D3801" s="1" t="s">
        <v>22812</v>
      </c>
      <c r="E3801" s="1" t="s">
        <v>23</v>
      </c>
      <c r="F3801" s="1" t="s">
        <v>15</v>
      </c>
      <c r="G3801" s="10">
        <v>100000</v>
      </c>
      <c r="H3801" s="1" t="s">
        <v>16</v>
      </c>
      <c r="I3801" s="10">
        <v>1159</v>
      </c>
      <c r="J3801" s="1" t="s">
        <v>22813</v>
      </c>
      <c r="K3801" s="1" t="s">
        <v>22814</v>
      </c>
      <c r="L3801" s="1" t="s">
        <v>22815</v>
      </c>
      <c r="M3801" s="1" t="s">
        <v>22816</v>
      </c>
      <c r="N3801" s="10">
        <f t="shared" si="295"/>
        <v>15</v>
      </c>
      <c r="O3801" s="10">
        <f t="shared" si="296"/>
        <v>42</v>
      </c>
      <c r="P3801" s="10">
        <v>5</v>
      </c>
      <c r="Q3801" s="19">
        <f t="shared" si="297"/>
        <v>9</v>
      </c>
      <c r="R3801" s="11">
        <f t="shared" si="298"/>
        <v>530838</v>
      </c>
      <c r="S3801" s="11">
        <f t="shared" si="299"/>
        <v>0</v>
      </c>
    </row>
    <row r="3802" spans="1:19" x14ac:dyDescent="0.25">
      <c r="A3802" s="1">
        <v>3800</v>
      </c>
      <c r="B3802" s="10">
        <v>63955</v>
      </c>
      <c r="C3802" s="1" t="s">
        <v>22817</v>
      </c>
      <c r="D3802" s="1" t="s">
        <v>4397</v>
      </c>
      <c r="E3802" s="1" t="s">
        <v>1005</v>
      </c>
      <c r="F3802" s="1" t="s">
        <v>15</v>
      </c>
      <c r="G3802" s="10">
        <v>20000</v>
      </c>
      <c r="H3802" s="1" t="s">
        <v>2048</v>
      </c>
      <c r="I3802" s="10">
        <v>1159</v>
      </c>
      <c r="J3802" s="1" t="s">
        <v>22818</v>
      </c>
      <c r="K3802" s="1" t="s">
        <v>22819</v>
      </c>
      <c r="L3802" s="1" t="s">
        <v>22820</v>
      </c>
      <c r="M3802" s="1" t="s">
        <v>22821</v>
      </c>
      <c r="N3802" s="10">
        <f t="shared" si="295"/>
        <v>5</v>
      </c>
      <c r="O3802" s="10">
        <f t="shared" si="296"/>
        <v>27</v>
      </c>
      <c r="P3802" s="10">
        <v>1</v>
      </c>
      <c r="Q3802" s="19">
        <f t="shared" si="297"/>
        <v>9</v>
      </c>
      <c r="R3802" s="11">
        <f t="shared" si="298"/>
        <v>63955</v>
      </c>
      <c r="S3802" s="11">
        <f t="shared" si="299"/>
        <v>0</v>
      </c>
    </row>
    <row r="3803" spans="1:19" x14ac:dyDescent="0.25">
      <c r="A3803" s="1">
        <v>3801</v>
      </c>
      <c r="B3803" s="10">
        <v>58680</v>
      </c>
      <c r="C3803" s="1" t="s">
        <v>22822</v>
      </c>
      <c r="D3803" s="1" t="s">
        <v>22823</v>
      </c>
      <c r="E3803" s="1" t="s">
        <v>46</v>
      </c>
      <c r="F3803" s="1" t="s">
        <v>15</v>
      </c>
      <c r="G3803" s="10">
        <v>50000</v>
      </c>
      <c r="H3803" s="1" t="s">
        <v>3119</v>
      </c>
      <c r="I3803" s="10">
        <v>1159</v>
      </c>
      <c r="J3803" s="1" t="s">
        <v>22824</v>
      </c>
      <c r="K3803" s="1" t="s">
        <v>22825</v>
      </c>
      <c r="L3803" s="1" t="s">
        <v>22826</v>
      </c>
      <c r="M3803" s="1" t="s">
        <v>22827</v>
      </c>
      <c r="N3803" s="10">
        <f t="shared" si="295"/>
        <v>17</v>
      </c>
      <c r="O3803" s="10">
        <f t="shared" si="296"/>
        <v>45</v>
      </c>
      <c r="P3803" s="10">
        <v>1</v>
      </c>
      <c r="Q3803" s="19">
        <f t="shared" si="297"/>
        <v>9</v>
      </c>
      <c r="R3803" s="11">
        <f t="shared" si="298"/>
        <v>58680</v>
      </c>
      <c r="S3803" s="11">
        <f t="shared" si="299"/>
        <v>0</v>
      </c>
    </row>
    <row r="3804" spans="1:19" x14ac:dyDescent="0.25">
      <c r="A3804" s="1">
        <v>3802</v>
      </c>
      <c r="B3804" s="10">
        <v>46680</v>
      </c>
      <c r="C3804" s="1" t="s">
        <v>22828</v>
      </c>
      <c r="D3804" s="1" t="s">
        <v>7080</v>
      </c>
      <c r="E3804" s="1" t="s">
        <v>46</v>
      </c>
      <c r="F3804" s="1" t="s">
        <v>15</v>
      </c>
      <c r="G3804" s="10">
        <v>30000</v>
      </c>
      <c r="H3804" s="1" t="s">
        <v>946</v>
      </c>
      <c r="I3804" s="10">
        <v>1158</v>
      </c>
      <c r="J3804" s="1" t="s">
        <v>22829</v>
      </c>
      <c r="K3804" s="1" t="s">
        <v>22830</v>
      </c>
      <c r="L3804" s="1" t="s">
        <v>22831</v>
      </c>
      <c r="M3804" s="1" t="s">
        <v>22832</v>
      </c>
      <c r="N3804" s="10">
        <f t="shared" si="295"/>
        <v>17</v>
      </c>
      <c r="O3804" s="10">
        <f t="shared" si="296"/>
        <v>43</v>
      </c>
      <c r="P3804" s="10">
        <v>1</v>
      </c>
      <c r="Q3804" s="19">
        <f t="shared" si="297"/>
        <v>9</v>
      </c>
      <c r="R3804" s="11">
        <f t="shared" si="298"/>
        <v>46680</v>
      </c>
      <c r="S3804" s="11">
        <f t="shared" si="299"/>
        <v>0</v>
      </c>
    </row>
    <row r="3805" spans="1:19" x14ac:dyDescent="0.25">
      <c r="A3805" s="1">
        <v>3803</v>
      </c>
      <c r="B3805" s="10">
        <v>167301</v>
      </c>
      <c r="C3805" s="1" t="s">
        <v>22833</v>
      </c>
      <c r="D3805" s="1" t="s">
        <v>22834</v>
      </c>
      <c r="E3805" s="1" t="s">
        <v>83</v>
      </c>
      <c r="F3805" s="1" t="s">
        <v>15</v>
      </c>
      <c r="G3805" s="10">
        <v>20000</v>
      </c>
      <c r="H3805" s="1" t="s">
        <v>122</v>
      </c>
      <c r="I3805" s="10">
        <v>1158</v>
      </c>
      <c r="J3805" s="1" t="s">
        <v>22835</v>
      </c>
      <c r="K3805" s="1" t="s">
        <v>22836</v>
      </c>
      <c r="L3805" s="1" t="s">
        <v>22837</v>
      </c>
      <c r="M3805" s="1" t="s">
        <v>22838</v>
      </c>
      <c r="N3805" s="10">
        <f t="shared" si="295"/>
        <v>11</v>
      </c>
      <c r="O3805" s="10">
        <f t="shared" si="296"/>
        <v>41</v>
      </c>
      <c r="P3805" s="10">
        <v>1</v>
      </c>
      <c r="Q3805" s="19">
        <f t="shared" si="297"/>
        <v>9</v>
      </c>
      <c r="R3805" s="11">
        <f t="shared" si="298"/>
        <v>167301</v>
      </c>
      <c r="S3805" s="11">
        <f t="shared" si="299"/>
        <v>0</v>
      </c>
    </row>
    <row r="3806" spans="1:19" x14ac:dyDescent="0.25">
      <c r="A3806" s="1">
        <v>3804</v>
      </c>
      <c r="B3806" s="10">
        <v>39742</v>
      </c>
      <c r="C3806" s="1" t="s">
        <v>22839</v>
      </c>
      <c r="D3806" s="1" t="s">
        <v>22840</v>
      </c>
      <c r="E3806" s="1" t="s">
        <v>23</v>
      </c>
      <c r="F3806" s="1" t="s">
        <v>15</v>
      </c>
      <c r="G3806" s="10">
        <v>21000</v>
      </c>
      <c r="H3806" s="1" t="s">
        <v>68</v>
      </c>
      <c r="I3806" s="10">
        <v>1158</v>
      </c>
      <c r="J3806" s="1" t="s">
        <v>22841</v>
      </c>
      <c r="K3806" s="1" t="s">
        <v>22842</v>
      </c>
      <c r="L3806" s="1" t="s">
        <v>22843</v>
      </c>
      <c r="M3806" s="1" t="s">
        <v>22844</v>
      </c>
      <c r="N3806" s="10">
        <f t="shared" si="295"/>
        <v>14</v>
      </c>
      <c r="O3806" s="10">
        <f t="shared" si="296"/>
        <v>30</v>
      </c>
      <c r="P3806" s="10">
        <v>1</v>
      </c>
      <c r="Q3806" s="19">
        <f t="shared" si="297"/>
        <v>9</v>
      </c>
      <c r="R3806" s="11">
        <f t="shared" si="298"/>
        <v>39742</v>
      </c>
      <c r="S3806" s="11">
        <f t="shared" si="299"/>
        <v>0</v>
      </c>
    </row>
    <row r="3807" spans="1:19" x14ac:dyDescent="0.25">
      <c r="A3807" s="1">
        <v>3805</v>
      </c>
      <c r="B3807" s="10">
        <v>207115</v>
      </c>
      <c r="C3807" s="1" t="s">
        <v>22845</v>
      </c>
      <c r="D3807" s="1" t="s">
        <v>22846</v>
      </c>
      <c r="E3807" s="1" t="s">
        <v>14</v>
      </c>
      <c r="F3807" s="1" t="s">
        <v>15</v>
      </c>
      <c r="G3807" s="10">
        <v>30000</v>
      </c>
      <c r="H3807" s="1" t="s">
        <v>22847</v>
      </c>
      <c r="I3807" s="10">
        <v>1158</v>
      </c>
      <c r="J3807" s="1" t="s">
        <v>22848</v>
      </c>
      <c r="K3807" s="1" t="s">
        <v>22849</v>
      </c>
      <c r="L3807" s="1" t="s">
        <v>22850</v>
      </c>
      <c r="M3807" s="1" t="s">
        <v>22851</v>
      </c>
      <c r="N3807" s="10">
        <f t="shared" si="295"/>
        <v>16</v>
      </c>
      <c r="O3807" s="10">
        <f t="shared" si="296"/>
        <v>13</v>
      </c>
      <c r="P3807" s="10">
        <v>1</v>
      </c>
      <c r="Q3807" s="19">
        <f t="shared" si="297"/>
        <v>9</v>
      </c>
      <c r="R3807" s="11">
        <f t="shared" si="298"/>
        <v>207115</v>
      </c>
      <c r="S3807" s="11">
        <f t="shared" si="299"/>
        <v>0</v>
      </c>
    </row>
    <row r="3808" spans="1:19" x14ac:dyDescent="0.25">
      <c r="A3808" s="1">
        <v>3806</v>
      </c>
      <c r="B3808" s="10">
        <v>78871</v>
      </c>
      <c r="C3808" s="1" t="s">
        <v>22852</v>
      </c>
      <c r="D3808" s="1" t="s">
        <v>22853</v>
      </c>
      <c r="E3808" s="1" t="s">
        <v>189</v>
      </c>
      <c r="F3808" s="1" t="s">
        <v>15</v>
      </c>
      <c r="G3808" s="10">
        <v>20000</v>
      </c>
      <c r="H3808" s="1" t="s">
        <v>92</v>
      </c>
      <c r="I3808" s="10">
        <v>1157</v>
      </c>
      <c r="J3808" s="1" t="s">
        <v>22854</v>
      </c>
      <c r="K3808" s="1" t="s">
        <v>22855</v>
      </c>
      <c r="L3808" s="1" t="s">
        <v>22856</v>
      </c>
      <c r="M3808" s="1" t="s">
        <v>22857</v>
      </c>
      <c r="N3808" s="10">
        <f t="shared" si="295"/>
        <v>4</v>
      </c>
      <c r="O3808" s="10">
        <f t="shared" si="296"/>
        <v>55</v>
      </c>
      <c r="P3808" s="10">
        <v>39</v>
      </c>
      <c r="Q3808" s="19">
        <f t="shared" si="297"/>
        <v>9</v>
      </c>
      <c r="R3808" s="11">
        <f t="shared" si="298"/>
        <v>78871</v>
      </c>
      <c r="S3808" s="11">
        <f t="shared" si="299"/>
        <v>0</v>
      </c>
    </row>
    <row r="3809" spans="1:19" x14ac:dyDescent="0.25">
      <c r="A3809" s="1">
        <v>3807</v>
      </c>
      <c r="B3809" s="10">
        <v>245516</v>
      </c>
      <c r="C3809" s="1" t="s">
        <v>22858</v>
      </c>
      <c r="D3809" s="1" t="s">
        <v>22859</v>
      </c>
      <c r="E3809" s="1" t="s">
        <v>23</v>
      </c>
      <c r="F3809" s="1" t="s">
        <v>15</v>
      </c>
      <c r="G3809" s="10">
        <v>50000</v>
      </c>
      <c r="H3809" s="1" t="s">
        <v>47</v>
      </c>
      <c r="I3809" s="10">
        <v>1157</v>
      </c>
      <c r="J3809" s="1" t="s">
        <v>22860</v>
      </c>
      <c r="K3809" s="1" t="s">
        <v>22861</v>
      </c>
      <c r="L3809" s="1" t="s">
        <v>22862</v>
      </c>
      <c r="M3809" s="1" t="s">
        <v>22863</v>
      </c>
      <c r="N3809" s="10">
        <f t="shared" si="295"/>
        <v>14</v>
      </c>
      <c r="O3809" s="10">
        <f t="shared" si="296"/>
        <v>60</v>
      </c>
      <c r="P3809" s="10">
        <v>1</v>
      </c>
      <c r="Q3809" s="19">
        <f t="shared" si="297"/>
        <v>9</v>
      </c>
      <c r="R3809" s="11">
        <f t="shared" si="298"/>
        <v>245516</v>
      </c>
      <c r="S3809" s="11">
        <f t="shared" si="299"/>
        <v>0</v>
      </c>
    </row>
    <row r="3810" spans="1:19" x14ac:dyDescent="0.25">
      <c r="A3810" s="1">
        <v>3808</v>
      </c>
      <c r="B3810" s="10">
        <v>32524</v>
      </c>
      <c r="C3810" s="1" t="s">
        <v>22864</v>
      </c>
      <c r="D3810" s="1" t="s">
        <v>22865</v>
      </c>
      <c r="E3810" s="1" t="s">
        <v>46</v>
      </c>
      <c r="F3810" s="1" t="s">
        <v>15</v>
      </c>
      <c r="G3810" s="10">
        <v>25000</v>
      </c>
      <c r="H3810" s="1" t="s">
        <v>22866</v>
      </c>
      <c r="I3810" s="10">
        <v>1157</v>
      </c>
      <c r="J3810" s="1" t="s">
        <v>22867</v>
      </c>
      <c r="K3810" s="1" t="s">
        <v>22868</v>
      </c>
      <c r="L3810" s="1" t="s">
        <v>22869</v>
      </c>
      <c r="M3810" s="1" t="s">
        <v>22870</v>
      </c>
      <c r="N3810" s="10">
        <f t="shared" si="295"/>
        <v>17</v>
      </c>
      <c r="O3810" s="10">
        <f t="shared" si="296"/>
        <v>20</v>
      </c>
      <c r="P3810" s="10">
        <v>2</v>
      </c>
      <c r="Q3810" s="19">
        <f t="shared" si="297"/>
        <v>9</v>
      </c>
      <c r="R3810" s="11">
        <f t="shared" si="298"/>
        <v>32524</v>
      </c>
      <c r="S3810" s="11">
        <f t="shared" si="299"/>
        <v>0</v>
      </c>
    </row>
    <row r="3811" spans="1:19" x14ac:dyDescent="0.25">
      <c r="A3811" s="1">
        <v>3809</v>
      </c>
      <c r="B3811" s="10">
        <v>116140</v>
      </c>
      <c r="C3811" s="1" t="s">
        <v>22871</v>
      </c>
      <c r="D3811" s="1" t="s">
        <v>22872</v>
      </c>
      <c r="E3811" s="1" t="s">
        <v>1699</v>
      </c>
      <c r="F3811" s="1" t="s">
        <v>15</v>
      </c>
      <c r="G3811" s="10">
        <v>12000</v>
      </c>
      <c r="H3811" s="1" t="s">
        <v>250</v>
      </c>
      <c r="I3811" s="10">
        <v>1157</v>
      </c>
      <c r="J3811" s="1" t="s">
        <v>22873</v>
      </c>
      <c r="K3811" s="1" t="s">
        <v>22874</v>
      </c>
      <c r="L3811" s="1" t="s">
        <v>22875</v>
      </c>
      <c r="M3811" s="1" t="s">
        <v>22876</v>
      </c>
      <c r="N3811" s="10">
        <f t="shared" si="295"/>
        <v>11</v>
      </c>
      <c r="O3811" s="10">
        <f t="shared" si="296"/>
        <v>58</v>
      </c>
      <c r="P3811" s="10">
        <v>20</v>
      </c>
      <c r="Q3811" s="19">
        <f t="shared" si="297"/>
        <v>9</v>
      </c>
      <c r="R3811" s="11">
        <f t="shared" si="298"/>
        <v>116140</v>
      </c>
      <c r="S3811" s="11">
        <f t="shared" si="299"/>
        <v>0</v>
      </c>
    </row>
    <row r="3812" spans="1:19" x14ac:dyDescent="0.25">
      <c r="A3812" s="1">
        <v>3810</v>
      </c>
      <c r="B3812" s="10">
        <v>37933</v>
      </c>
      <c r="C3812" s="1" t="s">
        <v>22877</v>
      </c>
      <c r="D3812" s="1" t="s">
        <v>22878</v>
      </c>
      <c r="E3812" s="1" t="s">
        <v>46</v>
      </c>
      <c r="F3812" s="1" t="s">
        <v>84</v>
      </c>
      <c r="G3812" s="10">
        <v>30000</v>
      </c>
      <c r="H3812" s="1" t="s">
        <v>271</v>
      </c>
      <c r="I3812" s="10">
        <v>1157</v>
      </c>
      <c r="J3812" s="1" t="s">
        <v>22879</v>
      </c>
      <c r="K3812" s="1" t="s">
        <v>22880</v>
      </c>
      <c r="L3812" s="1" t="s">
        <v>22881</v>
      </c>
      <c r="M3812" s="1" t="s">
        <v>22882</v>
      </c>
      <c r="N3812" s="10">
        <f t="shared" si="295"/>
        <v>18</v>
      </c>
      <c r="O3812" s="10">
        <f t="shared" si="296"/>
        <v>49</v>
      </c>
      <c r="P3812" s="10">
        <v>4</v>
      </c>
      <c r="Q3812" s="19">
        <f t="shared" si="297"/>
        <v>2</v>
      </c>
      <c r="R3812" s="11">
        <f t="shared" si="298"/>
        <v>28070.42</v>
      </c>
      <c r="S3812" s="11">
        <f t="shared" si="299"/>
        <v>1</v>
      </c>
    </row>
    <row r="3813" spans="1:19" x14ac:dyDescent="0.25">
      <c r="A3813" s="1">
        <v>3811</v>
      </c>
      <c r="B3813" s="10">
        <v>191961</v>
      </c>
      <c r="C3813" s="1" t="s">
        <v>22883</v>
      </c>
      <c r="D3813" s="1" t="s">
        <v>22884</v>
      </c>
      <c r="E3813" s="1" t="s">
        <v>1330</v>
      </c>
      <c r="F3813" s="1" t="s">
        <v>945</v>
      </c>
      <c r="G3813" s="10">
        <v>39600</v>
      </c>
      <c r="H3813" s="1" t="s">
        <v>7335</v>
      </c>
      <c r="I3813" s="10">
        <v>1156</v>
      </c>
      <c r="J3813" s="1" t="s">
        <v>22885</v>
      </c>
      <c r="K3813" s="1" t="s">
        <v>22886</v>
      </c>
      <c r="L3813" s="1" t="s">
        <v>22887</v>
      </c>
      <c r="M3813" s="1" t="s">
        <v>22888</v>
      </c>
      <c r="N3813" s="10">
        <f t="shared" si="295"/>
        <v>10</v>
      </c>
      <c r="O3813" s="10">
        <f t="shared" si="296"/>
        <v>43</v>
      </c>
      <c r="P3813" s="10">
        <v>111</v>
      </c>
      <c r="Q3813" s="19">
        <f t="shared" si="297"/>
        <v>5</v>
      </c>
      <c r="R3813" s="11">
        <f t="shared" si="298"/>
        <v>209237.49000000002</v>
      </c>
      <c r="S3813" s="11">
        <f t="shared" si="299"/>
        <v>1</v>
      </c>
    </row>
    <row r="3814" spans="1:19" x14ac:dyDescent="0.25">
      <c r="A3814" s="1">
        <v>3812</v>
      </c>
      <c r="B3814" s="10">
        <v>33146</v>
      </c>
      <c r="C3814" s="1" t="s">
        <v>22889</v>
      </c>
      <c r="D3814" s="1" t="s">
        <v>5415</v>
      </c>
      <c r="E3814" s="1" t="s">
        <v>998</v>
      </c>
      <c r="F3814" s="1" t="s">
        <v>75</v>
      </c>
      <c r="G3814" s="10">
        <v>30000</v>
      </c>
      <c r="H3814" s="1" t="s">
        <v>827</v>
      </c>
      <c r="I3814" s="10">
        <v>1156</v>
      </c>
      <c r="J3814" s="1" t="s">
        <v>22890</v>
      </c>
      <c r="K3814" s="1" t="s">
        <v>22891</v>
      </c>
      <c r="L3814" s="1" t="s">
        <v>22892</v>
      </c>
      <c r="M3814" s="1" t="s">
        <v>22893</v>
      </c>
      <c r="N3814" s="10">
        <f t="shared" si="295"/>
        <v>12</v>
      </c>
      <c r="O3814" s="10">
        <f t="shared" si="296"/>
        <v>48</v>
      </c>
      <c r="P3814" s="10">
        <v>1.52</v>
      </c>
      <c r="Q3814" s="19">
        <f t="shared" si="297"/>
        <v>6</v>
      </c>
      <c r="R3814" s="11">
        <f t="shared" si="298"/>
        <v>41763.96</v>
      </c>
      <c r="S3814" s="11">
        <f t="shared" si="299"/>
        <v>1</v>
      </c>
    </row>
    <row r="3815" spans="1:19" x14ac:dyDescent="0.25">
      <c r="A3815" s="1">
        <v>3813</v>
      </c>
      <c r="B3815" s="10">
        <v>101507</v>
      </c>
      <c r="C3815" s="1" t="s">
        <v>22894</v>
      </c>
      <c r="D3815" s="1" t="s">
        <v>19433</v>
      </c>
      <c r="E3815" s="1" t="s">
        <v>14</v>
      </c>
      <c r="F3815" s="1" t="s">
        <v>15</v>
      </c>
      <c r="G3815" s="10">
        <v>20000</v>
      </c>
      <c r="H3815" s="1" t="s">
        <v>9004</v>
      </c>
      <c r="I3815" s="10">
        <v>1155</v>
      </c>
      <c r="J3815" s="1" t="s">
        <v>22895</v>
      </c>
      <c r="K3815" s="1" t="s">
        <v>22896</v>
      </c>
      <c r="L3815" s="1" t="s">
        <v>22897</v>
      </c>
      <c r="M3815" s="1" t="s">
        <v>22898</v>
      </c>
      <c r="N3815" s="10">
        <f t="shared" si="295"/>
        <v>12</v>
      </c>
      <c r="O3815" s="10">
        <f t="shared" si="296"/>
        <v>49</v>
      </c>
      <c r="P3815" s="10">
        <v>5</v>
      </c>
      <c r="Q3815" s="19">
        <f t="shared" si="297"/>
        <v>9</v>
      </c>
      <c r="R3815" s="11">
        <f t="shared" si="298"/>
        <v>101507</v>
      </c>
      <c r="S3815" s="11">
        <f t="shared" si="299"/>
        <v>0</v>
      </c>
    </row>
    <row r="3816" spans="1:19" x14ac:dyDescent="0.25">
      <c r="A3816" s="1">
        <v>3814</v>
      </c>
      <c r="B3816" s="10">
        <v>10486</v>
      </c>
      <c r="C3816" s="1" t="s">
        <v>22899</v>
      </c>
      <c r="D3816" s="1" t="s">
        <v>22900</v>
      </c>
      <c r="E3816" s="1" t="s">
        <v>46</v>
      </c>
      <c r="F3816" s="1" t="s">
        <v>15</v>
      </c>
      <c r="G3816" s="10">
        <v>1000</v>
      </c>
      <c r="H3816" s="1" t="s">
        <v>22901</v>
      </c>
      <c r="I3816" s="10">
        <v>1155</v>
      </c>
      <c r="J3816" s="1" t="s">
        <v>22902</v>
      </c>
      <c r="K3816" s="1" t="s">
        <v>22903</v>
      </c>
      <c r="L3816" s="1" t="s">
        <v>22904</v>
      </c>
      <c r="M3816" s="1" t="s">
        <v>22905</v>
      </c>
      <c r="N3816" s="10">
        <f t="shared" si="295"/>
        <v>5</v>
      </c>
      <c r="O3816" s="10">
        <f t="shared" si="296"/>
        <v>36</v>
      </c>
      <c r="P3816" s="10">
        <v>5</v>
      </c>
      <c r="Q3816" s="19">
        <f t="shared" si="297"/>
        <v>9</v>
      </c>
      <c r="R3816" s="11">
        <f t="shared" si="298"/>
        <v>10486</v>
      </c>
      <c r="S3816" s="11">
        <f t="shared" si="299"/>
        <v>0</v>
      </c>
    </row>
    <row r="3817" spans="1:19" x14ac:dyDescent="0.25">
      <c r="A3817" s="1">
        <v>3815</v>
      </c>
      <c r="B3817" s="10">
        <v>47895</v>
      </c>
      <c r="C3817" s="1" t="s">
        <v>22906</v>
      </c>
      <c r="D3817" s="1" t="s">
        <v>22907</v>
      </c>
      <c r="E3817" s="1" t="s">
        <v>14737</v>
      </c>
      <c r="F3817" s="1" t="s">
        <v>15</v>
      </c>
      <c r="G3817" s="10">
        <v>45000</v>
      </c>
      <c r="H3817" s="1" t="s">
        <v>22908</v>
      </c>
      <c r="I3817" s="10">
        <v>1155</v>
      </c>
      <c r="J3817" s="1" t="s">
        <v>22909</v>
      </c>
      <c r="K3817" s="1" t="s">
        <v>22910</v>
      </c>
      <c r="L3817" s="1" t="s">
        <v>22911</v>
      </c>
      <c r="M3817" s="1" t="s">
        <v>22912</v>
      </c>
      <c r="N3817" s="10">
        <f t="shared" si="295"/>
        <v>11</v>
      </c>
      <c r="O3817" s="10">
        <f t="shared" si="296"/>
        <v>57</v>
      </c>
      <c r="P3817" s="10">
        <v>7</v>
      </c>
      <c r="Q3817" s="19">
        <f t="shared" si="297"/>
        <v>9</v>
      </c>
      <c r="R3817" s="11">
        <f t="shared" si="298"/>
        <v>47895</v>
      </c>
      <c r="S3817" s="11">
        <f t="shared" si="299"/>
        <v>0</v>
      </c>
    </row>
    <row r="3818" spans="1:19" x14ac:dyDescent="0.25">
      <c r="A3818" s="1">
        <v>3816</v>
      </c>
      <c r="B3818" s="10">
        <v>210203</v>
      </c>
      <c r="C3818" s="1" t="s">
        <v>22913</v>
      </c>
      <c r="D3818" s="1" t="s">
        <v>22914</v>
      </c>
      <c r="E3818" s="1" t="s">
        <v>847</v>
      </c>
      <c r="F3818" s="1" t="s">
        <v>15</v>
      </c>
      <c r="G3818" s="10">
        <v>25000</v>
      </c>
      <c r="H3818" s="1" t="s">
        <v>380</v>
      </c>
      <c r="I3818" s="10">
        <v>1155</v>
      </c>
      <c r="J3818" s="1" t="s">
        <v>22915</v>
      </c>
      <c r="K3818" s="1" t="s">
        <v>22916</v>
      </c>
      <c r="L3818" s="1" t="s">
        <v>22917</v>
      </c>
      <c r="M3818" s="1" t="s">
        <v>22918</v>
      </c>
      <c r="N3818" s="10">
        <f t="shared" si="295"/>
        <v>10</v>
      </c>
      <c r="O3818" s="10">
        <f t="shared" si="296"/>
        <v>58</v>
      </c>
      <c r="P3818" s="10">
        <v>5</v>
      </c>
      <c r="Q3818" s="19">
        <f t="shared" si="297"/>
        <v>9</v>
      </c>
      <c r="R3818" s="11">
        <f t="shared" si="298"/>
        <v>210203</v>
      </c>
      <c r="S3818" s="11">
        <f t="shared" si="299"/>
        <v>0</v>
      </c>
    </row>
    <row r="3819" spans="1:19" x14ac:dyDescent="0.25">
      <c r="A3819" s="1">
        <v>3817</v>
      </c>
      <c r="B3819" s="10">
        <v>210597</v>
      </c>
      <c r="C3819" s="1" t="s">
        <v>22919</v>
      </c>
      <c r="D3819" s="1" t="s">
        <v>22920</v>
      </c>
      <c r="E3819" s="1" t="s">
        <v>23</v>
      </c>
      <c r="F3819" s="1" t="s">
        <v>15</v>
      </c>
      <c r="G3819" s="10">
        <v>115000</v>
      </c>
      <c r="H3819" s="1" t="s">
        <v>278</v>
      </c>
      <c r="I3819" s="10">
        <v>1154</v>
      </c>
      <c r="J3819" s="1" t="s">
        <v>22921</v>
      </c>
      <c r="K3819" s="1" t="s">
        <v>22922</v>
      </c>
      <c r="L3819" s="1" t="s">
        <v>22923</v>
      </c>
      <c r="M3819" s="1" t="s">
        <v>22924</v>
      </c>
      <c r="N3819" s="10">
        <f t="shared" si="295"/>
        <v>12</v>
      </c>
      <c r="O3819" s="10">
        <f t="shared" si="296"/>
        <v>59</v>
      </c>
      <c r="P3819" s="10">
        <v>5</v>
      </c>
      <c r="Q3819" s="19">
        <f t="shared" si="297"/>
        <v>9</v>
      </c>
      <c r="R3819" s="11">
        <f t="shared" si="298"/>
        <v>210597</v>
      </c>
      <c r="S3819" s="11">
        <f t="shared" si="299"/>
        <v>0</v>
      </c>
    </row>
    <row r="3820" spans="1:19" x14ac:dyDescent="0.25">
      <c r="A3820" s="1">
        <v>3818</v>
      </c>
      <c r="B3820" s="10">
        <v>85964</v>
      </c>
      <c r="C3820" s="1" t="s">
        <v>22925</v>
      </c>
      <c r="D3820" s="1" t="s">
        <v>22926</v>
      </c>
      <c r="E3820" s="1" t="s">
        <v>23</v>
      </c>
      <c r="F3820" s="1" t="s">
        <v>15</v>
      </c>
      <c r="G3820" s="10">
        <v>25000</v>
      </c>
      <c r="H3820" s="1" t="s">
        <v>54</v>
      </c>
      <c r="I3820" s="10">
        <v>1154</v>
      </c>
      <c r="J3820" s="1" t="s">
        <v>22927</v>
      </c>
      <c r="K3820" s="1" t="s">
        <v>22928</v>
      </c>
      <c r="L3820" s="1" t="s">
        <v>22929</v>
      </c>
      <c r="M3820" s="1" t="s">
        <v>22930</v>
      </c>
      <c r="N3820" s="10">
        <f t="shared" si="295"/>
        <v>11</v>
      </c>
      <c r="O3820" s="10">
        <f t="shared" si="296"/>
        <v>25</v>
      </c>
      <c r="P3820" s="10">
        <v>11</v>
      </c>
      <c r="Q3820" s="19">
        <f t="shared" si="297"/>
        <v>9</v>
      </c>
      <c r="R3820" s="11">
        <f t="shared" si="298"/>
        <v>85964</v>
      </c>
      <c r="S3820" s="11">
        <f t="shared" si="299"/>
        <v>0</v>
      </c>
    </row>
    <row r="3821" spans="1:19" x14ac:dyDescent="0.25">
      <c r="A3821" s="1">
        <v>3819</v>
      </c>
      <c r="B3821" s="10">
        <v>37184</v>
      </c>
      <c r="C3821" s="1" t="s">
        <v>22931</v>
      </c>
      <c r="D3821" s="1" t="s">
        <v>16579</v>
      </c>
      <c r="E3821" s="1" t="s">
        <v>23</v>
      </c>
      <c r="F3821" s="1" t="s">
        <v>15</v>
      </c>
      <c r="G3821" s="10">
        <v>7000</v>
      </c>
      <c r="H3821" s="1" t="s">
        <v>16580</v>
      </c>
      <c r="I3821" s="10">
        <v>1154</v>
      </c>
      <c r="J3821" s="1" t="s">
        <v>22932</v>
      </c>
      <c r="K3821" s="1" t="s">
        <v>22933</v>
      </c>
      <c r="L3821" s="1" t="s">
        <v>22934</v>
      </c>
      <c r="M3821" s="1" t="s">
        <v>22935</v>
      </c>
      <c r="N3821" s="10">
        <f t="shared" si="295"/>
        <v>4</v>
      </c>
      <c r="O3821" s="10">
        <f t="shared" si="296"/>
        <v>56</v>
      </c>
      <c r="P3821" s="10">
        <v>20</v>
      </c>
      <c r="Q3821" s="19">
        <f t="shared" si="297"/>
        <v>9</v>
      </c>
      <c r="R3821" s="11">
        <f t="shared" si="298"/>
        <v>37184</v>
      </c>
      <c r="S3821" s="11">
        <f t="shared" si="299"/>
        <v>0</v>
      </c>
    </row>
    <row r="3822" spans="1:19" x14ac:dyDescent="0.25">
      <c r="A3822" s="1">
        <v>3820</v>
      </c>
      <c r="B3822" s="10">
        <v>26949</v>
      </c>
      <c r="C3822" s="1" t="s">
        <v>22936</v>
      </c>
      <c r="D3822" s="1" t="s">
        <v>22937</v>
      </c>
      <c r="E3822" s="1" t="s">
        <v>534</v>
      </c>
      <c r="F3822" s="1" t="s">
        <v>75</v>
      </c>
      <c r="G3822" s="10">
        <v>6000</v>
      </c>
      <c r="H3822" s="1" t="s">
        <v>827</v>
      </c>
      <c r="I3822" s="10">
        <v>1154</v>
      </c>
      <c r="J3822" s="1" t="s">
        <v>22938</v>
      </c>
      <c r="K3822" s="1" t="s">
        <v>22939</v>
      </c>
      <c r="L3822" s="1" t="s">
        <v>22940</v>
      </c>
      <c r="M3822" s="1" t="s">
        <v>22941</v>
      </c>
      <c r="N3822" s="10">
        <f t="shared" si="295"/>
        <v>9</v>
      </c>
      <c r="O3822" s="10">
        <f t="shared" si="296"/>
        <v>57</v>
      </c>
      <c r="P3822" s="10">
        <v>1.52</v>
      </c>
      <c r="Q3822" s="19">
        <f t="shared" si="297"/>
        <v>6</v>
      </c>
      <c r="R3822" s="11">
        <f t="shared" si="298"/>
        <v>33955.74</v>
      </c>
      <c r="S3822" s="11">
        <f t="shared" si="299"/>
        <v>1</v>
      </c>
    </row>
    <row r="3823" spans="1:19" x14ac:dyDescent="0.25">
      <c r="A3823" s="1">
        <v>3821</v>
      </c>
      <c r="B3823" s="10">
        <v>100892</v>
      </c>
      <c r="C3823" s="1" t="s">
        <v>22942</v>
      </c>
      <c r="D3823" s="1" t="s">
        <v>22943</v>
      </c>
      <c r="E3823" s="1" t="s">
        <v>31</v>
      </c>
      <c r="F3823" s="1" t="s">
        <v>15</v>
      </c>
      <c r="G3823" s="10">
        <v>100000</v>
      </c>
      <c r="H3823" s="1" t="s">
        <v>47</v>
      </c>
      <c r="I3823" s="10">
        <v>1153</v>
      </c>
      <c r="J3823" s="1" t="s">
        <v>22944</v>
      </c>
      <c r="K3823" s="1" t="s">
        <v>22945</v>
      </c>
      <c r="L3823" s="1" t="s">
        <v>22946</v>
      </c>
      <c r="M3823" s="1" t="s">
        <v>22947</v>
      </c>
      <c r="N3823" s="10">
        <f t="shared" si="295"/>
        <v>41</v>
      </c>
      <c r="O3823" s="10">
        <f t="shared" si="296"/>
        <v>51</v>
      </c>
      <c r="P3823" s="10">
        <v>10</v>
      </c>
      <c r="Q3823" s="19">
        <f t="shared" si="297"/>
        <v>9</v>
      </c>
      <c r="R3823" s="11">
        <f t="shared" si="298"/>
        <v>100892</v>
      </c>
      <c r="S3823" s="11">
        <f t="shared" si="299"/>
        <v>0</v>
      </c>
    </row>
    <row r="3824" spans="1:19" x14ac:dyDescent="0.25">
      <c r="A3824" s="1">
        <v>3822</v>
      </c>
      <c r="B3824" s="10">
        <v>77611</v>
      </c>
      <c r="C3824" s="1" t="s">
        <v>22948</v>
      </c>
      <c r="D3824" s="1" t="s">
        <v>8343</v>
      </c>
      <c r="E3824" s="1" t="s">
        <v>14</v>
      </c>
      <c r="F3824" s="1" t="s">
        <v>15</v>
      </c>
      <c r="G3824" s="10">
        <v>21000</v>
      </c>
      <c r="H3824" s="1" t="s">
        <v>3463</v>
      </c>
      <c r="I3824" s="10">
        <v>1153</v>
      </c>
      <c r="J3824" s="1" t="s">
        <v>22949</v>
      </c>
      <c r="K3824" s="1" t="s">
        <v>22950</v>
      </c>
      <c r="L3824" s="1" t="s">
        <v>22951</v>
      </c>
      <c r="M3824" s="1" t="s">
        <v>22952</v>
      </c>
      <c r="N3824" s="10">
        <f t="shared" si="295"/>
        <v>35</v>
      </c>
      <c r="O3824" s="10">
        <f t="shared" si="296"/>
        <v>40</v>
      </c>
      <c r="P3824" s="10">
        <v>1</v>
      </c>
      <c r="Q3824" s="19">
        <f t="shared" si="297"/>
        <v>9</v>
      </c>
      <c r="R3824" s="11">
        <f t="shared" si="298"/>
        <v>77611</v>
      </c>
      <c r="S3824" s="11">
        <f t="shared" si="299"/>
        <v>0</v>
      </c>
    </row>
    <row r="3825" spans="1:19" x14ac:dyDescent="0.25">
      <c r="A3825" s="1">
        <v>3823</v>
      </c>
      <c r="B3825" s="10">
        <v>60431</v>
      </c>
      <c r="C3825" s="1" t="s">
        <v>22953</v>
      </c>
      <c r="D3825" s="1" t="s">
        <v>22954</v>
      </c>
      <c r="E3825" s="1" t="s">
        <v>22955</v>
      </c>
      <c r="F3825" s="1" t="s">
        <v>15</v>
      </c>
      <c r="G3825" s="10">
        <v>10000</v>
      </c>
      <c r="H3825" s="1" t="s">
        <v>47</v>
      </c>
      <c r="I3825" s="10">
        <v>1153</v>
      </c>
      <c r="J3825" s="1" t="s">
        <v>22956</v>
      </c>
      <c r="K3825" s="1" t="s">
        <v>22957</v>
      </c>
      <c r="L3825" s="1" t="s">
        <v>22958</v>
      </c>
      <c r="M3825" s="1" t="s">
        <v>22959</v>
      </c>
      <c r="N3825" s="10">
        <f t="shared" si="295"/>
        <v>19</v>
      </c>
      <c r="O3825" s="10">
        <f t="shared" si="296"/>
        <v>34</v>
      </c>
      <c r="P3825" s="10">
        <v>5</v>
      </c>
      <c r="Q3825" s="19">
        <f t="shared" si="297"/>
        <v>9</v>
      </c>
      <c r="R3825" s="11">
        <f t="shared" si="298"/>
        <v>60431</v>
      </c>
      <c r="S3825" s="11">
        <f t="shared" si="299"/>
        <v>0</v>
      </c>
    </row>
    <row r="3826" spans="1:19" x14ac:dyDescent="0.25">
      <c r="A3826" s="1">
        <v>3824</v>
      </c>
      <c r="B3826" s="10">
        <v>74858</v>
      </c>
      <c r="C3826" s="1" t="s">
        <v>22960</v>
      </c>
      <c r="D3826" s="1" t="s">
        <v>22961</v>
      </c>
      <c r="E3826" s="1" t="s">
        <v>14</v>
      </c>
      <c r="F3826" s="1" t="s">
        <v>15</v>
      </c>
      <c r="G3826" s="10">
        <v>7500</v>
      </c>
      <c r="H3826" s="1" t="s">
        <v>12546</v>
      </c>
      <c r="I3826" s="10">
        <v>1153</v>
      </c>
      <c r="J3826" s="1" t="s">
        <v>22962</v>
      </c>
      <c r="K3826" s="1" t="s">
        <v>22963</v>
      </c>
      <c r="L3826" s="1" t="s">
        <v>22964</v>
      </c>
      <c r="M3826" s="1" t="s">
        <v>22965</v>
      </c>
      <c r="N3826" s="10">
        <f t="shared" si="295"/>
        <v>6</v>
      </c>
      <c r="O3826" s="10">
        <f t="shared" si="296"/>
        <v>11</v>
      </c>
      <c r="P3826" s="10">
        <v>1</v>
      </c>
      <c r="Q3826" s="19">
        <f t="shared" si="297"/>
        <v>9</v>
      </c>
      <c r="R3826" s="11">
        <f t="shared" si="298"/>
        <v>74858</v>
      </c>
      <c r="S3826" s="11">
        <f t="shared" si="299"/>
        <v>0</v>
      </c>
    </row>
    <row r="3827" spans="1:19" x14ac:dyDescent="0.25">
      <c r="A3827" s="1">
        <v>3825</v>
      </c>
      <c r="B3827" s="10">
        <v>49301</v>
      </c>
      <c r="C3827" s="1" t="s">
        <v>22966</v>
      </c>
      <c r="D3827" s="1" t="s">
        <v>22967</v>
      </c>
      <c r="E3827" s="1" t="s">
        <v>23</v>
      </c>
      <c r="F3827" s="1" t="s">
        <v>15</v>
      </c>
      <c r="G3827" s="10">
        <v>20000</v>
      </c>
      <c r="H3827" s="1" t="s">
        <v>827</v>
      </c>
      <c r="I3827" s="10">
        <v>1153</v>
      </c>
      <c r="J3827" s="1" t="s">
        <v>22968</v>
      </c>
      <c r="K3827" s="1" t="s">
        <v>22969</v>
      </c>
      <c r="L3827" s="1" t="s">
        <v>22970</v>
      </c>
      <c r="M3827" s="1" t="s">
        <v>22971</v>
      </c>
      <c r="N3827" s="10">
        <f t="shared" si="295"/>
        <v>7</v>
      </c>
      <c r="O3827" s="10">
        <f t="shared" si="296"/>
        <v>39</v>
      </c>
      <c r="P3827" s="10">
        <v>1</v>
      </c>
      <c r="Q3827" s="19">
        <f t="shared" si="297"/>
        <v>9</v>
      </c>
      <c r="R3827" s="11">
        <f t="shared" si="298"/>
        <v>49301</v>
      </c>
      <c r="S3827" s="11">
        <f t="shared" si="299"/>
        <v>0</v>
      </c>
    </row>
    <row r="3828" spans="1:19" x14ac:dyDescent="0.25">
      <c r="A3828" s="1">
        <v>3826</v>
      </c>
      <c r="B3828" s="10">
        <v>104958</v>
      </c>
      <c r="C3828" s="1" t="s">
        <v>22972</v>
      </c>
      <c r="D3828" s="1" t="s">
        <v>22973</v>
      </c>
      <c r="E3828" s="1" t="s">
        <v>1858</v>
      </c>
      <c r="F3828" s="1" t="s">
        <v>413</v>
      </c>
      <c r="G3828" s="10">
        <v>20000</v>
      </c>
      <c r="H3828" s="1" t="s">
        <v>1535</v>
      </c>
      <c r="I3828" s="10">
        <v>1153</v>
      </c>
      <c r="J3828" s="1" t="s">
        <v>22974</v>
      </c>
      <c r="K3828" s="1" t="s">
        <v>22975</v>
      </c>
      <c r="L3828" s="1" t="s">
        <v>22976</v>
      </c>
      <c r="M3828" s="1" t="s">
        <v>22977</v>
      </c>
      <c r="N3828" s="10">
        <f t="shared" si="295"/>
        <v>9</v>
      </c>
      <c r="O3828" s="10">
        <f t="shared" si="296"/>
        <v>47</v>
      </c>
      <c r="P3828" s="10">
        <v>0.94</v>
      </c>
      <c r="Q3828" s="19">
        <f t="shared" si="297"/>
        <v>1</v>
      </c>
      <c r="R3828" s="11">
        <f t="shared" si="298"/>
        <v>78718.5</v>
      </c>
      <c r="S3828" s="11">
        <f t="shared" si="299"/>
        <v>1</v>
      </c>
    </row>
    <row r="3829" spans="1:19" x14ac:dyDescent="0.25">
      <c r="A3829" s="1">
        <v>3827</v>
      </c>
      <c r="B3829" s="10">
        <v>114796</v>
      </c>
      <c r="C3829" s="1" t="s">
        <v>22978</v>
      </c>
      <c r="D3829" s="1" t="s">
        <v>22979</v>
      </c>
      <c r="E3829" s="1" t="s">
        <v>83</v>
      </c>
      <c r="F3829" s="1" t="s">
        <v>15</v>
      </c>
      <c r="G3829" s="10">
        <v>32000</v>
      </c>
      <c r="H3829" s="1" t="s">
        <v>527</v>
      </c>
      <c r="I3829" s="10">
        <v>1152</v>
      </c>
      <c r="J3829" s="1" t="s">
        <v>22980</v>
      </c>
      <c r="K3829" s="1" t="s">
        <v>22981</v>
      </c>
      <c r="L3829" s="1" t="s">
        <v>22982</v>
      </c>
      <c r="M3829" s="1" t="s">
        <v>22983</v>
      </c>
      <c r="N3829" s="10">
        <f t="shared" si="295"/>
        <v>6</v>
      </c>
      <c r="O3829" s="10">
        <f t="shared" si="296"/>
        <v>31</v>
      </c>
      <c r="P3829" s="10">
        <v>2</v>
      </c>
      <c r="Q3829" s="19">
        <f t="shared" si="297"/>
        <v>9</v>
      </c>
      <c r="R3829" s="11">
        <f t="shared" si="298"/>
        <v>114796</v>
      </c>
      <c r="S3829" s="11">
        <f t="shared" si="299"/>
        <v>0</v>
      </c>
    </row>
    <row r="3830" spans="1:19" x14ac:dyDescent="0.25">
      <c r="A3830" s="1">
        <v>3828</v>
      </c>
      <c r="B3830" s="10">
        <v>83424</v>
      </c>
      <c r="C3830" s="1" t="s">
        <v>22984</v>
      </c>
      <c r="D3830" s="1" t="s">
        <v>22985</v>
      </c>
      <c r="E3830" s="1" t="s">
        <v>1858</v>
      </c>
      <c r="F3830" s="1" t="s">
        <v>15</v>
      </c>
      <c r="G3830" s="10">
        <v>80000</v>
      </c>
      <c r="H3830" s="1" t="s">
        <v>1616</v>
      </c>
      <c r="I3830" s="10">
        <v>1152</v>
      </c>
      <c r="J3830" s="1" t="s">
        <v>22986</v>
      </c>
      <c r="K3830" s="1" t="s">
        <v>22987</v>
      </c>
      <c r="L3830" s="1" t="s">
        <v>22988</v>
      </c>
      <c r="M3830" s="1" t="s">
        <v>22989</v>
      </c>
      <c r="N3830" s="10">
        <f t="shared" si="295"/>
        <v>9</v>
      </c>
      <c r="O3830" s="10">
        <f t="shared" si="296"/>
        <v>17</v>
      </c>
      <c r="P3830" s="10">
        <v>1</v>
      </c>
      <c r="Q3830" s="19">
        <f t="shared" si="297"/>
        <v>9</v>
      </c>
      <c r="R3830" s="11">
        <f t="shared" si="298"/>
        <v>83424</v>
      </c>
      <c r="S3830" s="11">
        <f t="shared" si="299"/>
        <v>0</v>
      </c>
    </row>
    <row r="3831" spans="1:19" x14ac:dyDescent="0.25">
      <c r="A3831" s="1">
        <v>3829</v>
      </c>
      <c r="B3831" s="10">
        <v>186394</v>
      </c>
      <c r="C3831" s="1" t="s">
        <v>22990</v>
      </c>
      <c r="D3831" s="1" t="s">
        <v>14850</v>
      </c>
      <c r="E3831" s="1" t="s">
        <v>14</v>
      </c>
      <c r="F3831" s="1" t="s">
        <v>75</v>
      </c>
      <c r="G3831" s="10">
        <v>21000</v>
      </c>
      <c r="H3831" s="1" t="s">
        <v>1159</v>
      </c>
      <c r="I3831" s="10">
        <v>1151</v>
      </c>
      <c r="J3831" s="1" t="s">
        <v>22991</v>
      </c>
      <c r="K3831" s="1" t="s">
        <v>22992</v>
      </c>
      <c r="L3831" s="1" t="s">
        <v>22993</v>
      </c>
      <c r="M3831" s="1" t="s">
        <v>22994</v>
      </c>
      <c r="N3831" s="10">
        <f t="shared" si="295"/>
        <v>14</v>
      </c>
      <c r="O3831" s="10">
        <f t="shared" si="296"/>
        <v>45</v>
      </c>
      <c r="P3831" s="10">
        <v>1.55</v>
      </c>
      <c r="Q3831" s="19">
        <f t="shared" si="297"/>
        <v>6</v>
      </c>
      <c r="R3831" s="11">
        <f t="shared" si="298"/>
        <v>234856.44</v>
      </c>
      <c r="S3831" s="11">
        <f t="shared" si="299"/>
        <v>1</v>
      </c>
    </row>
    <row r="3832" spans="1:19" x14ac:dyDescent="0.25">
      <c r="A3832" s="1">
        <v>3830</v>
      </c>
      <c r="B3832" s="10">
        <v>140146</v>
      </c>
      <c r="C3832" s="1" t="s">
        <v>22995</v>
      </c>
      <c r="D3832" s="1" t="s">
        <v>4322</v>
      </c>
      <c r="E3832" s="1" t="s">
        <v>534</v>
      </c>
      <c r="F3832" s="1" t="s">
        <v>15</v>
      </c>
      <c r="G3832" s="10">
        <v>10000</v>
      </c>
      <c r="H3832" s="1" t="s">
        <v>338</v>
      </c>
      <c r="I3832" s="10">
        <v>1151</v>
      </c>
      <c r="J3832" s="1" t="s">
        <v>22996</v>
      </c>
      <c r="K3832" s="1" t="s">
        <v>22997</v>
      </c>
      <c r="L3832" s="1" t="s">
        <v>22998</v>
      </c>
      <c r="M3832" s="1" t="s">
        <v>22999</v>
      </c>
      <c r="N3832" s="10">
        <f t="shared" si="295"/>
        <v>16</v>
      </c>
      <c r="O3832" s="10">
        <f t="shared" si="296"/>
        <v>52</v>
      </c>
      <c r="P3832" s="10">
        <v>1</v>
      </c>
      <c r="Q3832" s="19">
        <f t="shared" si="297"/>
        <v>9</v>
      </c>
      <c r="R3832" s="11">
        <f t="shared" si="298"/>
        <v>140146</v>
      </c>
      <c r="S3832" s="11">
        <f t="shared" si="299"/>
        <v>0</v>
      </c>
    </row>
    <row r="3833" spans="1:19" x14ac:dyDescent="0.25">
      <c r="A3833" s="1">
        <v>3831</v>
      </c>
      <c r="B3833" s="10">
        <v>46134</v>
      </c>
      <c r="C3833" s="1" t="s">
        <v>23000</v>
      </c>
      <c r="D3833" s="1" t="s">
        <v>23001</v>
      </c>
      <c r="E3833" s="1" t="s">
        <v>534</v>
      </c>
      <c r="F3833" s="1" t="s">
        <v>15</v>
      </c>
      <c r="G3833" s="10">
        <v>15000</v>
      </c>
      <c r="H3833" s="1" t="s">
        <v>16</v>
      </c>
      <c r="I3833" s="10">
        <v>1150</v>
      </c>
      <c r="J3833" s="1" t="s">
        <v>23002</v>
      </c>
      <c r="K3833" s="1" t="s">
        <v>23003</v>
      </c>
      <c r="L3833" s="1" t="s">
        <v>23004</v>
      </c>
      <c r="M3833" s="1" t="s">
        <v>23005</v>
      </c>
      <c r="N3833" s="10">
        <f t="shared" si="295"/>
        <v>8</v>
      </c>
      <c r="O3833" s="10">
        <f t="shared" si="296"/>
        <v>51</v>
      </c>
      <c r="P3833" s="10">
        <v>25</v>
      </c>
      <c r="Q3833" s="19">
        <f t="shared" si="297"/>
        <v>9</v>
      </c>
      <c r="R3833" s="11">
        <f t="shared" si="298"/>
        <v>46134</v>
      </c>
      <c r="S3833" s="11">
        <f t="shared" si="299"/>
        <v>0</v>
      </c>
    </row>
    <row r="3834" spans="1:19" x14ac:dyDescent="0.25">
      <c r="A3834" s="1">
        <v>3832</v>
      </c>
      <c r="B3834" s="10">
        <v>574114</v>
      </c>
      <c r="C3834" s="1" t="s">
        <v>23006</v>
      </c>
      <c r="D3834" s="1" t="s">
        <v>23007</v>
      </c>
      <c r="E3834" s="1" t="s">
        <v>83</v>
      </c>
      <c r="F3834" s="1" t="s">
        <v>15</v>
      </c>
      <c r="G3834" s="10">
        <v>100000</v>
      </c>
      <c r="H3834" s="1" t="s">
        <v>47</v>
      </c>
      <c r="I3834" s="10">
        <v>1149</v>
      </c>
      <c r="J3834" s="1" t="s">
        <v>23008</v>
      </c>
      <c r="K3834" s="1" t="s">
        <v>23009</v>
      </c>
      <c r="L3834" s="1" t="s">
        <v>23010</v>
      </c>
      <c r="M3834" s="1" t="s">
        <v>23011</v>
      </c>
      <c r="N3834" s="10">
        <f t="shared" si="295"/>
        <v>9</v>
      </c>
      <c r="O3834" s="10">
        <f t="shared" si="296"/>
        <v>63</v>
      </c>
      <c r="P3834" s="10">
        <v>1</v>
      </c>
      <c r="Q3834" s="19">
        <f t="shared" si="297"/>
        <v>9</v>
      </c>
      <c r="R3834" s="11">
        <f t="shared" si="298"/>
        <v>574114</v>
      </c>
      <c r="S3834" s="11">
        <f t="shared" si="299"/>
        <v>0</v>
      </c>
    </row>
    <row r="3835" spans="1:19" x14ac:dyDescent="0.25">
      <c r="A3835" s="1">
        <v>3833</v>
      </c>
      <c r="B3835" s="10">
        <v>35568</v>
      </c>
      <c r="C3835" s="1" t="s">
        <v>23012</v>
      </c>
      <c r="D3835" s="1" t="s">
        <v>23013</v>
      </c>
      <c r="E3835" s="1" t="s">
        <v>820</v>
      </c>
      <c r="F3835" s="1" t="s">
        <v>15</v>
      </c>
      <c r="G3835" s="10">
        <v>8000</v>
      </c>
      <c r="H3835" s="1" t="s">
        <v>23014</v>
      </c>
      <c r="I3835" s="10">
        <v>1149</v>
      </c>
      <c r="J3835" s="1" t="s">
        <v>23015</v>
      </c>
      <c r="K3835" s="1" t="s">
        <v>23016</v>
      </c>
      <c r="L3835" s="1" t="s">
        <v>23017</v>
      </c>
      <c r="M3835" s="1" t="s">
        <v>23018</v>
      </c>
      <c r="N3835" s="10">
        <f t="shared" si="295"/>
        <v>19</v>
      </c>
      <c r="O3835" s="10">
        <f t="shared" si="296"/>
        <v>51</v>
      </c>
      <c r="P3835" s="10">
        <v>5</v>
      </c>
      <c r="Q3835" s="19">
        <f t="shared" si="297"/>
        <v>9</v>
      </c>
      <c r="R3835" s="11">
        <f t="shared" si="298"/>
        <v>35568</v>
      </c>
      <c r="S3835" s="11">
        <f t="shared" si="299"/>
        <v>0</v>
      </c>
    </row>
    <row r="3836" spans="1:19" x14ac:dyDescent="0.25">
      <c r="A3836" s="1">
        <v>3834</v>
      </c>
      <c r="B3836" s="10">
        <v>57507</v>
      </c>
      <c r="C3836" s="1" t="s">
        <v>23019</v>
      </c>
      <c r="D3836" s="1" t="s">
        <v>19140</v>
      </c>
      <c r="E3836" s="1" t="s">
        <v>1005</v>
      </c>
      <c r="F3836" s="1" t="s">
        <v>15</v>
      </c>
      <c r="G3836" s="10">
        <v>7500</v>
      </c>
      <c r="H3836" s="1" t="s">
        <v>5096</v>
      </c>
      <c r="I3836" s="10">
        <v>1149</v>
      </c>
      <c r="J3836" s="1" t="s">
        <v>23020</v>
      </c>
      <c r="K3836" s="1" t="s">
        <v>23021</v>
      </c>
      <c r="L3836" s="1" t="s">
        <v>23022</v>
      </c>
      <c r="M3836" s="1" t="s">
        <v>23023</v>
      </c>
      <c r="N3836" s="10">
        <f t="shared" si="295"/>
        <v>7</v>
      </c>
      <c r="O3836" s="10">
        <f t="shared" si="296"/>
        <v>24</v>
      </c>
      <c r="P3836" s="10">
        <v>5</v>
      </c>
      <c r="Q3836" s="19">
        <f t="shared" si="297"/>
        <v>9</v>
      </c>
      <c r="R3836" s="11">
        <f t="shared" si="298"/>
        <v>57507</v>
      </c>
      <c r="S3836" s="11">
        <f t="shared" si="299"/>
        <v>0</v>
      </c>
    </row>
    <row r="3837" spans="1:19" x14ac:dyDescent="0.25">
      <c r="A3837" s="1">
        <v>3835</v>
      </c>
      <c r="B3837" s="10">
        <v>53120</v>
      </c>
      <c r="C3837" s="1" t="s">
        <v>23024</v>
      </c>
      <c r="D3837" s="1" t="s">
        <v>23025</v>
      </c>
      <c r="E3837" s="1" t="s">
        <v>46</v>
      </c>
      <c r="F3837" s="1" t="s">
        <v>945</v>
      </c>
      <c r="G3837" s="10">
        <v>40000</v>
      </c>
      <c r="H3837" s="1" t="s">
        <v>5076</v>
      </c>
      <c r="I3837" s="10">
        <v>1149</v>
      </c>
      <c r="J3837" s="1" t="s">
        <v>23026</v>
      </c>
      <c r="K3837" s="1" t="s">
        <v>23027</v>
      </c>
      <c r="L3837" s="1" t="s">
        <v>23028</v>
      </c>
      <c r="M3837" s="1" t="s">
        <v>23029</v>
      </c>
      <c r="N3837" s="10">
        <f t="shared" si="295"/>
        <v>20</v>
      </c>
      <c r="O3837" s="10">
        <f t="shared" si="296"/>
        <v>7</v>
      </c>
      <c r="P3837" s="10">
        <v>1.1000000000000001</v>
      </c>
      <c r="Q3837" s="19">
        <f t="shared" si="297"/>
        <v>5</v>
      </c>
      <c r="R3837" s="11">
        <f t="shared" si="298"/>
        <v>57900.800000000003</v>
      </c>
      <c r="S3837" s="11">
        <f t="shared" si="299"/>
        <v>1</v>
      </c>
    </row>
    <row r="3838" spans="1:19" x14ac:dyDescent="0.25">
      <c r="A3838" s="1">
        <v>3836</v>
      </c>
      <c r="B3838" s="10">
        <v>63491</v>
      </c>
      <c r="C3838" s="1" t="s">
        <v>23030</v>
      </c>
      <c r="D3838" s="1" t="s">
        <v>23031</v>
      </c>
      <c r="E3838" s="1" t="s">
        <v>15067</v>
      </c>
      <c r="F3838" s="1" t="s">
        <v>15</v>
      </c>
      <c r="G3838" s="10">
        <v>50000</v>
      </c>
      <c r="H3838" s="1" t="s">
        <v>6303</v>
      </c>
      <c r="I3838" s="10">
        <v>1149</v>
      </c>
      <c r="J3838" s="1" t="s">
        <v>23032</v>
      </c>
      <c r="K3838" s="1" t="s">
        <v>23033</v>
      </c>
      <c r="L3838" s="1" t="s">
        <v>23034</v>
      </c>
      <c r="M3838" s="1" t="s">
        <v>23035</v>
      </c>
      <c r="N3838" s="10">
        <f t="shared" si="295"/>
        <v>21</v>
      </c>
      <c r="O3838" s="10">
        <f t="shared" si="296"/>
        <v>38</v>
      </c>
      <c r="P3838" s="10">
        <v>1</v>
      </c>
      <c r="Q3838" s="19">
        <f t="shared" si="297"/>
        <v>9</v>
      </c>
      <c r="R3838" s="11">
        <f t="shared" si="298"/>
        <v>63491</v>
      </c>
      <c r="S3838" s="11">
        <f t="shared" si="299"/>
        <v>0</v>
      </c>
    </row>
    <row r="3839" spans="1:19" x14ac:dyDescent="0.25">
      <c r="A3839" s="1">
        <v>3837</v>
      </c>
      <c r="B3839" s="10">
        <v>101030</v>
      </c>
      <c r="C3839" s="1" t="s">
        <v>23036</v>
      </c>
      <c r="D3839" s="1" t="s">
        <v>23037</v>
      </c>
      <c r="E3839" s="1" t="s">
        <v>1173</v>
      </c>
      <c r="F3839" s="1" t="s">
        <v>15</v>
      </c>
      <c r="G3839" s="10">
        <v>80000</v>
      </c>
      <c r="H3839" s="1" t="s">
        <v>16154</v>
      </c>
      <c r="I3839" s="10">
        <v>1149</v>
      </c>
      <c r="J3839" s="1" t="s">
        <v>23038</v>
      </c>
      <c r="K3839" s="1" t="s">
        <v>23039</v>
      </c>
      <c r="L3839" s="1" t="s">
        <v>23040</v>
      </c>
      <c r="M3839" s="1" t="s">
        <v>23041</v>
      </c>
      <c r="N3839" s="10">
        <f t="shared" si="295"/>
        <v>14</v>
      </c>
      <c r="O3839" s="10">
        <f t="shared" si="296"/>
        <v>4</v>
      </c>
      <c r="P3839" s="10">
        <v>15</v>
      </c>
      <c r="Q3839" s="19">
        <f t="shared" si="297"/>
        <v>9</v>
      </c>
      <c r="R3839" s="11">
        <f t="shared" si="298"/>
        <v>101030</v>
      </c>
      <c r="S3839" s="11">
        <f t="shared" si="299"/>
        <v>0</v>
      </c>
    </row>
    <row r="3840" spans="1:19" x14ac:dyDescent="0.25">
      <c r="A3840" s="1">
        <v>3838</v>
      </c>
      <c r="B3840" s="10">
        <v>72926</v>
      </c>
      <c r="C3840" s="1" t="s">
        <v>9325</v>
      </c>
      <c r="D3840" s="1" t="s">
        <v>9326</v>
      </c>
      <c r="E3840" s="1" t="s">
        <v>23</v>
      </c>
      <c r="F3840" s="1" t="s">
        <v>15</v>
      </c>
      <c r="G3840" s="10">
        <v>6000</v>
      </c>
      <c r="H3840" s="1" t="s">
        <v>560</v>
      </c>
      <c r="I3840" s="10">
        <v>1149</v>
      </c>
      <c r="J3840" s="1" t="s">
        <v>23042</v>
      </c>
      <c r="K3840" s="1" t="s">
        <v>23043</v>
      </c>
      <c r="L3840" s="1" t="s">
        <v>23044</v>
      </c>
      <c r="M3840" s="1" t="s">
        <v>23045</v>
      </c>
      <c r="N3840" s="10">
        <f t="shared" si="295"/>
        <v>17</v>
      </c>
      <c r="O3840" s="10">
        <f t="shared" si="296"/>
        <v>60</v>
      </c>
      <c r="P3840" s="10">
        <v>1</v>
      </c>
      <c r="Q3840" s="19">
        <f t="shared" si="297"/>
        <v>9</v>
      </c>
      <c r="R3840" s="11">
        <f t="shared" si="298"/>
        <v>72926</v>
      </c>
      <c r="S3840" s="11">
        <f t="shared" si="299"/>
        <v>0</v>
      </c>
    </row>
    <row r="3841" spans="1:19" x14ac:dyDescent="0.25">
      <c r="A3841" s="1">
        <v>3839</v>
      </c>
      <c r="B3841" s="10">
        <v>103762</v>
      </c>
      <c r="C3841" s="1" t="s">
        <v>23046</v>
      </c>
      <c r="D3841" s="1" t="s">
        <v>23047</v>
      </c>
      <c r="E3841" s="1" t="s">
        <v>379</v>
      </c>
      <c r="F3841" s="1" t="s">
        <v>15</v>
      </c>
      <c r="G3841" s="10">
        <v>40000</v>
      </c>
      <c r="H3841" s="1" t="s">
        <v>136</v>
      </c>
      <c r="I3841" s="10">
        <v>1148</v>
      </c>
      <c r="J3841" s="1" t="s">
        <v>23048</v>
      </c>
      <c r="K3841" s="1" t="s">
        <v>23049</v>
      </c>
      <c r="L3841" s="1" t="s">
        <v>23050</v>
      </c>
      <c r="M3841" s="1" t="s">
        <v>23051</v>
      </c>
      <c r="N3841" s="10">
        <f t="shared" si="295"/>
        <v>16</v>
      </c>
      <c r="O3841" s="10">
        <f t="shared" si="296"/>
        <v>44</v>
      </c>
      <c r="P3841" s="10">
        <v>10</v>
      </c>
      <c r="Q3841" s="19">
        <f t="shared" si="297"/>
        <v>9</v>
      </c>
      <c r="R3841" s="11">
        <f t="shared" si="298"/>
        <v>103762</v>
      </c>
      <c r="S3841" s="11">
        <f t="shared" si="299"/>
        <v>0</v>
      </c>
    </row>
    <row r="3842" spans="1:19" x14ac:dyDescent="0.25">
      <c r="A3842" s="1">
        <v>3840</v>
      </c>
      <c r="B3842" s="10">
        <v>103762</v>
      </c>
      <c r="C3842" s="1" t="s">
        <v>23046</v>
      </c>
      <c r="D3842" s="1" t="s">
        <v>23047</v>
      </c>
      <c r="E3842" s="1" t="s">
        <v>379</v>
      </c>
      <c r="F3842" s="1" t="s">
        <v>15</v>
      </c>
      <c r="G3842" s="10">
        <v>40000</v>
      </c>
      <c r="H3842" s="1" t="s">
        <v>136</v>
      </c>
      <c r="I3842" s="10">
        <v>1148</v>
      </c>
      <c r="J3842" s="1" t="s">
        <v>23048</v>
      </c>
      <c r="K3842" s="1" t="s">
        <v>23049</v>
      </c>
      <c r="L3842" s="1" t="s">
        <v>23050</v>
      </c>
      <c r="M3842" s="1" t="s">
        <v>23051</v>
      </c>
      <c r="N3842" s="10">
        <f t="shared" ref="N3842:N3905" si="300">LEN(TRIM(J3842))-LEN(SUBSTITUTE(TRIM(J3842),",",""))+1</f>
        <v>16</v>
      </c>
      <c r="O3842" s="10">
        <f t="shared" ref="O3842:O3905" si="301">LEN(L3842)</f>
        <v>44</v>
      </c>
      <c r="P3842" s="10">
        <v>10</v>
      </c>
      <c r="Q3842" s="19">
        <f t="shared" ref="Q3842:Q3905" si="302">VLOOKUP(F3842,$T$2:$U$10,2)</f>
        <v>9</v>
      </c>
      <c r="R3842" s="11">
        <f t="shared" ref="R3842:R3905" si="303">VLOOKUP(F3842,$T$2:$V$10,3)*B3842</f>
        <v>103762</v>
      </c>
      <c r="S3842" s="11">
        <f t="shared" ref="S3842:S3905" si="304">IF(Q3842=9, 0, 1)</f>
        <v>0</v>
      </c>
    </row>
    <row r="3843" spans="1:19" x14ac:dyDescent="0.25">
      <c r="A3843" s="1">
        <v>3841</v>
      </c>
      <c r="B3843" s="10">
        <v>444370</v>
      </c>
      <c r="C3843" s="1" t="s">
        <v>23052</v>
      </c>
      <c r="D3843" s="1" t="s">
        <v>9224</v>
      </c>
      <c r="E3843" s="1" t="s">
        <v>23</v>
      </c>
      <c r="F3843" s="1" t="s">
        <v>15</v>
      </c>
      <c r="G3843" s="10">
        <v>40000</v>
      </c>
      <c r="H3843" s="1" t="s">
        <v>47</v>
      </c>
      <c r="I3843" s="10">
        <v>1148</v>
      </c>
      <c r="J3843" s="1" t="s">
        <v>23053</v>
      </c>
      <c r="K3843" s="1" t="s">
        <v>23054</v>
      </c>
      <c r="L3843" s="1" t="s">
        <v>23055</v>
      </c>
      <c r="M3843" s="1" t="s">
        <v>23056</v>
      </c>
      <c r="N3843" s="10">
        <f t="shared" si="300"/>
        <v>18</v>
      </c>
      <c r="O3843" s="10">
        <f t="shared" si="301"/>
        <v>59</v>
      </c>
      <c r="P3843" s="10">
        <v>349</v>
      </c>
      <c r="Q3843" s="19">
        <f t="shared" si="302"/>
        <v>9</v>
      </c>
      <c r="R3843" s="11">
        <f t="shared" si="303"/>
        <v>444370</v>
      </c>
      <c r="S3843" s="11">
        <f t="shared" si="304"/>
        <v>0</v>
      </c>
    </row>
    <row r="3844" spans="1:19" x14ac:dyDescent="0.25">
      <c r="A3844" s="1">
        <v>3842</v>
      </c>
      <c r="B3844" s="10">
        <v>46166</v>
      </c>
      <c r="C3844" s="1" t="s">
        <v>23057</v>
      </c>
      <c r="D3844" s="1" t="s">
        <v>23058</v>
      </c>
      <c r="E3844" s="1" t="s">
        <v>14</v>
      </c>
      <c r="F3844" s="1" t="s">
        <v>15</v>
      </c>
      <c r="G3844" s="10">
        <v>15000</v>
      </c>
      <c r="H3844" s="1" t="s">
        <v>23059</v>
      </c>
      <c r="I3844" s="10">
        <v>1148</v>
      </c>
      <c r="J3844" s="1" t="s">
        <v>23060</v>
      </c>
      <c r="K3844" s="1" t="s">
        <v>23061</v>
      </c>
      <c r="L3844" s="1" t="s">
        <v>23062</v>
      </c>
      <c r="M3844" s="1" t="s">
        <v>23063</v>
      </c>
      <c r="N3844" s="10">
        <f t="shared" si="300"/>
        <v>9</v>
      </c>
      <c r="O3844" s="10">
        <f t="shared" si="301"/>
        <v>53</v>
      </c>
      <c r="P3844" s="10">
        <v>3</v>
      </c>
      <c r="Q3844" s="19">
        <f t="shared" si="302"/>
        <v>9</v>
      </c>
      <c r="R3844" s="11">
        <f t="shared" si="303"/>
        <v>46166</v>
      </c>
      <c r="S3844" s="11">
        <f t="shared" si="304"/>
        <v>0</v>
      </c>
    </row>
    <row r="3845" spans="1:19" x14ac:dyDescent="0.25">
      <c r="A3845" s="1">
        <v>3843</v>
      </c>
      <c r="B3845" s="10">
        <v>84981</v>
      </c>
      <c r="C3845" s="1" t="s">
        <v>23064</v>
      </c>
      <c r="D3845" s="1" t="s">
        <v>14333</v>
      </c>
      <c r="E3845" s="1" t="s">
        <v>685</v>
      </c>
      <c r="F3845" s="1" t="s">
        <v>15</v>
      </c>
      <c r="G3845" s="10">
        <v>24000</v>
      </c>
      <c r="H3845" s="1" t="s">
        <v>3050</v>
      </c>
      <c r="I3845" s="10">
        <v>1148</v>
      </c>
      <c r="J3845" s="1" t="s">
        <v>23065</v>
      </c>
      <c r="K3845" s="1" t="s">
        <v>23066</v>
      </c>
      <c r="L3845" s="1" t="s">
        <v>23067</v>
      </c>
      <c r="M3845" s="1" t="s">
        <v>23068</v>
      </c>
      <c r="N3845" s="10">
        <f t="shared" si="300"/>
        <v>25</v>
      </c>
      <c r="O3845" s="10">
        <f t="shared" si="301"/>
        <v>27</v>
      </c>
      <c r="P3845" s="10">
        <v>10</v>
      </c>
      <c r="Q3845" s="19">
        <f t="shared" si="302"/>
        <v>9</v>
      </c>
      <c r="R3845" s="11">
        <f t="shared" si="303"/>
        <v>84981</v>
      </c>
      <c r="S3845" s="11">
        <f t="shared" si="304"/>
        <v>0</v>
      </c>
    </row>
    <row r="3846" spans="1:19" x14ac:dyDescent="0.25">
      <c r="A3846" s="1">
        <v>3844</v>
      </c>
      <c r="B3846" s="10">
        <v>51011</v>
      </c>
      <c r="C3846" s="1" t="s">
        <v>23069</v>
      </c>
      <c r="D3846" s="1" t="s">
        <v>23070</v>
      </c>
      <c r="E3846" s="1" t="s">
        <v>23</v>
      </c>
      <c r="F3846" s="1" t="s">
        <v>15</v>
      </c>
      <c r="G3846" s="10">
        <v>5000</v>
      </c>
      <c r="H3846" s="1" t="s">
        <v>3292</v>
      </c>
      <c r="I3846" s="10">
        <v>1148</v>
      </c>
      <c r="J3846" s="1" t="s">
        <v>23071</v>
      </c>
      <c r="K3846" s="1" t="s">
        <v>23072</v>
      </c>
      <c r="L3846" s="1" t="s">
        <v>23073</v>
      </c>
      <c r="M3846" s="1" t="s">
        <v>23074</v>
      </c>
      <c r="N3846" s="10">
        <f t="shared" si="300"/>
        <v>16</v>
      </c>
      <c r="O3846" s="10">
        <f t="shared" si="301"/>
        <v>7</v>
      </c>
      <c r="P3846" s="10">
        <v>15</v>
      </c>
      <c r="Q3846" s="19">
        <f t="shared" si="302"/>
        <v>9</v>
      </c>
      <c r="R3846" s="11">
        <f t="shared" si="303"/>
        <v>51011</v>
      </c>
      <c r="S3846" s="11">
        <f t="shared" si="304"/>
        <v>0</v>
      </c>
    </row>
    <row r="3847" spans="1:19" x14ac:dyDescent="0.25">
      <c r="A3847" s="1">
        <v>3845</v>
      </c>
      <c r="B3847" s="10">
        <v>63313</v>
      </c>
      <c r="C3847" s="1" t="s">
        <v>23075</v>
      </c>
      <c r="D3847" s="1" t="s">
        <v>4397</v>
      </c>
      <c r="E3847" s="1" t="s">
        <v>1005</v>
      </c>
      <c r="F3847" s="1" t="s">
        <v>15</v>
      </c>
      <c r="G3847" s="10">
        <v>20000</v>
      </c>
      <c r="H3847" s="1" t="s">
        <v>2048</v>
      </c>
      <c r="I3847" s="10">
        <v>1148</v>
      </c>
      <c r="J3847" s="1" t="s">
        <v>23076</v>
      </c>
      <c r="K3847" s="1" t="s">
        <v>22615</v>
      </c>
      <c r="L3847" s="1" t="s">
        <v>23077</v>
      </c>
      <c r="M3847" s="1" t="s">
        <v>23078</v>
      </c>
      <c r="N3847" s="10">
        <f t="shared" si="300"/>
        <v>6</v>
      </c>
      <c r="O3847" s="10">
        <f t="shared" si="301"/>
        <v>27</v>
      </c>
      <c r="P3847" s="10">
        <v>1</v>
      </c>
      <c r="Q3847" s="19">
        <f t="shared" si="302"/>
        <v>9</v>
      </c>
      <c r="R3847" s="11">
        <f t="shared" si="303"/>
        <v>63313</v>
      </c>
      <c r="S3847" s="11">
        <f t="shared" si="304"/>
        <v>0</v>
      </c>
    </row>
    <row r="3848" spans="1:19" x14ac:dyDescent="0.25">
      <c r="A3848" s="1">
        <v>3846</v>
      </c>
      <c r="B3848" s="10">
        <v>124288</v>
      </c>
      <c r="C3848" s="1" t="s">
        <v>23079</v>
      </c>
      <c r="D3848" s="1" t="s">
        <v>23080</v>
      </c>
      <c r="E3848" s="1" t="s">
        <v>46</v>
      </c>
      <c r="F3848" s="1" t="s">
        <v>15</v>
      </c>
      <c r="G3848" s="10">
        <v>100000</v>
      </c>
      <c r="H3848" s="1" t="s">
        <v>47</v>
      </c>
      <c r="I3848" s="10">
        <v>1147</v>
      </c>
      <c r="J3848" s="1" t="s">
        <v>23081</v>
      </c>
      <c r="K3848" s="1" t="s">
        <v>23082</v>
      </c>
      <c r="L3848" s="1" t="s">
        <v>23083</v>
      </c>
      <c r="M3848" s="1" t="s">
        <v>23084</v>
      </c>
      <c r="N3848" s="10">
        <f t="shared" si="300"/>
        <v>15</v>
      </c>
      <c r="O3848" s="10">
        <f t="shared" si="301"/>
        <v>9</v>
      </c>
      <c r="P3848" s="10">
        <v>1</v>
      </c>
      <c r="Q3848" s="19">
        <f t="shared" si="302"/>
        <v>9</v>
      </c>
      <c r="R3848" s="11">
        <f t="shared" si="303"/>
        <v>124288</v>
      </c>
      <c r="S3848" s="11">
        <f t="shared" si="304"/>
        <v>0</v>
      </c>
    </row>
    <row r="3849" spans="1:19" x14ac:dyDescent="0.25">
      <c r="A3849" s="1">
        <v>3847</v>
      </c>
      <c r="B3849" s="10">
        <v>58830</v>
      </c>
      <c r="C3849" s="1" t="s">
        <v>23085</v>
      </c>
      <c r="D3849" s="1" t="s">
        <v>23086</v>
      </c>
      <c r="E3849" s="1" t="s">
        <v>5445</v>
      </c>
      <c r="F3849" s="1" t="s">
        <v>15</v>
      </c>
      <c r="G3849" s="10">
        <v>42000</v>
      </c>
      <c r="H3849" s="1" t="s">
        <v>16</v>
      </c>
      <c r="I3849" s="10">
        <v>1147</v>
      </c>
      <c r="J3849" s="1" t="s">
        <v>23087</v>
      </c>
      <c r="K3849" s="1" t="s">
        <v>23088</v>
      </c>
      <c r="L3849" s="1" t="s">
        <v>23089</v>
      </c>
      <c r="M3849" s="1" t="s">
        <v>23090</v>
      </c>
      <c r="N3849" s="10">
        <f t="shared" si="300"/>
        <v>12</v>
      </c>
      <c r="O3849" s="10">
        <f t="shared" si="301"/>
        <v>39</v>
      </c>
      <c r="P3849" s="10">
        <v>5</v>
      </c>
      <c r="Q3849" s="19">
        <f t="shared" si="302"/>
        <v>9</v>
      </c>
      <c r="R3849" s="11">
        <f t="shared" si="303"/>
        <v>58830</v>
      </c>
      <c r="S3849" s="11">
        <f t="shared" si="304"/>
        <v>0</v>
      </c>
    </row>
    <row r="3850" spans="1:19" x14ac:dyDescent="0.25">
      <c r="A3850" s="1">
        <v>3848</v>
      </c>
      <c r="B3850" s="10">
        <v>36888</v>
      </c>
      <c r="C3850" s="1" t="s">
        <v>23091</v>
      </c>
      <c r="D3850" s="1" t="s">
        <v>23092</v>
      </c>
      <c r="E3850" s="1" t="s">
        <v>46</v>
      </c>
      <c r="F3850" s="1" t="s">
        <v>15</v>
      </c>
      <c r="G3850" s="10">
        <v>32000</v>
      </c>
      <c r="H3850" s="1" t="s">
        <v>23093</v>
      </c>
      <c r="I3850" s="10">
        <v>1146</v>
      </c>
      <c r="J3850" s="1" t="s">
        <v>23094</v>
      </c>
      <c r="K3850" s="1" t="s">
        <v>23095</v>
      </c>
      <c r="L3850" s="1" t="s">
        <v>23096</v>
      </c>
      <c r="M3850" s="1" t="s">
        <v>23097</v>
      </c>
      <c r="N3850" s="10">
        <f t="shared" si="300"/>
        <v>11</v>
      </c>
      <c r="O3850" s="10">
        <f t="shared" si="301"/>
        <v>6</v>
      </c>
      <c r="P3850" s="10">
        <v>1</v>
      </c>
      <c r="Q3850" s="19">
        <f t="shared" si="302"/>
        <v>9</v>
      </c>
      <c r="R3850" s="11">
        <f t="shared" si="303"/>
        <v>36888</v>
      </c>
      <c r="S3850" s="11">
        <f t="shared" si="304"/>
        <v>0</v>
      </c>
    </row>
    <row r="3851" spans="1:19" x14ac:dyDescent="0.25">
      <c r="A3851" s="1">
        <v>3849</v>
      </c>
      <c r="B3851" s="10">
        <v>120929</v>
      </c>
      <c r="C3851" s="1" t="s">
        <v>23098</v>
      </c>
      <c r="D3851" s="1" t="s">
        <v>23099</v>
      </c>
      <c r="E3851" s="1" t="s">
        <v>189</v>
      </c>
      <c r="F3851" s="1" t="s">
        <v>15</v>
      </c>
      <c r="G3851" s="10">
        <v>100000</v>
      </c>
      <c r="H3851" s="1" t="s">
        <v>8065</v>
      </c>
      <c r="I3851" s="10">
        <v>1146</v>
      </c>
      <c r="J3851" s="1" t="s">
        <v>23100</v>
      </c>
      <c r="K3851" s="1" t="s">
        <v>23101</v>
      </c>
      <c r="L3851" s="1" t="s">
        <v>23102</v>
      </c>
      <c r="M3851" s="1" t="s">
        <v>23103</v>
      </c>
      <c r="N3851" s="10">
        <f t="shared" si="300"/>
        <v>14</v>
      </c>
      <c r="O3851" s="10">
        <f t="shared" si="301"/>
        <v>33</v>
      </c>
      <c r="P3851" s="10">
        <v>5</v>
      </c>
      <c r="Q3851" s="19">
        <f t="shared" si="302"/>
        <v>9</v>
      </c>
      <c r="R3851" s="11">
        <f t="shared" si="303"/>
        <v>120929</v>
      </c>
      <c r="S3851" s="11">
        <f t="shared" si="304"/>
        <v>0</v>
      </c>
    </row>
    <row r="3852" spans="1:19" x14ac:dyDescent="0.25">
      <c r="A3852" s="1">
        <v>3850</v>
      </c>
      <c r="B3852" s="10">
        <v>62533</v>
      </c>
      <c r="C3852" s="1" t="s">
        <v>23104</v>
      </c>
      <c r="D3852" s="1" t="s">
        <v>23105</v>
      </c>
      <c r="E3852" s="1" t="s">
        <v>14737</v>
      </c>
      <c r="F3852" s="1" t="s">
        <v>15</v>
      </c>
      <c r="G3852" s="10">
        <v>60000</v>
      </c>
      <c r="H3852" s="1" t="s">
        <v>250</v>
      </c>
      <c r="I3852" s="10">
        <v>1146</v>
      </c>
      <c r="J3852" s="1" t="s">
        <v>23106</v>
      </c>
      <c r="K3852" s="1" t="s">
        <v>23107</v>
      </c>
      <c r="L3852" s="1" t="s">
        <v>23108</v>
      </c>
      <c r="M3852" s="1" t="s">
        <v>23109</v>
      </c>
      <c r="N3852" s="10">
        <f t="shared" si="300"/>
        <v>20</v>
      </c>
      <c r="O3852" s="10">
        <f t="shared" si="301"/>
        <v>59</v>
      </c>
      <c r="P3852" s="10">
        <v>1</v>
      </c>
      <c r="Q3852" s="19">
        <f t="shared" si="302"/>
        <v>9</v>
      </c>
      <c r="R3852" s="11">
        <f t="shared" si="303"/>
        <v>62533</v>
      </c>
      <c r="S3852" s="11">
        <f t="shared" si="304"/>
        <v>0</v>
      </c>
    </row>
    <row r="3853" spans="1:19" x14ac:dyDescent="0.25">
      <c r="A3853" s="1">
        <v>3851</v>
      </c>
      <c r="B3853" s="10">
        <v>76147</v>
      </c>
      <c r="C3853" s="1" t="s">
        <v>23110</v>
      </c>
      <c r="D3853" s="1" t="s">
        <v>23111</v>
      </c>
      <c r="E3853" s="1" t="s">
        <v>23</v>
      </c>
      <c r="F3853" s="1" t="s">
        <v>84</v>
      </c>
      <c r="G3853" s="10">
        <v>54000</v>
      </c>
      <c r="H3853" s="1" t="s">
        <v>8627</v>
      </c>
      <c r="I3853" s="10">
        <v>1146</v>
      </c>
      <c r="J3853" s="1" t="s">
        <v>23112</v>
      </c>
      <c r="K3853" s="1" t="s">
        <v>23113</v>
      </c>
      <c r="L3853" s="1" t="s">
        <v>23114</v>
      </c>
      <c r="M3853" s="1" t="s">
        <v>23115</v>
      </c>
      <c r="N3853" s="10">
        <f t="shared" si="300"/>
        <v>18</v>
      </c>
      <c r="O3853" s="10">
        <f t="shared" si="301"/>
        <v>55</v>
      </c>
      <c r="P3853" s="10">
        <v>4</v>
      </c>
      <c r="Q3853" s="19">
        <f t="shared" si="302"/>
        <v>2</v>
      </c>
      <c r="R3853" s="11">
        <f t="shared" si="303"/>
        <v>56348.78</v>
      </c>
      <c r="S3853" s="11">
        <f t="shared" si="304"/>
        <v>1</v>
      </c>
    </row>
    <row r="3854" spans="1:19" x14ac:dyDescent="0.25">
      <c r="A3854" s="1">
        <v>3852</v>
      </c>
      <c r="B3854" s="10">
        <v>38033</v>
      </c>
      <c r="C3854" s="1" t="s">
        <v>23116</v>
      </c>
      <c r="D3854" s="1" t="s">
        <v>23117</v>
      </c>
      <c r="E3854" s="1" t="s">
        <v>46</v>
      </c>
      <c r="F3854" s="1" t="s">
        <v>84</v>
      </c>
      <c r="G3854" s="10">
        <v>15000</v>
      </c>
      <c r="H3854" s="1" t="s">
        <v>271</v>
      </c>
      <c r="I3854" s="10">
        <v>1145</v>
      </c>
      <c r="J3854" s="1" t="s">
        <v>23118</v>
      </c>
      <c r="K3854" s="1" t="s">
        <v>23119</v>
      </c>
      <c r="L3854" s="1" t="s">
        <v>23120</v>
      </c>
      <c r="M3854" s="1" t="s">
        <v>23121</v>
      </c>
      <c r="N3854" s="10">
        <f t="shared" si="300"/>
        <v>11</v>
      </c>
      <c r="O3854" s="10">
        <f t="shared" si="301"/>
        <v>22</v>
      </c>
      <c r="P3854" s="10">
        <v>0.96</v>
      </c>
      <c r="Q3854" s="19">
        <f t="shared" si="302"/>
        <v>2</v>
      </c>
      <c r="R3854" s="11">
        <f t="shared" si="303"/>
        <v>28144.42</v>
      </c>
      <c r="S3854" s="11">
        <f t="shared" si="304"/>
        <v>1</v>
      </c>
    </row>
    <row r="3855" spans="1:19" x14ac:dyDescent="0.25">
      <c r="A3855" s="1">
        <v>3853</v>
      </c>
      <c r="B3855" s="10">
        <v>21579</v>
      </c>
      <c r="C3855" s="1" t="s">
        <v>23122</v>
      </c>
      <c r="D3855" s="1" t="s">
        <v>23123</v>
      </c>
      <c r="E3855" s="1" t="s">
        <v>46</v>
      </c>
      <c r="F3855" s="1" t="s">
        <v>15</v>
      </c>
      <c r="G3855" s="10">
        <v>20000</v>
      </c>
      <c r="H3855" s="1" t="s">
        <v>23124</v>
      </c>
      <c r="I3855" s="10">
        <v>1144</v>
      </c>
      <c r="J3855" s="1" t="s">
        <v>23125</v>
      </c>
      <c r="K3855" s="1" t="s">
        <v>23126</v>
      </c>
      <c r="L3855" s="1" t="s">
        <v>23127</v>
      </c>
      <c r="M3855" s="1" t="s">
        <v>23128</v>
      </c>
      <c r="N3855" s="10">
        <f t="shared" si="300"/>
        <v>19</v>
      </c>
      <c r="O3855" s="10">
        <f t="shared" si="301"/>
        <v>43</v>
      </c>
      <c r="P3855" s="10">
        <v>8</v>
      </c>
      <c r="Q3855" s="19">
        <f t="shared" si="302"/>
        <v>9</v>
      </c>
      <c r="R3855" s="11">
        <f t="shared" si="303"/>
        <v>21579</v>
      </c>
      <c r="S3855" s="11">
        <f t="shared" si="304"/>
        <v>0</v>
      </c>
    </row>
    <row r="3856" spans="1:19" x14ac:dyDescent="0.25">
      <c r="A3856" s="1">
        <v>3854</v>
      </c>
      <c r="B3856" s="10">
        <v>50055</v>
      </c>
      <c r="C3856" s="1" t="s">
        <v>23129</v>
      </c>
      <c r="D3856" s="1" t="s">
        <v>23130</v>
      </c>
      <c r="E3856" s="1" t="s">
        <v>497</v>
      </c>
      <c r="F3856" s="1" t="s">
        <v>15</v>
      </c>
      <c r="G3856" s="10">
        <v>12000</v>
      </c>
      <c r="H3856" s="1" t="s">
        <v>560</v>
      </c>
      <c r="I3856" s="10">
        <v>1144</v>
      </c>
      <c r="J3856" s="1" t="s">
        <v>23131</v>
      </c>
      <c r="K3856" s="1" t="s">
        <v>23132</v>
      </c>
      <c r="L3856" s="1" t="s">
        <v>23133</v>
      </c>
      <c r="M3856" s="1" t="s">
        <v>23134</v>
      </c>
      <c r="N3856" s="10">
        <f t="shared" si="300"/>
        <v>10</v>
      </c>
      <c r="O3856" s="10">
        <f t="shared" si="301"/>
        <v>47</v>
      </c>
      <c r="P3856" s="10">
        <v>5</v>
      </c>
      <c r="Q3856" s="19">
        <f t="shared" si="302"/>
        <v>9</v>
      </c>
      <c r="R3856" s="11">
        <f t="shared" si="303"/>
        <v>50055</v>
      </c>
      <c r="S3856" s="11">
        <f t="shared" si="304"/>
        <v>0</v>
      </c>
    </row>
    <row r="3857" spans="1:19" x14ac:dyDescent="0.25">
      <c r="A3857" s="1">
        <v>3855</v>
      </c>
      <c r="B3857" s="10">
        <v>72941</v>
      </c>
      <c r="C3857" s="1" t="s">
        <v>23135</v>
      </c>
      <c r="D3857" s="1" t="s">
        <v>23136</v>
      </c>
      <c r="E3857" s="1" t="s">
        <v>477</v>
      </c>
      <c r="F3857" s="1" t="s">
        <v>15</v>
      </c>
      <c r="G3857" s="10">
        <v>12000</v>
      </c>
      <c r="H3857" s="1" t="s">
        <v>2839</v>
      </c>
      <c r="I3857" s="10">
        <v>1143</v>
      </c>
      <c r="J3857" s="1" t="s">
        <v>23137</v>
      </c>
      <c r="K3857" s="1" t="s">
        <v>23138</v>
      </c>
      <c r="L3857" s="1" t="s">
        <v>23139</v>
      </c>
      <c r="M3857" s="1" t="s">
        <v>23140</v>
      </c>
      <c r="N3857" s="10">
        <f t="shared" si="300"/>
        <v>25</v>
      </c>
      <c r="O3857" s="10">
        <f t="shared" si="301"/>
        <v>22</v>
      </c>
      <c r="P3857" s="10">
        <v>5</v>
      </c>
      <c r="Q3857" s="19">
        <f t="shared" si="302"/>
        <v>9</v>
      </c>
      <c r="R3857" s="11">
        <f t="shared" si="303"/>
        <v>72941</v>
      </c>
      <c r="S3857" s="11">
        <f t="shared" si="304"/>
        <v>0</v>
      </c>
    </row>
    <row r="3858" spans="1:19" x14ac:dyDescent="0.25">
      <c r="A3858" s="1">
        <v>3856</v>
      </c>
      <c r="B3858" s="10">
        <v>101863</v>
      </c>
      <c r="C3858" s="1" t="s">
        <v>23141</v>
      </c>
      <c r="D3858" s="1" t="s">
        <v>23142</v>
      </c>
      <c r="E3858" s="1" t="s">
        <v>1699</v>
      </c>
      <c r="F3858" s="1" t="s">
        <v>84</v>
      </c>
      <c r="G3858" s="10">
        <v>50000</v>
      </c>
      <c r="H3858" s="1" t="s">
        <v>85</v>
      </c>
      <c r="I3858" s="10">
        <v>1142</v>
      </c>
      <c r="J3858" s="1" t="s">
        <v>23143</v>
      </c>
      <c r="K3858" s="1" t="s">
        <v>23144</v>
      </c>
      <c r="L3858" s="1" t="s">
        <v>23145</v>
      </c>
      <c r="M3858" s="1" t="s">
        <v>23146</v>
      </c>
      <c r="N3858" s="10">
        <f t="shared" si="300"/>
        <v>15</v>
      </c>
      <c r="O3858" s="10">
        <f t="shared" si="301"/>
        <v>46</v>
      </c>
      <c r="P3858" s="10">
        <v>4</v>
      </c>
      <c r="Q3858" s="19">
        <f t="shared" si="302"/>
        <v>2</v>
      </c>
      <c r="R3858" s="11">
        <f t="shared" si="303"/>
        <v>75378.62</v>
      </c>
      <c r="S3858" s="11">
        <f t="shared" si="304"/>
        <v>1</v>
      </c>
    </row>
    <row r="3859" spans="1:19" x14ac:dyDescent="0.25">
      <c r="A3859" s="1">
        <v>3857</v>
      </c>
      <c r="B3859" s="10">
        <v>180623</v>
      </c>
      <c r="C3859" s="1" t="s">
        <v>23147</v>
      </c>
      <c r="D3859" s="1" t="s">
        <v>23148</v>
      </c>
      <c r="E3859" s="1" t="s">
        <v>83</v>
      </c>
      <c r="F3859" s="1" t="s">
        <v>15</v>
      </c>
      <c r="G3859" s="10">
        <v>100000</v>
      </c>
      <c r="H3859" s="1" t="s">
        <v>39</v>
      </c>
      <c r="I3859" s="10">
        <v>1142</v>
      </c>
      <c r="J3859" s="1" t="s">
        <v>23149</v>
      </c>
      <c r="K3859" s="1" t="s">
        <v>23150</v>
      </c>
      <c r="L3859" s="1" t="s">
        <v>23151</v>
      </c>
      <c r="M3859" s="1" t="s">
        <v>23152</v>
      </c>
      <c r="N3859" s="10">
        <f t="shared" si="300"/>
        <v>7</v>
      </c>
      <c r="O3859" s="10">
        <f t="shared" si="301"/>
        <v>27</v>
      </c>
      <c r="P3859" s="10">
        <v>5</v>
      </c>
      <c r="Q3859" s="19">
        <f t="shared" si="302"/>
        <v>9</v>
      </c>
      <c r="R3859" s="11">
        <f t="shared" si="303"/>
        <v>180623</v>
      </c>
      <c r="S3859" s="11">
        <f t="shared" si="304"/>
        <v>0</v>
      </c>
    </row>
    <row r="3860" spans="1:19" x14ac:dyDescent="0.25">
      <c r="A3860" s="1">
        <v>3858</v>
      </c>
      <c r="B3860" s="10">
        <v>24174</v>
      </c>
      <c r="C3860" s="1" t="s">
        <v>23153</v>
      </c>
      <c r="D3860" s="1" t="s">
        <v>2281</v>
      </c>
      <c r="E3860" s="1" t="s">
        <v>14</v>
      </c>
      <c r="F3860" s="1" t="s">
        <v>15</v>
      </c>
      <c r="G3860" s="10">
        <v>5000</v>
      </c>
      <c r="H3860" s="1" t="s">
        <v>527</v>
      </c>
      <c r="I3860" s="10">
        <v>1142</v>
      </c>
      <c r="J3860" s="1" t="s">
        <v>23154</v>
      </c>
      <c r="K3860" s="1" t="s">
        <v>23155</v>
      </c>
      <c r="L3860" s="1" t="s">
        <v>23156</v>
      </c>
      <c r="M3860" s="1" t="s">
        <v>23157</v>
      </c>
      <c r="N3860" s="10">
        <f t="shared" si="300"/>
        <v>2</v>
      </c>
      <c r="O3860" s="10">
        <f t="shared" si="301"/>
        <v>19</v>
      </c>
      <c r="P3860" s="10">
        <v>8</v>
      </c>
      <c r="Q3860" s="19">
        <f t="shared" si="302"/>
        <v>9</v>
      </c>
      <c r="R3860" s="11">
        <f t="shared" si="303"/>
        <v>24174</v>
      </c>
      <c r="S3860" s="11">
        <f t="shared" si="304"/>
        <v>0</v>
      </c>
    </row>
    <row r="3861" spans="1:19" x14ac:dyDescent="0.25">
      <c r="A3861" s="1">
        <v>3859</v>
      </c>
      <c r="B3861" s="10">
        <v>226542</v>
      </c>
      <c r="C3861" s="1" t="s">
        <v>23158</v>
      </c>
      <c r="D3861" s="1" t="s">
        <v>23159</v>
      </c>
      <c r="E3861" s="1" t="s">
        <v>14</v>
      </c>
      <c r="F3861" s="1" t="s">
        <v>15</v>
      </c>
      <c r="G3861" s="10">
        <v>20000</v>
      </c>
      <c r="H3861" s="1" t="s">
        <v>250</v>
      </c>
      <c r="I3861" s="10">
        <v>1141</v>
      </c>
      <c r="J3861" s="1" t="s">
        <v>23160</v>
      </c>
      <c r="K3861" s="1" t="s">
        <v>23161</v>
      </c>
      <c r="L3861" s="1" t="s">
        <v>23162</v>
      </c>
      <c r="M3861" s="1" t="s">
        <v>23163</v>
      </c>
      <c r="N3861" s="10">
        <f t="shared" si="300"/>
        <v>8</v>
      </c>
      <c r="O3861" s="10">
        <f t="shared" si="301"/>
        <v>43</v>
      </c>
      <c r="P3861" s="10">
        <v>5</v>
      </c>
      <c r="Q3861" s="19">
        <f t="shared" si="302"/>
        <v>9</v>
      </c>
      <c r="R3861" s="11">
        <f t="shared" si="303"/>
        <v>226542</v>
      </c>
      <c r="S3861" s="11">
        <f t="shared" si="304"/>
        <v>0</v>
      </c>
    </row>
    <row r="3862" spans="1:19" x14ac:dyDescent="0.25">
      <c r="A3862" s="1">
        <v>3860</v>
      </c>
      <c r="B3862" s="10">
        <v>73517</v>
      </c>
      <c r="C3862" s="1" t="s">
        <v>23164</v>
      </c>
      <c r="D3862" s="1" t="s">
        <v>23165</v>
      </c>
      <c r="E3862" s="1" t="s">
        <v>23</v>
      </c>
      <c r="F3862" s="1" t="s">
        <v>15</v>
      </c>
      <c r="G3862" s="10">
        <v>60000</v>
      </c>
      <c r="H3862" s="1" t="s">
        <v>278</v>
      </c>
      <c r="I3862" s="10">
        <v>1141</v>
      </c>
      <c r="J3862" s="1" t="s">
        <v>23166</v>
      </c>
      <c r="K3862" s="1" t="s">
        <v>23167</v>
      </c>
      <c r="L3862" s="1" t="s">
        <v>23168</v>
      </c>
      <c r="M3862" s="1" t="s">
        <v>23169</v>
      </c>
      <c r="N3862" s="10">
        <f t="shared" si="300"/>
        <v>14</v>
      </c>
      <c r="O3862" s="10">
        <f t="shared" si="301"/>
        <v>38</v>
      </c>
      <c r="P3862" s="10">
        <v>10</v>
      </c>
      <c r="Q3862" s="19">
        <f t="shared" si="302"/>
        <v>9</v>
      </c>
      <c r="R3862" s="11">
        <f t="shared" si="303"/>
        <v>73517</v>
      </c>
      <c r="S3862" s="11">
        <f t="shared" si="304"/>
        <v>0</v>
      </c>
    </row>
    <row r="3863" spans="1:19" x14ac:dyDescent="0.25">
      <c r="A3863" s="1">
        <v>3861</v>
      </c>
      <c r="B3863" s="10">
        <v>49210</v>
      </c>
      <c r="C3863" s="1" t="s">
        <v>23170</v>
      </c>
      <c r="D3863" s="1" t="s">
        <v>23171</v>
      </c>
      <c r="E3863" s="1" t="s">
        <v>559</v>
      </c>
      <c r="F3863" s="1" t="s">
        <v>15</v>
      </c>
      <c r="G3863" s="10">
        <v>20000</v>
      </c>
      <c r="H3863" s="1" t="s">
        <v>16</v>
      </c>
      <c r="I3863" s="10">
        <v>1141</v>
      </c>
      <c r="J3863" s="1" t="s">
        <v>23172</v>
      </c>
      <c r="K3863" s="1" t="s">
        <v>23173</v>
      </c>
      <c r="L3863" s="1" t="s">
        <v>23174</v>
      </c>
      <c r="M3863" s="1" t="s">
        <v>23175</v>
      </c>
      <c r="N3863" s="10">
        <f t="shared" si="300"/>
        <v>27</v>
      </c>
      <c r="O3863" s="10">
        <f t="shared" si="301"/>
        <v>57</v>
      </c>
      <c r="P3863" s="10">
        <v>15</v>
      </c>
      <c r="Q3863" s="19">
        <f t="shared" si="302"/>
        <v>9</v>
      </c>
      <c r="R3863" s="11">
        <f t="shared" si="303"/>
        <v>49210</v>
      </c>
      <c r="S3863" s="11">
        <f t="shared" si="304"/>
        <v>0</v>
      </c>
    </row>
    <row r="3864" spans="1:19" x14ac:dyDescent="0.25">
      <c r="A3864" s="1">
        <v>3862</v>
      </c>
      <c r="B3864" s="10">
        <v>36861</v>
      </c>
      <c r="C3864" s="1" t="s">
        <v>23176</v>
      </c>
      <c r="D3864" s="1" t="s">
        <v>22765</v>
      </c>
      <c r="E3864" s="1" t="s">
        <v>1712</v>
      </c>
      <c r="F3864" s="1" t="s">
        <v>15</v>
      </c>
      <c r="G3864" s="10">
        <v>6000</v>
      </c>
      <c r="H3864" s="1" t="s">
        <v>18088</v>
      </c>
      <c r="I3864" s="10">
        <v>1141</v>
      </c>
      <c r="J3864" s="1" t="s">
        <v>23177</v>
      </c>
      <c r="K3864" s="1" t="s">
        <v>23178</v>
      </c>
      <c r="L3864" s="1" t="s">
        <v>23179</v>
      </c>
      <c r="M3864" s="1" t="s">
        <v>23180</v>
      </c>
      <c r="N3864" s="10">
        <f t="shared" si="300"/>
        <v>5</v>
      </c>
      <c r="O3864" s="10">
        <f t="shared" si="301"/>
        <v>27</v>
      </c>
      <c r="P3864" s="10">
        <v>10</v>
      </c>
      <c r="Q3864" s="19">
        <f t="shared" si="302"/>
        <v>9</v>
      </c>
      <c r="R3864" s="11">
        <f t="shared" si="303"/>
        <v>36861</v>
      </c>
      <c r="S3864" s="11">
        <f t="shared" si="304"/>
        <v>0</v>
      </c>
    </row>
    <row r="3865" spans="1:19" x14ac:dyDescent="0.25">
      <c r="A3865" s="1">
        <v>3863</v>
      </c>
      <c r="B3865" s="10">
        <v>117648</v>
      </c>
      <c r="C3865" s="1" t="s">
        <v>23181</v>
      </c>
      <c r="D3865" s="1" t="s">
        <v>4516</v>
      </c>
      <c r="E3865" s="1" t="s">
        <v>497</v>
      </c>
      <c r="F3865" s="1" t="s">
        <v>15</v>
      </c>
      <c r="G3865" s="10">
        <v>8000</v>
      </c>
      <c r="H3865" s="1" t="s">
        <v>4517</v>
      </c>
      <c r="I3865" s="10">
        <v>1140</v>
      </c>
      <c r="J3865" s="1" t="s">
        <v>23182</v>
      </c>
      <c r="K3865" s="1" t="s">
        <v>23183</v>
      </c>
      <c r="L3865" s="1" t="s">
        <v>23184</v>
      </c>
      <c r="M3865" s="1" t="s">
        <v>23185</v>
      </c>
      <c r="N3865" s="10">
        <f t="shared" si="300"/>
        <v>16</v>
      </c>
      <c r="O3865" s="10">
        <f t="shared" si="301"/>
        <v>14</v>
      </c>
      <c r="P3865" s="10">
        <v>8</v>
      </c>
      <c r="Q3865" s="19">
        <f t="shared" si="302"/>
        <v>9</v>
      </c>
      <c r="R3865" s="11">
        <f t="shared" si="303"/>
        <v>117648</v>
      </c>
      <c r="S3865" s="11">
        <f t="shared" si="304"/>
        <v>0</v>
      </c>
    </row>
    <row r="3866" spans="1:19" x14ac:dyDescent="0.25">
      <c r="A3866" s="1">
        <v>3864</v>
      </c>
      <c r="B3866" s="10">
        <v>63634</v>
      </c>
      <c r="C3866" s="1" t="s">
        <v>23186</v>
      </c>
      <c r="D3866" s="1" t="s">
        <v>23187</v>
      </c>
      <c r="E3866" s="1" t="s">
        <v>685</v>
      </c>
      <c r="F3866" s="1" t="s">
        <v>15</v>
      </c>
      <c r="G3866" s="10">
        <v>6000</v>
      </c>
      <c r="H3866" s="1" t="s">
        <v>23188</v>
      </c>
      <c r="I3866" s="10">
        <v>1140</v>
      </c>
      <c r="J3866" s="1" t="s">
        <v>23189</v>
      </c>
      <c r="K3866" s="1" t="s">
        <v>23190</v>
      </c>
      <c r="L3866" s="1" t="s">
        <v>23191</v>
      </c>
      <c r="M3866" s="1" t="s">
        <v>23192</v>
      </c>
      <c r="N3866" s="10">
        <f t="shared" si="300"/>
        <v>27</v>
      </c>
      <c r="O3866" s="10">
        <f t="shared" si="301"/>
        <v>60</v>
      </c>
      <c r="P3866" s="10">
        <v>1</v>
      </c>
      <c r="Q3866" s="19">
        <f t="shared" si="302"/>
        <v>9</v>
      </c>
      <c r="R3866" s="11">
        <f t="shared" si="303"/>
        <v>63634</v>
      </c>
      <c r="S3866" s="11">
        <f t="shared" si="304"/>
        <v>0</v>
      </c>
    </row>
    <row r="3867" spans="1:19" x14ac:dyDescent="0.25">
      <c r="A3867" s="1">
        <v>3865</v>
      </c>
      <c r="B3867" s="10">
        <v>59115</v>
      </c>
      <c r="C3867" s="1" t="s">
        <v>23193</v>
      </c>
      <c r="D3867" s="1" t="s">
        <v>23194</v>
      </c>
      <c r="E3867" s="1" t="s">
        <v>573</v>
      </c>
      <c r="F3867" s="1" t="s">
        <v>15</v>
      </c>
      <c r="G3867" s="10">
        <v>15000</v>
      </c>
      <c r="H3867" s="1" t="s">
        <v>6532</v>
      </c>
      <c r="I3867" s="10">
        <v>1140</v>
      </c>
      <c r="J3867" s="1" t="s">
        <v>23195</v>
      </c>
      <c r="K3867" s="1" t="s">
        <v>23196</v>
      </c>
      <c r="L3867" s="1" t="s">
        <v>23197</v>
      </c>
      <c r="M3867" s="1" t="s">
        <v>23198</v>
      </c>
      <c r="N3867" s="10">
        <f t="shared" si="300"/>
        <v>14</v>
      </c>
      <c r="O3867" s="10">
        <f t="shared" si="301"/>
        <v>31</v>
      </c>
      <c r="P3867" s="10">
        <v>5</v>
      </c>
      <c r="Q3867" s="19">
        <f t="shared" si="302"/>
        <v>9</v>
      </c>
      <c r="R3867" s="11">
        <f t="shared" si="303"/>
        <v>59115</v>
      </c>
      <c r="S3867" s="11">
        <f t="shared" si="304"/>
        <v>0</v>
      </c>
    </row>
    <row r="3868" spans="1:19" x14ac:dyDescent="0.25">
      <c r="A3868" s="1">
        <v>3866</v>
      </c>
      <c r="B3868" s="10">
        <v>59740</v>
      </c>
      <c r="C3868" s="1" t="s">
        <v>23199</v>
      </c>
      <c r="D3868" s="1" t="s">
        <v>2863</v>
      </c>
      <c r="E3868" s="1" t="s">
        <v>46</v>
      </c>
      <c r="F3868" s="1" t="s">
        <v>15</v>
      </c>
      <c r="G3868" s="10">
        <v>10000</v>
      </c>
      <c r="H3868" s="1" t="s">
        <v>23200</v>
      </c>
      <c r="I3868" s="10">
        <v>1140</v>
      </c>
      <c r="J3868" s="1" t="s">
        <v>23201</v>
      </c>
      <c r="K3868" s="1" t="s">
        <v>23202</v>
      </c>
      <c r="L3868" s="1" t="s">
        <v>23203</v>
      </c>
      <c r="M3868" s="1" t="s">
        <v>23204</v>
      </c>
      <c r="N3868" s="10">
        <f t="shared" si="300"/>
        <v>18</v>
      </c>
      <c r="O3868" s="10">
        <f t="shared" si="301"/>
        <v>62</v>
      </c>
      <c r="P3868" s="10">
        <v>12</v>
      </c>
      <c r="Q3868" s="19">
        <f t="shared" si="302"/>
        <v>9</v>
      </c>
      <c r="R3868" s="11">
        <f t="shared" si="303"/>
        <v>59740</v>
      </c>
      <c r="S3868" s="11">
        <f t="shared" si="304"/>
        <v>0</v>
      </c>
    </row>
    <row r="3869" spans="1:19" x14ac:dyDescent="0.25">
      <c r="A3869" s="1">
        <v>3867</v>
      </c>
      <c r="B3869" s="10">
        <v>28115</v>
      </c>
      <c r="C3869" s="1" t="s">
        <v>23205</v>
      </c>
      <c r="D3869" s="1" t="s">
        <v>23206</v>
      </c>
      <c r="E3869" s="1" t="s">
        <v>534</v>
      </c>
      <c r="F3869" s="1" t="s">
        <v>75</v>
      </c>
      <c r="G3869" s="10">
        <v>15000</v>
      </c>
      <c r="H3869" s="1" t="s">
        <v>827</v>
      </c>
      <c r="I3869" s="10">
        <v>1140</v>
      </c>
      <c r="J3869" s="1" t="s">
        <v>23207</v>
      </c>
      <c r="K3869" s="1" t="s">
        <v>23208</v>
      </c>
      <c r="L3869" s="1" t="s">
        <v>23209</v>
      </c>
      <c r="M3869" s="1" t="s">
        <v>23210</v>
      </c>
      <c r="N3869" s="10">
        <f t="shared" si="300"/>
        <v>24</v>
      </c>
      <c r="O3869" s="10">
        <f t="shared" si="301"/>
        <v>38</v>
      </c>
      <c r="P3869" s="10">
        <v>1.52</v>
      </c>
      <c r="Q3869" s="19">
        <f t="shared" si="302"/>
        <v>6</v>
      </c>
      <c r="R3869" s="11">
        <f t="shared" si="303"/>
        <v>35424.9</v>
      </c>
      <c r="S3869" s="11">
        <f t="shared" si="304"/>
        <v>1</v>
      </c>
    </row>
    <row r="3870" spans="1:19" x14ac:dyDescent="0.25">
      <c r="A3870" s="1">
        <v>3868</v>
      </c>
      <c r="B3870" s="10">
        <v>14751</v>
      </c>
      <c r="C3870" s="1" t="s">
        <v>23211</v>
      </c>
      <c r="D3870" s="1" t="s">
        <v>23212</v>
      </c>
      <c r="E3870" s="1" t="s">
        <v>46</v>
      </c>
      <c r="F3870" s="1" t="s">
        <v>15</v>
      </c>
      <c r="G3870" s="10">
        <v>2500</v>
      </c>
      <c r="H3870" s="1" t="s">
        <v>23213</v>
      </c>
      <c r="I3870" s="10">
        <v>1139</v>
      </c>
      <c r="J3870" s="1" t="s">
        <v>23214</v>
      </c>
      <c r="K3870" s="1" t="s">
        <v>23215</v>
      </c>
      <c r="L3870" s="1" t="s">
        <v>23216</v>
      </c>
      <c r="M3870" s="1" t="s">
        <v>23217</v>
      </c>
      <c r="N3870" s="10">
        <f t="shared" si="300"/>
        <v>7</v>
      </c>
      <c r="O3870" s="10">
        <f t="shared" si="301"/>
        <v>12</v>
      </c>
      <c r="P3870" s="10">
        <v>1</v>
      </c>
      <c r="Q3870" s="19">
        <f t="shared" si="302"/>
        <v>9</v>
      </c>
      <c r="R3870" s="11">
        <f t="shared" si="303"/>
        <v>14751</v>
      </c>
      <c r="S3870" s="11">
        <f t="shared" si="304"/>
        <v>0</v>
      </c>
    </row>
    <row r="3871" spans="1:19" x14ac:dyDescent="0.25">
      <c r="A3871" s="1">
        <v>3869</v>
      </c>
      <c r="B3871" s="10">
        <v>71334</v>
      </c>
      <c r="C3871" s="1" t="s">
        <v>23218</v>
      </c>
      <c r="D3871" s="1" t="s">
        <v>23219</v>
      </c>
      <c r="E3871" s="1" t="s">
        <v>15167</v>
      </c>
      <c r="F3871" s="1" t="s">
        <v>15</v>
      </c>
      <c r="G3871" s="10">
        <v>5000</v>
      </c>
      <c r="H3871" s="1" t="s">
        <v>47</v>
      </c>
      <c r="I3871" s="10">
        <v>1139</v>
      </c>
      <c r="J3871" s="1" t="s">
        <v>23220</v>
      </c>
      <c r="K3871" s="1" t="s">
        <v>23221</v>
      </c>
      <c r="L3871" s="1" t="s">
        <v>23222</v>
      </c>
      <c r="M3871" s="1" t="s">
        <v>23223</v>
      </c>
      <c r="N3871" s="10">
        <f t="shared" si="300"/>
        <v>14</v>
      </c>
      <c r="O3871" s="10">
        <f t="shared" si="301"/>
        <v>35</v>
      </c>
      <c r="P3871" s="10">
        <v>2</v>
      </c>
      <c r="Q3871" s="19">
        <f t="shared" si="302"/>
        <v>9</v>
      </c>
      <c r="R3871" s="11">
        <f t="shared" si="303"/>
        <v>71334</v>
      </c>
      <c r="S3871" s="11">
        <f t="shared" si="304"/>
        <v>0</v>
      </c>
    </row>
    <row r="3872" spans="1:19" x14ac:dyDescent="0.25">
      <c r="A3872" s="1">
        <v>3870</v>
      </c>
      <c r="B3872" s="10">
        <v>72140</v>
      </c>
      <c r="C3872" s="1" t="s">
        <v>23224</v>
      </c>
      <c r="D3872" s="1" t="s">
        <v>23225</v>
      </c>
      <c r="E3872" s="1" t="s">
        <v>2162</v>
      </c>
      <c r="F3872" s="1" t="s">
        <v>15</v>
      </c>
      <c r="G3872" s="10">
        <v>55000</v>
      </c>
      <c r="H3872" s="1" t="s">
        <v>16</v>
      </c>
      <c r="I3872" s="10">
        <v>1139</v>
      </c>
      <c r="J3872" s="1" t="s">
        <v>23226</v>
      </c>
      <c r="K3872" s="1" t="s">
        <v>23227</v>
      </c>
      <c r="L3872" s="1" t="s">
        <v>23228</v>
      </c>
      <c r="M3872" s="1" t="s">
        <v>23229</v>
      </c>
      <c r="N3872" s="10">
        <f t="shared" si="300"/>
        <v>12</v>
      </c>
      <c r="O3872" s="10">
        <f t="shared" si="301"/>
        <v>45</v>
      </c>
      <c r="P3872" s="10">
        <v>5</v>
      </c>
      <c r="Q3872" s="19">
        <f t="shared" si="302"/>
        <v>9</v>
      </c>
      <c r="R3872" s="11">
        <f t="shared" si="303"/>
        <v>72140</v>
      </c>
      <c r="S3872" s="11">
        <f t="shared" si="304"/>
        <v>0</v>
      </c>
    </row>
    <row r="3873" spans="1:19" x14ac:dyDescent="0.25">
      <c r="A3873" s="1">
        <v>3871</v>
      </c>
      <c r="B3873" s="10">
        <v>128961</v>
      </c>
      <c r="C3873" s="1" t="s">
        <v>23230</v>
      </c>
      <c r="D3873" s="1" t="s">
        <v>23231</v>
      </c>
      <c r="E3873" s="1" t="s">
        <v>847</v>
      </c>
      <c r="F3873" s="1" t="s">
        <v>75</v>
      </c>
      <c r="G3873" s="10">
        <v>100000</v>
      </c>
      <c r="H3873" s="1" t="s">
        <v>827</v>
      </c>
      <c r="I3873" s="10">
        <v>1139</v>
      </c>
      <c r="J3873" s="1" t="s">
        <v>23232</v>
      </c>
      <c r="K3873" s="1" t="s">
        <v>23233</v>
      </c>
      <c r="L3873" s="1" t="s">
        <v>23234</v>
      </c>
      <c r="M3873" s="1" t="s">
        <v>23235</v>
      </c>
      <c r="N3873" s="10">
        <f t="shared" si="300"/>
        <v>6</v>
      </c>
      <c r="O3873" s="10">
        <f t="shared" si="301"/>
        <v>50</v>
      </c>
      <c r="P3873" s="10">
        <v>14</v>
      </c>
      <c r="Q3873" s="19">
        <f t="shared" si="302"/>
        <v>6</v>
      </c>
      <c r="R3873" s="11">
        <f t="shared" si="303"/>
        <v>162490.86000000002</v>
      </c>
      <c r="S3873" s="11">
        <f t="shared" si="304"/>
        <v>1</v>
      </c>
    </row>
    <row r="3874" spans="1:19" x14ac:dyDescent="0.25">
      <c r="A3874" s="1">
        <v>3872</v>
      </c>
      <c r="B3874" s="10">
        <v>66703</v>
      </c>
      <c r="C3874" s="1" t="s">
        <v>23236</v>
      </c>
      <c r="D3874" s="1" t="s">
        <v>344</v>
      </c>
      <c r="E3874" s="1" t="s">
        <v>14</v>
      </c>
      <c r="F3874" s="1" t="s">
        <v>15</v>
      </c>
      <c r="G3874" s="10">
        <v>25000</v>
      </c>
      <c r="H3874" s="1" t="s">
        <v>345</v>
      </c>
      <c r="I3874" s="10">
        <v>1139</v>
      </c>
      <c r="J3874" s="1" t="s">
        <v>23237</v>
      </c>
      <c r="K3874" s="1" t="s">
        <v>6235</v>
      </c>
      <c r="L3874" s="1" t="s">
        <v>23238</v>
      </c>
      <c r="M3874" s="1" t="s">
        <v>23239</v>
      </c>
      <c r="N3874" s="10">
        <f t="shared" si="300"/>
        <v>2</v>
      </c>
      <c r="O3874" s="10">
        <f t="shared" si="301"/>
        <v>11</v>
      </c>
      <c r="P3874" s="10">
        <v>45</v>
      </c>
      <c r="Q3874" s="19">
        <f t="shared" si="302"/>
        <v>9</v>
      </c>
      <c r="R3874" s="11">
        <f t="shared" si="303"/>
        <v>66703</v>
      </c>
      <c r="S3874" s="11">
        <f t="shared" si="304"/>
        <v>0</v>
      </c>
    </row>
    <row r="3875" spans="1:19" x14ac:dyDescent="0.25">
      <c r="A3875" s="1">
        <v>3873</v>
      </c>
      <c r="B3875" s="10">
        <v>42372</v>
      </c>
      <c r="C3875" s="1" t="s">
        <v>23240</v>
      </c>
      <c r="D3875" s="1" t="s">
        <v>23241</v>
      </c>
      <c r="E3875" s="1" t="s">
        <v>1699</v>
      </c>
      <c r="F3875" s="1" t="s">
        <v>15</v>
      </c>
      <c r="G3875" s="10">
        <v>8000</v>
      </c>
      <c r="H3875" s="1" t="s">
        <v>250</v>
      </c>
      <c r="I3875" s="10">
        <v>1138</v>
      </c>
      <c r="J3875" s="1" t="s">
        <v>23242</v>
      </c>
      <c r="K3875" s="1" t="s">
        <v>23243</v>
      </c>
      <c r="L3875" s="1" t="s">
        <v>23244</v>
      </c>
      <c r="M3875" s="1" t="s">
        <v>23245</v>
      </c>
      <c r="N3875" s="10">
        <f t="shared" si="300"/>
        <v>10</v>
      </c>
      <c r="O3875" s="10">
        <f t="shared" si="301"/>
        <v>60</v>
      </c>
      <c r="P3875" s="10">
        <v>10</v>
      </c>
      <c r="Q3875" s="19">
        <f t="shared" si="302"/>
        <v>9</v>
      </c>
      <c r="R3875" s="11">
        <f t="shared" si="303"/>
        <v>42372</v>
      </c>
      <c r="S3875" s="11">
        <f t="shared" si="304"/>
        <v>0</v>
      </c>
    </row>
    <row r="3876" spans="1:19" x14ac:dyDescent="0.25">
      <c r="A3876" s="1">
        <v>3874</v>
      </c>
      <c r="B3876" s="10">
        <v>48718</v>
      </c>
      <c r="C3876" s="1" t="s">
        <v>23246</v>
      </c>
      <c r="D3876" s="1" t="s">
        <v>23247</v>
      </c>
      <c r="E3876" s="1" t="s">
        <v>23</v>
      </c>
      <c r="F3876" s="1" t="s">
        <v>75</v>
      </c>
      <c r="G3876" s="10">
        <v>40000</v>
      </c>
      <c r="H3876" s="1" t="s">
        <v>827</v>
      </c>
      <c r="I3876" s="10">
        <v>1138</v>
      </c>
      <c r="J3876" s="1" t="s">
        <v>23248</v>
      </c>
      <c r="K3876" s="1" t="s">
        <v>23249</v>
      </c>
      <c r="L3876" s="1" t="s">
        <v>23250</v>
      </c>
      <c r="M3876" s="1" t="s">
        <v>23251</v>
      </c>
      <c r="N3876" s="10">
        <f t="shared" si="300"/>
        <v>7</v>
      </c>
      <c r="O3876" s="10">
        <f t="shared" si="301"/>
        <v>50</v>
      </c>
      <c r="P3876" s="10">
        <v>36</v>
      </c>
      <c r="Q3876" s="19">
        <f t="shared" si="302"/>
        <v>6</v>
      </c>
      <c r="R3876" s="11">
        <f t="shared" si="303"/>
        <v>61384.68</v>
      </c>
      <c r="S3876" s="11">
        <f t="shared" si="304"/>
        <v>1</v>
      </c>
    </row>
    <row r="3877" spans="1:19" x14ac:dyDescent="0.25">
      <c r="A3877" s="1">
        <v>3875</v>
      </c>
      <c r="B3877" s="10">
        <v>37092</v>
      </c>
      <c r="C3877" s="1" t="s">
        <v>23252</v>
      </c>
      <c r="D3877" s="1" t="s">
        <v>23253</v>
      </c>
      <c r="E3877" s="1" t="s">
        <v>14</v>
      </c>
      <c r="F3877" s="1" t="s">
        <v>15</v>
      </c>
      <c r="G3877" s="10">
        <v>13000</v>
      </c>
      <c r="H3877" s="1" t="s">
        <v>1237</v>
      </c>
      <c r="I3877" s="10">
        <v>1138</v>
      </c>
      <c r="J3877" s="1" t="s">
        <v>23254</v>
      </c>
      <c r="K3877" s="1" t="s">
        <v>23255</v>
      </c>
      <c r="L3877" s="1" t="s">
        <v>23256</v>
      </c>
      <c r="M3877" s="1" t="s">
        <v>23257</v>
      </c>
      <c r="N3877" s="10">
        <f t="shared" si="300"/>
        <v>16</v>
      </c>
      <c r="O3877" s="10">
        <f t="shared" si="301"/>
        <v>22</v>
      </c>
      <c r="P3877" s="10">
        <v>13</v>
      </c>
      <c r="Q3877" s="19">
        <f t="shared" si="302"/>
        <v>9</v>
      </c>
      <c r="R3877" s="11">
        <f t="shared" si="303"/>
        <v>37092</v>
      </c>
      <c r="S3877" s="11">
        <f t="shared" si="304"/>
        <v>0</v>
      </c>
    </row>
    <row r="3878" spans="1:19" x14ac:dyDescent="0.25">
      <c r="A3878" s="1">
        <v>3876</v>
      </c>
      <c r="B3878" s="10">
        <v>88046</v>
      </c>
      <c r="C3878" s="1" t="s">
        <v>23258</v>
      </c>
      <c r="D3878" s="1" t="s">
        <v>8858</v>
      </c>
      <c r="E3878" s="1" t="s">
        <v>14</v>
      </c>
      <c r="F3878" s="1" t="s">
        <v>15</v>
      </c>
      <c r="G3878" s="10">
        <v>21000</v>
      </c>
      <c r="H3878" s="1" t="s">
        <v>305</v>
      </c>
      <c r="I3878" s="10">
        <v>1138</v>
      </c>
      <c r="J3878" s="1" t="s">
        <v>23259</v>
      </c>
      <c r="K3878" s="1" t="s">
        <v>23260</v>
      </c>
      <c r="L3878" s="1" t="s">
        <v>23261</v>
      </c>
      <c r="M3878" s="1" t="s">
        <v>23262</v>
      </c>
      <c r="N3878" s="10">
        <f t="shared" si="300"/>
        <v>6</v>
      </c>
      <c r="O3878" s="10">
        <f t="shared" si="301"/>
        <v>7</v>
      </c>
      <c r="P3878" s="10">
        <v>1</v>
      </c>
      <c r="Q3878" s="19">
        <f t="shared" si="302"/>
        <v>9</v>
      </c>
      <c r="R3878" s="11">
        <f t="shared" si="303"/>
        <v>88046</v>
      </c>
      <c r="S3878" s="11">
        <f t="shared" si="304"/>
        <v>0</v>
      </c>
    </row>
    <row r="3879" spans="1:19" x14ac:dyDescent="0.25">
      <c r="A3879" s="1">
        <v>3877</v>
      </c>
      <c r="B3879" s="10">
        <v>81146</v>
      </c>
      <c r="C3879" s="1" t="s">
        <v>23263</v>
      </c>
      <c r="D3879" s="1" t="s">
        <v>23264</v>
      </c>
      <c r="E3879" s="1" t="s">
        <v>651</v>
      </c>
      <c r="F3879" s="1" t="s">
        <v>75</v>
      </c>
      <c r="G3879" s="10">
        <v>67000</v>
      </c>
      <c r="H3879" s="1" t="s">
        <v>827</v>
      </c>
      <c r="I3879" s="10">
        <v>1138</v>
      </c>
      <c r="J3879" s="1" t="s">
        <v>23265</v>
      </c>
      <c r="K3879" s="1" t="s">
        <v>23266</v>
      </c>
      <c r="L3879" s="1" t="s">
        <v>23267</v>
      </c>
      <c r="M3879" s="1" t="s">
        <v>23268</v>
      </c>
      <c r="N3879" s="10">
        <f t="shared" si="300"/>
        <v>9</v>
      </c>
      <c r="O3879" s="10">
        <f t="shared" si="301"/>
        <v>39</v>
      </c>
      <c r="P3879" s="10">
        <v>7</v>
      </c>
      <c r="Q3879" s="19">
        <f t="shared" si="302"/>
        <v>6</v>
      </c>
      <c r="R3879" s="11">
        <f t="shared" si="303"/>
        <v>102243.96</v>
      </c>
      <c r="S3879" s="11">
        <f t="shared" si="304"/>
        <v>1</v>
      </c>
    </row>
    <row r="3880" spans="1:19" x14ac:dyDescent="0.25">
      <c r="A3880" s="1">
        <v>3878</v>
      </c>
      <c r="B3880" s="10">
        <v>52694</v>
      </c>
      <c r="C3880" s="1" t="s">
        <v>23269</v>
      </c>
      <c r="D3880" s="1" t="s">
        <v>23270</v>
      </c>
      <c r="E3880" s="1" t="s">
        <v>1211</v>
      </c>
      <c r="F3880" s="1" t="s">
        <v>15</v>
      </c>
      <c r="G3880" s="10">
        <v>30000</v>
      </c>
      <c r="H3880" s="1" t="s">
        <v>23271</v>
      </c>
      <c r="I3880" s="10">
        <v>1137</v>
      </c>
      <c r="J3880" s="1" t="s">
        <v>23272</v>
      </c>
      <c r="K3880" s="1" t="s">
        <v>23273</v>
      </c>
      <c r="L3880" s="1" t="s">
        <v>23274</v>
      </c>
      <c r="M3880" s="1" t="s">
        <v>23275</v>
      </c>
      <c r="N3880" s="10">
        <f t="shared" si="300"/>
        <v>6</v>
      </c>
      <c r="O3880" s="10">
        <f t="shared" si="301"/>
        <v>29</v>
      </c>
      <c r="P3880" s="10">
        <v>1</v>
      </c>
      <c r="Q3880" s="19">
        <f t="shared" si="302"/>
        <v>9</v>
      </c>
      <c r="R3880" s="11">
        <f t="shared" si="303"/>
        <v>52694</v>
      </c>
      <c r="S3880" s="11">
        <f t="shared" si="304"/>
        <v>0</v>
      </c>
    </row>
    <row r="3881" spans="1:19" x14ac:dyDescent="0.25">
      <c r="A3881" s="1">
        <v>3879</v>
      </c>
      <c r="B3881" s="10">
        <v>94426</v>
      </c>
      <c r="C3881" s="1" t="s">
        <v>23276</v>
      </c>
      <c r="D3881" s="1" t="s">
        <v>23277</v>
      </c>
      <c r="E3881" s="1" t="s">
        <v>834</v>
      </c>
      <c r="F3881" s="1" t="s">
        <v>15</v>
      </c>
      <c r="G3881" s="10">
        <v>15000</v>
      </c>
      <c r="H3881" s="1" t="s">
        <v>1237</v>
      </c>
      <c r="I3881" s="10">
        <v>1137</v>
      </c>
      <c r="J3881" s="1" t="s">
        <v>23278</v>
      </c>
      <c r="K3881" s="1" t="s">
        <v>23279</v>
      </c>
      <c r="L3881" s="1" t="s">
        <v>23280</v>
      </c>
      <c r="M3881" s="1" t="s">
        <v>23281</v>
      </c>
      <c r="N3881" s="10">
        <f t="shared" si="300"/>
        <v>16</v>
      </c>
      <c r="O3881" s="10">
        <f t="shared" si="301"/>
        <v>58</v>
      </c>
      <c r="P3881" s="10">
        <v>1</v>
      </c>
      <c r="Q3881" s="19">
        <f t="shared" si="302"/>
        <v>9</v>
      </c>
      <c r="R3881" s="11">
        <f t="shared" si="303"/>
        <v>94426</v>
      </c>
      <c r="S3881" s="11">
        <f t="shared" si="304"/>
        <v>0</v>
      </c>
    </row>
    <row r="3882" spans="1:19" x14ac:dyDescent="0.25">
      <c r="A3882" s="1">
        <v>3880</v>
      </c>
      <c r="B3882" s="10">
        <v>34662</v>
      </c>
      <c r="C3882" s="1" t="s">
        <v>23282</v>
      </c>
      <c r="D3882" s="1" t="s">
        <v>2863</v>
      </c>
      <c r="E3882" s="1" t="s">
        <v>46</v>
      </c>
      <c r="F3882" s="1" t="s">
        <v>15</v>
      </c>
      <c r="G3882" s="10">
        <v>5000</v>
      </c>
      <c r="H3882" s="1" t="s">
        <v>92</v>
      </c>
      <c r="I3882" s="10">
        <v>1137</v>
      </c>
      <c r="J3882" s="1" t="s">
        <v>23283</v>
      </c>
      <c r="K3882" s="1" t="s">
        <v>23284</v>
      </c>
      <c r="L3882" s="1" t="s">
        <v>23285</v>
      </c>
      <c r="M3882" s="1" t="s">
        <v>23286</v>
      </c>
      <c r="N3882" s="10">
        <f t="shared" si="300"/>
        <v>12</v>
      </c>
      <c r="O3882" s="10">
        <f t="shared" si="301"/>
        <v>36</v>
      </c>
      <c r="P3882" s="10">
        <v>5</v>
      </c>
      <c r="Q3882" s="19">
        <f t="shared" si="302"/>
        <v>9</v>
      </c>
      <c r="R3882" s="11">
        <f t="shared" si="303"/>
        <v>34662</v>
      </c>
      <c r="S3882" s="11">
        <f t="shared" si="304"/>
        <v>0</v>
      </c>
    </row>
    <row r="3883" spans="1:19" x14ac:dyDescent="0.25">
      <c r="A3883" s="1">
        <v>3881</v>
      </c>
      <c r="B3883" s="10">
        <v>58508</v>
      </c>
      <c r="C3883" s="1" t="s">
        <v>23287</v>
      </c>
      <c r="D3883" s="1" t="s">
        <v>23288</v>
      </c>
      <c r="E3883" s="1" t="s">
        <v>9153</v>
      </c>
      <c r="F3883" s="1" t="s">
        <v>15</v>
      </c>
      <c r="G3883" s="10">
        <v>15000</v>
      </c>
      <c r="H3883" s="1" t="s">
        <v>16</v>
      </c>
      <c r="I3883" s="10">
        <v>1137</v>
      </c>
      <c r="J3883" s="1" t="s">
        <v>23289</v>
      </c>
      <c r="K3883" s="1" t="s">
        <v>23290</v>
      </c>
      <c r="L3883" s="1" t="s">
        <v>23291</v>
      </c>
      <c r="M3883" s="1" t="s">
        <v>23292</v>
      </c>
      <c r="N3883" s="10">
        <f t="shared" si="300"/>
        <v>14</v>
      </c>
      <c r="O3883" s="10">
        <f t="shared" si="301"/>
        <v>17</v>
      </c>
      <c r="P3883" s="10">
        <v>1</v>
      </c>
      <c r="Q3883" s="19">
        <f t="shared" si="302"/>
        <v>9</v>
      </c>
      <c r="R3883" s="11">
        <f t="shared" si="303"/>
        <v>58508</v>
      </c>
      <c r="S3883" s="11">
        <f t="shared" si="304"/>
        <v>0</v>
      </c>
    </row>
    <row r="3884" spans="1:19" x14ac:dyDescent="0.25">
      <c r="A3884" s="1">
        <v>3882</v>
      </c>
      <c r="B3884" s="10">
        <v>52800</v>
      </c>
      <c r="C3884" s="1" t="s">
        <v>23293</v>
      </c>
      <c r="D3884" s="1" t="s">
        <v>23294</v>
      </c>
      <c r="E3884" s="1" t="s">
        <v>14</v>
      </c>
      <c r="F3884" s="1" t="s">
        <v>15</v>
      </c>
      <c r="G3884" s="10">
        <v>1000</v>
      </c>
      <c r="H3884" s="1" t="s">
        <v>8543</v>
      </c>
      <c r="I3884" s="10">
        <v>1137</v>
      </c>
      <c r="J3884" s="1" t="s">
        <v>23295</v>
      </c>
      <c r="K3884" s="1" t="s">
        <v>23296</v>
      </c>
      <c r="L3884" s="1" t="s">
        <v>23297</v>
      </c>
      <c r="M3884" s="1" t="s">
        <v>23298</v>
      </c>
      <c r="N3884" s="10">
        <f t="shared" si="300"/>
        <v>12</v>
      </c>
      <c r="O3884" s="10">
        <f t="shared" si="301"/>
        <v>56</v>
      </c>
      <c r="P3884" s="10">
        <v>1</v>
      </c>
      <c r="Q3884" s="19">
        <f t="shared" si="302"/>
        <v>9</v>
      </c>
      <c r="R3884" s="11">
        <f t="shared" si="303"/>
        <v>52800</v>
      </c>
      <c r="S3884" s="11">
        <f t="shared" si="304"/>
        <v>0</v>
      </c>
    </row>
    <row r="3885" spans="1:19" x14ac:dyDescent="0.25">
      <c r="A3885" s="1">
        <v>3883</v>
      </c>
      <c r="B3885" s="10">
        <v>17829</v>
      </c>
      <c r="C3885" s="1" t="s">
        <v>23299</v>
      </c>
      <c r="D3885" s="1" t="s">
        <v>23300</v>
      </c>
      <c r="E3885" s="1" t="s">
        <v>23</v>
      </c>
      <c r="F3885" s="1" t="s">
        <v>413</v>
      </c>
      <c r="G3885" s="10">
        <v>10000</v>
      </c>
      <c r="H3885" s="1" t="s">
        <v>414</v>
      </c>
      <c r="I3885" s="10">
        <v>1137</v>
      </c>
      <c r="J3885" s="1" t="s">
        <v>23301</v>
      </c>
      <c r="K3885" s="1" t="s">
        <v>23302</v>
      </c>
      <c r="L3885" s="1" t="s">
        <v>23303</v>
      </c>
      <c r="M3885" s="1" t="s">
        <v>23304</v>
      </c>
      <c r="N3885" s="10">
        <f t="shared" si="300"/>
        <v>3</v>
      </c>
      <c r="O3885" s="10">
        <f t="shared" si="301"/>
        <v>49</v>
      </c>
      <c r="P3885" s="10">
        <v>9</v>
      </c>
      <c r="Q3885" s="19">
        <f t="shared" si="302"/>
        <v>1</v>
      </c>
      <c r="R3885" s="11">
        <f t="shared" si="303"/>
        <v>13371.75</v>
      </c>
      <c r="S3885" s="11">
        <f t="shared" si="304"/>
        <v>1</v>
      </c>
    </row>
    <row r="3886" spans="1:19" x14ac:dyDescent="0.25">
      <c r="A3886" s="1">
        <v>3884</v>
      </c>
      <c r="B3886" s="10">
        <v>55391</v>
      </c>
      <c r="C3886" s="1" t="s">
        <v>23305</v>
      </c>
      <c r="D3886" s="1" t="s">
        <v>23306</v>
      </c>
      <c r="E3886" s="1" t="s">
        <v>14</v>
      </c>
      <c r="F3886" s="1" t="s">
        <v>15</v>
      </c>
      <c r="G3886" s="10">
        <v>20000</v>
      </c>
      <c r="H3886" s="1" t="s">
        <v>527</v>
      </c>
      <c r="I3886" s="10">
        <v>1136</v>
      </c>
      <c r="J3886" s="1" t="s">
        <v>23307</v>
      </c>
      <c r="K3886" s="1" t="s">
        <v>23308</v>
      </c>
      <c r="L3886" s="1" t="s">
        <v>23309</v>
      </c>
      <c r="M3886" s="1" t="s">
        <v>23310</v>
      </c>
      <c r="N3886" s="10">
        <f t="shared" si="300"/>
        <v>10</v>
      </c>
      <c r="O3886" s="10">
        <f t="shared" si="301"/>
        <v>40</v>
      </c>
      <c r="P3886" s="10">
        <v>5</v>
      </c>
      <c r="Q3886" s="19">
        <f t="shared" si="302"/>
        <v>9</v>
      </c>
      <c r="R3886" s="11">
        <f t="shared" si="303"/>
        <v>55391</v>
      </c>
      <c r="S3886" s="11">
        <f t="shared" si="304"/>
        <v>0</v>
      </c>
    </row>
    <row r="3887" spans="1:19" x14ac:dyDescent="0.25">
      <c r="A3887" s="1">
        <v>3885</v>
      </c>
      <c r="B3887" s="10">
        <v>61255</v>
      </c>
      <c r="C3887" s="1" t="s">
        <v>23311</v>
      </c>
      <c r="D3887" s="1" t="s">
        <v>23312</v>
      </c>
      <c r="E3887" s="1" t="s">
        <v>23</v>
      </c>
      <c r="F3887" s="1" t="s">
        <v>15</v>
      </c>
      <c r="G3887" s="10">
        <v>10000</v>
      </c>
      <c r="H3887" s="1" t="s">
        <v>278</v>
      </c>
      <c r="I3887" s="10">
        <v>1136</v>
      </c>
      <c r="J3887" s="1" t="s">
        <v>23313</v>
      </c>
      <c r="K3887" s="1" t="s">
        <v>23314</v>
      </c>
      <c r="L3887" s="1" t="s">
        <v>23315</v>
      </c>
      <c r="M3887" s="1" t="s">
        <v>23316</v>
      </c>
      <c r="N3887" s="10">
        <f t="shared" si="300"/>
        <v>9</v>
      </c>
      <c r="O3887" s="10">
        <f t="shared" si="301"/>
        <v>58</v>
      </c>
      <c r="P3887" s="10">
        <v>48</v>
      </c>
      <c r="Q3887" s="19">
        <f t="shared" si="302"/>
        <v>9</v>
      </c>
      <c r="R3887" s="11">
        <f t="shared" si="303"/>
        <v>61255</v>
      </c>
      <c r="S3887" s="11">
        <f t="shared" si="304"/>
        <v>0</v>
      </c>
    </row>
    <row r="3888" spans="1:19" x14ac:dyDescent="0.25">
      <c r="A3888" s="1">
        <v>3886</v>
      </c>
      <c r="B3888" s="10">
        <v>112246</v>
      </c>
      <c r="C3888" s="1" t="s">
        <v>23317</v>
      </c>
      <c r="D3888" s="1" t="s">
        <v>7940</v>
      </c>
      <c r="E3888" s="1" t="s">
        <v>14</v>
      </c>
      <c r="F3888" s="1" t="s">
        <v>15</v>
      </c>
      <c r="G3888" s="10">
        <v>20000</v>
      </c>
      <c r="H3888" s="1" t="s">
        <v>122</v>
      </c>
      <c r="I3888" s="10">
        <v>1135</v>
      </c>
      <c r="J3888" s="1" t="s">
        <v>23318</v>
      </c>
      <c r="K3888" s="1" t="s">
        <v>23319</v>
      </c>
      <c r="L3888" s="1" t="s">
        <v>23320</v>
      </c>
      <c r="M3888" s="1" t="s">
        <v>23321</v>
      </c>
      <c r="N3888" s="10">
        <f t="shared" si="300"/>
        <v>18</v>
      </c>
      <c r="O3888" s="10">
        <f t="shared" si="301"/>
        <v>55</v>
      </c>
      <c r="P3888" s="10">
        <v>25</v>
      </c>
      <c r="Q3888" s="19">
        <f t="shared" si="302"/>
        <v>9</v>
      </c>
      <c r="R3888" s="11">
        <f t="shared" si="303"/>
        <v>112246</v>
      </c>
      <c r="S3888" s="11">
        <f t="shared" si="304"/>
        <v>0</v>
      </c>
    </row>
    <row r="3889" spans="1:19" x14ac:dyDescent="0.25">
      <c r="A3889" s="1">
        <v>3887</v>
      </c>
      <c r="B3889" s="10">
        <v>64127</v>
      </c>
      <c r="C3889" s="1" t="s">
        <v>23322</v>
      </c>
      <c r="D3889" s="1" t="s">
        <v>23323</v>
      </c>
      <c r="E3889" s="1" t="s">
        <v>23</v>
      </c>
      <c r="F3889" s="1" t="s">
        <v>15</v>
      </c>
      <c r="G3889" s="10">
        <v>50000</v>
      </c>
      <c r="H3889" s="1" t="s">
        <v>257</v>
      </c>
      <c r="I3889" s="10">
        <v>1135</v>
      </c>
      <c r="J3889" s="1" t="s">
        <v>23324</v>
      </c>
      <c r="K3889" s="1" t="s">
        <v>23325</v>
      </c>
      <c r="L3889" s="1" t="s">
        <v>23326</v>
      </c>
      <c r="M3889" s="1" t="s">
        <v>23327</v>
      </c>
      <c r="N3889" s="10">
        <f t="shared" si="300"/>
        <v>13</v>
      </c>
      <c r="O3889" s="10">
        <f t="shared" si="301"/>
        <v>52</v>
      </c>
      <c r="P3889" s="10">
        <v>5</v>
      </c>
      <c r="Q3889" s="19">
        <f t="shared" si="302"/>
        <v>9</v>
      </c>
      <c r="R3889" s="11">
        <f t="shared" si="303"/>
        <v>64127</v>
      </c>
      <c r="S3889" s="11">
        <f t="shared" si="304"/>
        <v>0</v>
      </c>
    </row>
    <row r="3890" spans="1:19" x14ac:dyDescent="0.25">
      <c r="A3890" s="1">
        <v>3888</v>
      </c>
      <c r="B3890" s="10">
        <v>51305</v>
      </c>
      <c r="C3890" s="1" t="s">
        <v>23328</v>
      </c>
      <c r="D3890" s="1" t="s">
        <v>23329</v>
      </c>
      <c r="E3890" s="1" t="s">
        <v>23</v>
      </c>
      <c r="F3890" s="1" t="s">
        <v>75</v>
      </c>
      <c r="G3890" s="10">
        <v>1000</v>
      </c>
      <c r="H3890" s="1" t="s">
        <v>23330</v>
      </c>
      <c r="I3890" s="10">
        <v>1135</v>
      </c>
      <c r="J3890" s="1" t="s">
        <v>23331</v>
      </c>
      <c r="K3890" s="1" t="s">
        <v>23332</v>
      </c>
      <c r="L3890" s="1" t="s">
        <v>23333</v>
      </c>
      <c r="M3890" s="1" t="s">
        <v>23334</v>
      </c>
      <c r="N3890" s="10">
        <f t="shared" si="300"/>
        <v>18</v>
      </c>
      <c r="O3890" s="10">
        <f t="shared" si="301"/>
        <v>57</v>
      </c>
      <c r="P3890" s="10">
        <v>22</v>
      </c>
      <c r="Q3890" s="19">
        <f t="shared" si="302"/>
        <v>6</v>
      </c>
      <c r="R3890" s="11">
        <f t="shared" si="303"/>
        <v>64644.3</v>
      </c>
      <c r="S3890" s="11">
        <f t="shared" si="304"/>
        <v>1</v>
      </c>
    </row>
    <row r="3891" spans="1:19" x14ac:dyDescent="0.25">
      <c r="A3891" s="1">
        <v>3889</v>
      </c>
      <c r="B3891" s="10">
        <v>162903</v>
      </c>
      <c r="C3891" s="1" t="s">
        <v>23335</v>
      </c>
      <c r="D3891" s="1" t="s">
        <v>23336</v>
      </c>
      <c r="E3891" s="1" t="s">
        <v>559</v>
      </c>
      <c r="F3891" s="1" t="s">
        <v>15</v>
      </c>
      <c r="G3891" s="10">
        <v>150000</v>
      </c>
      <c r="H3891" s="1" t="s">
        <v>257</v>
      </c>
      <c r="I3891" s="10">
        <v>1135</v>
      </c>
      <c r="J3891" s="1" t="s">
        <v>23337</v>
      </c>
      <c r="K3891" s="1" t="s">
        <v>23338</v>
      </c>
      <c r="L3891" s="1" t="s">
        <v>23339</v>
      </c>
      <c r="M3891" s="1" t="s">
        <v>23340</v>
      </c>
      <c r="N3891" s="10">
        <f t="shared" si="300"/>
        <v>22</v>
      </c>
      <c r="O3891" s="10">
        <f t="shared" si="301"/>
        <v>42</v>
      </c>
      <c r="P3891" s="10">
        <v>1</v>
      </c>
      <c r="Q3891" s="19">
        <f t="shared" si="302"/>
        <v>9</v>
      </c>
      <c r="R3891" s="11">
        <f t="shared" si="303"/>
        <v>162903</v>
      </c>
      <c r="S3891" s="11">
        <f t="shared" si="304"/>
        <v>0</v>
      </c>
    </row>
    <row r="3892" spans="1:19" x14ac:dyDescent="0.25">
      <c r="A3892" s="1">
        <v>3890</v>
      </c>
      <c r="B3892" s="10">
        <v>52264</v>
      </c>
      <c r="C3892" s="1" t="s">
        <v>23341</v>
      </c>
      <c r="D3892" s="1" t="s">
        <v>2831</v>
      </c>
      <c r="E3892" s="1" t="s">
        <v>14</v>
      </c>
      <c r="F3892" s="1" t="s">
        <v>15</v>
      </c>
      <c r="G3892" s="10">
        <v>5000</v>
      </c>
      <c r="H3892" s="1" t="s">
        <v>2832</v>
      </c>
      <c r="I3892" s="10">
        <v>1135</v>
      </c>
      <c r="J3892" s="1" t="s">
        <v>23342</v>
      </c>
      <c r="K3892" s="1" t="s">
        <v>23343</v>
      </c>
      <c r="L3892" s="1" t="s">
        <v>23344</v>
      </c>
      <c r="M3892" s="1" t="s">
        <v>23345</v>
      </c>
      <c r="N3892" s="10">
        <f t="shared" si="300"/>
        <v>11</v>
      </c>
      <c r="O3892" s="10">
        <f t="shared" si="301"/>
        <v>56</v>
      </c>
      <c r="P3892" s="10">
        <v>1</v>
      </c>
      <c r="Q3892" s="19">
        <f t="shared" si="302"/>
        <v>9</v>
      </c>
      <c r="R3892" s="11">
        <f t="shared" si="303"/>
        <v>52264</v>
      </c>
      <c r="S3892" s="11">
        <f t="shared" si="304"/>
        <v>0</v>
      </c>
    </row>
    <row r="3893" spans="1:19" x14ac:dyDescent="0.25">
      <c r="A3893" s="1">
        <v>3891</v>
      </c>
      <c r="B3893" s="10">
        <v>152552</v>
      </c>
      <c r="C3893" s="1" t="s">
        <v>23346</v>
      </c>
      <c r="D3893" s="1" t="s">
        <v>17909</v>
      </c>
      <c r="E3893" s="1" t="s">
        <v>14</v>
      </c>
      <c r="F3893" s="1" t="s">
        <v>15</v>
      </c>
      <c r="G3893" s="10">
        <v>10000</v>
      </c>
      <c r="H3893" s="1" t="s">
        <v>136</v>
      </c>
      <c r="I3893" s="10">
        <v>1135</v>
      </c>
      <c r="J3893" s="1" t="s">
        <v>23347</v>
      </c>
      <c r="K3893" s="1" t="s">
        <v>23348</v>
      </c>
      <c r="L3893" s="1" t="s">
        <v>23349</v>
      </c>
      <c r="M3893" s="1" t="s">
        <v>23350</v>
      </c>
      <c r="N3893" s="10">
        <f t="shared" si="300"/>
        <v>6</v>
      </c>
      <c r="O3893" s="10">
        <f t="shared" si="301"/>
        <v>39</v>
      </c>
      <c r="P3893" s="10">
        <v>20</v>
      </c>
      <c r="Q3893" s="19">
        <f t="shared" si="302"/>
        <v>9</v>
      </c>
      <c r="R3893" s="11">
        <f t="shared" si="303"/>
        <v>152552</v>
      </c>
      <c r="S3893" s="11">
        <f t="shared" si="304"/>
        <v>0</v>
      </c>
    </row>
    <row r="3894" spans="1:19" x14ac:dyDescent="0.25">
      <c r="A3894" s="1">
        <v>3892</v>
      </c>
      <c r="B3894" s="10">
        <v>139243</v>
      </c>
      <c r="C3894" s="1" t="s">
        <v>23351</v>
      </c>
      <c r="D3894" s="1" t="s">
        <v>23352</v>
      </c>
      <c r="E3894" s="1" t="s">
        <v>14</v>
      </c>
      <c r="F3894" s="1" t="s">
        <v>15</v>
      </c>
      <c r="G3894" s="10">
        <v>20000</v>
      </c>
      <c r="H3894" s="1" t="s">
        <v>136</v>
      </c>
      <c r="I3894" s="10">
        <v>1134</v>
      </c>
      <c r="J3894" s="1" t="s">
        <v>23353</v>
      </c>
      <c r="K3894" s="1" t="s">
        <v>23354</v>
      </c>
      <c r="L3894" s="1" t="s">
        <v>23355</v>
      </c>
      <c r="M3894" s="1" t="s">
        <v>23356</v>
      </c>
      <c r="N3894" s="10">
        <f t="shared" si="300"/>
        <v>17</v>
      </c>
      <c r="O3894" s="10">
        <f t="shared" si="301"/>
        <v>21</v>
      </c>
      <c r="P3894" s="10">
        <v>10</v>
      </c>
      <c r="Q3894" s="19">
        <f t="shared" si="302"/>
        <v>9</v>
      </c>
      <c r="R3894" s="11">
        <f t="shared" si="303"/>
        <v>139243</v>
      </c>
      <c r="S3894" s="11">
        <f t="shared" si="304"/>
        <v>0</v>
      </c>
    </row>
    <row r="3895" spans="1:19" x14ac:dyDescent="0.25">
      <c r="A3895" s="1">
        <v>3893</v>
      </c>
      <c r="B3895" s="10">
        <v>96326</v>
      </c>
      <c r="C3895" s="1" t="s">
        <v>23357</v>
      </c>
      <c r="D3895" s="1" t="s">
        <v>4345</v>
      </c>
      <c r="E3895" s="1" t="s">
        <v>497</v>
      </c>
      <c r="F3895" s="1" t="s">
        <v>15</v>
      </c>
      <c r="G3895" s="10">
        <v>50000</v>
      </c>
      <c r="H3895" s="1" t="s">
        <v>4346</v>
      </c>
      <c r="I3895" s="10">
        <v>1134</v>
      </c>
      <c r="J3895" s="1" t="s">
        <v>23358</v>
      </c>
      <c r="K3895" s="1" t="s">
        <v>23359</v>
      </c>
      <c r="L3895" s="1" t="s">
        <v>23360</v>
      </c>
      <c r="M3895" s="1" t="s">
        <v>23361</v>
      </c>
      <c r="N3895" s="10">
        <f t="shared" si="300"/>
        <v>20</v>
      </c>
      <c r="O3895" s="10">
        <f t="shared" si="301"/>
        <v>28</v>
      </c>
      <c r="P3895" s="10">
        <v>5</v>
      </c>
      <c r="Q3895" s="19">
        <f t="shared" si="302"/>
        <v>9</v>
      </c>
      <c r="R3895" s="11">
        <f t="shared" si="303"/>
        <v>96326</v>
      </c>
      <c r="S3895" s="11">
        <f t="shared" si="304"/>
        <v>0</v>
      </c>
    </row>
    <row r="3896" spans="1:19" x14ac:dyDescent="0.25">
      <c r="A3896" s="1">
        <v>3894</v>
      </c>
      <c r="B3896" s="10">
        <v>18763</v>
      </c>
      <c r="C3896" s="1" t="s">
        <v>23362</v>
      </c>
      <c r="D3896" s="1" t="s">
        <v>19402</v>
      </c>
      <c r="E3896" s="1" t="s">
        <v>14</v>
      </c>
      <c r="F3896" s="1" t="s">
        <v>15</v>
      </c>
      <c r="G3896" s="10">
        <v>500</v>
      </c>
      <c r="H3896" s="1" t="s">
        <v>20708</v>
      </c>
      <c r="I3896" s="10">
        <v>1134</v>
      </c>
      <c r="J3896" s="1" t="s">
        <v>23363</v>
      </c>
      <c r="K3896" s="1" t="s">
        <v>23364</v>
      </c>
      <c r="L3896" s="1" t="s">
        <v>23365</v>
      </c>
      <c r="M3896" s="1" t="s">
        <v>23366</v>
      </c>
      <c r="N3896" s="10">
        <f t="shared" si="300"/>
        <v>8</v>
      </c>
      <c r="O3896" s="10">
        <f t="shared" si="301"/>
        <v>49</v>
      </c>
      <c r="P3896" s="10">
        <v>1</v>
      </c>
      <c r="Q3896" s="19">
        <f t="shared" si="302"/>
        <v>9</v>
      </c>
      <c r="R3896" s="11">
        <f t="shared" si="303"/>
        <v>18763</v>
      </c>
      <c r="S3896" s="11">
        <f t="shared" si="304"/>
        <v>0</v>
      </c>
    </row>
    <row r="3897" spans="1:19" x14ac:dyDescent="0.25">
      <c r="A3897" s="1">
        <v>3895</v>
      </c>
      <c r="B3897" s="10">
        <v>107235</v>
      </c>
      <c r="C3897" s="1" t="s">
        <v>23367</v>
      </c>
      <c r="D3897" s="1" t="s">
        <v>23368</v>
      </c>
      <c r="E3897" s="1" t="s">
        <v>559</v>
      </c>
      <c r="F3897" s="1" t="s">
        <v>15</v>
      </c>
      <c r="G3897" s="10">
        <v>60000</v>
      </c>
      <c r="H3897" s="1" t="s">
        <v>122</v>
      </c>
      <c r="I3897" s="10">
        <v>1134</v>
      </c>
      <c r="J3897" s="1" t="s">
        <v>23369</v>
      </c>
      <c r="K3897" s="1" t="s">
        <v>23370</v>
      </c>
      <c r="L3897" s="1" t="s">
        <v>23371</v>
      </c>
      <c r="M3897" s="1" t="s">
        <v>23372</v>
      </c>
      <c r="N3897" s="10">
        <f t="shared" si="300"/>
        <v>21</v>
      </c>
      <c r="O3897" s="10">
        <f t="shared" si="301"/>
        <v>22</v>
      </c>
      <c r="P3897" s="10">
        <v>10</v>
      </c>
      <c r="Q3897" s="19">
        <f t="shared" si="302"/>
        <v>9</v>
      </c>
      <c r="R3897" s="11">
        <f t="shared" si="303"/>
        <v>107235</v>
      </c>
      <c r="S3897" s="11">
        <f t="shared" si="304"/>
        <v>0</v>
      </c>
    </row>
    <row r="3898" spans="1:19" x14ac:dyDescent="0.25">
      <c r="A3898" s="1">
        <v>3896</v>
      </c>
      <c r="B3898" s="10">
        <v>51225</v>
      </c>
      <c r="C3898" s="1" t="s">
        <v>23373</v>
      </c>
      <c r="D3898" s="1" t="s">
        <v>15823</v>
      </c>
      <c r="E3898" s="1" t="s">
        <v>847</v>
      </c>
      <c r="F3898" s="1" t="s">
        <v>15</v>
      </c>
      <c r="G3898" s="10">
        <v>1600</v>
      </c>
      <c r="H3898" s="1" t="s">
        <v>15824</v>
      </c>
      <c r="I3898" s="10">
        <v>1134</v>
      </c>
      <c r="J3898" s="1" t="s">
        <v>23374</v>
      </c>
      <c r="K3898" s="1" t="s">
        <v>23375</v>
      </c>
      <c r="L3898" s="1" t="s">
        <v>23376</v>
      </c>
      <c r="M3898" s="1" t="s">
        <v>23377</v>
      </c>
      <c r="N3898" s="10">
        <f t="shared" si="300"/>
        <v>18</v>
      </c>
      <c r="O3898" s="10">
        <f t="shared" si="301"/>
        <v>59</v>
      </c>
      <c r="P3898" s="10">
        <v>1</v>
      </c>
      <c r="Q3898" s="19">
        <f t="shared" si="302"/>
        <v>9</v>
      </c>
      <c r="R3898" s="11">
        <f t="shared" si="303"/>
        <v>51225</v>
      </c>
      <c r="S3898" s="11">
        <f t="shared" si="304"/>
        <v>0</v>
      </c>
    </row>
    <row r="3899" spans="1:19" x14ac:dyDescent="0.25">
      <c r="A3899" s="1">
        <v>3897</v>
      </c>
      <c r="B3899" s="10">
        <v>12165</v>
      </c>
      <c r="C3899" s="1" t="s">
        <v>23378</v>
      </c>
      <c r="D3899" s="1" t="s">
        <v>23379</v>
      </c>
      <c r="E3899" s="1" t="s">
        <v>46</v>
      </c>
      <c r="F3899" s="1" t="s">
        <v>75</v>
      </c>
      <c r="G3899" s="10">
        <v>7500</v>
      </c>
      <c r="H3899" s="1" t="s">
        <v>827</v>
      </c>
      <c r="I3899" s="10">
        <v>1134</v>
      </c>
      <c r="J3899" s="1" t="s">
        <v>23380</v>
      </c>
      <c r="K3899" s="1" t="s">
        <v>23381</v>
      </c>
      <c r="L3899" s="1" t="s">
        <v>23382</v>
      </c>
      <c r="M3899" s="1" t="s">
        <v>23383</v>
      </c>
      <c r="N3899" s="10">
        <f t="shared" si="300"/>
        <v>19</v>
      </c>
      <c r="O3899" s="10">
        <f t="shared" si="301"/>
        <v>61</v>
      </c>
      <c r="P3899" s="10">
        <v>1.56</v>
      </c>
      <c r="Q3899" s="19">
        <f t="shared" si="302"/>
        <v>6</v>
      </c>
      <c r="R3899" s="11">
        <f t="shared" si="303"/>
        <v>15327.9</v>
      </c>
      <c r="S3899" s="11">
        <f t="shared" si="304"/>
        <v>1</v>
      </c>
    </row>
    <row r="3900" spans="1:19" x14ac:dyDescent="0.25">
      <c r="A3900" s="1">
        <v>3898</v>
      </c>
      <c r="B3900" s="10">
        <v>233940</v>
      </c>
      <c r="C3900" s="1" t="s">
        <v>23384</v>
      </c>
      <c r="D3900" s="1" t="s">
        <v>23385</v>
      </c>
      <c r="E3900" s="1" t="s">
        <v>23</v>
      </c>
      <c r="F3900" s="1" t="s">
        <v>15</v>
      </c>
      <c r="G3900" s="10">
        <v>60000</v>
      </c>
      <c r="H3900" s="1" t="s">
        <v>278</v>
      </c>
      <c r="I3900" s="10">
        <v>1133</v>
      </c>
      <c r="J3900" s="1" t="s">
        <v>23386</v>
      </c>
      <c r="K3900" s="1" t="s">
        <v>23387</v>
      </c>
      <c r="L3900" s="1" t="s">
        <v>23388</v>
      </c>
      <c r="M3900" s="1" t="s">
        <v>23389</v>
      </c>
      <c r="N3900" s="10">
        <f t="shared" si="300"/>
        <v>10</v>
      </c>
      <c r="O3900" s="10">
        <f t="shared" si="301"/>
        <v>19</v>
      </c>
      <c r="P3900" s="10">
        <v>5</v>
      </c>
      <c r="Q3900" s="19">
        <f t="shared" si="302"/>
        <v>9</v>
      </c>
      <c r="R3900" s="11">
        <f t="shared" si="303"/>
        <v>233940</v>
      </c>
      <c r="S3900" s="11">
        <f t="shared" si="304"/>
        <v>0</v>
      </c>
    </row>
    <row r="3901" spans="1:19" x14ac:dyDescent="0.25">
      <c r="A3901" s="1">
        <v>3899</v>
      </c>
      <c r="B3901" s="10">
        <v>53705</v>
      </c>
      <c r="C3901" s="1" t="s">
        <v>23390</v>
      </c>
      <c r="D3901" s="1" t="s">
        <v>23391</v>
      </c>
      <c r="E3901" s="1" t="s">
        <v>23</v>
      </c>
      <c r="F3901" s="1" t="s">
        <v>15</v>
      </c>
      <c r="G3901" s="10">
        <v>11450</v>
      </c>
      <c r="H3901" s="1" t="s">
        <v>505</v>
      </c>
      <c r="I3901" s="10">
        <v>1133</v>
      </c>
      <c r="J3901" s="1" t="s">
        <v>23392</v>
      </c>
      <c r="K3901" s="1" t="s">
        <v>23393</v>
      </c>
      <c r="L3901" s="1" t="s">
        <v>23394</v>
      </c>
      <c r="M3901" s="1" t="s">
        <v>23395</v>
      </c>
      <c r="N3901" s="10">
        <f t="shared" si="300"/>
        <v>12</v>
      </c>
      <c r="O3901" s="10">
        <f t="shared" si="301"/>
        <v>37</v>
      </c>
      <c r="P3901" s="10">
        <v>5</v>
      </c>
      <c r="Q3901" s="19">
        <f t="shared" si="302"/>
        <v>9</v>
      </c>
      <c r="R3901" s="11">
        <f t="shared" si="303"/>
        <v>53705</v>
      </c>
      <c r="S3901" s="11">
        <f t="shared" si="304"/>
        <v>0</v>
      </c>
    </row>
    <row r="3902" spans="1:19" x14ac:dyDescent="0.25">
      <c r="A3902" s="1">
        <v>3900</v>
      </c>
      <c r="B3902" s="10">
        <v>23148</v>
      </c>
      <c r="C3902" s="1" t="s">
        <v>23396</v>
      </c>
      <c r="D3902" s="1" t="s">
        <v>23397</v>
      </c>
      <c r="E3902" s="1" t="s">
        <v>1712</v>
      </c>
      <c r="F3902" s="1" t="s">
        <v>15</v>
      </c>
      <c r="G3902" s="10">
        <v>2000</v>
      </c>
      <c r="H3902" s="1" t="s">
        <v>3577</v>
      </c>
      <c r="I3902" s="10">
        <v>1132</v>
      </c>
      <c r="J3902" s="1" t="s">
        <v>23398</v>
      </c>
      <c r="K3902" s="1" t="s">
        <v>23399</v>
      </c>
      <c r="L3902" s="1" t="s">
        <v>23400</v>
      </c>
      <c r="M3902" s="1" t="s">
        <v>23401</v>
      </c>
      <c r="N3902" s="10">
        <f t="shared" si="300"/>
        <v>12</v>
      </c>
      <c r="O3902" s="10">
        <f t="shared" si="301"/>
        <v>41</v>
      </c>
      <c r="P3902" s="10">
        <v>5</v>
      </c>
      <c r="Q3902" s="19">
        <f t="shared" si="302"/>
        <v>9</v>
      </c>
      <c r="R3902" s="11">
        <f t="shared" si="303"/>
        <v>23148</v>
      </c>
      <c r="S3902" s="11">
        <f t="shared" si="304"/>
        <v>0</v>
      </c>
    </row>
    <row r="3903" spans="1:19" x14ac:dyDescent="0.25">
      <c r="A3903" s="1">
        <v>3901</v>
      </c>
      <c r="B3903" s="10">
        <v>85426</v>
      </c>
      <c r="C3903" s="1" t="s">
        <v>23402</v>
      </c>
      <c r="D3903" s="1" t="s">
        <v>23403</v>
      </c>
      <c r="E3903" s="1" t="s">
        <v>23</v>
      </c>
      <c r="F3903" s="1" t="s">
        <v>15</v>
      </c>
      <c r="G3903" s="10">
        <v>46000</v>
      </c>
      <c r="H3903" s="1" t="s">
        <v>16</v>
      </c>
      <c r="I3903" s="10">
        <v>1132</v>
      </c>
      <c r="J3903" s="1" t="s">
        <v>23404</v>
      </c>
      <c r="K3903" s="1" t="s">
        <v>23405</v>
      </c>
      <c r="L3903" s="1" t="s">
        <v>23406</v>
      </c>
      <c r="M3903" s="1" t="s">
        <v>23407</v>
      </c>
      <c r="N3903" s="10">
        <f t="shared" si="300"/>
        <v>7</v>
      </c>
      <c r="O3903" s="10">
        <f t="shared" si="301"/>
        <v>46</v>
      </c>
      <c r="P3903" s="10">
        <v>40</v>
      </c>
      <c r="Q3903" s="19">
        <f t="shared" si="302"/>
        <v>9</v>
      </c>
      <c r="R3903" s="11">
        <f t="shared" si="303"/>
        <v>85426</v>
      </c>
      <c r="S3903" s="11">
        <f t="shared" si="304"/>
        <v>0</v>
      </c>
    </row>
    <row r="3904" spans="1:19" x14ac:dyDescent="0.25">
      <c r="A3904" s="1">
        <v>3902</v>
      </c>
      <c r="B3904" s="10">
        <v>91542</v>
      </c>
      <c r="C3904" s="1" t="s">
        <v>23408</v>
      </c>
      <c r="D3904" s="1" t="s">
        <v>22487</v>
      </c>
      <c r="E3904" s="1" t="s">
        <v>14</v>
      </c>
      <c r="F3904" s="1" t="s">
        <v>15</v>
      </c>
      <c r="G3904" s="10">
        <v>300</v>
      </c>
      <c r="H3904" s="1" t="s">
        <v>22488</v>
      </c>
      <c r="I3904" s="10">
        <v>1131</v>
      </c>
      <c r="J3904" s="1" t="s">
        <v>23409</v>
      </c>
      <c r="K3904" s="1" t="s">
        <v>23410</v>
      </c>
      <c r="L3904" s="1" t="s">
        <v>23411</v>
      </c>
      <c r="M3904" s="1" t="s">
        <v>23412</v>
      </c>
      <c r="N3904" s="10">
        <f t="shared" si="300"/>
        <v>40</v>
      </c>
      <c r="O3904" s="10">
        <f t="shared" si="301"/>
        <v>12</v>
      </c>
      <c r="P3904" s="10">
        <v>7</v>
      </c>
      <c r="Q3904" s="19">
        <f t="shared" si="302"/>
        <v>9</v>
      </c>
      <c r="R3904" s="11">
        <f t="shared" si="303"/>
        <v>91542</v>
      </c>
      <c r="S3904" s="11">
        <f t="shared" si="304"/>
        <v>0</v>
      </c>
    </row>
    <row r="3905" spans="1:19" x14ac:dyDescent="0.25">
      <c r="A3905" s="1">
        <v>3903</v>
      </c>
      <c r="B3905" s="10">
        <v>47483</v>
      </c>
      <c r="C3905" s="1" t="s">
        <v>23413</v>
      </c>
      <c r="D3905" s="1" t="s">
        <v>23414</v>
      </c>
      <c r="E3905" s="1" t="s">
        <v>685</v>
      </c>
      <c r="F3905" s="1" t="s">
        <v>15</v>
      </c>
      <c r="G3905" s="10">
        <v>15000</v>
      </c>
      <c r="H3905" s="1" t="s">
        <v>162</v>
      </c>
      <c r="I3905" s="10">
        <v>1131</v>
      </c>
      <c r="J3905" s="1" t="s">
        <v>23415</v>
      </c>
      <c r="K3905" s="1" t="s">
        <v>23416</v>
      </c>
      <c r="L3905" s="1" t="s">
        <v>23417</v>
      </c>
      <c r="M3905" s="1" t="s">
        <v>23418</v>
      </c>
      <c r="N3905" s="10">
        <f t="shared" si="300"/>
        <v>39</v>
      </c>
      <c r="O3905" s="10">
        <f t="shared" si="301"/>
        <v>15</v>
      </c>
      <c r="P3905" s="10">
        <v>5</v>
      </c>
      <c r="Q3905" s="19">
        <f t="shared" si="302"/>
        <v>9</v>
      </c>
      <c r="R3905" s="11">
        <f t="shared" si="303"/>
        <v>47483</v>
      </c>
      <c r="S3905" s="11">
        <f t="shared" si="304"/>
        <v>0</v>
      </c>
    </row>
    <row r="3906" spans="1:19" x14ac:dyDescent="0.25">
      <c r="A3906" s="1">
        <v>3904</v>
      </c>
      <c r="B3906" s="10">
        <v>82935</v>
      </c>
      <c r="C3906" s="1" t="s">
        <v>23419</v>
      </c>
      <c r="D3906" s="1" t="s">
        <v>6152</v>
      </c>
      <c r="E3906" s="1" t="s">
        <v>14</v>
      </c>
      <c r="F3906" s="1" t="s">
        <v>15</v>
      </c>
      <c r="G3906" s="10">
        <v>20000</v>
      </c>
      <c r="H3906" s="1" t="s">
        <v>3266</v>
      </c>
      <c r="I3906" s="10">
        <v>1131</v>
      </c>
      <c r="J3906" s="1" t="s">
        <v>23420</v>
      </c>
      <c r="K3906" s="1" t="s">
        <v>23421</v>
      </c>
      <c r="L3906" s="1" t="s">
        <v>23422</v>
      </c>
      <c r="M3906" s="1" t="s">
        <v>23423</v>
      </c>
      <c r="N3906" s="10">
        <f t="shared" ref="N3906:N3969" si="305">LEN(TRIM(J3906))-LEN(SUBSTITUTE(TRIM(J3906),",",""))+1</f>
        <v>9</v>
      </c>
      <c r="O3906" s="10">
        <f t="shared" ref="O3906:O3969" si="306">LEN(L3906)</f>
        <v>34</v>
      </c>
      <c r="P3906" s="10">
        <v>1</v>
      </c>
      <c r="Q3906" s="19">
        <f t="shared" ref="Q3906:Q3969" si="307">VLOOKUP(F3906,$T$2:$U$10,2)</f>
        <v>9</v>
      </c>
      <c r="R3906" s="11">
        <f t="shared" ref="R3906:R3969" si="308">VLOOKUP(F3906,$T$2:$V$10,3)*B3906</f>
        <v>82935</v>
      </c>
      <c r="S3906" s="11">
        <f t="shared" ref="S3906:S3969" si="309">IF(Q3906=9, 0, 1)</f>
        <v>0</v>
      </c>
    </row>
    <row r="3907" spans="1:19" x14ac:dyDescent="0.25">
      <c r="A3907" s="1">
        <v>3905</v>
      </c>
      <c r="B3907" s="10">
        <v>73860</v>
      </c>
      <c r="C3907" s="1" t="s">
        <v>23424</v>
      </c>
      <c r="D3907" s="1" t="s">
        <v>23425</v>
      </c>
      <c r="E3907" s="1" t="s">
        <v>1712</v>
      </c>
      <c r="F3907" s="1" t="s">
        <v>15</v>
      </c>
      <c r="G3907" s="10">
        <v>10000</v>
      </c>
      <c r="H3907" s="1" t="s">
        <v>1237</v>
      </c>
      <c r="I3907" s="10">
        <v>1131</v>
      </c>
      <c r="J3907" s="1" t="s">
        <v>23426</v>
      </c>
      <c r="K3907" s="1" t="s">
        <v>23427</v>
      </c>
      <c r="L3907" s="1" t="s">
        <v>23428</v>
      </c>
      <c r="M3907" s="1" t="s">
        <v>23429</v>
      </c>
      <c r="N3907" s="10">
        <f t="shared" si="305"/>
        <v>29</v>
      </c>
      <c r="O3907" s="10">
        <f t="shared" si="306"/>
        <v>37</v>
      </c>
      <c r="P3907" s="10">
        <v>1</v>
      </c>
      <c r="Q3907" s="19">
        <f t="shared" si="307"/>
        <v>9</v>
      </c>
      <c r="R3907" s="11">
        <f t="shared" si="308"/>
        <v>73860</v>
      </c>
      <c r="S3907" s="11">
        <f t="shared" si="309"/>
        <v>0</v>
      </c>
    </row>
    <row r="3908" spans="1:19" x14ac:dyDescent="0.25">
      <c r="A3908" s="1">
        <v>3906</v>
      </c>
      <c r="B3908" s="10">
        <v>100589</v>
      </c>
      <c r="C3908" s="1" t="s">
        <v>23430</v>
      </c>
      <c r="D3908" s="1" t="s">
        <v>23431</v>
      </c>
      <c r="E3908" s="1" t="s">
        <v>83</v>
      </c>
      <c r="F3908" s="1" t="s">
        <v>15</v>
      </c>
      <c r="G3908" s="10">
        <v>50000</v>
      </c>
      <c r="H3908" s="1" t="s">
        <v>8814</v>
      </c>
      <c r="I3908" s="10">
        <v>1131</v>
      </c>
      <c r="J3908" s="1" t="s">
        <v>23432</v>
      </c>
      <c r="K3908" s="1" t="s">
        <v>23433</v>
      </c>
      <c r="L3908" s="1" t="s">
        <v>23434</v>
      </c>
      <c r="M3908" s="1" t="s">
        <v>23435</v>
      </c>
      <c r="N3908" s="10">
        <f t="shared" si="305"/>
        <v>9</v>
      </c>
      <c r="O3908" s="10">
        <f t="shared" si="306"/>
        <v>55</v>
      </c>
      <c r="P3908" s="10">
        <v>10</v>
      </c>
      <c r="Q3908" s="19">
        <f t="shared" si="307"/>
        <v>9</v>
      </c>
      <c r="R3908" s="11">
        <f t="shared" si="308"/>
        <v>100589</v>
      </c>
      <c r="S3908" s="11">
        <f t="shared" si="309"/>
        <v>0</v>
      </c>
    </row>
    <row r="3909" spans="1:19" x14ac:dyDescent="0.25">
      <c r="A3909" s="1">
        <v>3907</v>
      </c>
      <c r="B3909" s="10">
        <v>38709</v>
      </c>
      <c r="C3909" s="1" t="s">
        <v>23436</v>
      </c>
      <c r="D3909" s="1" t="s">
        <v>23437</v>
      </c>
      <c r="E3909" s="1" t="s">
        <v>2550</v>
      </c>
      <c r="F3909" s="1" t="s">
        <v>15</v>
      </c>
      <c r="G3909" s="10">
        <v>30000</v>
      </c>
      <c r="H3909" s="1" t="s">
        <v>61</v>
      </c>
      <c r="I3909" s="10">
        <v>1130</v>
      </c>
      <c r="J3909" s="1" t="s">
        <v>23438</v>
      </c>
      <c r="K3909" s="1" t="s">
        <v>23439</v>
      </c>
      <c r="L3909" s="1" t="s">
        <v>23440</v>
      </c>
      <c r="M3909" s="1" t="s">
        <v>23441</v>
      </c>
      <c r="N3909" s="10">
        <f t="shared" si="305"/>
        <v>19</v>
      </c>
      <c r="O3909" s="10">
        <f t="shared" si="306"/>
        <v>19</v>
      </c>
      <c r="P3909" s="10">
        <v>1</v>
      </c>
      <c r="Q3909" s="19">
        <f t="shared" si="307"/>
        <v>9</v>
      </c>
      <c r="R3909" s="11">
        <f t="shared" si="308"/>
        <v>38709</v>
      </c>
      <c r="S3909" s="11">
        <f t="shared" si="309"/>
        <v>0</v>
      </c>
    </row>
    <row r="3910" spans="1:19" x14ac:dyDescent="0.25">
      <c r="A3910" s="1">
        <v>3908</v>
      </c>
      <c r="B3910" s="10">
        <v>102699</v>
      </c>
      <c r="C3910" s="1" t="s">
        <v>23442</v>
      </c>
      <c r="D3910" s="1" t="s">
        <v>23443</v>
      </c>
      <c r="E3910" s="1" t="s">
        <v>83</v>
      </c>
      <c r="F3910" s="1" t="s">
        <v>15</v>
      </c>
      <c r="G3910" s="10">
        <v>100000</v>
      </c>
      <c r="H3910" s="1" t="s">
        <v>16</v>
      </c>
      <c r="I3910" s="10">
        <v>1130</v>
      </c>
      <c r="J3910" s="1" t="s">
        <v>23444</v>
      </c>
      <c r="K3910" s="1" t="s">
        <v>23445</v>
      </c>
      <c r="L3910" s="1" t="s">
        <v>23446</v>
      </c>
      <c r="M3910" s="1" t="s">
        <v>23447</v>
      </c>
      <c r="N3910" s="10">
        <f t="shared" si="305"/>
        <v>22</v>
      </c>
      <c r="O3910" s="10">
        <f t="shared" si="306"/>
        <v>14</v>
      </c>
      <c r="P3910" s="10">
        <v>2</v>
      </c>
      <c r="Q3910" s="19">
        <f t="shared" si="307"/>
        <v>9</v>
      </c>
      <c r="R3910" s="11">
        <f t="shared" si="308"/>
        <v>102699</v>
      </c>
      <c r="S3910" s="11">
        <f t="shared" si="309"/>
        <v>0</v>
      </c>
    </row>
    <row r="3911" spans="1:19" x14ac:dyDescent="0.25">
      <c r="A3911" s="1">
        <v>3909</v>
      </c>
      <c r="B3911" s="10">
        <v>136665</v>
      </c>
      <c r="C3911" s="1" t="s">
        <v>23448</v>
      </c>
      <c r="D3911" s="1" t="s">
        <v>23449</v>
      </c>
      <c r="E3911" s="1" t="s">
        <v>189</v>
      </c>
      <c r="F3911" s="1" t="s">
        <v>15</v>
      </c>
      <c r="G3911" s="10">
        <v>75000</v>
      </c>
      <c r="H3911" s="1" t="s">
        <v>394</v>
      </c>
      <c r="I3911" s="10">
        <v>1130</v>
      </c>
      <c r="J3911" s="1" t="s">
        <v>23450</v>
      </c>
      <c r="K3911" s="1" t="s">
        <v>23451</v>
      </c>
      <c r="L3911" s="1" t="s">
        <v>23452</v>
      </c>
      <c r="M3911" s="1" t="s">
        <v>23453</v>
      </c>
      <c r="N3911" s="10">
        <f t="shared" si="305"/>
        <v>13</v>
      </c>
      <c r="O3911" s="10">
        <f t="shared" si="306"/>
        <v>55</v>
      </c>
      <c r="P3911" s="10">
        <v>69</v>
      </c>
      <c r="Q3911" s="19">
        <f t="shared" si="307"/>
        <v>9</v>
      </c>
      <c r="R3911" s="11">
        <f t="shared" si="308"/>
        <v>136665</v>
      </c>
      <c r="S3911" s="11">
        <f t="shared" si="309"/>
        <v>0</v>
      </c>
    </row>
    <row r="3912" spans="1:19" x14ac:dyDescent="0.25">
      <c r="A3912" s="1">
        <v>3910</v>
      </c>
      <c r="B3912" s="10">
        <v>16685</v>
      </c>
      <c r="C3912" s="1" t="s">
        <v>23454</v>
      </c>
      <c r="D3912" s="1" t="s">
        <v>23455</v>
      </c>
      <c r="E3912" s="1" t="s">
        <v>534</v>
      </c>
      <c r="F3912" s="1" t="s">
        <v>15</v>
      </c>
      <c r="G3912" s="10">
        <v>3000</v>
      </c>
      <c r="H3912" s="1" t="s">
        <v>250</v>
      </c>
      <c r="I3912" s="10">
        <v>1130</v>
      </c>
      <c r="J3912" s="1" t="s">
        <v>23456</v>
      </c>
      <c r="K3912" s="1" t="s">
        <v>23457</v>
      </c>
      <c r="L3912" s="1" t="s">
        <v>23458</v>
      </c>
      <c r="M3912" s="1" t="s">
        <v>23459</v>
      </c>
      <c r="N3912" s="10">
        <f t="shared" si="305"/>
        <v>16</v>
      </c>
      <c r="O3912" s="10">
        <f t="shared" si="306"/>
        <v>50</v>
      </c>
      <c r="P3912" s="10">
        <v>5</v>
      </c>
      <c r="Q3912" s="19">
        <f t="shared" si="307"/>
        <v>9</v>
      </c>
      <c r="R3912" s="11">
        <f t="shared" si="308"/>
        <v>16685</v>
      </c>
      <c r="S3912" s="11">
        <f t="shared" si="309"/>
        <v>0</v>
      </c>
    </row>
    <row r="3913" spans="1:19" x14ac:dyDescent="0.25">
      <c r="A3913" s="1">
        <v>3911</v>
      </c>
      <c r="B3913" s="10">
        <v>132538</v>
      </c>
      <c r="C3913" s="1" t="s">
        <v>23460</v>
      </c>
      <c r="D3913" s="1" t="s">
        <v>12494</v>
      </c>
      <c r="E3913" s="1" t="s">
        <v>3118</v>
      </c>
      <c r="F3913" s="1" t="s">
        <v>15</v>
      </c>
      <c r="G3913" s="10">
        <v>18400</v>
      </c>
      <c r="H3913" s="1" t="s">
        <v>162</v>
      </c>
      <c r="I3913" s="10">
        <v>1130</v>
      </c>
      <c r="J3913" s="1" t="s">
        <v>23461</v>
      </c>
      <c r="K3913" s="1" t="s">
        <v>23462</v>
      </c>
      <c r="L3913" s="1" t="s">
        <v>23463</v>
      </c>
      <c r="M3913" s="1" t="s">
        <v>23464</v>
      </c>
      <c r="N3913" s="10">
        <f t="shared" si="305"/>
        <v>43</v>
      </c>
      <c r="O3913" s="10">
        <f t="shared" si="306"/>
        <v>4</v>
      </c>
      <c r="P3913" s="10">
        <v>5</v>
      </c>
      <c r="Q3913" s="19">
        <f t="shared" si="307"/>
        <v>9</v>
      </c>
      <c r="R3913" s="11">
        <f t="shared" si="308"/>
        <v>132538</v>
      </c>
      <c r="S3913" s="11">
        <f t="shared" si="309"/>
        <v>0</v>
      </c>
    </row>
    <row r="3914" spans="1:19" x14ac:dyDescent="0.25">
      <c r="A3914" s="1">
        <v>3912</v>
      </c>
      <c r="B3914" s="10">
        <v>171551</v>
      </c>
      <c r="C3914" s="1" t="s">
        <v>23465</v>
      </c>
      <c r="D3914" s="1" t="s">
        <v>4792</v>
      </c>
      <c r="E3914" s="1" t="s">
        <v>23</v>
      </c>
      <c r="F3914" s="1" t="s">
        <v>15</v>
      </c>
      <c r="G3914" s="10">
        <v>12000</v>
      </c>
      <c r="H3914" s="1" t="s">
        <v>560</v>
      </c>
      <c r="I3914" s="10">
        <v>1129</v>
      </c>
      <c r="J3914" s="1" t="s">
        <v>23466</v>
      </c>
      <c r="K3914" s="1" t="s">
        <v>23467</v>
      </c>
      <c r="L3914" s="1" t="s">
        <v>23468</v>
      </c>
      <c r="M3914" s="1" t="s">
        <v>23469</v>
      </c>
      <c r="N3914" s="10">
        <f t="shared" si="305"/>
        <v>5</v>
      </c>
      <c r="O3914" s="10">
        <f t="shared" si="306"/>
        <v>10</v>
      </c>
      <c r="P3914" s="10">
        <v>120</v>
      </c>
      <c r="Q3914" s="19">
        <f t="shared" si="307"/>
        <v>9</v>
      </c>
      <c r="R3914" s="11">
        <f t="shared" si="308"/>
        <v>171551</v>
      </c>
      <c r="S3914" s="11">
        <f t="shared" si="309"/>
        <v>0</v>
      </c>
    </row>
    <row r="3915" spans="1:19" x14ac:dyDescent="0.25">
      <c r="A3915" s="1">
        <v>3913</v>
      </c>
      <c r="B3915" s="10">
        <v>50624</v>
      </c>
      <c r="C3915" s="1" t="s">
        <v>23470</v>
      </c>
      <c r="D3915" s="1" t="s">
        <v>23471</v>
      </c>
      <c r="E3915" s="1" t="s">
        <v>23</v>
      </c>
      <c r="F3915" s="1" t="s">
        <v>15</v>
      </c>
      <c r="G3915" s="10">
        <v>25000</v>
      </c>
      <c r="H3915" s="1" t="s">
        <v>136</v>
      </c>
      <c r="I3915" s="10">
        <v>1129</v>
      </c>
      <c r="J3915" s="1" t="s">
        <v>23472</v>
      </c>
      <c r="K3915" s="1" t="s">
        <v>23473</v>
      </c>
      <c r="L3915" s="1" t="s">
        <v>23474</v>
      </c>
      <c r="M3915" s="1" t="s">
        <v>23475</v>
      </c>
      <c r="N3915" s="10">
        <f t="shared" si="305"/>
        <v>8</v>
      </c>
      <c r="O3915" s="10">
        <f t="shared" si="306"/>
        <v>55</v>
      </c>
      <c r="P3915" s="10">
        <v>1</v>
      </c>
      <c r="Q3915" s="19">
        <f t="shared" si="307"/>
        <v>9</v>
      </c>
      <c r="R3915" s="11">
        <f t="shared" si="308"/>
        <v>50624</v>
      </c>
      <c r="S3915" s="11">
        <f t="shared" si="309"/>
        <v>0</v>
      </c>
    </row>
    <row r="3916" spans="1:19" x14ac:dyDescent="0.25">
      <c r="A3916" s="1">
        <v>3914</v>
      </c>
      <c r="B3916" s="10">
        <v>38226</v>
      </c>
      <c r="C3916" s="1" t="s">
        <v>23476</v>
      </c>
      <c r="D3916" s="1" t="s">
        <v>19055</v>
      </c>
      <c r="E3916" s="1" t="s">
        <v>23</v>
      </c>
      <c r="F3916" s="1" t="s">
        <v>15</v>
      </c>
      <c r="G3916" s="10">
        <v>5000</v>
      </c>
      <c r="H3916" s="1" t="s">
        <v>13508</v>
      </c>
      <c r="I3916" s="10">
        <v>1129</v>
      </c>
      <c r="J3916" s="1" t="s">
        <v>23477</v>
      </c>
      <c r="K3916" s="1" t="s">
        <v>23478</v>
      </c>
      <c r="L3916" s="1" t="s">
        <v>23479</v>
      </c>
      <c r="M3916" s="1" t="s">
        <v>23480</v>
      </c>
      <c r="N3916" s="10">
        <f t="shared" si="305"/>
        <v>9</v>
      </c>
      <c r="O3916" s="10">
        <f t="shared" si="306"/>
        <v>60</v>
      </c>
      <c r="P3916" s="10">
        <v>18</v>
      </c>
      <c r="Q3916" s="19">
        <f t="shared" si="307"/>
        <v>9</v>
      </c>
      <c r="R3916" s="11">
        <f t="shared" si="308"/>
        <v>38226</v>
      </c>
      <c r="S3916" s="11">
        <f t="shared" si="309"/>
        <v>0</v>
      </c>
    </row>
    <row r="3917" spans="1:19" x14ac:dyDescent="0.25">
      <c r="A3917" s="1">
        <v>3915</v>
      </c>
      <c r="B3917" s="10">
        <v>66625</v>
      </c>
      <c r="C3917" s="1" t="s">
        <v>23481</v>
      </c>
      <c r="D3917" s="1" t="s">
        <v>11781</v>
      </c>
      <c r="E3917" s="1" t="s">
        <v>1173</v>
      </c>
      <c r="F3917" s="1" t="s">
        <v>15</v>
      </c>
      <c r="G3917" s="10">
        <v>20000</v>
      </c>
      <c r="H3917" s="1" t="s">
        <v>16</v>
      </c>
      <c r="I3917" s="10">
        <v>1129</v>
      </c>
      <c r="J3917" s="1" t="s">
        <v>23482</v>
      </c>
      <c r="K3917" s="1" t="s">
        <v>23483</v>
      </c>
      <c r="L3917" s="1" t="s">
        <v>23484</v>
      </c>
      <c r="M3917" s="1" t="s">
        <v>23485</v>
      </c>
      <c r="N3917" s="10">
        <f t="shared" si="305"/>
        <v>14</v>
      </c>
      <c r="O3917" s="10">
        <f t="shared" si="306"/>
        <v>46</v>
      </c>
      <c r="P3917" s="10">
        <v>10</v>
      </c>
      <c r="Q3917" s="19">
        <f t="shared" si="307"/>
        <v>9</v>
      </c>
      <c r="R3917" s="11">
        <f t="shared" si="308"/>
        <v>66625</v>
      </c>
      <c r="S3917" s="11">
        <f t="shared" si="309"/>
        <v>0</v>
      </c>
    </row>
    <row r="3918" spans="1:19" x14ac:dyDescent="0.25">
      <c r="A3918" s="1">
        <v>3916</v>
      </c>
      <c r="B3918" s="10">
        <v>69167</v>
      </c>
      <c r="C3918" s="1" t="s">
        <v>23486</v>
      </c>
      <c r="D3918" s="1" t="s">
        <v>23487</v>
      </c>
      <c r="E3918" s="1" t="s">
        <v>834</v>
      </c>
      <c r="F3918" s="1" t="s">
        <v>15</v>
      </c>
      <c r="G3918" s="10">
        <v>10000</v>
      </c>
      <c r="H3918" s="1" t="s">
        <v>47</v>
      </c>
      <c r="I3918" s="10">
        <v>1129</v>
      </c>
      <c r="J3918" s="1" t="s">
        <v>23488</v>
      </c>
      <c r="K3918" s="1" t="s">
        <v>23489</v>
      </c>
      <c r="L3918" s="1" t="s">
        <v>23490</v>
      </c>
      <c r="M3918" s="1" t="s">
        <v>23491</v>
      </c>
      <c r="N3918" s="10">
        <f t="shared" si="305"/>
        <v>17</v>
      </c>
      <c r="O3918" s="10">
        <f t="shared" si="306"/>
        <v>31</v>
      </c>
      <c r="P3918" s="10">
        <v>1</v>
      </c>
      <c r="Q3918" s="19">
        <f t="shared" si="307"/>
        <v>9</v>
      </c>
      <c r="R3918" s="11">
        <f t="shared" si="308"/>
        <v>69167</v>
      </c>
      <c r="S3918" s="11">
        <f t="shared" si="309"/>
        <v>0</v>
      </c>
    </row>
    <row r="3919" spans="1:19" x14ac:dyDescent="0.25">
      <c r="A3919" s="1">
        <v>3917</v>
      </c>
      <c r="B3919" s="10">
        <v>38368</v>
      </c>
      <c r="C3919" s="1" t="s">
        <v>23492</v>
      </c>
      <c r="D3919" s="1" t="s">
        <v>23493</v>
      </c>
      <c r="E3919" s="1" t="s">
        <v>14</v>
      </c>
      <c r="F3919" s="1" t="s">
        <v>15</v>
      </c>
      <c r="G3919" s="10">
        <v>23800</v>
      </c>
      <c r="H3919" s="1" t="s">
        <v>257</v>
      </c>
      <c r="I3919" s="10">
        <v>1129</v>
      </c>
      <c r="J3919" s="1" t="s">
        <v>23494</v>
      </c>
      <c r="K3919" s="1" t="s">
        <v>23495</v>
      </c>
      <c r="L3919" s="1" t="s">
        <v>23496</v>
      </c>
      <c r="M3919" s="1" t="s">
        <v>23497</v>
      </c>
      <c r="N3919" s="10">
        <f t="shared" si="305"/>
        <v>7</v>
      </c>
      <c r="O3919" s="10">
        <f t="shared" si="306"/>
        <v>52</v>
      </c>
      <c r="P3919" s="10">
        <v>1</v>
      </c>
      <c r="Q3919" s="19">
        <f t="shared" si="307"/>
        <v>9</v>
      </c>
      <c r="R3919" s="11">
        <f t="shared" si="308"/>
        <v>38368</v>
      </c>
      <c r="S3919" s="11">
        <f t="shared" si="309"/>
        <v>0</v>
      </c>
    </row>
    <row r="3920" spans="1:19" x14ac:dyDescent="0.25">
      <c r="A3920" s="1">
        <v>3918</v>
      </c>
      <c r="B3920" s="10">
        <v>239035</v>
      </c>
      <c r="C3920" s="1" t="s">
        <v>23498</v>
      </c>
      <c r="D3920" s="1" t="s">
        <v>23499</v>
      </c>
      <c r="E3920" s="1" t="s">
        <v>189</v>
      </c>
      <c r="F3920" s="1" t="s">
        <v>15</v>
      </c>
      <c r="G3920" s="10">
        <v>20000</v>
      </c>
      <c r="H3920" s="1" t="s">
        <v>47</v>
      </c>
      <c r="I3920" s="10">
        <v>1129</v>
      </c>
      <c r="J3920" s="1" t="s">
        <v>23500</v>
      </c>
      <c r="K3920" s="1" t="s">
        <v>23501</v>
      </c>
      <c r="L3920" s="1" t="s">
        <v>23502</v>
      </c>
      <c r="M3920" s="1" t="s">
        <v>23503</v>
      </c>
      <c r="N3920" s="10">
        <f t="shared" si="305"/>
        <v>9</v>
      </c>
      <c r="O3920" s="10">
        <f t="shared" si="306"/>
        <v>50</v>
      </c>
      <c r="P3920" s="10">
        <v>10</v>
      </c>
      <c r="Q3920" s="19">
        <f t="shared" si="307"/>
        <v>9</v>
      </c>
      <c r="R3920" s="11">
        <f t="shared" si="308"/>
        <v>239035</v>
      </c>
      <c r="S3920" s="11">
        <f t="shared" si="309"/>
        <v>0</v>
      </c>
    </row>
    <row r="3921" spans="1:19" x14ac:dyDescent="0.25">
      <c r="A3921" s="1">
        <v>3919</v>
      </c>
      <c r="B3921" s="10">
        <v>101610</v>
      </c>
      <c r="C3921" s="1" t="s">
        <v>23504</v>
      </c>
      <c r="D3921" s="1" t="s">
        <v>23505</v>
      </c>
      <c r="E3921" s="1" t="s">
        <v>38</v>
      </c>
      <c r="F3921" s="1" t="s">
        <v>15</v>
      </c>
      <c r="G3921" s="10">
        <v>60000</v>
      </c>
      <c r="H3921" s="1" t="s">
        <v>23506</v>
      </c>
      <c r="I3921" s="10">
        <v>1128</v>
      </c>
      <c r="J3921" s="1" t="s">
        <v>23507</v>
      </c>
      <c r="K3921" s="1" t="s">
        <v>23508</v>
      </c>
      <c r="L3921" s="1" t="s">
        <v>23509</v>
      </c>
      <c r="M3921" s="1" t="s">
        <v>23510</v>
      </c>
      <c r="N3921" s="10">
        <f t="shared" si="305"/>
        <v>12</v>
      </c>
      <c r="O3921" s="10">
        <f t="shared" si="306"/>
        <v>28</v>
      </c>
      <c r="P3921" s="10">
        <v>10</v>
      </c>
      <c r="Q3921" s="19">
        <f t="shared" si="307"/>
        <v>9</v>
      </c>
      <c r="R3921" s="11">
        <f t="shared" si="308"/>
        <v>101610</v>
      </c>
      <c r="S3921" s="11">
        <f t="shared" si="309"/>
        <v>0</v>
      </c>
    </row>
    <row r="3922" spans="1:19" x14ac:dyDescent="0.25">
      <c r="A3922" s="1">
        <v>3920</v>
      </c>
      <c r="B3922" s="10">
        <v>24686</v>
      </c>
      <c r="C3922" s="1" t="s">
        <v>23511</v>
      </c>
      <c r="D3922" s="1" t="s">
        <v>11430</v>
      </c>
      <c r="E3922" s="1" t="s">
        <v>23</v>
      </c>
      <c r="F3922" s="1" t="s">
        <v>84</v>
      </c>
      <c r="G3922" s="10">
        <v>3000</v>
      </c>
      <c r="H3922" s="1" t="s">
        <v>271</v>
      </c>
      <c r="I3922" s="10">
        <v>1128</v>
      </c>
      <c r="J3922" s="1" t="s">
        <v>23512</v>
      </c>
      <c r="K3922" s="1" t="s">
        <v>23513</v>
      </c>
      <c r="L3922" s="1" t="s">
        <v>23514</v>
      </c>
      <c r="M3922" s="1" t="s">
        <v>23515</v>
      </c>
      <c r="N3922" s="10">
        <f t="shared" si="305"/>
        <v>6</v>
      </c>
      <c r="O3922" s="10">
        <f t="shared" si="306"/>
        <v>33</v>
      </c>
      <c r="P3922" s="10">
        <v>0.83</v>
      </c>
      <c r="Q3922" s="19">
        <f t="shared" si="307"/>
        <v>2</v>
      </c>
      <c r="R3922" s="11">
        <f t="shared" si="308"/>
        <v>18267.64</v>
      </c>
      <c r="S3922" s="11">
        <f t="shared" si="309"/>
        <v>1</v>
      </c>
    </row>
    <row r="3923" spans="1:19" x14ac:dyDescent="0.25">
      <c r="A3923" s="1">
        <v>3921</v>
      </c>
      <c r="B3923" s="10">
        <v>41759</v>
      </c>
      <c r="C3923" s="1" t="s">
        <v>23516</v>
      </c>
      <c r="D3923" s="1" t="s">
        <v>23517</v>
      </c>
      <c r="E3923" s="1" t="s">
        <v>23</v>
      </c>
      <c r="F3923" s="1" t="s">
        <v>15</v>
      </c>
      <c r="G3923" s="10">
        <v>7500</v>
      </c>
      <c r="H3923" s="1" t="s">
        <v>47</v>
      </c>
      <c r="I3923" s="10">
        <v>1127</v>
      </c>
      <c r="J3923" s="1" t="s">
        <v>23518</v>
      </c>
      <c r="K3923" s="1" t="s">
        <v>23519</v>
      </c>
      <c r="L3923" s="1" t="s">
        <v>23520</v>
      </c>
      <c r="M3923" s="1" t="s">
        <v>23521</v>
      </c>
      <c r="N3923" s="10">
        <f t="shared" si="305"/>
        <v>12</v>
      </c>
      <c r="O3923" s="10">
        <f t="shared" si="306"/>
        <v>47</v>
      </c>
      <c r="P3923" s="10">
        <v>2</v>
      </c>
      <c r="Q3923" s="19">
        <f t="shared" si="307"/>
        <v>9</v>
      </c>
      <c r="R3923" s="11">
        <f t="shared" si="308"/>
        <v>41759</v>
      </c>
      <c r="S3923" s="11">
        <f t="shared" si="309"/>
        <v>0</v>
      </c>
    </row>
    <row r="3924" spans="1:19" x14ac:dyDescent="0.25">
      <c r="A3924" s="1">
        <v>3922</v>
      </c>
      <c r="B3924" s="10">
        <v>88245</v>
      </c>
      <c r="C3924" s="1" t="s">
        <v>23522</v>
      </c>
      <c r="D3924" s="1" t="s">
        <v>23523</v>
      </c>
      <c r="E3924" s="1" t="s">
        <v>14</v>
      </c>
      <c r="F3924" s="1" t="s">
        <v>15</v>
      </c>
      <c r="G3924" s="10">
        <v>50000</v>
      </c>
      <c r="H3924" s="1" t="s">
        <v>23524</v>
      </c>
      <c r="I3924" s="10">
        <v>1126</v>
      </c>
      <c r="J3924" s="1" t="s">
        <v>23525</v>
      </c>
      <c r="K3924" s="1" t="s">
        <v>23526</v>
      </c>
      <c r="L3924" s="1" t="s">
        <v>23527</v>
      </c>
      <c r="M3924" s="1" t="s">
        <v>23528</v>
      </c>
      <c r="N3924" s="10">
        <f t="shared" si="305"/>
        <v>27</v>
      </c>
      <c r="O3924" s="10">
        <f t="shared" si="306"/>
        <v>22</v>
      </c>
      <c r="P3924" s="10">
        <v>1</v>
      </c>
      <c r="Q3924" s="19">
        <f t="shared" si="307"/>
        <v>9</v>
      </c>
      <c r="R3924" s="11">
        <f t="shared" si="308"/>
        <v>88245</v>
      </c>
      <c r="S3924" s="11">
        <f t="shared" si="309"/>
        <v>0</v>
      </c>
    </row>
    <row r="3925" spans="1:19" x14ac:dyDescent="0.25">
      <c r="A3925" s="1">
        <v>3923</v>
      </c>
      <c r="B3925" s="10">
        <v>140058</v>
      </c>
      <c r="C3925" s="1" t="s">
        <v>23529</v>
      </c>
      <c r="D3925" s="1" t="s">
        <v>23530</v>
      </c>
      <c r="E3925" s="1" t="s">
        <v>14</v>
      </c>
      <c r="F3925" s="1" t="s">
        <v>15</v>
      </c>
      <c r="G3925" s="10">
        <v>20000</v>
      </c>
      <c r="H3925" s="1" t="s">
        <v>23531</v>
      </c>
      <c r="I3925" s="10">
        <v>1126</v>
      </c>
      <c r="J3925" s="1" t="s">
        <v>23532</v>
      </c>
      <c r="K3925" s="1" t="s">
        <v>23533</v>
      </c>
      <c r="L3925" s="1" t="s">
        <v>23534</v>
      </c>
      <c r="M3925" s="1" t="s">
        <v>23535</v>
      </c>
      <c r="N3925" s="10">
        <f t="shared" si="305"/>
        <v>23</v>
      </c>
      <c r="O3925" s="10">
        <f t="shared" si="306"/>
        <v>32</v>
      </c>
      <c r="P3925" s="10">
        <v>1</v>
      </c>
      <c r="Q3925" s="19">
        <f t="shared" si="307"/>
        <v>9</v>
      </c>
      <c r="R3925" s="11">
        <f t="shared" si="308"/>
        <v>140058</v>
      </c>
      <c r="S3925" s="11">
        <f t="shared" si="309"/>
        <v>0</v>
      </c>
    </row>
    <row r="3926" spans="1:19" x14ac:dyDescent="0.25">
      <c r="A3926" s="1">
        <v>3924</v>
      </c>
      <c r="B3926" s="10">
        <v>81423</v>
      </c>
      <c r="C3926" s="1" t="s">
        <v>23536</v>
      </c>
      <c r="D3926" s="1" t="s">
        <v>23537</v>
      </c>
      <c r="E3926" s="1" t="s">
        <v>470</v>
      </c>
      <c r="F3926" s="1" t="s">
        <v>15</v>
      </c>
      <c r="G3926" s="10">
        <v>20000</v>
      </c>
      <c r="H3926" s="1" t="s">
        <v>4906</v>
      </c>
      <c r="I3926" s="10">
        <v>1126</v>
      </c>
      <c r="J3926" s="1" t="s">
        <v>23538</v>
      </c>
      <c r="K3926" s="1" t="s">
        <v>23539</v>
      </c>
      <c r="L3926" s="1" t="s">
        <v>23540</v>
      </c>
      <c r="M3926" s="1" t="s">
        <v>23541</v>
      </c>
      <c r="N3926" s="10">
        <f t="shared" si="305"/>
        <v>9</v>
      </c>
      <c r="O3926" s="10">
        <f t="shared" si="306"/>
        <v>57</v>
      </c>
      <c r="P3926" s="10">
        <v>1</v>
      </c>
      <c r="Q3926" s="19">
        <f t="shared" si="307"/>
        <v>9</v>
      </c>
      <c r="R3926" s="11">
        <f t="shared" si="308"/>
        <v>81423</v>
      </c>
      <c r="S3926" s="11">
        <f t="shared" si="309"/>
        <v>0</v>
      </c>
    </row>
    <row r="3927" spans="1:19" x14ac:dyDescent="0.25">
      <c r="A3927" s="1">
        <v>3925</v>
      </c>
      <c r="B3927" s="10">
        <v>34053</v>
      </c>
      <c r="C3927" s="1" t="s">
        <v>23542</v>
      </c>
      <c r="D3927" s="1" t="s">
        <v>23543</v>
      </c>
      <c r="E3927" s="1" t="s">
        <v>46</v>
      </c>
      <c r="F3927" s="1" t="s">
        <v>15</v>
      </c>
      <c r="G3927" s="10">
        <v>30000</v>
      </c>
      <c r="H3927" s="1" t="s">
        <v>2419</v>
      </c>
      <c r="I3927" s="10">
        <v>1125</v>
      </c>
      <c r="J3927" s="1" t="s">
        <v>23544</v>
      </c>
      <c r="K3927" s="1" t="s">
        <v>23545</v>
      </c>
      <c r="L3927" s="1" t="s">
        <v>23546</v>
      </c>
      <c r="M3927" s="1" t="s">
        <v>23547</v>
      </c>
      <c r="N3927" s="10">
        <f t="shared" si="305"/>
        <v>10</v>
      </c>
      <c r="O3927" s="10">
        <f t="shared" si="306"/>
        <v>14</v>
      </c>
      <c r="P3927" s="10">
        <v>5</v>
      </c>
      <c r="Q3927" s="19">
        <f t="shared" si="307"/>
        <v>9</v>
      </c>
      <c r="R3927" s="11">
        <f t="shared" si="308"/>
        <v>34053</v>
      </c>
      <c r="S3927" s="11">
        <f t="shared" si="309"/>
        <v>0</v>
      </c>
    </row>
    <row r="3928" spans="1:19" x14ac:dyDescent="0.25">
      <c r="A3928" s="1">
        <v>3926</v>
      </c>
      <c r="B3928" s="10">
        <v>75884</v>
      </c>
      <c r="C3928" s="1" t="s">
        <v>23548</v>
      </c>
      <c r="D3928" s="1" t="s">
        <v>23264</v>
      </c>
      <c r="E3928" s="1" t="s">
        <v>1699</v>
      </c>
      <c r="F3928" s="1" t="s">
        <v>75</v>
      </c>
      <c r="G3928" s="10">
        <v>68000</v>
      </c>
      <c r="H3928" s="1" t="s">
        <v>827</v>
      </c>
      <c r="I3928" s="10">
        <v>1125</v>
      </c>
      <c r="J3928" s="1" t="s">
        <v>23549</v>
      </c>
      <c r="K3928" s="1" t="s">
        <v>23550</v>
      </c>
      <c r="L3928" s="1" t="s">
        <v>23551</v>
      </c>
      <c r="M3928" s="1" t="s">
        <v>23552</v>
      </c>
      <c r="N3928" s="10">
        <f t="shared" si="305"/>
        <v>11</v>
      </c>
      <c r="O3928" s="10">
        <f t="shared" si="306"/>
        <v>46</v>
      </c>
      <c r="P3928" s="10">
        <v>7</v>
      </c>
      <c r="Q3928" s="19">
        <f t="shared" si="307"/>
        <v>6</v>
      </c>
      <c r="R3928" s="11">
        <f t="shared" si="308"/>
        <v>95613.84</v>
      </c>
      <c r="S3928" s="11">
        <f t="shared" si="309"/>
        <v>1</v>
      </c>
    </row>
    <row r="3929" spans="1:19" x14ac:dyDescent="0.25">
      <c r="A3929" s="1">
        <v>3927</v>
      </c>
      <c r="B3929" s="10">
        <v>91876</v>
      </c>
      <c r="C3929" s="1" t="s">
        <v>23553</v>
      </c>
      <c r="D3929" s="1" t="s">
        <v>23554</v>
      </c>
      <c r="E3929" s="1" t="s">
        <v>14</v>
      </c>
      <c r="F3929" s="1" t="s">
        <v>15</v>
      </c>
      <c r="G3929" s="10">
        <v>40000</v>
      </c>
      <c r="H3929" s="1" t="s">
        <v>3266</v>
      </c>
      <c r="I3929" s="10">
        <v>1125</v>
      </c>
      <c r="J3929" s="1" t="s">
        <v>23555</v>
      </c>
      <c r="K3929" s="1" t="s">
        <v>23556</v>
      </c>
      <c r="L3929" s="1" t="s">
        <v>23557</v>
      </c>
      <c r="M3929" s="1" t="s">
        <v>23558</v>
      </c>
      <c r="N3929" s="10">
        <f t="shared" si="305"/>
        <v>3</v>
      </c>
      <c r="O3929" s="10">
        <f t="shared" si="306"/>
        <v>33</v>
      </c>
      <c r="P3929" s="10">
        <v>60</v>
      </c>
      <c r="Q3929" s="19">
        <f t="shared" si="307"/>
        <v>9</v>
      </c>
      <c r="R3929" s="11">
        <f t="shared" si="308"/>
        <v>91876</v>
      </c>
      <c r="S3929" s="11">
        <f t="shared" si="309"/>
        <v>0</v>
      </c>
    </row>
    <row r="3930" spans="1:19" x14ac:dyDescent="0.25">
      <c r="A3930" s="1">
        <v>3928</v>
      </c>
      <c r="B3930" s="10">
        <v>23670</v>
      </c>
      <c r="C3930" s="1" t="s">
        <v>23559</v>
      </c>
      <c r="D3930" s="1" t="s">
        <v>8349</v>
      </c>
      <c r="E3930" s="1" t="s">
        <v>14</v>
      </c>
      <c r="F3930" s="1" t="s">
        <v>15</v>
      </c>
      <c r="G3930" s="10">
        <v>6000</v>
      </c>
      <c r="H3930" s="1" t="s">
        <v>505</v>
      </c>
      <c r="I3930" s="10">
        <v>1125</v>
      </c>
      <c r="J3930" s="1" t="s">
        <v>23560</v>
      </c>
      <c r="K3930" s="1" t="s">
        <v>23561</v>
      </c>
      <c r="L3930" s="1" t="s">
        <v>23562</v>
      </c>
      <c r="M3930" s="1" t="s">
        <v>23563</v>
      </c>
      <c r="N3930" s="10">
        <f t="shared" si="305"/>
        <v>5</v>
      </c>
      <c r="O3930" s="10">
        <f t="shared" si="306"/>
        <v>34</v>
      </c>
      <c r="P3930" s="10">
        <v>1</v>
      </c>
      <c r="Q3930" s="19">
        <f t="shared" si="307"/>
        <v>9</v>
      </c>
      <c r="R3930" s="11">
        <f t="shared" si="308"/>
        <v>23670</v>
      </c>
      <c r="S3930" s="11">
        <f t="shared" si="309"/>
        <v>0</v>
      </c>
    </row>
    <row r="3931" spans="1:19" x14ac:dyDescent="0.25">
      <c r="A3931" s="1">
        <v>3929</v>
      </c>
      <c r="B3931" s="10">
        <v>170118</v>
      </c>
      <c r="C3931" s="1" t="s">
        <v>23564</v>
      </c>
      <c r="D3931" s="1" t="s">
        <v>23565</v>
      </c>
      <c r="E3931" s="1" t="s">
        <v>14</v>
      </c>
      <c r="F3931" s="1" t="s">
        <v>15</v>
      </c>
      <c r="G3931" s="10">
        <v>40000</v>
      </c>
      <c r="H3931" s="1" t="s">
        <v>23566</v>
      </c>
      <c r="I3931" s="10">
        <v>1125</v>
      </c>
      <c r="J3931" s="1" t="s">
        <v>23567</v>
      </c>
      <c r="K3931" s="1" t="s">
        <v>23568</v>
      </c>
      <c r="L3931" s="1" t="s">
        <v>23569</v>
      </c>
      <c r="M3931" s="1" t="s">
        <v>23570</v>
      </c>
      <c r="N3931" s="10">
        <f t="shared" si="305"/>
        <v>8</v>
      </c>
      <c r="O3931" s="10">
        <f t="shared" si="306"/>
        <v>42</v>
      </c>
      <c r="P3931" s="10">
        <v>90</v>
      </c>
      <c r="Q3931" s="19">
        <f t="shared" si="307"/>
        <v>9</v>
      </c>
      <c r="R3931" s="11">
        <f t="shared" si="308"/>
        <v>170118</v>
      </c>
      <c r="S3931" s="11">
        <f t="shared" si="309"/>
        <v>0</v>
      </c>
    </row>
    <row r="3932" spans="1:19" x14ac:dyDescent="0.25">
      <c r="A3932" s="1">
        <v>3930</v>
      </c>
      <c r="B3932" s="10">
        <v>58081</v>
      </c>
      <c r="C3932" s="1" t="s">
        <v>23571</v>
      </c>
      <c r="D3932" s="1" t="s">
        <v>23572</v>
      </c>
      <c r="E3932" s="1" t="s">
        <v>651</v>
      </c>
      <c r="F3932" s="1" t="s">
        <v>15</v>
      </c>
      <c r="G3932" s="10">
        <v>50000</v>
      </c>
      <c r="H3932" s="1" t="s">
        <v>23573</v>
      </c>
      <c r="I3932" s="10">
        <v>1124</v>
      </c>
      <c r="J3932" s="1" t="s">
        <v>23574</v>
      </c>
      <c r="K3932" s="1" t="s">
        <v>23575</v>
      </c>
      <c r="L3932" s="1" t="s">
        <v>23576</v>
      </c>
      <c r="M3932" s="1" t="s">
        <v>23577</v>
      </c>
      <c r="N3932" s="10">
        <f t="shared" si="305"/>
        <v>33</v>
      </c>
      <c r="O3932" s="10">
        <f t="shared" si="306"/>
        <v>44</v>
      </c>
      <c r="P3932" s="10">
        <v>3</v>
      </c>
      <c r="Q3932" s="19">
        <f t="shared" si="307"/>
        <v>9</v>
      </c>
      <c r="R3932" s="11">
        <f t="shared" si="308"/>
        <v>58081</v>
      </c>
      <c r="S3932" s="11">
        <f t="shared" si="309"/>
        <v>0</v>
      </c>
    </row>
    <row r="3933" spans="1:19" x14ac:dyDescent="0.25">
      <c r="A3933" s="1">
        <v>3931</v>
      </c>
      <c r="B3933" s="10">
        <v>94844</v>
      </c>
      <c r="C3933" s="1" t="s">
        <v>23578</v>
      </c>
      <c r="D3933" s="1" t="s">
        <v>23579</v>
      </c>
      <c r="E3933" s="1" t="s">
        <v>298</v>
      </c>
      <c r="F3933" s="1" t="s">
        <v>15</v>
      </c>
      <c r="G3933" s="10">
        <v>75000</v>
      </c>
      <c r="H3933" s="1" t="s">
        <v>4585</v>
      </c>
      <c r="I3933" s="10">
        <v>1124</v>
      </c>
      <c r="J3933" s="1" t="s">
        <v>23580</v>
      </c>
      <c r="K3933" s="1" t="s">
        <v>23581</v>
      </c>
      <c r="L3933" s="1" t="s">
        <v>23582</v>
      </c>
      <c r="M3933" s="1" t="s">
        <v>23583</v>
      </c>
      <c r="N3933" s="10">
        <f t="shared" si="305"/>
        <v>18</v>
      </c>
      <c r="O3933" s="10">
        <f t="shared" si="306"/>
        <v>55</v>
      </c>
      <c r="P3933" s="10">
        <v>1</v>
      </c>
      <c r="Q3933" s="19">
        <f t="shared" si="307"/>
        <v>9</v>
      </c>
      <c r="R3933" s="11">
        <f t="shared" si="308"/>
        <v>94844</v>
      </c>
      <c r="S3933" s="11">
        <f t="shared" si="309"/>
        <v>0</v>
      </c>
    </row>
    <row r="3934" spans="1:19" x14ac:dyDescent="0.25">
      <c r="A3934" s="1">
        <v>3932</v>
      </c>
      <c r="B3934" s="10">
        <v>38163</v>
      </c>
      <c r="C3934" s="1" t="s">
        <v>23584</v>
      </c>
      <c r="D3934" s="1" t="s">
        <v>23585</v>
      </c>
      <c r="E3934" s="1" t="s">
        <v>189</v>
      </c>
      <c r="F3934" s="1" t="s">
        <v>413</v>
      </c>
      <c r="G3934" s="10">
        <v>4000</v>
      </c>
      <c r="H3934" s="1" t="s">
        <v>23586</v>
      </c>
      <c r="I3934" s="10">
        <v>1124</v>
      </c>
      <c r="J3934" s="1" t="s">
        <v>23587</v>
      </c>
      <c r="K3934" s="1" t="s">
        <v>23588</v>
      </c>
      <c r="L3934" s="1" t="s">
        <v>23589</v>
      </c>
      <c r="M3934" s="1" t="s">
        <v>23590</v>
      </c>
      <c r="N3934" s="10">
        <f t="shared" si="305"/>
        <v>5</v>
      </c>
      <c r="O3934" s="10">
        <f t="shared" si="306"/>
        <v>60</v>
      </c>
      <c r="P3934" s="10">
        <v>15</v>
      </c>
      <c r="Q3934" s="19">
        <f t="shared" si="307"/>
        <v>1</v>
      </c>
      <c r="R3934" s="11">
        <f t="shared" si="308"/>
        <v>28622.25</v>
      </c>
      <c r="S3934" s="11">
        <f t="shared" si="309"/>
        <v>1</v>
      </c>
    </row>
    <row r="3935" spans="1:19" x14ac:dyDescent="0.25">
      <c r="A3935" s="1">
        <v>3933</v>
      </c>
      <c r="B3935" s="10">
        <v>73606</v>
      </c>
      <c r="C3935" s="1" t="s">
        <v>23591</v>
      </c>
      <c r="D3935" s="1" t="s">
        <v>23592</v>
      </c>
      <c r="E3935" s="1" t="s">
        <v>1858</v>
      </c>
      <c r="F3935" s="1" t="s">
        <v>15</v>
      </c>
      <c r="G3935" s="10">
        <v>50000</v>
      </c>
      <c r="H3935" s="1" t="s">
        <v>4439</v>
      </c>
      <c r="I3935" s="10">
        <v>1123</v>
      </c>
      <c r="J3935" s="1" t="s">
        <v>23593</v>
      </c>
      <c r="K3935" s="1" t="s">
        <v>23594</v>
      </c>
      <c r="L3935" s="1" t="s">
        <v>23595</v>
      </c>
      <c r="M3935" s="1" t="s">
        <v>23596</v>
      </c>
      <c r="N3935" s="10">
        <f t="shared" si="305"/>
        <v>10</v>
      </c>
      <c r="O3935" s="10">
        <f t="shared" si="306"/>
        <v>59</v>
      </c>
      <c r="P3935" s="10">
        <v>1</v>
      </c>
      <c r="Q3935" s="19">
        <f t="shared" si="307"/>
        <v>9</v>
      </c>
      <c r="R3935" s="11">
        <f t="shared" si="308"/>
        <v>73606</v>
      </c>
      <c r="S3935" s="11">
        <f t="shared" si="309"/>
        <v>0</v>
      </c>
    </row>
    <row r="3936" spans="1:19" x14ac:dyDescent="0.25">
      <c r="A3936" s="1">
        <v>3934</v>
      </c>
      <c r="B3936" s="10">
        <v>31609</v>
      </c>
      <c r="C3936" s="1" t="s">
        <v>23597</v>
      </c>
      <c r="D3936" s="1" t="s">
        <v>23598</v>
      </c>
      <c r="E3936" s="1" t="s">
        <v>23</v>
      </c>
      <c r="F3936" s="1" t="s">
        <v>15</v>
      </c>
      <c r="G3936" s="10">
        <v>5000</v>
      </c>
      <c r="H3936" s="1" t="s">
        <v>305</v>
      </c>
      <c r="I3936" s="10">
        <v>1123</v>
      </c>
      <c r="J3936" s="1" t="s">
        <v>23599</v>
      </c>
      <c r="K3936" s="1" t="s">
        <v>23600</v>
      </c>
      <c r="L3936" s="1" t="s">
        <v>23601</v>
      </c>
      <c r="M3936" s="1" t="s">
        <v>23602</v>
      </c>
      <c r="N3936" s="10">
        <f t="shared" si="305"/>
        <v>7</v>
      </c>
      <c r="O3936" s="10">
        <f t="shared" si="306"/>
        <v>55</v>
      </c>
      <c r="P3936" s="10">
        <v>8</v>
      </c>
      <c r="Q3936" s="19">
        <f t="shared" si="307"/>
        <v>9</v>
      </c>
      <c r="R3936" s="11">
        <f t="shared" si="308"/>
        <v>31609</v>
      </c>
      <c r="S3936" s="11">
        <f t="shared" si="309"/>
        <v>0</v>
      </c>
    </row>
    <row r="3937" spans="1:19" x14ac:dyDescent="0.25">
      <c r="A3937" s="1">
        <v>3935</v>
      </c>
      <c r="B3937" s="10">
        <v>64751</v>
      </c>
      <c r="C3937" s="1" t="s">
        <v>23603</v>
      </c>
      <c r="D3937" s="1" t="s">
        <v>23604</v>
      </c>
      <c r="E3937" s="1" t="s">
        <v>559</v>
      </c>
      <c r="F3937" s="1" t="s">
        <v>15</v>
      </c>
      <c r="G3937" s="10">
        <v>60000</v>
      </c>
      <c r="H3937" s="1" t="s">
        <v>560</v>
      </c>
      <c r="I3937" s="10">
        <v>1123</v>
      </c>
      <c r="J3937" s="1" t="s">
        <v>23605</v>
      </c>
      <c r="K3937" s="1" t="s">
        <v>23606</v>
      </c>
      <c r="L3937" s="1" t="s">
        <v>23607</v>
      </c>
      <c r="M3937" s="1" t="s">
        <v>23608</v>
      </c>
      <c r="N3937" s="10">
        <f t="shared" si="305"/>
        <v>19</v>
      </c>
      <c r="O3937" s="10">
        <f t="shared" si="306"/>
        <v>38</v>
      </c>
      <c r="P3937" s="10">
        <v>1</v>
      </c>
      <c r="Q3937" s="19">
        <f t="shared" si="307"/>
        <v>9</v>
      </c>
      <c r="R3937" s="11">
        <f t="shared" si="308"/>
        <v>64751</v>
      </c>
      <c r="S3937" s="11">
        <f t="shared" si="309"/>
        <v>0</v>
      </c>
    </row>
    <row r="3938" spans="1:19" x14ac:dyDescent="0.25">
      <c r="A3938" s="1">
        <v>3936</v>
      </c>
      <c r="B3938" s="10">
        <v>38339</v>
      </c>
      <c r="C3938" s="1" t="s">
        <v>23609</v>
      </c>
      <c r="D3938" s="1" t="s">
        <v>23610</v>
      </c>
      <c r="E3938" s="1" t="s">
        <v>14</v>
      </c>
      <c r="F3938" s="1" t="s">
        <v>15</v>
      </c>
      <c r="G3938" s="10">
        <v>5000</v>
      </c>
      <c r="H3938" s="1" t="s">
        <v>162</v>
      </c>
      <c r="I3938" s="10">
        <v>1122</v>
      </c>
      <c r="J3938" s="1" t="s">
        <v>23611</v>
      </c>
      <c r="K3938" s="1" t="s">
        <v>23612</v>
      </c>
      <c r="L3938" s="1" t="s">
        <v>23613</v>
      </c>
      <c r="M3938" s="1" t="s">
        <v>23614</v>
      </c>
      <c r="N3938" s="10">
        <f t="shared" si="305"/>
        <v>7</v>
      </c>
      <c r="O3938" s="10">
        <f t="shared" si="306"/>
        <v>53</v>
      </c>
      <c r="P3938" s="10">
        <v>1</v>
      </c>
      <c r="Q3938" s="19">
        <f t="shared" si="307"/>
        <v>9</v>
      </c>
      <c r="R3938" s="11">
        <f t="shared" si="308"/>
        <v>38339</v>
      </c>
      <c r="S3938" s="11">
        <f t="shared" si="309"/>
        <v>0</v>
      </c>
    </row>
    <row r="3939" spans="1:19" x14ac:dyDescent="0.25">
      <c r="A3939" s="1">
        <v>3937</v>
      </c>
      <c r="B3939" s="10">
        <v>89761</v>
      </c>
      <c r="C3939" s="1" t="s">
        <v>23615</v>
      </c>
      <c r="D3939" s="1" t="s">
        <v>23616</v>
      </c>
      <c r="E3939" s="1" t="s">
        <v>83</v>
      </c>
      <c r="F3939" s="1" t="s">
        <v>15</v>
      </c>
      <c r="G3939" s="10">
        <v>50000</v>
      </c>
      <c r="H3939" s="1" t="s">
        <v>23617</v>
      </c>
      <c r="I3939" s="10">
        <v>1122</v>
      </c>
      <c r="J3939" s="1" t="s">
        <v>23618</v>
      </c>
      <c r="K3939" s="1" t="s">
        <v>23619</v>
      </c>
      <c r="L3939" s="1" t="s">
        <v>23620</v>
      </c>
      <c r="M3939" s="1" t="s">
        <v>23621</v>
      </c>
      <c r="N3939" s="10">
        <f t="shared" si="305"/>
        <v>15</v>
      </c>
      <c r="O3939" s="10">
        <f t="shared" si="306"/>
        <v>65</v>
      </c>
      <c r="P3939" s="10">
        <v>5</v>
      </c>
      <c r="Q3939" s="19">
        <f t="shared" si="307"/>
        <v>9</v>
      </c>
      <c r="R3939" s="11">
        <f t="shared" si="308"/>
        <v>89761</v>
      </c>
      <c r="S3939" s="11">
        <f t="shared" si="309"/>
        <v>0</v>
      </c>
    </row>
    <row r="3940" spans="1:19" x14ac:dyDescent="0.25">
      <c r="A3940" s="1">
        <v>3938</v>
      </c>
      <c r="B3940" s="10">
        <v>55941</v>
      </c>
      <c r="C3940" s="1" t="s">
        <v>23622</v>
      </c>
      <c r="D3940" s="1" t="s">
        <v>23623</v>
      </c>
      <c r="E3940" s="1" t="s">
        <v>9153</v>
      </c>
      <c r="F3940" s="1" t="s">
        <v>15</v>
      </c>
      <c r="G3940" s="10">
        <v>12000</v>
      </c>
      <c r="H3940" s="1" t="s">
        <v>39</v>
      </c>
      <c r="I3940" s="10">
        <v>1122</v>
      </c>
      <c r="J3940" s="1" t="s">
        <v>23624</v>
      </c>
      <c r="K3940" s="1" t="s">
        <v>23625</v>
      </c>
      <c r="L3940" s="1" t="s">
        <v>23626</v>
      </c>
      <c r="M3940" s="1" t="s">
        <v>23627</v>
      </c>
      <c r="N3940" s="10">
        <f t="shared" si="305"/>
        <v>9</v>
      </c>
      <c r="O3940" s="10">
        <f t="shared" si="306"/>
        <v>26</v>
      </c>
      <c r="P3940" s="10">
        <v>1</v>
      </c>
      <c r="Q3940" s="19">
        <f t="shared" si="307"/>
        <v>9</v>
      </c>
      <c r="R3940" s="11">
        <f t="shared" si="308"/>
        <v>55941</v>
      </c>
      <c r="S3940" s="11">
        <f t="shared" si="309"/>
        <v>0</v>
      </c>
    </row>
    <row r="3941" spans="1:19" x14ac:dyDescent="0.25">
      <c r="A3941" s="1">
        <v>3939</v>
      </c>
      <c r="B3941" s="10">
        <v>94270</v>
      </c>
      <c r="C3941" s="1" t="s">
        <v>23628</v>
      </c>
      <c r="D3941" s="1" t="s">
        <v>23629</v>
      </c>
      <c r="E3941" s="1" t="s">
        <v>46</v>
      </c>
      <c r="F3941" s="1" t="s">
        <v>15</v>
      </c>
      <c r="G3941" s="10">
        <v>65000</v>
      </c>
      <c r="H3941" s="1" t="s">
        <v>23630</v>
      </c>
      <c r="I3941" s="10">
        <v>1122</v>
      </c>
      <c r="J3941" s="1" t="s">
        <v>23631</v>
      </c>
      <c r="K3941" s="1" t="s">
        <v>23632</v>
      </c>
      <c r="L3941" s="1" t="s">
        <v>23633</v>
      </c>
      <c r="M3941" s="1" t="s">
        <v>23634</v>
      </c>
      <c r="N3941" s="10">
        <f t="shared" si="305"/>
        <v>11</v>
      </c>
      <c r="O3941" s="10">
        <f t="shared" si="306"/>
        <v>31</v>
      </c>
      <c r="P3941" s="10">
        <v>1</v>
      </c>
      <c r="Q3941" s="19">
        <f t="shared" si="307"/>
        <v>9</v>
      </c>
      <c r="R3941" s="11">
        <f t="shared" si="308"/>
        <v>94270</v>
      </c>
      <c r="S3941" s="11">
        <f t="shared" si="309"/>
        <v>0</v>
      </c>
    </row>
    <row r="3942" spans="1:19" x14ac:dyDescent="0.25">
      <c r="A3942" s="1">
        <v>3940</v>
      </c>
      <c r="B3942" s="10">
        <v>46530</v>
      </c>
      <c r="C3942" s="1" t="s">
        <v>23635</v>
      </c>
      <c r="D3942" s="1" t="s">
        <v>23636</v>
      </c>
      <c r="E3942" s="1" t="s">
        <v>1005</v>
      </c>
      <c r="F3942" s="1" t="s">
        <v>15</v>
      </c>
      <c r="G3942" s="10">
        <v>1228</v>
      </c>
      <c r="H3942" s="1" t="s">
        <v>7178</v>
      </c>
      <c r="I3942" s="10">
        <v>1122</v>
      </c>
      <c r="J3942" s="1" t="s">
        <v>23637</v>
      </c>
      <c r="K3942" s="1" t="s">
        <v>23638</v>
      </c>
      <c r="L3942" s="1" t="s">
        <v>23639</v>
      </c>
      <c r="M3942" s="1" t="s">
        <v>23640</v>
      </c>
      <c r="N3942" s="10">
        <f t="shared" si="305"/>
        <v>21</v>
      </c>
      <c r="O3942" s="10">
        <f t="shared" si="306"/>
        <v>8</v>
      </c>
      <c r="P3942" s="10">
        <v>1</v>
      </c>
      <c r="Q3942" s="19">
        <f t="shared" si="307"/>
        <v>9</v>
      </c>
      <c r="R3942" s="11">
        <f t="shared" si="308"/>
        <v>46530</v>
      </c>
      <c r="S3942" s="11">
        <f t="shared" si="309"/>
        <v>0</v>
      </c>
    </row>
    <row r="3943" spans="1:19" x14ac:dyDescent="0.25">
      <c r="A3943" s="1">
        <v>3941</v>
      </c>
      <c r="B3943" s="10">
        <v>80771</v>
      </c>
      <c r="C3943" s="1" t="s">
        <v>23641</v>
      </c>
      <c r="D3943" s="1" t="s">
        <v>23642</v>
      </c>
      <c r="E3943" s="1" t="s">
        <v>7221</v>
      </c>
      <c r="F3943" s="1" t="s">
        <v>15</v>
      </c>
      <c r="G3943" s="10">
        <v>25000</v>
      </c>
      <c r="H3943" s="1" t="s">
        <v>16</v>
      </c>
      <c r="I3943" s="10">
        <v>1121</v>
      </c>
      <c r="J3943" s="1" t="s">
        <v>23643</v>
      </c>
      <c r="K3943" s="1" t="s">
        <v>23644</v>
      </c>
      <c r="L3943" s="1" t="s">
        <v>23645</v>
      </c>
      <c r="M3943" s="1" t="s">
        <v>23646</v>
      </c>
      <c r="N3943" s="10">
        <f t="shared" si="305"/>
        <v>8</v>
      </c>
      <c r="O3943" s="10">
        <f t="shared" si="306"/>
        <v>21</v>
      </c>
      <c r="P3943" s="10">
        <v>20</v>
      </c>
      <c r="Q3943" s="19">
        <f t="shared" si="307"/>
        <v>9</v>
      </c>
      <c r="R3943" s="11">
        <f t="shared" si="308"/>
        <v>80771</v>
      </c>
      <c r="S3943" s="11">
        <f t="shared" si="309"/>
        <v>0</v>
      </c>
    </row>
    <row r="3944" spans="1:19" x14ac:dyDescent="0.25">
      <c r="A3944" s="1">
        <v>3942</v>
      </c>
      <c r="B3944" s="10">
        <v>52869</v>
      </c>
      <c r="C3944" s="1" t="s">
        <v>23647</v>
      </c>
      <c r="D3944" s="1" t="s">
        <v>23648</v>
      </c>
      <c r="E3944" s="1" t="s">
        <v>23</v>
      </c>
      <c r="F3944" s="1" t="s">
        <v>15</v>
      </c>
      <c r="G3944" s="10">
        <v>52250</v>
      </c>
      <c r="H3944" s="1" t="s">
        <v>23649</v>
      </c>
      <c r="I3944" s="10">
        <v>1121</v>
      </c>
      <c r="J3944" s="1" t="s">
        <v>23650</v>
      </c>
      <c r="K3944" s="1" t="s">
        <v>23651</v>
      </c>
      <c r="L3944" s="1" t="s">
        <v>23652</v>
      </c>
      <c r="M3944" s="1" t="s">
        <v>23653</v>
      </c>
      <c r="N3944" s="10">
        <f t="shared" si="305"/>
        <v>6</v>
      </c>
      <c r="O3944" s="10">
        <f t="shared" si="306"/>
        <v>32</v>
      </c>
      <c r="P3944" s="10">
        <v>15</v>
      </c>
      <c r="Q3944" s="19">
        <f t="shared" si="307"/>
        <v>9</v>
      </c>
      <c r="R3944" s="11">
        <f t="shared" si="308"/>
        <v>52869</v>
      </c>
      <c r="S3944" s="11">
        <f t="shared" si="309"/>
        <v>0</v>
      </c>
    </row>
    <row r="3945" spans="1:19" x14ac:dyDescent="0.25">
      <c r="A3945" s="1">
        <v>3943</v>
      </c>
      <c r="B3945" s="10">
        <v>42258</v>
      </c>
      <c r="C3945" s="1" t="s">
        <v>23654</v>
      </c>
      <c r="D3945" s="1" t="s">
        <v>23655</v>
      </c>
      <c r="E3945" s="1" t="s">
        <v>23</v>
      </c>
      <c r="F3945" s="1" t="s">
        <v>15</v>
      </c>
      <c r="G3945" s="10">
        <v>18000</v>
      </c>
      <c r="H3945" s="1" t="s">
        <v>122</v>
      </c>
      <c r="I3945" s="10">
        <v>1121</v>
      </c>
      <c r="J3945" s="1" t="s">
        <v>23656</v>
      </c>
      <c r="K3945" s="1" t="s">
        <v>23657</v>
      </c>
      <c r="L3945" s="1" t="s">
        <v>23658</v>
      </c>
      <c r="M3945" s="1" t="s">
        <v>23659</v>
      </c>
      <c r="N3945" s="10">
        <f t="shared" si="305"/>
        <v>5</v>
      </c>
      <c r="O3945" s="10">
        <f t="shared" si="306"/>
        <v>36</v>
      </c>
      <c r="P3945" s="10">
        <v>1</v>
      </c>
      <c r="Q3945" s="19">
        <f t="shared" si="307"/>
        <v>9</v>
      </c>
      <c r="R3945" s="11">
        <f t="shared" si="308"/>
        <v>42258</v>
      </c>
      <c r="S3945" s="11">
        <f t="shared" si="309"/>
        <v>0</v>
      </c>
    </row>
    <row r="3946" spans="1:19" x14ac:dyDescent="0.25">
      <c r="A3946" s="1">
        <v>3944</v>
      </c>
      <c r="B3946" s="10">
        <v>127520</v>
      </c>
      <c r="C3946" s="1" t="s">
        <v>23660</v>
      </c>
      <c r="D3946" s="1" t="s">
        <v>23661</v>
      </c>
      <c r="E3946" s="1" t="s">
        <v>83</v>
      </c>
      <c r="F3946" s="1" t="s">
        <v>15</v>
      </c>
      <c r="G3946" s="10">
        <v>99000</v>
      </c>
      <c r="H3946" s="1" t="s">
        <v>23662</v>
      </c>
      <c r="I3946" s="10">
        <v>1120</v>
      </c>
      <c r="J3946" s="1" t="s">
        <v>23663</v>
      </c>
      <c r="K3946" s="1" t="s">
        <v>23664</v>
      </c>
      <c r="L3946" s="1" t="s">
        <v>23665</v>
      </c>
      <c r="M3946" s="1" t="s">
        <v>23666</v>
      </c>
      <c r="N3946" s="10">
        <f t="shared" si="305"/>
        <v>13</v>
      </c>
      <c r="O3946" s="10">
        <f t="shared" si="306"/>
        <v>60</v>
      </c>
      <c r="P3946" s="10">
        <v>5</v>
      </c>
      <c r="Q3946" s="19">
        <f t="shared" si="307"/>
        <v>9</v>
      </c>
      <c r="R3946" s="11">
        <f t="shared" si="308"/>
        <v>127520</v>
      </c>
      <c r="S3946" s="11">
        <f t="shared" si="309"/>
        <v>0</v>
      </c>
    </row>
    <row r="3947" spans="1:19" x14ac:dyDescent="0.25">
      <c r="A3947" s="1">
        <v>3945</v>
      </c>
      <c r="B3947" s="10">
        <v>25183</v>
      </c>
      <c r="C3947" s="1" t="s">
        <v>23667</v>
      </c>
      <c r="D3947" s="1" t="s">
        <v>23668</v>
      </c>
      <c r="E3947" s="1" t="s">
        <v>22659</v>
      </c>
      <c r="F3947" s="1" t="s">
        <v>15</v>
      </c>
      <c r="G3947" s="10">
        <v>3500</v>
      </c>
      <c r="H3947" s="1" t="s">
        <v>3750</v>
      </c>
      <c r="I3947" s="10">
        <v>1119</v>
      </c>
      <c r="J3947" s="1" t="s">
        <v>23669</v>
      </c>
      <c r="K3947" s="1" t="s">
        <v>23670</v>
      </c>
      <c r="L3947" s="1" t="s">
        <v>23671</v>
      </c>
      <c r="M3947" s="1" t="s">
        <v>23672</v>
      </c>
      <c r="N3947" s="10">
        <f t="shared" si="305"/>
        <v>11</v>
      </c>
      <c r="O3947" s="10">
        <f t="shared" si="306"/>
        <v>52</v>
      </c>
      <c r="P3947" s="10">
        <v>5</v>
      </c>
      <c r="Q3947" s="19">
        <f t="shared" si="307"/>
        <v>9</v>
      </c>
      <c r="R3947" s="11">
        <f t="shared" si="308"/>
        <v>25183</v>
      </c>
      <c r="S3947" s="11">
        <f t="shared" si="309"/>
        <v>0</v>
      </c>
    </row>
    <row r="3948" spans="1:19" x14ac:dyDescent="0.25">
      <c r="A3948" s="1">
        <v>3946</v>
      </c>
      <c r="B3948" s="10">
        <v>83341</v>
      </c>
      <c r="C3948" s="1" t="s">
        <v>23673</v>
      </c>
      <c r="D3948" s="1" t="s">
        <v>23674</v>
      </c>
      <c r="E3948" s="1" t="s">
        <v>189</v>
      </c>
      <c r="F3948" s="1" t="s">
        <v>15</v>
      </c>
      <c r="G3948" s="10">
        <v>60000</v>
      </c>
      <c r="H3948" s="1" t="s">
        <v>560</v>
      </c>
      <c r="I3948" s="10">
        <v>1119</v>
      </c>
      <c r="J3948" s="1" t="s">
        <v>23675</v>
      </c>
      <c r="K3948" s="1" t="s">
        <v>23676</v>
      </c>
      <c r="L3948" s="1" t="s">
        <v>23677</v>
      </c>
      <c r="M3948" s="1" t="s">
        <v>23678</v>
      </c>
      <c r="N3948" s="10">
        <f t="shared" si="305"/>
        <v>15</v>
      </c>
      <c r="O3948" s="10">
        <f t="shared" si="306"/>
        <v>28</v>
      </c>
      <c r="P3948" s="10">
        <v>1</v>
      </c>
      <c r="Q3948" s="19">
        <f t="shared" si="307"/>
        <v>9</v>
      </c>
      <c r="R3948" s="11">
        <f t="shared" si="308"/>
        <v>83341</v>
      </c>
      <c r="S3948" s="11">
        <f t="shared" si="309"/>
        <v>0</v>
      </c>
    </row>
    <row r="3949" spans="1:19" x14ac:dyDescent="0.25">
      <c r="A3949" s="1">
        <v>3947</v>
      </c>
      <c r="B3949" s="10">
        <v>89104</v>
      </c>
      <c r="C3949" s="1" t="s">
        <v>23679</v>
      </c>
      <c r="D3949" s="1" t="s">
        <v>23680</v>
      </c>
      <c r="E3949" s="1" t="s">
        <v>23</v>
      </c>
      <c r="F3949" s="1" t="s">
        <v>15</v>
      </c>
      <c r="G3949" s="10">
        <v>60000</v>
      </c>
      <c r="H3949" s="1" t="s">
        <v>162</v>
      </c>
      <c r="I3949" s="10">
        <v>1118</v>
      </c>
      <c r="J3949" s="1" t="s">
        <v>23681</v>
      </c>
      <c r="K3949" s="1" t="s">
        <v>23682</v>
      </c>
      <c r="L3949" s="1" t="s">
        <v>23683</v>
      </c>
      <c r="M3949" s="1" t="s">
        <v>23684</v>
      </c>
      <c r="N3949" s="10">
        <f t="shared" si="305"/>
        <v>6</v>
      </c>
      <c r="O3949" s="10">
        <f t="shared" si="306"/>
        <v>53</v>
      </c>
      <c r="P3949" s="10">
        <v>3</v>
      </c>
      <c r="Q3949" s="19">
        <f t="shared" si="307"/>
        <v>9</v>
      </c>
      <c r="R3949" s="11">
        <f t="shared" si="308"/>
        <v>89104</v>
      </c>
      <c r="S3949" s="11">
        <f t="shared" si="309"/>
        <v>0</v>
      </c>
    </row>
    <row r="3950" spans="1:19" x14ac:dyDescent="0.25">
      <c r="A3950" s="1">
        <v>3948</v>
      </c>
      <c r="B3950" s="10">
        <v>41200</v>
      </c>
      <c r="C3950" s="1" t="s">
        <v>23685</v>
      </c>
      <c r="D3950" s="1" t="s">
        <v>23686</v>
      </c>
      <c r="E3950" s="1" t="s">
        <v>665</v>
      </c>
      <c r="F3950" s="1" t="s">
        <v>15</v>
      </c>
      <c r="G3950" s="10">
        <v>5000</v>
      </c>
      <c r="H3950" s="1" t="s">
        <v>1044</v>
      </c>
      <c r="I3950" s="10">
        <v>1118</v>
      </c>
      <c r="J3950" s="1" t="s">
        <v>23687</v>
      </c>
      <c r="K3950" s="1" t="s">
        <v>23688</v>
      </c>
      <c r="L3950" s="1" t="s">
        <v>23689</v>
      </c>
      <c r="M3950" s="1" t="s">
        <v>23690</v>
      </c>
      <c r="N3950" s="10">
        <f t="shared" si="305"/>
        <v>15</v>
      </c>
      <c r="O3950" s="10">
        <f t="shared" si="306"/>
        <v>56</v>
      </c>
      <c r="P3950" s="10">
        <v>1</v>
      </c>
      <c r="Q3950" s="19">
        <f t="shared" si="307"/>
        <v>9</v>
      </c>
      <c r="R3950" s="11">
        <f t="shared" si="308"/>
        <v>41200</v>
      </c>
      <c r="S3950" s="11">
        <f t="shared" si="309"/>
        <v>0</v>
      </c>
    </row>
    <row r="3951" spans="1:19" x14ac:dyDescent="0.25">
      <c r="A3951" s="1">
        <v>3949</v>
      </c>
      <c r="B3951" s="10">
        <v>48981</v>
      </c>
      <c r="C3951" s="1" t="s">
        <v>23691</v>
      </c>
      <c r="D3951" s="1" t="s">
        <v>8490</v>
      </c>
      <c r="E3951" s="1" t="s">
        <v>14</v>
      </c>
      <c r="F3951" s="1" t="s">
        <v>15</v>
      </c>
      <c r="G3951" s="10">
        <v>5000</v>
      </c>
      <c r="H3951" s="1" t="s">
        <v>257</v>
      </c>
      <c r="I3951" s="10">
        <v>1118</v>
      </c>
      <c r="J3951" s="1" t="s">
        <v>23692</v>
      </c>
      <c r="K3951" s="1" t="s">
        <v>23693</v>
      </c>
      <c r="L3951" s="1" t="s">
        <v>23694</v>
      </c>
      <c r="M3951" s="1" t="s">
        <v>23695</v>
      </c>
      <c r="N3951" s="10">
        <f t="shared" si="305"/>
        <v>3</v>
      </c>
      <c r="O3951" s="10">
        <f t="shared" si="306"/>
        <v>23</v>
      </c>
      <c r="P3951" s="10">
        <v>26</v>
      </c>
      <c r="Q3951" s="19">
        <f t="shared" si="307"/>
        <v>9</v>
      </c>
      <c r="R3951" s="11">
        <f t="shared" si="308"/>
        <v>48981</v>
      </c>
      <c r="S3951" s="11">
        <f t="shared" si="309"/>
        <v>0</v>
      </c>
    </row>
    <row r="3952" spans="1:19" x14ac:dyDescent="0.25">
      <c r="A3952" s="1">
        <v>3950</v>
      </c>
      <c r="B3952" s="10">
        <v>26535</v>
      </c>
      <c r="C3952" s="1" t="s">
        <v>23696</v>
      </c>
      <c r="D3952" s="1" t="s">
        <v>23610</v>
      </c>
      <c r="E3952" s="1" t="s">
        <v>14</v>
      </c>
      <c r="F3952" s="1" t="s">
        <v>413</v>
      </c>
      <c r="G3952" s="10">
        <v>5000</v>
      </c>
      <c r="H3952" s="1" t="s">
        <v>658</v>
      </c>
      <c r="I3952" s="10">
        <v>1118</v>
      </c>
      <c r="J3952" s="1" t="s">
        <v>23697</v>
      </c>
      <c r="K3952" s="1" t="s">
        <v>23698</v>
      </c>
      <c r="L3952" s="1" t="s">
        <v>23699</v>
      </c>
      <c r="M3952" s="1" t="s">
        <v>23700</v>
      </c>
      <c r="N3952" s="10">
        <f t="shared" si="305"/>
        <v>6</v>
      </c>
      <c r="O3952" s="10">
        <f t="shared" si="306"/>
        <v>40</v>
      </c>
      <c r="P3952" s="10">
        <v>0.94</v>
      </c>
      <c r="Q3952" s="19">
        <f t="shared" si="307"/>
        <v>1</v>
      </c>
      <c r="R3952" s="11">
        <f t="shared" si="308"/>
        <v>19901.25</v>
      </c>
      <c r="S3952" s="11">
        <f t="shared" si="309"/>
        <v>1</v>
      </c>
    </row>
    <row r="3953" spans="1:19" x14ac:dyDescent="0.25">
      <c r="A3953" s="1">
        <v>3951</v>
      </c>
      <c r="B3953" s="10">
        <v>65742</v>
      </c>
      <c r="C3953" s="1" t="s">
        <v>23701</v>
      </c>
      <c r="D3953" s="1" t="s">
        <v>23702</v>
      </c>
      <c r="E3953" s="1" t="s">
        <v>83</v>
      </c>
      <c r="F3953" s="1" t="s">
        <v>15</v>
      </c>
      <c r="G3953" s="10">
        <v>5000</v>
      </c>
      <c r="H3953" s="1" t="s">
        <v>8814</v>
      </c>
      <c r="I3953" s="10">
        <v>1118</v>
      </c>
      <c r="J3953" s="1" t="s">
        <v>23703</v>
      </c>
      <c r="K3953" s="1" t="s">
        <v>23704</v>
      </c>
      <c r="L3953" s="1" t="s">
        <v>23705</v>
      </c>
      <c r="M3953" s="1" t="s">
        <v>23706</v>
      </c>
      <c r="N3953" s="10">
        <f t="shared" si="305"/>
        <v>9</v>
      </c>
      <c r="O3953" s="10">
        <f t="shared" si="306"/>
        <v>60</v>
      </c>
      <c r="P3953" s="10">
        <v>19</v>
      </c>
      <c r="Q3953" s="19">
        <f t="shared" si="307"/>
        <v>9</v>
      </c>
      <c r="R3953" s="11">
        <f t="shared" si="308"/>
        <v>65742</v>
      </c>
      <c r="S3953" s="11">
        <f t="shared" si="309"/>
        <v>0</v>
      </c>
    </row>
    <row r="3954" spans="1:19" x14ac:dyDescent="0.25">
      <c r="A3954" s="1">
        <v>3952</v>
      </c>
      <c r="B3954" s="10">
        <v>7052</v>
      </c>
      <c r="C3954" s="1" t="s">
        <v>23707</v>
      </c>
      <c r="D3954" s="1" t="s">
        <v>23708</v>
      </c>
      <c r="E3954" s="1" t="s">
        <v>1173</v>
      </c>
      <c r="F3954" s="1" t="s">
        <v>15</v>
      </c>
      <c r="G3954" s="10">
        <v>5000</v>
      </c>
      <c r="H3954" s="1" t="s">
        <v>23709</v>
      </c>
      <c r="I3954" s="10">
        <v>1118</v>
      </c>
      <c r="J3954" s="1" t="s">
        <v>23710</v>
      </c>
      <c r="K3954" s="1" t="s">
        <v>23711</v>
      </c>
      <c r="L3954" s="1" t="s">
        <v>23712</v>
      </c>
      <c r="M3954" s="1" t="s">
        <v>23713</v>
      </c>
      <c r="N3954" s="10">
        <f t="shared" si="305"/>
        <v>2</v>
      </c>
      <c r="O3954" s="10">
        <f t="shared" si="306"/>
        <v>42</v>
      </c>
      <c r="P3954" s="10">
        <v>1</v>
      </c>
      <c r="Q3954" s="19">
        <f t="shared" si="307"/>
        <v>9</v>
      </c>
      <c r="R3954" s="11">
        <f t="shared" si="308"/>
        <v>7052</v>
      </c>
      <c r="S3954" s="11">
        <f t="shared" si="309"/>
        <v>0</v>
      </c>
    </row>
    <row r="3955" spans="1:19" x14ac:dyDescent="0.25">
      <c r="A3955" s="1">
        <v>3953</v>
      </c>
      <c r="B3955" s="10">
        <v>116706</v>
      </c>
      <c r="C3955" s="1" t="s">
        <v>23714</v>
      </c>
      <c r="D3955" s="1" t="s">
        <v>4345</v>
      </c>
      <c r="E3955" s="1" t="s">
        <v>14</v>
      </c>
      <c r="F3955" s="1" t="s">
        <v>15</v>
      </c>
      <c r="G3955" s="10">
        <v>40000</v>
      </c>
      <c r="H3955" s="1" t="s">
        <v>4346</v>
      </c>
      <c r="I3955" s="10">
        <v>1118</v>
      </c>
      <c r="J3955" s="1" t="s">
        <v>23715</v>
      </c>
      <c r="K3955" s="1" t="s">
        <v>23716</v>
      </c>
      <c r="L3955" s="1" t="s">
        <v>23717</v>
      </c>
      <c r="M3955" s="1" t="s">
        <v>23718</v>
      </c>
      <c r="N3955" s="10">
        <f t="shared" si="305"/>
        <v>23</v>
      </c>
      <c r="O3955" s="10">
        <f t="shared" si="306"/>
        <v>32</v>
      </c>
      <c r="P3955" s="10">
        <v>15</v>
      </c>
      <c r="Q3955" s="19">
        <f t="shared" si="307"/>
        <v>9</v>
      </c>
      <c r="R3955" s="11">
        <f t="shared" si="308"/>
        <v>116706</v>
      </c>
      <c r="S3955" s="11">
        <f t="shared" si="309"/>
        <v>0</v>
      </c>
    </row>
    <row r="3956" spans="1:19" x14ac:dyDescent="0.25">
      <c r="A3956" s="1">
        <v>3954</v>
      </c>
      <c r="B3956" s="10">
        <v>35695</v>
      </c>
      <c r="C3956" s="1" t="s">
        <v>23719</v>
      </c>
      <c r="D3956" s="1" t="s">
        <v>1808</v>
      </c>
      <c r="E3956" s="1" t="s">
        <v>14</v>
      </c>
      <c r="F3956" s="1" t="s">
        <v>15</v>
      </c>
      <c r="G3956" s="10">
        <v>15000</v>
      </c>
      <c r="H3956" s="1" t="s">
        <v>47</v>
      </c>
      <c r="I3956" s="10">
        <v>1117</v>
      </c>
      <c r="J3956" s="1" t="s">
        <v>23720</v>
      </c>
      <c r="K3956" s="1" t="s">
        <v>23721</v>
      </c>
      <c r="L3956" s="1" t="s">
        <v>23722</v>
      </c>
      <c r="M3956" s="1" t="s">
        <v>23723</v>
      </c>
      <c r="N3956" s="10">
        <f t="shared" si="305"/>
        <v>3</v>
      </c>
      <c r="O3956" s="10">
        <f t="shared" si="306"/>
        <v>17</v>
      </c>
      <c r="P3956" s="10">
        <v>1</v>
      </c>
      <c r="Q3956" s="19">
        <f t="shared" si="307"/>
        <v>9</v>
      </c>
      <c r="R3956" s="11">
        <f t="shared" si="308"/>
        <v>35695</v>
      </c>
      <c r="S3956" s="11">
        <f t="shared" si="309"/>
        <v>0</v>
      </c>
    </row>
    <row r="3957" spans="1:19" x14ac:dyDescent="0.25">
      <c r="A3957" s="1">
        <v>3955</v>
      </c>
      <c r="B3957" s="10">
        <v>20711</v>
      </c>
      <c r="C3957" s="1" t="s">
        <v>23724</v>
      </c>
      <c r="D3957" s="1" t="s">
        <v>22049</v>
      </c>
      <c r="E3957" s="1" t="s">
        <v>14</v>
      </c>
      <c r="F3957" s="1" t="s">
        <v>75</v>
      </c>
      <c r="G3957" s="10">
        <v>2000</v>
      </c>
      <c r="H3957" s="1" t="s">
        <v>658</v>
      </c>
      <c r="I3957" s="10">
        <v>1117</v>
      </c>
      <c r="J3957" s="1" t="s">
        <v>23725</v>
      </c>
      <c r="K3957" s="1" t="s">
        <v>23726</v>
      </c>
      <c r="L3957" s="1" t="s">
        <v>23727</v>
      </c>
      <c r="M3957" s="1" t="s">
        <v>23728</v>
      </c>
      <c r="N3957" s="10">
        <f t="shared" si="305"/>
        <v>15</v>
      </c>
      <c r="O3957" s="10">
        <f t="shared" si="306"/>
        <v>49</v>
      </c>
      <c r="P3957" s="10">
        <v>1.67</v>
      </c>
      <c r="Q3957" s="19">
        <f t="shared" si="307"/>
        <v>6</v>
      </c>
      <c r="R3957" s="11">
        <f t="shared" si="308"/>
        <v>26095.86</v>
      </c>
      <c r="S3957" s="11">
        <f t="shared" si="309"/>
        <v>1</v>
      </c>
    </row>
    <row r="3958" spans="1:19" x14ac:dyDescent="0.25">
      <c r="A3958" s="1">
        <v>3956</v>
      </c>
      <c r="B3958" s="10">
        <v>113028</v>
      </c>
      <c r="C3958" s="1" t="s">
        <v>23729</v>
      </c>
      <c r="D3958" s="1" t="s">
        <v>3087</v>
      </c>
      <c r="E3958" s="1" t="s">
        <v>2162</v>
      </c>
      <c r="F3958" s="1" t="s">
        <v>15</v>
      </c>
      <c r="G3958" s="10">
        <v>60000</v>
      </c>
      <c r="H3958" s="1" t="s">
        <v>527</v>
      </c>
      <c r="I3958" s="10">
        <v>1117</v>
      </c>
      <c r="J3958" s="1" t="s">
        <v>23730</v>
      </c>
      <c r="K3958" s="1" t="s">
        <v>23731</v>
      </c>
      <c r="L3958" s="1" t="s">
        <v>23732</v>
      </c>
      <c r="M3958" s="1" t="s">
        <v>23733</v>
      </c>
      <c r="N3958" s="10">
        <f t="shared" si="305"/>
        <v>16</v>
      </c>
      <c r="O3958" s="10">
        <f t="shared" si="306"/>
        <v>21</v>
      </c>
      <c r="P3958" s="10">
        <v>1</v>
      </c>
      <c r="Q3958" s="19">
        <f t="shared" si="307"/>
        <v>9</v>
      </c>
      <c r="R3958" s="11">
        <f t="shared" si="308"/>
        <v>113028</v>
      </c>
      <c r="S3958" s="11">
        <f t="shared" si="309"/>
        <v>0</v>
      </c>
    </row>
    <row r="3959" spans="1:19" x14ac:dyDescent="0.25">
      <c r="A3959" s="1">
        <v>3957</v>
      </c>
      <c r="B3959" s="10">
        <v>49404</v>
      </c>
      <c r="C3959" s="1" t="s">
        <v>23734</v>
      </c>
      <c r="D3959" s="1" t="s">
        <v>7370</v>
      </c>
      <c r="E3959" s="1" t="s">
        <v>46</v>
      </c>
      <c r="F3959" s="1" t="s">
        <v>15</v>
      </c>
      <c r="G3959" s="10">
        <v>10000</v>
      </c>
      <c r="H3959" s="1" t="s">
        <v>7371</v>
      </c>
      <c r="I3959" s="10">
        <v>1117</v>
      </c>
      <c r="J3959" s="1" t="s">
        <v>23735</v>
      </c>
      <c r="K3959" s="1" t="s">
        <v>23736</v>
      </c>
      <c r="L3959" s="1" t="s">
        <v>23737</v>
      </c>
      <c r="M3959" s="1" t="s">
        <v>23738</v>
      </c>
      <c r="N3959" s="10">
        <f t="shared" si="305"/>
        <v>8</v>
      </c>
      <c r="O3959" s="10">
        <f t="shared" si="306"/>
        <v>54</v>
      </c>
      <c r="P3959" s="10">
        <v>1</v>
      </c>
      <c r="Q3959" s="19">
        <f t="shared" si="307"/>
        <v>9</v>
      </c>
      <c r="R3959" s="11">
        <f t="shared" si="308"/>
        <v>49404</v>
      </c>
      <c r="S3959" s="11">
        <f t="shared" si="309"/>
        <v>0</v>
      </c>
    </row>
    <row r="3960" spans="1:19" x14ac:dyDescent="0.25">
      <c r="A3960" s="1">
        <v>3958</v>
      </c>
      <c r="B3960" s="10">
        <v>130001</v>
      </c>
      <c r="C3960" s="1" t="s">
        <v>23739</v>
      </c>
      <c r="D3960" s="1" t="s">
        <v>23740</v>
      </c>
      <c r="E3960" s="1" t="s">
        <v>1909</v>
      </c>
      <c r="F3960" s="1" t="s">
        <v>15</v>
      </c>
      <c r="G3960" s="10">
        <v>125000</v>
      </c>
      <c r="H3960" s="1" t="s">
        <v>10992</v>
      </c>
      <c r="I3960" s="10">
        <v>1117</v>
      </c>
      <c r="J3960" s="1" t="s">
        <v>23741</v>
      </c>
      <c r="K3960" s="1" t="s">
        <v>23742</v>
      </c>
      <c r="L3960" s="1" t="s">
        <v>23743</v>
      </c>
      <c r="M3960" s="1" t="s">
        <v>23744</v>
      </c>
      <c r="N3960" s="10">
        <f t="shared" si="305"/>
        <v>10</v>
      </c>
      <c r="O3960" s="10">
        <f t="shared" si="306"/>
        <v>37</v>
      </c>
      <c r="P3960" s="10">
        <v>10</v>
      </c>
      <c r="Q3960" s="19">
        <f t="shared" si="307"/>
        <v>9</v>
      </c>
      <c r="R3960" s="11">
        <f t="shared" si="308"/>
        <v>130001</v>
      </c>
      <c r="S3960" s="11">
        <f t="shared" si="309"/>
        <v>0</v>
      </c>
    </row>
    <row r="3961" spans="1:19" x14ac:dyDescent="0.25">
      <c r="A3961" s="1">
        <v>3959</v>
      </c>
      <c r="B3961" s="10">
        <v>67284</v>
      </c>
      <c r="C3961" s="1" t="s">
        <v>23745</v>
      </c>
      <c r="D3961" s="1" t="s">
        <v>23746</v>
      </c>
      <c r="E3961" s="1" t="s">
        <v>14</v>
      </c>
      <c r="F3961" s="1" t="s">
        <v>15</v>
      </c>
      <c r="G3961" s="10">
        <v>38500</v>
      </c>
      <c r="H3961" s="1" t="s">
        <v>136</v>
      </c>
      <c r="I3961" s="10">
        <v>1117</v>
      </c>
      <c r="J3961" s="1" t="s">
        <v>23747</v>
      </c>
      <c r="K3961" s="1" t="s">
        <v>23748</v>
      </c>
      <c r="L3961" s="1" t="s">
        <v>23749</v>
      </c>
      <c r="M3961" s="1" t="s">
        <v>23750</v>
      </c>
      <c r="N3961" s="10">
        <f t="shared" si="305"/>
        <v>11</v>
      </c>
      <c r="O3961" s="10">
        <f t="shared" si="306"/>
        <v>54</v>
      </c>
      <c r="P3961" s="10">
        <v>10</v>
      </c>
      <c r="Q3961" s="19">
        <f t="shared" si="307"/>
        <v>9</v>
      </c>
      <c r="R3961" s="11">
        <f t="shared" si="308"/>
        <v>67284</v>
      </c>
      <c r="S3961" s="11">
        <f t="shared" si="309"/>
        <v>0</v>
      </c>
    </row>
    <row r="3962" spans="1:19" x14ac:dyDescent="0.25">
      <c r="A3962" s="1">
        <v>3960</v>
      </c>
      <c r="B3962" s="10">
        <v>86035</v>
      </c>
      <c r="C3962" s="1" t="s">
        <v>23751</v>
      </c>
      <c r="D3962" s="1" t="s">
        <v>23752</v>
      </c>
      <c r="E3962" s="1" t="s">
        <v>1211</v>
      </c>
      <c r="F3962" s="1" t="s">
        <v>15</v>
      </c>
      <c r="G3962" s="10">
        <v>15000</v>
      </c>
      <c r="H3962" s="1" t="s">
        <v>16</v>
      </c>
      <c r="I3962" s="10">
        <v>1116</v>
      </c>
      <c r="J3962" s="1" t="s">
        <v>23753</v>
      </c>
      <c r="K3962" s="1" t="s">
        <v>23754</v>
      </c>
      <c r="L3962" s="1" t="s">
        <v>23755</v>
      </c>
      <c r="M3962" s="1" t="s">
        <v>23756</v>
      </c>
      <c r="N3962" s="10">
        <f t="shared" si="305"/>
        <v>11</v>
      </c>
      <c r="O3962" s="10">
        <f t="shared" si="306"/>
        <v>56</v>
      </c>
      <c r="P3962" s="10">
        <v>2</v>
      </c>
      <c r="Q3962" s="19">
        <f t="shared" si="307"/>
        <v>9</v>
      </c>
      <c r="R3962" s="11">
        <f t="shared" si="308"/>
        <v>86035</v>
      </c>
      <c r="S3962" s="11">
        <f t="shared" si="309"/>
        <v>0</v>
      </c>
    </row>
    <row r="3963" spans="1:19" x14ac:dyDescent="0.25">
      <c r="A3963" s="1">
        <v>3961</v>
      </c>
      <c r="B3963" s="10">
        <v>51376</v>
      </c>
      <c r="C3963" s="1" t="s">
        <v>23757</v>
      </c>
      <c r="D3963" s="1" t="s">
        <v>23758</v>
      </c>
      <c r="E3963" s="1" t="s">
        <v>685</v>
      </c>
      <c r="F3963" s="1" t="s">
        <v>15</v>
      </c>
      <c r="G3963" s="10">
        <v>20000</v>
      </c>
      <c r="H3963" s="1" t="s">
        <v>686</v>
      </c>
      <c r="I3963" s="10">
        <v>1116</v>
      </c>
      <c r="J3963" s="1" t="s">
        <v>23759</v>
      </c>
      <c r="K3963" s="1" t="s">
        <v>23760</v>
      </c>
      <c r="L3963" s="1" t="s">
        <v>23761</v>
      </c>
      <c r="M3963" s="1" t="s">
        <v>23762</v>
      </c>
      <c r="N3963" s="10">
        <f t="shared" si="305"/>
        <v>18</v>
      </c>
      <c r="O3963" s="10">
        <f t="shared" si="306"/>
        <v>28</v>
      </c>
      <c r="P3963" s="10">
        <v>1</v>
      </c>
      <c r="Q3963" s="19">
        <f t="shared" si="307"/>
        <v>9</v>
      </c>
      <c r="R3963" s="11">
        <f t="shared" si="308"/>
        <v>51376</v>
      </c>
      <c r="S3963" s="11">
        <f t="shared" si="309"/>
        <v>0</v>
      </c>
    </row>
    <row r="3964" spans="1:19" x14ac:dyDescent="0.25">
      <c r="A3964" s="1">
        <v>3962</v>
      </c>
      <c r="B3964" s="10">
        <v>35495</v>
      </c>
      <c r="C3964" s="1" t="s">
        <v>23763</v>
      </c>
      <c r="D3964" s="1" t="s">
        <v>23764</v>
      </c>
      <c r="E3964" s="1" t="s">
        <v>46</v>
      </c>
      <c r="F3964" s="1" t="s">
        <v>15</v>
      </c>
      <c r="G3964" s="10">
        <v>25000</v>
      </c>
      <c r="H3964" s="1" t="s">
        <v>2543</v>
      </c>
      <c r="I3964" s="10">
        <v>1114</v>
      </c>
      <c r="J3964" s="1" t="s">
        <v>23765</v>
      </c>
      <c r="K3964" s="1" t="s">
        <v>23766</v>
      </c>
      <c r="L3964" s="1" t="s">
        <v>23767</v>
      </c>
      <c r="M3964" s="1" t="s">
        <v>23768</v>
      </c>
      <c r="N3964" s="10">
        <f t="shared" si="305"/>
        <v>14</v>
      </c>
      <c r="O3964" s="10">
        <f t="shared" si="306"/>
        <v>13</v>
      </c>
      <c r="P3964" s="10">
        <v>10</v>
      </c>
      <c r="Q3964" s="19">
        <f t="shared" si="307"/>
        <v>9</v>
      </c>
      <c r="R3964" s="11">
        <f t="shared" si="308"/>
        <v>35495</v>
      </c>
      <c r="S3964" s="11">
        <f t="shared" si="309"/>
        <v>0</v>
      </c>
    </row>
    <row r="3965" spans="1:19" x14ac:dyDescent="0.25">
      <c r="A3965" s="1">
        <v>3963</v>
      </c>
      <c r="B3965" s="10">
        <v>34258</v>
      </c>
      <c r="C3965" s="1" t="s">
        <v>23769</v>
      </c>
      <c r="D3965" s="1" t="s">
        <v>23770</v>
      </c>
      <c r="E3965" s="1" t="s">
        <v>23</v>
      </c>
      <c r="F3965" s="1" t="s">
        <v>15</v>
      </c>
      <c r="G3965" s="10">
        <v>9600</v>
      </c>
      <c r="H3965" s="1" t="s">
        <v>505</v>
      </c>
      <c r="I3965" s="10">
        <v>1114</v>
      </c>
      <c r="J3965" s="1" t="s">
        <v>23771</v>
      </c>
      <c r="K3965" s="1" t="s">
        <v>23772</v>
      </c>
      <c r="L3965" s="1" t="s">
        <v>23773</v>
      </c>
      <c r="M3965" s="1" t="s">
        <v>23774</v>
      </c>
      <c r="N3965" s="10">
        <f t="shared" si="305"/>
        <v>5</v>
      </c>
      <c r="O3965" s="10">
        <f t="shared" si="306"/>
        <v>50</v>
      </c>
      <c r="P3965" s="10">
        <v>15</v>
      </c>
      <c r="Q3965" s="19">
        <f t="shared" si="307"/>
        <v>9</v>
      </c>
      <c r="R3965" s="11">
        <f t="shared" si="308"/>
        <v>34258</v>
      </c>
      <c r="S3965" s="11">
        <f t="shared" si="309"/>
        <v>0</v>
      </c>
    </row>
    <row r="3966" spans="1:19" x14ac:dyDescent="0.25">
      <c r="A3966" s="1">
        <v>3964</v>
      </c>
      <c r="B3966" s="10">
        <v>51962</v>
      </c>
      <c r="C3966" s="1" t="s">
        <v>23775</v>
      </c>
      <c r="D3966" s="1" t="s">
        <v>23776</v>
      </c>
      <c r="E3966" s="1" t="s">
        <v>23</v>
      </c>
      <c r="F3966" s="1" t="s">
        <v>84</v>
      </c>
      <c r="G3966" s="10">
        <v>15000</v>
      </c>
      <c r="H3966" s="1" t="s">
        <v>85</v>
      </c>
      <c r="I3966" s="10">
        <v>1114</v>
      </c>
      <c r="J3966" s="1" t="s">
        <v>23777</v>
      </c>
      <c r="K3966" s="1" t="s">
        <v>23778</v>
      </c>
      <c r="L3966" s="1" t="s">
        <v>23779</v>
      </c>
      <c r="M3966" s="1" t="s">
        <v>23780</v>
      </c>
      <c r="N3966" s="10">
        <f t="shared" si="305"/>
        <v>8</v>
      </c>
      <c r="O3966" s="10">
        <f t="shared" si="306"/>
        <v>26</v>
      </c>
      <c r="P3966" s="10">
        <v>0.77</v>
      </c>
      <c r="Q3966" s="19">
        <f t="shared" si="307"/>
        <v>2</v>
      </c>
      <c r="R3966" s="11">
        <f t="shared" si="308"/>
        <v>38451.879999999997</v>
      </c>
      <c r="S3966" s="11">
        <f t="shared" si="309"/>
        <v>1</v>
      </c>
    </row>
    <row r="3967" spans="1:19" x14ac:dyDescent="0.25">
      <c r="A3967" s="1">
        <v>3965</v>
      </c>
      <c r="B3967" s="10">
        <v>51839</v>
      </c>
      <c r="C3967" s="1" t="s">
        <v>23781</v>
      </c>
      <c r="D3967" s="1" t="s">
        <v>23782</v>
      </c>
      <c r="E3967" s="1" t="s">
        <v>1005</v>
      </c>
      <c r="F3967" s="1" t="s">
        <v>15</v>
      </c>
      <c r="G3967" s="10">
        <v>25000</v>
      </c>
      <c r="H3967" s="1" t="s">
        <v>2802</v>
      </c>
      <c r="I3967" s="10">
        <v>1114</v>
      </c>
      <c r="J3967" s="1" t="s">
        <v>23783</v>
      </c>
      <c r="K3967" s="1" t="s">
        <v>23784</v>
      </c>
      <c r="L3967" s="1" t="s">
        <v>23785</v>
      </c>
      <c r="M3967" s="1" t="s">
        <v>23786</v>
      </c>
      <c r="N3967" s="10">
        <f t="shared" si="305"/>
        <v>13</v>
      </c>
      <c r="O3967" s="10">
        <f t="shared" si="306"/>
        <v>53</v>
      </c>
      <c r="P3967" s="10">
        <v>10</v>
      </c>
      <c r="Q3967" s="19">
        <f t="shared" si="307"/>
        <v>9</v>
      </c>
      <c r="R3967" s="11">
        <f t="shared" si="308"/>
        <v>51839</v>
      </c>
      <c r="S3967" s="11">
        <f t="shared" si="309"/>
        <v>0</v>
      </c>
    </row>
    <row r="3968" spans="1:19" x14ac:dyDescent="0.25">
      <c r="A3968" s="1">
        <v>3966</v>
      </c>
      <c r="B3968" s="10">
        <v>48922</v>
      </c>
      <c r="C3968" s="1" t="s">
        <v>23787</v>
      </c>
      <c r="D3968" s="1" t="s">
        <v>23788</v>
      </c>
      <c r="E3968" s="1" t="s">
        <v>477</v>
      </c>
      <c r="F3968" s="1" t="s">
        <v>15</v>
      </c>
      <c r="G3968" s="10">
        <v>30000</v>
      </c>
      <c r="H3968" s="1" t="s">
        <v>3430</v>
      </c>
      <c r="I3968" s="10">
        <v>1114</v>
      </c>
      <c r="J3968" s="1" t="s">
        <v>23789</v>
      </c>
      <c r="K3968" s="1" t="s">
        <v>23790</v>
      </c>
      <c r="L3968" s="1" t="s">
        <v>23791</v>
      </c>
      <c r="M3968" s="1" t="s">
        <v>23792</v>
      </c>
      <c r="N3968" s="10">
        <f t="shared" si="305"/>
        <v>19</v>
      </c>
      <c r="O3968" s="10">
        <f t="shared" si="306"/>
        <v>43</v>
      </c>
      <c r="P3968" s="10">
        <v>1</v>
      </c>
      <c r="Q3968" s="19">
        <f t="shared" si="307"/>
        <v>9</v>
      </c>
      <c r="R3968" s="11">
        <f t="shared" si="308"/>
        <v>48922</v>
      </c>
      <c r="S3968" s="11">
        <f t="shared" si="309"/>
        <v>0</v>
      </c>
    </row>
    <row r="3969" spans="1:19" x14ac:dyDescent="0.25">
      <c r="A3969" s="1">
        <v>3967</v>
      </c>
      <c r="B3969" s="10">
        <v>30551</v>
      </c>
      <c r="C3969" s="1" t="s">
        <v>23793</v>
      </c>
      <c r="D3969" s="1" t="s">
        <v>23794</v>
      </c>
      <c r="E3969" s="1" t="s">
        <v>23</v>
      </c>
      <c r="F3969" s="1" t="s">
        <v>15</v>
      </c>
      <c r="G3969" s="10">
        <v>25000</v>
      </c>
      <c r="H3969" s="1" t="s">
        <v>190</v>
      </c>
      <c r="I3969" s="10">
        <v>1114</v>
      </c>
      <c r="J3969" s="1" t="s">
        <v>23795</v>
      </c>
      <c r="K3969" s="1" t="s">
        <v>23796</v>
      </c>
      <c r="L3969" s="1" t="s">
        <v>23797</v>
      </c>
      <c r="M3969" s="1" t="s">
        <v>23798</v>
      </c>
      <c r="N3969" s="10">
        <f t="shared" si="305"/>
        <v>7</v>
      </c>
      <c r="O3969" s="10">
        <f t="shared" si="306"/>
        <v>52</v>
      </c>
      <c r="P3969" s="10">
        <v>10</v>
      </c>
      <c r="Q3969" s="19">
        <f t="shared" si="307"/>
        <v>9</v>
      </c>
      <c r="R3969" s="11">
        <f t="shared" si="308"/>
        <v>30551</v>
      </c>
      <c r="S3969" s="11">
        <f t="shared" si="309"/>
        <v>0</v>
      </c>
    </row>
    <row r="3970" spans="1:19" x14ac:dyDescent="0.25">
      <c r="A3970" s="1">
        <v>3968</v>
      </c>
      <c r="B3970" s="10">
        <v>157814</v>
      </c>
      <c r="C3970" s="1" t="s">
        <v>23799</v>
      </c>
      <c r="D3970" s="1" t="s">
        <v>23800</v>
      </c>
      <c r="E3970" s="1" t="s">
        <v>534</v>
      </c>
      <c r="F3970" s="1" t="s">
        <v>15</v>
      </c>
      <c r="G3970" s="10">
        <v>65000</v>
      </c>
      <c r="H3970" s="1" t="s">
        <v>23801</v>
      </c>
      <c r="I3970" s="10">
        <v>1113</v>
      </c>
      <c r="J3970" s="1" t="s">
        <v>23802</v>
      </c>
      <c r="K3970" s="1" t="s">
        <v>23803</v>
      </c>
      <c r="L3970" s="1" t="s">
        <v>23804</v>
      </c>
      <c r="M3970" s="1" t="s">
        <v>23805</v>
      </c>
      <c r="N3970" s="10">
        <f t="shared" ref="N3970:N4001" si="310">LEN(TRIM(J3970))-LEN(SUBSTITUTE(TRIM(J3970),",",""))+1</f>
        <v>9</v>
      </c>
      <c r="O3970" s="10">
        <f t="shared" ref="O3970:O4001" si="311">LEN(L3970)</f>
        <v>63</v>
      </c>
      <c r="P3970" s="10">
        <v>5</v>
      </c>
      <c r="Q3970" s="19">
        <f t="shared" ref="Q3970:Q4001" si="312">VLOOKUP(F3970,$T$2:$U$10,2)</f>
        <v>9</v>
      </c>
      <c r="R3970" s="11">
        <f t="shared" ref="R3970:R4001" si="313">VLOOKUP(F3970,$T$2:$V$10,3)*B3970</f>
        <v>157814</v>
      </c>
      <c r="S3970" s="11">
        <f t="shared" ref="S3970:S4001" si="314">IF(Q3970=9, 0, 1)</f>
        <v>0</v>
      </c>
    </row>
    <row r="3971" spans="1:19" x14ac:dyDescent="0.25">
      <c r="A3971" s="1">
        <v>3969</v>
      </c>
      <c r="B3971" s="10">
        <v>17921</v>
      </c>
      <c r="C3971" s="1" t="s">
        <v>23806</v>
      </c>
      <c r="D3971" s="1" t="s">
        <v>23807</v>
      </c>
      <c r="E3971" s="1" t="s">
        <v>23</v>
      </c>
      <c r="F3971" s="1" t="s">
        <v>15</v>
      </c>
      <c r="G3971" s="10">
        <v>9000</v>
      </c>
      <c r="H3971" s="1" t="s">
        <v>1343</v>
      </c>
      <c r="I3971" s="10">
        <v>1113</v>
      </c>
      <c r="J3971" s="1" t="s">
        <v>23808</v>
      </c>
      <c r="K3971" s="1" t="s">
        <v>23809</v>
      </c>
      <c r="L3971" s="1" t="s">
        <v>23810</v>
      </c>
      <c r="M3971" s="1" t="s">
        <v>23811</v>
      </c>
      <c r="N3971" s="10">
        <f t="shared" si="310"/>
        <v>7</v>
      </c>
      <c r="O3971" s="10">
        <f t="shared" si="311"/>
        <v>36</v>
      </c>
      <c r="P3971" s="10">
        <v>1</v>
      </c>
      <c r="Q3971" s="19">
        <f t="shared" si="312"/>
        <v>9</v>
      </c>
      <c r="R3971" s="11">
        <f t="shared" si="313"/>
        <v>17921</v>
      </c>
      <c r="S3971" s="11">
        <f t="shared" si="314"/>
        <v>0</v>
      </c>
    </row>
    <row r="3972" spans="1:19" x14ac:dyDescent="0.25">
      <c r="A3972" s="1">
        <v>3970</v>
      </c>
      <c r="B3972" s="10">
        <v>16692</v>
      </c>
      <c r="C3972" s="1" t="s">
        <v>23812</v>
      </c>
      <c r="D3972" s="1" t="s">
        <v>13520</v>
      </c>
      <c r="E3972" s="1" t="s">
        <v>2550</v>
      </c>
      <c r="F3972" s="1" t="s">
        <v>75</v>
      </c>
      <c r="G3972" s="10">
        <v>10000</v>
      </c>
      <c r="H3972" s="1" t="s">
        <v>23813</v>
      </c>
      <c r="I3972" s="10">
        <v>1113</v>
      </c>
      <c r="J3972" s="1" t="s">
        <v>23814</v>
      </c>
      <c r="K3972" s="1" t="s">
        <v>23815</v>
      </c>
      <c r="L3972" s="1" t="s">
        <v>23816</v>
      </c>
      <c r="M3972" s="1" t="s">
        <v>23817</v>
      </c>
      <c r="N3972" s="10">
        <f t="shared" si="310"/>
        <v>12</v>
      </c>
      <c r="O3972" s="10">
        <f t="shared" si="311"/>
        <v>25</v>
      </c>
      <c r="P3972" s="10">
        <v>8</v>
      </c>
      <c r="Q3972" s="19">
        <f t="shared" si="312"/>
        <v>6</v>
      </c>
      <c r="R3972" s="11">
        <f t="shared" si="313"/>
        <v>21031.920000000002</v>
      </c>
      <c r="S3972" s="11">
        <f t="shared" si="314"/>
        <v>1</v>
      </c>
    </row>
    <row r="3973" spans="1:19" x14ac:dyDescent="0.25">
      <c r="A3973" s="1">
        <v>3971</v>
      </c>
      <c r="B3973" s="10">
        <v>100348</v>
      </c>
      <c r="C3973" s="1" t="s">
        <v>23818</v>
      </c>
      <c r="D3973" s="1" t="s">
        <v>23819</v>
      </c>
      <c r="E3973" s="1" t="s">
        <v>46</v>
      </c>
      <c r="F3973" s="1" t="s">
        <v>15</v>
      </c>
      <c r="G3973" s="10">
        <v>30000</v>
      </c>
      <c r="H3973" s="1" t="s">
        <v>39</v>
      </c>
      <c r="I3973" s="10">
        <v>1113</v>
      </c>
      <c r="J3973" s="1" t="s">
        <v>23820</v>
      </c>
      <c r="K3973" s="1" t="s">
        <v>23821</v>
      </c>
      <c r="L3973" s="1" t="s">
        <v>23822</v>
      </c>
      <c r="M3973" s="1" t="s">
        <v>23823</v>
      </c>
      <c r="N3973" s="10">
        <f t="shared" si="310"/>
        <v>16</v>
      </c>
      <c r="O3973" s="10">
        <f t="shared" si="311"/>
        <v>14</v>
      </c>
      <c r="P3973" s="10">
        <v>5</v>
      </c>
      <c r="Q3973" s="19">
        <f t="shared" si="312"/>
        <v>9</v>
      </c>
      <c r="R3973" s="11">
        <f t="shared" si="313"/>
        <v>100348</v>
      </c>
      <c r="S3973" s="11">
        <f t="shared" si="314"/>
        <v>0</v>
      </c>
    </row>
    <row r="3974" spans="1:19" x14ac:dyDescent="0.25">
      <c r="A3974" s="1">
        <v>3972</v>
      </c>
      <c r="B3974" s="10">
        <v>30303</v>
      </c>
      <c r="C3974" s="1" t="s">
        <v>23824</v>
      </c>
      <c r="D3974" s="1" t="s">
        <v>14662</v>
      </c>
      <c r="E3974" s="1" t="s">
        <v>14</v>
      </c>
      <c r="F3974" s="1" t="s">
        <v>15</v>
      </c>
      <c r="G3974" s="10">
        <v>2500</v>
      </c>
      <c r="H3974" s="1" t="s">
        <v>527</v>
      </c>
      <c r="I3974" s="10">
        <v>1113</v>
      </c>
      <c r="J3974" s="1" t="s">
        <v>23825</v>
      </c>
      <c r="K3974" s="1" t="s">
        <v>23826</v>
      </c>
      <c r="L3974" s="1" t="s">
        <v>23827</v>
      </c>
      <c r="M3974" s="1" t="s">
        <v>23828</v>
      </c>
      <c r="N3974" s="10">
        <f t="shared" si="310"/>
        <v>12</v>
      </c>
      <c r="O3974" s="10">
        <f t="shared" si="311"/>
        <v>7</v>
      </c>
      <c r="P3974" s="10">
        <v>10</v>
      </c>
      <c r="Q3974" s="19">
        <f t="shared" si="312"/>
        <v>9</v>
      </c>
      <c r="R3974" s="11">
        <f t="shared" si="313"/>
        <v>30303</v>
      </c>
      <c r="S3974" s="11">
        <f t="shared" si="314"/>
        <v>0</v>
      </c>
    </row>
    <row r="3975" spans="1:19" x14ac:dyDescent="0.25">
      <c r="A3975" s="1">
        <v>3973</v>
      </c>
      <c r="B3975" s="10">
        <v>122264</v>
      </c>
      <c r="C3975" s="1" t="s">
        <v>23829</v>
      </c>
      <c r="D3975" s="1" t="s">
        <v>21501</v>
      </c>
      <c r="E3975" s="1" t="s">
        <v>23</v>
      </c>
      <c r="F3975" s="1" t="s">
        <v>15</v>
      </c>
      <c r="G3975" s="10">
        <v>50000</v>
      </c>
      <c r="H3975" s="1" t="s">
        <v>560</v>
      </c>
      <c r="I3975" s="10">
        <v>1113</v>
      </c>
      <c r="J3975" s="1" t="s">
        <v>23830</v>
      </c>
      <c r="K3975" s="1" t="s">
        <v>23831</v>
      </c>
      <c r="L3975" s="1" t="s">
        <v>23832</v>
      </c>
      <c r="M3975" s="1" t="s">
        <v>23833</v>
      </c>
      <c r="N3975" s="10">
        <f t="shared" si="310"/>
        <v>19</v>
      </c>
      <c r="O3975" s="10">
        <f t="shared" si="311"/>
        <v>40</v>
      </c>
      <c r="P3975" s="10">
        <v>7</v>
      </c>
      <c r="Q3975" s="19">
        <f t="shared" si="312"/>
        <v>9</v>
      </c>
      <c r="R3975" s="11">
        <f t="shared" si="313"/>
        <v>122264</v>
      </c>
      <c r="S3975" s="11">
        <f t="shared" si="314"/>
        <v>0</v>
      </c>
    </row>
    <row r="3976" spans="1:19" x14ac:dyDescent="0.25">
      <c r="A3976" s="1">
        <v>3974</v>
      </c>
      <c r="B3976" s="10">
        <v>105147</v>
      </c>
      <c r="C3976" s="1" t="s">
        <v>23834</v>
      </c>
      <c r="D3976" s="1" t="s">
        <v>23835</v>
      </c>
      <c r="E3976" s="1" t="s">
        <v>14</v>
      </c>
      <c r="F3976" s="1" t="s">
        <v>75</v>
      </c>
      <c r="G3976" s="10">
        <v>40000</v>
      </c>
      <c r="H3976" s="1" t="s">
        <v>827</v>
      </c>
      <c r="I3976" s="10">
        <v>1112</v>
      </c>
      <c r="J3976" s="1" t="s">
        <v>23836</v>
      </c>
      <c r="K3976" s="1" t="s">
        <v>23837</v>
      </c>
      <c r="L3976" s="1" t="s">
        <v>23838</v>
      </c>
      <c r="M3976" s="1" t="s">
        <v>23839</v>
      </c>
      <c r="N3976" s="10">
        <f t="shared" si="310"/>
        <v>5</v>
      </c>
      <c r="O3976" s="10">
        <f t="shared" si="311"/>
        <v>60</v>
      </c>
      <c r="P3976" s="10">
        <v>1.63</v>
      </c>
      <c r="Q3976" s="19">
        <f t="shared" si="312"/>
        <v>6</v>
      </c>
      <c r="R3976" s="11">
        <f t="shared" si="313"/>
        <v>132485.22</v>
      </c>
      <c r="S3976" s="11">
        <f t="shared" si="314"/>
        <v>1</v>
      </c>
    </row>
    <row r="3977" spans="1:19" x14ac:dyDescent="0.25">
      <c r="A3977" s="1">
        <v>3975</v>
      </c>
      <c r="B3977" s="10">
        <v>155838</v>
      </c>
      <c r="C3977" s="1" t="s">
        <v>23840</v>
      </c>
      <c r="D3977" s="1" t="s">
        <v>23841</v>
      </c>
      <c r="E3977" s="1" t="s">
        <v>189</v>
      </c>
      <c r="F3977" s="1" t="s">
        <v>15</v>
      </c>
      <c r="G3977" s="10">
        <v>75000</v>
      </c>
      <c r="H3977" s="1" t="s">
        <v>22417</v>
      </c>
      <c r="I3977" s="10">
        <v>1112</v>
      </c>
      <c r="J3977" s="1" t="s">
        <v>23842</v>
      </c>
      <c r="K3977" s="1" t="s">
        <v>23843</v>
      </c>
      <c r="L3977" s="1" t="s">
        <v>23844</v>
      </c>
      <c r="M3977" s="1" t="s">
        <v>23845</v>
      </c>
      <c r="N3977" s="10">
        <f t="shared" si="310"/>
        <v>11</v>
      </c>
      <c r="O3977" s="10">
        <f t="shared" si="311"/>
        <v>25</v>
      </c>
      <c r="P3977" s="10">
        <v>15</v>
      </c>
      <c r="Q3977" s="19">
        <f t="shared" si="312"/>
        <v>9</v>
      </c>
      <c r="R3977" s="11">
        <f t="shared" si="313"/>
        <v>155838</v>
      </c>
      <c r="S3977" s="11">
        <f t="shared" si="314"/>
        <v>0</v>
      </c>
    </row>
    <row r="3978" spans="1:19" x14ac:dyDescent="0.25">
      <c r="A3978" s="1">
        <v>3976</v>
      </c>
      <c r="B3978" s="10">
        <v>378725</v>
      </c>
      <c r="C3978" s="1" t="s">
        <v>23846</v>
      </c>
      <c r="D3978" s="1" t="s">
        <v>23847</v>
      </c>
      <c r="E3978" s="1" t="s">
        <v>2967</v>
      </c>
      <c r="F3978" s="1" t="s">
        <v>7918</v>
      </c>
      <c r="G3978" s="10">
        <v>85000</v>
      </c>
      <c r="H3978" s="1" t="s">
        <v>1449</v>
      </c>
      <c r="I3978" s="10">
        <v>1112</v>
      </c>
      <c r="J3978" s="1" t="s">
        <v>23848</v>
      </c>
      <c r="K3978" s="1" t="s">
        <v>23849</v>
      </c>
      <c r="L3978" s="1" t="s">
        <v>23850</v>
      </c>
      <c r="M3978" s="1" t="s">
        <v>23851</v>
      </c>
      <c r="N3978" s="10">
        <f t="shared" si="310"/>
        <v>9</v>
      </c>
      <c r="O3978" s="10">
        <f t="shared" si="311"/>
        <v>21</v>
      </c>
      <c r="P3978" s="10">
        <v>13</v>
      </c>
      <c r="Q3978" s="19">
        <f t="shared" si="312"/>
        <v>4</v>
      </c>
      <c r="R3978" s="11">
        <f t="shared" si="313"/>
        <v>56808.75</v>
      </c>
      <c r="S3978" s="11">
        <f t="shared" si="314"/>
        <v>1</v>
      </c>
    </row>
    <row r="3979" spans="1:19" x14ac:dyDescent="0.25">
      <c r="A3979" s="1">
        <v>3977</v>
      </c>
      <c r="B3979" s="10">
        <v>42901</v>
      </c>
      <c r="C3979" s="1" t="s">
        <v>23852</v>
      </c>
      <c r="D3979" s="1" t="s">
        <v>16258</v>
      </c>
      <c r="E3979" s="1" t="s">
        <v>23</v>
      </c>
      <c r="F3979" s="1" t="s">
        <v>15</v>
      </c>
      <c r="G3979" s="10">
        <v>1000</v>
      </c>
      <c r="H3979" s="1" t="s">
        <v>16259</v>
      </c>
      <c r="I3979" s="10">
        <v>1112</v>
      </c>
      <c r="J3979" s="1" t="s">
        <v>23853</v>
      </c>
      <c r="K3979" s="1" t="s">
        <v>23854</v>
      </c>
      <c r="L3979" s="1" t="s">
        <v>23855</v>
      </c>
      <c r="M3979" s="1" t="s">
        <v>23856</v>
      </c>
      <c r="N3979" s="10">
        <f t="shared" si="310"/>
        <v>11</v>
      </c>
      <c r="O3979" s="10">
        <f t="shared" si="311"/>
        <v>29</v>
      </c>
      <c r="P3979" s="10">
        <v>18</v>
      </c>
      <c r="Q3979" s="19">
        <f t="shared" si="312"/>
        <v>9</v>
      </c>
      <c r="R3979" s="11">
        <f t="shared" si="313"/>
        <v>42901</v>
      </c>
      <c r="S3979" s="11">
        <f t="shared" si="314"/>
        <v>0</v>
      </c>
    </row>
    <row r="3980" spans="1:19" x14ac:dyDescent="0.25">
      <c r="A3980" s="1">
        <v>3978</v>
      </c>
      <c r="B3980" s="10">
        <v>82811</v>
      </c>
      <c r="C3980" s="1" t="s">
        <v>23857</v>
      </c>
      <c r="D3980" s="1" t="s">
        <v>23858</v>
      </c>
      <c r="E3980" s="1" t="s">
        <v>1699</v>
      </c>
      <c r="F3980" s="1" t="s">
        <v>15</v>
      </c>
      <c r="G3980" s="10">
        <v>1000</v>
      </c>
      <c r="H3980" s="1" t="s">
        <v>23859</v>
      </c>
      <c r="I3980" s="10">
        <v>1112</v>
      </c>
      <c r="J3980" s="1" t="s">
        <v>23860</v>
      </c>
      <c r="K3980" s="1" t="s">
        <v>23861</v>
      </c>
      <c r="L3980" s="1" t="s">
        <v>23862</v>
      </c>
      <c r="M3980" s="1" t="s">
        <v>23863</v>
      </c>
      <c r="N3980" s="10">
        <f t="shared" si="310"/>
        <v>5</v>
      </c>
      <c r="O3980" s="10">
        <f t="shared" si="311"/>
        <v>23</v>
      </c>
      <c r="P3980" s="10">
        <v>20</v>
      </c>
      <c r="Q3980" s="19">
        <f t="shared" si="312"/>
        <v>9</v>
      </c>
      <c r="R3980" s="11">
        <f t="shared" si="313"/>
        <v>82811</v>
      </c>
      <c r="S3980" s="11">
        <f t="shared" si="314"/>
        <v>0</v>
      </c>
    </row>
    <row r="3981" spans="1:19" x14ac:dyDescent="0.25">
      <c r="A3981" s="1">
        <v>3979</v>
      </c>
      <c r="B3981" s="10">
        <v>51213</v>
      </c>
      <c r="C3981" s="1" t="s">
        <v>23864</v>
      </c>
      <c r="D3981" s="1" t="s">
        <v>5493</v>
      </c>
      <c r="E3981" s="1" t="s">
        <v>23</v>
      </c>
      <c r="F3981" s="1" t="s">
        <v>15</v>
      </c>
      <c r="G3981" s="10">
        <v>48000</v>
      </c>
      <c r="H3981" s="1" t="s">
        <v>1343</v>
      </c>
      <c r="I3981" s="10">
        <v>1112</v>
      </c>
      <c r="J3981" s="1" t="s">
        <v>23865</v>
      </c>
      <c r="K3981" s="1" t="s">
        <v>23866</v>
      </c>
      <c r="L3981" s="1" t="s">
        <v>23867</v>
      </c>
      <c r="M3981" s="1" t="s">
        <v>23868</v>
      </c>
      <c r="N3981" s="10">
        <f t="shared" si="310"/>
        <v>11</v>
      </c>
      <c r="O3981" s="10">
        <f t="shared" si="311"/>
        <v>61</v>
      </c>
      <c r="P3981" s="10">
        <v>1</v>
      </c>
      <c r="Q3981" s="19">
        <f t="shared" si="312"/>
        <v>9</v>
      </c>
      <c r="R3981" s="11">
        <f t="shared" si="313"/>
        <v>51213</v>
      </c>
      <c r="S3981" s="11">
        <f t="shared" si="314"/>
        <v>0</v>
      </c>
    </row>
    <row r="3982" spans="1:19" x14ac:dyDescent="0.25">
      <c r="A3982" s="1">
        <v>3980</v>
      </c>
      <c r="B3982" s="10">
        <v>91465</v>
      </c>
      <c r="C3982" s="1" t="s">
        <v>23869</v>
      </c>
      <c r="D3982" s="1" t="s">
        <v>23870</v>
      </c>
      <c r="E3982" s="1" t="s">
        <v>3037</v>
      </c>
      <c r="F3982" s="1" t="s">
        <v>15</v>
      </c>
      <c r="G3982" s="10">
        <v>45000</v>
      </c>
      <c r="H3982" s="1" t="s">
        <v>5278</v>
      </c>
      <c r="I3982" s="10">
        <v>1112</v>
      </c>
      <c r="J3982" s="1" t="s">
        <v>23871</v>
      </c>
      <c r="K3982" s="1" t="s">
        <v>23872</v>
      </c>
      <c r="L3982" s="1" t="s">
        <v>23873</v>
      </c>
      <c r="M3982" s="1" t="s">
        <v>23874</v>
      </c>
      <c r="N3982" s="10">
        <f t="shared" si="310"/>
        <v>47</v>
      </c>
      <c r="O3982" s="10">
        <f t="shared" si="311"/>
        <v>48</v>
      </c>
      <c r="P3982" s="10">
        <v>5</v>
      </c>
      <c r="Q3982" s="19">
        <f t="shared" si="312"/>
        <v>9</v>
      </c>
      <c r="R3982" s="11">
        <f t="shared" si="313"/>
        <v>91465</v>
      </c>
      <c r="S3982" s="11">
        <f t="shared" si="314"/>
        <v>0</v>
      </c>
    </row>
    <row r="3983" spans="1:19" x14ac:dyDescent="0.25">
      <c r="A3983" s="1">
        <v>3981</v>
      </c>
      <c r="B3983" s="10">
        <v>31107</v>
      </c>
      <c r="C3983" s="1" t="s">
        <v>23875</v>
      </c>
      <c r="D3983" s="1" t="s">
        <v>4397</v>
      </c>
      <c r="E3983" s="1" t="s">
        <v>1330</v>
      </c>
      <c r="F3983" s="1" t="s">
        <v>15</v>
      </c>
      <c r="G3983" s="10">
        <v>10000</v>
      </c>
      <c r="H3983" s="1" t="s">
        <v>2048</v>
      </c>
      <c r="I3983" s="10">
        <v>1111</v>
      </c>
      <c r="J3983" s="1" t="s">
        <v>23876</v>
      </c>
      <c r="K3983" s="1" t="s">
        <v>23877</v>
      </c>
      <c r="L3983" s="1" t="s">
        <v>23878</v>
      </c>
      <c r="M3983" s="1" t="s">
        <v>23879</v>
      </c>
      <c r="N3983" s="10">
        <f t="shared" si="310"/>
        <v>6</v>
      </c>
      <c r="O3983" s="10">
        <f t="shared" si="311"/>
        <v>41</v>
      </c>
      <c r="P3983" s="10">
        <v>1</v>
      </c>
      <c r="Q3983" s="19">
        <f t="shared" si="312"/>
        <v>9</v>
      </c>
      <c r="R3983" s="11">
        <f t="shared" si="313"/>
        <v>31107</v>
      </c>
      <c r="S3983" s="11">
        <f t="shared" si="314"/>
        <v>0</v>
      </c>
    </row>
    <row r="3984" spans="1:19" x14ac:dyDescent="0.25">
      <c r="A3984" s="1">
        <v>3982</v>
      </c>
      <c r="B3984" s="10">
        <v>37622</v>
      </c>
      <c r="C3984" s="1" t="s">
        <v>23880</v>
      </c>
      <c r="D3984" s="1" t="s">
        <v>23881</v>
      </c>
      <c r="E3984" s="1" t="s">
        <v>46</v>
      </c>
      <c r="F3984" s="1" t="s">
        <v>15</v>
      </c>
      <c r="G3984" s="10">
        <v>30000</v>
      </c>
      <c r="H3984" s="1" t="s">
        <v>720</v>
      </c>
      <c r="I3984" s="10">
        <v>1111</v>
      </c>
      <c r="J3984" s="1" t="s">
        <v>23882</v>
      </c>
      <c r="K3984" s="1" t="s">
        <v>23883</v>
      </c>
      <c r="L3984" s="1" t="s">
        <v>23884</v>
      </c>
      <c r="M3984" s="1" t="s">
        <v>23885</v>
      </c>
      <c r="N3984" s="10">
        <f t="shared" si="310"/>
        <v>20</v>
      </c>
      <c r="O3984" s="10">
        <f t="shared" si="311"/>
        <v>33</v>
      </c>
      <c r="P3984" s="10">
        <v>5</v>
      </c>
      <c r="Q3984" s="19">
        <f t="shared" si="312"/>
        <v>9</v>
      </c>
      <c r="R3984" s="11">
        <f t="shared" si="313"/>
        <v>37622</v>
      </c>
      <c r="S3984" s="11">
        <f t="shared" si="314"/>
        <v>0</v>
      </c>
    </row>
    <row r="3985" spans="1:19" x14ac:dyDescent="0.25">
      <c r="A3985" s="1">
        <v>3983</v>
      </c>
      <c r="B3985" s="10">
        <v>82056</v>
      </c>
      <c r="C3985" s="1" t="s">
        <v>23886</v>
      </c>
      <c r="D3985" s="1" t="s">
        <v>23887</v>
      </c>
      <c r="E3985" s="1" t="s">
        <v>14</v>
      </c>
      <c r="F3985" s="1" t="s">
        <v>15</v>
      </c>
      <c r="G3985" s="10">
        <v>25000</v>
      </c>
      <c r="H3985" s="1" t="s">
        <v>1548</v>
      </c>
      <c r="I3985" s="10">
        <v>1111</v>
      </c>
      <c r="J3985" s="1" t="s">
        <v>23888</v>
      </c>
      <c r="K3985" s="1" t="s">
        <v>23889</v>
      </c>
      <c r="L3985" s="1" t="s">
        <v>23890</v>
      </c>
      <c r="M3985" s="1" t="s">
        <v>23891</v>
      </c>
      <c r="N3985" s="10">
        <f t="shared" si="310"/>
        <v>8</v>
      </c>
      <c r="O3985" s="10">
        <f t="shared" si="311"/>
        <v>32</v>
      </c>
      <c r="P3985" s="10">
        <v>1</v>
      </c>
      <c r="Q3985" s="19">
        <f t="shared" si="312"/>
        <v>9</v>
      </c>
      <c r="R3985" s="11">
        <f t="shared" si="313"/>
        <v>82056</v>
      </c>
      <c r="S3985" s="11">
        <f t="shared" si="314"/>
        <v>0</v>
      </c>
    </row>
    <row r="3986" spans="1:19" x14ac:dyDescent="0.25">
      <c r="A3986" s="1">
        <v>3984</v>
      </c>
      <c r="B3986" s="10">
        <v>108893</v>
      </c>
      <c r="C3986" s="1" t="s">
        <v>23892</v>
      </c>
      <c r="D3986" s="1" t="s">
        <v>23893</v>
      </c>
      <c r="E3986" s="1" t="s">
        <v>23894</v>
      </c>
      <c r="F3986" s="1" t="s">
        <v>15</v>
      </c>
      <c r="G3986" s="10">
        <v>35000</v>
      </c>
      <c r="H3986" s="1" t="s">
        <v>23895</v>
      </c>
      <c r="I3986" s="10">
        <v>1111</v>
      </c>
      <c r="J3986" s="1" t="s">
        <v>23896</v>
      </c>
      <c r="K3986" s="1" t="s">
        <v>23897</v>
      </c>
      <c r="L3986" s="1" t="s">
        <v>23898</v>
      </c>
      <c r="M3986" s="1" t="s">
        <v>23899</v>
      </c>
      <c r="N3986" s="10">
        <f t="shared" si="310"/>
        <v>23</v>
      </c>
      <c r="O3986" s="10">
        <f t="shared" si="311"/>
        <v>41</v>
      </c>
      <c r="P3986" s="10">
        <v>1</v>
      </c>
      <c r="Q3986" s="19">
        <f t="shared" si="312"/>
        <v>9</v>
      </c>
      <c r="R3986" s="11">
        <f t="shared" si="313"/>
        <v>108893</v>
      </c>
      <c r="S3986" s="11">
        <f t="shared" si="314"/>
        <v>0</v>
      </c>
    </row>
    <row r="3987" spans="1:19" x14ac:dyDescent="0.25">
      <c r="A3987" s="1">
        <v>3985</v>
      </c>
      <c r="B3987" s="10">
        <v>40356</v>
      </c>
      <c r="C3987" s="1" t="s">
        <v>23900</v>
      </c>
      <c r="D3987" s="1" t="s">
        <v>14098</v>
      </c>
      <c r="E3987" s="1" t="s">
        <v>1064</v>
      </c>
      <c r="F3987" s="1" t="s">
        <v>15</v>
      </c>
      <c r="G3987" s="10">
        <v>750</v>
      </c>
      <c r="H3987" s="1" t="s">
        <v>1475</v>
      </c>
      <c r="I3987" s="10">
        <v>1111</v>
      </c>
      <c r="J3987" s="1" t="s">
        <v>23901</v>
      </c>
      <c r="K3987" s="1" t="s">
        <v>23902</v>
      </c>
      <c r="L3987" s="1" t="s">
        <v>23903</v>
      </c>
      <c r="M3987" s="1" t="s">
        <v>23904</v>
      </c>
      <c r="N3987" s="10">
        <f t="shared" si="310"/>
        <v>6</v>
      </c>
      <c r="O3987" s="10">
        <f t="shared" si="311"/>
        <v>59</v>
      </c>
      <c r="P3987" s="10">
        <v>1</v>
      </c>
      <c r="Q3987" s="19">
        <f t="shared" si="312"/>
        <v>9</v>
      </c>
      <c r="R3987" s="11">
        <f t="shared" si="313"/>
        <v>40356</v>
      </c>
      <c r="S3987" s="11">
        <f t="shared" si="314"/>
        <v>0</v>
      </c>
    </row>
    <row r="3988" spans="1:19" x14ac:dyDescent="0.25">
      <c r="A3988" s="1">
        <v>3986</v>
      </c>
      <c r="B3988" s="10">
        <v>69829</v>
      </c>
      <c r="C3988" s="1" t="s">
        <v>23905</v>
      </c>
      <c r="D3988" s="1" t="s">
        <v>23906</v>
      </c>
      <c r="E3988" s="1" t="s">
        <v>23</v>
      </c>
      <c r="F3988" s="1" t="s">
        <v>15</v>
      </c>
      <c r="G3988" s="10">
        <v>5000</v>
      </c>
      <c r="H3988" s="1" t="s">
        <v>136</v>
      </c>
      <c r="I3988" s="10">
        <v>1111</v>
      </c>
      <c r="J3988" s="1" t="s">
        <v>23907</v>
      </c>
      <c r="K3988" s="1" t="s">
        <v>23908</v>
      </c>
      <c r="L3988" s="1" t="s">
        <v>23909</v>
      </c>
      <c r="M3988" s="1" t="s">
        <v>23910</v>
      </c>
      <c r="N3988" s="10">
        <f t="shared" si="310"/>
        <v>13</v>
      </c>
      <c r="O3988" s="10">
        <f t="shared" si="311"/>
        <v>22</v>
      </c>
      <c r="P3988" s="10">
        <v>5</v>
      </c>
      <c r="Q3988" s="19">
        <f t="shared" si="312"/>
        <v>9</v>
      </c>
      <c r="R3988" s="11">
        <f t="shared" si="313"/>
        <v>69829</v>
      </c>
      <c r="S3988" s="11">
        <f t="shared" si="314"/>
        <v>0</v>
      </c>
    </row>
    <row r="3989" spans="1:19" x14ac:dyDescent="0.25">
      <c r="A3989" s="1">
        <v>3987</v>
      </c>
      <c r="B3989" s="10">
        <v>67767</v>
      </c>
      <c r="C3989" s="1" t="s">
        <v>23911</v>
      </c>
      <c r="D3989" s="1" t="s">
        <v>23912</v>
      </c>
      <c r="E3989" s="1" t="s">
        <v>23</v>
      </c>
      <c r="F3989" s="1" t="s">
        <v>15</v>
      </c>
      <c r="G3989" s="10">
        <v>40000</v>
      </c>
      <c r="H3989" s="1" t="s">
        <v>162</v>
      </c>
      <c r="I3989" s="10">
        <v>1111</v>
      </c>
      <c r="J3989" s="1" t="s">
        <v>23913</v>
      </c>
      <c r="K3989" s="1" t="s">
        <v>23914</v>
      </c>
      <c r="L3989" s="1" t="s">
        <v>23915</v>
      </c>
      <c r="M3989" s="1" t="s">
        <v>23916</v>
      </c>
      <c r="N3989" s="10">
        <f t="shared" si="310"/>
        <v>5</v>
      </c>
      <c r="O3989" s="10">
        <f t="shared" si="311"/>
        <v>23</v>
      </c>
      <c r="P3989" s="10">
        <v>35</v>
      </c>
      <c r="Q3989" s="19">
        <f t="shared" si="312"/>
        <v>9</v>
      </c>
      <c r="R3989" s="11">
        <f t="shared" si="313"/>
        <v>67767</v>
      </c>
      <c r="S3989" s="11">
        <f t="shared" si="314"/>
        <v>0</v>
      </c>
    </row>
    <row r="3990" spans="1:19" x14ac:dyDescent="0.25">
      <c r="A3990" s="1">
        <v>3988</v>
      </c>
      <c r="B3990" s="10">
        <v>47450</v>
      </c>
      <c r="C3990" s="1" t="s">
        <v>23917</v>
      </c>
      <c r="D3990" s="1" t="s">
        <v>23918</v>
      </c>
      <c r="E3990" s="1" t="s">
        <v>11165</v>
      </c>
      <c r="F3990" s="1" t="s">
        <v>15</v>
      </c>
      <c r="G3990" s="10">
        <v>40000</v>
      </c>
      <c r="H3990" s="1" t="s">
        <v>1237</v>
      </c>
      <c r="I3990" s="10">
        <v>1110</v>
      </c>
      <c r="J3990" s="1" t="s">
        <v>23919</v>
      </c>
      <c r="K3990" s="1" t="s">
        <v>23920</v>
      </c>
      <c r="L3990" s="1" t="s">
        <v>23921</v>
      </c>
      <c r="M3990" s="1" t="s">
        <v>23922</v>
      </c>
      <c r="N3990" s="10">
        <f t="shared" si="310"/>
        <v>10</v>
      </c>
      <c r="O3990" s="10">
        <f t="shared" si="311"/>
        <v>57</v>
      </c>
      <c r="P3990" s="10">
        <v>10</v>
      </c>
      <c r="Q3990" s="19">
        <f t="shared" si="312"/>
        <v>9</v>
      </c>
      <c r="R3990" s="11">
        <f t="shared" si="313"/>
        <v>47450</v>
      </c>
      <c r="S3990" s="11">
        <f t="shared" si="314"/>
        <v>0</v>
      </c>
    </row>
    <row r="3991" spans="1:19" x14ac:dyDescent="0.25">
      <c r="A3991" s="1">
        <v>3989</v>
      </c>
      <c r="B3991" s="10">
        <v>47321</v>
      </c>
      <c r="C3991" s="1" t="s">
        <v>23923</v>
      </c>
      <c r="D3991" s="1" t="s">
        <v>23924</v>
      </c>
      <c r="E3991" s="1" t="s">
        <v>14</v>
      </c>
      <c r="F3991" s="1" t="s">
        <v>15</v>
      </c>
      <c r="G3991" s="10">
        <v>15000</v>
      </c>
      <c r="H3991" s="1" t="s">
        <v>4868</v>
      </c>
      <c r="I3991" s="10">
        <v>1110</v>
      </c>
      <c r="J3991" s="1" t="s">
        <v>23925</v>
      </c>
      <c r="K3991" s="1" t="s">
        <v>23926</v>
      </c>
      <c r="L3991" s="1" t="s">
        <v>23927</v>
      </c>
      <c r="M3991" s="1" t="s">
        <v>23928</v>
      </c>
      <c r="N3991" s="10">
        <f t="shared" si="310"/>
        <v>8</v>
      </c>
      <c r="O3991" s="10">
        <f t="shared" si="311"/>
        <v>12</v>
      </c>
      <c r="P3991" s="10">
        <v>20</v>
      </c>
      <c r="Q3991" s="19">
        <f t="shared" si="312"/>
        <v>9</v>
      </c>
      <c r="R3991" s="11">
        <f t="shared" si="313"/>
        <v>47321</v>
      </c>
      <c r="S3991" s="11">
        <f t="shared" si="314"/>
        <v>0</v>
      </c>
    </row>
    <row r="3992" spans="1:19" x14ac:dyDescent="0.25">
      <c r="A3992" s="1">
        <v>3990</v>
      </c>
      <c r="B3992" s="10">
        <v>17570</v>
      </c>
      <c r="C3992" s="1" t="s">
        <v>23929</v>
      </c>
      <c r="D3992" s="1" t="s">
        <v>23930</v>
      </c>
      <c r="E3992" s="1" t="s">
        <v>46</v>
      </c>
      <c r="F3992" s="1" t="s">
        <v>75</v>
      </c>
      <c r="G3992" s="10">
        <v>12000</v>
      </c>
      <c r="H3992" s="1" t="s">
        <v>827</v>
      </c>
      <c r="I3992" s="10">
        <v>1110</v>
      </c>
      <c r="J3992" s="1" t="s">
        <v>23931</v>
      </c>
      <c r="K3992" s="1" t="s">
        <v>23932</v>
      </c>
      <c r="L3992" s="1" t="s">
        <v>23933</v>
      </c>
      <c r="M3992" s="1" t="s">
        <v>23934</v>
      </c>
      <c r="N3992" s="10">
        <f t="shared" si="310"/>
        <v>10</v>
      </c>
      <c r="O3992" s="10">
        <f t="shared" si="311"/>
        <v>58</v>
      </c>
      <c r="P3992" s="10">
        <v>1.43</v>
      </c>
      <c r="Q3992" s="19">
        <f t="shared" si="312"/>
        <v>6</v>
      </c>
      <c r="R3992" s="11">
        <f t="shared" si="313"/>
        <v>22138.2</v>
      </c>
      <c r="S3992" s="11">
        <f t="shared" si="314"/>
        <v>1</v>
      </c>
    </row>
    <row r="3993" spans="1:19" x14ac:dyDescent="0.25">
      <c r="A3993" s="1">
        <v>3991</v>
      </c>
      <c r="B3993" s="10">
        <v>147396</v>
      </c>
      <c r="C3993" s="1" t="s">
        <v>23935</v>
      </c>
      <c r="D3993" s="1" t="s">
        <v>23936</v>
      </c>
      <c r="E3993" s="1" t="s">
        <v>23</v>
      </c>
      <c r="F3993" s="1" t="s">
        <v>15</v>
      </c>
      <c r="G3993" s="10">
        <v>5000</v>
      </c>
      <c r="H3993" s="1" t="s">
        <v>23937</v>
      </c>
      <c r="I3993" s="10">
        <v>1110</v>
      </c>
      <c r="J3993" s="1" t="s">
        <v>23938</v>
      </c>
      <c r="K3993" s="1" t="s">
        <v>23939</v>
      </c>
      <c r="L3993" s="1" t="s">
        <v>23940</v>
      </c>
      <c r="M3993" s="1" t="s">
        <v>23941</v>
      </c>
      <c r="N3993" s="10">
        <f t="shared" si="310"/>
        <v>17</v>
      </c>
      <c r="O3993" s="10">
        <f t="shared" si="311"/>
        <v>48</v>
      </c>
      <c r="P3993" s="10">
        <v>5</v>
      </c>
      <c r="Q3993" s="19">
        <f t="shared" si="312"/>
        <v>9</v>
      </c>
      <c r="R3993" s="11">
        <f t="shared" si="313"/>
        <v>147396</v>
      </c>
      <c r="S3993" s="11">
        <f t="shared" si="314"/>
        <v>0</v>
      </c>
    </row>
    <row r="3994" spans="1:19" x14ac:dyDescent="0.25">
      <c r="A3994" s="1">
        <v>3992</v>
      </c>
      <c r="B3994" s="10">
        <v>145034</v>
      </c>
      <c r="C3994" s="1" t="s">
        <v>23942</v>
      </c>
      <c r="D3994" s="1" t="s">
        <v>23943</v>
      </c>
      <c r="E3994" s="1" t="s">
        <v>189</v>
      </c>
      <c r="F3994" s="1" t="s">
        <v>15</v>
      </c>
      <c r="G3994" s="10">
        <v>25000</v>
      </c>
      <c r="H3994" s="1" t="s">
        <v>527</v>
      </c>
      <c r="I3994" s="10">
        <v>1110</v>
      </c>
      <c r="J3994" s="1" t="s">
        <v>23944</v>
      </c>
      <c r="K3994" s="1" t="s">
        <v>23945</v>
      </c>
      <c r="L3994" s="1" t="s">
        <v>23946</v>
      </c>
      <c r="M3994" s="1" t="s">
        <v>23947</v>
      </c>
      <c r="N3994" s="10">
        <f t="shared" si="310"/>
        <v>4</v>
      </c>
      <c r="O3994" s="10">
        <f t="shared" si="311"/>
        <v>44</v>
      </c>
      <c r="P3994" s="10">
        <v>15</v>
      </c>
      <c r="Q3994" s="19">
        <f t="shared" si="312"/>
        <v>9</v>
      </c>
      <c r="R3994" s="11">
        <f t="shared" si="313"/>
        <v>145034</v>
      </c>
      <c r="S3994" s="11">
        <f t="shared" si="314"/>
        <v>0</v>
      </c>
    </row>
    <row r="3995" spans="1:19" x14ac:dyDescent="0.25">
      <c r="A3995" s="1">
        <v>3993</v>
      </c>
      <c r="B3995" s="10">
        <v>467167</v>
      </c>
      <c r="C3995" s="1" t="s">
        <v>23948</v>
      </c>
      <c r="D3995" s="1" t="s">
        <v>23949</v>
      </c>
      <c r="E3995" s="1" t="s">
        <v>23</v>
      </c>
      <c r="F3995" s="1" t="s">
        <v>15</v>
      </c>
      <c r="G3995" s="10">
        <v>100000</v>
      </c>
      <c r="H3995" s="1" t="s">
        <v>54</v>
      </c>
      <c r="I3995" s="10">
        <v>1110</v>
      </c>
      <c r="J3995" s="1" t="s">
        <v>23950</v>
      </c>
      <c r="K3995" s="1" t="s">
        <v>23951</v>
      </c>
      <c r="L3995" s="1" t="s">
        <v>23952</v>
      </c>
      <c r="M3995" s="1" t="s">
        <v>23953</v>
      </c>
      <c r="N3995" s="10">
        <f t="shared" si="310"/>
        <v>11</v>
      </c>
      <c r="O3995" s="10">
        <f t="shared" si="311"/>
        <v>54</v>
      </c>
      <c r="P3995" s="10">
        <v>1</v>
      </c>
      <c r="Q3995" s="19">
        <f t="shared" si="312"/>
        <v>9</v>
      </c>
      <c r="R3995" s="11">
        <f t="shared" si="313"/>
        <v>467167</v>
      </c>
      <c r="S3995" s="11">
        <f t="shared" si="314"/>
        <v>0</v>
      </c>
    </row>
    <row r="3996" spans="1:19" x14ac:dyDescent="0.25">
      <c r="A3996" s="1">
        <v>3994</v>
      </c>
      <c r="B3996" s="10">
        <v>46982</v>
      </c>
      <c r="C3996" s="1" t="s">
        <v>23954</v>
      </c>
      <c r="D3996" s="1" t="s">
        <v>23955</v>
      </c>
      <c r="E3996" s="1" t="s">
        <v>8058</v>
      </c>
      <c r="F3996" s="1" t="s">
        <v>15</v>
      </c>
      <c r="G3996" s="10">
        <v>10000</v>
      </c>
      <c r="H3996" s="1" t="s">
        <v>190</v>
      </c>
      <c r="I3996" s="10">
        <v>1109</v>
      </c>
      <c r="J3996" s="1" t="s">
        <v>23956</v>
      </c>
      <c r="K3996" s="1" t="s">
        <v>23957</v>
      </c>
      <c r="L3996" s="1" t="s">
        <v>23958</v>
      </c>
      <c r="M3996" s="1" t="s">
        <v>23959</v>
      </c>
      <c r="N3996" s="10">
        <f t="shared" si="310"/>
        <v>7</v>
      </c>
      <c r="O3996" s="10">
        <f t="shared" si="311"/>
        <v>32</v>
      </c>
      <c r="P3996" s="10">
        <v>15</v>
      </c>
      <c r="Q3996" s="19">
        <f t="shared" si="312"/>
        <v>9</v>
      </c>
      <c r="R3996" s="11">
        <f t="shared" si="313"/>
        <v>46982</v>
      </c>
      <c r="S3996" s="11">
        <f t="shared" si="314"/>
        <v>0</v>
      </c>
    </row>
    <row r="3997" spans="1:19" x14ac:dyDescent="0.25">
      <c r="A3997" s="1">
        <v>3995</v>
      </c>
      <c r="B3997" s="10">
        <v>93331</v>
      </c>
      <c r="C3997" s="1" t="s">
        <v>23960</v>
      </c>
      <c r="D3997" s="1" t="s">
        <v>4516</v>
      </c>
      <c r="E3997" s="1" t="s">
        <v>14</v>
      </c>
      <c r="F3997" s="1" t="s">
        <v>15</v>
      </c>
      <c r="G3997" s="10">
        <v>5000</v>
      </c>
      <c r="H3997" s="1" t="s">
        <v>4517</v>
      </c>
      <c r="I3997" s="10">
        <v>1109</v>
      </c>
      <c r="J3997" s="1" t="s">
        <v>23961</v>
      </c>
      <c r="K3997" s="1" t="s">
        <v>23962</v>
      </c>
      <c r="L3997" s="1" t="s">
        <v>23963</v>
      </c>
      <c r="M3997" s="1" t="s">
        <v>23964</v>
      </c>
      <c r="N3997" s="10">
        <f t="shared" si="310"/>
        <v>8</v>
      </c>
      <c r="O3997" s="10">
        <f t="shared" si="311"/>
        <v>39</v>
      </c>
      <c r="P3997" s="10">
        <v>15</v>
      </c>
      <c r="Q3997" s="19">
        <f t="shared" si="312"/>
        <v>9</v>
      </c>
      <c r="R3997" s="11">
        <f t="shared" si="313"/>
        <v>93331</v>
      </c>
      <c r="S3997" s="11">
        <f t="shared" si="314"/>
        <v>0</v>
      </c>
    </row>
    <row r="3998" spans="1:19" x14ac:dyDescent="0.25">
      <c r="A3998" s="1">
        <v>3996</v>
      </c>
      <c r="B3998" s="10">
        <v>186144</v>
      </c>
      <c r="C3998" s="1" t="s">
        <v>23965</v>
      </c>
      <c r="D3998" s="1" t="s">
        <v>23966</v>
      </c>
      <c r="E3998" s="1" t="s">
        <v>534</v>
      </c>
      <c r="F3998" s="1" t="s">
        <v>15</v>
      </c>
      <c r="G3998" s="10">
        <v>60000</v>
      </c>
      <c r="H3998" s="1" t="s">
        <v>122</v>
      </c>
      <c r="I3998" s="10">
        <v>1109</v>
      </c>
      <c r="J3998" s="1" t="s">
        <v>23967</v>
      </c>
      <c r="K3998" s="1" t="s">
        <v>23968</v>
      </c>
      <c r="L3998" s="1" t="s">
        <v>23969</v>
      </c>
      <c r="M3998" s="1" t="s">
        <v>23970</v>
      </c>
      <c r="N3998" s="10">
        <f t="shared" si="310"/>
        <v>9</v>
      </c>
      <c r="O3998" s="10">
        <f t="shared" si="311"/>
        <v>35</v>
      </c>
      <c r="P3998" s="10">
        <v>1</v>
      </c>
      <c r="Q3998" s="19">
        <f t="shared" si="312"/>
        <v>9</v>
      </c>
      <c r="R3998" s="11">
        <f t="shared" si="313"/>
        <v>186144</v>
      </c>
      <c r="S3998" s="11">
        <f t="shared" si="314"/>
        <v>0</v>
      </c>
    </row>
    <row r="3999" spans="1:19" x14ac:dyDescent="0.25">
      <c r="A3999" s="1">
        <v>3997</v>
      </c>
      <c r="B3999" s="10">
        <v>60955</v>
      </c>
      <c r="C3999" s="1" t="s">
        <v>23971</v>
      </c>
      <c r="D3999" s="1" t="s">
        <v>10231</v>
      </c>
      <c r="E3999" s="1" t="s">
        <v>189</v>
      </c>
      <c r="F3999" s="1" t="s">
        <v>15</v>
      </c>
      <c r="G3999" s="10">
        <v>20000</v>
      </c>
      <c r="H3999" s="1" t="s">
        <v>4906</v>
      </c>
      <c r="I3999" s="10">
        <v>1109</v>
      </c>
      <c r="J3999" s="1" t="s">
        <v>23972</v>
      </c>
      <c r="K3999" s="1" t="s">
        <v>23973</v>
      </c>
      <c r="L3999" s="1" t="s">
        <v>23974</v>
      </c>
      <c r="M3999" s="1" t="s">
        <v>23975</v>
      </c>
      <c r="N3999" s="10">
        <f t="shared" si="310"/>
        <v>15</v>
      </c>
      <c r="O3999" s="10">
        <f t="shared" si="311"/>
        <v>51</v>
      </c>
      <c r="P3999" s="10">
        <v>5</v>
      </c>
      <c r="Q3999" s="19">
        <f t="shared" si="312"/>
        <v>9</v>
      </c>
      <c r="R3999" s="11">
        <f t="shared" si="313"/>
        <v>60955</v>
      </c>
      <c r="S3999" s="11">
        <f t="shared" si="314"/>
        <v>0</v>
      </c>
    </row>
    <row r="4000" spans="1:19" x14ac:dyDescent="0.25">
      <c r="A4000" s="1">
        <v>3998</v>
      </c>
      <c r="B4000" s="10">
        <v>69452</v>
      </c>
      <c r="C4000" s="1" t="s">
        <v>23976</v>
      </c>
      <c r="D4000" s="1" t="s">
        <v>23977</v>
      </c>
      <c r="E4000" s="1" t="s">
        <v>1005</v>
      </c>
      <c r="F4000" s="1" t="s">
        <v>4831</v>
      </c>
      <c r="G4000" s="10">
        <v>40000</v>
      </c>
      <c r="H4000" s="1" t="s">
        <v>23978</v>
      </c>
      <c r="I4000" s="10">
        <v>1109</v>
      </c>
      <c r="J4000" s="1" t="s">
        <v>23979</v>
      </c>
      <c r="K4000" s="1" t="s">
        <v>23980</v>
      </c>
      <c r="L4000" s="1" t="s">
        <v>23981</v>
      </c>
      <c r="M4000" s="1" t="s">
        <v>23982</v>
      </c>
      <c r="N4000" s="10">
        <f t="shared" si="310"/>
        <v>19</v>
      </c>
      <c r="O4000" s="10">
        <f t="shared" si="311"/>
        <v>44</v>
      </c>
      <c r="P4000" s="10">
        <v>0.83</v>
      </c>
      <c r="Q4000" s="19">
        <f t="shared" si="312"/>
        <v>7</v>
      </c>
      <c r="R4000" s="11">
        <f t="shared" si="313"/>
        <v>49310.92</v>
      </c>
      <c r="S4000" s="11">
        <f t="shared" si="314"/>
        <v>1</v>
      </c>
    </row>
    <row r="4001" spans="1:19" x14ac:dyDescent="0.25">
      <c r="A4001" s="1">
        <v>3999</v>
      </c>
      <c r="B4001" s="10">
        <v>24409</v>
      </c>
      <c r="C4001" s="1" t="s">
        <v>23983</v>
      </c>
      <c r="D4001" s="1" t="s">
        <v>23984</v>
      </c>
      <c r="E4001" s="1" t="s">
        <v>1699</v>
      </c>
      <c r="F4001" s="1" t="s">
        <v>75</v>
      </c>
      <c r="G4001" s="10">
        <v>10000</v>
      </c>
      <c r="H4001" s="1" t="s">
        <v>827</v>
      </c>
      <c r="I4001" s="10">
        <v>1109</v>
      </c>
      <c r="J4001" s="1" t="s">
        <v>23985</v>
      </c>
      <c r="K4001" s="1" t="s">
        <v>23986</v>
      </c>
      <c r="L4001" s="1" t="s">
        <v>23987</v>
      </c>
      <c r="M4001" s="1" t="s">
        <v>23988</v>
      </c>
      <c r="N4001" s="10">
        <f t="shared" si="310"/>
        <v>7</v>
      </c>
      <c r="O4001" s="10">
        <f t="shared" si="311"/>
        <v>26</v>
      </c>
      <c r="P4001" s="10">
        <v>23</v>
      </c>
      <c r="Q4001" s="19">
        <f t="shared" si="312"/>
        <v>6</v>
      </c>
      <c r="R4001" s="11">
        <f t="shared" si="313"/>
        <v>30755.34</v>
      </c>
      <c r="S4001" s="11">
        <f t="shared" si="314"/>
        <v>1</v>
      </c>
    </row>
  </sheetData>
  <autoFilter ref="A1:V4001"/>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01"/>
  <sheetViews>
    <sheetView workbookViewId="0">
      <selection activeCell="E9" sqref="E9"/>
    </sheetView>
  </sheetViews>
  <sheetFormatPr defaultRowHeight="15" x14ac:dyDescent="0.25"/>
  <sheetData>
    <row r="1" spans="1:3" x14ac:dyDescent="0.25">
      <c r="A1" t="s">
        <v>7</v>
      </c>
      <c r="B1" t="s">
        <v>8</v>
      </c>
      <c r="C1" t="s">
        <v>9</v>
      </c>
    </row>
    <row r="2" spans="1:3" x14ac:dyDescent="0.25">
      <c r="A2">
        <v>219382</v>
      </c>
      <c r="B2" t="s">
        <v>17</v>
      </c>
      <c r="C2" t="s">
        <v>18</v>
      </c>
    </row>
    <row r="3" spans="1:3" x14ac:dyDescent="0.25">
      <c r="A3">
        <v>154926</v>
      </c>
      <c r="B3" t="s">
        <v>25</v>
      </c>
      <c r="C3" t="s">
        <v>26</v>
      </c>
    </row>
    <row r="4" spans="1:3" x14ac:dyDescent="0.25">
      <c r="A4">
        <v>105857</v>
      </c>
      <c r="B4" t="s">
        <v>32</v>
      </c>
      <c r="C4" t="s">
        <v>33</v>
      </c>
    </row>
    <row r="5" spans="1:3" x14ac:dyDescent="0.25">
      <c r="A5">
        <v>91585</v>
      </c>
      <c r="B5" t="s">
        <v>40</v>
      </c>
      <c r="C5" t="s">
        <v>41</v>
      </c>
    </row>
    <row r="6" spans="1:3" x14ac:dyDescent="0.25">
      <c r="A6">
        <v>87142</v>
      </c>
      <c r="B6" t="s">
        <v>48</v>
      </c>
      <c r="C6" t="s">
        <v>49</v>
      </c>
    </row>
    <row r="7" spans="1:3" x14ac:dyDescent="0.25">
      <c r="A7">
        <v>78471</v>
      </c>
      <c r="B7" t="s">
        <v>55</v>
      </c>
      <c r="C7" t="s">
        <v>56</v>
      </c>
    </row>
    <row r="8" spans="1:3" x14ac:dyDescent="0.25">
      <c r="A8">
        <v>74405</v>
      </c>
      <c r="B8" t="s">
        <v>62</v>
      </c>
      <c r="C8" t="s">
        <v>63</v>
      </c>
    </row>
    <row r="9" spans="1:3" x14ac:dyDescent="0.25">
      <c r="A9">
        <v>73986</v>
      </c>
      <c r="B9" t="s">
        <v>69</v>
      </c>
      <c r="C9" t="s">
        <v>70</v>
      </c>
    </row>
    <row r="10" spans="1:3" x14ac:dyDescent="0.25">
      <c r="A10">
        <v>73206</v>
      </c>
      <c r="B10" t="s">
        <v>77</v>
      </c>
      <c r="C10" t="s">
        <v>78</v>
      </c>
    </row>
    <row r="11" spans="1:3" x14ac:dyDescent="0.25">
      <c r="A11">
        <v>70122</v>
      </c>
      <c r="B11" t="s">
        <v>86</v>
      </c>
      <c r="C11" t="s">
        <v>87</v>
      </c>
    </row>
    <row r="12" spans="1:3" x14ac:dyDescent="0.25">
      <c r="A12">
        <v>69320</v>
      </c>
      <c r="B12" t="s">
        <v>93</v>
      </c>
      <c r="C12" t="s">
        <v>94</v>
      </c>
    </row>
    <row r="13" spans="1:3" x14ac:dyDescent="0.25">
      <c r="A13">
        <v>68929</v>
      </c>
      <c r="B13" t="s">
        <v>98</v>
      </c>
      <c r="C13" t="s">
        <v>99</v>
      </c>
    </row>
    <row r="14" spans="1:3" x14ac:dyDescent="0.25">
      <c r="A14">
        <v>67226</v>
      </c>
      <c r="B14" t="s">
        <v>104</v>
      </c>
      <c r="C14" t="s">
        <v>105</v>
      </c>
    </row>
    <row r="15" spans="1:3" x14ac:dyDescent="0.25">
      <c r="A15">
        <v>66673</v>
      </c>
      <c r="B15" t="s">
        <v>110</v>
      </c>
      <c r="C15" t="s">
        <v>111</v>
      </c>
    </row>
    <row r="16" spans="1:3" x14ac:dyDescent="0.25">
      <c r="A16">
        <v>64867</v>
      </c>
      <c r="B16" t="s">
        <v>116</v>
      </c>
      <c r="C16" t="s">
        <v>117</v>
      </c>
    </row>
    <row r="17" spans="1:3" x14ac:dyDescent="0.25">
      <c r="A17">
        <v>63758</v>
      </c>
      <c r="B17" t="s">
        <v>123</v>
      </c>
      <c r="C17" t="s">
        <v>124</v>
      </c>
    </row>
    <row r="18" spans="1:3" x14ac:dyDescent="0.25">
      <c r="A18">
        <v>63416</v>
      </c>
      <c r="B18" t="s">
        <v>130</v>
      </c>
      <c r="C18" t="s">
        <v>131</v>
      </c>
    </row>
    <row r="19" spans="1:3" x14ac:dyDescent="0.25">
      <c r="A19">
        <v>62642</v>
      </c>
      <c r="B19" t="s">
        <v>137</v>
      </c>
      <c r="C19" t="s">
        <v>138</v>
      </c>
    </row>
    <row r="20" spans="1:3" x14ac:dyDescent="0.25">
      <c r="A20">
        <v>61290</v>
      </c>
      <c r="B20" t="s">
        <v>142</v>
      </c>
      <c r="C20" t="s">
        <v>143</v>
      </c>
    </row>
    <row r="21" spans="1:3" x14ac:dyDescent="0.25">
      <c r="A21">
        <v>48270</v>
      </c>
      <c r="B21" t="s">
        <v>150</v>
      </c>
      <c r="C21" t="s">
        <v>151</v>
      </c>
    </row>
    <row r="22" spans="1:3" x14ac:dyDescent="0.25">
      <c r="A22">
        <v>46520</v>
      </c>
      <c r="B22" t="s">
        <v>156</v>
      </c>
      <c r="C22" t="s">
        <v>157</v>
      </c>
    </row>
    <row r="23" spans="1:3" x14ac:dyDescent="0.25">
      <c r="A23">
        <v>44949</v>
      </c>
      <c r="B23" t="s">
        <v>163</v>
      </c>
      <c r="C23" t="s">
        <v>164</v>
      </c>
    </row>
    <row r="24" spans="1:3" x14ac:dyDescent="0.25">
      <c r="A24">
        <v>44162</v>
      </c>
      <c r="B24" t="s">
        <v>170</v>
      </c>
      <c r="C24" t="s">
        <v>171</v>
      </c>
    </row>
    <row r="25" spans="1:3" x14ac:dyDescent="0.25">
      <c r="A25">
        <v>42713</v>
      </c>
      <c r="B25" t="s">
        <v>177</v>
      </c>
      <c r="C25" t="s">
        <v>178</v>
      </c>
    </row>
    <row r="26" spans="1:3" x14ac:dyDescent="0.25">
      <c r="A26">
        <v>41733</v>
      </c>
      <c r="B26" t="s">
        <v>183</v>
      </c>
      <c r="C26" t="s">
        <v>184</v>
      </c>
    </row>
    <row r="27" spans="1:3" x14ac:dyDescent="0.25">
      <c r="A27">
        <v>39560</v>
      </c>
      <c r="B27" t="s">
        <v>191</v>
      </c>
      <c r="C27" t="s">
        <v>192</v>
      </c>
    </row>
    <row r="28" spans="1:3" x14ac:dyDescent="0.25">
      <c r="A28">
        <v>36781</v>
      </c>
      <c r="B28" t="s">
        <v>197</v>
      </c>
      <c r="C28" t="s">
        <v>198</v>
      </c>
    </row>
    <row r="29" spans="1:3" x14ac:dyDescent="0.25">
      <c r="A29">
        <v>36276</v>
      </c>
      <c r="B29" t="s">
        <v>203</v>
      </c>
      <c r="C29" t="s">
        <v>204</v>
      </c>
    </row>
    <row r="30" spans="1:3" x14ac:dyDescent="0.25">
      <c r="A30">
        <v>35384</v>
      </c>
      <c r="B30" t="s">
        <v>210</v>
      </c>
      <c r="C30" t="s">
        <v>211</v>
      </c>
    </row>
    <row r="31" spans="1:3" x14ac:dyDescent="0.25">
      <c r="A31">
        <v>34565</v>
      </c>
      <c r="B31" t="s">
        <v>216</v>
      </c>
      <c r="C31" t="s">
        <v>217</v>
      </c>
    </row>
    <row r="32" spans="1:3" x14ac:dyDescent="0.25">
      <c r="A32">
        <v>34397</v>
      </c>
      <c r="B32" t="s">
        <v>222</v>
      </c>
      <c r="C32" t="s">
        <v>223</v>
      </c>
    </row>
    <row r="33" spans="1:3" x14ac:dyDescent="0.25">
      <c r="A33">
        <v>33741</v>
      </c>
      <c r="B33" t="s">
        <v>227</v>
      </c>
      <c r="C33" t="s">
        <v>228</v>
      </c>
    </row>
    <row r="34" spans="1:3" x14ac:dyDescent="0.25">
      <c r="A34">
        <v>31774</v>
      </c>
      <c r="B34" t="s">
        <v>232</v>
      </c>
      <c r="C34" t="s">
        <v>233</v>
      </c>
    </row>
    <row r="35" spans="1:3" x14ac:dyDescent="0.25">
      <c r="A35">
        <v>31497</v>
      </c>
      <c r="B35" t="s">
        <v>237</v>
      </c>
      <c r="C35" t="s">
        <v>238</v>
      </c>
    </row>
    <row r="36" spans="1:3" x14ac:dyDescent="0.25">
      <c r="A36">
        <v>31178</v>
      </c>
      <c r="B36" t="s">
        <v>244</v>
      </c>
      <c r="C36" t="s">
        <v>245</v>
      </c>
    </row>
    <row r="37" spans="1:3" x14ac:dyDescent="0.25">
      <c r="A37">
        <v>30546</v>
      </c>
      <c r="B37" t="s">
        <v>251</v>
      </c>
      <c r="C37" t="s">
        <v>252</v>
      </c>
    </row>
    <row r="38" spans="1:3" x14ac:dyDescent="0.25">
      <c r="A38">
        <v>28818</v>
      </c>
      <c r="B38" t="s">
        <v>258</v>
      </c>
      <c r="C38" t="s">
        <v>259</v>
      </c>
    </row>
    <row r="39" spans="1:3" x14ac:dyDescent="0.25">
      <c r="A39">
        <v>28274</v>
      </c>
      <c r="B39" t="s">
        <v>265</v>
      </c>
      <c r="C39" t="s">
        <v>266</v>
      </c>
    </row>
    <row r="40" spans="1:3" x14ac:dyDescent="0.25">
      <c r="A40">
        <v>27060</v>
      </c>
      <c r="B40" t="s">
        <v>272</v>
      </c>
      <c r="C40" t="s">
        <v>273</v>
      </c>
    </row>
    <row r="41" spans="1:3" x14ac:dyDescent="0.25">
      <c r="A41">
        <v>26457</v>
      </c>
      <c r="B41" t="s">
        <v>279</v>
      </c>
      <c r="C41" t="s">
        <v>280</v>
      </c>
    </row>
    <row r="42" spans="1:3" x14ac:dyDescent="0.25">
      <c r="A42">
        <v>26359</v>
      </c>
      <c r="B42" t="s">
        <v>285</v>
      </c>
      <c r="C42" t="s">
        <v>286</v>
      </c>
    </row>
    <row r="43" spans="1:3" x14ac:dyDescent="0.25">
      <c r="A43">
        <v>25681</v>
      </c>
      <c r="B43" t="s">
        <v>292</v>
      </c>
      <c r="C43" t="s">
        <v>293</v>
      </c>
    </row>
    <row r="44" spans="1:3" x14ac:dyDescent="0.25">
      <c r="A44">
        <v>24883</v>
      </c>
      <c r="B44" t="s">
        <v>299</v>
      </c>
      <c r="C44" t="s">
        <v>300</v>
      </c>
    </row>
    <row r="45" spans="1:3" x14ac:dyDescent="0.25">
      <c r="A45">
        <v>24346</v>
      </c>
      <c r="B45" t="s">
        <v>306</v>
      </c>
      <c r="C45" t="s">
        <v>307</v>
      </c>
    </row>
    <row r="46" spans="1:3" x14ac:dyDescent="0.25">
      <c r="A46">
        <v>24150</v>
      </c>
      <c r="B46" t="s">
        <v>312</v>
      </c>
      <c r="C46" t="s">
        <v>313</v>
      </c>
    </row>
    <row r="47" spans="1:3" x14ac:dyDescent="0.25">
      <c r="A47">
        <v>23999</v>
      </c>
      <c r="B47" t="s">
        <v>318</v>
      </c>
      <c r="C47" t="s">
        <v>319</v>
      </c>
    </row>
    <row r="48" spans="1:3" x14ac:dyDescent="0.25">
      <c r="A48">
        <v>23626</v>
      </c>
      <c r="B48" t="s">
        <v>324</v>
      </c>
      <c r="C48" t="s">
        <v>325</v>
      </c>
    </row>
    <row r="49" spans="1:3" x14ac:dyDescent="0.25">
      <c r="A49">
        <v>23331</v>
      </c>
      <c r="B49" t="s">
        <v>332</v>
      </c>
      <c r="C49" t="s">
        <v>333</v>
      </c>
    </row>
    <row r="50" spans="1:3" x14ac:dyDescent="0.25">
      <c r="A50">
        <v>22844</v>
      </c>
      <c r="B50" t="s">
        <v>339</v>
      </c>
      <c r="C50" t="s">
        <v>340</v>
      </c>
    </row>
    <row r="51" spans="1:3" x14ac:dyDescent="0.25">
      <c r="A51">
        <v>22361</v>
      </c>
      <c r="B51" t="s">
        <v>346</v>
      </c>
      <c r="C51" t="s">
        <v>347</v>
      </c>
    </row>
    <row r="52" spans="1:3" x14ac:dyDescent="0.25">
      <c r="A52">
        <v>22322</v>
      </c>
      <c r="B52" t="s">
        <v>352</v>
      </c>
      <c r="C52" t="s">
        <v>353</v>
      </c>
    </row>
    <row r="53" spans="1:3" x14ac:dyDescent="0.25">
      <c r="A53">
        <v>22195</v>
      </c>
      <c r="B53" t="s">
        <v>359</v>
      </c>
      <c r="C53" t="s">
        <v>360</v>
      </c>
    </row>
    <row r="54" spans="1:3" x14ac:dyDescent="0.25">
      <c r="A54">
        <v>21975</v>
      </c>
      <c r="B54" t="s">
        <v>366</v>
      </c>
      <c r="C54" t="s">
        <v>367</v>
      </c>
    </row>
    <row r="55" spans="1:3" x14ac:dyDescent="0.25">
      <c r="A55">
        <v>21858</v>
      </c>
      <c r="B55" t="s">
        <v>373</v>
      </c>
      <c r="C55" t="s">
        <v>374</v>
      </c>
    </row>
    <row r="56" spans="1:3" x14ac:dyDescent="0.25">
      <c r="A56">
        <v>21808</v>
      </c>
      <c r="B56" t="s">
        <v>381</v>
      </c>
      <c r="C56" t="s">
        <v>382</v>
      </c>
    </row>
    <row r="57" spans="1:3" x14ac:dyDescent="0.25">
      <c r="A57">
        <v>21625</v>
      </c>
      <c r="B57" t="s">
        <v>388</v>
      </c>
      <c r="C57" t="s">
        <v>389</v>
      </c>
    </row>
    <row r="58" spans="1:3" x14ac:dyDescent="0.25">
      <c r="A58">
        <v>21455</v>
      </c>
      <c r="B58" t="s">
        <v>395</v>
      </c>
      <c r="C58" t="s">
        <v>396</v>
      </c>
    </row>
    <row r="59" spans="1:3" x14ac:dyDescent="0.25">
      <c r="A59">
        <v>21412</v>
      </c>
      <c r="B59" t="s">
        <v>402</v>
      </c>
      <c r="C59" t="s">
        <v>403</v>
      </c>
    </row>
    <row r="60" spans="1:3" x14ac:dyDescent="0.25">
      <c r="A60">
        <v>20915</v>
      </c>
      <c r="B60" t="s">
        <v>407</v>
      </c>
      <c r="C60" t="s">
        <v>408</v>
      </c>
    </row>
    <row r="61" spans="1:3" x14ac:dyDescent="0.25">
      <c r="A61">
        <v>20787</v>
      </c>
      <c r="B61" t="s">
        <v>415</v>
      </c>
      <c r="C61" t="s">
        <v>416</v>
      </c>
    </row>
    <row r="62" spans="1:3" x14ac:dyDescent="0.25">
      <c r="A62">
        <v>20242</v>
      </c>
      <c r="B62" t="s">
        <v>421</v>
      </c>
      <c r="C62" t="s">
        <v>422</v>
      </c>
    </row>
    <row r="63" spans="1:3" x14ac:dyDescent="0.25">
      <c r="A63">
        <v>20042</v>
      </c>
      <c r="B63" t="s">
        <v>427</v>
      </c>
      <c r="C63" t="s">
        <v>428</v>
      </c>
    </row>
    <row r="64" spans="1:3" x14ac:dyDescent="0.25">
      <c r="A64">
        <v>19829</v>
      </c>
      <c r="B64" t="s">
        <v>433</v>
      </c>
      <c r="C64" t="s">
        <v>434</v>
      </c>
    </row>
    <row r="65" spans="1:3" x14ac:dyDescent="0.25">
      <c r="A65">
        <v>19611</v>
      </c>
      <c r="B65" t="s">
        <v>439</v>
      </c>
      <c r="C65" t="s">
        <v>440</v>
      </c>
    </row>
    <row r="66" spans="1:3" x14ac:dyDescent="0.25">
      <c r="A66">
        <v>19541</v>
      </c>
      <c r="B66" t="s">
        <v>445</v>
      </c>
      <c r="C66" t="s">
        <v>446</v>
      </c>
    </row>
    <row r="67" spans="1:3" x14ac:dyDescent="0.25">
      <c r="A67">
        <v>19349</v>
      </c>
      <c r="B67" t="s">
        <v>451</v>
      </c>
      <c r="C67" t="s">
        <v>452</v>
      </c>
    </row>
    <row r="68" spans="1:3" x14ac:dyDescent="0.25">
      <c r="A68">
        <v>18604</v>
      </c>
      <c r="B68" t="s">
        <v>458</v>
      </c>
      <c r="C68" t="s">
        <v>459</v>
      </c>
    </row>
    <row r="69" spans="1:3" x14ac:dyDescent="0.25">
      <c r="A69">
        <v>18558</v>
      </c>
      <c r="B69" t="s">
        <v>464</v>
      </c>
      <c r="C69" t="s">
        <v>465</v>
      </c>
    </row>
    <row r="70" spans="1:3" x14ac:dyDescent="0.25">
      <c r="A70">
        <v>18220</v>
      </c>
      <c r="B70" t="s">
        <v>471</v>
      </c>
      <c r="C70" t="s">
        <v>472</v>
      </c>
    </row>
    <row r="71" spans="1:3" x14ac:dyDescent="0.25">
      <c r="A71">
        <v>18209</v>
      </c>
      <c r="B71" t="s">
        <v>478</v>
      </c>
      <c r="C71" t="s">
        <v>479</v>
      </c>
    </row>
    <row r="72" spans="1:3" x14ac:dyDescent="0.25">
      <c r="A72">
        <v>18126</v>
      </c>
      <c r="B72" t="s">
        <v>485</v>
      </c>
      <c r="C72" t="s">
        <v>486</v>
      </c>
    </row>
    <row r="73" spans="1:3" x14ac:dyDescent="0.25">
      <c r="A73">
        <v>17765</v>
      </c>
      <c r="B73" t="s">
        <v>491</v>
      </c>
      <c r="C73" t="s">
        <v>492</v>
      </c>
    </row>
    <row r="74" spans="1:3" x14ac:dyDescent="0.25">
      <c r="A74">
        <v>17744</v>
      </c>
      <c r="B74" t="s">
        <v>499</v>
      </c>
      <c r="C74" t="s">
        <v>500</v>
      </c>
    </row>
    <row r="75" spans="1:3" x14ac:dyDescent="0.25">
      <c r="A75">
        <v>17739</v>
      </c>
      <c r="B75" t="s">
        <v>506</v>
      </c>
      <c r="C75" t="s">
        <v>507</v>
      </c>
    </row>
    <row r="76" spans="1:3" x14ac:dyDescent="0.25">
      <c r="A76">
        <v>17733</v>
      </c>
      <c r="B76" t="s">
        <v>513</v>
      </c>
      <c r="C76" t="s">
        <v>514</v>
      </c>
    </row>
    <row r="77" spans="1:3" x14ac:dyDescent="0.25">
      <c r="A77">
        <v>17713</v>
      </c>
      <c r="B77" t="s">
        <v>521</v>
      </c>
      <c r="C77" t="s">
        <v>522</v>
      </c>
    </row>
    <row r="78" spans="1:3" x14ac:dyDescent="0.25">
      <c r="A78">
        <v>17614</v>
      </c>
      <c r="B78" t="s">
        <v>528</v>
      </c>
      <c r="C78" t="s">
        <v>529</v>
      </c>
    </row>
    <row r="79" spans="1:3" x14ac:dyDescent="0.25">
      <c r="A79">
        <v>17218</v>
      </c>
      <c r="B79" t="s">
        <v>535</v>
      </c>
      <c r="C79" t="s">
        <v>536</v>
      </c>
    </row>
    <row r="80" spans="1:3" x14ac:dyDescent="0.25">
      <c r="A80">
        <v>17184</v>
      </c>
      <c r="B80" t="s">
        <v>542</v>
      </c>
      <c r="C80" t="s">
        <v>543</v>
      </c>
    </row>
    <row r="81" spans="1:3" x14ac:dyDescent="0.25">
      <c r="A81">
        <v>17029</v>
      </c>
      <c r="B81" t="s">
        <v>547</v>
      </c>
      <c r="C81" t="s">
        <v>548</v>
      </c>
    </row>
    <row r="82" spans="1:3" x14ac:dyDescent="0.25">
      <c r="A82">
        <v>16936</v>
      </c>
      <c r="B82" t="s">
        <v>553</v>
      </c>
      <c r="C82" t="s">
        <v>554</v>
      </c>
    </row>
    <row r="83" spans="1:3" x14ac:dyDescent="0.25">
      <c r="A83">
        <v>16850</v>
      </c>
      <c r="B83" t="s">
        <v>561</v>
      </c>
      <c r="C83" t="s">
        <v>562</v>
      </c>
    </row>
    <row r="84" spans="1:3" x14ac:dyDescent="0.25">
      <c r="A84">
        <v>16732</v>
      </c>
      <c r="B84" t="s">
        <v>567</v>
      </c>
      <c r="C84" t="s">
        <v>568</v>
      </c>
    </row>
    <row r="85" spans="1:3" x14ac:dyDescent="0.25">
      <c r="A85">
        <v>16538</v>
      </c>
      <c r="B85" t="s">
        <v>575</v>
      </c>
      <c r="C85" t="s">
        <v>576</v>
      </c>
    </row>
    <row r="86" spans="1:3" x14ac:dyDescent="0.25">
      <c r="A86">
        <v>16537</v>
      </c>
      <c r="B86" t="s">
        <v>582</v>
      </c>
      <c r="C86" t="s">
        <v>583</v>
      </c>
    </row>
    <row r="87" spans="1:3" x14ac:dyDescent="0.25">
      <c r="A87">
        <v>16459</v>
      </c>
      <c r="B87" t="s">
        <v>588</v>
      </c>
      <c r="C87" t="s">
        <v>589</v>
      </c>
    </row>
    <row r="88" spans="1:3" x14ac:dyDescent="0.25">
      <c r="A88">
        <v>16408</v>
      </c>
      <c r="B88" t="s">
        <v>594</v>
      </c>
      <c r="C88" t="s">
        <v>595</v>
      </c>
    </row>
    <row r="89" spans="1:3" x14ac:dyDescent="0.25">
      <c r="A89">
        <v>16335</v>
      </c>
      <c r="B89" t="s">
        <v>599</v>
      </c>
      <c r="C89" t="s">
        <v>600</v>
      </c>
    </row>
    <row r="90" spans="1:3" x14ac:dyDescent="0.25">
      <c r="A90">
        <v>16180</v>
      </c>
      <c r="B90" t="s">
        <v>605</v>
      </c>
      <c r="C90" t="s">
        <v>606</v>
      </c>
    </row>
    <row r="91" spans="1:3" x14ac:dyDescent="0.25">
      <c r="A91">
        <v>16038</v>
      </c>
      <c r="B91" t="s">
        <v>612</v>
      </c>
      <c r="C91" t="s">
        <v>613</v>
      </c>
    </row>
    <row r="92" spans="1:3" x14ac:dyDescent="0.25">
      <c r="A92">
        <v>15998</v>
      </c>
      <c r="B92" t="s">
        <v>619</v>
      </c>
      <c r="C92" t="s">
        <v>620</v>
      </c>
    </row>
    <row r="93" spans="1:3" x14ac:dyDescent="0.25">
      <c r="A93">
        <v>15824</v>
      </c>
      <c r="B93" t="s">
        <v>626</v>
      </c>
      <c r="C93" t="s">
        <v>627</v>
      </c>
    </row>
    <row r="94" spans="1:3" x14ac:dyDescent="0.25">
      <c r="A94">
        <v>15802</v>
      </c>
      <c r="B94" t="s">
        <v>632</v>
      </c>
      <c r="C94" t="s">
        <v>633</v>
      </c>
    </row>
    <row r="95" spans="1:3" x14ac:dyDescent="0.25">
      <c r="A95">
        <v>15736</v>
      </c>
      <c r="B95" t="s">
        <v>639</v>
      </c>
      <c r="C95" t="s">
        <v>640</v>
      </c>
    </row>
    <row r="96" spans="1:3" x14ac:dyDescent="0.25">
      <c r="A96">
        <v>15623</v>
      </c>
      <c r="B96" t="s">
        <v>645</v>
      </c>
      <c r="C96" t="s">
        <v>646</v>
      </c>
    </row>
    <row r="97" spans="1:3" x14ac:dyDescent="0.25">
      <c r="A97">
        <v>15352</v>
      </c>
      <c r="B97" t="s">
        <v>652</v>
      </c>
      <c r="C97" t="s">
        <v>653</v>
      </c>
    </row>
    <row r="98" spans="1:3" x14ac:dyDescent="0.25">
      <c r="A98">
        <v>15251</v>
      </c>
      <c r="B98" t="s">
        <v>659</v>
      </c>
      <c r="C98" t="s">
        <v>660</v>
      </c>
    </row>
    <row r="99" spans="1:3" x14ac:dyDescent="0.25">
      <c r="A99">
        <v>15129</v>
      </c>
      <c r="B99" t="s">
        <v>667</v>
      </c>
      <c r="C99" t="s">
        <v>668</v>
      </c>
    </row>
    <row r="100" spans="1:3" x14ac:dyDescent="0.25">
      <c r="A100">
        <v>15029</v>
      </c>
      <c r="B100" t="s">
        <v>674</v>
      </c>
      <c r="C100" t="s">
        <v>675</v>
      </c>
    </row>
    <row r="101" spans="1:3" x14ac:dyDescent="0.25">
      <c r="A101">
        <v>14964</v>
      </c>
      <c r="B101" t="s">
        <v>679</v>
      </c>
      <c r="C101" t="s">
        <v>680</v>
      </c>
    </row>
    <row r="102" spans="1:3" x14ac:dyDescent="0.25">
      <c r="A102">
        <v>14952</v>
      </c>
      <c r="B102" t="s">
        <v>687</v>
      </c>
      <c r="C102" t="s">
        <v>688</v>
      </c>
    </row>
    <row r="103" spans="1:3" x14ac:dyDescent="0.25">
      <c r="A103">
        <v>14884</v>
      </c>
      <c r="B103" t="s">
        <v>695</v>
      </c>
      <c r="C103" t="s">
        <v>696</v>
      </c>
    </row>
    <row r="104" spans="1:3" x14ac:dyDescent="0.25">
      <c r="A104">
        <v>14873</v>
      </c>
      <c r="B104" t="s">
        <v>702</v>
      </c>
      <c r="C104" t="s">
        <v>703</v>
      </c>
    </row>
    <row r="105" spans="1:3" x14ac:dyDescent="0.25">
      <c r="A105">
        <v>14749</v>
      </c>
      <c r="B105" t="s">
        <v>708</v>
      </c>
      <c r="C105" t="s">
        <v>709</v>
      </c>
    </row>
    <row r="106" spans="1:3" x14ac:dyDescent="0.25">
      <c r="A106">
        <v>14738</v>
      </c>
      <c r="B106" t="s">
        <v>714</v>
      </c>
      <c r="C106" t="s">
        <v>715</v>
      </c>
    </row>
    <row r="107" spans="1:3" x14ac:dyDescent="0.25">
      <c r="A107">
        <v>14579</v>
      </c>
      <c r="B107" t="s">
        <v>721</v>
      </c>
      <c r="C107" t="s">
        <v>722</v>
      </c>
    </row>
    <row r="108" spans="1:3" x14ac:dyDescent="0.25">
      <c r="A108">
        <v>14333</v>
      </c>
      <c r="B108" t="s">
        <v>727</v>
      </c>
      <c r="C108" t="s">
        <v>728</v>
      </c>
    </row>
    <row r="109" spans="1:3" x14ac:dyDescent="0.25">
      <c r="A109">
        <v>14253</v>
      </c>
      <c r="B109" t="s">
        <v>734</v>
      </c>
      <c r="C109" t="s">
        <v>735</v>
      </c>
    </row>
    <row r="110" spans="1:3" x14ac:dyDescent="0.25">
      <c r="A110">
        <v>14242</v>
      </c>
      <c r="B110" t="s">
        <v>740</v>
      </c>
      <c r="C110" t="s">
        <v>741</v>
      </c>
    </row>
    <row r="111" spans="1:3" x14ac:dyDescent="0.25">
      <c r="A111">
        <v>14175</v>
      </c>
      <c r="B111" t="s">
        <v>746</v>
      </c>
      <c r="C111" t="s">
        <v>747</v>
      </c>
    </row>
    <row r="112" spans="1:3" x14ac:dyDescent="0.25">
      <c r="A112">
        <v>14160</v>
      </c>
      <c r="B112" t="s">
        <v>753</v>
      </c>
      <c r="C112" t="s">
        <v>754</v>
      </c>
    </row>
    <row r="113" spans="1:3" x14ac:dyDescent="0.25">
      <c r="A113">
        <v>14112</v>
      </c>
      <c r="B113" t="s">
        <v>759</v>
      </c>
      <c r="C113" t="s">
        <v>760</v>
      </c>
    </row>
    <row r="114" spans="1:3" x14ac:dyDescent="0.25">
      <c r="A114">
        <v>14081</v>
      </c>
      <c r="B114" t="s">
        <v>765</v>
      </c>
      <c r="C114" t="s">
        <v>766</v>
      </c>
    </row>
    <row r="115" spans="1:3" x14ac:dyDescent="0.25">
      <c r="A115">
        <v>14032</v>
      </c>
      <c r="B115" t="s">
        <v>772</v>
      </c>
      <c r="C115" t="s">
        <v>773</v>
      </c>
    </row>
    <row r="116" spans="1:3" x14ac:dyDescent="0.25">
      <c r="A116">
        <v>13987</v>
      </c>
      <c r="B116" t="s">
        <v>779</v>
      </c>
      <c r="C116" t="s">
        <v>780</v>
      </c>
    </row>
    <row r="117" spans="1:3" x14ac:dyDescent="0.25">
      <c r="A117">
        <v>13876</v>
      </c>
      <c r="B117" t="s">
        <v>785</v>
      </c>
      <c r="C117" t="s">
        <v>786</v>
      </c>
    </row>
    <row r="118" spans="1:3" x14ac:dyDescent="0.25">
      <c r="A118">
        <v>13765</v>
      </c>
      <c r="B118" t="s">
        <v>791</v>
      </c>
      <c r="C118" t="s">
        <v>792</v>
      </c>
    </row>
    <row r="119" spans="1:3" x14ac:dyDescent="0.25">
      <c r="A119">
        <v>13647</v>
      </c>
      <c r="B119" t="s">
        <v>797</v>
      </c>
      <c r="C119" t="s">
        <v>798</v>
      </c>
    </row>
    <row r="120" spans="1:3" x14ac:dyDescent="0.25">
      <c r="A120">
        <v>13642</v>
      </c>
      <c r="B120" t="s">
        <v>803</v>
      </c>
      <c r="C120" t="s">
        <v>804</v>
      </c>
    </row>
    <row r="121" spans="1:3" x14ac:dyDescent="0.25">
      <c r="A121">
        <v>13512</v>
      </c>
      <c r="B121" t="s">
        <v>809</v>
      </c>
      <c r="C121" t="s">
        <v>810</v>
      </c>
    </row>
    <row r="122" spans="1:3" x14ac:dyDescent="0.25">
      <c r="A122">
        <v>13465</v>
      </c>
      <c r="B122" t="s">
        <v>814</v>
      </c>
      <c r="C122" t="s">
        <v>815</v>
      </c>
    </row>
    <row r="123" spans="1:3" x14ac:dyDescent="0.25">
      <c r="A123">
        <v>13454</v>
      </c>
      <c r="B123" t="s">
        <v>821</v>
      </c>
      <c r="C123" t="s">
        <v>822</v>
      </c>
    </row>
    <row r="124" spans="1:3" x14ac:dyDescent="0.25">
      <c r="A124">
        <v>13387</v>
      </c>
      <c r="B124" t="s">
        <v>828</v>
      </c>
      <c r="C124" t="s">
        <v>829</v>
      </c>
    </row>
    <row r="125" spans="1:3" x14ac:dyDescent="0.25">
      <c r="A125">
        <v>13363</v>
      </c>
      <c r="B125" t="s">
        <v>835</v>
      </c>
      <c r="C125" t="s">
        <v>836</v>
      </c>
    </row>
    <row r="126" spans="1:3" x14ac:dyDescent="0.25">
      <c r="A126">
        <v>13263</v>
      </c>
      <c r="B126" t="s">
        <v>841</v>
      </c>
      <c r="C126" t="s">
        <v>842</v>
      </c>
    </row>
    <row r="127" spans="1:3" x14ac:dyDescent="0.25">
      <c r="A127">
        <v>13116</v>
      </c>
      <c r="B127" t="s">
        <v>848</v>
      </c>
      <c r="C127" t="s">
        <v>849</v>
      </c>
    </row>
    <row r="128" spans="1:3" x14ac:dyDescent="0.25">
      <c r="A128">
        <v>12840</v>
      </c>
      <c r="B128" t="s">
        <v>855</v>
      </c>
      <c r="C128" t="s">
        <v>856</v>
      </c>
    </row>
    <row r="129" spans="1:3" x14ac:dyDescent="0.25">
      <c r="A129">
        <v>12798</v>
      </c>
      <c r="B129" t="s">
        <v>862</v>
      </c>
      <c r="C129" t="s">
        <v>863</v>
      </c>
    </row>
    <row r="130" spans="1:3" x14ac:dyDescent="0.25">
      <c r="A130">
        <v>12705</v>
      </c>
      <c r="B130" t="s">
        <v>870</v>
      </c>
      <c r="C130" t="s">
        <v>871</v>
      </c>
    </row>
    <row r="131" spans="1:3" x14ac:dyDescent="0.25">
      <c r="A131">
        <v>12626</v>
      </c>
      <c r="B131" t="s">
        <v>877</v>
      </c>
      <c r="C131" t="s">
        <v>878</v>
      </c>
    </row>
    <row r="132" spans="1:3" x14ac:dyDescent="0.25">
      <c r="A132">
        <v>12578</v>
      </c>
      <c r="B132" t="s">
        <v>883</v>
      </c>
      <c r="C132" t="s">
        <v>884</v>
      </c>
    </row>
    <row r="133" spans="1:3" x14ac:dyDescent="0.25">
      <c r="A133">
        <v>12557</v>
      </c>
      <c r="B133" t="s">
        <v>889</v>
      </c>
      <c r="C133" t="s">
        <v>890</v>
      </c>
    </row>
    <row r="134" spans="1:3" x14ac:dyDescent="0.25">
      <c r="A134">
        <v>12553</v>
      </c>
      <c r="B134" t="s">
        <v>895</v>
      </c>
      <c r="C134" t="s">
        <v>896</v>
      </c>
    </row>
    <row r="135" spans="1:3" x14ac:dyDescent="0.25">
      <c r="A135">
        <v>12521</v>
      </c>
      <c r="B135" t="s">
        <v>901</v>
      </c>
      <c r="C135" t="s">
        <v>902</v>
      </c>
    </row>
    <row r="136" spans="1:3" x14ac:dyDescent="0.25">
      <c r="A136">
        <v>12458</v>
      </c>
      <c r="B136" t="s">
        <v>907</v>
      </c>
      <c r="C136" t="s">
        <v>908</v>
      </c>
    </row>
    <row r="137" spans="1:3" x14ac:dyDescent="0.25">
      <c r="A137">
        <v>12457</v>
      </c>
      <c r="B137" t="s">
        <v>913</v>
      </c>
      <c r="C137" t="s">
        <v>914</v>
      </c>
    </row>
    <row r="138" spans="1:3" x14ac:dyDescent="0.25">
      <c r="A138">
        <v>12277</v>
      </c>
      <c r="B138" t="s">
        <v>920</v>
      </c>
      <c r="C138" t="s">
        <v>921</v>
      </c>
    </row>
    <row r="139" spans="1:3" x14ac:dyDescent="0.25">
      <c r="A139">
        <v>12218</v>
      </c>
      <c r="B139" t="s">
        <v>927</v>
      </c>
      <c r="C139" t="s">
        <v>928</v>
      </c>
    </row>
    <row r="140" spans="1:3" x14ac:dyDescent="0.25">
      <c r="A140">
        <v>12187</v>
      </c>
      <c r="B140" t="s">
        <v>933</v>
      </c>
      <c r="C140" t="s">
        <v>934</v>
      </c>
    </row>
    <row r="141" spans="1:3" x14ac:dyDescent="0.25">
      <c r="A141">
        <v>12157</v>
      </c>
      <c r="B141" t="s">
        <v>939</v>
      </c>
      <c r="C141" t="s">
        <v>940</v>
      </c>
    </row>
    <row r="142" spans="1:3" x14ac:dyDescent="0.25">
      <c r="A142">
        <v>12103</v>
      </c>
      <c r="B142" t="s">
        <v>947</v>
      </c>
      <c r="C142" t="s">
        <v>948</v>
      </c>
    </row>
    <row r="143" spans="1:3" x14ac:dyDescent="0.25">
      <c r="A143">
        <v>12075</v>
      </c>
      <c r="B143" t="s">
        <v>954</v>
      </c>
      <c r="C143" t="s">
        <v>955</v>
      </c>
    </row>
    <row r="144" spans="1:3" x14ac:dyDescent="0.25">
      <c r="A144">
        <v>12011</v>
      </c>
      <c r="B144" t="s">
        <v>959</v>
      </c>
      <c r="C144" t="s">
        <v>960</v>
      </c>
    </row>
    <row r="145" spans="1:3" x14ac:dyDescent="0.25">
      <c r="A145">
        <v>11921</v>
      </c>
      <c r="B145" t="s">
        <v>966</v>
      </c>
      <c r="C145" t="s">
        <v>967</v>
      </c>
    </row>
    <row r="146" spans="1:3" x14ac:dyDescent="0.25">
      <c r="A146">
        <v>11858</v>
      </c>
      <c r="B146" t="s">
        <v>973</v>
      </c>
      <c r="C146" t="s">
        <v>974</v>
      </c>
    </row>
    <row r="147" spans="1:3" x14ac:dyDescent="0.25">
      <c r="A147">
        <v>11855</v>
      </c>
      <c r="B147" t="s">
        <v>980</v>
      </c>
      <c r="C147" t="s">
        <v>981</v>
      </c>
    </row>
    <row r="148" spans="1:3" x14ac:dyDescent="0.25">
      <c r="A148">
        <v>11749</v>
      </c>
      <c r="B148" t="s">
        <v>987</v>
      </c>
      <c r="C148" t="s">
        <v>988</v>
      </c>
    </row>
    <row r="149" spans="1:3" x14ac:dyDescent="0.25">
      <c r="A149">
        <v>11693</v>
      </c>
      <c r="B149" t="s">
        <v>992</v>
      </c>
      <c r="C149" t="s">
        <v>993</v>
      </c>
    </row>
    <row r="150" spans="1:3" x14ac:dyDescent="0.25">
      <c r="A150">
        <v>11686</v>
      </c>
      <c r="B150" t="s">
        <v>999</v>
      </c>
      <c r="C150" t="s">
        <v>1000</v>
      </c>
    </row>
    <row r="151" spans="1:3" x14ac:dyDescent="0.25">
      <c r="A151">
        <v>11660</v>
      </c>
      <c r="B151" t="s">
        <v>1007</v>
      </c>
      <c r="C151" t="s">
        <v>1008</v>
      </c>
    </row>
    <row r="152" spans="1:3" x14ac:dyDescent="0.25">
      <c r="A152">
        <v>11626</v>
      </c>
      <c r="B152" t="s">
        <v>1014</v>
      </c>
      <c r="C152" t="s">
        <v>1015</v>
      </c>
    </row>
    <row r="153" spans="1:3" x14ac:dyDescent="0.25">
      <c r="A153">
        <v>11617</v>
      </c>
      <c r="B153" t="s">
        <v>1020</v>
      </c>
      <c r="C153" t="s">
        <v>1021</v>
      </c>
    </row>
    <row r="154" spans="1:3" x14ac:dyDescent="0.25">
      <c r="A154">
        <v>11611</v>
      </c>
      <c r="B154" t="s">
        <v>1026</v>
      </c>
      <c r="C154" t="s">
        <v>1027</v>
      </c>
    </row>
    <row r="155" spans="1:3" x14ac:dyDescent="0.25">
      <c r="A155">
        <v>11483</v>
      </c>
      <c r="B155" t="s">
        <v>1032</v>
      </c>
      <c r="C155" t="s">
        <v>1033</v>
      </c>
    </row>
    <row r="156" spans="1:3" x14ac:dyDescent="0.25">
      <c r="A156">
        <v>11406</v>
      </c>
      <c r="B156" t="s">
        <v>1038</v>
      </c>
      <c r="C156" t="s">
        <v>1039</v>
      </c>
    </row>
    <row r="157" spans="1:3" x14ac:dyDescent="0.25">
      <c r="A157">
        <v>11360</v>
      </c>
      <c r="B157" t="s">
        <v>1045</v>
      </c>
      <c r="C157" t="s">
        <v>1046</v>
      </c>
    </row>
    <row r="158" spans="1:3" x14ac:dyDescent="0.25">
      <c r="A158">
        <v>11349</v>
      </c>
      <c r="B158" t="s">
        <v>1051</v>
      </c>
      <c r="C158" t="s">
        <v>1052</v>
      </c>
    </row>
    <row r="159" spans="1:3" x14ac:dyDescent="0.25">
      <c r="A159">
        <v>11334</v>
      </c>
      <c r="B159" t="s">
        <v>1058</v>
      </c>
      <c r="C159" t="s">
        <v>1059</v>
      </c>
    </row>
    <row r="160" spans="1:3" x14ac:dyDescent="0.25">
      <c r="A160">
        <v>11281</v>
      </c>
      <c r="B160" t="s">
        <v>1065</v>
      </c>
      <c r="C160" t="s">
        <v>1066</v>
      </c>
    </row>
    <row r="161" spans="1:3" x14ac:dyDescent="0.25">
      <c r="A161">
        <v>11169</v>
      </c>
      <c r="B161" t="s">
        <v>1072</v>
      </c>
      <c r="C161" t="s">
        <v>1073</v>
      </c>
    </row>
    <row r="162" spans="1:3" x14ac:dyDescent="0.25">
      <c r="A162">
        <v>11141</v>
      </c>
      <c r="B162" t="s">
        <v>1079</v>
      </c>
      <c r="C162" t="s">
        <v>1080</v>
      </c>
    </row>
    <row r="163" spans="1:3" x14ac:dyDescent="0.25">
      <c r="A163">
        <v>11124</v>
      </c>
      <c r="B163" t="s">
        <v>1085</v>
      </c>
      <c r="C163" t="s">
        <v>1086</v>
      </c>
    </row>
    <row r="164" spans="1:3" x14ac:dyDescent="0.25">
      <c r="A164">
        <v>10992</v>
      </c>
      <c r="B164" t="s">
        <v>1091</v>
      </c>
      <c r="C164" t="s">
        <v>1092</v>
      </c>
    </row>
    <row r="165" spans="1:3" x14ac:dyDescent="0.25">
      <c r="A165">
        <v>10926</v>
      </c>
      <c r="B165" t="s">
        <v>1097</v>
      </c>
      <c r="C165" t="s">
        <v>1098</v>
      </c>
    </row>
    <row r="166" spans="1:3" x14ac:dyDescent="0.25">
      <c r="A166">
        <v>10877</v>
      </c>
      <c r="B166" t="s">
        <v>1104</v>
      </c>
      <c r="C166" t="s">
        <v>1105</v>
      </c>
    </row>
    <row r="167" spans="1:3" x14ac:dyDescent="0.25">
      <c r="A167">
        <v>10862</v>
      </c>
      <c r="B167" t="s">
        <v>1109</v>
      </c>
      <c r="C167" t="s">
        <v>1110</v>
      </c>
    </row>
    <row r="168" spans="1:3" x14ac:dyDescent="0.25">
      <c r="A168">
        <v>10809</v>
      </c>
      <c r="B168" t="s">
        <v>1116</v>
      </c>
      <c r="C168" t="s">
        <v>1117</v>
      </c>
    </row>
    <row r="169" spans="1:3" x14ac:dyDescent="0.25">
      <c r="A169">
        <v>10768</v>
      </c>
      <c r="B169" t="s">
        <v>1123</v>
      </c>
      <c r="C169" t="s">
        <v>1124</v>
      </c>
    </row>
    <row r="170" spans="1:3" x14ac:dyDescent="0.25">
      <c r="A170">
        <v>10766</v>
      </c>
      <c r="B170" t="s">
        <v>1129</v>
      </c>
      <c r="C170" t="s">
        <v>1130</v>
      </c>
    </row>
    <row r="171" spans="1:3" x14ac:dyDescent="0.25">
      <c r="A171">
        <v>10752</v>
      </c>
      <c r="B171" t="s">
        <v>1135</v>
      </c>
      <c r="C171" t="s">
        <v>1136</v>
      </c>
    </row>
    <row r="172" spans="1:3" x14ac:dyDescent="0.25">
      <c r="A172">
        <v>10739</v>
      </c>
      <c r="B172" t="s">
        <v>1142</v>
      </c>
      <c r="C172" t="s">
        <v>1143</v>
      </c>
    </row>
    <row r="173" spans="1:3" x14ac:dyDescent="0.25">
      <c r="A173">
        <v>10671</v>
      </c>
      <c r="B173" t="s">
        <v>1147</v>
      </c>
      <c r="C173" t="s">
        <v>1148</v>
      </c>
    </row>
    <row r="174" spans="1:3" x14ac:dyDescent="0.25">
      <c r="A174">
        <v>10666</v>
      </c>
      <c r="B174" t="s">
        <v>1153</v>
      </c>
      <c r="C174" t="s">
        <v>1154</v>
      </c>
    </row>
    <row r="175" spans="1:3" x14ac:dyDescent="0.25">
      <c r="A175">
        <v>10665</v>
      </c>
      <c r="B175" t="s">
        <v>1160</v>
      </c>
      <c r="C175" t="s">
        <v>1161</v>
      </c>
    </row>
    <row r="176" spans="1:3" x14ac:dyDescent="0.25">
      <c r="A176">
        <v>10617</v>
      </c>
      <c r="B176" t="s">
        <v>1167</v>
      </c>
      <c r="C176" t="s">
        <v>1168</v>
      </c>
    </row>
    <row r="177" spans="1:3" x14ac:dyDescent="0.25">
      <c r="A177">
        <v>10613</v>
      </c>
      <c r="B177" t="s">
        <v>1174</v>
      </c>
      <c r="C177" t="s">
        <v>1175</v>
      </c>
    </row>
    <row r="178" spans="1:3" x14ac:dyDescent="0.25">
      <c r="A178">
        <v>10569</v>
      </c>
      <c r="B178" t="s">
        <v>1180</v>
      </c>
      <c r="C178" t="s">
        <v>1181</v>
      </c>
    </row>
    <row r="179" spans="1:3" x14ac:dyDescent="0.25">
      <c r="A179">
        <v>10508</v>
      </c>
      <c r="B179" t="s">
        <v>1186</v>
      </c>
      <c r="C179" t="s">
        <v>1187</v>
      </c>
    </row>
    <row r="180" spans="1:3" x14ac:dyDescent="0.25">
      <c r="A180">
        <v>10477</v>
      </c>
      <c r="B180" t="s">
        <v>1192</v>
      </c>
      <c r="C180" t="s">
        <v>1193</v>
      </c>
    </row>
    <row r="181" spans="1:3" x14ac:dyDescent="0.25">
      <c r="A181">
        <v>10357</v>
      </c>
      <c r="B181" t="s">
        <v>1199</v>
      </c>
      <c r="C181" t="s">
        <v>1200</v>
      </c>
    </row>
    <row r="182" spans="1:3" x14ac:dyDescent="0.25">
      <c r="A182">
        <v>10354</v>
      </c>
      <c r="B182" t="s">
        <v>1205</v>
      </c>
      <c r="C182" t="s">
        <v>1206</v>
      </c>
    </row>
    <row r="183" spans="1:3" x14ac:dyDescent="0.25">
      <c r="A183">
        <v>10293</v>
      </c>
      <c r="B183" t="s">
        <v>1212</v>
      </c>
      <c r="C183" t="s">
        <v>1213</v>
      </c>
    </row>
    <row r="184" spans="1:3" x14ac:dyDescent="0.25">
      <c r="A184">
        <v>10263</v>
      </c>
      <c r="B184" t="s">
        <v>1218</v>
      </c>
      <c r="C184" t="s">
        <v>1219</v>
      </c>
    </row>
    <row r="185" spans="1:3" x14ac:dyDescent="0.25">
      <c r="A185">
        <v>10247</v>
      </c>
      <c r="B185" t="s">
        <v>1225</v>
      </c>
      <c r="C185" t="s">
        <v>1226</v>
      </c>
    </row>
    <row r="186" spans="1:3" x14ac:dyDescent="0.25">
      <c r="A186">
        <v>10230</v>
      </c>
      <c r="B186" t="s">
        <v>1231</v>
      </c>
      <c r="C186" t="s">
        <v>1232</v>
      </c>
    </row>
    <row r="187" spans="1:3" x14ac:dyDescent="0.25">
      <c r="A187">
        <v>10165</v>
      </c>
      <c r="B187" t="s">
        <v>1238</v>
      </c>
      <c r="C187" t="s">
        <v>1239</v>
      </c>
    </row>
    <row r="188" spans="1:3" x14ac:dyDescent="0.25">
      <c r="A188">
        <v>10160</v>
      </c>
      <c r="B188" t="s">
        <v>1244</v>
      </c>
      <c r="C188" t="s">
        <v>1245</v>
      </c>
    </row>
    <row r="189" spans="1:3" x14ac:dyDescent="0.25">
      <c r="A189">
        <v>10136</v>
      </c>
      <c r="B189" t="s">
        <v>1249</v>
      </c>
      <c r="C189" t="s">
        <v>1250</v>
      </c>
    </row>
    <row r="190" spans="1:3" x14ac:dyDescent="0.25">
      <c r="A190">
        <v>10119</v>
      </c>
      <c r="B190" t="s">
        <v>1257</v>
      </c>
      <c r="C190" t="s">
        <v>1258</v>
      </c>
    </row>
    <row r="191" spans="1:3" x14ac:dyDescent="0.25">
      <c r="A191">
        <v>10103</v>
      </c>
      <c r="B191" t="s">
        <v>1264</v>
      </c>
      <c r="C191" t="s">
        <v>1265</v>
      </c>
    </row>
    <row r="192" spans="1:3" x14ac:dyDescent="0.25">
      <c r="A192">
        <v>10096</v>
      </c>
      <c r="B192" t="s">
        <v>1270</v>
      </c>
      <c r="C192" t="s">
        <v>1271</v>
      </c>
    </row>
    <row r="193" spans="1:3" x14ac:dyDescent="0.25">
      <c r="A193">
        <v>10096</v>
      </c>
      <c r="B193" t="s">
        <v>1276</v>
      </c>
      <c r="C193" t="s">
        <v>1277</v>
      </c>
    </row>
    <row r="194" spans="1:3" x14ac:dyDescent="0.25">
      <c r="A194">
        <v>9991</v>
      </c>
      <c r="B194" t="s">
        <v>1281</v>
      </c>
      <c r="C194" t="s">
        <v>1250</v>
      </c>
    </row>
    <row r="195" spans="1:3" x14ac:dyDescent="0.25">
      <c r="A195">
        <v>9982</v>
      </c>
      <c r="B195" t="s">
        <v>1286</v>
      </c>
      <c r="C195" t="s">
        <v>1287</v>
      </c>
    </row>
    <row r="196" spans="1:3" x14ac:dyDescent="0.25">
      <c r="A196">
        <v>9955</v>
      </c>
      <c r="B196" t="s">
        <v>1292</v>
      </c>
      <c r="C196" t="s">
        <v>1293</v>
      </c>
    </row>
    <row r="197" spans="1:3" x14ac:dyDescent="0.25">
      <c r="A197">
        <v>9882</v>
      </c>
      <c r="B197" t="s">
        <v>1299</v>
      </c>
      <c r="C197" t="s">
        <v>1300</v>
      </c>
    </row>
    <row r="198" spans="1:3" x14ac:dyDescent="0.25">
      <c r="A198">
        <v>9825</v>
      </c>
      <c r="B198" t="s">
        <v>1304</v>
      </c>
      <c r="C198" t="s">
        <v>1305</v>
      </c>
    </row>
    <row r="199" spans="1:3" x14ac:dyDescent="0.25">
      <c r="A199">
        <v>9818</v>
      </c>
      <c r="B199" t="s">
        <v>1311</v>
      </c>
      <c r="C199" t="s">
        <v>1312</v>
      </c>
    </row>
    <row r="200" spans="1:3" x14ac:dyDescent="0.25">
      <c r="A200">
        <v>9805</v>
      </c>
      <c r="B200" t="s">
        <v>1318</v>
      </c>
      <c r="C200" t="s">
        <v>1319</v>
      </c>
    </row>
    <row r="201" spans="1:3" x14ac:dyDescent="0.25">
      <c r="A201">
        <v>9737</v>
      </c>
      <c r="B201" t="s">
        <v>1324</v>
      </c>
      <c r="C201" t="s">
        <v>1325</v>
      </c>
    </row>
    <row r="202" spans="1:3" x14ac:dyDescent="0.25">
      <c r="A202">
        <v>9707</v>
      </c>
      <c r="B202" t="s">
        <v>1331</v>
      </c>
      <c r="C202" t="s">
        <v>1332</v>
      </c>
    </row>
    <row r="203" spans="1:3" x14ac:dyDescent="0.25">
      <c r="A203">
        <v>9677</v>
      </c>
      <c r="B203" t="s">
        <v>1337</v>
      </c>
      <c r="C203" t="s">
        <v>1338</v>
      </c>
    </row>
    <row r="204" spans="1:3" x14ac:dyDescent="0.25">
      <c r="A204">
        <v>9639</v>
      </c>
      <c r="B204" t="s">
        <v>1344</v>
      </c>
      <c r="C204" t="s">
        <v>1345</v>
      </c>
    </row>
    <row r="205" spans="1:3" x14ac:dyDescent="0.25">
      <c r="A205">
        <v>9627</v>
      </c>
      <c r="B205" t="s">
        <v>1351</v>
      </c>
      <c r="C205" t="s">
        <v>1352</v>
      </c>
    </row>
    <row r="206" spans="1:3" x14ac:dyDescent="0.25">
      <c r="A206">
        <v>9624</v>
      </c>
      <c r="B206" t="s">
        <v>1358</v>
      </c>
      <c r="C206" t="s">
        <v>1359</v>
      </c>
    </row>
    <row r="207" spans="1:3" x14ac:dyDescent="0.25">
      <c r="A207">
        <v>9565</v>
      </c>
      <c r="B207" t="s">
        <v>1363</v>
      </c>
      <c r="C207" t="s">
        <v>1364</v>
      </c>
    </row>
    <row r="208" spans="1:3" x14ac:dyDescent="0.25">
      <c r="A208">
        <v>9551</v>
      </c>
      <c r="B208" t="s">
        <v>1369</v>
      </c>
      <c r="C208" t="s">
        <v>1370</v>
      </c>
    </row>
    <row r="209" spans="1:3" x14ac:dyDescent="0.25">
      <c r="A209">
        <v>9550</v>
      </c>
      <c r="B209" t="s">
        <v>1375</v>
      </c>
      <c r="C209" t="s">
        <v>1376</v>
      </c>
    </row>
    <row r="210" spans="1:3" x14ac:dyDescent="0.25">
      <c r="A210">
        <v>9522</v>
      </c>
      <c r="B210" t="s">
        <v>1382</v>
      </c>
      <c r="C210" t="s">
        <v>1383</v>
      </c>
    </row>
    <row r="211" spans="1:3" x14ac:dyDescent="0.25">
      <c r="A211">
        <v>9498</v>
      </c>
      <c r="B211" t="s">
        <v>1389</v>
      </c>
      <c r="C211" t="s">
        <v>1390</v>
      </c>
    </row>
    <row r="212" spans="1:3" x14ac:dyDescent="0.25">
      <c r="A212">
        <v>9477</v>
      </c>
      <c r="B212" t="s">
        <v>1395</v>
      </c>
      <c r="C212" t="s">
        <v>1396</v>
      </c>
    </row>
    <row r="213" spans="1:3" x14ac:dyDescent="0.25">
      <c r="A213">
        <v>9455</v>
      </c>
      <c r="B213" t="s">
        <v>1400</v>
      </c>
      <c r="C213" t="s">
        <v>1401</v>
      </c>
    </row>
    <row r="214" spans="1:3" x14ac:dyDescent="0.25">
      <c r="A214">
        <v>9439</v>
      </c>
      <c r="B214" t="s">
        <v>1406</v>
      </c>
      <c r="C214" t="s">
        <v>1407</v>
      </c>
    </row>
    <row r="215" spans="1:3" x14ac:dyDescent="0.25">
      <c r="A215">
        <v>9377</v>
      </c>
      <c r="B215" t="s">
        <v>1413</v>
      </c>
      <c r="C215" t="s">
        <v>1414</v>
      </c>
    </row>
    <row r="216" spans="1:3" x14ac:dyDescent="0.25">
      <c r="A216">
        <v>9293</v>
      </c>
      <c r="B216" t="s">
        <v>1420</v>
      </c>
      <c r="C216" t="s">
        <v>1421</v>
      </c>
    </row>
    <row r="217" spans="1:3" x14ac:dyDescent="0.25">
      <c r="A217">
        <v>9258</v>
      </c>
      <c r="B217" t="s">
        <v>1426</v>
      </c>
      <c r="C217" t="s">
        <v>1427</v>
      </c>
    </row>
    <row r="218" spans="1:3" x14ac:dyDescent="0.25">
      <c r="A218">
        <v>9236</v>
      </c>
      <c r="B218" t="s">
        <v>1432</v>
      </c>
      <c r="C218" t="s">
        <v>1433</v>
      </c>
    </row>
    <row r="219" spans="1:3" x14ac:dyDescent="0.25">
      <c r="A219">
        <v>9226</v>
      </c>
      <c r="B219" t="s">
        <v>1437</v>
      </c>
      <c r="C219" t="s">
        <v>1438</v>
      </c>
    </row>
    <row r="220" spans="1:3" x14ac:dyDescent="0.25">
      <c r="A220">
        <v>9182</v>
      </c>
      <c r="B220" t="s">
        <v>1443</v>
      </c>
      <c r="C220" t="s">
        <v>1444</v>
      </c>
    </row>
    <row r="221" spans="1:3" x14ac:dyDescent="0.25">
      <c r="A221">
        <v>9169</v>
      </c>
      <c r="B221" t="s">
        <v>1450</v>
      </c>
      <c r="C221" t="s">
        <v>1451</v>
      </c>
    </row>
    <row r="222" spans="1:3" x14ac:dyDescent="0.25">
      <c r="A222">
        <v>9100</v>
      </c>
      <c r="B222" t="s">
        <v>1456</v>
      </c>
      <c r="C222" t="s">
        <v>1457</v>
      </c>
    </row>
    <row r="223" spans="1:3" x14ac:dyDescent="0.25">
      <c r="A223">
        <v>9095</v>
      </c>
      <c r="B223" t="s">
        <v>1463</v>
      </c>
      <c r="C223" t="s">
        <v>1464</v>
      </c>
    </row>
    <row r="224" spans="1:3" x14ac:dyDescent="0.25">
      <c r="A224">
        <v>9086</v>
      </c>
      <c r="B224" t="s">
        <v>1470</v>
      </c>
      <c r="C224" t="s">
        <v>1471</v>
      </c>
    </row>
    <row r="225" spans="1:3" x14ac:dyDescent="0.25">
      <c r="A225">
        <v>9086</v>
      </c>
      <c r="B225" t="s">
        <v>1476</v>
      </c>
      <c r="C225" t="s">
        <v>1477</v>
      </c>
    </row>
    <row r="226" spans="1:3" x14ac:dyDescent="0.25">
      <c r="A226">
        <v>9069</v>
      </c>
      <c r="B226" t="s">
        <v>1482</v>
      </c>
      <c r="C226" t="s">
        <v>1483</v>
      </c>
    </row>
    <row r="227" spans="1:3" x14ac:dyDescent="0.25">
      <c r="A227">
        <v>9067</v>
      </c>
      <c r="B227" t="s">
        <v>1487</v>
      </c>
      <c r="C227" t="s">
        <v>1488</v>
      </c>
    </row>
    <row r="228" spans="1:3" x14ac:dyDescent="0.25">
      <c r="A228">
        <v>9055</v>
      </c>
      <c r="B228" t="s">
        <v>1493</v>
      </c>
      <c r="C228" t="s">
        <v>1494</v>
      </c>
    </row>
    <row r="229" spans="1:3" x14ac:dyDescent="0.25">
      <c r="A229">
        <v>9044</v>
      </c>
      <c r="B229" t="s">
        <v>1499</v>
      </c>
      <c r="C229" t="s">
        <v>1500</v>
      </c>
    </row>
    <row r="230" spans="1:3" x14ac:dyDescent="0.25">
      <c r="A230">
        <v>9035</v>
      </c>
      <c r="B230" t="s">
        <v>1506</v>
      </c>
      <c r="C230" t="s">
        <v>1507</v>
      </c>
    </row>
    <row r="231" spans="1:3" x14ac:dyDescent="0.25">
      <c r="A231">
        <v>9023</v>
      </c>
      <c r="B231" t="s">
        <v>1512</v>
      </c>
      <c r="C231" t="s">
        <v>1513</v>
      </c>
    </row>
    <row r="232" spans="1:3" x14ac:dyDescent="0.25">
      <c r="A232">
        <v>9023</v>
      </c>
      <c r="B232" t="s">
        <v>1518</v>
      </c>
      <c r="C232" t="s">
        <v>1519</v>
      </c>
    </row>
    <row r="233" spans="1:3" x14ac:dyDescent="0.25">
      <c r="A233">
        <v>8979</v>
      </c>
      <c r="B233" t="s">
        <v>1524</v>
      </c>
      <c r="C233" t="s">
        <v>1525</v>
      </c>
    </row>
    <row r="234" spans="1:3" x14ac:dyDescent="0.25">
      <c r="A234">
        <v>8944</v>
      </c>
      <c r="B234" t="s">
        <v>1529</v>
      </c>
      <c r="C234" t="s">
        <v>1530</v>
      </c>
    </row>
    <row r="235" spans="1:3" x14ac:dyDescent="0.25">
      <c r="A235">
        <v>8909</v>
      </c>
      <c r="B235" t="s">
        <v>1536</v>
      </c>
      <c r="C235" t="s">
        <v>1537</v>
      </c>
    </row>
    <row r="236" spans="1:3" x14ac:dyDescent="0.25">
      <c r="A236">
        <v>8900</v>
      </c>
      <c r="B236" t="s">
        <v>1542</v>
      </c>
      <c r="C236" t="s">
        <v>1543</v>
      </c>
    </row>
    <row r="237" spans="1:3" x14ac:dyDescent="0.25">
      <c r="A237">
        <v>8897</v>
      </c>
      <c r="B237" t="s">
        <v>1549</v>
      </c>
      <c r="C237" t="s">
        <v>1550</v>
      </c>
    </row>
    <row r="238" spans="1:3" x14ac:dyDescent="0.25">
      <c r="A238">
        <v>8873</v>
      </c>
      <c r="B238" t="s">
        <v>1556</v>
      </c>
      <c r="C238" t="s">
        <v>1557</v>
      </c>
    </row>
    <row r="239" spans="1:3" x14ac:dyDescent="0.25">
      <c r="A239">
        <v>8807</v>
      </c>
      <c r="B239" t="s">
        <v>1562</v>
      </c>
      <c r="C239" t="s">
        <v>1563</v>
      </c>
    </row>
    <row r="240" spans="1:3" x14ac:dyDescent="0.25">
      <c r="A240">
        <v>8805</v>
      </c>
      <c r="B240" t="s">
        <v>1568</v>
      </c>
      <c r="C240" t="s">
        <v>1569</v>
      </c>
    </row>
    <row r="241" spans="1:3" x14ac:dyDescent="0.25">
      <c r="A241">
        <v>8802</v>
      </c>
      <c r="B241" t="s">
        <v>1574</v>
      </c>
      <c r="C241" t="s">
        <v>1575</v>
      </c>
    </row>
    <row r="242" spans="1:3" x14ac:dyDescent="0.25">
      <c r="A242">
        <v>8798</v>
      </c>
      <c r="B242" t="s">
        <v>1580</v>
      </c>
      <c r="C242" t="s">
        <v>1581</v>
      </c>
    </row>
    <row r="243" spans="1:3" x14ac:dyDescent="0.25">
      <c r="A243">
        <v>8776</v>
      </c>
      <c r="B243" t="s">
        <v>1586</v>
      </c>
      <c r="C243" t="s">
        <v>1587</v>
      </c>
    </row>
    <row r="244" spans="1:3" x14ac:dyDescent="0.25">
      <c r="A244">
        <v>8744</v>
      </c>
      <c r="B244" t="s">
        <v>1592</v>
      </c>
      <c r="C244" t="s">
        <v>1593</v>
      </c>
    </row>
    <row r="245" spans="1:3" x14ac:dyDescent="0.25">
      <c r="A245">
        <v>8732</v>
      </c>
      <c r="B245" t="s">
        <v>1599</v>
      </c>
      <c r="C245" t="s">
        <v>1600</v>
      </c>
    </row>
    <row r="246" spans="1:3" x14ac:dyDescent="0.25">
      <c r="A246">
        <v>8688</v>
      </c>
      <c r="B246" t="s">
        <v>1605</v>
      </c>
      <c r="C246" t="s">
        <v>1606</v>
      </c>
    </row>
    <row r="247" spans="1:3" x14ac:dyDescent="0.25">
      <c r="A247">
        <v>8635</v>
      </c>
      <c r="B247" t="s">
        <v>1611</v>
      </c>
      <c r="C247" t="s">
        <v>1612</v>
      </c>
    </row>
    <row r="248" spans="1:3" x14ac:dyDescent="0.25">
      <c r="A248">
        <v>8616</v>
      </c>
      <c r="B248" t="s">
        <v>1617</v>
      </c>
      <c r="C248" t="s">
        <v>1618</v>
      </c>
    </row>
    <row r="249" spans="1:3" x14ac:dyDescent="0.25">
      <c r="A249">
        <v>8559</v>
      </c>
      <c r="B249" t="s">
        <v>1623</v>
      </c>
      <c r="C249" t="s">
        <v>1624</v>
      </c>
    </row>
    <row r="250" spans="1:3" x14ac:dyDescent="0.25">
      <c r="A250">
        <v>8556</v>
      </c>
      <c r="B250" t="s">
        <v>1630</v>
      </c>
      <c r="C250" t="s">
        <v>1631</v>
      </c>
    </row>
    <row r="251" spans="1:3" x14ac:dyDescent="0.25">
      <c r="A251">
        <v>8548</v>
      </c>
      <c r="B251" t="s">
        <v>1637</v>
      </c>
      <c r="C251" t="s">
        <v>1638</v>
      </c>
    </row>
    <row r="252" spans="1:3" x14ac:dyDescent="0.25">
      <c r="A252">
        <v>8530</v>
      </c>
      <c r="B252" t="s">
        <v>1643</v>
      </c>
      <c r="C252" t="s">
        <v>1644</v>
      </c>
    </row>
    <row r="253" spans="1:3" x14ac:dyDescent="0.25">
      <c r="A253">
        <v>8489</v>
      </c>
      <c r="B253" t="s">
        <v>1649</v>
      </c>
      <c r="C253" t="s">
        <v>1650</v>
      </c>
    </row>
    <row r="254" spans="1:3" x14ac:dyDescent="0.25">
      <c r="A254">
        <v>8452</v>
      </c>
      <c r="B254" t="s">
        <v>1655</v>
      </c>
      <c r="C254" t="s">
        <v>1656</v>
      </c>
    </row>
    <row r="255" spans="1:3" x14ac:dyDescent="0.25">
      <c r="A255">
        <v>8448</v>
      </c>
      <c r="B255" t="s">
        <v>1661</v>
      </c>
      <c r="C255" t="s">
        <v>1662</v>
      </c>
    </row>
    <row r="256" spans="1:3" x14ac:dyDescent="0.25">
      <c r="A256">
        <v>8433</v>
      </c>
      <c r="B256" t="s">
        <v>1667</v>
      </c>
      <c r="C256" t="s">
        <v>1668</v>
      </c>
    </row>
    <row r="257" spans="1:3" x14ac:dyDescent="0.25">
      <c r="A257">
        <v>8396</v>
      </c>
      <c r="B257" t="s">
        <v>1672</v>
      </c>
      <c r="C257" t="s">
        <v>1673</v>
      </c>
    </row>
    <row r="258" spans="1:3" x14ac:dyDescent="0.25">
      <c r="A258">
        <v>8359</v>
      </c>
      <c r="B258" t="s">
        <v>1679</v>
      </c>
      <c r="C258" t="s">
        <v>1680</v>
      </c>
    </row>
    <row r="259" spans="1:3" x14ac:dyDescent="0.25">
      <c r="A259">
        <v>8351</v>
      </c>
      <c r="B259" t="s">
        <v>1686</v>
      </c>
      <c r="C259" t="s">
        <v>1687</v>
      </c>
    </row>
    <row r="260" spans="1:3" x14ac:dyDescent="0.25">
      <c r="A260">
        <v>8330</v>
      </c>
      <c r="B260" t="s">
        <v>1693</v>
      </c>
      <c r="C260" t="s">
        <v>1694</v>
      </c>
    </row>
    <row r="261" spans="1:3" x14ac:dyDescent="0.25">
      <c r="A261">
        <v>8297</v>
      </c>
      <c r="B261" t="s">
        <v>1700</v>
      </c>
      <c r="C261" t="s">
        <v>1701</v>
      </c>
    </row>
    <row r="262" spans="1:3" x14ac:dyDescent="0.25">
      <c r="A262">
        <v>8260</v>
      </c>
      <c r="B262" t="s">
        <v>1706</v>
      </c>
      <c r="C262" t="s">
        <v>1707</v>
      </c>
    </row>
    <row r="263" spans="1:3" x14ac:dyDescent="0.25">
      <c r="A263">
        <v>8211</v>
      </c>
      <c r="B263" t="s">
        <v>1713</v>
      </c>
      <c r="C263" t="s">
        <v>1714</v>
      </c>
    </row>
    <row r="264" spans="1:3" x14ac:dyDescent="0.25">
      <c r="A264">
        <v>8200</v>
      </c>
      <c r="B264" t="s">
        <v>1719</v>
      </c>
      <c r="C264" t="s">
        <v>1720</v>
      </c>
    </row>
    <row r="265" spans="1:3" x14ac:dyDescent="0.25">
      <c r="A265">
        <v>8190</v>
      </c>
      <c r="B265" t="s">
        <v>1726</v>
      </c>
      <c r="C265" t="s">
        <v>1727</v>
      </c>
    </row>
    <row r="266" spans="1:3" x14ac:dyDescent="0.25">
      <c r="A266">
        <v>8177</v>
      </c>
      <c r="B266" t="s">
        <v>1731</v>
      </c>
      <c r="C266" t="s">
        <v>1732</v>
      </c>
    </row>
    <row r="267" spans="1:3" x14ac:dyDescent="0.25">
      <c r="A267">
        <v>8166</v>
      </c>
      <c r="B267" t="s">
        <v>1737</v>
      </c>
      <c r="C267" t="s">
        <v>1738</v>
      </c>
    </row>
    <row r="268" spans="1:3" x14ac:dyDescent="0.25">
      <c r="A268">
        <v>8164</v>
      </c>
      <c r="B268" t="s">
        <v>1743</v>
      </c>
      <c r="C268" t="s">
        <v>1744</v>
      </c>
    </row>
    <row r="269" spans="1:3" x14ac:dyDescent="0.25">
      <c r="A269">
        <v>8159</v>
      </c>
      <c r="B269" t="s">
        <v>1749</v>
      </c>
      <c r="C269" t="s">
        <v>1750</v>
      </c>
    </row>
    <row r="270" spans="1:3" x14ac:dyDescent="0.25">
      <c r="A270">
        <v>8117</v>
      </c>
      <c r="B270" t="s">
        <v>1755</v>
      </c>
      <c r="C270" t="s">
        <v>1756</v>
      </c>
    </row>
    <row r="271" spans="1:3" x14ac:dyDescent="0.25">
      <c r="A271">
        <v>8115</v>
      </c>
      <c r="B271" t="s">
        <v>1762</v>
      </c>
      <c r="C271" t="s">
        <v>1763</v>
      </c>
    </row>
    <row r="272" spans="1:3" x14ac:dyDescent="0.25">
      <c r="A272">
        <v>8110</v>
      </c>
      <c r="B272" t="s">
        <v>1769</v>
      </c>
      <c r="C272" t="s">
        <v>1770</v>
      </c>
    </row>
    <row r="273" spans="1:3" x14ac:dyDescent="0.25">
      <c r="A273">
        <v>8090</v>
      </c>
      <c r="B273" t="s">
        <v>1774</v>
      </c>
      <c r="C273" t="s">
        <v>1775</v>
      </c>
    </row>
    <row r="274" spans="1:3" x14ac:dyDescent="0.25">
      <c r="A274">
        <v>8030</v>
      </c>
      <c r="B274" t="s">
        <v>1780</v>
      </c>
      <c r="C274" t="s">
        <v>1781</v>
      </c>
    </row>
    <row r="275" spans="1:3" x14ac:dyDescent="0.25">
      <c r="A275">
        <v>8019</v>
      </c>
      <c r="B275" t="s">
        <v>1786</v>
      </c>
      <c r="C275" t="s">
        <v>1787</v>
      </c>
    </row>
    <row r="276" spans="1:3" x14ac:dyDescent="0.25">
      <c r="A276">
        <v>8018</v>
      </c>
      <c r="B276" t="s">
        <v>1792</v>
      </c>
      <c r="C276" t="s">
        <v>1793</v>
      </c>
    </row>
    <row r="277" spans="1:3" x14ac:dyDescent="0.25">
      <c r="A277">
        <v>8016</v>
      </c>
      <c r="B277" t="s">
        <v>1797</v>
      </c>
      <c r="C277" t="s">
        <v>1798</v>
      </c>
    </row>
    <row r="278" spans="1:3" x14ac:dyDescent="0.25">
      <c r="A278">
        <v>8015</v>
      </c>
      <c r="B278" t="s">
        <v>1803</v>
      </c>
      <c r="C278" t="s">
        <v>1804</v>
      </c>
    </row>
    <row r="279" spans="1:3" x14ac:dyDescent="0.25">
      <c r="A279">
        <v>7993</v>
      </c>
      <c r="B279" t="s">
        <v>1809</v>
      </c>
      <c r="C279" t="s">
        <v>1810</v>
      </c>
    </row>
    <row r="280" spans="1:3" x14ac:dyDescent="0.25">
      <c r="A280">
        <v>7978</v>
      </c>
      <c r="B280" t="s">
        <v>1815</v>
      </c>
      <c r="C280" t="s">
        <v>1816</v>
      </c>
    </row>
    <row r="281" spans="1:3" x14ac:dyDescent="0.25">
      <c r="A281">
        <v>7938</v>
      </c>
      <c r="B281" t="s">
        <v>1821</v>
      </c>
      <c r="C281" t="s">
        <v>1822</v>
      </c>
    </row>
    <row r="282" spans="1:3" x14ac:dyDescent="0.25">
      <c r="A282">
        <v>7934</v>
      </c>
      <c r="B282" t="s">
        <v>1828</v>
      </c>
      <c r="C282" t="s">
        <v>1829</v>
      </c>
    </row>
    <row r="283" spans="1:3" x14ac:dyDescent="0.25">
      <c r="A283">
        <v>7932</v>
      </c>
      <c r="B283" t="s">
        <v>1834</v>
      </c>
      <c r="C283" t="s">
        <v>1835</v>
      </c>
    </row>
    <row r="284" spans="1:3" x14ac:dyDescent="0.25">
      <c r="A284">
        <v>7902</v>
      </c>
      <c r="B284" t="s">
        <v>1840</v>
      </c>
      <c r="C284" t="s">
        <v>1841</v>
      </c>
    </row>
    <row r="285" spans="1:3" x14ac:dyDescent="0.25">
      <c r="A285">
        <v>7890</v>
      </c>
      <c r="B285" t="s">
        <v>1846</v>
      </c>
      <c r="C285" t="s">
        <v>1847</v>
      </c>
    </row>
    <row r="286" spans="1:3" x14ac:dyDescent="0.25">
      <c r="A286">
        <v>7857</v>
      </c>
      <c r="B286" t="s">
        <v>1852</v>
      </c>
      <c r="C286" t="s">
        <v>1853</v>
      </c>
    </row>
    <row r="287" spans="1:3" x14ac:dyDescent="0.25">
      <c r="A287">
        <v>7857</v>
      </c>
      <c r="B287" t="s">
        <v>1859</v>
      </c>
      <c r="C287" t="s">
        <v>1860</v>
      </c>
    </row>
    <row r="288" spans="1:3" x14ac:dyDescent="0.25">
      <c r="A288">
        <v>7798</v>
      </c>
      <c r="B288" t="s">
        <v>1866</v>
      </c>
      <c r="C288" t="s">
        <v>1867</v>
      </c>
    </row>
    <row r="289" spans="1:3" x14ac:dyDescent="0.25">
      <c r="A289">
        <v>7794</v>
      </c>
      <c r="B289" t="s">
        <v>1872</v>
      </c>
      <c r="C289" t="s">
        <v>1873</v>
      </c>
    </row>
    <row r="290" spans="1:3" x14ac:dyDescent="0.25">
      <c r="A290">
        <v>7784</v>
      </c>
      <c r="B290" t="s">
        <v>1878</v>
      </c>
      <c r="C290" t="s">
        <v>1879</v>
      </c>
    </row>
    <row r="291" spans="1:3" x14ac:dyDescent="0.25">
      <c r="A291">
        <v>7781</v>
      </c>
      <c r="B291" t="s">
        <v>1883</v>
      </c>
      <c r="C291" t="s">
        <v>1884</v>
      </c>
    </row>
    <row r="292" spans="1:3" x14ac:dyDescent="0.25">
      <c r="A292">
        <v>7733</v>
      </c>
      <c r="B292" t="s">
        <v>1890</v>
      </c>
      <c r="C292" t="s">
        <v>1891</v>
      </c>
    </row>
    <row r="293" spans="1:3" x14ac:dyDescent="0.25">
      <c r="A293">
        <v>7730</v>
      </c>
      <c r="B293" t="s">
        <v>1896</v>
      </c>
      <c r="C293" t="s">
        <v>1897</v>
      </c>
    </row>
    <row r="294" spans="1:3" x14ac:dyDescent="0.25">
      <c r="A294">
        <v>7665</v>
      </c>
      <c r="B294" t="s">
        <v>1903</v>
      </c>
      <c r="C294" t="s">
        <v>1904</v>
      </c>
    </row>
    <row r="295" spans="1:3" x14ac:dyDescent="0.25">
      <c r="A295">
        <v>7663</v>
      </c>
      <c r="B295" t="s">
        <v>1911</v>
      </c>
      <c r="C295" t="s">
        <v>1912</v>
      </c>
    </row>
    <row r="296" spans="1:3" x14ac:dyDescent="0.25">
      <c r="A296">
        <v>7658</v>
      </c>
      <c r="B296" t="s">
        <v>1917</v>
      </c>
      <c r="C296" t="s">
        <v>1918</v>
      </c>
    </row>
    <row r="297" spans="1:3" x14ac:dyDescent="0.25">
      <c r="A297">
        <v>7644</v>
      </c>
      <c r="B297" t="s">
        <v>1923</v>
      </c>
      <c r="C297" t="s">
        <v>1924</v>
      </c>
    </row>
    <row r="298" spans="1:3" x14ac:dyDescent="0.25">
      <c r="A298">
        <v>7606</v>
      </c>
      <c r="B298" t="s">
        <v>1930</v>
      </c>
      <c r="C298" t="s">
        <v>1931</v>
      </c>
    </row>
    <row r="299" spans="1:3" x14ac:dyDescent="0.25">
      <c r="A299">
        <v>7576</v>
      </c>
      <c r="B299" t="s">
        <v>1937</v>
      </c>
      <c r="C299" t="s">
        <v>1938</v>
      </c>
    </row>
    <row r="300" spans="1:3" x14ac:dyDescent="0.25">
      <c r="A300">
        <v>7565</v>
      </c>
      <c r="B300" t="s">
        <v>1943</v>
      </c>
      <c r="C300" t="s">
        <v>1944</v>
      </c>
    </row>
    <row r="301" spans="1:3" x14ac:dyDescent="0.25">
      <c r="A301">
        <v>7564</v>
      </c>
      <c r="B301" t="s">
        <v>1950</v>
      </c>
      <c r="C301" t="s">
        <v>1951</v>
      </c>
    </row>
    <row r="302" spans="1:3" x14ac:dyDescent="0.25">
      <c r="A302">
        <v>7523</v>
      </c>
      <c r="B302" t="s">
        <v>1956</v>
      </c>
      <c r="C302" t="s">
        <v>1957</v>
      </c>
    </row>
    <row r="303" spans="1:3" x14ac:dyDescent="0.25">
      <c r="A303">
        <v>7521</v>
      </c>
      <c r="B303" t="s">
        <v>1962</v>
      </c>
      <c r="C303" t="s">
        <v>1963</v>
      </c>
    </row>
    <row r="304" spans="1:3" x14ac:dyDescent="0.25">
      <c r="A304">
        <v>7514</v>
      </c>
      <c r="B304" t="s">
        <v>1968</v>
      </c>
      <c r="C304" t="s">
        <v>1969</v>
      </c>
    </row>
    <row r="305" spans="1:3" x14ac:dyDescent="0.25">
      <c r="A305">
        <v>7511</v>
      </c>
      <c r="B305" t="s">
        <v>1975</v>
      </c>
      <c r="C305" t="s">
        <v>1976</v>
      </c>
    </row>
    <row r="306" spans="1:3" x14ac:dyDescent="0.25">
      <c r="A306">
        <v>7506</v>
      </c>
      <c r="B306" t="s">
        <v>1980</v>
      </c>
      <c r="C306" t="s">
        <v>1981</v>
      </c>
    </row>
    <row r="307" spans="1:3" x14ac:dyDescent="0.25">
      <c r="A307">
        <v>7501</v>
      </c>
      <c r="B307" t="s">
        <v>1986</v>
      </c>
      <c r="C307" t="s">
        <v>1987</v>
      </c>
    </row>
    <row r="308" spans="1:3" x14ac:dyDescent="0.25">
      <c r="A308">
        <v>7496</v>
      </c>
      <c r="B308" t="s">
        <v>1993</v>
      </c>
      <c r="C308" t="s">
        <v>1994</v>
      </c>
    </row>
    <row r="309" spans="1:3" x14ac:dyDescent="0.25">
      <c r="A309">
        <v>7495</v>
      </c>
      <c r="B309" t="s">
        <v>1999</v>
      </c>
      <c r="C309" t="s">
        <v>2000</v>
      </c>
    </row>
    <row r="310" spans="1:3" x14ac:dyDescent="0.25">
      <c r="A310">
        <v>7493</v>
      </c>
      <c r="B310" t="s">
        <v>2005</v>
      </c>
      <c r="C310" t="s">
        <v>2006</v>
      </c>
    </row>
    <row r="311" spans="1:3" x14ac:dyDescent="0.25">
      <c r="A311">
        <v>7472</v>
      </c>
      <c r="B311" t="s">
        <v>2012</v>
      </c>
      <c r="C311" t="s">
        <v>2013</v>
      </c>
    </row>
    <row r="312" spans="1:3" x14ac:dyDescent="0.25">
      <c r="A312">
        <v>7459</v>
      </c>
      <c r="B312" t="s">
        <v>2018</v>
      </c>
      <c r="C312" t="s">
        <v>2019</v>
      </c>
    </row>
    <row r="313" spans="1:3" x14ac:dyDescent="0.25">
      <c r="A313">
        <v>7450</v>
      </c>
      <c r="B313" t="s">
        <v>2023</v>
      </c>
      <c r="C313" t="s">
        <v>2024</v>
      </c>
    </row>
    <row r="314" spans="1:3" x14ac:dyDescent="0.25">
      <c r="A314">
        <v>7433</v>
      </c>
      <c r="B314" t="s">
        <v>2029</v>
      </c>
      <c r="C314" t="s">
        <v>2030</v>
      </c>
    </row>
    <row r="315" spans="1:3" x14ac:dyDescent="0.25">
      <c r="A315">
        <v>7420</v>
      </c>
      <c r="B315" t="s">
        <v>2035</v>
      </c>
      <c r="C315" t="s">
        <v>2036</v>
      </c>
    </row>
    <row r="316" spans="1:3" x14ac:dyDescent="0.25">
      <c r="A316">
        <v>7407</v>
      </c>
      <c r="B316" t="s">
        <v>2042</v>
      </c>
      <c r="C316" t="s">
        <v>2043</v>
      </c>
    </row>
    <row r="317" spans="1:3" x14ac:dyDescent="0.25">
      <c r="A317">
        <v>7372</v>
      </c>
      <c r="B317" t="s">
        <v>2049</v>
      </c>
      <c r="C317" t="s">
        <v>2050</v>
      </c>
    </row>
    <row r="318" spans="1:3" x14ac:dyDescent="0.25">
      <c r="A318">
        <v>7367</v>
      </c>
      <c r="B318" t="s">
        <v>2056</v>
      </c>
      <c r="C318" t="s">
        <v>2057</v>
      </c>
    </row>
    <row r="319" spans="1:3" x14ac:dyDescent="0.25">
      <c r="A319">
        <v>7317</v>
      </c>
      <c r="B319" t="s">
        <v>2063</v>
      </c>
      <c r="C319" t="s">
        <v>2064</v>
      </c>
    </row>
    <row r="320" spans="1:3" x14ac:dyDescent="0.25">
      <c r="A320">
        <v>7305</v>
      </c>
      <c r="B320" t="s">
        <v>2070</v>
      </c>
      <c r="C320" t="s">
        <v>2071</v>
      </c>
    </row>
    <row r="321" spans="1:3" x14ac:dyDescent="0.25">
      <c r="A321">
        <v>7297</v>
      </c>
      <c r="B321" t="s">
        <v>2076</v>
      </c>
      <c r="C321" t="s">
        <v>2077</v>
      </c>
    </row>
    <row r="322" spans="1:3" x14ac:dyDescent="0.25">
      <c r="A322">
        <v>7297</v>
      </c>
      <c r="B322" t="s">
        <v>2082</v>
      </c>
      <c r="C322" t="s">
        <v>2083</v>
      </c>
    </row>
    <row r="323" spans="1:3" x14ac:dyDescent="0.25">
      <c r="A323">
        <v>7293</v>
      </c>
      <c r="B323" t="s">
        <v>2088</v>
      </c>
      <c r="C323" t="s">
        <v>2089</v>
      </c>
    </row>
    <row r="324" spans="1:3" x14ac:dyDescent="0.25">
      <c r="A324">
        <v>7280</v>
      </c>
      <c r="B324" t="s">
        <v>2095</v>
      </c>
      <c r="C324" t="s">
        <v>2096</v>
      </c>
    </row>
    <row r="325" spans="1:3" x14ac:dyDescent="0.25">
      <c r="A325">
        <v>7257</v>
      </c>
      <c r="B325" t="s">
        <v>2101</v>
      </c>
      <c r="C325" t="s">
        <v>2102</v>
      </c>
    </row>
    <row r="326" spans="1:3" x14ac:dyDescent="0.25">
      <c r="A326">
        <v>7253</v>
      </c>
      <c r="B326" t="s">
        <v>2108</v>
      </c>
      <c r="C326" t="s">
        <v>2109</v>
      </c>
    </row>
    <row r="327" spans="1:3" x14ac:dyDescent="0.25">
      <c r="A327">
        <v>7245</v>
      </c>
      <c r="B327" t="s">
        <v>2115</v>
      </c>
      <c r="C327" t="s">
        <v>2116</v>
      </c>
    </row>
    <row r="328" spans="1:3" x14ac:dyDescent="0.25">
      <c r="A328">
        <v>7232</v>
      </c>
      <c r="B328" t="s">
        <v>2121</v>
      </c>
      <c r="C328" t="s">
        <v>2122</v>
      </c>
    </row>
    <row r="329" spans="1:3" x14ac:dyDescent="0.25">
      <c r="A329">
        <v>7231</v>
      </c>
      <c r="B329" t="s">
        <v>2127</v>
      </c>
      <c r="C329" t="s">
        <v>2128</v>
      </c>
    </row>
    <row r="330" spans="1:3" x14ac:dyDescent="0.25">
      <c r="A330">
        <v>7221</v>
      </c>
      <c r="B330" t="s">
        <v>2133</v>
      </c>
      <c r="C330" t="s">
        <v>2134</v>
      </c>
    </row>
    <row r="331" spans="1:3" x14ac:dyDescent="0.25">
      <c r="A331">
        <v>7204</v>
      </c>
      <c r="B331" t="s">
        <v>2139</v>
      </c>
      <c r="C331" t="s">
        <v>2140</v>
      </c>
    </row>
    <row r="332" spans="1:3" x14ac:dyDescent="0.25">
      <c r="A332">
        <v>7204</v>
      </c>
      <c r="B332" t="s">
        <v>2144</v>
      </c>
      <c r="C332" t="s">
        <v>2145</v>
      </c>
    </row>
    <row r="333" spans="1:3" x14ac:dyDescent="0.25">
      <c r="A333">
        <v>7198</v>
      </c>
      <c r="B333" t="s">
        <v>2150</v>
      </c>
      <c r="C333" t="s">
        <v>2151</v>
      </c>
    </row>
    <row r="334" spans="1:3" x14ac:dyDescent="0.25">
      <c r="A334">
        <v>7167</v>
      </c>
      <c r="B334" t="s">
        <v>2156</v>
      </c>
      <c r="C334" t="s">
        <v>2157</v>
      </c>
    </row>
    <row r="335" spans="1:3" x14ac:dyDescent="0.25">
      <c r="A335">
        <v>7158</v>
      </c>
      <c r="B335" t="s">
        <v>2163</v>
      </c>
      <c r="C335" t="s">
        <v>2164</v>
      </c>
    </row>
    <row r="336" spans="1:3" x14ac:dyDescent="0.25">
      <c r="A336">
        <v>7139</v>
      </c>
      <c r="B336" t="s">
        <v>2170</v>
      </c>
      <c r="C336" t="s">
        <v>2171</v>
      </c>
    </row>
    <row r="337" spans="1:3" x14ac:dyDescent="0.25">
      <c r="A337">
        <v>7119</v>
      </c>
      <c r="B337" t="s">
        <v>2176</v>
      </c>
      <c r="C337" t="s">
        <v>2177</v>
      </c>
    </row>
    <row r="338" spans="1:3" x14ac:dyDescent="0.25">
      <c r="A338">
        <v>7112</v>
      </c>
      <c r="B338" t="s">
        <v>2183</v>
      </c>
      <c r="C338" t="s">
        <v>2184</v>
      </c>
    </row>
    <row r="339" spans="1:3" x14ac:dyDescent="0.25">
      <c r="A339">
        <v>7063</v>
      </c>
      <c r="B339" t="s">
        <v>2189</v>
      </c>
      <c r="C339" t="s">
        <v>2190</v>
      </c>
    </row>
    <row r="340" spans="1:3" x14ac:dyDescent="0.25">
      <c r="A340">
        <v>7058</v>
      </c>
      <c r="B340" t="s">
        <v>2195</v>
      </c>
      <c r="C340" t="s">
        <v>2196</v>
      </c>
    </row>
    <row r="341" spans="1:3" x14ac:dyDescent="0.25">
      <c r="A341">
        <v>7044</v>
      </c>
      <c r="B341" t="s">
        <v>2202</v>
      </c>
      <c r="C341" t="s">
        <v>2203</v>
      </c>
    </row>
    <row r="342" spans="1:3" x14ac:dyDescent="0.25">
      <c r="A342">
        <v>6997</v>
      </c>
      <c r="B342" t="s">
        <v>2207</v>
      </c>
      <c r="C342" t="s">
        <v>2208</v>
      </c>
    </row>
    <row r="343" spans="1:3" x14ac:dyDescent="0.25">
      <c r="A343">
        <v>6974</v>
      </c>
      <c r="B343" t="s">
        <v>2213</v>
      </c>
      <c r="C343" t="s">
        <v>2214</v>
      </c>
    </row>
    <row r="344" spans="1:3" x14ac:dyDescent="0.25">
      <c r="A344">
        <v>6972</v>
      </c>
      <c r="B344" t="s">
        <v>2218</v>
      </c>
      <c r="C344" t="s">
        <v>2219</v>
      </c>
    </row>
    <row r="345" spans="1:3" x14ac:dyDescent="0.25">
      <c r="A345">
        <v>6971</v>
      </c>
      <c r="B345" t="s">
        <v>2225</v>
      </c>
      <c r="C345" t="s">
        <v>2226</v>
      </c>
    </row>
    <row r="346" spans="1:3" x14ac:dyDescent="0.25">
      <c r="A346">
        <v>6969</v>
      </c>
      <c r="B346" t="s">
        <v>2231</v>
      </c>
      <c r="C346" t="s">
        <v>2232</v>
      </c>
    </row>
    <row r="347" spans="1:3" x14ac:dyDescent="0.25">
      <c r="A347">
        <v>6968</v>
      </c>
      <c r="B347" t="s">
        <v>2237</v>
      </c>
      <c r="C347" t="s">
        <v>2238</v>
      </c>
    </row>
    <row r="348" spans="1:3" x14ac:dyDescent="0.25">
      <c r="A348">
        <v>6966</v>
      </c>
      <c r="B348" t="s">
        <v>2244</v>
      </c>
      <c r="C348" t="s">
        <v>2245</v>
      </c>
    </row>
    <row r="349" spans="1:3" x14ac:dyDescent="0.25">
      <c r="A349">
        <v>6963</v>
      </c>
      <c r="B349" t="s">
        <v>2250</v>
      </c>
      <c r="C349" t="s">
        <v>2251</v>
      </c>
    </row>
    <row r="350" spans="1:3" x14ac:dyDescent="0.25">
      <c r="A350">
        <v>6954</v>
      </c>
      <c r="B350" t="s">
        <v>2256</v>
      </c>
      <c r="C350" t="s">
        <v>2257</v>
      </c>
    </row>
    <row r="351" spans="1:3" x14ac:dyDescent="0.25">
      <c r="A351">
        <v>6951</v>
      </c>
      <c r="B351" t="s">
        <v>2262</v>
      </c>
      <c r="C351" t="s">
        <v>2263</v>
      </c>
    </row>
    <row r="352" spans="1:3" x14ac:dyDescent="0.25">
      <c r="A352">
        <v>6938</v>
      </c>
      <c r="B352" t="s">
        <v>2269</v>
      </c>
      <c r="C352" t="s">
        <v>2270</v>
      </c>
    </row>
    <row r="353" spans="1:3" x14ac:dyDescent="0.25">
      <c r="A353">
        <v>6937</v>
      </c>
      <c r="B353" t="s">
        <v>2276</v>
      </c>
      <c r="C353" t="s">
        <v>2277</v>
      </c>
    </row>
    <row r="354" spans="1:3" x14ac:dyDescent="0.25">
      <c r="A354">
        <v>6937</v>
      </c>
      <c r="B354" t="s">
        <v>2282</v>
      </c>
      <c r="C354" t="s">
        <v>2283</v>
      </c>
    </row>
    <row r="355" spans="1:3" x14ac:dyDescent="0.25">
      <c r="A355">
        <v>6935</v>
      </c>
      <c r="B355" t="s">
        <v>2289</v>
      </c>
      <c r="C355" t="s">
        <v>2290</v>
      </c>
    </row>
    <row r="356" spans="1:3" x14ac:dyDescent="0.25">
      <c r="A356">
        <v>6931</v>
      </c>
      <c r="B356" t="s">
        <v>2295</v>
      </c>
      <c r="C356" t="s">
        <v>2296</v>
      </c>
    </row>
    <row r="357" spans="1:3" x14ac:dyDescent="0.25">
      <c r="A357">
        <v>6927</v>
      </c>
      <c r="B357" t="s">
        <v>2302</v>
      </c>
      <c r="C357" t="s">
        <v>2303</v>
      </c>
    </row>
    <row r="358" spans="1:3" x14ac:dyDescent="0.25">
      <c r="A358">
        <v>6927</v>
      </c>
      <c r="B358" t="s">
        <v>2308</v>
      </c>
      <c r="C358" t="s">
        <v>2309</v>
      </c>
    </row>
    <row r="359" spans="1:3" x14ac:dyDescent="0.25">
      <c r="A359">
        <v>6916</v>
      </c>
      <c r="B359" t="s">
        <v>2314</v>
      </c>
      <c r="C359" t="s">
        <v>2315</v>
      </c>
    </row>
    <row r="360" spans="1:3" x14ac:dyDescent="0.25">
      <c r="A360">
        <v>6911</v>
      </c>
      <c r="B360" t="s">
        <v>2321</v>
      </c>
      <c r="C360" t="s">
        <v>2322</v>
      </c>
    </row>
    <row r="361" spans="1:3" x14ac:dyDescent="0.25">
      <c r="A361">
        <v>6897</v>
      </c>
      <c r="B361" t="s">
        <v>2328</v>
      </c>
      <c r="C361" t="s">
        <v>2329</v>
      </c>
    </row>
    <row r="362" spans="1:3" x14ac:dyDescent="0.25">
      <c r="A362">
        <v>6893</v>
      </c>
      <c r="B362" t="s">
        <v>2335</v>
      </c>
      <c r="C362" t="s">
        <v>2336</v>
      </c>
    </row>
    <row r="363" spans="1:3" x14ac:dyDescent="0.25">
      <c r="A363">
        <v>6891</v>
      </c>
      <c r="B363" t="s">
        <v>2342</v>
      </c>
      <c r="C363" t="s">
        <v>2343</v>
      </c>
    </row>
    <row r="364" spans="1:3" x14ac:dyDescent="0.25">
      <c r="A364">
        <v>6879</v>
      </c>
      <c r="B364" t="s">
        <v>2348</v>
      </c>
      <c r="C364" t="s">
        <v>2349</v>
      </c>
    </row>
    <row r="365" spans="1:3" x14ac:dyDescent="0.25">
      <c r="A365">
        <v>6828</v>
      </c>
      <c r="B365" t="s">
        <v>2353</v>
      </c>
      <c r="C365" t="s">
        <v>2354</v>
      </c>
    </row>
    <row r="366" spans="1:3" x14ac:dyDescent="0.25">
      <c r="A366">
        <v>6791</v>
      </c>
      <c r="B366" t="s">
        <v>2359</v>
      </c>
      <c r="C366" t="s">
        <v>2360</v>
      </c>
    </row>
    <row r="367" spans="1:3" x14ac:dyDescent="0.25">
      <c r="A367">
        <v>6768</v>
      </c>
      <c r="B367" t="s">
        <v>2365</v>
      </c>
      <c r="C367" t="s">
        <v>2366</v>
      </c>
    </row>
    <row r="368" spans="1:3" x14ac:dyDescent="0.25">
      <c r="A368">
        <v>6729</v>
      </c>
      <c r="B368" t="s">
        <v>2371</v>
      </c>
      <c r="C368" t="s">
        <v>2372</v>
      </c>
    </row>
    <row r="369" spans="1:3" x14ac:dyDescent="0.25">
      <c r="A369">
        <v>6718</v>
      </c>
      <c r="B369" t="s">
        <v>2377</v>
      </c>
      <c r="C369" t="s">
        <v>2378</v>
      </c>
    </row>
    <row r="370" spans="1:3" x14ac:dyDescent="0.25">
      <c r="A370">
        <v>6718</v>
      </c>
      <c r="B370" t="s">
        <v>2382</v>
      </c>
      <c r="C370" t="s">
        <v>2383</v>
      </c>
    </row>
    <row r="371" spans="1:3" x14ac:dyDescent="0.25">
      <c r="A371">
        <v>6688</v>
      </c>
      <c r="B371" t="s">
        <v>2388</v>
      </c>
      <c r="C371" t="s">
        <v>2389</v>
      </c>
    </row>
    <row r="372" spans="1:3" x14ac:dyDescent="0.25">
      <c r="A372">
        <v>6683</v>
      </c>
      <c r="B372" t="s">
        <v>2394</v>
      </c>
      <c r="C372" t="s">
        <v>2395</v>
      </c>
    </row>
    <row r="373" spans="1:3" x14ac:dyDescent="0.25">
      <c r="A373">
        <v>6676</v>
      </c>
      <c r="B373" t="s">
        <v>2400</v>
      </c>
      <c r="C373" t="s">
        <v>2401</v>
      </c>
    </row>
    <row r="374" spans="1:3" x14ac:dyDescent="0.25">
      <c r="A374">
        <v>6654</v>
      </c>
      <c r="B374" t="s">
        <v>2407</v>
      </c>
      <c r="C374" t="s">
        <v>2408</v>
      </c>
    </row>
    <row r="375" spans="1:3" x14ac:dyDescent="0.25">
      <c r="A375">
        <v>6652</v>
      </c>
      <c r="B375" t="s">
        <v>2413</v>
      </c>
      <c r="C375" t="s">
        <v>2414</v>
      </c>
    </row>
    <row r="376" spans="1:3" x14ac:dyDescent="0.25">
      <c r="A376">
        <v>6611</v>
      </c>
      <c r="B376" t="s">
        <v>2420</v>
      </c>
      <c r="C376" t="s">
        <v>2421</v>
      </c>
    </row>
    <row r="377" spans="1:3" x14ac:dyDescent="0.25">
      <c r="A377">
        <v>6590</v>
      </c>
      <c r="B377" t="s">
        <v>2426</v>
      </c>
      <c r="C377" t="s">
        <v>2427</v>
      </c>
    </row>
    <row r="378" spans="1:3" x14ac:dyDescent="0.25">
      <c r="A378">
        <v>6589</v>
      </c>
      <c r="B378" t="s">
        <v>2431</v>
      </c>
      <c r="C378" t="s">
        <v>2432</v>
      </c>
    </row>
    <row r="379" spans="1:3" x14ac:dyDescent="0.25">
      <c r="A379">
        <v>6586</v>
      </c>
      <c r="B379" t="s">
        <v>2437</v>
      </c>
      <c r="C379" t="s">
        <v>2438</v>
      </c>
    </row>
    <row r="380" spans="1:3" x14ac:dyDescent="0.25">
      <c r="A380">
        <v>6581</v>
      </c>
      <c r="B380" t="s">
        <v>2443</v>
      </c>
      <c r="C380" t="s">
        <v>2444</v>
      </c>
    </row>
    <row r="381" spans="1:3" x14ac:dyDescent="0.25">
      <c r="A381">
        <v>6570</v>
      </c>
      <c r="B381" t="s">
        <v>2450</v>
      </c>
      <c r="C381" t="s">
        <v>2451</v>
      </c>
    </row>
    <row r="382" spans="1:3" x14ac:dyDescent="0.25">
      <c r="A382">
        <v>6566</v>
      </c>
      <c r="B382" t="s">
        <v>2457</v>
      </c>
      <c r="C382" t="s">
        <v>2458</v>
      </c>
    </row>
    <row r="383" spans="1:3" x14ac:dyDescent="0.25">
      <c r="A383">
        <v>6564</v>
      </c>
      <c r="B383" t="s">
        <v>2464</v>
      </c>
      <c r="C383" t="s">
        <v>2465</v>
      </c>
    </row>
    <row r="384" spans="1:3" x14ac:dyDescent="0.25">
      <c r="A384">
        <v>6557</v>
      </c>
      <c r="B384" t="s">
        <v>2470</v>
      </c>
      <c r="C384" t="s">
        <v>2471</v>
      </c>
    </row>
    <row r="385" spans="1:3" x14ac:dyDescent="0.25">
      <c r="A385">
        <v>6553</v>
      </c>
      <c r="B385" t="s">
        <v>2476</v>
      </c>
      <c r="C385" t="s">
        <v>2477</v>
      </c>
    </row>
    <row r="386" spans="1:3" x14ac:dyDescent="0.25">
      <c r="A386">
        <v>6531</v>
      </c>
      <c r="B386" t="s">
        <v>2482</v>
      </c>
      <c r="C386" t="s">
        <v>2483</v>
      </c>
    </row>
    <row r="387" spans="1:3" x14ac:dyDescent="0.25">
      <c r="A387">
        <v>6511</v>
      </c>
      <c r="B387" t="s">
        <v>2488</v>
      </c>
      <c r="C387" t="s">
        <v>2489</v>
      </c>
    </row>
    <row r="388" spans="1:3" x14ac:dyDescent="0.25">
      <c r="A388">
        <v>6508</v>
      </c>
      <c r="B388" t="s">
        <v>2494</v>
      </c>
      <c r="C388" t="s">
        <v>2495</v>
      </c>
    </row>
    <row r="389" spans="1:3" x14ac:dyDescent="0.25">
      <c r="A389">
        <v>6480</v>
      </c>
      <c r="B389" t="s">
        <v>2500</v>
      </c>
      <c r="C389" t="s">
        <v>2501</v>
      </c>
    </row>
    <row r="390" spans="1:3" x14ac:dyDescent="0.25">
      <c r="A390">
        <v>6479</v>
      </c>
      <c r="B390" t="s">
        <v>2506</v>
      </c>
      <c r="C390" t="s">
        <v>2507</v>
      </c>
    </row>
    <row r="391" spans="1:3" x14ac:dyDescent="0.25">
      <c r="A391">
        <v>6466</v>
      </c>
      <c r="B391" t="s">
        <v>2512</v>
      </c>
      <c r="C391" t="s">
        <v>2513</v>
      </c>
    </row>
    <row r="392" spans="1:3" x14ac:dyDescent="0.25">
      <c r="A392">
        <v>6421</v>
      </c>
      <c r="B392" t="s">
        <v>2518</v>
      </c>
      <c r="C392" t="s">
        <v>2519</v>
      </c>
    </row>
    <row r="393" spans="1:3" x14ac:dyDescent="0.25">
      <c r="A393">
        <v>6420</v>
      </c>
      <c r="B393" t="s">
        <v>2524</v>
      </c>
      <c r="C393" t="s">
        <v>2525</v>
      </c>
    </row>
    <row r="394" spans="1:3" x14ac:dyDescent="0.25">
      <c r="A394">
        <v>6414</v>
      </c>
      <c r="B394" t="s">
        <v>2531</v>
      </c>
      <c r="C394" t="s">
        <v>2532</v>
      </c>
    </row>
    <row r="395" spans="1:3" x14ac:dyDescent="0.25">
      <c r="A395">
        <v>6396</v>
      </c>
      <c r="B395" t="s">
        <v>2537</v>
      </c>
      <c r="C395" t="s">
        <v>2538</v>
      </c>
    </row>
    <row r="396" spans="1:3" x14ac:dyDescent="0.25">
      <c r="A396">
        <v>6362</v>
      </c>
      <c r="B396" t="s">
        <v>2544</v>
      </c>
      <c r="C396" t="s">
        <v>2545</v>
      </c>
    </row>
    <row r="397" spans="1:3" x14ac:dyDescent="0.25">
      <c r="A397">
        <v>6304</v>
      </c>
      <c r="B397" t="s">
        <v>2552</v>
      </c>
      <c r="C397" t="s">
        <v>2553</v>
      </c>
    </row>
    <row r="398" spans="1:3" x14ac:dyDescent="0.25">
      <c r="A398">
        <v>6297</v>
      </c>
      <c r="B398" t="s">
        <v>2558</v>
      </c>
      <c r="C398" t="s">
        <v>2559</v>
      </c>
    </row>
    <row r="399" spans="1:3" x14ac:dyDescent="0.25">
      <c r="A399">
        <v>6291</v>
      </c>
      <c r="B399" t="s">
        <v>2564</v>
      </c>
      <c r="C399" t="s">
        <v>2565</v>
      </c>
    </row>
    <row r="400" spans="1:3" x14ac:dyDescent="0.25">
      <c r="A400">
        <v>6262</v>
      </c>
      <c r="B400" t="s">
        <v>2571</v>
      </c>
      <c r="C400" t="s">
        <v>2572</v>
      </c>
    </row>
    <row r="401" spans="1:3" x14ac:dyDescent="0.25">
      <c r="A401">
        <v>6248</v>
      </c>
      <c r="B401" t="s">
        <v>2577</v>
      </c>
      <c r="C401" t="s">
        <v>2578</v>
      </c>
    </row>
    <row r="402" spans="1:3" x14ac:dyDescent="0.25">
      <c r="A402">
        <v>6237</v>
      </c>
      <c r="B402" t="s">
        <v>2583</v>
      </c>
      <c r="C402" t="s">
        <v>2584</v>
      </c>
    </row>
    <row r="403" spans="1:3" x14ac:dyDescent="0.25">
      <c r="A403">
        <v>6219</v>
      </c>
      <c r="B403" t="s">
        <v>2589</v>
      </c>
      <c r="C403" t="s">
        <v>2590</v>
      </c>
    </row>
    <row r="404" spans="1:3" x14ac:dyDescent="0.25">
      <c r="A404">
        <v>6213</v>
      </c>
      <c r="B404" t="s">
        <v>2595</v>
      </c>
      <c r="C404" t="s">
        <v>2596</v>
      </c>
    </row>
    <row r="405" spans="1:3" x14ac:dyDescent="0.25">
      <c r="A405">
        <v>6206</v>
      </c>
      <c r="B405" t="s">
        <v>2600</v>
      </c>
      <c r="C405" t="s">
        <v>2601</v>
      </c>
    </row>
    <row r="406" spans="1:3" x14ac:dyDescent="0.25">
      <c r="A406">
        <v>6199</v>
      </c>
      <c r="B406" t="s">
        <v>2605</v>
      </c>
      <c r="C406" t="s">
        <v>2606</v>
      </c>
    </row>
    <row r="407" spans="1:3" x14ac:dyDescent="0.25">
      <c r="A407">
        <v>6192</v>
      </c>
      <c r="B407" t="s">
        <v>2611</v>
      </c>
      <c r="C407" t="s">
        <v>2612</v>
      </c>
    </row>
    <row r="408" spans="1:3" x14ac:dyDescent="0.25">
      <c r="A408">
        <v>6175</v>
      </c>
      <c r="B408" t="s">
        <v>2617</v>
      </c>
      <c r="C408" t="s">
        <v>2618</v>
      </c>
    </row>
    <row r="409" spans="1:3" x14ac:dyDescent="0.25">
      <c r="A409">
        <v>6171</v>
      </c>
      <c r="B409" t="s">
        <v>2624</v>
      </c>
      <c r="C409" t="s">
        <v>2625</v>
      </c>
    </row>
    <row r="410" spans="1:3" x14ac:dyDescent="0.25">
      <c r="A410">
        <v>6158</v>
      </c>
      <c r="B410" t="s">
        <v>2629</v>
      </c>
      <c r="C410" t="s">
        <v>2630</v>
      </c>
    </row>
    <row r="411" spans="1:3" x14ac:dyDescent="0.25">
      <c r="A411">
        <v>6149</v>
      </c>
      <c r="B411" t="s">
        <v>2636</v>
      </c>
      <c r="C411" t="s">
        <v>2637</v>
      </c>
    </row>
    <row r="412" spans="1:3" x14ac:dyDescent="0.25">
      <c r="A412">
        <v>6148</v>
      </c>
      <c r="B412" t="s">
        <v>2642</v>
      </c>
      <c r="C412" t="s">
        <v>2643</v>
      </c>
    </row>
    <row r="413" spans="1:3" x14ac:dyDescent="0.25">
      <c r="A413">
        <v>6146</v>
      </c>
      <c r="B413" t="s">
        <v>2648</v>
      </c>
      <c r="C413" t="s">
        <v>2649</v>
      </c>
    </row>
    <row r="414" spans="1:3" x14ac:dyDescent="0.25">
      <c r="A414">
        <v>6143</v>
      </c>
      <c r="B414" t="s">
        <v>2655</v>
      </c>
      <c r="C414" t="s">
        <v>2656</v>
      </c>
    </row>
    <row r="415" spans="1:3" x14ac:dyDescent="0.25">
      <c r="A415">
        <v>6138</v>
      </c>
      <c r="B415" t="s">
        <v>2661</v>
      </c>
      <c r="C415" t="s">
        <v>2662</v>
      </c>
    </row>
    <row r="416" spans="1:3" x14ac:dyDescent="0.25">
      <c r="A416">
        <v>6118</v>
      </c>
      <c r="B416" t="s">
        <v>2667</v>
      </c>
      <c r="C416" t="s">
        <v>2668</v>
      </c>
    </row>
    <row r="417" spans="1:3" x14ac:dyDescent="0.25">
      <c r="A417">
        <v>6113</v>
      </c>
      <c r="B417" t="s">
        <v>2672</v>
      </c>
      <c r="C417" t="s">
        <v>2673</v>
      </c>
    </row>
    <row r="418" spans="1:3" x14ac:dyDescent="0.25">
      <c r="A418">
        <v>6108</v>
      </c>
      <c r="B418" t="s">
        <v>2679</v>
      </c>
      <c r="C418" t="s">
        <v>2680</v>
      </c>
    </row>
    <row r="419" spans="1:3" x14ac:dyDescent="0.25">
      <c r="A419">
        <v>6100</v>
      </c>
      <c r="B419" t="s">
        <v>2686</v>
      </c>
      <c r="C419" t="s">
        <v>2687</v>
      </c>
    </row>
    <row r="420" spans="1:3" x14ac:dyDescent="0.25">
      <c r="A420">
        <v>6093</v>
      </c>
      <c r="B420" t="s">
        <v>2692</v>
      </c>
      <c r="C420" t="s">
        <v>2693</v>
      </c>
    </row>
    <row r="421" spans="1:3" x14ac:dyDescent="0.25">
      <c r="A421">
        <v>6093</v>
      </c>
      <c r="B421" t="s">
        <v>2698</v>
      </c>
      <c r="C421" t="s">
        <v>2699</v>
      </c>
    </row>
    <row r="422" spans="1:3" x14ac:dyDescent="0.25">
      <c r="A422">
        <v>6090</v>
      </c>
      <c r="B422" t="s">
        <v>2705</v>
      </c>
      <c r="C422" t="s">
        <v>2706</v>
      </c>
    </row>
    <row r="423" spans="1:3" x14ac:dyDescent="0.25">
      <c r="A423">
        <v>6081</v>
      </c>
      <c r="B423" t="s">
        <v>2712</v>
      </c>
      <c r="C423" t="s">
        <v>2713</v>
      </c>
    </row>
    <row r="424" spans="1:3" x14ac:dyDescent="0.25">
      <c r="A424">
        <v>6072</v>
      </c>
      <c r="B424" t="s">
        <v>2718</v>
      </c>
      <c r="C424" t="s">
        <v>2719</v>
      </c>
    </row>
    <row r="425" spans="1:3" x14ac:dyDescent="0.25">
      <c r="A425">
        <v>6070</v>
      </c>
      <c r="B425" t="s">
        <v>2724</v>
      </c>
      <c r="C425" t="s">
        <v>2725</v>
      </c>
    </row>
    <row r="426" spans="1:3" x14ac:dyDescent="0.25">
      <c r="A426">
        <v>6052</v>
      </c>
      <c r="B426" t="s">
        <v>2731</v>
      </c>
      <c r="C426" t="s">
        <v>2732</v>
      </c>
    </row>
    <row r="427" spans="1:3" x14ac:dyDescent="0.25">
      <c r="A427">
        <v>6044</v>
      </c>
      <c r="B427" t="s">
        <v>2737</v>
      </c>
      <c r="C427" t="s">
        <v>2738</v>
      </c>
    </row>
    <row r="428" spans="1:3" x14ac:dyDescent="0.25">
      <c r="A428">
        <v>6033</v>
      </c>
      <c r="B428" t="s">
        <v>2743</v>
      </c>
      <c r="C428" t="s">
        <v>2744</v>
      </c>
    </row>
    <row r="429" spans="1:3" x14ac:dyDescent="0.25">
      <c r="A429">
        <v>6033</v>
      </c>
      <c r="B429" t="s">
        <v>2750</v>
      </c>
      <c r="C429" t="s">
        <v>2751</v>
      </c>
    </row>
    <row r="430" spans="1:3" x14ac:dyDescent="0.25">
      <c r="A430">
        <v>6003</v>
      </c>
      <c r="B430" t="s">
        <v>2757</v>
      </c>
      <c r="C430" t="s">
        <v>2758</v>
      </c>
    </row>
    <row r="431" spans="1:3" x14ac:dyDescent="0.25">
      <c r="A431">
        <v>5999</v>
      </c>
      <c r="B431" t="s">
        <v>2764</v>
      </c>
      <c r="C431" t="s">
        <v>2765</v>
      </c>
    </row>
    <row r="432" spans="1:3" x14ac:dyDescent="0.25">
      <c r="A432">
        <v>5989</v>
      </c>
      <c r="B432" t="s">
        <v>2770</v>
      </c>
      <c r="C432" t="s">
        <v>2771</v>
      </c>
    </row>
    <row r="433" spans="1:3" x14ac:dyDescent="0.25">
      <c r="A433">
        <v>5964</v>
      </c>
      <c r="B433" t="s">
        <v>2776</v>
      </c>
      <c r="C433" t="s">
        <v>2777</v>
      </c>
    </row>
    <row r="434" spans="1:3" x14ac:dyDescent="0.25">
      <c r="A434">
        <v>5963</v>
      </c>
      <c r="B434" t="s">
        <v>2783</v>
      </c>
      <c r="C434" t="s">
        <v>2784</v>
      </c>
    </row>
    <row r="435" spans="1:3" x14ac:dyDescent="0.25">
      <c r="A435">
        <v>5955</v>
      </c>
      <c r="B435" t="s">
        <v>2789</v>
      </c>
      <c r="C435" t="s">
        <v>2790</v>
      </c>
    </row>
    <row r="436" spans="1:3" x14ac:dyDescent="0.25">
      <c r="A436">
        <v>5953</v>
      </c>
      <c r="B436" t="s">
        <v>2796</v>
      </c>
      <c r="C436" t="s">
        <v>2797</v>
      </c>
    </row>
    <row r="437" spans="1:3" x14ac:dyDescent="0.25">
      <c r="A437">
        <v>5938</v>
      </c>
      <c r="B437" t="s">
        <v>2803</v>
      </c>
      <c r="C437" t="s">
        <v>2804</v>
      </c>
    </row>
    <row r="438" spans="1:3" x14ac:dyDescent="0.25">
      <c r="A438">
        <v>5925</v>
      </c>
      <c r="B438" t="s">
        <v>2808</v>
      </c>
      <c r="C438" t="s">
        <v>2809</v>
      </c>
    </row>
    <row r="439" spans="1:3" x14ac:dyDescent="0.25">
      <c r="A439">
        <v>5910</v>
      </c>
      <c r="B439" t="s">
        <v>2814</v>
      </c>
      <c r="C439" t="s">
        <v>2815</v>
      </c>
    </row>
    <row r="440" spans="1:3" x14ac:dyDescent="0.25">
      <c r="A440">
        <v>5909</v>
      </c>
      <c r="B440" t="s">
        <v>2820</v>
      </c>
      <c r="C440" t="s">
        <v>2821</v>
      </c>
    </row>
    <row r="441" spans="1:3" x14ac:dyDescent="0.25">
      <c r="A441">
        <v>5887</v>
      </c>
      <c r="B441" t="s">
        <v>2826</v>
      </c>
      <c r="C441" t="s">
        <v>2827</v>
      </c>
    </row>
    <row r="442" spans="1:3" x14ac:dyDescent="0.25">
      <c r="A442">
        <v>5887</v>
      </c>
      <c r="B442" t="s">
        <v>2833</v>
      </c>
      <c r="C442" t="s">
        <v>2834</v>
      </c>
    </row>
    <row r="443" spans="1:3" x14ac:dyDescent="0.25">
      <c r="A443">
        <v>5836</v>
      </c>
      <c r="B443" t="s">
        <v>2840</v>
      </c>
      <c r="C443" t="s">
        <v>2841</v>
      </c>
    </row>
    <row r="444" spans="1:3" x14ac:dyDescent="0.25">
      <c r="A444">
        <v>5834</v>
      </c>
      <c r="B444" t="s">
        <v>2846</v>
      </c>
      <c r="C444" t="s">
        <v>2847</v>
      </c>
    </row>
    <row r="445" spans="1:3" x14ac:dyDescent="0.25">
      <c r="A445">
        <v>5828</v>
      </c>
      <c r="B445" t="s">
        <v>2852</v>
      </c>
      <c r="C445" t="s">
        <v>2853</v>
      </c>
    </row>
    <row r="446" spans="1:3" x14ac:dyDescent="0.25">
      <c r="A446">
        <v>5827</v>
      </c>
      <c r="B446" t="s">
        <v>2858</v>
      </c>
      <c r="C446" t="s">
        <v>2859</v>
      </c>
    </row>
    <row r="447" spans="1:3" x14ac:dyDescent="0.25">
      <c r="A447">
        <v>5819</v>
      </c>
      <c r="B447" t="s">
        <v>2865</v>
      </c>
      <c r="C447" t="s">
        <v>2866</v>
      </c>
    </row>
    <row r="448" spans="1:3" x14ac:dyDescent="0.25">
      <c r="A448">
        <v>5814</v>
      </c>
      <c r="B448" t="s">
        <v>2871</v>
      </c>
      <c r="C448" t="s">
        <v>2872</v>
      </c>
    </row>
    <row r="449" spans="1:3" x14ac:dyDescent="0.25">
      <c r="A449">
        <v>5812</v>
      </c>
      <c r="B449" t="s">
        <v>2878</v>
      </c>
      <c r="C449" t="s">
        <v>2879</v>
      </c>
    </row>
    <row r="450" spans="1:3" x14ac:dyDescent="0.25">
      <c r="A450">
        <v>5803</v>
      </c>
      <c r="B450" t="s">
        <v>2884</v>
      </c>
      <c r="C450" t="s">
        <v>2885</v>
      </c>
    </row>
    <row r="451" spans="1:3" x14ac:dyDescent="0.25">
      <c r="A451">
        <v>5799</v>
      </c>
      <c r="B451" t="s">
        <v>2890</v>
      </c>
      <c r="C451" t="s">
        <v>2891</v>
      </c>
    </row>
    <row r="452" spans="1:3" x14ac:dyDescent="0.25">
      <c r="A452">
        <v>5794</v>
      </c>
      <c r="B452" t="s">
        <v>2895</v>
      </c>
      <c r="C452" t="s">
        <v>1250</v>
      </c>
    </row>
    <row r="453" spans="1:3" x14ac:dyDescent="0.25">
      <c r="A453">
        <v>5784</v>
      </c>
      <c r="B453" t="s">
        <v>2899</v>
      </c>
      <c r="C453" t="s">
        <v>2900</v>
      </c>
    </row>
    <row r="454" spans="1:3" x14ac:dyDescent="0.25">
      <c r="A454">
        <v>5783</v>
      </c>
      <c r="B454" t="s">
        <v>2906</v>
      </c>
      <c r="C454" t="s">
        <v>2907</v>
      </c>
    </row>
    <row r="455" spans="1:3" x14ac:dyDescent="0.25">
      <c r="A455">
        <v>5771</v>
      </c>
      <c r="B455" t="s">
        <v>2912</v>
      </c>
      <c r="C455" t="s">
        <v>2913</v>
      </c>
    </row>
    <row r="456" spans="1:3" x14ac:dyDescent="0.25">
      <c r="A456">
        <v>5770</v>
      </c>
      <c r="B456" t="s">
        <v>2919</v>
      </c>
      <c r="C456" t="s">
        <v>2920</v>
      </c>
    </row>
    <row r="457" spans="1:3" x14ac:dyDescent="0.25">
      <c r="A457">
        <v>5768</v>
      </c>
      <c r="B457" t="s">
        <v>2924</v>
      </c>
      <c r="C457" t="s">
        <v>2925</v>
      </c>
    </row>
    <row r="458" spans="1:3" x14ac:dyDescent="0.25">
      <c r="A458">
        <v>5764</v>
      </c>
      <c r="B458" t="s">
        <v>2930</v>
      </c>
      <c r="C458" t="s">
        <v>2931</v>
      </c>
    </row>
    <row r="459" spans="1:3" x14ac:dyDescent="0.25">
      <c r="A459">
        <v>5754</v>
      </c>
      <c r="B459" t="s">
        <v>2937</v>
      </c>
      <c r="C459" t="s">
        <v>2938</v>
      </c>
    </row>
    <row r="460" spans="1:3" x14ac:dyDescent="0.25">
      <c r="A460">
        <v>5753</v>
      </c>
      <c r="B460" t="s">
        <v>2943</v>
      </c>
      <c r="C460" t="s">
        <v>2944</v>
      </c>
    </row>
    <row r="461" spans="1:3" x14ac:dyDescent="0.25">
      <c r="A461">
        <v>5751</v>
      </c>
      <c r="B461" t="s">
        <v>2949</v>
      </c>
      <c r="C461" t="s">
        <v>2950</v>
      </c>
    </row>
    <row r="462" spans="1:3" x14ac:dyDescent="0.25">
      <c r="A462">
        <v>5746</v>
      </c>
      <c r="B462" t="s">
        <v>2955</v>
      </c>
      <c r="C462" t="s">
        <v>2956</v>
      </c>
    </row>
    <row r="463" spans="1:3" x14ac:dyDescent="0.25">
      <c r="A463">
        <v>5731</v>
      </c>
      <c r="B463" t="s">
        <v>2961</v>
      </c>
      <c r="C463" t="s">
        <v>2962</v>
      </c>
    </row>
    <row r="464" spans="1:3" x14ac:dyDescent="0.25">
      <c r="A464">
        <v>5714</v>
      </c>
      <c r="B464" t="s">
        <v>2968</v>
      </c>
      <c r="C464" t="s">
        <v>2969</v>
      </c>
    </row>
    <row r="465" spans="1:3" x14ac:dyDescent="0.25">
      <c r="A465">
        <v>5709</v>
      </c>
      <c r="B465" t="s">
        <v>2974</v>
      </c>
      <c r="C465" t="s">
        <v>2975</v>
      </c>
    </row>
    <row r="466" spans="1:3" x14ac:dyDescent="0.25">
      <c r="A466">
        <v>5707</v>
      </c>
      <c r="B466" t="s">
        <v>2980</v>
      </c>
      <c r="C466" t="s">
        <v>2981</v>
      </c>
    </row>
    <row r="467" spans="1:3" x14ac:dyDescent="0.25">
      <c r="A467">
        <v>5695</v>
      </c>
      <c r="B467" t="s">
        <v>2987</v>
      </c>
      <c r="C467" t="s">
        <v>2988</v>
      </c>
    </row>
    <row r="468" spans="1:3" x14ac:dyDescent="0.25">
      <c r="A468">
        <v>5694</v>
      </c>
      <c r="B468" t="s">
        <v>2993</v>
      </c>
      <c r="C468" t="s">
        <v>2994</v>
      </c>
    </row>
    <row r="469" spans="1:3" x14ac:dyDescent="0.25">
      <c r="A469">
        <v>5691</v>
      </c>
      <c r="B469" t="s">
        <v>2999</v>
      </c>
      <c r="C469" t="s">
        <v>3000</v>
      </c>
    </row>
    <row r="470" spans="1:3" x14ac:dyDescent="0.25">
      <c r="A470">
        <v>5685</v>
      </c>
      <c r="B470" t="s">
        <v>3005</v>
      </c>
      <c r="C470" t="s">
        <v>3006</v>
      </c>
    </row>
    <row r="471" spans="1:3" x14ac:dyDescent="0.25">
      <c r="A471">
        <v>5679</v>
      </c>
      <c r="B471" t="s">
        <v>3011</v>
      </c>
      <c r="C471" t="s">
        <v>3012</v>
      </c>
    </row>
    <row r="472" spans="1:3" x14ac:dyDescent="0.25">
      <c r="A472">
        <v>5661</v>
      </c>
      <c r="B472" t="s">
        <v>3016</v>
      </c>
      <c r="C472" t="s">
        <v>3017</v>
      </c>
    </row>
    <row r="473" spans="1:3" x14ac:dyDescent="0.25">
      <c r="A473">
        <v>5661</v>
      </c>
      <c r="B473" t="s">
        <v>3021</v>
      </c>
      <c r="C473" t="s">
        <v>3022</v>
      </c>
    </row>
    <row r="474" spans="1:3" x14ac:dyDescent="0.25">
      <c r="A474">
        <v>5657</v>
      </c>
      <c r="B474" t="s">
        <v>3026</v>
      </c>
      <c r="C474" t="s">
        <v>3027</v>
      </c>
    </row>
    <row r="475" spans="1:3" x14ac:dyDescent="0.25">
      <c r="A475">
        <v>5645</v>
      </c>
      <c r="B475" t="s">
        <v>3031</v>
      </c>
      <c r="C475" t="s">
        <v>3032</v>
      </c>
    </row>
    <row r="476" spans="1:3" x14ac:dyDescent="0.25">
      <c r="A476">
        <v>5636</v>
      </c>
      <c r="B476" t="s">
        <v>3038</v>
      </c>
      <c r="C476" t="s">
        <v>3039</v>
      </c>
    </row>
    <row r="477" spans="1:3" x14ac:dyDescent="0.25">
      <c r="A477">
        <v>5631</v>
      </c>
      <c r="B477" t="s">
        <v>3044</v>
      </c>
      <c r="C477" t="s">
        <v>3045</v>
      </c>
    </row>
    <row r="478" spans="1:3" x14ac:dyDescent="0.25">
      <c r="A478">
        <v>5622</v>
      </c>
      <c r="B478" t="s">
        <v>3051</v>
      </c>
      <c r="C478" t="s">
        <v>3052</v>
      </c>
    </row>
    <row r="479" spans="1:3" x14ac:dyDescent="0.25">
      <c r="A479">
        <v>5622</v>
      </c>
      <c r="B479" t="s">
        <v>3058</v>
      </c>
      <c r="C479" t="s">
        <v>3059</v>
      </c>
    </row>
    <row r="480" spans="1:3" x14ac:dyDescent="0.25">
      <c r="A480">
        <v>5620</v>
      </c>
      <c r="B480" t="s">
        <v>3064</v>
      </c>
      <c r="C480" t="s">
        <v>3065</v>
      </c>
    </row>
    <row r="481" spans="1:3" x14ac:dyDescent="0.25">
      <c r="A481">
        <v>5619</v>
      </c>
      <c r="B481" t="s">
        <v>3070</v>
      </c>
      <c r="C481" t="s">
        <v>3071</v>
      </c>
    </row>
    <row r="482" spans="1:3" x14ac:dyDescent="0.25">
      <c r="A482">
        <v>5616</v>
      </c>
      <c r="B482" t="s">
        <v>3076</v>
      </c>
      <c r="C482" t="s">
        <v>3077</v>
      </c>
    </row>
    <row r="483" spans="1:3" x14ac:dyDescent="0.25">
      <c r="A483">
        <v>5613</v>
      </c>
      <c r="B483" t="s">
        <v>3082</v>
      </c>
      <c r="C483" t="s">
        <v>3083</v>
      </c>
    </row>
    <row r="484" spans="1:3" x14ac:dyDescent="0.25">
      <c r="A484">
        <v>5602</v>
      </c>
      <c r="B484" t="s">
        <v>3089</v>
      </c>
      <c r="C484" t="s">
        <v>3090</v>
      </c>
    </row>
    <row r="485" spans="1:3" x14ac:dyDescent="0.25">
      <c r="A485">
        <v>5585</v>
      </c>
      <c r="B485" t="s">
        <v>3094</v>
      </c>
      <c r="C485" t="s">
        <v>3095</v>
      </c>
    </row>
    <row r="486" spans="1:3" x14ac:dyDescent="0.25">
      <c r="A486">
        <v>5582</v>
      </c>
      <c r="B486" t="s">
        <v>3101</v>
      </c>
      <c r="C486" t="s">
        <v>3102</v>
      </c>
    </row>
    <row r="487" spans="1:3" x14ac:dyDescent="0.25">
      <c r="A487">
        <v>5578</v>
      </c>
      <c r="B487" t="s">
        <v>3106</v>
      </c>
      <c r="C487" t="s">
        <v>3107</v>
      </c>
    </row>
    <row r="488" spans="1:3" x14ac:dyDescent="0.25">
      <c r="A488">
        <v>5564</v>
      </c>
      <c r="B488" t="s">
        <v>3112</v>
      </c>
      <c r="C488" t="s">
        <v>3113</v>
      </c>
    </row>
    <row r="489" spans="1:3" x14ac:dyDescent="0.25">
      <c r="A489">
        <v>5553</v>
      </c>
      <c r="B489" t="s">
        <v>3120</v>
      </c>
      <c r="C489" t="s">
        <v>3121</v>
      </c>
    </row>
    <row r="490" spans="1:3" x14ac:dyDescent="0.25">
      <c r="A490">
        <v>5551</v>
      </c>
      <c r="B490" t="s">
        <v>3126</v>
      </c>
      <c r="C490" t="s">
        <v>3127</v>
      </c>
    </row>
    <row r="491" spans="1:3" x14ac:dyDescent="0.25">
      <c r="A491">
        <v>5549</v>
      </c>
      <c r="B491" t="s">
        <v>3131</v>
      </c>
      <c r="C491" t="s">
        <v>3132</v>
      </c>
    </row>
    <row r="492" spans="1:3" x14ac:dyDescent="0.25">
      <c r="A492">
        <v>5538</v>
      </c>
      <c r="B492" t="s">
        <v>3137</v>
      </c>
      <c r="C492" t="s">
        <v>3138</v>
      </c>
    </row>
    <row r="493" spans="1:3" x14ac:dyDescent="0.25">
      <c r="A493">
        <v>5538</v>
      </c>
      <c r="B493" t="s">
        <v>3144</v>
      </c>
      <c r="C493" t="s">
        <v>3145</v>
      </c>
    </row>
    <row r="494" spans="1:3" x14ac:dyDescent="0.25">
      <c r="A494">
        <v>5522</v>
      </c>
      <c r="B494" t="s">
        <v>3149</v>
      </c>
      <c r="C494" t="s">
        <v>1525</v>
      </c>
    </row>
    <row r="495" spans="1:3" x14ac:dyDescent="0.25">
      <c r="A495">
        <v>5519</v>
      </c>
      <c r="B495" t="s">
        <v>3154</v>
      </c>
      <c r="C495" t="s">
        <v>3155</v>
      </c>
    </row>
    <row r="496" spans="1:3" x14ac:dyDescent="0.25">
      <c r="A496">
        <v>5514</v>
      </c>
      <c r="B496" t="s">
        <v>3160</v>
      </c>
      <c r="C496" t="s">
        <v>3161</v>
      </c>
    </row>
    <row r="497" spans="1:3" x14ac:dyDescent="0.25">
      <c r="A497">
        <v>5512</v>
      </c>
      <c r="B497" t="s">
        <v>3166</v>
      </c>
      <c r="C497" t="s">
        <v>3167</v>
      </c>
    </row>
    <row r="498" spans="1:3" x14ac:dyDescent="0.25">
      <c r="A498">
        <v>5498</v>
      </c>
      <c r="B498" t="s">
        <v>3172</v>
      </c>
      <c r="C498" t="s">
        <v>3173</v>
      </c>
    </row>
    <row r="499" spans="1:3" x14ac:dyDescent="0.25">
      <c r="A499">
        <v>5476</v>
      </c>
      <c r="B499" t="s">
        <v>3177</v>
      </c>
      <c r="C499" t="s">
        <v>3178</v>
      </c>
    </row>
    <row r="500" spans="1:3" x14ac:dyDescent="0.25">
      <c r="A500">
        <v>5475</v>
      </c>
      <c r="B500" t="s">
        <v>3183</v>
      </c>
      <c r="C500" t="s">
        <v>3184</v>
      </c>
    </row>
    <row r="501" spans="1:3" x14ac:dyDescent="0.25">
      <c r="A501">
        <v>5449</v>
      </c>
      <c r="B501" t="s">
        <v>3190</v>
      </c>
      <c r="C501" t="s">
        <v>3191</v>
      </c>
    </row>
    <row r="502" spans="1:3" x14ac:dyDescent="0.25">
      <c r="A502">
        <v>5434</v>
      </c>
      <c r="B502" t="s">
        <v>3196</v>
      </c>
      <c r="C502" t="s">
        <v>3197</v>
      </c>
    </row>
    <row r="503" spans="1:3" x14ac:dyDescent="0.25">
      <c r="A503">
        <v>5434</v>
      </c>
      <c r="B503" t="s">
        <v>3202</v>
      </c>
      <c r="C503" t="s">
        <v>3203</v>
      </c>
    </row>
    <row r="504" spans="1:3" x14ac:dyDescent="0.25">
      <c r="A504">
        <v>5428</v>
      </c>
      <c r="B504" t="s">
        <v>3209</v>
      </c>
      <c r="C504" t="s">
        <v>3210</v>
      </c>
    </row>
    <row r="505" spans="1:3" x14ac:dyDescent="0.25">
      <c r="A505">
        <v>5423</v>
      </c>
      <c r="B505" t="s">
        <v>3215</v>
      </c>
      <c r="C505" t="s">
        <v>3216</v>
      </c>
    </row>
    <row r="506" spans="1:3" x14ac:dyDescent="0.25">
      <c r="A506">
        <v>5420</v>
      </c>
      <c r="B506" t="s">
        <v>3222</v>
      </c>
      <c r="C506" t="s">
        <v>3223</v>
      </c>
    </row>
    <row r="507" spans="1:3" x14ac:dyDescent="0.25">
      <c r="A507">
        <v>5418</v>
      </c>
      <c r="B507" t="s">
        <v>3228</v>
      </c>
      <c r="C507" t="s">
        <v>3229</v>
      </c>
    </row>
    <row r="508" spans="1:3" x14ac:dyDescent="0.25">
      <c r="A508">
        <v>5414</v>
      </c>
      <c r="B508" t="s">
        <v>3234</v>
      </c>
      <c r="C508" t="s">
        <v>3235</v>
      </c>
    </row>
    <row r="509" spans="1:3" x14ac:dyDescent="0.25">
      <c r="A509">
        <v>5410</v>
      </c>
      <c r="B509" t="s">
        <v>3239</v>
      </c>
      <c r="C509" t="s">
        <v>3240</v>
      </c>
    </row>
    <row r="510" spans="1:3" x14ac:dyDescent="0.25">
      <c r="A510">
        <v>5405</v>
      </c>
      <c r="B510" t="s">
        <v>3246</v>
      </c>
      <c r="C510" t="s">
        <v>3247</v>
      </c>
    </row>
    <row r="511" spans="1:3" x14ac:dyDescent="0.25">
      <c r="A511">
        <v>5398</v>
      </c>
      <c r="B511" t="s">
        <v>3253</v>
      </c>
      <c r="C511" t="s">
        <v>3254</v>
      </c>
    </row>
    <row r="512" spans="1:3" x14ac:dyDescent="0.25">
      <c r="A512">
        <v>5396</v>
      </c>
      <c r="B512" t="s">
        <v>3260</v>
      </c>
      <c r="C512" t="s">
        <v>3261</v>
      </c>
    </row>
    <row r="513" spans="1:3" x14ac:dyDescent="0.25">
      <c r="A513">
        <v>5360</v>
      </c>
      <c r="B513" t="s">
        <v>3267</v>
      </c>
      <c r="C513" t="s">
        <v>3268</v>
      </c>
    </row>
    <row r="514" spans="1:3" x14ac:dyDescent="0.25">
      <c r="A514">
        <v>5358</v>
      </c>
      <c r="B514" t="s">
        <v>3273</v>
      </c>
      <c r="C514" t="s">
        <v>3274</v>
      </c>
    </row>
    <row r="515" spans="1:3" x14ac:dyDescent="0.25">
      <c r="A515">
        <v>5346</v>
      </c>
      <c r="B515" t="s">
        <v>3279</v>
      </c>
      <c r="C515" t="s">
        <v>3280</v>
      </c>
    </row>
    <row r="516" spans="1:3" x14ac:dyDescent="0.25">
      <c r="A516">
        <v>5342</v>
      </c>
      <c r="B516" t="s">
        <v>3286</v>
      </c>
      <c r="C516" t="s">
        <v>3287</v>
      </c>
    </row>
    <row r="517" spans="1:3" x14ac:dyDescent="0.25">
      <c r="A517">
        <v>5331</v>
      </c>
      <c r="B517" t="s">
        <v>3293</v>
      </c>
      <c r="C517" t="s">
        <v>3294</v>
      </c>
    </row>
    <row r="518" spans="1:3" x14ac:dyDescent="0.25">
      <c r="A518">
        <v>5329</v>
      </c>
      <c r="B518" t="s">
        <v>3300</v>
      </c>
      <c r="C518" t="s">
        <v>3301</v>
      </c>
    </row>
    <row r="519" spans="1:3" x14ac:dyDescent="0.25">
      <c r="A519">
        <v>5323</v>
      </c>
      <c r="B519" t="s">
        <v>3307</v>
      </c>
      <c r="C519" t="s">
        <v>3308</v>
      </c>
    </row>
    <row r="520" spans="1:3" x14ac:dyDescent="0.25">
      <c r="A520">
        <v>5312</v>
      </c>
      <c r="B520" t="s">
        <v>3313</v>
      </c>
      <c r="C520" t="s">
        <v>3314</v>
      </c>
    </row>
    <row r="521" spans="1:3" x14ac:dyDescent="0.25">
      <c r="A521">
        <v>5305</v>
      </c>
      <c r="B521" t="s">
        <v>3320</v>
      </c>
      <c r="C521" t="s">
        <v>3321</v>
      </c>
    </row>
    <row r="522" spans="1:3" x14ac:dyDescent="0.25">
      <c r="A522">
        <v>5302</v>
      </c>
      <c r="B522" t="s">
        <v>3325</v>
      </c>
      <c r="C522" t="s">
        <v>3326</v>
      </c>
    </row>
    <row r="523" spans="1:3" x14ac:dyDescent="0.25">
      <c r="A523">
        <v>5290</v>
      </c>
      <c r="B523" t="s">
        <v>3332</v>
      </c>
      <c r="C523" t="s">
        <v>3333</v>
      </c>
    </row>
    <row r="524" spans="1:3" x14ac:dyDescent="0.25">
      <c r="A524">
        <v>5288</v>
      </c>
      <c r="B524" t="s">
        <v>3338</v>
      </c>
      <c r="C524" t="s">
        <v>3339</v>
      </c>
    </row>
    <row r="525" spans="1:3" x14ac:dyDescent="0.25">
      <c r="A525">
        <v>5287</v>
      </c>
      <c r="B525" t="s">
        <v>3343</v>
      </c>
      <c r="C525" t="s">
        <v>3344</v>
      </c>
    </row>
    <row r="526" spans="1:3" x14ac:dyDescent="0.25">
      <c r="A526">
        <v>5279</v>
      </c>
      <c r="B526" t="s">
        <v>3349</v>
      </c>
      <c r="C526" t="s">
        <v>3350</v>
      </c>
    </row>
    <row r="527" spans="1:3" x14ac:dyDescent="0.25">
      <c r="A527">
        <v>5276</v>
      </c>
      <c r="B527" t="s">
        <v>3355</v>
      </c>
      <c r="C527" t="s">
        <v>3356</v>
      </c>
    </row>
    <row r="528" spans="1:3" x14ac:dyDescent="0.25">
      <c r="A528">
        <v>5273</v>
      </c>
      <c r="B528" t="s">
        <v>3360</v>
      </c>
      <c r="C528" t="s">
        <v>3361</v>
      </c>
    </row>
    <row r="529" spans="1:3" x14ac:dyDescent="0.25">
      <c r="A529">
        <v>5266</v>
      </c>
      <c r="B529" t="s">
        <v>3366</v>
      </c>
      <c r="C529" t="s">
        <v>3367</v>
      </c>
    </row>
    <row r="530" spans="1:3" x14ac:dyDescent="0.25">
      <c r="A530">
        <v>5265</v>
      </c>
      <c r="B530" t="s">
        <v>3372</v>
      </c>
      <c r="C530" t="s">
        <v>3373</v>
      </c>
    </row>
    <row r="531" spans="1:3" x14ac:dyDescent="0.25">
      <c r="A531">
        <v>5258</v>
      </c>
      <c r="B531" t="s">
        <v>3377</v>
      </c>
      <c r="C531" t="s">
        <v>3378</v>
      </c>
    </row>
    <row r="532" spans="1:3" x14ac:dyDescent="0.25">
      <c r="A532">
        <v>5258</v>
      </c>
      <c r="B532" t="s">
        <v>3382</v>
      </c>
      <c r="C532" t="s">
        <v>3383</v>
      </c>
    </row>
    <row r="533" spans="1:3" x14ac:dyDescent="0.25">
      <c r="A533">
        <v>5250</v>
      </c>
      <c r="B533" t="s">
        <v>3387</v>
      </c>
      <c r="C533" t="s">
        <v>3388</v>
      </c>
    </row>
    <row r="534" spans="1:3" x14ac:dyDescent="0.25">
      <c r="A534">
        <v>5236</v>
      </c>
      <c r="B534" t="s">
        <v>3393</v>
      </c>
      <c r="C534" t="s">
        <v>3394</v>
      </c>
    </row>
    <row r="535" spans="1:3" x14ac:dyDescent="0.25">
      <c r="A535">
        <v>5236</v>
      </c>
      <c r="B535" t="s">
        <v>3399</v>
      </c>
      <c r="C535" t="s">
        <v>3400</v>
      </c>
    </row>
    <row r="536" spans="1:3" x14ac:dyDescent="0.25">
      <c r="A536">
        <v>5229</v>
      </c>
      <c r="B536" t="s">
        <v>3406</v>
      </c>
      <c r="C536" t="s">
        <v>3407</v>
      </c>
    </row>
    <row r="537" spans="1:3" x14ac:dyDescent="0.25">
      <c r="A537">
        <v>5227</v>
      </c>
      <c r="B537" t="s">
        <v>3412</v>
      </c>
      <c r="C537" t="s">
        <v>3413</v>
      </c>
    </row>
    <row r="538" spans="1:3" x14ac:dyDescent="0.25">
      <c r="A538">
        <v>5220</v>
      </c>
      <c r="B538" t="s">
        <v>3418</v>
      </c>
      <c r="C538" t="s">
        <v>3419</v>
      </c>
    </row>
    <row r="539" spans="1:3" x14ac:dyDescent="0.25">
      <c r="A539">
        <v>5200</v>
      </c>
      <c r="B539" t="s">
        <v>3424</v>
      </c>
      <c r="C539" t="s">
        <v>3425</v>
      </c>
    </row>
    <row r="540" spans="1:3" x14ac:dyDescent="0.25">
      <c r="A540">
        <v>5189</v>
      </c>
      <c r="B540" t="s">
        <v>3431</v>
      </c>
      <c r="C540" t="s">
        <v>3432</v>
      </c>
    </row>
    <row r="541" spans="1:3" x14ac:dyDescent="0.25">
      <c r="A541">
        <v>5186</v>
      </c>
      <c r="B541" t="s">
        <v>3437</v>
      </c>
      <c r="C541" t="s">
        <v>3438</v>
      </c>
    </row>
    <row r="542" spans="1:3" x14ac:dyDescent="0.25">
      <c r="A542">
        <v>5179</v>
      </c>
      <c r="B542" t="s">
        <v>3444</v>
      </c>
      <c r="C542" t="s">
        <v>3445</v>
      </c>
    </row>
    <row r="543" spans="1:3" x14ac:dyDescent="0.25">
      <c r="A543">
        <v>5175</v>
      </c>
      <c r="B543" t="s">
        <v>3450</v>
      </c>
      <c r="C543" t="s">
        <v>3451</v>
      </c>
    </row>
    <row r="544" spans="1:3" x14ac:dyDescent="0.25">
      <c r="A544">
        <v>5161</v>
      </c>
      <c r="B544" t="s">
        <v>3457</v>
      </c>
      <c r="C544" t="s">
        <v>3458</v>
      </c>
    </row>
    <row r="545" spans="1:3" x14ac:dyDescent="0.25">
      <c r="A545">
        <v>5157</v>
      </c>
      <c r="B545" t="s">
        <v>3464</v>
      </c>
      <c r="C545" t="s">
        <v>3465</v>
      </c>
    </row>
    <row r="546" spans="1:3" x14ac:dyDescent="0.25">
      <c r="A546">
        <v>5147</v>
      </c>
      <c r="B546" t="s">
        <v>3470</v>
      </c>
      <c r="C546" t="s">
        <v>3471</v>
      </c>
    </row>
    <row r="547" spans="1:3" x14ac:dyDescent="0.25">
      <c r="A547">
        <v>5131</v>
      </c>
      <c r="B547" t="s">
        <v>3476</v>
      </c>
      <c r="C547" t="s">
        <v>3477</v>
      </c>
    </row>
    <row r="548" spans="1:3" x14ac:dyDescent="0.25">
      <c r="A548">
        <v>5126</v>
      </c>
      <c r="B548" t="s">
        <v>3483</v>
      </c>
      <c r="C548" t="s">
        <v>3484</v>
      </c>
    </row>
    <row r="549" spans="1:3" x14ac:dyDescent="0.25">
      <c r="A549">
        <v>5120</v>
      </c>
      <c r="B549" t="s">
        <v>3489</v>
      </c>
      <c r="C549" t="s">
        <v>3490</v>
      </c>
    </row>
    <row r="550" spans="1:3" x14ac:dyDescent="0.25">
      <c r="A550">
        <v>5119</v>
      </c>
      <c r="B550" t="s">
        <v>3494</v>
      </c>
      <c r="C550" t="s">
        <v>3495</v>
      </c>
    </row>
    <row r="551" spans="1:3" x14ac:dyDescent="0.25">
      <c r="A551">
        <v>5110</v>
      </c>
      <c r="B551" t="s">
        <v>3500</v>
      </c>
      <c r="C551" t="s">
        <v>3501</v>
      </c>
    </row>
    <row r="552" spans="1:3" x14ac:dyDescent="0.25">
      <c r="A552">
        <v>5106</v>
      </c>
      <c r="B552" t="s">
        <v>3507</v>
      </c>
      <c r="C552" t="s">
        <v>3508</v>
      </c>
    </row>
    <row r="553" spans="1:3" x14ac:dyDescent="0.25">
      <c r="A553">
        <v>5102</v>
      </c>
      <c r="B553" t="s">
        <v>3513</v>
      </c>
      <c r="C553" t="s">
        <v>3514</v>
      </c>
    </row>
    <row r="554" spans="1:3" x14ac:dyDescent="0.25">
      <c r="A554">
        <v>5093</v>
      </c>
      <c r="B554" t="s">
        <v>3518</v>
      </c>
      <c r="C554" t="s">
        <v>3519</v>
      </c>
    </row>
    <row r="555" spans="1:3" x14ac:dyDescent="0.25">
      <c r="A555">
        <v>5092</v>
      </c>
      <c r="B555" t="s">
        <v>3524</v>
      </c>
      <c r="C555" t="s">
        <v>3525</v>
      </c>
    </row>
    <row r="556" spans="1:3" x14ac:dyDescent="0.25">
      <c r="A556">
        <v>5088</v>
      </c>
      <c r="B556" t="s">
        <v>3530</v>
      </c>
      <c r="C556" t="s">
        <v>3531</v>
      </c>
    </row>
    <row r="557" spans="1:3" x14ac:dyDescent="0.25">
      <c r="A557">
        <v>5085</v>
      </c>
      <c r="B557" t="s">
        <v>3535</v>
      </c>
      <c r="C557" t="s">
        <v>3536</v>
      </c>
    </row>
    <row r="558" spans="1:3" x14ac:dyDescent="0.25">
      <c r="A558">
        <v>5076</v>
      </c>
      <c r="B558" t="s">
        <v>3540</v>
      </c>
      <c r="C558" t="s">
        <v>3541</v>
      </c>
    </row>
    <row r="559" spans="1:3" x14ac:dyDescent="0.25">
      <c r="A559">
        <v>5072</v>
      </c>
      <c r="B559" t="s">
        <v>3546</v>
      </c>
      <c r="C559" t="s">
        <v>3547</v>
      </c>
    </row>
    <row r="560" spans="1:3" x14ac:dyDescent="0.25">
      <c r="A560">
        <v>5063</v>
      </c>
      <c r="B560" t="s">
        <v>3552</v>
      </c>
      <c r="C560" t="s">
        <v>3553</v>
      </c>
    </row>
    <row r="561" spans="1:3" x14ac:dyDescent="0.25">
      <c r="A561">
        <v>5055</v>
      </c>
      <c r="B561" t="s">
        <v>3558</v>
      </c>
      <c r="C561" t="s">
        <v>3559</v>
      </c>
    </row>
    <row r="562" spans="1:3" x14ac:dyDescent="0.25">
      <c r="A562">
        <v>5051</v>
      </c>
      <c r="B562" t="s">
        <v>3565</v>
      </c>
      <c r="C562" t="s">
        <v>3566</v>
      </c>
    </row>
    <row r="563" spans="1:3" x14ac:dyDescent="0.25">
      <c r="A563">
        <v>5051</v>
      </c>
      <c r="B563" t="s">
        <v>3570</v>
      </c>
      <c r="C563" t="s">
        <v>3571</v>
      </c>
    </row>
    <row r="564" spans="1:3" x14ac:dyDescent="0.25">
      <c r="A564">
        <v>5043</v>
      </c>
      <c r="B564" t="s">
        <v>3578</v>
      </c>
      <c r="C564" t="s">
        <v>3579</v>
      </c>
    </row>
    <row r="565" spans="1:3" x14ac:dyDescent="0.25">
      <c r="A565">
        <v>5030</v>
      </c>
      <c r="B565" t="s">
        <v>3586</v>
      </c>
      <c r="C565" t="s">
        <v>3587</v>
      </c>
    </row>
    <row r="566" spans="1:3" x14ac:dyDescent="0.25">
      <c r="A566">
        <v>5029</v>
      </c>
      <c r="B566" t="s">
        <v>3592</v>
      </c>
      <c r="C566" t="s">
        <v>3593</v>
      </c>
    </row>
    <row r="567" spans="1:3" x14ac:dyDescent="0.25">
      <c r="A567">
        <v>5022</v>
      </c>
      <c r="B567" t="s">
        <v>3599</v>
      </c>
      <c r="C567" t="s">
        <v>3600</v>
      </c>
    </row>
    <row r="568" spans="1:3" x14ac:dyDescent="0.25">
      <c r="A568">
        <v>5005</v>
      </c>
      <c r="B568" t="s">
        <v>3605</v>
      </c>
      <c r="C568" t="s">
        <v>3606</v>
      </c>
    </row>
    <row r="569" spans="1:3" x14ac:dyDescent="0.25">
      <c r="A569">
        <v>5003</v>
      </c>
      <c r="B569" t="s">
        <v>3612</v>
      </c>
      <c r="C569" t="s">
        <v>3613</v>
      </c>
    </row>
    <row r="570" spans="1:3" x14ac:dyDescent="0.25">
      <c r="A570">
        <v>5001</v>
      </c>
      <c r="B570" t="s">
        <v>3617</v>
      </c>
      <c r="C570" t="s">
        <v>3618</v>
      </c>
    </row>
    <row r="571" spans="1:3" x14ac:dyDescent="0.25">
      <c r="A571">
        <v>4976</v>
      </c>
      <c r="B571" t="s">
        <v>3623</v>
      </c>
      <c r="C571" t="s">
        <v>3624</v>
      </c>
    </row>
    <row r="572" spans="1:3" x14ac:dyDescent="0.25">
      <c r="A572">
        <v>4975</v>
      </c>
      <c r="B572" t="s">
        <v>3629</v>
      </c>
      <c r="C572" t="s">
        <v>3630</v>
      </c>
    </row>
    <row r="573" spans="1:3" x14ac:dyDescent="0.25">
      <c r="A573">
        <v>4974</v>
      </c>
      <c r="B573" t="s">
        <v>3634</v>
      </c>
      <c r="C573" t="s">
        <v>3635</v>
      </c>
    </row>
    <row r="574" spans="1:3" x14ac:dyDescent="0.25">
      <c r="A574">
        <v>4965</v>
      </c>
      <c r="B574" t="s">
        <v>3640</v>
      </c>
      <c r="C574" t="s">
        <v>3641</v>
      </c>
    </row>
    <row r="575" spans="1:3" x14ac:dyDescent="0.25">
      <c r="A575">
        <v>4961</v>
      </c>
      <c r="B575" t="s">
        <v>3645</v>
      </c>
      <c r="C575" t="s">
        <v>3646</v>
      </c>
    </row>
    <row r="576" spans="1:3" x14ac:dyDescent="0.25">
      <c r="A576">
        <v>4958</v>
      </c>
      <c r="B576" t="s">
        <v>3652</v>
      </c>
      <c r="C576" t="s">
        <v>3653</v>
      </c>
    </row>
    <row r="577" spans="1:3" x14ac:dyDescent="0.25">
      <c r="A577">
        <v>4956</v>
      </c>
      <c r="B577" t="s">
        <v>3659</v>
      </c>
      <c r="C577" t="s">
        <v>3660</v>
      </c>
    </row>
    <row r="578" spans="1:3" x14ac:dyDescent="0.25">
      <c r="A578">
        <v>4955</v>
      </c>
      <c r="B578" t="s">
        <v>3665</v>
      </c>
      <c r="C578" t="s">
        <v>3666</v>
      </c>
    </row>
    <row r="579" spans="1:3" x14ac:dyDescent="0.25">
      <c r="A579">
        <v>4953</v>
      </c>
      <c r="B579" t="s">
        <v>3671</v>
      </c>
      <c r="C579" t="s">
        <v>3672</v>
      </c>
    </row>
    <row r="580" spans="1:3" x14ac:dyDescent="0.25">
      <c r="A580">
        <v>4953</v>
      </c>
      <c r="B580" t="s">
        <v>3678</v>
      </c>
      <c r="C580" t="s">
        <v>3679</v>
      </c>
    </row>
    <row r="581" spans="1:3" x14ac:dyDescent="0.25">
      <c r="A581">
        <v>4952</v>
      </c>
      <c r="B581" t="s">
        <v>3685</v>
      </c>
      <c r="C581" t="s">
        <v>3686</v>
      </c>
    </row>
    <row r="582" spans="1:3" x14ac:dyDescent="0.25">
      <c r="A582">
        <v>4948</v>
      </c>
      <c r="B582" t="s">
        <v>3692</v>
      </c>
      <c r="C582" t="s">
        <v>3693</v>
      </c>
    </row>
    <row r="583" spans="1:3" x14ac:dyDescent="0.25">
      <c r="A583">
        <v>4932</v>
      </c>
      <c r="B583" t="s">
        <v>3699</v>
      </c>
      <c r="C583" t="s">
        <v>3700</v>
      </c>
    </row>
    <row r="584" spans="1:3" x14ac:dyDescent="0.25">
      <c r="A584">
        <v>4918</v>
      </c>
      <c r="B584" t="s">
        <v>3705</v>
      </c>
      <c r="C584" t="s">
        <v>3706</v>
      </c>
    </row>
    <row r="585" spans="1:3" x14ac:dyDescent="0.25">
      <c r="A585">
        <v>4906</v>
      </c>
      <c r="B585" t="s">
        <v>3712</v>
      </c>
      <c r="C585" t="s">
        <v>3713</v>
      </c>
    </row>
    <row r="586" spans="1:3" x14ac:dyDescent="0.25">
      <c r="A586">
        <v>4905</v>
      </c>
      <c r="B586" t="s">
        <v>3718</v>
      </c>
      <c r="C586" t="s">
        <v>3719</v>
      </c>
    </row>
    <row r="587" spans="1:3" x14ac:dyDescent="0.25">
      <c r="A587">
        <v>4904</v>
      </c>
      <c r="B587" t="s">
        <v>3725</v>
      </c>
      <c r="C587" t="s">
        <v>3726</v>
      </c>
    </row>
    <row r="588" spans="1:3" x14ac:dyDescent="0.25">
      <c r="A588">
        <v>4903</v>
      </c>
      <c r="B588" t="s">
        <v>3732</v>
      </c>
      <c r="C588" t="s">
        <v>3733</v>
      </c>
    </row>
    <row r="589" spans="1:3" x14ac:dyDescent="0.25">
      <c r="A589">
        <v>4900</v>
      </c>
      <c r="B589" t="s">
        <v>3738</v>
      </c>
      <c r="C589" t="s">
        <v>3739</v>
      </c>
    </row>
    <row r="590" spans="1:3" x14ac:dyDescent="0.25">
      <c r="A590">
        <v>4896</v>
      </c>
      <c r="B590" t="s">
        <v>3744</v>
      </c>
      <c r="C590" t="s">
        <v>3745</v>
      </c>
    </row>
    <row r="591" spans="1:3" x14ac:dyDescent="0.25">
      <c r="A591">
        <v>4893</v>
      </c>
      <c r="B591" t="s">
        <v>3751</v>
      </c>
      <c r="C591" t="s">
        <v>3752</v>
      </c>
    </row>
    <row r="592" spans="1:3" x14ac:dyDescent="0.25">
      <c r="A592">
        <v>4887</v>
      </c>
      <c r="B592" t="s">
        <v>3756</v>
      </c>
      <c r="C592" t="s">
        <v>3757</v>
      </c>
    </row>
    <row r="593" spans="1:3" x14ac:dyDescent="0.25">
      <c r="A593">
        <v>4885</v>
      </c>
      <c r="B593" t="s">
        <v>3761</v>
      </c>
      <c r="C593" t="s">
        <v>3762</v>
      </c>
    </row>
    <row r="594" spans="1:3" x14ac:dyDescent="0.25">
      <c r="A594">
        <v>4883</v>
      </c>
      <c r="B594" t="s">
        <v>3767</v>
      </c>
      <c r="C594" t="s">
        <v>3768</v>
      </c>
    </row>
    <row r="595" spans="1:3" x14ac:dyDescent="0.25">
      <c r="A595">
        <v>4870</v>
      </c>
      <c r="B595" t="s">
        <v>3773</v>
      </c>
      <c r="C595" t="s">
        <v>3774</v>
      </c>
    </row>
    <row r="596" spans="1:3" x14ac:dyDescent="0.25">
      <c r="A596">
        <v>4865</v>
      </c>
      <c r="B596" t="s">
        <v>3779</v>
      </c>
      <c r="C596" t="s">
        <v>3780</v>
      </c>
    </row>
    <row r="597" spans="1:3" x14ac:dyDescent="0.25">
      <c r="A597">
        <v>4860</v>
      </c>
      <c r="B597" t="s">
        <v>3785</v>
      </c>
      <c r="C597" t="s">
        <v>3786</v>
      </c>
    </row>
    <row r="598" spans="1:3" x14ac:dyDescent="0.25">
      <c r="A598">
        <v>4851</v>
      </c>
      <c r="B598" t="s">
        <v>3792</v>
      </c>
      <c r="C598" t="s">
        <v>3793</v>
      </c>
    </row>
    <row r="599" spans="1:3" x14ac:dyDescent="0.25">
      <c r="A599">
        <v>4850</v>
      </c>
      <c r="B599" t="s">
        <v>3797</v>
      </c>
      <c r="C599" t="s">
        <v>3798</v>
      </c>
    </row>
    <row r="600" spans="1:3" x14ac:dyDescent="0.25">
      <c r="A600">
        <v>4849</v>
      </c>
      <c r="B600" t="s">
        <v>3802</v>
      </c>
      <c r="C600" t="s">
        <v>3803</v>
      </c>
    </row>
    <row r="601" spans="1:3" x14ac:dyDescent="0.25">
      <c r="A601">
        <v>4839</v>
      </c>
      <c r="B601" t="s">
        <v>3808</v>
      </c>
      <c r="C601" t="s">
        <v>3809</v>
      </c>
    </row>
    <row r="602" spans="1:3" x14ac:dyDescent="0.25">
      <c r="A602">
        <v>4833</v>
      </c>
      <c r="B602" t="s">
        <v>3814</v>
      </c>
      <c r="C602" t="s">
        <v>3815</v>
      </c>
    </row>
    <row r="603" spans="1:3" x14ac:dyDescent="0.25">
      <c r="A603">
        <v>4828</v>
      </c>
      <c r="B603" t="s">
        <v>3820</v>
      </c>
      <c r="C603" t="s">
        <v>3821</v>
      </c>
    </row>
    <row r="604" spans="1:3" x14ac:dyDescent="0.25">
      <c r="A604">
        <v>4823</v>
      </c>
      <c r="B604" t="s">
        <v>3826</v>
      </c>
      <c r="C604" t="s">
        <v>3827</v>
      </c>
    </row>
    <row r="605" spans="1:3" x14ac:dyDescent="0.25">
      <c r="A605">
        <v>4822</v>
      </c>
      <c r="B605" t="s">
        <v>3832</v>
      </c>
      <c r="C605" t="s">
        <v>3833</v>
      </c>
    </row>
    <row r="606" spans="1:3" x14ac:dyDescent="0.25">
      <c r="A606">
        <v>4818</v>
      </c>
      <c r="B606" t="s">
        <v>3838</v>
      </c>
      <c r="C606" t="s">
        <v>3839</v>
      </c>
    </row>
    <row r="607" spans="1:3" x14ac:dyDescent="0.25">
      <c r="A607">
        <v>4796</v>
      </c>
      <c r="B607" t="s">
        <v>3844</v>
      </c>
      <c r="C607" t="s">
        <v>3845</v>
      </c>
    </row>
    <row r="608" spans="1:3" x14ac:dyDescent="0.25">
      <c r="A608">
        <v>4789</v>
      </c>
      <c r="B608" t="s">
        <v>3850</v>
      </c>
      <c r="C608" t="s">
        <v>3851</v>
      </c>
    </row>
    <row r="609" spans="1:3" x14ac:dyDescent="0.25">
      <c r="A609">
        <v>4774</v>
      </c>
      <c r="B609" t="s">
        <v>3855</v>
      </c>
      <c r="C609" t="s">
        <v>3856</v>
      </c>
    </row>
    <row r="610" spans="1:3" x14ac:dyDescent="0.25">
      <c r="A610">
        <v>4771</v>
      </c>
      <c r="B610" t="s">
        <v>3861</v>
      </c>
      <c r="C610" t="s">
        <v>3862</v>
      </c>
    </row>
    <row r="611" spans="1:3" x14ac:dyDescent="0.25">
      <c r="A611">
        <v>4765</v>
      </c>
      <c r="B611" t="s">
        <v>3868</v>
      </c>
      <c r="C611" t="s">
        <v>3869</v>
      </c>
    </row>
    <row r="612" spans="1:3" x14ac:dyDescent="0.25">
      <c r="A612">
        <v>4765</v>
      </c>
      <c r="B612" t="s">
        <v>3872</v>
      </c>
      <c r="C612" t="s">
        <v>3873</v>
      </c>
    </row>
    <row r="613" spans="1:3" x14ac:dyDescent="0.25">
      <c r="A613">
        <v>4744</v>
      </c>
      <c r="B613" t="s">
        <v>3878</v>
      </c>
      <c r="C613" t="s">
        <v>3879</v>
      </c>
    </row>
    <row r="614" spans="1:3" x14ac:dyDescent="0.25">
      <c r="A614">
        <v>4739</v>
      </c>
      <c r="B614" t="s">
        <v>3884</v>
      </c>
      <c r="C614" t="s">
        <v>3885</v>
      </c>
    </row>
    <row r="615" spans="1:3" x14ac:dyDescent="0.25">
      <c r="A615">
        <v>4730</v>
      </c>
      <c r="B615" t="s">
        <v>3890</v>
      </c>
      <c r="C615" t="s">
        <v>3891</v>
      </c>
    </row>
    <row r="616" spans="1:3" x14ac:dyDescent="0.25">
      <c r="A616">
        <v>4727</v>
      </c>
      <c r="B616" t="s">
        <v>3896</v>
      </c>
      <c r="C616" t="s">
        <v>3897</v>
      </c>
    </row>
    <row r="617" spans="1:3" x14ac:dyDescent="0.25">
      <c r="A617">
        <v>4726</v>
      </c>
      <c r="B617" t="s">
        <v>3902</v>
      </c>
      <c r="C617" t="s">
        <v>3903</v>
      </c>
    </row>
    <row r="618" spans="1:3" x14ac:dyDescent="0.25">
      <c r="A618">
        <v>4723</v>
      </c>
      <c r="B618" t="s">
        <v>3907</v>
      </c>
      <c r="C618" t="s">
        <v>3908</v>
      </c>
    </row>
    <row r="619" spans="1:3" x14ac:dyDescent="0.25">
      <c r="A619">
        <v>4722</v>
      </c>
      <c r="B619" t="s">
        <v>3912</v>
      </c>
      <c r="C619" t="s">
        <v>3913</v>
      </c>
    </row>
    <row r="620" spans="1:3" x14ac:dyDescent="0.25">
      <c r="A620">
        <v>4693</v>
      </c>
      <c r="B620" t="s">
        <v>3918</v>
      </c>
      <c r="C620" t="s">
        <v>3919</v>
      </c>
    </row>
    <row r="621" spans="1:3" x14ac:dyDescent="0.25">
      <c r="A621">
        <v>4689</v>
      </c>
      <c r="B621" t="s">
        <v>3924</v>
      </c>
      <c r="C621" t="s">
        <v>3925</v>
      </c>
    </row>
    <row r="622" spans="1:3" x14ac:dyDescent="0.25">
      <c r="A622">
        <v>4689</v>
      </c>
      <c r="B622" t="s">
        <v>3929</v>
      </c>
      <c r="C622" t="s">
        <v>3930</v>
      </c>
    </row>
    <row r="623" spans="1:3" x14ac:dyDescent="0.25">
      <c r="A623">
        <v>4687</v>
      </c>
      <c r="B623" t="s">
        <v>3934</v>
      </c>
      <c r="C623" t="s">
        <v>1494</v>
      </c>
    </row>
    <row r="624" spans="1:3" x14ac:dyDescent="0.25">
      <c r="A624">
        <v>4686</v>
      </c>
      <c r="B624" t="s">
        <v>3939</v>
      </c>
      <c r="C624" t="s">
        <v>3940</v>
      </c>
    </row>
    <row r="625" spans="1:3" x14ac:dyDescent="0.25">
      <c r="A625">
        <v>4679</v>
      </c>
      <c r="B625" t="s">
        <v>3944</v>
      </c>
      <c r="C625" t="s">
        <v>3945</v>
      </c>
    </row>
    <row r="626" spans="1:3" x14ac:dyDescent="0.25">
      <c r="A626">
        <v>4670</v>
      </c>
      <c r="B626" t="s">
        <v>3950</v>
      </c>
      <c r="C626" t="s">
        <v>3951</v>
      </c>
    </row>
    <row r="627" spans="1:3" x14ac:dyDescent="0.25">
      <c r="A627">
        <v>4668</v>
      </c>
      <c r="B627" t="s">
        <v>3956</v>
      </c>
      <c r="C627" t="s">
        <v>3957</v>
      </c>
    </row>
    <row r="628" spans="1:3" x14ac:dyDescent="0.25">
      <c r="A628">
        <v>4658</v>
      </c>
      <c r="B628" t="s">
        <v>3962</v>
      </c>
      <c r="C628" t="s">
        <v>3963</v>
      </c>
    </row>
    <row r="629" spans="1:3" x14ac:dyDescent="0.25">
      <c r="A629">
        <v>4649</v>
      </c>
      <c r="B629" t="s">
        <v>3967</v>
      </c>
      <c r="C629" t="s">
        <v>3968</v>
      </c>
    </row>
    <row r="630" spans="1:3" x14ac:dyDescent="0.25">
      <c r="A630">
        <v>4649</v>
      </c>
      <c r="B630" t="s">
        <v>3973</v>
      </c>
      <c r="C630" t="s">
        <v>3974</v>
      </c>
    </row>
    <row r="631" spans="1:3" x14ac:dyDescent="0.25">
      <c r="A631">
        <v>4644</v>
      </c>
      <c r="B631" t="s">
        <v>3979</v>
      </c>
      <c r="C631" t="s">
        <v>3980</v>
      </c>
    </row>
    <row r="632" spans="1:3" x14ac:dyDescent="0.25">
      <c r="A632">
        <v>4636</v>
      </c>
      <c r="B632" t="s">
        <v>3985</v>
      </c>
      <c r="C632" t="s">
        <v>3986</v>
      </c>
    </row>
    <row r="633" spans="1:3" x14ac:dyDescent="0.25">
      <c r="A633">
        <v>4634</v>
      </c>
      <c r="B633" t="s">
        <v>3991</v>
      </c>
      <c r="C633" t="s">
        <v>3992</v>
      </c>
    </row>
    <row r="634" spans="1:3" x14ac:dyDescent="0.25">
      <c r="A634">
        <v>4632</v>
      </c>
      <c r="B634" t="s">
        <v>3997</v>
      </c>
      <c r="C634" t="s">
        <v>3998</v>
      </c>
    </row>
    <row r="635" spans="1:3" x14ac:dyDescent="0.25">
      <c r="A635">
        <v>4625</v>
      </c>
      <c r="B635" t="s">
        <v>4004</v>
      </c>
      <c r="C635" t="s">
        <v>4005</v>
      </c>
    </row>
    <row r="636" spans="1:3" x14ac:dyDescent="0.25">
      <c r="A636">
        <v>4623</v>
      </c>
      <c r="B636" t="s">
        <v>4011</v>
      </c>
      <c r="C636" t="s">
        <v>4012</v>
      </c>
    </row>
    <row r="637" spans="1:3" x14ac:dyDescent="0.25">
      <c r="A637">
        <v>4614</v>
      </c>
      <c r="B637" t="s">
        <v>4016</v>
      </c>
      <c r="C637" t="s">
        <v>4017</v>
      </c>
    </row>
    <row r="638" spans="1:3" x14ac:dyDescent="0.25">
      <c r="A638">
        <v>4597</v>
      </c>
      <c r="B638" t="s">
        <v>4021</v>
      </c>
      <c r="C638" t="s">
        <v>4022</v>
      </c>
    </row>
    <row r="639" spans="1:3" x14ac:dyDescent="0.25">
      <c r="A639">
        <v>4586</v>
      </c>
      <c r="B639" t="s">
        <v>4027</v>
      </c>
      <c r="C639" t="s">
        <v>4028</v>
      </c>
    </row>
    <row r="640" spans="1:3" x14ac:dyDescent="0.25">
      <c r="A640">
        <v>4586</v>
      </c>
      <c r="B640" t="s">
        <v>4033</v>
      </c>
      <c r="C640" t="s">
        <v>4034</v>
      </c>
    </row>
    <row r="641" spans="1:3" x14ac:dyDescent="0.25">
      <c r="A641">
        <v>4583</v>
      </c>
      <c r="B641" t="s">
        <v>4039</v>
      </c>
      <c r="C641" t="s">
        <v>4040</v>
      </c>
    </row>
    <row r="642" spans="1:3" x14ac:dyDescent="0.25">
      <c r="A642">
        <v>4574</v>
      </c>
      <c r="B642" t="s">
        <v>4045</v>
      </c>
      <c r="C642" t="s">
        <v>4046</v>
      </c>
    </row>
    <row r="643" spans="1:3" x14ac:dyDescent="0.25">
      <c r="A643">
        <v>4570</v>
      </c>
      <c r="B643" t="s">
        <v>4050</v>
      </c>
      <c r="C643" t="s">
        <v>4051</v>
      </c>
    </row>
    <row r="644" spans="1:3" x14ac:dyDescent="0.25">
      <c r="A644">
        <v>4567</v>
      </c>
      <c r="B644" t="s">
        <v>4055</v>
      </c>
      <c r="C644" t="s">
        <v>4056</v>
      </c>
    </row>
    <row r="645" spans="1:3" x14ac:dyDescent="0.25">
      <c r="A645">
        <v>4562</v>
      </c>
      <c r="B645" t="s">
        <v>4061</v>
      </c>
      <c r="C645" t="s">
        <v>4062</v>
      </c>
    </row>
    <row r="646" spans="1:3" x14ac:dyDescent="0.25">
      <c r="A646">
        <v>4557</v>
      </c>
      <c r="B646" t="s">
        <v>4067</v>
      </c>
      <c r="C646" t="s">
        <v>4068</v>
      </c>
    </row>
    <row r="647" spans="1:3" x14ac:dyDescent="0.25">
      <c r="A647">
        <v>4550</v>
      </c>
      <c r="B647" t="s">
        <v>4074</v>
      </c>
      <c r="C647" t="s">
        <v>4075</v>
      </c>
    </row>
    <row r="648" spans="1:3" x14ac:dyDescent="0.25">
      <c r="A648">
        <v>4541</v>
      </c>
      <c r="B648" t="s">
        <v>4081</v>
      </c>
      <c r="C648" t="s">
        <v>4082</v>
      </c>
    </row>
    <row r="649" spans="1:3" x14ac:dyDescent="0.25">
      <c r="A649">
        <v>4534</v>
      </c>
      <c r="B649" t="s">
        <v>4088</v>
      </c>
      <c r="C649" t="s">
        <v>4089</v>
      </c>
    </row>
    <row r="650" spans="1:3" x14ac:dyDescent="0.25">
      <c r="A650">
        <v>4533</v>
      </c>
      <c r="B650" t="s">
        <v>4095</v>
      </c>
      <c r="C650" t="s">
        <v>4096</v>
      </c>
    </row>
    <row r="651" spans="1:3" x14ac:dyDescent="0.25">
      <c r="A651">
        <v>4526</v>
      </c>
      <c r="B651" t="s">
        <v>4101</v>
      </c>
      <c r="C651" t="s">
        <v>4102</v>
      </c>
    </row>
    <row r="652" spans="1:3" x14ac:dyDescent="0.25">
      <c r="A652">
        <v>4516</v>
      </c>
      <c r="B652" t="s">
        <v>4107</v>
      </c>
      <c r="C652" t="s">
        <v>4108</v>
      </c>
    </row>
    <row r="653" spans="1:3" x14ac:dyDescent="0.25">
      <c r="A653">
        <v>4509</v>
      </c>
      <c r="B653" t="s">
        <v>4113</v>
      </c>
      <c r="C653" t="s">
        <v>4114</v>
      </c>
    </row>
    <row r="654" spans="1:3" x14ac:dyDescent="0.25">
      <c r="A654">
        <v>4506</v>
      </c>
      <c r="B654" t="s">
        <v>4119</v>
      </c>
      <c r="C654" t="s">
        <v>4120</v>
      </c>
    </row>
    <row r="655" spans="1:3" x14ac:dyDescent="0.25">
      <c r="A655">
        <v>4506</v>
      </c>
      <c r="B655" t="s">
        <v>4125</v>
      </c>
      <c r="C655" t="s">
        <v>4126</v>
      </c>
    </row>
    <row r="656" spans="1:3" x14ac:dyDescent="0.25">
      <c r="A656">
        <v>4495</v>
      </c>
      <c r="B656" t="s">
        <v>4131</v>
      </c>
      <c r="C656" t="s">
        <v>4132</v>
      </c>
    </row>
    <row r="657" spans="1:3" x14ac:dyDescent="0.25">
      <c r="A657">
        <v>4491</v>
      </c>
      <c r="B657" t="s">
        <v>4136</v>
      </c>
      <c r="C657" t="s">
        <v>4137</v>
      </c>
    </row>
    <row r="658" spans="1:3" x14ac:dyDescent="0.25">
      <c r="A658">
        <v>4484</v>
      </c>
      <c r="B658" t="s">
        <v>4142</v>
      </c>
      <c r="C658" t="s">
        <v>4143</v>
      </c>
    </row>
    <row r="659" spans="1:3" x14ac:dyDescent="0.25">
      <c r="A659">
        <v>4478</v>
      </c>
      <c r="B659" t="s">
        <v>4148</v>
      </c>
      <c r="C659" t="s">
        <v>4149</v>
      </c>
    </row>
    <row r="660" spans="1:3" x14ac:dyDescent="0.25">
      <c r="A660">
        <v>4477</v>
      </c>
      <c r="B660" t="s">
        <v>4154</v>
      </c>
      <c r="C660" t="s">
        <v>4155</v>
      </c>
    </row>
    <row r="661" spans="1:3" x14ac:dyDescent="0.25">
      <c r="A661">
        <v>4474</v>
      </c>
      <c r="B661" t="s">
        <v>4160</v>
      </c>
      <c r="C661" t="s">
        <v>4161</v>
      </c>
    </row>
    <row r="662" spans="1:3" x14ac:dyDescent="0.25">
      <c r="A662">
        <v>4462</v>
      </c>
      <c r="B662" t="s">
        <v>4166</v>
      </c>
      <c r="C662" t="s">
        <v>4167</v>
      </c>
    </row>
    <row r="663" spans="1:3" x14ac:dyDescent="0.25">
      <c r="A663">
        <v>4459</v>
      </c>
      <c r="B663" t="s">
        <v>4172</v>
      </c>
      <c r="C663" t="s">
        <v>4173</v>
      </c>
    </row>
    <row r="664" spans="1:3" x14ac:dyDescent="0.25">
      <c r="A664">
        <v>4459</v>
      </c>
      <c r="B664" t="s">
        <v>4178</v>
      </c>
      <c r="C664" t="s">
        <v>4179</v>
      </c>
    </row>
    <row r="665" spans="1:3" x14ac:dyDescent="0.25">
      <c r="A665">
        <v>4459</v>
      </c>
      <c r="B665" t="s">
        <v>4183</v>
      </c>
      <c r="C665" t="s">
        <v>4184</v>
      </c>
    </row>
    <row r="666" spans="1:3" x14ac:dyDescent="0.25">
      <c r="A666">
        <v>4458</v>
      </c>
      <c r="B666" t="s">
        <v>4189</v>
      </c>
      <c r="C666" t="s">
        <v>4190</v>
      </c>
    </row>
    <row r="667" spans="1:3" x14ac:dyDescent="0.25">
      <c r="A667">
        <v>4451</v>
      </c>
      <c r="B667" t="s">
        <v>4195</v>
      </c>
      <c r="C667" t="s">
        <v>4196</v>
      </c>
    </row>
    <row r="668" spans="1:3" x14ac:dyDescent="0.25">
      <c r="A668">
        <v>4444</v>
      </c>
      <c r="B668" t="s">
        <v>4201</v>
      </c>
      <c r="C668" t="s">
        <v>4202</v>
      </c>
    </row>
    <row r="669" spans="1:3" x14ac:dyDescent="0.25">
      <c r="A669">
        <v>4441</v>
      </c>
      <c r="B669" t="s">
        <v>4207</v>
      </c>
      <c r="C669" t="s">
        <v>4208</v>
      </c>
    </row>
    <row r="670" spans="1:3" x14ac:dyDescent="0.25">
      <c r="A670">
        <v>4435</v>
      </c>
      <c r="B670" t="s">
        <v>4213</v>
      </c>
      <c r="C670" t="s">
        <v>4214</v>
      </c>
    </row>
    <row r="671" spans="1:3" x14ac:dyDescent="0.25">
      <c r="A671">
        <v>4427</v>
      </c>
      <c r="B671" t="s">
        <v>4220</v>
      </c>
      <c r="C671" t="s">
        <v>4221</v>
      </c>
    </row>
    <row r="672" spans="1:3" x14ac:dyDescent="0.25">
      <c r="A672">
        <v>4421</v>
      </c>
      <c r="B672" t="s">
        <v>4226</v>
      </c>
      <c r="C672" t="s">
        <v>4227</v>
      </c>
    </row>
    <row r="673" spans="1:3" x14ac:dyDescent="0.25">
      <c r="A673">
        <v>4420</v>
      </c>
      <c r="B673" t="s">
        <v>4233</v>
      </c>
      <c r="C673" t="s">
        <v>4234</v>
      </c>
    </row>
    <row r="674" spans="1:3" x14ac:dyDescent="0.25">
      <c r="A674">
        <v>4420</v>
      </c>
      <c r="B674" t="s">
        <v>4240</v>
      </c>
      <c r="C674" t="s">
        <v>4241</v>
      </c>
    </row>
    <row r="675" spans="1:3" x14ac:dyDescent="0.25">
      <c r="A675">
        <v>4417</v>
      </c>
      <c r="B675" t="s">
        <v>4245</v>
      </c>
      <c r="C675" t="s">
        <v>1250</v>
      </c>
    </row>
    <row r="676" spans="1:3" x14ac:dyDescent="0.25">
      <c r="A676">
        <v>4415</v>
      </c>
      <c r="B676" t="s">
        <v>4250</v>
      </c>
      <c r="C676" t="s">
        <v>4251</v>
      </c>
    </row>
    <row r="677" spans="1:3" x14ac:dyDescent="0.25">
      <c r="A677">
        <v>4409</v>
      </c>
      <c r="B677" t="s">
        <v>4257</v>
      </c>
      <c r="C677" t="s">
        <v>4258</v>
      </c>
    </row>
    <row r="678" spans="1:3" x14ac:dyDescent="0.25">
      <c r="A678">
        <v>4400</v>
      </c>
      <c r="B678" t="s">
        <v>4263</v>
      </c>
      <c r="C678" t="s">
        <v>4264</v>
      </c>
    </row>
    <row r="679" spans="1:3" x14ac:dyDescent="0.25">
      <c r="A679">
        <v>4398</v>
      </c>
      <c r="B679" t="s">
        <v>4270</v>
      </c>
      <c r="C679" t="s">
        <v>4271</v>
      </c>
    </row>
    <row r="680" spans="1:3" x14ac:dyDescent="0.25">
      <c r="A680">
        <v>4398</v>
      </c>
      <c r="B680" t="s">
        <v>4275</v>
      </c>
      <c r="C680" t="s">
        <v>4276</v>
      </c>
    </row>
    <row r="681" spans="1:3" x14ac:dyDescent="0.25">
      <c r="A681">
        <v>4396</v>
      </c>
      <c r="B681" t="s">
        <v>4281</v>
      </c>
      <c r="C681" t="s">
        <v>4282</v>
      </c>
    </row>
    <row r="682" spans="1:3" x14ac:dyDescent="0.25">
      <c r="A682">
        <v>4395</v>
      </c>
      <c r="B682" t="s">
        <v>4288</v>
      </c>
      <c r="C682" t="s">
        <v>4289</v>
      </c>
    </row>
    <row r="683" spans="1:3" x14ac:dyDescent="0.25">
      <c r="A683">
        <v>4389</v>
      </c>
      <c r="B683" t="s">
        <v>4293</v>
      </c>
      <c r="C683" t="s">
        <v>4294</v>
      </c>
    </row>
    <row r="684" spans="1:3" x14ac:dyDescent="0.25">
      <c r="A684">
        <v>4385</v>
      </c>
      <c r="B684" t="s">
        <v>4298</v>
      </c>
      <c r="C684" t="s">
        <v>4299</v>
      </c>
    </row>
    <row r="685" spans="1:3" x14ac:dyDescent="0.25">
      <c r="A685">
        <v>4382</v>
      </c>
      <c r="B685" t="s">
        <v>4304</v>
      </c>
      <c r="C685" t="s">
        <v>4305</v>
      </c>
    </row>
    <row r="686" spans="1:3" x14ac:dyDescent="0.25">
      <c r="A686">
        <v>4380</v>
      </c>
      <c r="B686" t="s">
        <v>4311</v>
      </c>
      <c r="C686" t="s">
        <v>4312</v>
      </c>
    </row>
    <row r="687" spans="1:3" x14ac:dyDescent="0.25">
      <c r="A687">
        <v>4378</v>
      </c>
      <c r="B687" t="s">
        <v>4317</v>
      </c>
      <c r="C687" t="s">
        <v>4318</v>
      </c>
    </row>
    <row r="688" spans="1:3" x14ac:dyDescent="0.25">
      <c r="A688">
        <v>4372</v>
      </c>
      <c r="B688" t="s">
        <v>4323</v>
      </c>
      <c r="C688" t="s">
        <v>4324</v>
      </c>
    </row>
    <row r="689" spans="1:3" x14ac:dyDescent="0.25">
      <c r="A689">
        <v>4371</v>
      </c>
      <c r="B689" t="s">
        <v>4329</v>
      </c>
      <c r="C689" t="s">
        <v>4330</v>
      </c>
    </row>
    <row r="690" spans="1:3" x14ac:dyDescent="0.25">
      <c r="A690">
        <v>4371</v>
      </c>
      <c r="B690" t="s">
        <v>4334</v>
      </c>
      <c r="C690" t="s">
        <v>4335</v>
      </c>
    </row>
    <row r="691" spans="1:3" x14ac:dyDescent="0.25">
      <c r="A691">
        <v>4368</v>
      </c>
      <c r="B691" t="s">
        <v>4340</v>
      </c>
      <c r="C691" t="s">
        <v>4341</v>
      </c>
    </row>
    <row r="692" spans="1:3" x14ac:dyDescent="0.25">
      <c r="A692">
        <v>4368</v>
      </c>
      <c r="B692" t="s">
        <v>4347</v>
      </c>
      <c r="C692" t="s">
        <v>4348</v>
      </c>
    </row>
    <row r="693" spans="1:3" x14ac:dyDescent="0.25">
      <c r="A693">
        <v>4362</v>
      </c>
      <c r="B693" t="s">
        <v>4353</v>
      </c>
      <c r="C693" t="s">
        <v>4354</v>
      </c>
    </row>
    <row r="694" spans="1:3" x14ac:dyDescent="0.25">
      <c r="A694">
        <v>4357</v>
      </c>
      <c r="B694" t="s">
        <v>4359</v>
      </c>
      <c r="C694" t="s">
        <v>4360</v>
      </c>
    </row>
    <row r="695" spans="1:3" x14ac:dyDescent="0.25">
      <c r="A695">
        <v>4352</v>
      </c>
      <c r="B695" t="s">
        <v>4365</v>
      </c>
      <c r="C695" t="s">
        <v>4366</v>
      </c>
    </row>
    <row r="696" spans="1:3" x14ac:dyDescent="0.25">
      <c r="A696">
        <v>4349</v>
      </c>
      <c r="B696" t="s">
        <v>4370</v>
      </c>
      <c r="C696" t="s">
        <v>4371</v>
      </c>
    </row>
    <row r="697" spans="1:3" x14ac:dyDescent="0.25">
      <c r="A697">
        <v>4348</v>
      </c>
      <c r="B697" t="s">
        <v>4375</v>
      </c>
      <c r="C697" t="s">
        <v>4376</v>
      </c>
    </row>
    <row r="698" spans="1:3" x14ac:dyDescent="0.25">
      <c r="A698">
        <v>4333</v>
      </c>
      <c r="B698" t="s">
        <v>4380</v>
      </c>
      <c r="C698" t="s">
        <v>4381</v>
      </c>
    </row>
    <row r="699" spans="1:3" x14ac:dyDescent="0.25">
      <c r="A699">
        <v>4332</v>
      </c>
      <c r="B699" t="s">
        <v>4387</v>
      </c>
      <c r="C699" t="s">
        <v>4388</v>
      </c>
    </row>
    <row r="700" spans="1:3" x14ac:dyDescent="0.25">
      <c r="A700">
        <v>4330</v>
      </c>
      <c r="B700" t="s">
        <v>4392</v>
      </c>
      <c r="C700" t="s">
        <v>4393</v>
      </c>
    </row>
    <row r="701" spans="1:3" x14ac:dyDescent="0.25">
      <c r="A701">
        <v>4327</v>
      </c>
      <c r="B701" t="s">
        <v>4398</v>
      </c>
      <c r="C701" t="s">
        <v>4399</v>
      </c>
    </row>
    <row r="702" spans="1:3" x14ac:dyDescent="0.25">
      <c r="A702">
        <v>4318</v>
      </c>
      <c r="B702" t="s">
        <v>4405</v>
      </c>
      <c r="C702" t="s">
        <v>4406</v>
      </c>
    </row>
    <row r="703" spans="1:3" x14ac:dyDescent="0.25">
      <c r="A703">
        <v>4311</v>
      </c>
      <c r="B703" t="s">
        <v>4410</v>
      </c>
      <c r="C703" t="s">
        <v>4411</v>
      </c>
    </row>
    <row r="704" spans="1:3" x14ac:dyDescent="0.25">
      <c r="A704">
        <v>4306</v>
      </c>
      <c r="B704" t="s">
        <v>4415</v>
      </c>
      <c r="C704" t="s">
        <v>4416</v>
      </c>
    </row>
    <row r="705" spans="1:3" x14ac:dyDescent="0.25">
      <c r="A705">
        <v>4300</v>
      </c>
      <c r="B705" t="s">
        <v>4421</v>
      </c>
      <c r="C705" t="s">
        <v>4422</v>
      </c>
    </row>
    <row r="706" spans="1:3" x14ac:dyDescent="0.25">
      <c r="A706">
        <v>4298</v>
      </c>
      <c r="B706" t="s">
        <v>4428</v>
      </c>
      <c r="C706" t="s">
        <v>4429</v>
      </c>
    </row>
    <row r="707" spans="1:3" x14ac:dyDescent="0.25">
      <c r="A707">
        <v>4296</v>
      </c>
      <c r="B707" t="s">
        <v>4433</v>
      </c>
      <c r="C707" t="s">
        <v>4434</v>
      </c>
    </row>
    <row r="708" spans="1:3" x14ac:dyDescent="0.25">
      <c r="A708">
        <v>4279</v>
      </c>
      <c r="B708" t="s">
        <v>4440</v>
      </c>
      <c r="C708" t="s">
        <v>4441</v>
      </c>
    </row>
    <row r="709" spans="1:3" x14ac:dyDescent="0.25">
      <c r="A709">
        <v>4278</v>
      </c>
      <c r="B709" t="s">
        <v>4445</v>
      </c>
      <c r="C709" t="s">
        <v>4446</v>
      </c>
    </row>
    <row r="710" spans="1:3" x14ac:dyDescent="0.25">
      <c r="A710">
        <v>4272</v>
      </c>
      <c r="B710" t="s">
        <v>4451</v>
      </c>
      <c r="C710" t="s">
        <v>4452</v>
      </c>
    </row>
    <row r="711" spans="1:3" x14ac:dyDescent="0.25">
      <c r="A711">
        <v>4271</v>
      </c>
      <c r="B711" t="s">
        <v>4457</v>
      </c>
      <c r="C711" t="s">
        <v>4458</v>
      </c>
    </row>
    <row r="712" spans="1:3" x14ac:dyDescent="0.25">
      <c r="A712">
        <v>4270</v>
      </c>
      <c r="B712" t="s">
        <v>4463</v>
      </c>
      <c r="C712" t="s">
        <v>4464</v>
      </c>
    </row>
    <row r="713" spans="1:3" x14ac:dyDescent="0.25">
      <c r="A713">
        <v>4258</v>
      </c>
      <c r="B713" t="s">
        <v>4469</v>
      </c>
      <c r="C713" t="s">
        <v>4470</v>
      </c>
    </row>
    <row r="714" spans="1:3" x14ac:dyDescent="0.25">
      <c r="A714">
        <v>4256</v>
      </c>
      <c r="B714" t="s">
        <v>4476</v>
      </c>
      <c r="C714" t="s">
        <v>4477</v>
      </c>
    </row>
    <row r="715" spans="1:3" x14ac:dyDescent="0.25">
      <c r="A715">
        <v>4253</v>
      </c>
      <c r="B715" t="s">
        <v>4481</v>
      </c>
      <c r="C715" t="s">
        <v>4482</v>
      </c>
    </row>
    <row r="716" spans="1:3" x14ac:dyDescent="0.25">
      <c r="A716">
        <v>4245</v>
      </c>
      <c r="B716" t="s">
        <v>4487</v>
      </c>
      <c r="C716" t="s">
        <v>4488</v>
      </c>
    </row>
    <row r="717" spans="1:3" x14ac:dyDescent="0.25">
      <c r="A717">
        <v>4245</v>
      </c>
      <c r="B717" t="s">
        <v>4493</v>
      </c>
      <c r="C717" t="s">
        <v>4494</v>
      </c>
    </row>
    <row r="718" spans="1:3" x14ac:dyDescent="0.25">
      <c r="A718">
        <v>4243</v>
      </c>
      <c r="B718" t="s">
        <v>4499</v>
      </c>
      <c r="C718" t="s">
        <v>4500</v>
      </c>
    </row>
    <row r="719" spans="1:3" x14ac:dyDescent="0.25">
      <c r="A719">
        <v>4242</v>
      </c>
      <c r="B719" t="s">
        <v>4505</v>
      </c>
      <c r="C719" t="s">
        <v>4506</v>
      </c>
    </row>
    <row r="720" spans="1:3" x14ac:dyDescent="0.25">
      <c r="A720">
        <v>4242</v>
      </c>
      <c r="B720" t="s">
        <v>4511</v>
      </c>
      <c r="C720" t="s">
        <v>4512</v>
      </c>
    </row>
    <row r="721" spans="1:3" x14ac:dyDescent="0.25">
      <c r="A721">
        <v>4238</v>
      </c>
      <c r="B721" t="s">
        <v>4518</v>
      </c>
      <c r="C721" t="s">
        <v>4519</v>
      </c>
    </row>
    <row r="722" spans="1:3" x14ac:dyDescent="0.25">
      <c r="A722">
        <v>4236</v>
      </c>
      <c r="B722" t="s">
        <v>4525</v>
      </c>
      <c r="C722" t="s">
        <v>4526</v>
      </c>
    </row>
    <row r="723" spans="1:3" x14ac:dyDescent="0.25">
      <c r="A723">
        <v>4232</v>
      </c>
      <c r="B723" t="s">
        <v>4530</v>
      </c>
      <c r="C723" t="s">
        <v>4531</v>
      </c>
    </row>
    <row r="724" spans="1:3" x14ac:dyDescent="0.25">
      <c r="A724">
        <v>4226</v>
      </c>
      <c r="B724" t="s">
        <v>4537</v>
      </c>
      <c r="C724" t="s">
        <v>4538</v>
      </c>
    </row>
    <row r="725" spans="1:3" x14ac:dyDescent="0.25">
      <c r="A725">
        <v>4222</v>
      </c>
      <c r="B725" t="s">
        <v>4543</v>
      </c>
      <c r="C725" t="s">
        <v>4544</v>
      </c>
    </row>
    <row r="726" spans="1:3" x14ac:dyDescent="0.25">
      <c r="A726">
        <v>4218</v>
      </c>
      <c r="B726" t="s">
        <v>4550</v>
      </c>
      <c r="C726" t="s">
        <v>4551</v>
      </c>
    </row>
    <row r="727" spans="1:3" x14ac:dyDescent="0.25">
      <c r="A727">
        <v>4218</v>
      </c>
      <c r="B727" t="s">
        <v>4556</v>
      </c>
      <c r="C727" t="s">
        <v>4557</v>
      </c>
    </row>
    <row r="728" spans="1:3" x14ac:dyDescent="0.25">
      <c r="A728">
        <v>4218</v>
      </c>
      <c r="B728" t="s">
        <v>4562</v>
      </c>
      <c r="C728" t="s">
        <v>4563</v>
      </c>
    </row>
    <row r="729" spans="1:3" x14ac:dyDescent="0.25">
      <c r="A729">
        <v>4212</v>
      </c>
      <c r="B729" t="s">
        <v>4567</v>
      </c>
      <c r="C729" t="s">
        <v>4568</v>
      </c>
    </row>
    <row r="730" spans="1:3" x14ac:dyDescent="0.25">
      <c r="A730">
        <v>4201</v>
      </c>
      <c r="B730" t="s">
        <v>4574</v>
      </c>
      <c r="C730" t="s">
        <v>4575</v>
      </c>
    </row>
    <row r="731" spans="1:3" x14ac:dyDescent="0.25">
      <c r="A731">
        <v>4201</v>
      </c>
      <c r="B731" t="s">
        <v>4579</v>
      </c>
      <c r="C731" t="s">
        <v>4580</v>
      </c>
    </row>
    <row r="732" spans="1:3" x14ac:dyDescent="0.25">
      <c r="A732">
        <v>4194</v>
      </c>
      <c r="B732" t="s">
        <v>4586</v>
      </c>
      <c r="C732" t="s">
        <v>4587</v>
      </c>
    </row>
    <row r="733" spans="1:3" x14ac:dyDescent="0.25">
      <c r="A733">
        <v>4194</v>
      </c>
      <c r="B733" t="s">
        <v>4593</v>
      </c>
      <c r="C733" t="s">
        <v>4594</v>
      </c>
    </row>
    <row r="734" spans="1:3" x14ac:dyDescent="0.25">
      <c r="A734">
        <v>4185</v>
      </c>
      <c r="B734" t="s">
        <v>4599</v>
      </c>
      <c r="C734" t="s">
        <v>4600</v>
      </c>
    </row>
    <row r="735" spans="1:3" x14ac:dyDescent="0.25">
      <c r="A735">
        <v>4174</v>
      </c>
      <c r="B735" t="s">
        <v>4605</v>
      </c>
      <c r="C735" t="s">
        <v>4606</v>
      </c>
    </row>
    <row r="736" spans="1:3" x14ac:dyDescent="0.25">
      <c r="A736">
        <v>4172</v>
      </c>
      <c r="B736" t="s">
        <v>4610</v>
      </c>
      <c r="C736" t="s">
        <v>4611</v>
      </c>
    </row>
    <row r="737" spans="1:3" x14ac:dyDescent="0.25">
      <c r="A737">
        <v>4169</v>
      </c>
      <c r="B737" t="s">
        <v>4616</v>
      </c>
      <c r="C737" t="s">
        <v>4617</v>
      </c>
    </row>
    <row r="738" spans="1:3" x14ac:dyDescent="0.25">
      <c r="A738">
        <v>4169</v>
      </c>
      <c r="B738" t="s">
        <v>4622</v>
      </c>
      <c r="C738" t="s">
        <v>4623</v>
      </c>
    </row>
    <row r="739" spans="1:3" x14ac:dyDescent="0.25">
      <c r="A739">
        <v>4148</v>
      </c>
      <c r="B739" t="s">
        <v>4628</v>
      </c>
      <c r="C739" t="s">
        <v>4629</v>
      </c>
    </row>
    <row r="740" spans="1:3" x14ac:dyDescent="0.25">
      <c r="A740">
        <v>4146</v>
      </c>
      <c r="B740" t="s">
        <v>4634</v>
      </c>
      <c r="C740" t="s">
        <v>4635</v>
      </c>
    </row>
    <row r="741" spans="1:3" x14ac:dyDescent="0.25">
      <c r="A741">
        <v>4141</v>
      </c>
      <c r="B741" t="s">
        <v>4640</v>
      </c>
      <c r="C741" t="s">
        <v>4641</v>
      </c>
    </row>
    <row r="742" spans="1:3" x14ac:dyDescent="0.25">
      <c r="A742">
        <v>4133</v>
      </c>
      <c r="B742" t="s">
        <v>4647</v>
      </c>
      <c r="C742" t="s">
        <v>4648</v>
      </c>
    </row>
    <row r="743" spans="1:3" x14ac:dyDescent="0.25">
      <c r="A743">
        <v>4131</v>
      </c>
      <c r="B743" t="s">
        <v>4653</v>
      </c>
      <c r="C743" t="s">
        <v>4654</v>
      </c>
    </row>
    <row r="744" spans="1:3" x14ac:dyDescent="0.25">
      <c r="A744">
        <v>4129</v>
      </c>
      <c r="B744" t="s">
        <v>4659</v>
      </c>
      <c r="C744" t="s">
        <v>4660</v>
      </c>
    </row>
    <row r="745" spans="1:3" x14ac:dyDescent="0.25">
      <c r="A745">
        <v>4124</v>
      </c>
      <c r="B745" t="s">
        <v>4667</v>
      </c>
      <c r="C745" t="s">
        <v>4668</v>
      </c>
    </row>
    <row r="746" spans="1:3" x14ac:dyDescent="0.25">
      <c r="A746">
        <v>4121</v>
      </c>
      <c r="B746" t="s">
        <v>4672</v>
      </c>
      <c r="C746" t="s">
        <v>4673</v>
      </c>
    </row>
    <row r="747" spans="1:3" x14ac:dyDescent="0.25">
      <c r="A747">
        <v>4118</v>
      </c>
      <c r="B747" t="s">
        <v>4678</v>
      </c>
      <c r="C747" t="s">
        <v>4679</v>
      </c>
    </row>
    <row r="748" spans="1:3" x14ac:dyDescent="0.25">
      <c r="A748">
        <v>4113</v>
      </c>
      <c r="B748" t="s">
        <v>4684</v>
      </c>
      <c r="C748" t="s">
        <v>4685</v>
      </c>
    </row>
    <row r="749" spans="1:3" x14ac:dyDescent="0.25">
      <c r="A749">
        <v>4107</v>
      </c>
      <c r="B749" t="s">
        <v>4691</v>
      </c>
      <c r="C749" t="s">
        <v>4692</v>
      </c>
    </row>
    <row r="750" spans="1:3" x14ac:dyDescent="0.25">
      <c r="A750">
        <v>4107</v>
      </c>
      <c r="B750" t="s">
        <v>4697</v>
      </c>
      <c r="C750" t="s">
        <v>4698</v>
      </c>
    </row>
    <row r="751" spans="1:3" x14ac:dyDescent="0.25">
      <c r="A751">
        <v>4100</v>
      </c>
      <c r="B751" t="s">
        <v>4703</v>
      </c>
      <c r="C751" t="s">
        <v>4704</v>
      </c>
    </row>
    <row r="752" spans="1:3" x14ac:dyDescent="0.25">
      <c r="A752">
        <v>4099</v>
      </c>
      <c r="B752" t="s">
        <v>4709</v>
      </c>
      <c r="C752" t="s">
        <v>4710</v>
      </c>
    </row>
    <row r="753" spans="1:3" x14ac:dyDescent="0.25">
      <c r="A753">
        <v>4097</v>
      </c>
      <c r="B753" t="s">
        <v>4715</v>
      </c>
      <c r="C753" t="s">
        <v>4716</v>
      </c>
    </row>
    <row r="754" spans="1:3" x14ac:dyDescent="0.25">
      <c r="A754">
        <v>4091</v>
      </c>
      <c r="B754" t="s">
        <v>4721</v>
      </c>
      <c r="C754" t="s">
        <v>4722</v>
      </c>
    </row>
    <row r="755" spans="1:3" x14ac:dyDescent="0.25">
      <c r="A755">
        <v>4085</v>
      </c>
      <c r="B755" t="s">
        <v>4726</v>
      </c>
      <c r="C755" t="s">
        <v>4727</v>
      </c>
    </row>
    <row r="756" spans="1:3" x14ac:dyDescent="0.25">
      <c r="A756">
        <v>4084</v>
      </c>
      <c r="B756" t="s">
        <v>4732</v>
      </c>
      <c r="C756" t="s">
        <v>4733</v>
      </c>
    </row>
    <row r="757" spans="1:3" x14ac:dyDescent="0.25">
      <c r="A757">
        <v>4080</v>
      </c>
      <c r="B757" t="s">
        <v>4738</v>
      </c>
      <c r="C757" t="s">
        <v>4739</v>
      </c>
    </row>
    <row r="758" spans="1:3" x14ac:dyDescent="0.25">
      <c r="A758">
        <v>4079</v>
      </c>
      <c r="B758" t="s">
        <v>4743</v>
      </c>
      <c r="C758" t="s">
        <v>4744</v>
      </c>
    </row>
    <row r="759" spans="1:3" x14ac:dyDescent="0.25">
      <c r="A759">
        <v>4077</v>
      </c>
      <c r="B759" t="s">
        <v>4749</v>
      </c>
      <c r="C759" t="s">
        <v>4750</v>
      </c>
    </row>
    <row r="760" spans="1:3" x14ac:dyDescent="0.25">
      <c r="A760">
        <v>4074</v>
      </c>
      <c r="B760" t="s">
        <v>4755</v>
      </c>
      <c r="C760" t="s">
        <v>4756</v>
      </c>
    </row>
    <row r="761" spans="1:3" x14ac:dyDescent="0.25">
      <c r="A761">
        <v>4073</v>
      </c>
      <c r="B761" t="s">
        <v>4761</v>
      </c>
      <c r="C761" t="s">
        <v>4762</v>
      </c>
    </row>
    <row r="762" spans="1:3" x14ac:dyDescent="0.25">
      <c r="A762">
        <v>4062</v>
      </c>
      <c r="B762" t="s">
        <v>4767</v>
      </c>
      <c r="C762" t="s">
        <v>4768</v>
      </c>
    </row>
    <row r="763" spans="1:3" x14ac:dyDescent="0.25">
      <c r="A763">
        <v>4060</v>
      </c>
      <c r="B763" t="s">
        <v>4773</v>
      </c>
      <c r="C763" t="s">
        <v>4774</v>
      </c>
    </row>
    <row r="764" spans="1:3" x14ac:dyDescent="0.25">
      <c r="A764">
        <v>4058</v>
      </c>
      <c r="B764" t="s">
        <v>4780</v>
      </c>
      <c r="C764" t="s">
        <v>4781</v>
      </c>
    </row>
    <row r="765" spans="1:3" x14ac:dyDescent="0.25">
      <c r="A765">
        <v>4048</v>
      </c>
      <c r="B765" t="s">
        <v>4787</v>
      </c>
      <c r="C765" t="s">
        <v>4788</v>
      </c>
    </row>
    <row r="766" spans="1:3" x14ac:dyDescent="0.25">
      <c r="A766">
        <v>4048</v>
      </c>
      <c r="B766" t="s">
        <v>4793</v>
      </c>
      <c r="C766" t="s">
        <v>4794</v>
      </c>
    </row>
    <row r="767" spans="1:3" x14ac:dyDescent="0.25">
      <c r="A767">
        <v>4045</v>
      </c>
      <c r="B767" t="s">
        <v>4800</v>
      </c>
      <c r="C767" t="s">
        <v>4801</v>
      </c>
    </row>
    <row r="768" spans="1:3" x14ac:dyDescent="0.25">
      <c r="A768">
        <v>4044</v>
      </c>
      <c r="B768" t="s">
        <v>4806</v>
      </c>
      <c r="C768" t="s">
        <v>4807</v>
      </c>
    </row>
    <row r="769" spans="1:3" x14ac:dyDescent="0.25">
      <c r="A769">
        <v>4039</v>
      </c>
      <c r="B769" t="s">
        <v>4812</v>
      </c>
      <c r="C769" t="s">
        <v>4813</v>
      </c>
    </row>
    <row r="770" spans="1:3" x14ac:dyDescent="0.25">
      <c r="A770">
        <v>4034</v>
      </c>
      <c r="B770" t="s">
        <v>4819</v>
      </c>
      <c r="C770" t="s">
        <v>4820</v>
      </c>
    </row>
    <row r="771" spans="1:3" x14ac:dyDescent="0.25">
      <c r="A771">
        <v>4034</v>
      </c>
      <c r="B771" t="s">
        <v>4825</v>
      </c>
      <c r="C771" t="s">
        <v>4826</v>
      </c>
    </row>
    <row r="772" spans="1:3" x14ac:dyDescent="0.25">
      <c r="A772">
        <v>4034</v>
      </c>
      <c r="B772" t="s">
        <v>4833</v>
      </c>
      <c r="C772" t="s">
        <v>4834</v>
      </c>
    </row>
    <row r="773" spans="1:3" x14ac:dyDescent="0.25">
      <c r="A773">
        <v>4033</v>
      </c>
      <c r="B773" t="s">
        <v>4839</v>
      </c>
      <c r="C773" t="s">
        <v>4840</v>
      </c>
    </row>
    <row r="774" spans="1:3" x14ac:dyDescent="0.25">
      <c r="A774">
        <v>4027</v>
      </c>
      <c r="B774" t="s">
        <v>4845</v>
      </c>
      <c r="C774" t="s">
        <v>4846</v>
      </c>
    </row>
    <row r="775" spans="1:3" x14ac:dyDescent="0.25">
      <c r="A775">
        <v>4024</v>
      </c>
      <c r="B775" t="s">
        <v>4851</v>
      </c>
      <c r="C775" t="s">
        <v>4852</v>
      </c>
    </row>
    <row r="776" spans="1:3" x14ac:dyDescent="0.25">
      <c r="A776">
        <v>4023</v>
      </c>
      <c r="B776" t="s">
        <v>4857</v>
      </c>
      <c r="C776" t="s">
        <v>4858</v>
      </c>
    </row>
    <row r="777" spans="1:3" x14ac:dyDescent="0.25">
      <c r="A777">
        <v>4022</v>
      </c>
      <c r="B777" t="s">
        <v>4863</v>
      </c>
      <c r="C777" t="s">
        <v>4864</v>
      </c>
    </row>
    <row r="778" spans="1:3" x14ac:dyDescent="0.25">
      <c r="A778">
        <v>4021</v>
      </c>
      <c r="B778" t="s">
        <v>4869</v>
      </c>
      <c r="C778" t="s">
        <v>4870</v>
      </c>
    </row>
    <row r="779" spans="1:3" x14ac:dyDescent="0.25">
      <c r="A779">
        <v>4015</v>
      </c>
      <c r="B779" t="s">
        <v>4875</v>
      </c>
      <c r="C779" t="s">
        <v>4876</v>
      </c>
    </row>
    <row r="780" spans="1:3" x14ac:dyDescent="0.25">
      <c r="A780">
        <v>4013</v>
      </c>
      <c r="B780" t="s">
        <v>4881</v>
      </c>
      <c r="C780" t="s">
        <v>4882</v>
      </c>
    </row>
    <row r="781" spans="1:3" x14ac:dyDescent="0.25">
      <c r="A781">
        <v>4011</v>
      </c>
      <c r="B781" t="s">
        <v>4887</v>
      </c>
      <c r="C781" t="s">
        <v>4888</v>
      </c>
    </row>
    <row r="782" spans="1:3" x14ac:dyDescent="0.25">
      <c r="A782">
        <v>4010</v>
      </c>
      <c r="B782" t="s">
        <v>4893</v>
      </c>
      <c r="C782" t="s">
        <v>4894</v>
      </c>
    </row>
    <row r="783" spans="1:3" x14ac:dyDescent="0.25">
      <c r="A783">
        <v>4010</v>
      </c>
      <c r="B783" t="s">
        <v>4900</v>
      </c>
      <c r="C783" t="s">
        <v>4901</v>
      </c>
    </row>
    <row r="784" spans="1:3" x14ac:dyDescent="0.25">
      <c r="A784">
        <v>4007</v>
      </c>
      <c r="B784" t="s">
        <v>4907</v>
      </c>
      <c r="C784" t="s">
        <v>4908</v>
      </c>
    </row>
    <row r="785" spans="1:3" x14ac:dyDescent="0.25">
      <c r="A785">
        <v>4001</v>
      </c>
      <c r="B785" t="s">
        <v>4913</v>
      </c>
      <c r="C785" t="s">
        <v>4914</v>
      </c>
    </row>
    <row r="786" spans="1:3" x14ac:dyDescent="0.25">
      <c r="A786">
        <v>3997</v>
      </c>
      <c r="B786" t="s">
        <v>4919</v>
      </c>
      <c r="C786" t="s">
        <v>4920</v>
      </c>
    </row>
    <row r="787" spans="1:3" x14ac:dyDescent="0.25">
      <c r="A787">
        <v>3991</v>
      </c>
      <c r="B787" t="s">
        <v>4925</v>
      </c>
      <c r="C787" t="s">
        <v>4926</v>
      </c>
    </row>
    <row r="788" spans="1:3" x14ac:dyDescent="0.25">
      <c r="A788">
        <v>3990</v>
      </c>
      <c r="B788" t="s">
        <v>4931</v>
      </c>
      <c r="C788" t="s">
        <v>4932</v>
      </c>
    </row>
    <row r="789" spans="1:3" x14ac:dyDescent="0.25">
      <c r="A789">
        <v>3990</v>
      </c>
      <c r="B789" t="s">
        <v>4937</v>
      </c>
      <c r="C789" t="s">
        <v>4938</v>
      </c>
    </row>
    <row r="790" spans="1:3" x14ac:dyDescent="0.25">
      <c r="A790">
        <v>3984</v>
      </c>
      <c r="B790" t="s">
        <v>4944</v>
      </c>
      <c r="C790" t="s">
        <v>4945</v>
      </c>
    </row>
    <row r="791" spans="1:3" x14ac:dyDescent="0.25">
      <c r="A791">
        <v>3982</v>
      </c>
      <c r="B791" t="s">
        <v>4951</v>
      </c>
      <c r="C791" t="s">
        <v>4952</v>
      </c>
    </row>
    <row r="792" spans="1:3" x14ac:dyDescent="0.25">
      <c r="A792">
        <v>3969</v>
      </c>
      <c r="B792" t="s">
        <v>4958</v>
      </c>
      <c r="C792" t="s">
        <v>4959</v>
      </c>
    </row>
    <row r="793" spans="1:3" x14ac:dyDescent="0.25">
      <c r="A793">
        <v>3969</v>
      </c>
      <c r="B793" t="s">
        <v>4965</v>
      </c>
      <c r="C793" t="s">
        <v>4966</v>
      </c>
    </row>
    <row r="794" spans="1:3" x14ac:dyDescent="0.25">
      <c r="A794">
        <v>3966</v>
      </c>
      <c r="B794" t="s">
        <v>4971</v>
      </c>
      <c r="C794" t="s">
        <v>4972</v>
      </c>
    </row>
    <row r="795" spans="1:3" x14ac:dyDescent="0.25">
      <c r="A795">
        <v>3964</v>
      </c>
      <c r="B795" t="s">
        <v>4978</v>
      </c>
      <c r="C795" t="s">
        <v>4979</v>
      </c>
    </row>
    <row r="796" spans="1:3" x14ac:dyDescent="0.25">
      <c r="A796">
        <v>3962</v>
      </c>
      <c r="B796" t="s">
        <v>4984</v>
      </c>
      <c r="C796" t="s">
        <v>4985</v>
      </c>
    </row>
    <row r="797" spans="1:3" x14ac:dyDescent="0.25">
      <c r="A797">
        <v>3958</v>
      </c>
      <c r="B797" t="s">
        <v>4991</v>
      </c>
      <c r="C797" t="s">
        <v>4992</v>
      </c>
    </row>
    <row r="798" spans="1:3" x14ac:dyDescent="0.25">
      <c r="A798">
        <v>3958</v>
      </c>
      <c r="B798" t="s">
        <v>4996</v>
      </c>
      <c r="C798" t="s">
        <v>4997</v>
      </c>
    </row>
    <row r="799" spans="1:3" x14ac:dyDescent="0.25">
      <c r="A799">
        <v>3951</v>
      </c>
      <c r="B799" t="s">
        <v>5003</v>
      </c>
      <c r="C799" t="s">
        <v>5004</v>
      </c>
    </row>
    <row r="800" spans="1:3" x14ac:dyDescent="0.25">
      <c r="A800">
        <v>3950</v>
      </c>
      <c r="B800" t="s">
        <v>5008</v>
      </c>
      <c r="C800" t="s">
        <v>5009</v>
      </c>
    </row>
    <row r="801" spans="1:3" x14ac:dyDescent="0.25">
      <c r="A801">
        <v>3948</v>
      </c>
      <c r="B801" t="s">
        <v>5015</v>
      </c>
      <c r="C801" t="s">
        <v>5016</v>
      </c>
    </row>
    <row r="802" spans="1:3" x14ac:dyDescent="0.25">
      <c r="A802">
        <v>3927</v>
      </c>
      <c r="B802" t="s">
        <v>5021</v>
      </c>
      <c r="C802" t="s">
        <v>5022</v>
      </c>
    </row>
    <row r="803" spans="1:3" x14ac:dyDescent="0.25">
      <c r="A803">
        <v>3926</v>
      </c>
      <c r="B803" t="s">
        <v>5026</v>
      </c>
      <c r="C803" t="s">
        <v>5027</v>
      </c>
    </row>
    <row r="804" spans="1:3" x14ac:dyDescent="0.25">
      <c r="A804">
        <v>3925</v>
      </c>
      <c r="B804" t="s">
        <v>5032</v>
      </c>
      <c r="C804" t="s">
        <v>5033</v>
      </c>
    </row>
    <row r="805" spans="1:3" x14ac:dyDescent="0.25">
      <c r="A805">
        <v>3923</v>
      </c>
      <c r="B805" t="s">
        <v>5038</v>
      </c>
      <c r="C805" t="s">
        <v>5039</v>
      </c>
    </row>
    <row r="806" spans="1:3" x14ac:dyDescent="0.25">
      <c r="A806">
        <v>3920</v>
      </c>
      <c r="B806" t="s">
        <v>5045</v>
      </c>
      <c r="C806" t="s">
        <v>5046</v>
      </c>
    </row>
    <row r="807" spans="1:3" x14ac:dyDescent="0.25">
      <c r="A807">
        <v>3919</v>
      </c>
      <c r="B807" t="s">
        <v>5051</v>
      </c>
      <c r="C807" t="s">
        <v>5052</v>
      </c>
    </row>
    <row r="808" spans="1:3" x14ac:dyDescent="0.25">
      <c r="A808">
        <v>3918</v>
      </c>
      <c r="B808" t="s">
        <v>5057</v>
      </c>
      <c r="C808" t="s">
        <v>5058</v>
      </c>
    </row>
    <row r="809" spans="1:3" x14ac:dyDescent="0.25">
      <c r="A809">
        <v>3918</v>
      </c>
      <c r="B809" t="s">
        <v>5064</v>
      </c>
      <c r="C809" t="s">
        <v>5065</v>
      </c>
    </row>
    <row r="810" spans="1:3" x14ac:dyDescent="0.25">
      <c r="A810">
        <v>3917</v>
      </c>
      <c r="B810" t="s">
        <v>5070</v>
      </c>
      <c r="C810" t="s">
        <v>5071</v>
      </c>
    </row>
    <row r="811" spans="1:3" x14ac:dyDescent="0.25">
      <c r="A811">
        <v>3916</v>
      </c>
      <c r="B811" t="s">
        <v>5077</v>
      </c>
      <c r="C811" t="s">
        <v>5078</v>
      </c>
    </row>
    <row r="812" spans="1:3" x14ac:dyDescent="0.25">
      <c r="A812">
        <v>3915</v>
      </c>
      <c r="B812" t="s">
        <v>5083</v>
      </c>
      <c r="C812" t="s">
        <v>5084</v>
      </c>
    </row>
    <row r="813" spans="1:3" x14ac:dyDescent="0.25">
      <c r="A813">
        <v>3913</v>
      </c>
      <c r="B813" t="s">
        <v>5090</v>
      </c>
      <c r="C813" t="s">
        <v>5091</v>
      </c>
    </row>
    <row r="814" spans="1:3" x14ac:dyDescent="0.25">
      <c r="A814">
        <v>3908</v>
      </c>
      <c r="B814" t="s">
        <v>5097</v>
      </c>
      <c r="C814" t="s">
        <v>5098</v>
      </c>
    </row>
    <row r="815" spans="1:3" x14ac:dyDescent="0.25">
      <c r="A815">
        <v>3906</v>
      </c>
      <c r="B815" t="s">
        <v>5103</v>
      </c>
      <c r="C815" t="s">
        <v>5104</v>
      </c>
    </row>
    <row r="816" spans="1:3" x14ac:dyDescent="0.25">
      <c r="A816">
        <v>3901</v>
      </c>
      <c r="B816" t="s">
        <v>5110</v>
      </c>
      <c r="C816" t="s">
        <v>5111</v>
      </c>
    </row>
    <row r="817" spans="1:3" x14ac:dyDescent="0.25">
      <c r="A817">
        <v>3900</v>
      </c>
      <c r="B817" t="s">
        <v>5117</v>
      </c>
      <c r="C817" t="s">
        <v>5118</v>
      </c>
    </row>
    <row r="818" spans="1:3" x14ac:dyDescent="0.25">
      <c r="A818">
        <v>3900</v>
      </c>
      <c r="B818" t="s">
        <v>5123</v>
      </c>
      <c r="C818" t="s">
        <v>5124</v>
      </c>
    </row>
    <row r="819" spans="1:3" x14ac:dyDescent="0.25">
      <c r="A819">
        <v>3890</v>
      </c>
      <c r="B819" t="s">
        <v>5129</v>
      </c>
      <c r="C819" t="s">
        <v>5130</v>
      </c>
    </row>
    <row r="820" spans="1:3" x14ac:dyDescent="0.25">
      <c r="A820">
        <v>3882</v>
      </c>
      <c r="B820" t="s">
        <v>5135</v>
      </c>
      <c r="C820" t="s">
        <v>5136</v>
      </c>
    </row>
    <row r="821" spans="1:3" x14ac:dyDescent="0.25">
      <c r="A821">
        <v>3880</v>
      </c>
      <c r="B821" t="s">
        <v>5141</v>
      </c>
      <c r="C821" t="s">
        <v>5142</v>
      </c>
    </row>
    <row r="822" spans="1:3" x14ac:dyDescent="0.25">
      <c r="A822">
        <v>3873</v>
      </c>
      <c r="B822" t="s">
        <v>5146</v>
      </c>
      <c r="C822" t="s">
        <v>5147</v>
      </c>
    </row>
    <row r="823" spans="1:3" x14ac:dyDescent="0.25">
      <c r="A823">
        <v>3871</v>
      </c>
      <c r="B823" t="s">
        <v>5152</v>
      </c>
      <c r="C823" t="s">
        <v>5153</v>
      </c>
    </row>
    <row r="824" spans="1:3" x14ac:dyDescent="0.25">
      <c r="A824">
        <v>3869</v>
      </c>
      <c r="B824" t="s">
        <v>5157</v>
      </c>
      <c r="C824" t="s">
        <v>5158</v>
      </c>
    </row>
    <row r="825" spans="1:3" x14ac:dyDescent="0.25">
      <c r="A825">
        <v>3864</v>
      </c>
      <c r="B825" t="s">
        <v>5163</v>
      </c>
      <c r="C825" t="s">
        <v>5164</v>
      </c>
    </row>
    <row r="826" spans="1:3" x14ac:dyDescent="0.25">
      <c r="A826">
        <v>3863</v>
      </c>
      <c r="B826" t="s">
        <v>5169</v>
      </c>
      <c r="C826" t="s">
        <v>5170</v>
      </c>
    </row>
    <row r="827" spans="1:3" x14ac:dyDescent="0.25">
      <c r="A827">
        <v>3863</v>
      </c>
      <c r="B827" t="s">
        <v>5176</v>
      </c>
      <c r="C827" t="s">
        <v>5177</v>
      </c>
    </row>
    <row r="828" spans="1:3" x14ac:dyDescent="0.25">
      <c r="A828">
        <v>3861</v>
      </c>
      <c r="B828" t="s">
        <v>5182</v>
      </c>
      <c r="C828" t="s">
        <v>5183</v>
      </c>
    </row>
    <row r="829" spans="1:3" x14ac:dyDescent="0.25">
      <c r="A829">
        <v>3851</v>
      </c>
      <c r="B829" t="s">
        <v>5188</v>
      </c>
      <c r="C829" t="s">
        <v>5189</v>
      </c>
    </row>
    <row r="830" spans="1:3" x14ac:dyDescent="0.25">
      <c r="A830">
        <v>3850</v>
      </c>
      <c r="B830" t="s">
        <v>5193</v>
      </c>
      <c r="C830" t="s">
        <v>5194</v>
      </c>
    </row>
    <row r="831" spans="1:3" x14ac:dyDescent="0.25">
      <c r="A831">
        <v>3846</v>
      </c>
      <c r="B831" t="s">
        <v>5200</v>
      </c>
      <c r="C831" t="s">
        <v>5201</v>
      </c>
    </row>
    <row r="832" spans="1:3" x14ac:dyDescent="0.25">
      <c r="A832">
        <v>3846</v>
      </c>
      <c r="B832" t="s">
        <v>5206</v>
      </c>
      <c r="C832" t="s">
        <v>5207</v>
      </c>
    </row>
    <row r="833" spans="1:3" x14ac:dyDescent="0.25">
      <c r="A833">
        <v>3843</v>
      </c>
      <c r="B833" t="s">
        <v>5211</v>
      </c>
      <c r="C833" t="s">
        <v>5212</v>
      </c>
    </row>
    <row r="834" spans="1:3" x14ac:dyDescent="0.25">
      <c r="A834">
        <v>3842</v>
      </c>
      <c r="B834" t="s">
        <v>5216</v>
      </c>
      <c r="C834" t="s">
        <v>5217</v>
      </c>
    </row>
    <row r="835" spans="1:3" x14ac:dyDescent="0.25">
      <c r="A835">
        <v>3840</v>
      </c>
      <c r="B835" t="s">
        <v>5222</v>
      </c>
      <c r="C835" t="s">
        <v>5223</v>
      </c>
    </row>
    <row r="836" spans="1:3" x14ac:dyDescent="0.25">
      <c r="A836">
        <v>3838</v>
      </c>
      <c r="B836" t="s">
        <v>5227</v>
      </c>
      <c r="C836" t="s">
        <v>5228</v>
      </c>
    </row>
    <row r="837" spans="1:3" x14ac:dyDescent="0.25">
      <c r="A837">
        <v>3833</v>
      </c>
      <c r="B837" t="s">
        <v>5233</v>
      </c>
      <c r="C837" t="s">
        <v>5234</v>
      </c>
    </row>
    <row r="838" spans="1:3" x14ac:dyDescent="0.25">
      <c r="A838">
        <v>3831</v>
      </c>
      <c r="B838" t="s">
        <v>5238</v>
      </c>
      <c r="C838" t="s">
        <v>5239</v>
      </c>
    </row>
    <row r="839" spans="1:3" x14ac:dyDescent="0.25">
      <c r="A839">
        <v>3827</v>
      </c>
      <c r="B839" t="s">
        <v>5245</v>
      </c>
      <c r="C839" t="s">
        <v>5246</v>
      </c>
    </row>
    <row r="840" spans="1:3" x14ac:dyDescent="0.25">
      <c r="A840">
        <v>3811</v>
      </c>
      <c r="B840" t="s">
        <v>5251</v>
      </c>
      <c r="C840" t="s">
        <v>5252</v>
      </c>
    </row>
    <row r="841" spans="1:3" x14ac:dyDescent="0.25">
      <c r="A841">
        <v>3801</v>
      </c>
      <c r="B841" t="s">
        <v>5256</v>
      </c>
      <c r="C841" t="s">
        <v>5257</v>
      </c>
    </row>
    <row r="842" spans="1:3" x14ac:dyDescent="0.25">
      <c r="A842">
        <v>3801</v>
      </c>
      <c r="B842" t="s">
        <v>5261</v>
      </c>
      <c r="C842" t="s">
        <v>5262</v>
      </c>
    </row>
    <row r="843" spans="1:3" x14ac:dyDescent="0.25">
      <c r="A843">
        <v>3797</v>
      </c>
      <c r="B843" t="s">
        <v>5267</v>
      </c>
      <c r="C843" t="s">
        <v>5268</v>
      </c>
    </row>
    <row r="844" spans="1:3" x14ac:dyDescent="0.25">
      <c r="A844">
        <v>3792</v>
      </c>
      <c r="B844" t="s">
        <v>5272</v>
      </c>
      <c r="C844" t="s">
        <v>5273</v>
      </c>
    </row>
    <row r="845" spans="1:3" x14ac:dyDescent="0.25">
      <c r="A845">
        <v>3790</v>
      </c>
      <c r="B845" t="s">
        <v>5279</v>
      </c>
      <c r="C845" t="s">
        <v>5280</v>
      </c>
    </row>
    <row r="846" spans="1:3" x14ac:dyDescent="0.25">
      <c r="A846">
        <v>3790</v>
      </c>
      <c r="B846" t="s">
        <v>5284</v>
      </c>
      <c r="C846" t="s">
        <v>5285</v>
      </c>
    </row>
    <row r="847" spans="1:3" x14ac:dyDescent="0.25">
      <c r="A847">
        <v>3787</v>
      </c>
      <c r="B847" t="s">
        <v>5290</v>
      </c>
      <c r="C847" t="s">
        <v>5291</v>
      </c>
    </row>
    <row r="848" spans="1:3" x14ac:dyDescent="0.25">
      <c r="A848">
        <v>3785</v>
      </c>
      <c r="B848" t="s">
        <v>5296</v>
      </c>
      <c r="C848" t="s">
        <v>5297</v>
      </c>
    </row>
    <row r="849" spans="1:3" x14ac:dyDescent="0.25">
      <c r="A849">
        <v>3784</v>
      </c>
      <c r="B849" t="s">
        <v>5303</v>
      </c>
      <c r="C849" t="s">
        <v>5304</v>
      </c>
    </row>
    <row r="850" spans="1:3" x14ac:dyDescent="0.25">
      <c r="A850">
        <v>3784</v>
      </c>
      <c r="B850" t="s">
        <v>5309</v>
      </c>
      <c r="C850" t="s">
        <v>5310</v>
      </c>
    </row>
    <row r="851" spans="1:3" x14ac:dyDescent="0.25">
      <c r="A851">
        <v>3784</v>
      </c>
      <c r="B851" t="s">
        <v>5315</v>
      </c>
      <c r="C851" t="s">
        <v>5316</v>
      </c>
    </row>
    <row r="852" spans="1:3" x14ac:dyDescent="0.25">
      <c r="A852">
        <v>3783</v>
      </c>
      <c r="B852" t="s">
        <v>5320</v>
      </c>
      <c r="C852" t="s">
        <v>5321</v>
      </c>
    </row>
    <row r="853" spans="1:3" x14ac:dyDescent="0.25">
      <c r="A853">
        <v>3783</v>
      </c>
      <c r="B853" t="s">
        <v>5326</v>
      </c>
      <c r="C853" t="s">
        <v>5327</v>
      </c>
    </row>
    <row r="854" spans="1:3" x14ac:dyDescent="0.25">
      <c r="A854">
        <v>3780</v>
      </c>
      <c r="B854" t="s">
        <v>5333</v>
      </c>
      <c r="C854" t="s">
        <v>5334</v>
      </c>
    </row>
    <row r="855" spans="1:3" x14ac:dyDescent="0.25">
      <c r="A855">
        <v>3769</v>
      </c>
      <c r="B855" t="s">
        <v>5339</v>
      </c>
      <c r="C855" t="s">
        <v>5340</v>
      </c>
    </row>
    <row r="856" spans="1:3" x14ac:dyDescent="0.25">
      <c r="A856">
        <v>3769</v>
      </c>
      <c r="B856" t="s">
        <v>5345</v>
      </c>
      <c r="C856" t="s">
        <v>5346</v>
      </c>
    </row>
    <row r="857" spans="1:3" x14ac:dyDescent="0.25">
      <c r="A857">
        <v>3763</v>
      </c>
      <c r="B857" t="s">
        <v>5351</v>
      </c>
      <c r="C857" t="s">
        <v>5352</v>
      </c>
    </row>
    <row r="858" spans="1:3" x14ac:dyDescent="0.25">
      <c r="A858">
        <v>3759</v>
      </c>
      <c r="B858" t="s">
        <v>5357</v>
      </c>
      <c r="C858" t="s">
        <v>5358</v>
      </c>
    </row>
    <row r="859" spans="1:3" x14ac:dyDescent="0.25">
      <c r="A859">
        <v>3756</v>
      </c>
      <c r="B859" t="s">
        <v>5362</v>
      </c>
      <c r="C859" t="s">
        <v>5363</v>
      </c>
    </row>
    <row r="860" spans="1:3" x14ac:dyDescent="0.25">
      <c r="A860">
        <v>3756</v>
      </c>
      <c r="B860" t="s">
        <v>5368</v>
      </c>
      <c r="C860" t="s">
        <v>5369</v>
      </c>
    </row>
    <row r="861" spans="1:3" x14ac:dyDescent="0.25">
      <c r="A861">
        <v>3755</v>
      </c>
      <c r="B861" t="s">
        <v>5374</v>
      </c>
      <c r="C861" t="s">
        <v>5375</v>
      </c>
    </row>
    <row r="862" spans="1:3" x14ac:dyDescent="0.25">
      <c r="A862">
        <v>3755</v>
      </c>
      <c r="B862" t="s">
        <v>5380</v>
      </c>
      <c r="C862" t="s">
        <v>5381</v>
      </c>
    </row>
    <row r="863" spans="1:3" x14ac:dyDescent="0.25">
      <c r="A863">
        <v>3746</v>
      </c>
      <c r="B863" t="s">
        <v>5386</v>
      </c>
      <c r="C863" t="s">
        <v>5387</v>
      </c>
    </row>
    <row r="864" spans="1:3" x14ac:dyDescent="0.25">
      <c r="A864">
        <v>3745</v>
      </c>
      <c r="B864" t="s">
        <v>5393</v>
      </c>
      <c r="C864" t="s">
        <v>5394</v>
      </c>
    </row>
    <row r="865" spans="1:3" x14ac:dyDescent="0.25">
      <c r="A865">
        <v>3737</v>
      </c>
      <c r="B865" t="s">
        <v>5399</v>
      </c>
      <c r="C865" t="s">
        <v>5400</v>
      </c>
    </row>
    <row r="866" spans="1:3" x14ac:dyDescent="0.25">
      <c r="A866">
        <v>3737</v>
      </c>
      <c r="B866" t="s">
        <v>5405</v>
      </c>
      <c r="C866" t="s">
        <v>5406</v>
      </c>
    </row>
    <row r="867" spans="1:3" x14ac:dyDescent="0.25">
      <c r="A867">
        <v>3737</v>
      </c>
      <c r="B867" t="s">
        <v>5410</v>
      </c>
      <c r="C867" t="s">
        <v>5411</v>
      </c>
    </row>
    <row r="868" spans="1:3" x14ac:dyDescent="0.25">
      <c r="A868">
        <v>3736</v>
      </c>
      <c r="B868" t="s">
        <v>5416</v>
      </c>
      <c r="C868" t="s">
        <v>5417</v>
      </c>
    </row>
    <row r="869" spans="1:3" x14ac:dyDescent="0.25">
      <c r="A869">
        <v>3732</v>
      </c>
      <c r="B869" t="s">
        <v>5422</v>
      </c>
      <c r="C869" t="s">
        <v>5423</v>
      </c>
    </row>
    <row r="870" spans="1:3" x14ac:dyDescent="0.25">
      <c r="A870">
        <v>3729</v>
      </c>
      <c r="B870" t="s">
        <v>5427</v>
      </c>
      <c r="C870" t="s">
        <v>5428</v>
      </c>
    </row>
    <row r="871" spans="1:3" x14ac:dyDescent="0.25">
      <c r="A871">
        <v>3724</v>
      </c>
      <c r="B871" t="s">
        <v>5433</v>
      </c>
      <c r="C871" t="s">
        <v>5434</v>
      </c>
    </row>
    <row r="872" spans="1:3" x14ac:dyDescent="0.25">
      <c r="A872">
        <v>3724</v>
      </c>
      <c r="B872" t="s">
        <v>5439</v>
      </c>
      <c r="C872" t="s">
        <v>5440</v>
      </c>
    </row>
    <row r="873" spans="1:3" x14ac:dyDescent="0.25">
      <c r="A873">
        <v>3722</v>
      </c>
      <c r="B873" t="s">
        <v>5446</v>
      </c>
      <c r="C873" t="s">
        <v>5447</v>
      </c>
    </row>
    <row r="874" spans="1:3" x14ac:dyDescent="0.25">
      <c r="A874">
        <v>3720</v>
      </c>
      <c r="B874" t="s">
        <v>5452</v>
      </c>
      <c r="C874" t="s">
        <v>5453</v>
      </c>
    </row>
    <row r="875" spans="1:3" x14ac:dyDescent="0.25">
      <c r="A875">
        <v>3715</v>
      </c>
      <c r="B875" t="s">
        <v>5458</v>
      </c>
      <c r="C875" t="s">
        <v>5459</v>
      </c>
    </row>
    <row r="876" spans="1:3" x14ac:dyDescent="0.25">
      <c r="A876">
        <v>3712</v>
      </c>
      <c r="B876" t="s">
        <v>5463</v>
      </c>
      <c r="C876" t="s">
        <v>5464</v>
      </c>
    </row>
    <row r="877" spans="1:3" x14ac:dyDescent="0.25">
      <c r="A877">
        <v>3710</v>
      </c>
      <c r="B877" t="s">
        <v>5470</v>
      </c>
      <c r="C877" t="s">
        <v>5471</v>
      </c>
    </row>
    <row r="878" spans="1:3" x14ac:dyDescent="0.25">
      <c r="A878">
        <v>3710</v>
      </c>
      <c r="B878" t="s">
        <v>5476</v>
      </c>
      <c r="C878" t="s">
        <v>5477</v>
      </c>
    </row>
    <row r="879" spans="1:3" x14ac:dyDescent="0.25">
      <c r="A879">
        <v>3707</v>
      </c>
      <c r="B879" t="s">
        <v>5482</v>
      </c>
      <c r="C879" t="s">
        <v>5483</v>
      </c>
    </row>
    <row r="880" spans="1:3" x14ac:dyDescent="0.25">
      <c r="A880">
        <v>3706</v>
      </c>
      <c r="B880" t="s">
        <v>5488</v>
      </c>
      <c r="C880" t="s">
        <v>5489</v>
      </c>
    </row>
    <row r="881" spans="1:3" x14ac:dyDescent="0.25">
      <c r="A881">
        <v>3705</v>
      </c>
      <c r="B881" t="s">
        <v>5494</v>
      </c>
      <c r="C881" t="s">
        <v>5495</v>
      </c>
    </row>
    <row r="882" spans="1:3" x14ac:dyDescent="0.25">
      <c r="A882">
        <v>3702</v>
      </c>
      <c r="B882" t="s">
        <v>5500</v>
      </c>
      <c r="C882" t="s">
        <v>5501</v>
      </c>
    </row>
    <row r="883" spans="1:3" x14ac:dyDescent="0.25">
      <c r="A883">
        <v>3698</v>
      </c>
      <c r="B883" t="s">
        <v>5506</v>
      </c>
      <c r="C883" t="s">
        <v>5507</v>
      </c>
    </row>
    <row r="884" spans="1:3" x14ac:dyDescent="0.25">
      <c r="A884">
        <v>3696</v>
      </c>
      <c r="B884" t="s">
        <v>5512</v>
      </c>
      <c r="C884" t="s">
        <v>5513</v>
      </c>
    </row>
    <row r="885" spans="1:3" x14ac:dyDescent="0.25">
      <c r="A885">
        <v>3687</v>
      </c>
      <c r="B885" t="s">
        <v>5519</v>
      </c>
      <c r="C885" t="s">
        <v>5520</v>
      </c>
    </row>
    <row r="886" spans="1:3" x14ac:dyDescent="0.25">
      <c r="A886">
        <v>3684</v>
      </c>
      <c r="B886" t="s">
        <v>5526</v>
      </c>
      <c r="C886" t="s">
        <v>5527</v>
      </c>
    </row>
    <row r="887" spans="1:3" x14ac:dyDescent="0.25">
      <c r="A887">
        <v>3677</v>
      </c>
      <c r="B887" t="s">
        <v>5532</v>
      </c>
      <c r="C887" t="s">
        <v>5533</v>
      </c>
    </row>
    <row r="888" spans="1:3" x14ac:dyDescent="0.25">
      <c r="A888">
        <v>3676</v>
      </c>
      <c r="B888" t="s">
        <v>5539</v>
      </c>
      <c r="C888" t="s">
        <v>5540</v>
      </c>
    </row>
    <row r="889" spans="1:3" x14ac:dyDescent="0.25">
      <c r="A889">
        <v>3674</v>
      </c>
      <c r="B889" t="s">
        <v>5546</v>
      </c>
      <c r="C889" t="s">
        <v>5547</v>
      </c>
    </row>
    <row r="890" spans="1:3" x14ac:dyDescent="0.25">
      <c r="A890">
        <v>3674</v>
      </c>
      <c r="B890" t="s">
        <v>5551</v>
      </c>
      <c r="C890" t="s">
        <v>5552</v>
      </c>
    </row>
    <row r="891" spans="1:3" x14ac:dyDescent="0.25">
      <c r="A891">
        <v>3668</v>
      </c>
      <c r="B891" t="s">
        <v>5558</v>
      </c>
      <c r="C891" t="s">
        <v>5559</v>
      </c>
    </row>
    <row r="892" spans="1:3" x14ac:dyDescent="0.25">
      <c r="A892">
        <v>3666</v>
      </c>
      <c r="B892" t="s">
        <v>5564</v>
      </c>
      <c r="C892" t="s">
        <v>5565</v>
      </c>
    </row>
    <row r="893" spans="1:3" x14ac:dyDescent="0.25">
      <c r="A893">
        <v>3658</v>
      </c>
      <c r="B893" t="s">
        <v>5569</v>
      </c>
      <c r="C893" t="s">
        <v>5570</v>
      </c>
    </row>
    <row r="894" spans="1:3" x14ac:dyDescent="0.25">
      <c r="A894">
        <v>3653</v>
      </c>
      <c r="B894" t="s">
        <v>5576</v>
      </c>
      <c r="C894" t="s">
        <v>5577</v>
      </c>
    </row>
    <row r="895" spans="1:3" x14ac:dyDescent="0.25">
      <c r="A895">
        <v>3652</v>
      </c>
      <c r="B895" t="s">
        <v>5582</v>
      </c>
      <c r="C895" t="s">
        <v>5583</v>
      </c>
    </row>
    <row r="896" spans="1:3" x14ac:dyDescent="0.25">
      <c r="A896">
        <v>3642</v>
      </c>
      <c r="B896" t="s">
        <v>5587</v>
      </c>
      <c r="C896" t="s">
        <v>5588</v>
      </c>
    </row>
    <row r="897" spans="1:3" x14ac:dyDescent="0.25">
      <c r="A897">
        <v>3640</v>
      </c>
      <c r="B897" t="s">
        <v>5593</v>
      </c>
      <c r="C897" t="s">
        <v>5594</v>
      </c>
    </row>
    <row r="898" spans="1:3" x14ac:dyDescent="0.25">
      <c r="A898">
        <v>3638</v>
      </c>
      <c r="B898" t="s">
        <v>5600</v>
      </c>
      <c r="C898" t="s">
        <v>5601</v>
      </c>
    </row>
    <row r="899" spans="1:3" x14ac:dyDescent="0.25">
      <c r="A899">
        <v>3637</v>
      </c>
      <c r="B899" t="s">
        <v>5606</v>
      </c>
      <c r="C899" t="s">
        <v>5607</v>
      </c>
    </row>
    <row r="900" spans="1:3" x14ac:dyDescent="0.25">
      <c r="A900">
        <v>3632</v>
      </c>
      <c r="B900" t="s">
        <v>5613</v>
      </c>
      <c r="C900" t="s">
        <v>5614</v>
      </c>
    </row>
    <row r="901" spans="1:3" x14ac:dyDescent="0.25">
      <c r="A901">
        <v>3631</v>
      </c>
      <c r="B901" t="s">
        <v>5619</v>
      </c>
      <c r="C901" t="s">
        <v>5620</v>
      </c>
    </row>
    <row r="902" spans="1:3" x14ac:dyDescent="0.25">
      <c r="A902">
        <v>3631</v>
      </c>
      <c r="B902" t="s">
        <v>5625</v>
      </c>
      <c r="C902" t="s">
        <v>5626</v>
      </c>
    </row>
    <row r="903" spans="1:3" x14ac:dyDescent="0.25">
      <c r="A903">
        <v>3630</v>
      </c>
      <c r="B903" t="s">
        <v>5631</v>
      </c>
      <c r="C903" t="s">
        <v>5632</v>
      </c>
    </row>
    <row r="904" spans="1:3" x14ac:dyDescent="0.25">
      <c r="A904">
        <v>3625</v>
      </c>
      <c r="B904" t="s">
        <v>5637</v>
      </c>
      <c r="C904" t="s">
        <v>5638</v>
      </c>
    </row>
    <row r="905" spans="1:3" x14ac:dyDescent="0.25">
      <c r="A905">
        <v>3623</v>
      </c>
      <c r="B905" t="s">
        <v>5643</v>
      </c>
      <c r="C905" t="s">
        <v>5644</v>
      </c>
    </row>
    <row r="906" spans="1:3" x14ac:dyDescent="0.25">
      <c r="A906">
        <v>3612</v>
      </c>
      <c r="B906" t="s">
        <v>5648</v>
      </c>
      <c r="C906" t="s">
        <v>5649</v>
      </c>
    </row>
    <row r="907" spans="1:3" x14ac:dyDescent="0.25">
      <c r="A907">
        <v>3611</v>
      </c>
      <c r="B907" t="s">
        <v>5654</v>
      </c>
      <c r="C907" t="s">
        <v>5655</v>
      </c>
    </row>
    <row r="908" spans="1:3" x14ac:dyDescent="0.25">
      <c r="A908">
        <v>3609</v>
      </c>
      <c r="B908" t="s">
        <v>5659</v>
      </c>
      <c r="C908" t="s">
        <v>5660</v>
      </c>
    </row>
    <row r="909" spans="1:3" x14ac:dyDescent="0.25">
      <c r="A909">
        <v>3608</v>
      </c>
      <c r="B909" t="s">
        <v>5665</v>
      </c>
      <c r="C909" t="s">
        <v>5666</v>
      </c>
    </row>
    <row r="910" spans="1:3" x14ac:dyDescent="0.25">
      <c r="A910">
        <v>3607</v>
      </c>
      <c r="B910" t="s">
        <v>5670</v>
      </c>
      <c r="C910" t="s">
        <v>1494</v>
      </c>
    </row>
    <row r="911" spans="1:3" x14ac:dyDescent="0.25">
      <c r="A911">
        <v>3603</v>
      </c>
      <c r="B911" t="s">
        <v>5676</v>
      </c>
      <c r="C911" t="s">
        <v>5677</v>
      </c>
    </row>
    <row r="912" spans="1:3" x14ac:dyDescent="0.25">
      <c r="A912">
        <v>3594</v>
      </c>
      <c r="B912" t="s">
        <v>5682</v>
      </c>
      <c r="C912" t="s">
        <v>5683</v>
      </c>
    </row>
    <row r="913" spans="1:3" x14ac:dyDescent="0.25">
      <c r="A913">
        <v>3584</v>
      </c>
      <c r="B913" t="s">
        <v>5688</v>
      </c>
      <c r="C913" t="s">
        <v>5689</v>
      </c>
    </row>
    <row r="914" spans="1:3" x14ac:dyDescent="0.25">
      <c r="A914">
        <v>3579</v>
      </c>
      <c r="B914" t="s">
        <v>5694</v>
      </c>
      <c r="C914" t="s">
        <v>5695</v>
      </c>
    </row>
    <row r="915" spans="1:3" x14ac:dyDescent="0.25">
      <c r="A915">
        <v>3578</v>
      </c>
      <c r="B915" t="s">
        <v>5700</v>
      </c>
      <c r="C915" t="s">
        <v>5701</v>
      </c>
    </row>
    <row r="916" spans="1:3" x14ac:dyDescent="0.25">
      <c r="A916">
        <v>3567</v>
      </c>
      <c r="B916" t="s">
        <v>5706</v>
      </c>
      <c r="C916" t="s">
        <v>5707</v>
      </c>
    </row>
    <row r="917" spans="1:3" x14ac:dyDescent="0.25">
      <c r="A917">
        <v>3566</v>
      </c>
      <c r="B917" t="s">
        <v>5712</v>
      </c>
      <c r="C917" t="s">
        <v>5713</v>
      </c>
    </row>
    <row r="918" spans="1:3" x14ac:dyDescent="0.25">
      <c r="A918">
        <v>3565</v>
      </c>
      <c r="B918" t="s">
        <v>5718</v>
      </c>
      <c r="C918" t="s">
        <v>5719</v>
      </c>
    </row>
    <row r="919" spans="1:3" x14ac:dyDescent="0.25">
      <c r="A919">
        <v>3564</v>
      </c>
      <c r="B919" t="s">
        <v>5724</v>
      </c>
      <c r="C919" t="s">
        <v>5725</v>
      </c>
    </row>
    <row r="920" spans="1:3" x14ac:dyDescent="0.25">
      <c r="A920">
        <v>3562</v>
      </c>
      <c r="B920" t="s">
        <v>5730</v>
      </c>
      <c r="C920" t="s">
        <v>5731</v>
      </c>
    </row>
    <row r="921" spans="1:3" x14ac:dyDescent="0.25">
      <c r="A921">
        <v>3562</v>
      </c>
      <c r="B921" t="s">
        <v>5736</v>
      </c>
      <c r="C921" t="s">
        <v>5737</v>
      </c>
    </row>
    <row r="922" spans="1:3" x14ac:dyDescent="0.25">
      <c r="A922">
        <v>3559</v>
      </c>
      <c r="B922" t="s">
        <v>5742</v>
      </c>
      <c r="C922" t="s">
        <v>5743</v>
      </c>
    </row>
    <row r="923" spans="1:3" x14ac:dyDescent="0.25">
      <c r="A923">
        <v>3554</v>
      </c>
      <c r="B923" t="s">
        <v>5748</v>
      </c>
      <c r="C923" t="s">
        <v>5749</v>
      </c>
    </row>
    <row r="924" spans="1:3" x14ac:dyDescent="0.25">
      <c r="A924">
        <v>3551</v>
      </c>
      <c r="B924" t="s">
        <v>5754</v>
      </c>
      <c r="C924" t="s">
        <v>5755</v>
      </c>
    </row>
    <row r="925" spans="1:3" x14ac:dyDescent="0.25">
      <c r="A925">
        <v>3546</v>
      </c>
      <c r="B925" t="s">
        <v>5760</v>
      </c>
      <c r="C925" t="s">
        <v>5761</v>
      </c>
    </row>
    <row r="926" spans="1:3" x14ac:dyDescent="0.25">
      <c r="A926">
        <v>3544</v>
      </c>
      <c r="B926" t="s">
        <v>5766</v>
      </c>
      <c r="C926" t="s">
        <v>5767</v>
      </c>
    </row>
    <row r="927" spans="1:3" x14ac:dyDescent="0.25">
      <c r="A927">
        <v>3540</v>
      </c>
      <c r="B927" t="s">
        <v>5772</v>
      </c>
      <c r="C927" t="s">
        <v>5773</v>
      </c>
    </row>
    <row r="928" spans="1:3" x14ac:dyDescent="0.25">
      <c r="A928">
        <v>3537</v>
      </c>
      <c r="B928" t="s">
        <v>5779</v>
      </c>
      <c r="C928" t="s">
        <v>5780</v>
      </c>
    </row>
    <row r="929" spans="1:3" x14ac:dyDescent="0.25">
      <c r="A929">
        <v>3536</v>
      </c>
      <c r="B929" t="s">
        <v>5786</v>
      </c>
      <c r="C929" t="s">
        <v>5787</v>
      </c>
    </row>
    <row r="930" spans="1:3" x14ac:dyDescent="0.25">
      <c r="A930">
        <v>3535</v>
      </c>
      <c r="B930" t="s">
        <v>5792</v>
      </c>
      <c r="C930" t="s">
        <v>5793</v>
      </c>
    </row>
    <row r="931" spans="1:3" x14ac:dyDescent="0.25">
      <c r="A931">
        <v>3535</v>
      </c>
      <c r="B931" t="s">
        <v>5797</v>
      </c>
      <c r="C931" t="s">
        <v>5798</v>
      </c>
    </row>
    <row r="932" spans="1:3" x14ac:dyDescent="0.25">
      <c r="A932">
        <v>3534</v>
      </c>
      <c r="B932" t="s">
        <v>5802</v>
      </c>
      <c r="C932" t="s">
        <v>5803</v>
      </c>
    </row>
    <row r="933" spans="1:3" x14ac:dyDescent="0.25">
      <c r="A933">
        <v>3531</v>
      </c>
      <c r="B933" t="s">
        <v>5808</v>
      </c>
      <c r="C933" t="s">
        <v>5809</v>
      </c>
    </row>
    <row r="934" spans="1:3" x14ac:dyDescent="0.25">
      <c r="A934">
        <v>3531</v>
      </c>
      <c r="B934" t="s">
        <v>5814</v>
      </c>
      <c r="C934" t="s">
        <v>5815</v>
      </c>
    </row>
    <row r="935" spans="1:3" x14ac:dyDescent="0.25">
      <c r="A935">
        <v>3528</v>
      </c>
      <c r="B935" t="s">
        <v>5820</v>
      </c>
      <c r="C935" t="s">
        <v>5821</v>
      </c>
    </row>
    <row r="936" spans="1:3" x14ac:dyDescent="0.25">
      <c r="A936">
        <v>3527</v>
      </c>
      <c r="B936" t="s">
        <v>5827</v>
      </c>
      <c r="C936" t="s">
        <v>5828</v>
      </c>
    </row>
    <row r="937" spans="1:3" x14ac:dyDescent="0.25">
      <c r="A937">
        <v>3526</v>
      </c>
      <c r="B937" t="s">
        <v>5834</v>
      </c>
      <c r="C937" t="s">
        <v>5835</v>
      </c>
    </row>
    <row r="938" spans="1:3" x14ac:dyDescent="0.25">
      <c r="A938">
        <v>3526</v>
      </c>
      <c r="B938" t="s">
        <v>5840</v>
      </c>
      <c r="C938" t="s">
        <v>5841</v>
      </c>
    </row>
    <row r="939" spans="1:3" x14ac:dyDescent="0.25">
      <c r="A939">
        <v>3526</v>
      </c>
      <c r="B939" t="s">
        <v>5846</v>
      </c>
      <c r="C939" t="s">
        <v>5847</v>
      </c>
    </row>
    <row r="940" spans="1:3" x14ac:dyDescent="0.25">
      <c r="A940">
        <v>3525</v>
      </c>
      <c r="B940" t="s">
        <v>5851</v>
      </c>
      <c r="C940" t="s">
        <v>5852</v>
      </c>
    </row>
    <row r="941" spans="1:3" x14ac:dyDescent="0.25">
      <c r="A941">
        <v>3525</v>
      </c>
      <c r="B941" t="s">
        <v>5857</v>
      </c>
      <c r="C941" t="s">
        <v>5858</v>
      </c>
    </row>
    <row r="942" spans="1:3" x14ac:dyDescent="0.25">
      <c r="A942">
        <v>3523</v>
      </c>
      <c r="B942" t="s">
        <v>5863</v>
      </c>
      <c r="C942" t="s">
        <v>5864</v>
      </c>
    </row>
    <row r="943" spans="1:3" x14ac:dyDescent="0.25">
      <c r="A943">
        <v>3520</v>
      </c>
      <c r="B943" t="s">
        <v>5869</v>
      </c>
      <c r="C943" t="s">
        <v>5870</v>
      </c>
    </row>
    <row r="944" spans="1:3" x14ac:dyDescent="0.25">
      <c r="A944">
        <v>3519</v>
      </c>
      <c r="B944" t="s">
        <v>5876</v>
      </c>
      <c r="C944" t="s">
        <v>5877</v>
      </c>
    </row>
    <row r="945" spans="1:3" x14ac:dyDescent="0.25">
      <c r="A945">
        <v>3518</v>
      </c>
      <c r="B945" t="s">
        <v>5884</v>
      </c>
      <c r="C945" t="s">
        <v>5885</v>
      </c>
    </row>
    <row r="946" spans="1:3" x14ac:dyDescent="0.25">
      <c r="A946">
        <v>3518</v>
      </c>
      <c r="B946" t="s">
        <v>5890</v>
      </c>
      <c r="C946" t="s">
        <v>5891</v>
      </c>
    </row>
    <row r="947" spans="1:3" x14ac:dyDescent="0.25">
      <c r="A947">
        <v>3517</v>
      </c>
      <c r="B947" t="s">
        <v>5896</v>
      </c>
      <c r="C947" t="s">
        <v>5897</v>
      </c>
    </row>
    <row r="948" spans="1:3" x14ac:dyDescent="0.25">
      <c r="A948">
        <v>3515</v>
      </c>
      <c r="B948" t="s">
        <v>5902</v>
      </c>
      <c r="C948" t="s">
        <v>5903</v>
      </c>
    </row>
    <row r="949" spans="1:3" x14ac:dyDescent="0.25">
      <c r="A949">
        <v>3508</v>
      </c>
      <c r="B949" t="s">
        <v>5908</v>
      </c>
      <c r="C949" t="s">
        <v>5909</v>
      </c>
    </row>
    <row r="950" spans="1:3" x14ac:dyDescent="0.25">
      <c r="A950">
        <v>3503</v>
      </c>
      <c r="B950" t="s">
        <v>5914</v>
      </c>
      <c r="C950" t="s">
        <v>5915</v>
      </c>
    </row>
    <row r="951" spans="1:3" x14ac:dyDescent="0.25">
      <c r="A951">
        <v>3501</v>
      </c>
      <c r="B951" t="s">
        <v>5919</v>
      </c>
      <c r="C951" t="s">
        <v>5920</v>
      </c>
    </row>
    <row r="952" spans="1:3" x14ac:dyDescent="0.25">
      <c r="A952">
        <v>3494</v>
      </c>
      <c r="B952" t="s">
        <v>5924</v>
      </c>
      <c r="C952" t="s">
        <v>5925</v>
      </c>
    </row>
    <row r="953" spans="1:3" x14ac:dyDescent="0.25">
      <c r="A953">
        <v>3494</v>
      </c>
      <c r="B953" t="s">
        <v>5929</v>
      </c>
      <c r="C953" t="s">
        <v>5930</v>
      </c>
    </row>
    <row r="954" spans="1:3" x14ac:dyDescent="0.25">
      <c r="A954">
        <v>3491</v>
      </c>
      <c r="B954" t="s">
        <v>5935</v>
      </c>
      <c r="C954" t="s">
        <v>5936</v>
      </c>
    </row>
    <row r="955" spans="1:3" x14ac:dyDescent="0.25">
      <c r="A955">
        <v>3483</v>
      </c>
      <c r="B955" t="s">
        <v>5941</v>
      </c>
      <c r="C955" t="s">
        <v>5942</v>
      </c>
    </row>
    <row r="956" spans="1:3" x14ac:dyDescent="0.25">
      <c r="A956">
        <v>3480</v>
      </c>
      <c r="B956" t="s">
        <v>5946</v>
      </c>
      <c r="C956" t="s">
        <v>5947</v>
      </c>
    </row>
    <row r="957" spans="1:3" x14ac:dyDescent="0.25">
      <c r="A957">
        <v>3478</v>
      </c>
      <c r="B957" t="s">
        <v>5952</v>
      </c>
      <c r="C957" t="s">
        <v>5953</v>
      </c>
    </row>
    <row r="958" spans="1:3" x14ac:dyDescent="0.25">
      <c r="A958">
        <v>3475</v>
      </c>
      <c r="B958" t="s">
        <v>5958</v>
      </c>
      <c r="C958" t="s">
        <v>5959</v>
      </c>
    </row>
    <row r="959" spans="1:3" x14ac:dyDescent="0.25">
      <c r="A959">
        <v>3468</v>
      </c>
      <c r="B959" t="s">
        <v>5964</v>
      </c>
      <c r="C959" t="s">
        <v>5965</v>
      </c>
    </row>
    <row r="960" spans="1:3" x14ac:dyDescent="0.25">
      <c r="A960">
        <v>3468</v>
      </c>
      <c r="B960" t="s">
        <v>5971</v>
      </c>
      <c r="C960" t="s">
        <v>5972</v>
      </c>
    </row>
    <row r="961" spans="1:3" x14ac:dyDescent="0.25">
      <c r="A961">
        <v>3468</v>
      </c>
      <c r="B961" t="s">
        <v>5977</v>
      </c>
      <c r="C961" t="s">
        <v>5978</v>
      </c>
    </row>
    <row r="962" spans="1:3" x14ac:dyDescent="0.25">
      <c r="A962">
        <v>3467</v>
      </c>
      <c r="B962" t="s">
        <v>5983</v>
      </c>
      <c r="C962" t="s">
        <v>5984</v>
      </c>
    </row>
    <row r="963" spans="1:3" x14ac:dyDescent="0.25">
      <c r="A963">
        <v>3464</v>
      </c>
      <c r="B963" t="s">
        <v>5989</v>
      </c>
      <c r="C963" t="s">
        <v>5990</v>
      </c>
    </row>
    <row r="964" spans="1:3" x14ac:dyDescent="0.25">
      <c r="A964">
        <v>3463</v>
      </c>
      <c r="B964" t="s">
        <v>5995</v>
      </c>
      <c r="C964" t="s">
        <v>5996</v>
      </c>
    </row>
    <row r="965" spans="1:3" x14ac:dyDescent="0.25">
      <c r="A965">
        <v>3462</v>
      </c>
      <c r="B965" t="s">
        <v>6001</v>
      </c>
      <c r="C965" t="s">
        <v>6002</v>
      </c>
    </row>
    <row r="966" spans="1:3" x14ac:dyDescent="0.25">
      <c r="A966">
        <v>3460</v>
      </c>
      <c r="B966" t="s">
        <v>6007</v>
      </c>
      <c r="C966" t="s">
        <v>6008</v>
      </c>
    </row>
    <row r="967" spans="1:3" x14ac:dyDescent="0.25">
      <c r="A967">
        <v>3459</v>
      </c>
      <c r="B967" t="s">
        <v>6012</v>
      </c>
      <c r="C967" t="s">
        <v>6013</v>
      </c>
    </row>
    <row r="968" spans="1:3" x14ac:dyDescent="0.25">
      <c r="A968">
        <v>3456</v>
      </c>
      <c r="B968" t="s">
        <v>6018</v>
      </c>
      <c r="C968" t="s">
        <v>6019</v>
      </c>
    </row>
    <row r="969" spans="1:3" x14ac:dyDescent="0.25">
      <c r="A969">
        <v>3448</v>
      </c>
      <c r="B969" t="s">
        <v>6024</v>
      </c>
      <c r="C969" t="s">
        <v>6025</v>
      </c>
    </row>
    <row r="970" spans="1:3" x14ac:dyDescent="0.25">
      <c r="A970">
        <v>3446</v>
      </c>
      <c r="B970" t="s">
        <v>6029</v>
      </c>
      <c r="C970" t="s">
        <v>6030</v>
      </c>
    </row>
    <row r="971" spans="1:3" x14ac:dyDescent="0.25">
      <c r="A971">
        <v>3444</v>
      </c>
      <c r="B971" t="s">
        <v>6035</v>
      </c>
      <c r="C971" t="s">
        <v>6036</v>
      </c>
    </row>
    <row r="972" spans="1:3" x14ac:dyDescent="0.25">
      <c r="A972">
        <v>3441</v>
      </c>
      <c r="B972" t="s">
        <v>6041</v>
      </c>
      <c r="C972" t="s">
        <v>6042</v>
      </c>
    </row>
    <row r="973" spans="1:3" x14ac:dyDescent="0.25">
      <c r="A973">
        <v>3436</v>
      </c>
      <c r="B973" t="s">
        <v>6047</v>
      </c>
      <c r="C973" t="s">
        <v>6048</v>
      </c>
    </row>
    <row r="974" spans="1:3" x14ac:dyDescent="0.25">
      <c r="A974">
        <v>3434</v>
      </c>
      <c r="B974" t="s">
        <v>6053</v>
      </c>
      <c r="C974" t="s">
        <v>6054</v>
      </c>
    </row>
    <row r="975" spans="1:3" x14ac:dyDescent="0.25">
      <c r="A975">
        <v>3431</v>
      </c>
      <c r="B975" t="s">
        <v>6060</v>
      </c>
      <c r="C975" t="s">
        <v>6061</v>
      </c>
    </row>
    <row r="976" spans="1:3" x14ac:dyDescent="0.25">
      <c r="A976">
        <v>3427</v>
      </c>
      <c r="B976" t="s">
        <v>6066</v>
      </c>
      <c r="C976" t="s">
        <v>6067</v>
      </c>
    </row>
    <row r="977" spans="1:3" x14ac:dyDescent="0.25">
      <c r="A977">
        <v>3426</v>
      </c>
      <c r="B977" t="s">
        <v>6072</v>
      </c>
      <c r="C977" t="s">
        <v>6073</v>
      </c>
    </row>
    <row r="978" spans="1:3" x14ac:dyDescent="0.25">
      <c r="A978">
        <v>3424</v>
      </c>
      <c r="B978" t="s">
        <v>6078</v>
      </c>
      <c r="C978" t="s">
        <v>6079</v>
      </c>
    </row>
    <row r="979" spans="1:3" x14ac:dyDescent="0.25">
      <c r="A979">
        <v>3424</v>
      </c>
      <c r="B979" t="s">
        <v>6084</v>
      </c>
      <c r="C979" t="s">
        <v>6085</v>
      </c>
    </row>
    <row r="980" spans="1:3" x14ac:dyDescent="0.25">
      <c r="A980">
        <v>3424</v>
      </c>
      <c r="B980" t="s">
        <v>6090</v>
      </c>
      <c r="C980" t="s">
        <v>6091</v>
      </c>
    </row>
    <row r="981" spans="1:3" x14ac:dyDescent="0.25">
      <c r="A981">
        <v>3423</v>
      </c>
      <c r="B981" t="s">
        <v>6096</v>
      </c>
      <c r="C981" t="s">
        <v>6097</v>
      </c>
    </row>
    <row r="982" spans="1:3" x14ac:dyDescent="0.25">
      <c r="A982">
        <v>3421</v>
      </c>
      <c r="B982" t="s">
        <v>6102</v>
      </c>
      <c r="C982" t="s">
        <v>6103</v>
      </c>
    </row>
    <row r="983" spans="1:3" x14ac:dyDescent="0.25">
      <c r="A983">
        <v>3419</v>
      </c>
      <c r="B983" t="s">
        <v>6108</v>
      </c>
      <c r="C983" t="s">
        <v>6109</v>
      </c>
    </row>
    <row r="984" spans="1:3" x14ac:dyDescent="0.25">
      <c r="A984">
        <v>3414</v>
      </c>
      <c r="B984" t="s">
        <v>6115</v>
      </c>
      <c r="C984" t="s">
        <v>6116</v>
      </c>
    </row>
    <row r="985" spans="1:3" x14ac:dyDescent="0.25">
      <c r="A985">
        <v>3404</v>
      </c>
      <c r="B985" t="s">
        <v>6121</v>
      </c>
      <c r="C985" t="s">
        <v>6122</v>
      </c>
    </row>
    <row r="986" spans="1:3" x14ac:dyDescent="0.25">
      <c r="A986">
        <v>3402</v>
      </c>
      <c r="B986" t="s">
        <v>6128</v>
      </c>
      <c r="C986" t="s">
        <v>6129</v>
      </c>
    </row>
    <row r="987" spans="1:3" x14ac:dyDescent="0.25">
      <c r="A987">
        <v>3399</v>
      </c>
      <c r="B987" t="s">
        <v>6134</v>
      </c>
      <c r="C987" t="s">
        <v>6135</v>
      </c>
    </row>
    <row r="988" spans="1:3" x14ac:dyDescent="0.25">
      <c r="A988">
        <v>3399</v>
      </c>
      <c r="B988" t="s">
        <v>6141</v>
      </c>
      <c r="C988" t="s">
        <v>6142</v>
      </c>
    </row>
    <row r="989" spans="1:3" x14ac:dyDescent="0.25">
      <c r="A989">
        <v>3397</v>
      </c>
      <c r="B989" t="s">
        <v>6147</v>
      </c>
      <c r="C989" t="s">
        <v>6148</v>
      </c>
    </row>
    <row r="990" spans="1:3" x14ac:dyDescent="0.25">
      <c r="A990">
        <v>3397</v>
      </c>
      <c r="B990" t="s">
        <v>6153</v>
      </c>
      <c r="C990" t="s">
        <v>6154</v>
      </c>
    </row>
    <row r="991" spans="1:3" x14ac:dyDescent="0.25">
      <c r="A991">
        <v>3397</v>
      </c>
      <c r="B991" t="s">
        <v>6159</v>
      </c>
      <c r="C991" t="s">
        <v>6160</v>
      </c>
    </row>
    <row r="992" spans="1:3" x14ac:dyDescent="0.25">
      <c r="A992">
        <v>3391</v>
      </c>
      <c r="B992" t="s">
        <v>6164</v>
      </c>
      <c r="C992" t="s">
        <v>6165</v>
      </c>
    </row>
    <row r="993" spans="1:3" x14ac:dyDescent="0.25">
      <c r="A993">
        <v>3391</v>
      </c>
      <c r="B993" t="s">
        <v>6170</v>
      </c>
      <c r="C993" t="s">
        <v>6171</v>
      </c>
    </row>
    <row r="994" spans="1:3" x14ac:dyDescent="0.25">
      <c r="A994">
        <v>3390</v>
      </c>
      <c r="B994" t="s">
        <v>6176</v>
      </c>
      <c r="C994" t="s">
        <v>6177</v>
      </c>
    </row>
    <row r="995" spans="1:3" x14ac:dyDescent="0.25">
      <c r="A995">
        <v>3389</v>
      </c>
      <c r="B995" t="s">
        <v>6183</v>
      </c>
      <c r="C995" t="s">
        <v>6184</v>
      </c>
    </row>
    <row r="996" spans="1:3" x14ac:dyDescent="0.25">
      <c r="A996">
        <v>3384</v>
      </c>
      <c r="B996" t="s">
        <v>6189</v>
      </c>
      <c r="C996" t="s">
        <v>6190</v>
      </c>
    </row>
    <row r="997" spans="1:3" x14ac:dyDescent="0.25">
      <c r="A997">
        <v>3379</v>
      </c>
      <c r="B997" t="s">
        <v>6194</v>
      </c>
      <c r="C997" t="s">
        <v>6195</v>
      </c>
    </row>
    <row r="998" spans="1:3" x14ac:dyDescent="0.25">
      <c r="A998">
        <v>3379</v>
      </c>
      <c r="B998" t="s">
        <v>6200</v>
      </c>
      <c r="C998" t="s">
        <v>6201</v>
      </c>
    </row>
    <row r="999" spans="1:3" x14ac:dyDescent="0.25">
      <c r="A999">
        <v>3378</v>
      </c>
      <c r="B999" t="s">
        <v>6205</v>
      </c>
      <c r="C999" t="s">
        <v>6206</v>
      </c>
    </row>
    <row r="1000" spans="1:3" x14ac:dyDescent="0.25">
      <c r="A1000">
        <v>3378</v>
      </c>
      <c r="B1000" t="s">
        <v>6212</v>
      </c>
      <c r="C1000" t="s">
        <v>6213</v>
      </c>
    </row>
    <row r="1001" spans="1:3" x14ac:dyDescent="0.25">
      <c r="A1001">
        <v>3378</v>
      </c>
      <c r="B1001" t="s">
        <v>6217</v>
      </c>
      <c r="C1001" t="s">
        <v>6218</v>
      </c>
    </row>
    <row r="1002" spans="1:3" x14ac:dyDescent="0.25">
      <c r="A1002">
        <v>3370</v>
      </c>
      <c r="B1002" t="s">
        <v>6223</v>
      </c>
      <c r="C1002" t="s">
        <v>6224</v>
      </c>
    </row>
    <row r="1003" spans="1:3" x14ac:dyDescent="0.25">
      <c r="A1003">
        <v>3368</v>
      </c>
      <c r="B1003" t="s">
        <v>6229</v>
      </c>
      <c r="C1003" t="s">
        <v>6230</v>
      </c>
    </row>
    <row r="1004" spans="1:3" x14ac:dyDescent="0.25">
      <c r="A1004">
        <v>3367</v>
      </c>
      <c r="B1004" t="s">
        <v>6234</v>
      </c>
      <c r="C1004" t="s">
        <v>6235</v>
      </c>
    </row>
    <row r="1005" spans="1:3" x14ac:dyDescent="0.25">
      <c r="A1005">
        <v>3366</v>
      </c>
      <c r="B1005" t="s">
        <v>6241</v>
      </c>
      <c r="C1005" t="s">
        <v>6242</v>
      </c>
    </row>
    <row r="1006" spans="1:3" x14ac:dyDescent="0.25">
      <c r="A1006">
        <v>3364</v>
      </c>
      <c r="B1006" t="s">
        <v>6248</v>
      </c>
      <c r="C1006" t="s">
        <v>6249</v>
      </c>
    </row>
    <row r="1007" spans="1:3" x14ac:dyDescent="0.25">
      <c r="A1007">
        <v>3359</v>
      </c>
      <c r="B1007" t="s">
        <v>6255</v>
      </c>
      <c r="C1007" t="s">
        <v>6256</v>
      </c>
    </row>
    <row r="1008" spans="1:3" x14ac:dyDescent="0.25">
      <c r="A1008">
        <v>3355</v>
      </c>
      <c r="B1008" t="s">
        <v>6261</v>
      </c>
      <c r="C1008" t="s">
        <v>6262</v>
      </c>
    </row>
    <row r="1009" spans="1:3" x14ac:dyDescent="0.25">
      <c r="A1009">
        <v>3355</v>
      </c>
      <c r="B1009" t="s">
        <v>6266</v>
      </c>
      <c r="C1009" t="s">
        <v>6267</v>
      </c>
    </row>
    <row r="1010" spans="1:3" x14ac:dyDescent="0.25">
      <c r="A1010">
        <v>3354</v>
      </c>
      <c r="B1010" t="s">
        <v>6272</v>
      </c>
      <c r="C1010" t="s">
        <v>6273</v>
      </c>
    </row>
    <row r="1011" spans="1:3" x14ac:dyDescent="0.25">
      <c r="A1011">
        <v>3353</v>
      </c>
      <c r="B1011" t="s">
        <v>6278</v>
      </c>
      <c r="C1011" t="s">
        <v>6279</v>
      </c>
    </row>
    <row r="1012" spans="1:3" x14ac:dyDescent="0.25">
      <c r="A1012">
        <v>3349</v>
      </c>
      <c r="B1012" t="s">
        <v>6284</v>
      </c>
      <c r="C1012" t="s">
        <v>6285</v>
      </c>
    </row>
    <row r="1013" spans="1:3" x14ac:dyDescent="0.25">
      <c r="A1013">
        <v>3348</v>
      </c>
      <c r="B1013" t="s">
        <v>6290</v>
      </c>
      <c r="C1013" t="s">
        <v>6291</v>
      </c>
    </row>
    <row r="1014" spans="1:3" x14ac:dyDescent="0.25">
      <c r="A1014">
        <v>3342</v>
      </c>
      <c r="B1014" t="s">
        <v>6297</v>
      </c>
      <c r="C1014" t="s">
        <v>6298</v>
      </c>
    </row>
    <row r="1015" spans="1:3" x14ac:dyDescent="0.25">
      <c r="A1015">
        <v>3339</v>
      </c>
      <c r="B1015" t="s">
        <v>6304</v>
      </c>
      <c r="C1015" t="s">
        <v>6305</v>
      </c>
    </row>
    <row r="1016" spans="1:3" x14ac:dyDescent="0.25">
      <c r="A1016">
        <v>3331</v>
      </c>
      <c r="B1016" t="s">
        <v>6311</v>
      </c>
      <c r="C1016" t="s">
        <v>6312</v>
      </c>
    </row>
    <row r="1017" spans="1:3" x14ac:dyDescent="0.25">
      <c r="A1017">
        <v>3331</v>
      </c>
      <c r="B1017" t="s">
        <v>6317</v>
      </c>
      <c r="C1017" t="s">
        <v>6318</v>
      </c>
    </row>
    <row r="1018" spans="1:3" x14ac:dyDescent="0.25">
      <c r="A1018">
        <v>3327</v>
      </c>
      <c r="B1018" t="s">
        <v>6323</v>
      </c>
      <c r="C1018" t="s">
        <v>6324</v>
      </c>
    </row>
    <row r="1019" spans="1:3" x14ac:dyDescent="0.25">
      <c r="A1019">
        <v>3325</v>
      </c>
      <c r="B1019" t="s">
        <v>6329</v>
      </c>
      <c r="C1019" t="s">
        <v>6330</v>
      </c>
    </row>
    <row r="1020" spans="1:3" x14ac:dyDescent="0.25">
      <c r="A1020">
        <v>3325</v>
      </c>
      <c r="B1020" t="s">
        <v>6335</v>
      </c>
      <c r="C1020" t="s">
        <v>6336</v>
      </c>
    </row>
    <row r="1021" spans="1:3" x14ac:dyDescent="0.25">
      <c r="A1021">
        <v>3325</v>
      </c>
      <c r="B1021" t="s">
        <v>6340</v>
      </c>
      <c r="C1021" t="s">
        <v>6341</v>
      </c>
    </row>
    <row r="1022" spans="1:3" x14ac:dyDescent="0.25">
      <c r="A1022">
        <v>3324</v>
      </c>
      <c r="B1022" t="s">
        <v>6346</v>
      </c>
      <c r="C1022" t="s">
        <v>6347</v>
      </c>
    </row>
    <row r="1023" spans="1:3" x14ac:dyDescent="0.25">
      <c r="A1023">
        <v>3320</v>
      </c>
      <c r="B1023" t="s">
        <v>6352</v>
      </c>
      <c r="C1023" t="s">
        <v>6353</v>
      </c>
    </row>
    <row r="1024" spans="1:3" x14ac:dyDescent="0.25">
      <c r="A1024">
        <v>3317</v>
      </c>
      <c r="B1024" t="s">
        <v>6357</v>
      </c>
      <c r="C1024" t="s">
        <v>6358</v>
      </c>
    </row>
    <row r="1025" spans="1:3" x14ac:dyDescent="0.25">
      <c r="A1025">
        <v>3316</v>
      </c>
      <c r="B1025" t="s">
        <v>6363</v>
      </c>
      <c r="C1025" t="s">
        <v>6364</v>
      </c>
    </row>
    <row r="1026" spans="1:3" x14ac:dyDescent="0.25">
      <c r="A1026">
        <v>3316</v>
      </c>
      <c r="B1026" t="s">
        <v>6370</v>
      </c>
      <c r="C1026" t="s">
        <v>6371</v>
      </c>
    </row>
    <row r="1027" spans="1:3" x14ac:dyDescent="0.25">
      <c r="A1027">
        <v>3312</v>
      </c>
      <c r="B1027" t="s">
        <v>6375</v>
      </c>
      <c r="C1027" t="s">
        <v>6376</v>
      </c>
    </row>
    <row r="1028" spans="1:3" x14ac:dyDescent="0.25">
      <c r="A1028">
        <v>3308</v>
      </c>
      <c r="B1028" t="s">
        <v>6381</v>
      </c>
      <c r="C1028" t="s">
        <v>6382</v>
      </c>
    </row>
    <row r="1029" spans="1:3" x14ac:dyDescent="0.25">
      <c r="A1029">
        <v>3307</v>
      </c>
      <c r="B1029" t="s">
        <v>6387</v>
      </c>
      <c r="C1029" t="s">
        <v>6388</v>
      </c>
    </row>
    <row r="1030" spans="1:3" x14ac:dyDescent="0.25">
      <c r="A1030">
        <v>3306</v>
      </c>
      <c r="B1030" t="s">
        <v>6393</v>
      </c>
      <c r="C1030" t="s">
        <v>6394</v>
      </c>
    </row>
    <row r="1031" spans="1:3" x14ac:dyDescent="0.25">
      <c r="A1031">
        <v>3306</v>
      </c>
      <c r="B1031" t="s">
        <v>6399</v>
      </c>
      <c r="C1031" t="s">
        <v>6400</v>
      </c>
    </row>
    <row r="1032" spans="1:3" x14ac:dyDescent="0.25">
      <c r="A1032">
        <v>3305</v>
      </c>
      <c r="B1032" t="s">
        <v>6406</v>
      </c>
      <c r="C1032" t="s">
        <v>6407</v>
      </c>
    </row>
    <row r="1033" spans="1:3" x14ac:dyDescent="0.25">
      <c r="A1033">
        <v>3305</v>
      </c>
      <c r="B1033" t="s">
        <v>6412</v>
      </c>
      <c r="C1033" t="s">
        <v>6413</v>
      </c>
    </row>
    <row r="1034" spans="1:3" x14ac:dyDescent="0.25">
      <c r="A1034">
        <v>3303</v>
      </c>
      <c r="B1034" t="s">
        <v>6418</v>
      </c>
      <c r="C1034" t="s">
        <v>6419</v>
      </c>
    </row>
    <row r="1035" spans="1:3" x14ac:dyDescent="0.25">
      <c r="A1035">
        <v>3301</v>
      </c>
      <c r="B1035" t="s">
        <v>6423</v>
      </c>
      <c r="C1035" t="s">
        <v>6424</v>
      </c>
    </row>
    <row r="1036" spans="1:3" x14ac:dyDescent="0.25">
      <c r="A1036">
        <v>3301</v>
      </c>
      <c r="B1036" t="s">
        <v>6429</v>
      </c>
      <c r="C1036" t="s">
        <v>6430</v>
      </c>
    </row>
    <row r="1037" spans="1:3" x14ac:dyDescent="0.25">
      <c r="A1037">
        <v>3300</v>
      </c>
      <c r="B1037" t="s">
        <v>6436</v>
      </c>
      <c r="C1037" t="s">
        <v>6437</v>
      </c>
    </row>
    <row r="1038" spans="1:3" x14ac:dyDescent="0.25">
      <c r="A1038">
        <v>3298</v>
      </c>
      <c r="B1038" t="s">
        <v>6443</v>
      </c>
      <c r="C1038" t="s">
        <v>6444</v>
      </c>
    </row>
    <row r="1039" spans="1:3" x14ac:dyDescent="0.25">
      <c r="A1039">
        <v>3297</v>
      </c>
      <c r="B1039" t="s">
        <v>6449</v>
      </c>
      <c r="C1039" t="s">
        <v>6450</v>
      </c>
    </row>
    <row r="1040" spans="1:3" x14ac:dyDescent="0.25">
      <c r="A1040">
        <v>3294</v>
      </c>
      <c r="B1040" t="s">
        <v>6455</v>
      </c>
      <c r="C1040" t="s">
        <v>6456</v>
      </c>
    </row>
    <row r="1041" spans="1:3" x14ac:dyDescent="0.25">
      <c r="A1041">
        <v>3293</v>
      </c>
      <c r="B1041" t="s">
        <v>6460</v>
      </c>
      <c r="C1041" t="s">
        <v>6461</v>
      </c>
    </row>
    <row r="1042" spans="1:3" x14ac:dyDescent="0.25">
      <c r="A1042">
        <v>3289</v>
      </c>
      <c r="B1042" t="s">
        <v>6466</v>
      </c>
      <c r="C1042" t="s">
        <v>6467</v>
      </c>
    </row>
    <row r="1043" spans="1:3" x14ac:dyDescent="0.25">
      <c r="A1043">
        <v>3289</v>
      </c>
      <c r="B1043" t="s">
        <v>6472</v>
      </c>
      <c r="C1043" t="s">
        <v>6473</v>
      </c>
    </row>
    <row r="1044" spans="1:3" x14ac:dyDescent="0.25">
      <c r="A1044">
        <v>3284</v>
      </c>
      <c r="B1044" t="s">
        <v>6478</v>
      </c>
      <c r="C1044" t="s">
        <v>6479</v>
      </c>
    </row>
    <row r="1045" spans="1:3" x14ac:dyDescent="0.25">
      <c r="A1045">
        <v>3282</v>
      </c>
      <c r="B1045" t="s">
        <v>6483</v>
      </c>
      <c r="C1045" t="s">
        <v>6484</v>
      </c>
    </row>
    <row r="1046" spans="1:3" x14ac:dyDescent="0.25">
      <c r="A1046">
        <v>3281</v>
      </c>
      <c r="B1046" t="s">
        <v>6489</v>
      </c>
      <c r="C1046" t="s">
        <v>6490</v>
      </c>
    </row>
    <row r="1047" spans="1:3" x14ac:dyDescent="0.25">
      <c r="A1047">
        <v>3273</v>
      </c>
      <c r="B1047" t="s">
        <v>6496</v>
      </c>
      <c r="C1047" t="s">
        <v>6497</v>
      </c>
    </row>
    <row r="1048" spans="1:3" x14ac:dyDescent="0.25">
      <c r="A1048">
        <v>3270</v>
      </c>
      <c r="B1048" t="s">
        <v>6502</v>
      </c>
      <c r="C1048" t="s">
        <v>6503</v>
      </c>
    </row>
    <row r="1049" spans="1:3" x14ac:dyDescent="0.25">
      <c r="A1049">
        <v>3270</v>
      </c>
      <c r="B1049" t="s">
        <v>6509</v>
      </c>
      <c r="C1049" t="s">
        <v>6510</v>
      </c>
    </row>
    <row r="1050" spans="1:3" x14ac:dyDescent="0.25">
      <c r="A1050">
        <v>3266</v>
      </c>
      <c r="B1050" t="s">
        <v>6515</v>
      </c>
      <c r="C1050" t="s">
        <v>6516</v>
      </c>
    </row>
    <row r="1051" spans="1:3" x14ac:dyDescent="0.25">
      <c r="A1051">
        <v>3266</v>
      </c>
      <c r="B1051" t="s">
        <v>6521</v>
      </c>
      <c r="C1051" t="s">
        <v>6522</v>
      </c>
    </row>
    <row r="1052" spans="1:3" x14ac:dyDescent="0.25">
      <c r="A1052">
        <v>3258</v>
      </c>
      <c r="B1052" t="s">
        <v>6526</v>
      </c>
      <c r="C1052" t="s">
        <v>6527</v>
      </c>
    </row>
    <row r="1053" spans="1:3" x14ac:dyDescent="0.25">
      <c r="A1053">
        <v>3258</v>
      </c>
      <c r="B1053" t="s">
        <v>6533</v>
      </c>
      <c r="C1053" t="s">
        <v>6534</v>
      </c>
    </row>
    <row r="1054" spans="1:3" x14ac:dyDescent="0.25">
      <c r="A1054">
        <v>3258</v>
      </c>
      <c r="B1054" t="s">
        <v>6539</v>
      </c>
      <c r="C1054" t="s">
        <v>6540</v>
      </c>
    </row>
    <row r="1055" spans="1:3" x14ac:dyDescent="0.25">
      <c r="A1055">
        <v>3258</v>
      </c>
      <c r="B1055" t="s">
        <v>6544</v>
      </c>
      <c r="C1055" t="s">
        <v>6545</v>
      </c>
    </row>
    <row r="1056" spans="1:3" x14ac:dyDescent="0.25">
      <c r="A1056">
        <v>3255</v>
      </c>
      <c r="B1056" t="s">
        <v>6550</v>
      </c>
      <c r="C1056" t="s">
        <v>6551</v>
      </c>
    </row>
    <row r="1057" spans="1:3" x14ac:dyDescent="0.25">
      <c r="A1057">
        <v>3254</v>
      </c>
      <c r="B1057" t="s">
        <v>6555</v>
      </c>
      <c r="C1057" t="s">
        <v>6556</v>
      </c>
    </row>
    <row r="1058" spans="1:3" x14ac:dyDescent="0.25">
      <c r="A1058">
        <v>3252</v>
      </c>
      <c r="B1058" t="s">
        <v>6560</v>
      </c>
      <c r="C1058" t="s">
        <v>6561</v>
      </c>
    </row>
    <row r="1059" spans="1:3" x14ac:dyDescent="0.25">
      <c r="A1059">
        <v>3251</v>
      </c>
      <c r="B1059" t="s">
        <v>6566</v>
      </c>
      <c r="C1059" t="s">
        <v>6567</v>
      </c>
    </row>
    <row r="1060" spans="1:3" x14ac:dyDescent="0.25">
      <c r="A1060">
        <v>3249</v>
      </c>
      <c r="B1060" t="s">
        <v>6572</v>
      </c>
      <c r="C1060" t="s">
        <v>6573</v>
      </c>
    </row>
    <row r="1061" spans="1:3" x14ac:dyDescent="0.25">
      <c r="A1061">
        <v>3244</v>
      </c>
      <c r="B1061" t="s">
        <v>6578</v>
      </c>
      <c r="C1061" t="s">
        <v>6579</v>
      </c>
    </row>
    <row r="1062" spans="1:3" x14ac:dyDescent="0.25">
      <c r="A1062">
        <v>3239</v>
      </c>
      <c r="B1062" t="s">
        <v>6583</v>
      </c>
      <c r="C1062" t="s">
        <v>6584</v>
      </c>
    </row>
    <row r="1063" spans="1:3" x14ac:dyDescent="0.25">
      <c r="A1063">
        <v>3235</v>
      </c>
      <c r="B1063" t="s">
        <v>6590</v>
      </c>
      <c r="C1063" t="s">
        <v>6591</v>
      </c>
    </row>
    <row r="1064" spans="1:3" x14ac:dyDescent="0.25">
      <c r="A1064">
        <v>3233</v>
      </c>
      <c r="B1064" t="s">
        <v>6597</v>
      </c>
      <c r="C1064" t="s">
        <v>6598</v>
      </c>
    </row>
    <row r="1065" spans="1:3" x14ac:dyDescent="0.25">
      <c r="A1065">
        <v>3232</v>
      </c>
      <c r="B1065" t="s">
        <v>6603</v>
      </c>
      <c r="C1065" t="s">
        <v>6604</v>
      </c>
    </row>
    <row r="1066" spans="1:3" x14ac:dyDescent="0.25">
      <c r="A1066">
        <v>3231</v>
      </c>
      <c r="B1066" t="s">
        <v>6610</v>
      </c>
      <c r="C1066" t="s">
        <v>6611</v>
      </c>
    </row>
    <row r="1067" spans="1:3" x14ac:dyDescent="0.25">
      <c r="A1067">
        <v>3221</v>
      </c>
      <c r="B1067" t="s">
        <v>6615</v>
      </c>
      <c r="C1067" t="s">
        <v>6616</v>
      </c>
    </row>
    <row r="1068" spans="1:3" x14ac:dyDescent="0.25">
      <c r="A1068">
        <v>3218</v>
      </c>
      <c r="B1068" t="s">
        <v>6622</v>
      </c>
      <c r="C1068" t="s">
        <v>6623</v>
      </c>
    </row>
    <row r="1069" spans="1:3" x14ac:dyDescent="0.25">
      <c r="A1069">
        <v>3214</v>
      </c>
      <c r="B1069" t="s">
        <v>6629</v>
      </c>
      <c r="C1069" t="s">
        <v>6630</v>
      </c>
    </row>
    <row r="1070" spans="1:3" x14ac:dyDescent="0.25">
      <c r="A1070">
        <v>3210</v>
      </c>
      <c r="B1070" t="s">
        <v>6635</v>
      </c>
      <c r="C1070" t="s">
        <v>6636</v>
      </c>
    </row>
    <row r="1071" spans="1:3" x14ac:dyDescent="0.25">
      <c r="A1071">
        <v>3205</v>
      </c>
      <c r="B1071" t="s">
        <v>6642</v>
      </c>
      <c r="C1071" t="s">
        <v>6643</v>
      </c>
    </row>
    <row r="1072" spans="1:3" x14ac:dyDescent="0.25">
      <c r="A1072">
        <v>3204</v>
      </c>
      <c r="B1072" t="s">
        <v>6648</v>
      </c>
      <c r="C1072" t="s">
        <v>6649</v>
      </c>
    </row>
    <row r="1073" spans="1:3" x14ac:dyDescent="0.25">
      <c r="A1073">
        <v>3199</v>
      </c>
      <c r="B1073" t="s">
        <v>6655</v>
      </c>
      <c r="C1073" t="s">
        <v>6656</v>
      </c>
    </row>
    <row r="1074" spans="1:3" x14ac:dyDescent="0.25">
      <c r="A1074">
        <v>3199</v>
      </c>
      <c r="B1074" t="s">
        <v>6661</v>
      </c>
      <c r="C1074" t="s">
        <v>6662</v>
      </c>
    </row>
    <row r="1075" spans="1:3" x14ac:dyDescent="0.25">
      <c r="A1075">
        <v>3196</v>
      </c>
      <c r="B1075" t="s">
        <v>6667</v>
      </c>
      <c r="C1075" t="s">
        <v>6668</v>
      </c>
    </row>
    <row r="1076" spans="1:3" x14ac:dyDescent="0.25">
      <c r="A1076">
        <v>3195</v>
      </c>
      <c r="B1076" t="s">
        <v>6672</v>
      </c>
      <c r="C1076" t="s">
        <v>6673</v>
      </c>
    </row>
    <row r="1077" spans="1:3" x14ac:dyDescent="0.25">
      <c r="A1077">
        <v>3194</v>
      </c>
      <c r="B1077" t="s">
        <v>6678</v>
      </c>
      <c r="C1077" t="s">
        <v>6679</v>
      </c>
    </row>
    <row r="1078" spans="1:3" x14ac:dyDescent="0.25">
      <c r="A1078">
        <v>3190</v>
      </c>
      <c r="B1078" t="s">
        <v>6685</v>
      </c>
      <c r="C1078" t="s">
        <v>6686</v>
      </c>
    </row>
    <row r="1079" spans="1:3" x14ac:dyDescent="0.25">
      <c r="A1079">
        <v>3189</v>
      </c>
      <c r="B1079" t="s">
        <v>6691</v>
      </c>
      <c r="C1079" t="s">
        <v>6692</v>
      </c>
    </row>
    <row r="1080" spans="1:3" x14ac:dyDescent="0.25">
      <c r="A1080">
        <v>3187</v>
      </c>
      <c r="B1080" t="s">
        <v>6697</v>
      </c>
      <c r="C1080" t="s">
        <v>6698</v>
      </c>
    </row>
    <row r="1081" spans="1:3" x14ac:dyDescent="0.25">
      <c r="A1081">
        <v>3185</v>
      </c>
      <c r="B1081" t="s">
        <v>6703</v>
      </c>
      <c r="C1081" t="s">
        <v>6704</v>
      </c>
    </row>
    <row r="1082" spans="1:3" x14ac:dyDescent="0.25">
      <c r="A1082">
        <v>3184</v>
      </c>
      <c r="B1082" t="s">
        <v>6709</v>
      </c>
      <c r="C1082" t="s">
        <v>6710</v>
      </c>
    </row>
    <row r="1083" spans="1:3" x14ac:dyDescent="0.25">
      <c r="A1083">
        <v>3184</v>
      </c>
      <c r="B1083" t="s">
        <v>6716</v>
      </c>
      <c r="C1083" t="s">
        <v>6717</v>
      </c>
    </row>
    <row r="1084" spans="1:3" x14ac:dyDescent="0.25">
      <c r="A1084">
        <v>3178</v>
      </c>
      <c r="B1084" t="s">
        <v>6722</v>
      </c>
      <c r="C1084" t="s">
        <v>6723</v>
      </c>
    </row>
    <row r="1085" spans="1:3" x14ac:dyDescent="0.25">
      <c r="A1085">
        <v>3175</v>
      </c>
      <c r="B1085" t="s">
        <v>6728</v>
      </c>
      <c r="C1085" t="s">
        <v>6729</v>
      </c>
    </row>
    <row r="1086" spans="1:3" x14ac:dyDescent="0.25">
      <c r="A1086">
        <v>3173</v>
      </c>
      <c r="B1086" t="s">
        <v>6733</v>
      </c>
      <c r="C1086" t="s">
        <v>6734</v>
      </c>
    </row>
    <row r="1087" spans="1:3" x14ac:dyDescent="0.25">
      <c r="A1087">
        <v>3173</v>
      </c>
      <c r="B1087" t="s">
        <v>6739</v>
      </c>
      <c r="C1087" t="s">
        <v>6740</v>
      </c>
    </row>
    <row r="1088" spans="1:3" x14ac:dyDescent="0.25">
      <c r="A1088">
        <v>3169</v>
      </c>
      <c r="B1088" t="s">
        <v>6745</v>
      </c>
      <c r="C1088" t="s">
        <v>6746</v>
      </c>
    </row>
    <row r="1089" spans="1:3" x14ac:dyDescent="0.25">
      <c r="A1089">
        <v>3169</v>
      </c>
      <c r="B1089" t="s">
        <v>6752</v>
      </c>
      <c r="C1089" t="s">
        <v>6753</v>
      </c>
    </row>
    <row r="1090" spans="1:3" x14ac:dyDescent="0.25">
      <c r="A1090">
        <v>3169</v>
      </c>
      <c r="B1090" t="s">
        <v>6759</v>
      </c>
      <c r="C1090" t="s">
        <v>6760</v>
      </c>
    </row>
    <row r="1091" spans="1:3" x14ac:dyDescent="0.25">
      <c r="A1091">
        <v>3167</v>
      </c>
      <c r="B1091" t="s">
        <v>6764</v>
      </c>
      <c r="C1091" t="s">
        <v>6765</v>
      </c>
    </row>
    <row r="1092" spans="1:3" x14ac:dyDescent="0.25">
      <c r="A1092">
        <v>3164</v>
      </c>
      <c r="B1092" t="s">
        <v>6771</v>
      </c>
      <c r="C1092" t="s">
        <v>6772</v>
      </c>
    </row>
    <row r="1093" spans="1:3" x14ac:dyDescent="0.25">
      <c r="A1093">
        <v>3164</v>
      </c>
      <c r="B1093" t="s">
        <v>6777</v>
      </c>
      <c r="C1093" t="s">
        <v>6778</v>
      </c>
    </row>
    <row r="1094" spans="1:3" x14ac:dyDescent="0.25">
      <c r="A1094">
        <v>3157</v>
      </c>
      <c r="B1094" t="s">
        <v>6784</v>
      </c>
      <c r="C1094" t="s">
        <v>6785</v>
      </c>
    </row>
    <row r="1095" spans="1:3" x14ac:dyDescent="0.25">
      <c r="A1095">
        <v>3156</v>
      </c>
      <c r="B1095" t="s">
        <v>6790</v>
      </c>
      <c r="C1095" t="s">
        <v>6791</v>
      </c>
    </row>
    <row r="1096" spans="1:3" x14ac:dyDescent="0.25">
      <c r="A1096">
        <v>3153</v>
      </c>
      <c r="B1096" t="s">
        <v>6797</v>
      </c>
      <c r="C1096" t="s">
        <v>6798</v>
      </c>
    </row>
    <row r="1097" spans="1:3" x14ac:dyDescent="0.25">
      <c r="A1097">
        <v>3152</v>
      </c>
      <c r="B1097" t="s">
        <v>6803</v>
      </c>
      <c r="C1097" t="s">
        <v>6804</v>
      </c>
    </row>
    <row r="1098" spans="1:3" x14ac:dyDescent="0.25">
      <c r="A1098">
        <v>3150</v>
      </c>
      <c r="B1098" t="s">
        <v>6809</v>
      </c>
      <c r="C1098" t="s">
        <v>6810</v>
      </c>
    </row>
    <row r="1099" spans="1:3" x14ac:dyDescent="0.25">
      <c r="A1099">
        <v>3147</v>
      </c>
      <c r="B1099" t="s">
        <v>6815</v>
      </c>
      <c r="C1099" t="s">
        <v>6816</v>
      </c>
    </row>
    <row r="1100" spans="1:3" x14ac:dyDescent="0.25">
      <c r="A1100">
        <v>3146</v>
      </c>
      <c r="B1100" t="s">
        <v>6821</v>
      </c>
      <c r="C1100" t="s">
        <v>6822</v>
      </c>
    </row>
    <row r="1101" spans="1:3" x14ac:dyDescent="0.25">
      <c r="A1101">
        <v>3144</v>
      </c>
      <c r="B1101" t="s">
        <v>6826</v>
      </c>
      <c r="C1101" t="s">
        <v>6827</v>
      </c>
    </row>
    <row r="1102" spans="1:3" x14ac:dyDescent="0.25">
      <c r="A1102">
        <v>3142</v>
      </c>
      <c r="B1102" t="s">
        <v>6832</v>
      </c>
      <c r="C1102" t="s">
        <v>6833</v>
      </c>
    </row>
    <row r="1103" spans="1:3" x14ac:dyDescent="0.25">
      <c r="A1103">
        <v>3140</v>
      </c>
      <c r="B1103" t="s">
        <v>6839</v>
      </c>
      <c r="C1103" t="s">
        <v>6840</v>
      </c>
    </row>
    <row r="1104" spans="1:3" x14ac:dyDescent="0.25">
      <c r="A1104">
        <v>3138</v>
      </c>
      <c r="B1104" t="s">
        <v>6846</v>
      </c>
      <c r="C1104" t="s">
        <v>6847</v>
      </c>
    </row>
    <row r="1105" spans="1:3" x14ac:dyDescent="0.25">
      <c r="A1105">
        <v>3136</v>
      </c>
      <c r="B1105" t="s">
        <v>6853</v>
      </c>
      <c r="C1105" t="s">
        <v>6854</v>
      </c>
    </row>
    <row r="1106" spans="1:3" x14ac:dyDescent="0.25">
      <c r="A1106">
        <v>3131</v>
      </c>
      <c r="B1106" t="s">
        <v>6859</v>
      </c>
      <c r="C1106" t="s">
        <v>6860</v>
      </c>
    </row>
    <row r="1107" spans="1:3" x14ac:dyDescent="0.25">
      <c r="A1107">
        <v>3130</v>
      </c>
      <c r="B1107" t="s">
        <v>6866</v>
      </c>
      <c r="C1107" t="s">
        <v>6867</v>
      </c>
    </row>
    <row r="1108" spans="1:3" x14ac:dyDescent="0.25">
      <c r="A1108">
        <v>3126</v>
      </c>
      <c r="B1108" t="s">
        <v>6871</v>
      </c>
      <c r="C1108" t="s">
        <v>6872</v>
      </c>
    </row>
    <row r="1109" spans="1:3" x14ac:dyDescent="0.25">
      <c r="A1109">
        <v>3118</v>
      </c>
      <c r="B1109" t="s">
        <v>6878</v>
      </c>
      <c r="C1109" t="s">
        <v>6879</v>
      </c>
    </row>
    <row r="1110" spans="1:3" x14ac:dyDescent="0.25">
      <c r="A1110">
        <v>3116</v>
      </c>
      <c r="B1110" t="s">
        <v>6884</v>
      </c>
      <c r="C1110" t="s">
        <v>6885</v>
      </c>
    </row>
    <row r="1111" spans="1:3" x14ac:dyDescent="0.25">
      <c r="A1111">
        <v>3116</v>
      </c>
      <c r="B1111" t="s">
        <v>6890</v>
      </c>
      <c r="C1111" t="s">
        <v>6891</v>
      </c>
    </row>
    <row r="1112" spans="1:3" x14ac:dyDescent="0.25">
      <c r="A1112">
        <v>3109</v>
      </c>
      <c r="B1112" t="s">
        <v>6896</v>
      </c>
      <c r="C1112" t="s">
        <v>6897</v>
      </c>
    </row>
    <row r="1113" spans="1:3" x14ac:dyDescent="0.25">
      <c r="A1113">
        <v>3108</v>
      </c>
      <c r="B1113" t="s">
        <v>6902</v>
      </c>
      <c r="C1113" t="s">
        <v>6903</v>
      </c>
    </row>
    <row r="1114" spans="1:3" x14ac:dyDescent="0.25">
      <c r="A1114">
        <v>3108</v>
      </c>
      <c r="B1114" t="s">
        <v>6907</v>
      </c>
      <c r="C1114" t="s">
        <v>6908</v>
      </c>
    </row>
    <row r="1115" spans="1:3" x14ac:dyDescent="0.25">
      <c r="A1115">
        <v>3107</v>
      </c>
      <c r="B1115" t="s">
        <v>6913</v>
      </c>
      <c r="C1115" t="s">
        <v>6914</v>
      </c>
    </row>
    <row r="1116" spans="1:3" x14ac:dyDescent="0.25">
      <c r="A1116">
        <v>3098</v>
      </c>
      <c r="B1116" t="s">
        <v>6919</v>
      </c>
      <c r="C1116" t="s">
        <v>6920</v>
      </c>
    </row>
    <row r="1117" spans="1:3" x14ac:dyDescent="0.25">
      <c r="A1117">
        <v>3096</v>
      </c>
      <c r="B1117" t="s">
        <v>6925</v>
      </c>
      <c r="C1117" t="s">
        <v>6926</v>
      </c>
    </row>
    <row r="1118" spans="1:3" x14ac:dyDescent="0.25">
      <c r="A1118">
        <v>3090</v>
      </c>
      <c r="B1118" t="s">
        <v>6931</v>
      </c>
      <c r="C1118" t="s">
        <v>6932</v>
      </c>
    </row>
    <row r="1119" spans="1:3" x14ac:dyDescent="0.25">
      <c r="A1119">
        <v>3086</v>
      </c>
      <c r="B1119" t="s">
        <v>6936</v>
      </c>
      <c r="C1119" t="s">
        <v>6937</v>
      </c>
    </row>
    <row r="1120" spans="1:3" x14ac:dyDescent="0.25">
      <c r="A1120">
        <v>3083</v>
      </c>
      <c r="B1120" t="s">
        <v>6942</v>
      </c>
      <c r="C1120" t="s">
        <v>6943</v>
      </c>
    </row>
    <row r="1121" spans="1:3" x14ac:dyDescent="0.25">
      <c r="A1121">
        <v>3081</v>
      </c>
      <c r="B1121" t="s">
        <v>6949</v>
      </c>
      <c r="C1121" t="s">
        <v>6950</v>
      </c>
    </row>
    <row r="1122" spans="1:3" x14ac:dyDescent="0.25">
      <c r="A1122">
        <v>3080</v>
      </c>
      <c r="B1122" t="s">
        <v>6955</v>
      </c>
      <c r="C1122" t="s">
        <v>6956</v>
      </c>
    </row>
    <row r="1123" spans="1:3" x14ac:dyDescent="0.25">
      <c r="A1123">
        <v>3078</v>
      </c>
      <c r="B1123" t="s">
        <v>6960</v>
      </c>
      <c r="C1123" t="s">
        <v>6961</v>
      </c>
    </row>
    <row r="1124" spans="1:3" x14ac:dyDescent="0.25">
      <c r="A1124">
        <v>3078</v>
      </c>
      <c r="B1124" t="s">
        <v>6965</v>
      </c>
      <c r="C1124" t="s">
        <v>6966</v>
      </c>
    </row>
    <row r="1125" spans="1:3" x14ac:dyDescent="0.25">
      <c r="A1125">
        <v>3071</v>
      </c>
      <c r="B1125" t="s">
        <v>6971</v>
      </c>
      <c r="C1125" t="s">
        <v>6972</v>
      </c>
    </row>
    <row r="1126" spans="1:3" x14ac:dyDescent="0.25">
      <c r="A1126">
        <v>3071</v>
      </c>
      <c r="B1126" t="s">
        <v>6977</v>
      </c>
      <c r="C1126" t="s">
        <v>6978</v>
      </c>
    </row>
    <row r="1127" spans="1:3" x14ac:dyDescent="0.25">
      <c r="A1127">
        <v>3069</v>
      </c>
      <c r="B1127" t="s">
        <v>6984</v>
      </c>
      <c r="C1127" t="s">
        <v>6985</v>
      </c>
    </row>
    <row r="1128" spans="1:3" x14ac:dyDescent="0.25">
      <c r="A1128">
        <v>3066</v>
      </c>
      <c r="B1128" t="s">
        <v>6991</v>
      </c>
      <c r="C1128" t="s">
        <v>6992</v>
      </c>
    </row>
    <row r="1129" spans="1:3" x14ac:dyDescent="0.25">
      <c r="A1129">
        <v>3064</v>
      </c>
      <c r="B1129" t="s">
        <v>6996</v>
      </c>
      <c r="C1129" t="s">
        <v>6997</v>
      </c>
    </row>
    <row r="1130" spans="1:3" x14ac:dyDescent="0.25">
      <c r="A1130">
        <v>3063</v>
      </c>
      <c r="B1130" t="s">
        <v>7001</v>
      </c>
      <c r="C1130" t="s">
        <v>7002</v>
      </c>
    </row>
    <row r="1131" spans="1:3" x14ac:dyDescent="0.25">
      <c r="A1131">
        <v>3061</v>
      </c>
      <c r="B1131" t="s">
        <v>7008</v>
      </c>
      <c r="C1131" t="s">
        <v>7009</v>
      </c>
    </row>
    <row r="1132" spans="1:3" x14ac:dyDescent="0.25">
      <c r="A1132">
        <v>3057</v>
      </c>
      <c r="B1132" t="s">
        <v>7014</v>
      </c>
      <c r="C1132" t="s">
        <v>7015</v>
      </c>
    </row>
    <row r="1133" spans="1:3" x14ac:dyDescent="0.25">
      <c r="A1133">
        <v>3057</v>
      </c>
      <c r="B1133" t="s">
        <v>7021</v>
      </c>
      <c r="C1133" t="s">
        <v>7022</v>
      </c>
    </row>
    <row r="1134" spans="1:3" x14ac:dyDescent="0.25">
      <c r="A1134">
        <v>3052</v>
      </c>
      <c r="B1134" t="s">
        <v>7028</v>
      </c>
      <c r="C1134" t="s">
        <v>7029</v>
      </c>
    </row>
    <row r="1135" spans="1:3" x14ac:dyDescent="0.25">
      <c r="A1135">
        <v>3050</v>
      </c>
      <c r="B1135" t="s">
        <v>7034</v>
      </c>
      <c r="C1135" t="s">
        <v>7035</v>
      </c>
    </row>
    <row r="1136" spans="1:3" x14ac:dyDescent="0.25">
      <c r="A1136">
        <v>3046</v>
      </c>
      <c r="B1136" t="s">
        <v>7039</v>
      </c>
      <c r="C1136" t="s">
        <v>7040</v>
      </c>
    </row>
    <row r="1137" spans="1:3" x14ac:dyDescent="0.25">
      <c r="A1137">
        <v>3044</v>
      </c>
      <c r="B1137" t="s">
        <v>7045</v>
      </c>
      <c r="C1137" t="s">
        <v>7046</v>
      </c>
    </row>
    <row r="1138" spans="1:3" x14ac:dyDescent="0.25">
      <c r="A1138">
        <v>3042</v>
      </c>
      <c r="B1138" t="s">
        <v>7051</v>
      </c>
      <c r="C1138" t="s">
        <v>7052</v>
      </c>
    </row>
    <row r="1139" spans="1:3" x14ac:dyDescent="0.25">
      <c r="A1139">
        <v>3039</v>
      </c>
      <c r="B1139" t="s">
        <v>7057</v>
      </c>
      <c r="C1139" t="s">
        <v>7058</v>
      </c>
    </row>
    <row r="1140" spans="1:3" x14ac:dyDescent="0.25">
      <c r="A1140">
        <v>3038</v>
      </c>
      <c r="B1140" t="s">
        <v>7063</v>
      </c>
      <c r="C1140" t="s">
        <v>7064</v>
      </c>
    </row>
    <row r="1141" spans="1:3" x14ac:dyDescent="0.25">
      <c r="A1141">
        <v>3035</v>
      </c>
      <c r="B1141" t="s">
        <v>7069</v>
      </c>
      <c r="C1141" t="s">
        <v>7070</v>
      </c>
    </row>
    <row r="1142" spans="1:3" x14ac:dyDescent="0.25">
      <c r="A1142">
        <v>3030</v>
      </c>
      <c r="B1142" t="s">
        <v>7075</v>
      </c>
      <c r="C1142" t="s">
        <v>7076</v>
      </c>
    </row>
    <row r="1143" spans="1:3" x14ac:dyDescent="0.25">
      <c r="A1143">
        <v>3028</v>
      </c>
      <c r="B1143" t="s">
        <v>7081</v>
      </c>
      <c r="C1143" t="s">
        <v>7082</v>
      </c>
    </row>
    <row r="1144" spans="1:3" x14ac:dyDescent="0.25">
      <c r="A1144">
        <v>3025</v>
      </c>
      <c r="B1144" t="s">
        <v>7087</v>
      </c>
      <c r="C1144" t="s">
        <v>7088</v>
      </c>
    </row>
    <row r="1145" spans="1:3" x14ac:dyDescent="0.25">
      <c r="A1145">
        <v>3023</v>
      </c>
      <c r="B1145" t="s">
        <v>7093</v>
      </c>
      <c r="C1145" t="s">
        <v>7094</v>
      </c>
    </row>
    <row r="1146" spans="1:3" x14ac:dyDescent="0.25">
      <c r="A1146">
        <v>3022</v>
      </c>
      <c r="B1146" t="s">
        <v>7099</v>
      </c>
      <c r="C1146" t="s">
        <v>7100</v>
      </c>
    </row>
    <row r="1147" spans="1:3" x14ac:dyDescent="0.25">
      <c r="A1147">
        <v>3014</v>
      </c>
      <c r="B1147" t="s">
        <v>7105</v>
      </c>
      <c r="C1147" t="s">
        <v>7106</v>
      </c>
    </row>
    <row r="1148" spans="1:3" x14ac:dyDescent="0.25">
      <c r="A1148">
        <v>3009</v>
      </c>
      <c r="B1148" t="s">
        <v>7111</v>
      </c>
      <c r="C1148" t="s">
        <v>7112</v>
      </c>
    </row>
    <row r="1149" spans="1:3" x14ac:dyDescent="0.25">
      <c r="A1149">
        <v>3009</v>
      </c>
      <c r="B1149" t="s">
        <v>7118</v>
      </c>
      <c r="C1149" t="s">
        <v>7119</v>
      </c>
    </row>
    <row r="1150" spans="1:3" x14ac:dyDescent="0.25">
      <c r="A1150">
        <v>3008</v>
      </c>
      <c r="B1150" t="s">
        <v>7123</v>
      </c>
      <c r="C1150" t="s">
        <v>7124</v>
      </c>
    </row>
    <row r="1151" spans="1:3" x14ac:dyDescent="0.25">
      <c r="A1151">
        <v>3007</v>
      </c>
      <c r="B1151" t="s">
        <v>7130</v>
      </c>
      <c r="C1151" t="s">
        <v>7131</v>
      </c>
    </row>
    <row r="1152" spans="1:3" x14ac:dyDescent="0.25">
      <c r="A1152">
        <v>3007</v>
      </c>
      <c r="B1152" t="s">
        <v>7137</v>
      </c>
      <c r="C1152" t="s">
        <v>7138</v>
      </c>
    </row>
    <row r="1153" spans="1:3" x14ac:dyDescent="0.25">
      <c r="A1153">
        <v>3004</v>
      </c>
      <c r="B1153" t="s">
        <v>7143</v>
      </c>
      <c r="C1153" t="s">
        <v>7144</v>
      </c>
    </row>
    <row r="1154" spans="1:3" x14ac:dyDescent="0.25">
      <c r="A1154">
        <v>3000</v>
      </c>
      <c r="B1154" t="s">
        <v>7148</v>
      </c>
      <c r="C1154" t="s">
        <v>7149</v>
      </c>
    </row>
    <row r="1155" spans="1:3" x14ac:dyDescent="0.25">
      <c r="A1155">
        <v>2995</v>
      </c>
      <c r="B1155" t="s">
        <v>7154</v>
      </c>
      <c r="C1155" t="s">
        <v>7155</v>
      </c>
    </row>
    <row r="1156" spans="1:3" x14ac:dyDescent="0.25">
      <c r="A1156">
        <v>2994</v>
      </c>
      <c r="B1156" t="s">
        <v>7160</v>
      </c>
      <c r="C1156" t="s">
        <v>7161</v>
      </c>
    </row>
    <row r="1157" spans="1:3" x14ac:dyDescent="0.25">
      <c r="A1157">
        <v>2993</v>
      </c>
      <c r="B1157" t="s">
        <v>7166</v>
      </c>
      <c r="C1157" t="s">
        <v>7167</v>
      </c>
    </row>
    <row r="1158" spans="1:3" x14ac:dyDescent="0.25">
      <c r="A1158">
        <v>2991</v>
      </c>
      <c r="B1158" t="s">
        <v>7172</v>
      </c>
      <c r="C1158" t="s">
        <v>7173</v>
      </c>
    </row>
    <row r="1159" spans="1:3" x14ac:dyDescent="0.25">
      <c r="A1159">
        <v>2990</v>
      </c>
      <c r="B1159" t="s">
        <v>7179</v>
      </c>
      <c r="C1159" t="s">
        <v>7180</v>
      </c>
    </row>
    <row r="1160" spans="1:3" x14ac:dyDescent="0.25">
      <c r="A1160">
        <v>2990</v>
      </c>
      <c r="B1160" t="s">
        <v>7184</v>
      </c>
      <c r="C1160" t="s">
        <v>7185</v>
      </c>
    </row>
    <row r="1161" spans="1:3" x14ac:dyDescent="0.25">
      <c r="A1161">
        <v>2989</v>
      </c>
      <c r="B1161" t="s">
        <v>7190</v>
      </c>
      <c r="C1161" t="s">
        <v>7191</v>
      </c>
    </row>
    <row r="1162" spans="1:3" x14ac:dyDescent="0.25">
      <c r="A1162">
        <v>2989</v>
      </c>
      <c r="B1162" t="s">
        <v>7196</v>
      </c>
      <c r="C1162" t="s">
        <v>7197</v>
      </c>
    </row>
    <row r="1163" spans="1:3" x14ac:dyDescent="0.25">
      <c r="A1163">
        <v>2988</v>
      </c>
      <c r="B1163" t="s">
        <v>7202</v>
      </c>
      <c r="C1163" t="s">
        <v>7203</v>
      </c>
    </row>
    <row r="1164" spans="1:3" x14ac:dyDescent="0.25">
      <c r="A1164">
        <v>2987</v>
      </c>
      <c r="B1164" t="s">
        <v>7209</v>
      </c>
      <c r="C1164" t="s">
        <v>7210</v>
      </c>
    </row>
    <row r="1165" spans="1:3" x14ac:dyDescent="0.25">
      <c r="A1165">
        <v>2987</v>
      </c>
      <c r="B1165" t="s">
        <v>7215</v>
      </c>
      <c r="C1165" t="s">
        <v>7216</v>
      </c>
    </row>
    <row r="1166" spans="1:3" x14ac:dyDescent="0.25">
      <c r="A1166">
        <v>2984</v>
      </c>
      <c r="B1166" t="s">
        <v>7222</v>
      </c>
      <c r="C1166" t="s">
        <v>7223</v>
      </c>
    </row>
    <row r="1167" spans="1:3" x14ac:dyDescent="0.25">
      <c r="A1167">
        <v>2984</v>
      </c>
      <c r="B1167" t="s">
        <v>7228</v>
      </c>
      <c r="C1167" t="s">
        <v>7229</v>
      </c>
    </row>
    <row r="1168" spans="1:3" x14ac:dyDescent="0.25">
      <c r="A1168">
        <v>2981</v>
      </c>
      <c r="B1168" t="s">
        <v>7235</v>
      </c>
      <c r="C1168" t="s">
        <v>7236</v>
      </c>
    </row>
    <row r="1169" spans="1:3" x14ac:dyDescent="0.25">
      <c r="A1169">
        <v>2981</v>
      </c>
      <c r="B1169" t="s">
        <v>7241</v>
      </c>
      <c r="C1169" t="s">
        <v>7242</v>
      </c>
    </row>
    <row r="1170" spans="1:3" x14ac:dyDescent="0.25">
      <c r="A1170">
        <v>2977</v>
      </c>
      <c r="B1170" t="s">
        <v>7247</v>
      </c>
      <c r="C1170" t="s">
        <v>7248</v>
      </c>
    </row>
    <row r="1171" spans="1:3" x14ac:dyDescent="0.25">
      <c r="A1171">
        <v>2976</v>
      </c>
      <c r="B1171" t="s">
        <v>7253</v>
      </c>
      <c r="C1171" t="s">
        <v>7254</v>
      </c>
    </row>
    <row r="1172" spans="1:3" x14ac:dyDescent="0.25">
      <c r="A1172">
        <v>2974</v>
      </c>
      <c r="B1172" t="s">
        <v>7259</v>
      </c>
      <c r="C1172" t="s">
        <v>7260</v>
      </c>
    </row>
    <row r="1173" spans="1:3" x14ac:dyDescent="0.25">
      <c r="A1173">
        <v>2966</v>
      </c>
      <c r="B1173" t="s">
        <v>7265</v>
      </c>
      <c r="C1173" t="s">
        <v>7266</v>
      </c>
    </row>
    <row r="1174" spans="1:3" x14ac:dyDescent="0.25">
      <c r="A1174">
        <v>2966</v>
      </c>
      <c r="B1174" t="s">
        <v>7271</v>
      </c>
      <c r="C1174" t="s">
        <v>7272</v>
      </c>
    </row>
    <row r="1175" spans="1:3" x14ac:dyDescent="0.25">
      <c r="A1175">
        <v>2960</v>
      </c>
      <c r="B1175" t="s">
        <v>7277</v>
      </c>
      <c r="C1175" t="s">
        <v>7278</v>
      </c>
    </row>
    <row r="1176" spans="1:3" x14ac:dyDescent="0.25">
      <c r="A1176">
        <v>2959</v>
      </c>
      <c r="B1176" t="s">
        <v>7284</v>
      </c>
      <c r="C1176" t="s">
        <v>7285</v>
      </c>
    </row>
    <row r="1177" spans="1:3" x14ac:dyDescent="0.25">
      <c r="A1177">
        <v>2959</v>
      </c>
      <c r="B1177" t="s">
        <v>7290</v>
      </c>
      <c r="C1177" t="s">
        <v>7291</v>
      </c>
    </row>
    <row r="1178" spans="1:3" x14ac:dyDescent="0.25">
      <c r="A1178">
        <v>2958</v>
      </c>
      <c r="B1178" t="s">
        <v>7295</v>
      </c>
      <c r="C1178" t="s">
        <v>7296</v>
      </c>
    </row>
    <row r="1179" spans="1:3" x14ac:dyDescent="0.25">
      <c r="A1179">
        <v>2958</v>
      </c>
      <c r="B1179" t="s">
        <v>7301</v>
      </c>
      <c r="C1179" t="s">
        <v>7302</v>
      </c>
    </row>
    <row r="1180" spans="1:3" x14ac:dyDescent="0.25">
      <c r="A1180">
        <v>2957</v>
      </c>
      <c r="B1180" t="s">
        <v>7306</v>
      </c>
      <c r="C1180" t="s">
        <v>7307</v>
      </c>
    </row>
    <row r="1181" spans="1:3" x14ac:dyDescent="0.25">
      <c r="A1181">
        <v>2957</v>
      </c>
      <c r="B1181" t="s">
        <v>7312</v>
      </c>
      <c r="C1181" t="s">
        <v>7313</v>
      </c>
    </row>
    <row r="1182" spans="1:3" x14ac:dyDescent="0.25">
      <c r="A1182">
        <v>2955</v>
      </c>
      <c r="B1182" t="s">
        <v>7317</v>
      </c>
      <c r="C1182" t="s">
        <v>7318</v>
      </c>
    </row>
    <row r="1183" spans="1:3" x14ac:dyDescent="0.25">
      <c r="A1183">
        <v>2952</v>
      </c>
      <c r="B1183" t="s">
        <v>7323</v>
      </c>
      <c r="C1183" t="s">
        <v>7324</v>
      </c>
    </row>
    <row r="1184" spans="1:3" x14ac:dyDescent="0.25">
      <c r="A1184">
        <v>2951</v>
      </c>
      <c r="B1184" t="s">
        <v>7329</v>
      </c>
      <c r="C1184" t="s">
        <v>7330</v>
      </c>
    </row>
    <row r="1185" spans="1:3" x14ac:dyDescent="0.25">
      <c r="A1185">
        <v>2949</v>
      </c>
      <c r="B1185" t="s">
        <v>7336</v>
      </c>
      <c r="C1185" t="s">
        <v>7337</v>
      </c>
    </row>
    <row r="1186" spans="1:3" x14ac:dyDescent="0.25">
      <c r="A1186">
        <v>2943</v>
      </c>
      <c r="B1186" t="s">
        <v>7342</v>
      </c>
      <c r="C1186" t="s">
        <v>7343</v>
      </c>
    </row>
    <row r="1187" spans="1:3" x14ac:dyDescent="0.25">
      <c r="A1187">
        <v>2942</v>
      </c>
      <c r="B1187" t="s">
        <v>7348</v>
      </c>
      <c r="C1187" t="s">
        <v>7349</v>
      </c>
    </row>
    <row r="1188" spans="1:3" x14ac:dyDescent="0.25">
      <c r="A1188">
        <v>2937</v>
      </c>
      <c r="B1188" t="s">
        <v>7354</v>
      </c>
      <c r="C1188" t="s">
        <v>7355</v>
      </c>
    </row>
    <row r="1189" spans="1:3" x14ac:dyDescent="0.25">
      <c r="A1189">
        <v>2936</v>
      </c>
      <c r="B1189" t="s">
        <v>7360</v>
      </c>
      <c r="C1189" t="s">
        <v>7361</v>
      </c>
    </row>
    <row r="1190" spans="1:3" x14ac:dyDescent="0.25">
      <c r="A1190">
        <v>2929</v>
      </c>
      <c r="B1190" t="s">
        <v>7365</v>
      </c>
      <c r="C1190" t="s">
        <v>7366</v>
      </c>
    </row>
    <row r="1191" spans="1:3" x14ac:dyDescent="0.25">
      <c r="A1191">
        <v>2926</v>
      </c>
      <c r="B1191" t="s">
        <v>7372</v>
      </c>
      <c r="C1191" t="s">
        <v>7373</v>
      </c>
    </row>
    <row r="1192" spans="1:3" x14ac:dyDescent="0.25">
      <c r="A1192">
        <v>2924</v>
      </c>
      <c r="B1192" t="s">
        <v>7378</v>
      </c>
      <c r="C1192" t="s">
        <v>7379</v>
      </c>
    </row>
    <row r="1193" spans="1:3" x14ac:dyDescent="0.25">
      <c r="A1193">
        <v>2920</v>
      </c>
      <c r="B1193" t="s">
        <v>7384</v>
      </c>
      <c r="C1193" t="s">
        <v>7385</v>
      </c>
    </row>
    <row r="1194" spans="1:3" x14ac:dyDescent="0.25">
      <c r="A1194">
        <v>2918</v>
      </c>
      <c r="B1194" t="s">
        <v>7390</v>
      </c>
      <c r="C1194" t="s">
        <v>7391</v>
      </c>
    </row>
    <row r="1195" spans="1:3" x14ac:dyDescent="0.25">
      <c r="A1195">
        <v>2916</v>
      </c>
      <c r="B1195" t="s">
        <v>7397</v>
      </c>
      <c r="C1195" t="s">
        <v>7398</v>
      </c>
    </row>
    <row r="1196" spans="1:3" x14ac:dyDescent="0.25">
      <c r="A1196">
        <v>2915</v>
      </c>
      <c r="B1196" t="s">
        <v>7403</v>
      </c>
      <c r="C1196" t="s">
        <v>7404</v>
      </c>
    </row>
    <row r="1197" spans="1:3" x14ac:dyDescent="0.25">
      <c r="A1197">
        <v>2914</v>
      </c>
      <c r="B1197" t="s">
        <v>7410</v>
      </c>
      <c r="C1197" t="s">
        <v>7411</v>
      </c>
    </row>
    <row r="1198" spans="1:3" x14ac:dyDescent="0.25">
      <c r="A1198">
        <v>2912</v>
      </c>
      <c r="B1198" t="s">
        <v>7415</v>
      </c>
      <c r="C1198" t="s">
        <v>7416</v>
      </c>
    </row>
    <row r="1199" spans="1:3" x14ac:dyDescent="0.25">
      <c r="A1199">
        <v>2906</v>
      </c>
      <c r="B1199" t="s">
        <v>7421</v>
      </c>
      <c r="C1199" t="s">
        <v>7422</v>
      </c>
    </row>
    <row r="1200" spans="1:3" x14ac:dyDescent="0.25">
      <c r="A1200">
        <v>2902</v>
      </c>
      <c r="B1200" t="s">
        <v>7427</v>
      </c>
      <c r="C1200" t="s">
        <v>7428</v>
      </c>
    </row>
    <row r="1201" spans="1:3" x14ac:dyDescent="0.25">
      <c r="A1201">
        <v>2901</v>
      </c>
      <c r="B1201" t="s">
        <v>7433</v>
      </c>
      <c r="C1201" t="s">
        <v>7434</v>
      </c>
    </row>
    <row r="1202" spans="1:3" x14ac:dyDescent="0.25">
      <c r="A1202">
        <v>2901</v>
      </c>
      <c r="B1202" t="s">
        <v>7439</v>
      </c>
      <c r="C1202" t="s">
        <v>7440</v>
      </c>
    </row>
    <row r="1203" spans="1:3" x14ac:dyDescent="0.25">
      <c r="A1203">
        <v>2900</v>
      </c>
      <c r="B1203" t="s">
        <v>7446</v>
      </c>
      <c r="C1203" t="s">
        <v>7447</v>
      </c>
    </row>
    <row r="1204" spans="1:3" x14ac:dyDescent="0.25">
      <c r="A1204">
        <v>2899</v>
      </c>
      <c r="B1204" t="s">
        <v>7453</v>
      </c>
      <c r="C1204" t="s">
        <v>7454</v>
      </c>
    </row>
    <row r="1205" spans="1:3" x14ac:dyDescent="0.25">
      <c r="A1205">
        <v>2897</v>
      </c>
      <c r="B1205" t="s">
        <v>7459</v>
      </c>
      <c r="C1205" t="s">
        <v>7460</v>
      </c>
    </row>
    <row r="1206" spans="1:3" x14ac:dyDescent="0.25">
      <c r="A1206">
        <v>2896</v>
      </c>
      <c r="B1206" t="s">
        <v>7465</v>
      </c>
      <c r="C1206" t="s">
        <v>7466</v>
      </c>
    </row>
    <row r="1207" spans="1:3" x14ac:dyDescent="0.25">
      <c r="A1207">
        <v>2888</v>
      </c>
      <c r="B1207" t="s">
        <v>7471</v>
      </c>
      <c r="C1207" t="s">
        <v>7472</v>
      </c>
    </row>
    <row r="1208" spans="1:3" x14ac:dyDescent="0.25">
      <c r="A1208">
        <v>2883</v>
      </c>
      <c r="B1208" t="s">
        <v>7476</v>
      </c>
      <c r="C1208" t="s">
        <v>7477</v>
      </c>
    </row>
    <row r="1209" spans="1:3" x14ac:dyDescent="0.25">
      <c r="A1209">
        <v>2881</v>
      </c>
      <c r="B1209" t="s">
        <v>7483</v>
      </c>
      <c r="C1209" t="s">
        <v>7484</v>
      </c>
    </row>
    <row r="1210" spans="1:3" x14ac:dyDescent="0.25">
      <c r="A1210">
        <v>2879</v>
      </c>
      <c r="B1210" t="s">
        <v>7489</v>
      </c>
      <c r="C1210" t="s">
        <v>7490</v>
      </c>
    </row>
    <row r="1211" spans="1:3" x14ac:dyDescent="0.25">
      <c r="A1211">
        <v>2876</v>
      </c>
      <c r="B1211" t="s">
        <v>7494</v>
      </c>
      <c r="C1211" t="s">
        <v>7495</v>
      </c>
    </row>
    <row r="1212" spans="1:3" x14ac:dyDescent="0.25">
      <c r="A1212">
        <v>2872</v>
      </c>
      <c r="B1212" t="s">
        <v>7500</v>
      </c>
      <c r="C1212" t="s">
        <v>7501</v>
      </c>
    </row>
    <row r="1213" spans="1:3" x14ac:dyDescent="0.25">
      <c r="A1213">
        <v>2871</v>
      </c>
      <c r="B1213" t="s">
        <v>7506</v>
      </c>
      <c r="C1213" t="s">
        <v>7507</v>
      </c>
    </row>
    <row r="1214" spans="1:3" x14ac:dyDescent="0.25">
      <c r="A1214">
        <v>2868</v>
      </c>
      <c r="B1214" t="s">
        <v>7511</v>
      </c>
      <c r="C1214" t="s">
        <v>7512</v>
      </c>
    </row>
    <row r="1215" spans="1:3" x14ac:dyDescent="0.25">
      <c r="A1215">
        <v>2868</v>
      </c>
      <c r="B1215" t="s">
        <v>7516</v>
      </c>
      <c r="C1215" t="s">
        <v>7517</v>
      </c>
    </row>
    <row r="1216" spans="1:3" x14ac:dyDescent="0.25">
      <c r="A1216">
        <v>2865</v>
      </c>
      <c r="B1216" t="s">
        <v>7523</v>
      </c>
      <c r="C1216" t="s">
        <v>7524</v>
      </c>
    </row>
    <row r="1217" spans="1:3" x14ac:dyDescent="0.25">
      <c r="A1217">
        <v>2864</v>
      </c>
      <c r="B1217" t="s">
        <v>7530</v>
      </c>
      <c r="C1217" t="s">
        <v>7531</v>
      </c>
    </row>
    <row r="1218" spans="1:3" x14ac:dyDescent="0.25">
      <c r="A1218">
        <v>2864</v>
      </c>
      <c r="B1218" t="s">
        <v>7536</v>
      </c>
      <c r="C1218" t="s">
        <v>7537</v>
      </c>
    </row>
    <row r="1219" spans="1:3" x14ac:dyDescent="0.25">
      <c r="A1219">
        <v>2858</v>
      </c>
      <c r="B1219" t="s">
        <v>7542</v>
      </c>
      <c r="C1219" t="s">
        <v>7543</v>
      </c>
    </row>
    <row r="1220" spans="1:3" x14ac:dyDescent="0.25">
      <c r="A1220">
        <v>2857</v>
      </c>
      <c r="B1220" t="s">
        <v>7549</v>
      </c>
      <c r="C1220" t="s">
        <v>7550</v>
      </c>
    </row>
    <row r="1221" spans="1:3" x14ac:dyDescent="0.25">
      <c r="A1221">
        <v>2855</v>
      </c>
      <c r="B1221" t="s">
        <v>7554</v>
      </c>
      <c r="C1221" t="s">
        <v>7555</v>
      </c>
    </row>
    <row r="1222" spans="1:3" x14ac:dyDescent="0.25">
      <c r="A1222">
        <v>2855</v>
      </c>
      <c r="B1222" t="s">
        <v>7560</v>
      </c>
      <c r="C1222" t="s">
        <v>7561</v>
      </c>
    </row>
    <row r="1223" spans="1:3" x14ac:dyDescent="0.25">
      <c r="A1223">
        <v>2853</v>
      </c>
      <c r="B1223" t="s">
        <v>7567</v>
      </c>
      <c r="C1223" t="s">
        <v>7568</v>
      </c>
    </row>
    <row r="1224" spans="1:3" x14ac:dyDescent="0.25">
      <c r="A1224">
        <v>2848</v>
      </c>
      <c r="B1224" t="s">
        <v>7573</v>
      </c>
      <c r="C1224" t="s">
        <v>7574</v>
      </c>
    </row>
    <row r="1225" spans="1:3" x14ac:dyDescent="0.25">
      <c r="A1225">
        <v>2847</v>
      </c>
      <c r="B1225" t="s">
        <v>7579</v>
      </c>
      <c r="C1225" t="s">
        <v>7580</v>
      </c>
    </row>
    <row r="1226" spans="1:3" x14ac:dyDescent="0.25">
      <c r="A1226">
        <v>2844</v>
      </c>
      <c r="B1226" t="s">
        <v>7585</v>
      </c>
      <c r="C1226" t="s">
        <v>7586</v>
      </c>
    </row>
    <row r="1227" spans="1:3" x14ac:dyDescent="0.25">
      <c r="A1227">
        <v>2840</v>
      </c>
      <c r="B1227" t="s">
        <v>7592</v>
      </c>
      <c r="C1227" t="s">
        <v>7593</v>
      </c>
    </row>
    <row r="1228" spans="1:3" x14ac:dyDescent="0.25">
      <c r="A1228">
        <v>2840</v>
      </c>
      <c r="B1228" t="s">
        <v>7599</v>
      </c>
      <c r="C1228" t="s">
        <v>7600</v>
      </c>
    </row>
    <row r="1229" spans="1:3" x14ac:dyDescent="0.25">
      <c r="A1229">
        <v>2839</v>
      </c>
      <c r="B1229" t="s">
        <v>7605</v>
      </c>
      <c r="C1229" t="s">
        <v>7606</v>
      </c>
    </row>
    <row r="1230" spans="1:3" x14ac:dyDescent="0.25">
      <c r="A1230">
        <v>2839</v>
      </c>
      <c r="B1230" t="s">
        <v>7611</v>
      </c>
      <c r="C1230" t="s">
        <v>7612</v>
      </c>
    </row>
    <row r="1231" spans="1:3" x14ac:dyDescent="0.25">
      <c r="A1231">
        <v>2838</v>
      </c>
      <c r="B1231" t="s">
        <v>7617</v>
      </c>
      <c r="C1231" t="s">
        <v>7618</v>
      </c>
    </row>
    <row r="1232" spans="1:3" x14ac:dyDescent="0.25">
      <c r="A1232">
        <v>2838</v>
      </c>
      <c r="B1232" t="s">
        <v>7624</v>
      </c>
      <c r="C1232" t="s">
        <v>7625</v>
      </c>
    </row>
    <row r="1233" spans="1:3" x14ac:dyDescent="0.25">
      <c r="A1233">
        <v>2837</v>
      </c>
      <c r="B1233" t="s">
        <v>7630</v>
      </c>
      <c r="C1233" t="s">
        <v>7631</v>
      </c>
    </row>
    <row r="1234" spans="1:3" x14ac:dyDescent="0.25">
      <c r="A1234">
        <v>2836</v>
      </c>
      <c r="B1234" t="s">
        <v>7636</v>
      </c>
      <c r="C1234" t="s">
        <v>7637</v>
      </c>
    </row>
    <row r="1235" spans="1:3" x14ac:dyDescent="0.25">
      <c r="A1235">
        <v>2836</v>
      </c>
      <c r="B1235" t="s">
        <v>7642</v>
      </c>
      <c r="C1235" t="s">
        <v>7643</v>
      </c>
    </row>
    <row r="1236" spans="1:3" x14ac:dyDescent="0.25">
      <c r="A1236">
        <v>2833</v>
      </c>
      <c r="B1236" t="s">
        <v>7648</v>
      </c>
      <c r="C1236" t="s">
        <v>7649</v>
      </c>
    </row>
    <row r="1237" spans="1:3" x14ac:dyDescent="0.25">
      <c r="A1237">
        <v>2828</v>
      </c>
      <c r="B1237" t="s">
        <v>7654</v>
      </c>
      <c r="C1237" t="s">
        <v>7655</v>
      </c>
    </row>
    <row r="1238" spans="1:3" x14ac:dyDescent="0.25">
      <c r="A1238">
        <v>2824</v>
      </c>
      <c r="B1238" t="s">
        <v>7660</v>
      </c>
      <c r="C1238" t="s">
        <v>7661</v>
      </c>
    </row>
    <row r="1239" spans="1:3" x14ac:dyDescent="0.25">
      <c r="A1239">
        <v>2819</v>
      </c>
      <c r="B1239" t="s">
        <v>7665</v>
      </c>
      <c r="C1239" t="s">
        <v>7666</v>
      </c>
    </row>
    <row r="1240" spans="1:3" x14ac:dyDescent="0.25">
      <c r="A1240">
        <v>2817</v>
      </c>
      <c r="B1240" t="s">
        <v>7671</v>
      </c>
      <c r="C1240" t="s">
        <v>7672</v>
      </c>
    </row>
    <row r="1241" spans="1:3" x14ac:dyDescent="0.25">
      <c r="A1241">
        <v>2816</v>
      </c>
      <c r="B1241" t="s">
        <v>7677</v>
      </c>
      <c r="C1241" t="s">
        <v>7678</v>
      </c>
    </row>
    <row r="1242" spans="1:3" x14ac:dyDescent="0.25">
      <c r="A1242">
        <v>2814</v>
      </c>
      <c r="B1242" t="s">
        <v>7683</v>
      </c>
      <c r="C1242" t="s">
        <v>7684</v>
      </c>
    </row>
    <row r="1243" spans="1:3" x14ac:dyDescent="0.25">
      <c r="A1243">
        <v>2813</v>
      </c>
      <c r="B1243" t="s">
        <v>7688</v>
      </c>
      <c r="C1243" t="s">
        <v>7689</v>
      </c>
    </row>
    <row r="1244" spans="1:3" x14ac:dyDescent="0.25">
      <c r="A1244">
        <v>2813</v>
      </c>
      <c r="B1244" t="s">
        <v>7694</v>
      </c>
      <c r="C1244" t="s">
        <v>7695</v>
      </c>
    </row>
    <row r="1245" spans="1:3" x14ac:dyDescent="0.25">
      <c r="A1245">
        <v>2811</v>
      </c>
      <c r="B1245" t="s">
        <v>7700</v>
      </c>
      <c r="C1245" t="s">
        <v>7701</v>
      </c>
    </row>
    <row r="1246" spans="1:3" x14ac:dyDescent="0.25">
      <c r="A1246">
        <v>2810</v>
      </c>
      <c r="B1246" t="s">
        <v>7705</v>
      </c>
      <c r="C1246" t="s">
        <v>7706</v>
      </c>
    </row>
    <row r="1247" spans="1:3" x14ac:dyDescent="0.25">
      <c r="A1247">
        <v>2802</v>
      </c>
      <c r="B1247" t="s">
        <v>7711</v>
      </c>
      <c r="C1247" t="s">
        <v>7712</v>
      </c>
    </row>
    <row r="1248" spans="1:3" x14ac:dyDescent="0.25">
      <c r="A1248">
        <v>2802</v>
      </c>
      <c r="B1248" t="s">
        <v>7717</v>
      </c>
      <c r="C1248" t="s">
        <v>7718</v>
      </c>
    </row>
    <row r="1249" spans="1:3" x14ac:dyDescent="0.25">
      <c r="A1249">
        <v>2801</v>
      </c>
      <c r="B1249" t="s">
        <v>7724</v>
      </c>
      <c r="C1249" t="s">
        <v>7725</v>
      </c>
    </row>
    <row r="1250" spans="1:3" x14ac:dyDescent="0.25">
      <c r="A1250">
        <v>2801</v>
      </c>
      <c r="B1250" t="s">
        <v>7730</v>
      </c>
      <c r="C1250" t="s">
        <v>7731</v>
      </c>
    </row>
    <row r="1251" spans="1:3" x14ac:dyDescent="0.25">
      <c r="A1251">
        <v>2801</v>
      </c>
      <c r="B1251" t="s">
        <v>7736</v>
      </c>
      <c r="C1251" t="s">
        <v>7737</v>
      </c>
    </row>
    <row r="1252" spans="1:3" x14ac:dyDescent="0.25">
      <c r="A1252">
        <v>2798</v>
      </c>
      <c r="B1252" t="s">
        <v>7742</v>
      </c>
      <c r="C1252" t="s">
        <v>7743</v>
      </c>
    </row>
    <row r="1253" spans="1:3" x14ac:dyDescent="0.25">
      <c r="A1253">
        <v>2798</v>
      </c>
      <c r="B1253" t="s">
        <v>7747</v>
      </c>
      <c r="C1253" t="s">
        <v>7748</v>
      </c>
    </row>
    <row r="1254" spans="1:3" x14ac:dyDescent="0.25">
      <c r="A1254">
        <v>2796</v>
      </c>
      <c r="B1254" t="s">
        <v>7753</v>
      </c>
      <c r="C1254" t="s">
        <v>7754</v>
      </c>
    </row>
    <row r="1255" spans="1:3" x14ac:dyDescent="0.25">
      <c r="A1255">
        <v>2795</v>
      </c>
      <c r="B1255" t="s">
        <v>7759</v>
      </c>
      <c r="C1255" t="s">
        <v>7760</v>
      </c>
    </row>
    <row r="1256" spans="1:3" x14ac:dyDescent="0.25">
      <c r="A1256">
        <v>2793</v>
      </c>
      <c r="B1256" t="s">
        <v>7765</v>
      </c>
      <c r="C1256" t="s">
        <v>7766</v>
      </c>
    </row>
    <row r="1257" spans="1:3" x14ac:dyDescent="0.25">
      <c r="A1257">
        <v>2793</v>
      </c>
      <c r="B1257" t="s">
        <v>7769</v>
      </c>
      <c r="C1257" t="s">
        <v>7770</v>
      </c>
    </row>
    <row r="1258" spans="1:3" x14ac:dyDescent="0.25">
      <c r="A1258">
        <v>2792</v>
      </c>
      <c r="B1258" t="s">
        <v>7776</v>
      </c>
      <c r="C1258" t="s">
        <v>7777</v>
      </c>
    </row>
    <row r="1259" spans="1:3" x14ac:dyDescent="0.25">
      <c r="A1259">
        <v>2790</v>
      </c>
      <c r="B1259" t="s">
        <v>7782</v>
      </c>
      <c r="C1259" t="s">
        <v>7783</v>
      </c>
    </row>
    <row r="1260" spans="1:3" x14ac:dyDescent="0.25">
      <c r="A1260">
        <v>2789</v>
      </c>
      <c r="B1260" t="s">
        <v>7788</v>
      </c>
      <c r="C1260" t="s">
        <v>7789</v>
      </c>
    </row>
    <row r="1261" spans="1:3" x14ac:dyDescent="0.25">
      <c r="A1261">
        <v>2788</v>
      </c>
      <c r="B1261" t="s">
        <v>7794</v>
      </c>
      <c r="C1261" t="s">
        <v>7795</v>
      </c>
    </row>
    <row r="1262" spans="1:3" x14ac:dyDescent="0.25">
      <c r="A1262">
        <v>2787</v>
      </c>
      <c r="B1262" t="s">
        <v>7799</v>
      </c>
      <c r="C1262" t="s">
        <v>7800</v>
      </c>
    </row>
    <row r="1263" spans="1:3" x14ac:dyDescent="0.25">
      <c r="A1263">
        <v>2784</v>
      </c>
      <c r="B1263" t="s">
        <v>7805</v>
      </c>
      <c r="C1263" t="s">
        <v>7806</v>
      </c>
    </row>
    <row r="1264" spans="1:3" x14ac:dyDescent="0.25">
      <c r="A1264">
        <v>2784</v>
      </c>
      <c r="B1264" t="s">
        <v>7811</v>
      </c>
      <c r="C1264" t="s">
        <v>7812</v>
      </c>
    </row>
    <row r="1265" spans="1:3" x14ac:dyDescent="0.25">
      <c r="A1265">
        <v>2783</v>
      </c>
      <c r="B1265" t="s">
        <v>7817</v>
      </c>
      <c r="C1265" t="s">
        <v>7818</v>
      </c>
    </row>
    <row r="1266" spans="1:3" x14ac:dyDescent="0.25">
      <c r="A1266">
        <v>2782</v>
      </c>
      <c r="B1266" t="s">
        <v>7822</v>
      </c>
      <c r="C1266" t="s">
        <v>7823</v>
      </c>
    </row>
    <row r="1267" spans="1:3" x14ac:dyDescent="0.25">
      <c r="A1267">
        <v>2779</v>
      </c>
      <c r="B1267" t="s">
        <v>7827</v>
      </c>
      <c r="C1267" t="s">
        <v>7828</v>
      </c>
    </row>
    <row r="1268" spans="1:3" x14ac:dyDescent="0.25">
      <c r="A1268">
        <v>2777</v>
      </c>
      <c r="B1268" t="s">
        <v>7834</v>
      </c>
      <c r="C1268" t="s">
        <v>7835</v>
      </c>
    </row>
    <row r="1269" spans="1:3" x14ac:dyDescent="0.25">
      <c r="A1269">
        <v>2777</v>
      </c>
      <c r="B1269" t="s">
        <v>7840</v>
      </c>
      <c r="C1269" t="s">
        <v>7841</v>
      </c>
    </row>
    <row r="1270" spans="1:3" x14ac:dyDescent="0.25">
      <c r="A1270">
        <v>2775</v>
      </c>
      <c r="B1270" t="s">
        <v>7846</v>
      </c>
      <c r="C1270" t="s">
        <v>7847</v>
      </c>
    </row>
    <row r="1271" spans="1:3" x14ac:dyDescent="0.25">
      <c r="A1271">
        <v>2772</v>
      </c>
      <c r="B1271" t="s">
        <v>7853</v>
      </c>
      <c r="C1271" t="s">
        <v>7854</v>
      </c>
    </row>
    <row r="1272" spans="1:3" x14ac:dyDescent="0.25">
      <c r="A1272">
        <v>2772</v>
      </c>
      <c r="B1272" t="s">
        <v>7859</v>
      </c>
      <c r="C1272" t="s">
        <v>7860</v>
      </c>
    </row>
    <row r="1273" spans="1:3" x14ac:dyDescent="0.25">
      <c r="A1273">
        <v>2769</v>
      </c>
      <c r="B1273" t="s">
        <v>7866</v>
      </c>
      <c r="C1273" t="s">
        <v>7867</v>
      </c>
    </row>
    <row r="1274" spans="1:3" x14ac:dyDescent="0.25">
      <c r="A1274">
        <v>2768</v>
      </c>
      <c r="B1274" t="s">
        <v>7872</v>
      </c>
      <c r="C1274" t="s">
        <v>7873</v>
      </c>
    </row>
    <row r="1275" spans="1:3" x14ac:dyDescent="0.25">
      <c r="A1275">
        <v>2766</v>
      </c>
      <c r="B1275" t="s">
        <v>7878</v>
      </c>
      <c r="C1275" t="s">
        <v>7879</v>
      </c>
    </row>
    <row r="1276" spans="1:3" x14ac:dyDescent="0.25">
      <c r="A1276">
        <v>2765</v>
      </c>
      <c r="B1276" t="s">
        <v>7884</v>
      </c>
      <c r="C1276" t="s">
        <v>7885</v>
      </c>
    </row>
    <row r="1277" spans="1:3" x14ac:dyDescent="0.25">
      <c r="A1277">
        <v>2758</v>
      </c>
      <c r="B1277" t="s">
        <v>7889</v>
      </c>
      <c r="C1277" t="s">
        <v>7890</v>
      </c>
    </row>
    <row r="1278" spans="1:3" x14ac:dyDescent="0.25">
      <c r="A1278">
        <v>2754</v>
      </c>
      <c r="B1278" t="s">
        <v>7894</v>
      </c>
      <c r="C1278" t="s">
        <v>7895</v>
      </c>
    </row>
    <row r="1279" spans="1:3" x14ac:dyDescent="0.25">
      <c r="A1279">
        <v>2753</v>
      </c>
      <c r="B1279" t="s">
        <v>7900</v>
      </c>
      <c r="C1279" t="s">
        <v>7901</v>
      </c>
    </row>
    <row r="1280" spans="1:3" x14ac:dyDescent="0.25">
      <c r="A1280">
        <v>2752</v>
      </c>
      <c r="B1280" t="s">
        <v>7906</v>
      </c>
      <c r="C1280" t="s">
        <v>7907</v>
      </c>
    </row>
    <row r="1281" spans="1:3" x14ac:dyDescent="0.25">
      <c r="A1281">
        <v>2750</v>
      </c>
      <c r="B1281" t="s">
        <v>7912</v>
      </c>
      <c r="C1281" t="s">
        <v>7913</v>
      </c>
    </row>
    <row r="1282" spans="1:3" x14ac:dyDescent="0.25">
      <c r="A1282">
        <v>2749</v>
      </c>
      <c r="B1282" t="s">
        <v>7919</v>
      </c>
      <c r="C1282" t="s">
        <v>7920</v>
      </c>
    </row>
    <row r="1283" spans="1:3" x14ac:dyDescent="0.25">
      <c r="A1283">
        <v>2748</v>
      </c>
      <c r="B1283" t="s">
        <v>7924</v>
      </c>
      <c r="C1283" t="s">
        <v>7925</v>
      </c>
    </row>
    <row r="1284" spans="1:3" x14ac:dyDescent="0.25">
      <c r="A1284">
        <v>2747</v>
      </c>
      <c r="B1284" t="s">
        <v>7929</v>
      </c>
      <c r="C1284" t="s">
        <v>7930</v>
      </c>
    </row>
    <row r="1285" spans="1:3" x14ac:dyDescent="0.25">
      <c r="A1285">
        <v>2743</v>
      </c>
      <c r="B1285" t="s">
        <v>7935</v>
      </c>
      <c r="C1285" t="s">
        <v>7936</v>
      </c>
    </row>
    <row r="1286" spans="1:3" x14ac:dyDescent="0.25">
      <c r="A1286">
        <v>2742</v>
      </c>
      <c r="B1286" t="s">
        <v>7941</v>
      </c>
      <c r="C1286" t="s">
        <v>7942</v>
      </c>
    </row>
    <row r="1287" spans="1:3" x14ac:dyDescent="0.25">
      <c r="A1287">
        <v>2741</v>
      </c>
      <c r="B1287" t="s">
        <v>7947</v>
      </c>
      <c r="C1287" t="s">
        <v>7948</v>
      </c>
    </row>
    <row r="1288" spans="1:3" x14ac:dyDescent="0.25">
      <c r="A1288">
        <v>2739</v>
      </c>
      <c r="B1288" t="s">
        <v>7953</v>
      </c>
      <c r="C1288" t="s">
        <v>7954</v>
      </c>
    </row>
    <row r="1289" spans="1:3" x14ac:dyDescent="0.25">
      <c r="A1289">
        <v>2739</v>
      </c>
      <c r="B1289" t="s">
        <v>7958</v>
      </c>
      <c r="C1289" t="s">
        <v>7959</v>
      </c>
    </row>
    <row r="1290" spans="1:3" x14ac:dyDescent="0.25">
      <c r="A1290">
        <v>2738</v>
      </c>
      <c r="B1290" t="s">
        <v>7965</v>
      </c>
      <c r="C1290" t="s">
        <v>7966</v>
      </c>
    </row>
    <row r="1291" spans="1:3" x14ac:dyDescent="0.25">
      <c r="A1291">
        <v>2738</v>
      </c>
      <c r="B1291" t="s">
        <v>7972</v>
      </c>
      <c r="C1291" t="s">
        <v>7973</v>
      </c>
    </row>
    <row r="1292" spans="1:3" x14ac:dyDescent="0.25">
      <c r="A1292">
        <v>2738</v>
      </c>
      <c r="B1292" t="s">
        <v>7979</v>
      </c>
      <c r="C1292" t="s">
        <v>7980</v>
      </c>
    </row>
    <row r="1293" spans="1:3" x14ac:dyDescent="0.25">
      <c r="A1293">
        <v>2734</v>
      </c>
      <c r="B1293" t="s">
        <v>7986</v>
      </c>
      <c r="C1293" t="s">
        <v>7987</v>
      </c>
    </row>
    <row r="1294" spans="1:3" x14ac:dyDescent="0.25">
      <c r="A1294">
        <v>2733</v>
      </c>
      <c r="B1294" t="s">
        <v>7992</v>
      </c>
      <c r="C1294" t="s">
        <v>7993</v>
      </c>
    </row>
    <row r="1295" spans="1:3" x14ac:dyDescent="0.25">
      <c r="A1295">
        <v>2732</v>
      </c>
      <c r="B1295" t="s">
        <v>7998</v>
      </c>
      <c r="C1295" t="s">
        <v>7999</v>
      </c>
    </row>
    <row r="1296" spans="1:3" x14ac:dyDescent="0.25">
      <c r="A1296">
        <v>2730</v>
      </c>
      <c r="B1296" t="s">
        <v>8004</v>
      </c>
      <c r="C1296" t="s">
        <v>8005</v>
      </c>
    </row>
    <row r="1297" spans="1:3" x14ac:dyDescent="0.25">
      <c r="A1297">
        <v>2729</v>
      </c>
      <c r="B1297" t="s">
        <v>8009</v>
      </c>
      <c r="C1297" t="s">
        <v>8010</v>
      </c>
    </row>
    <row r="1298" spans="1:3" x14ac:dyDescent="0.25">
      <c r="A1298">
        <v>2729</v>
      </c>
      <c r="B1298" t="s">
        <v>8016</v>
      </c>
      <c r="C1298" t="s">
        <v>8017</v>
      </c>
    </row>
    <row r="1299" spans="1:3" x14ac:dyDescent="0.25">
      <c r="A1299">
        <v>2728</v>
      </c>
      <c r="B1299" t="s">
        <v>8022</v>
      </c>
      <c r="C1299" t="s">
        <v>8023</v>
      </c>
    </row>
    <row r="1300" spans="1:3" x14ac:dyDescent="0.25">
      <c r="A1300">
        <v>2725</v>
      </c>
      <c r="B1300" t="s">
        <v>8028</v>
      </c>
      <c r="C1300" t="s">
        <v>8029</v>
      </c>
    </row>
    <row r="1301" spans="1:3" x14ac:dyDescent="0.25">
      <c r="A1301">
        <v>2723</v>
      </c>
      <c r="B1301" t="s">
        <v>8034</v>
      </c>
      <c r="C1301" t="s">
        <v>8035</v>
      </c>
    </row>
    <row r="1302" spans="1:3" x14ac:dyDescent="0.25">
      <c r="A1302">
        <v>2723</v>
      </c>
      <c r="B1302" t="s">
        <v>8040</v>
      </c>
      <c r="C1302" t="s">
        <v>8041</v>
      </c>
    </row>
    <row r="1303" spans="1:3" x14ac:dyDescent="0.25">
      <c r="A1303">
        <v>2719</v>
      </c>
      <c r="B1303" t="s">
        <v>8046</v>
      </c>
      <c r="C1303" t="s">
        <v>8047</v>
      </c>
    </row>
    <row r="1304" spans="1:3" x14ac:dyDescent="0.25">
      <c r="A1304">
        <v>2719</v>
      </c>
      <c r="B1304" t="s">
        <v>8052</v>
      </c>
      <c r="C1304" t="s">
        <v>8053</v>
      </c>
    </row>
    <row r="1305" spans="1:3" x14ac:dyDescent="0.25">
      <c r="A1305">
        <v>2718</v>
      </c>
      <c r="B1305" t="s">
        <v>8059</v>
      </c>
      <c r="C1305" t="s">
        <v>8060</v>
      </c>
    </row>
    <row r="1306" spans="1:3" x14ac:dyDescent="0.25">
      <c r="A1306">
        <v>2718</v>
      </c>
      <c r="B1306" t="s">
        <v>8066</v>
      </c>
      <c r="C1306" t="s">
        <v>8067</v>
      </c>
    </row>
    <row r="1307" spans="1:3" x14ac:dyDescent="0.25">
      <c r="A1307">
        <v>2714</v>
      </c>
      <c r="B1307" t="s">
        <v>8071</v>
      </c>
      <c r="C1307" t="s">
        <v>8072</v>
      </c>
    </row>
    <row r="1308" spans="1:3" x14ac:dyDescent="0.25">
      <c r="A1308">
        <v>2713</v>
      </c>
      <c r="B1308" t="s">
        <v>8077</v>
      </c>
      <c r="C1308" t="s">
        <v>8078</v>
      </c>
    </row>
    <row r="1309" spans="1:3" x14ac:dyDescent="0.25">
      <c r="A1309">
        <v>2712</v>
      </c>
      <c r="B1309" t="s">
        <v>8083</v>
      </c>
      <c r="C1309" t="s">
        <v>8084</v>
      </c>
    </row>
    <row r="1310" spans="1:3" x14ac:dyDescent="0.25">
      <c r="A1310">
        <v>2712</v>
      </c>
      <c r="B1310" t="s">
        <v>8089</v>
      </c>
      <c r="C1310" t="s">
        <v>8090</v>
      </c>
    </row>
    <row r="1311" spans="1:3" x14ac:dyDescent="0.25">
      <c r="A1311">
        <v>2711</v>
      </c>
      <c r="B1311" t="s">
        <v>8094</v>
      </c>
      <c r="C1311" t="s">
        <v>8095</v>
      </c>
    </row>
    <row r="1312" spans="1:3" x14ac:dyDescent="0.25">
      <c r="A1312">
        <v>2711</v>
      </c>
      <c r="B1312" t="s">
        <v>8100</v>
      </c>
      <c r="C1312" t="s">
        <v>8101</v>
      </c>
    </row>
    <row r="1313" spans="1:3" x14ac:dyDescent="0.25">
      <c r="A1313">
        <v>2711</v>
      </c>
      <c r="B1313" t="s">
        <v>8106</v>
      </c>
      <c r="C1313" t="s">
        <v>8107</v>
      </c>
    </row>
    <row r="1314" spans="1:3" x14ac:dyDescent="0.25">
      <c r="A1314">
        <v>2710</v>
      </c>
      <c r="B1314" t="s">
        <v>8112</v>
      </c>
      <c r="C1314" t="s">
        <v>8113</v>
      </c>
    </row>
    <row r="1315" spans="1:3" x14ac:dyDescent="0.25">
      <c r="A1315">
        <v>2709</v>
      </c>
      <c r="B1315" t="s">
        <v>8117</v>
      </c>
      <c r="C1315" t="s">
        <v>8118</v>
      </c>
    </row>
    <row r="1316" spans="1:3" x14ac:dyDescent="0.25">
      <c r="A1316">
        <v>2708</v>
      </c>
      <c r="B1316" t="s">
        <v>8125</v>
      </c>
      <c r="C1316" t="s">
        <v>8126</v>
      </c>
    </row>
    <row r="1317" spans="1:3" x14ac:dyDescent="0.25">
      <c r="A1317">
        <v>2707</v>
      </c>
      <c r="B1317" t="s">
        <v>8131</v>
      </c>
      <c r="C1317" t="s">
        <v>8132</v>
      </c>
    </row>
    <row r="1318" spans="1:3" x14ac:dyDescent="0.25">
      <c r="A1318">
        <v>2707</v>
      </c>
      <c r="B1318" t="s">
        <v>8137</v>
      </c>
      <c r="C1318" t="s">
        <v>8138</v>
      </c>
    </row>
    <row r="1319" spans="1:3" x14ac:dyDescent="0.25">
      <c r="A1319">
        <v>2705</v>
      </c>
      <c r="B1319" t="s">
        <v>8143</v>
      </c>
      <c r="C1319" t="s">
        <v>8144</v>
      </c>
    </row>
    <row r="1320" spans="1:3" x14ac:dyDescent="0.25">
      <c r="A1320">
        <v>2705</v>
      </c>
      <c r="B1320" t="s">
        <v>8149</v>
      </c>
      <c r="C1320" t="s">
        <v>8150</v>
      </c>
    </row>
    <row r="1321" spans="1:3" x14ac:dyDescent="0.25">
      <c r="A1321">
        <v>2703</v>
      </c>
      <c r="B1321" t="s">
        <v>8155</v>
      </c>
      <c r="C1321" t="s">
        <v>8156</v>
      </c>
    </row>
    <row r="1322" spans="1:3" x14ac:dyDescent="0.25">
      <c r="A1322">
        <v>2701</v>
      </c>
      <c r="B1322" t="s">
        <v>8160</v>
      </c>
      <c r="C1322" t="s">
        <v>8161</v>
      </c>
    </row>
    <row r="1323" spans="1:3" x14ac:dyDescent="0.25">
      <c r="A1323">
        <v>2698</v>
      </c>
      <c r="B1323" t="s">
        <v>8166</v>
      </c>
      <c r="C1323" t="s">
        <v>8167</v>
      </c>
    </row>
    <row r="1324" spans="1:3" x14ac:dyDescent="0.25">
      <c r="A1324">
        <v>2698</v>
      </c>
      <c r="B1324" t="s">
        <v>8171</v>
      </c>
      <c r="C1324" t="s">
        <v>8172</v>
      </c>
    </row>
    <row r="1325" spans="1:3" x14ac:dyDescent="0.25">
      <c r="A1325">
        <v>2697</v>
      </c>
      <c r="B1325" t="s">
        <v>8178</v>
      </c>
      <c r="C1325" t="s">
        <v>8179</v>
      </c>
    </row>
    <row r="1326" spans="1:3" x14ac:dyDescent="0.25">
      <c r="A1326">
        <v>2695</v>
      </c>
      <c r="B1326" t="s">
        <v>8184</v>
      </c>
      <c r="C1326" t="s">
        <v>8185</v>
      </c>
    </row>
    <row r="1327" spans="1:3" x14ac:dyDescent="0.25">
      <c r="A1327">
        <v>2690</v>
      </c>
      <c r="B1327" t="s">
        <v>8190</v>
      </c>
      <c r="C1327" t="s">
        <v>8191</v>
      </c>
    </row>
    <row r="1328" spans="1:3" x14ac:dyDescent="0.25">
      <c r="A1328">
        <v>2687</v>
      </c>
      <c r="B1328" t="s">
        <v>8197</v>
      </c>
      <c r="C1328" t="s">
        <v>8198</v>
      </c>
    </row>
    <row r="1329" spans="1:3" x14ac:dyDescent="0.25">
      <c r="A1329">
        <v>2685</v>
      </c>
      <c r="B1329" t="s">
        <v>8203</v>
      </c>
      <c r="C1329" t="s">
        <v>8204</v>
      </c>
    </row>
    <row r="1330" spans="1:3" x14ac:dyDescent="0.25">
      <c r="A1330">
        <v>2684</v>
      </c>
      <c r="B1330" t="s">
        <v>8208</v>
      </c>
      <c r="C1330" t="s">
        <v>8209</v>
      </c>
    </row>
    <row r="1331" spans="1:3" x14ac:dyDescent="0.25">
      <c r="A1331">
        <v>2683</v>
      </c>
      <c r="B1331" t="s">
        <v>8214</v>
      </c>
      <c r="C1331" t="s">
        <v>8215</v>
      </c>
    </row>
    <row r="1332" spans="1:3" x14ac:dyDescent="0.25">
      <c r="A1332">
        <v>2681</v>
      </c>
      <c r="B1332" t="s">
        <v>8219</v>
      </c>
      <c r="C1332" t="s">
        <v>8220</v>
      </c>
    </row>
    <row r="1333" spans="1:3" x14ac:dyDescent="0.25">
      <c r="A1333">
        <v>2681</v>
      </c>
      <c r="B1333" t="s">
        <v>8225</v>
      </c>
      <c r="C1333" t="s">
        <v>8226</v>
      </c>
    </row>
    <row r="1334" spans="1:3" x14ac:dyDescent="0.25">
      <c r="A1334">
        <v>2665</v>
      </c>
      <c r="B1334" t="s">
        <v>8231</v>
      </c>
      <c r="C1334" t="s">
        <v>8232</v>
      </c>
    </row>
    <row r="1335" spans="1:3" x14ac:dyDescent="0.25">
      <c r="A1335">
        <v>2664</v>
      </c>
      <c r="B1335" t="s">
        <v>8237</v>
      </c>
      <c r="C1335" t="s">
        <v>8238</v>
      </c>
    </row>
    <row r="1336" spans="1:3" x14ac:dyDescent="0.25">
      <c r="A1336">
        <v>2661</v>
      </c>
      <c r="B1336" t="s">
        <v>8244</v>
      </c>
      <c r="C1336" t="s">
        <v>8245</v>
      </c>
    </row>
    <row r="1337" spans="1:3" x14ac:dyDescent="0.25">
      <c r="A1337">
        <v>2655</v>
      </c>
      <c r="B1337" t="s">
        <v>8250</v>
      </c>
      <c r="C1337" t="s">
        <v>8251</v>
      </c>
    </row>
    <row r="1338" spans="1:3" x14ac:dyDescent="0.25">
      <c r="A1338">
        <v>2654</v>
      </c>
      <c r="B1338" t="s">
        <v>8257</v>
      </c>
      <c r="C1338" t="s">
        <v>8258</v>
      </c>
    </row>
    <row r="1339" spans="1:3" x14ac:dyDescent="0.25">
      <c r="A1339">
        <v>2651</v>
      </c>
      <c r="B1339" t="s">
        <v>8264</v>
      </c>
      <c r="C1339" t="s">
        <v>8265</v>
      </c>
    </row>
    <row r="1340" spans="1:3" x14ac:dyDescent="0.25">
      <c r="A1340">
        <v>2650</v>
      </c>
      <c r="B1340" t="s">
        <v>8271</v>
      </c>
      <c r="C1340" t="s">
        <v>8272</v>
      </c>
    </row>
    <row r="1341" spans="1:3" x14ac:dyDescent="0.25">
      <c r="A1341">
        <v>2646</v>
      </c>
      <c r="B1341" t="s">
        <v>8277</v>
      </c>
      <c r="C1341" t="s">
        <v>8278</v>
      </c>
    </row>
    <row r="1342" spans="1:3" x14ac:dyDescent="0.25">
      <c r="A1342">
        <v>2645</v>
      </c>
      <c r="B1342" t="s">
        <v>8283</v>
      </c>
      <c r="C1342" t="s">
        <v>8284</v>
      </c>
    </row>
    <row r="1343" spans="1:3" x14ac:dyDescent="0.25">
      <c r="A1343">
        <v>2641</v>
      </c>
      <c r="B1343" t="s">
        <v>8290</v>
      </c>
      <c r="C1343" t="s">
        <v>8291</v>
      </c>
    </row>
    <row r="1344" spans="1:3" x14ac:dyDescent="0.25">
      <c r="A1344">
        <v>2639</v>
      </c>
      <c r="B1344" t="s">
        <v>8297</v>
      </c>
      <c r="C1344" t="s">
        <v>8298</v>
      </c>
    </row>
    <row r="1345" spans="1:3" x14ac:dyDescent="0.25">
      <c r="A1345">
        <v>2639</v>
      </c>
      <c r="B1345" t="s">
        <v>8303</v>
      </c>
      <c r="C1345" t="s">
        <v>8304</v>
      </c>
    </row>
    <row r="1346" spans="1:3" x14ac:dyDescent="0.25">
      <c r="A1346">
        <v>2638</v>
      </c>
      <c r="B1346" t="s">
        <v>8309</v>
      </c>
      <c r="C1346" t="s">
        <v>8310</v>
      </c>
    </row>
    <row r="1347" spans="1:3" x14ac:dyDescent="0.25">
      <c r="A1347">
        <v>2636</v>
      </c>
      <c r="B1347" t="s">
        <v>8314</v>
      </c>
      <c r="C1347" t="s">
        <v>8315</v>
      </c>
    </row>
    <row r="1348" spans="1:3" x14ac:dyDescent="0.25">
      <c r="A1348">
        <v>2633</v>
      </c>
      <c r="B1348" t="s">
        <v>8319</v>
      </c>
      <c r="C1348" t="s">
        <v>8320</v>
      </c>
    </row>
    <row r="1349" spans="1:3" x14ac:dyDescent="0.25">
      <c r="A1349">
        <v>2632</v>
      </c>
      <c r="B1349" t="s">
        <v>8325</v>
      </c>
      <c r="C1349" t="s">
        <v>8326</v>
      </c>
    </row>
    <row r="1350" spans="1:3" x14ac:dyDescent="0.25">
      <c r="A1350">
        <v>2631</v>
      </c>
      <c r="B1350" t="s">
        <v>8332</v>
      </c>
      <c r="C1350" t="s">
        <v>8333</v>
      </c>
    </row>
    <row r="1351" spans="1:3" x14ac:dyDescent="0.25">
      <c r="A1351">
        <v>2630</v>
      </c>
      <c r="B1351" t="s">
        <v>8338</v>
      </c>
      <c r="C1351" t="s">
        <v>8339</v>
      </c>
    </row>
    <row r="1352" spans="1:3" x14ac:dyDescent="0.25">
      <c r="A1352">
        <v>2629</v>
      </c>
      <c r="B1352" t="s">
        <v>8344</v>
      </c>
      <c r="C1352" t="s">
        <v>8345</v>
      </c>
    </row>
    <row r="1353" spans="1:3" x14ac:dyDescent="0.25">
      <c r="A1353">
        <v>2627</v>
      </c>
      <c r="B1353" t="s">
        <v>8350</v>
      </c>
      <c r="C1353" t="s">
        <v>8351</v>
      </c>
    </row>
    <row r="1354" spans="1:3" x14ac:dyDescent="0.25">
      <c r="A1354">
        <v>2627</v>
      </c>
      <c r="B1354" t="s">
        <v>8357</v>
      </c>
      <c r="C1354" t="s">
        <v>8358</v>
      </c>
    </row>
    <row r="1355" spans="1:3" x14ac:dyDescent="0.25">
      <c r="A1355">
        <v>2625</v>
      </c>
      <c r="B1355" t="s">
        <v>8362</v>
      </c>
      <c r="C1355" t="s">
        <v>8363</v>
      </c>
    </row>
    <row r="1356" spans="1:3" x14ac:dyDescent="0.25">
      <c r="A1356">
        <v>2622</v>
      </c>
      <c r="B1356" t="s">
        <v>8368</v>
      </c>
      <c r="C1356" t="s">
        <v>8369</v>
      </c>
    </row>
    <row r="1357" spans="1:3" x14ac:dyDescent="0.25">
      <c r="A1357">
        <v>2621</v>
      </c>
      <c r="B1357" t="s">
        <v>8373</v>
      </c>
      <c r="C1357" t="s">
        <v>8374</v>
      </c>
    </row>
    <row r="1358" spans="1:3" x14ac:dyDescent="0.25">
      <c r="A1358">
        <v>2621</v>
      </c>
      <c r="B1358" t="s">
        <v>8379</v>
      </c>
      <c r="C1358" t="s">
        <v>8380</v>
      </c>
    </row>
    <row r="1359" spans="1:3" x14ac:dyDescent="0.25">
      <c r="A1359">
        <v>2621</v>
      </c>
      <c r="B1359" t="s">
        <v>8385</v>
      </c>
      <c r="C1359" t="s">
        <v>8386</v>
      </c>
    </row>
    <row r="1360" spans="1:3" x14ac:dyDescent="0.25">
      <c r="A1360">
        <v>2620</v>
      </c>
      <c r="B1360" t="s">
        <v>8392</v>
      </c>
      <c r="C1360" t="s">
        <v>8393</v>
      </c>
    </row>
    <row r="1361" spans="1:3" x14ac:dyDescent="0.25">
      <c r="A1361">
        <v>2619</v>
      </c>
      <c r="B1361" t="s">
        <v>8398</v>
      </c>
      <c r="C1361" t="s">
        <v>8399</v>
      </c>
    </row>
    <row r="1362" spans="1:3" x14ac:dyDescent="0.25">
      <c r="A1362">
        <v>2619</v>
      </c>
      <c r="B1362" t="s">
        <v>8403</v>
      </c>
      <c r="C1362" t="s">
        <v>8404</v>
      </c>
    </row>
    <row r="1363" spans="1:3" x14ac:dyDescent="0.25">
      <c r="A1363">
        <v>2618</v>
      </c>
      <c r="B1363" t="s">
        <v>8409</v>
      </c>
      <c r="C1363" t="s">
        <v>8410</v>
      </c>
    </row>
    <row r="1364" spans="1:3" x14ac:dyDescent="0.25">
      <c r="A1364">
        <v>2617</v>
      </c>
      <c r="B1364" t="s">
        <v>8416</v>
      </c>
      <c r="C1364" t="s">
        <v>8417</v>
      </c>
    </row>
    <row r="1365" spans="1:3" x14ac:dyDescent="0.25">
      <c r="A1365">
        <v>2617</v>
      </c>
      <c r="B1365" t="s">
        <v>8422</v>
      </c>
      <c r="C1365" t="s">
        <v>8423</v>
      </c>
    </row>
    <row r="1366" spans="1:3" x14ac:dyDescent="0.25">
      <c r="A1366">
        <v>2614</v>
      </c>
      <c r="B1366" t="s">
        <v>8428</v>
      </c>
      <c r="C1366" t="s">
        <v>8429</v>
      </c>
    </row>
    <row r="1367" spans="1:3" x14ac:dyDescent="0.25">
      <c r="A1367">
        <v>2613</v>
      </c>
      <c r="B1367" t="s">
        <v>8435</v>
      </c>
      <c r="C1367" t="s">
        <v>8436</v>
      </c>
    </row>
    <row r="1368" spans="1:3" x14ac:dyDescent="0.25">
      <c r="A1368">
        <v>2605</v>
      </c>
      <c r="B1368" t="s">
        <v>8440</v>
      </c>
      <c r="C1368" t="s">
        <v>8441</v>
      </c>
    </row>
    <row r="1369" spans="1:3" x14ac:dyDescent="0.25">
      <c r="A1369">
        <v>2603</v>
      </c>
      <c r="B1369" t="s">
        <v>8446</v>
      </c>
      <c r="C1369" t="s">
        <v>8447</v>
      </c>
    </row>
    <row r="1370" spans="1:3" x14ac:dyDescent="0.25">
      <c r="A1370">
        <v>2602</v>
      </c>
      <c r="B1370" t="s">
        <v>8452</v>
      </c>
      <c r="C1370" t="s">
        <v>8453</v>
      </c>
    </row>
    <row r="1371" spans="1:3" x14ac:dyDescent="0.25">
      <c r="A1371">
        <v>2602</v>
      </c>
      <c r="B1371" t="s">
        <v>8458</v>
      </c>
      <c r="C1371" t="s">
        <v>8459</v>
      </c>
    </row>
    <row r="1372" spans="1:3" x14ac:dyDescent="0.25">
      <c r="A1372">
        <v>2601</v>
      </c>
      <c r="B1372" t="s">
        <v>8464</v>
      </c>
      <c r="C1372" t="s">
        <v>8465</v>
      </c>
    </row>
    <row r="1373" spans="1:3" x14ac:dyDescent="0.25">
      <c r="A1373">
        <v>2601</v>
      </c>
      <c r="B1373" t="s">
        <v>8470</v>
      </c>
      <c r="C1373" t="s">
        <v>8471</v>
      </c>
    </row>
    <row r="1374" spans="1:3" x14ac:dyDescent="0.25">
      <c r="A1374">
        <v>2598</v>
      </c>
      <c r="B1374" t="s">
        <v>8475</v>
      </c>
      <c r="C1374" t="s">
        <v>8476</v>
      </c>
    </row>
    <row r="1375" spans="1:3" x14ac:dyDescent="0.25">
      <c r="A1375">
        <v>2598</v>
      </c>
      <c r="B1375" t="s">
        <v>8480</v>
      </c>
      <c r="C1375" t="s">
        <v>8481</v>
      </c>
    </row>
    <row r="1376" spans="1:3" x14ac:dyDescent="0.25">
      <c r="A1376">
        <v>2596</v>
      </c>
      <c r="B1376" t="s">
        <v>8485</v>
      </c>
      <c r="C1376" t="s">
        <v>8486</v>
      </c>
    </row>
    <row r="1377" spans="1:3" x14ac:dyDescent="0.25">
      <c r="A1377">
        <v>2594</v>
      </c>
      <c r="B1377" t="s">
        <v>8491</v>
      </c>
      <c r="C1377" t="s">
        <v>8492</v>
      </c>
    </row>
    <row r="1378" spans="1:3" x14ac:dyDescent="0.25">
      <c r="A1378">
        <v>2593</v>
      </c>
      <c r="B1378" t="s">
        <v>8498</v>
      </c>
      <c r="C1378" t="s">
        <v>8499</v>
      </c>
    </row>
    <row r="1379" spans="1:3" x14ac:dyDescent="0.25">
      <c r="A1379">
        <v>2590</v>
      </c>
      <c r="B1379" t="s">
        <v>8503</v>
      </c>
      <c r="C1379" t="s">
        <v>8504</v>
      </c>
    </row>
    <row r="1380" spans="1:3" x14ac:dyDescent="0.25">
      <c r="A1380">
        <v>2588</v>
      </c>
      <c r="B1380" t="s">
        <v>8509</v>
      </c>
      <c r="C1380" t="s">
        <v>8510</v>
      </c>
    </row>
    <row r="1381" spans="1:3" x14ac:dyDescent="0.25">
      <c r="A1381">
        <v>2587</v>
      </c>
      <c r="B1381" t="s">
        <v>8515</v>
      </c>
      <c r="C1381" t="s">
        <v>8516</v>
      </c>
    </row>
    <row r="1382" spans="1:3" x14ac:dyDescent="0.25">
      <c r="A1382">
        <v>2586</v>
      </c>
      <c r="B1382" t="s">
        <v>8520</v>
      </c>
      <c r="C1382" t="s">
        <v>8521</v>
      </c>
    </row>
    <row r="1383" spans="1:3" x14ac:dyDescent="0.25">
      <c r="A1383">
        <v>2583</v>
      </c>
      <c r="B1383" t="s">
        <v>8526</v>
      </c>
      <c r="C1383" t="s">
        <v>8527</v>
      </c>
    </row>
    <row r="1384" spans="1:3" x14ac:dyDescent="0.25">
      <c r="A1384">
        <v>2582</v>
      </c>
      <c r="B1384" t="s">
        <v>8531</v>
      </c>
      <c r="C1384" t="s">
        <v>8532</v>
      </c>
    </row>
    <row r="1385" spans="1:3" x14ac:dyDescent="0.25">
      <c r="A1385">
        <v>2582</v>
      </c>
      <c r="B1385" t="s">
        <v>8537</v>
      </c>
      <c r="C1385" t="s">
        <v>8538</v>
      </c>
    </row>
    <row r="1386" spans="1:3" x14ac:dyDescent="0.25">
      <c r="A1386">
        <v>2578</v>
      </c>
      <c r="B1386" t="s">
        <v>8544</v>
      </c>
      <c r="C1386" t="s">
        <v>8545</v>
      </c>
    </row>
    <row r="1387" spans="1:3" x14ac:dyDescent="0.25">
      <c r="A1387">
        <v>2573</v>
      </c>
      <c r="B1387" t="s">
        <v>8550</v>
      </c>
      <c r="C1387" t="s">
        <v>8551</v>
      </c>
    </row>
    <row r="1388" spans="1:3" x14ac:dyDescent="0.25">
      <c r="A1388">
        <v>2572</v>
      </c>
      <c r="B1388" t="s">
        <v>8557</v>
      </c>
      <c r="C1388" t="s">
        <v>8558</v>
      </c>
    </row>
    <row r="1389" spans="1:3" x14ac:dyDescent="0.25">
      <c r="A1389">
        <v>2571</v>
      </c>
      <c r="B1389" t="s">
        <v>8563</v>
      </c>
      <c r="C1389" t="s">
        <v>8564</v>
      </c>
    </row>
    <row r="1390" spans="1:3" x14ac:dyDescent="0.25">
      <c r="A1390">
        <v>2567</v>
      </c>
      <c r="B1390" t="s">
        <v>8569</v>
      </c>
      <c r="C1390" t="s">
        <v>8570</v>
      </c>
    </row>
    <row r="1391" spans="1:3" x14ac:dyDescent="0.25">
      <c r="A1391">
        <v>2566</v>
      </c>
      <c r="B1391" t="s">
        <v>8575</v>
      </c>
      <c r="C1391" t="s">
        <v>8576</v>
      </c>
    </row>
    <row r="1392" spans="1:3" x14ac:dyDescent="0.25">
      <c r="A1392">
        <v>2566</v>
      </c>
      <c r="B1392" t="s">
        <v>8581</v>
      </c>
      <c r="C1392" t="s">
        <v>8582</v>
      </c>
    </row>
    <row r="1393" spans="1:3" x14ac:dyDescent="0.25">
      <c r="A1393">
        <v>2565</v>
      </c>
      <c r="B1393" t="s">
        <v>8586</v>
      </c>
      <c r="C1393" t="s">
        <v>8587</v>
      </c>
    </row>
    <row r="1394" spans="1:3" x14ac:dyDescent="0.25">
      <c r="A1394">
        <v>2564</v>
      </c>
      <c r="B1394" t="s">
        <v>8593</v>
      </c>
      <c r="C1394" t="s">
        <v>8594</v>
      </c>
    </row>
    <row r="1395" spans="1:3" x14ac:dyDescent="0.25">
      <c r="A1395">
        <v>2561</v>
      </c>
      <c r="B1395" t="s">
        <v>8599</v>
      </c>
      <c r="C1395" t="s">
        <v>8600</v>
      </c>
    </row>
    <row r="1396" spans="1:3" x14ac:dyDescent="0.25">
      <c r="A1396">
        <v>2561</v>
      </c>
      <c r="B1396" t="s">
        <v>8604</v>
      </c>
      <c r="C1396" t="s">
        <v>8605</v>
      </c>
    </row>
    <row r="1397" spans="1:3" x14ac:dyDescent="0.25">
      <c r="A1397">
        <v>2560</v>
      </c>
      <c r="B1397" t="s">
        <v>8609</v>
      </c>
      <c r="C1397" t="s">
        <v>8610</v>
      </c>
    </row>
    <row r="1398" spans="1:3" x14ac:dyDescent="0.25">
      <c r="A1398">
        <v>2560</v>
      </c>
      <c r="B1398" t="s">
        <v>8616</v>
      </c>
      <c r="C1398" t="s">
        <v>8617</v>
      </c>
    </row>
    <row r="1399" spans="1:3" x14ac:dyDescent="0.25">
      <c r="A1399">
        <v>2559</v>
      </c>
      <c r="B1399" t="s">
        <v>8621</v>
      </c>
      <c r="C1399" t="s">
        <v>8622</v>
      </c>
    </row>
    <row r="1400" spans="1:3" x14ac:dyDescent="0.25">
      <c r="A1400">
        <v>2556</v>
      </c>
      <c r="B1400" t="s">
        <v>8628</v>
      </c>
      <c r="C1400" t="s">
        <v>8629</v>
      </c>
    </row>
    <row r="1401" spans="1:3" x14ac:dyDescent="0.25">
      <c r="A1401">
        <v>2553</v>
      </c>
      <c r="B1401" t="s">
        <v>8633</v>
      </c>
      <c r="C1401" t="s">
        <v>8634</v>
      </c>
    </row>
    <row r="1402" spans="1:3" x14ac:dyDescent="0.25">
      <c r="A1402">
        <v>2553</v>
      </c>
      <c r="B1402" t="s">
        <v>8639</v>
      </c>
      <c r="C1402" t="s">
        <v>8640</v>
      </c>
    </row>
    <row r="1403" spans="1:3" x14ac:dyDescent="0.25">
      <c r="A1403">
        <v>2549</v>
      </c>
      <c r="B1403" t="s">
        <v>8646</v>
      </c>
      <c r="C1403" t="s">
        <v>8647</v>
      </c>
    </row>
    <row r="1404" spans="1:3" x14ac:dyDescent="0.25">
      <c r="A1404">
        <v>2548</v>
      </c>
      <c r="B1404" t="s">
        <v>8652</v>
      </c>
      <c r="C1404" t="s">
        <v>8653</v>
      </c>
    </row>
    <row r="1405" spans="1:3" x14ac:dyDescent="0.25">
      <c r="A1405">
        <v>2545</v>
      </c>
      <c r="B1405" t="s">
        <v>8658</v>
      </c>
      <c r="C1405" t="s">
        <v>8659</v>
      </c>
    </row>
    <row r="1406" spans="1:3" x14ac:dyDescent="0.25">
      <c r="A1406">
        <v>2545</v>
      </c>
      <c r="B1406" t="s">
        <v>8664</v>
      </c>
      <c r="C1406" t="s">
        <v>8665</v>
      </c>
    </row>
    <row r="1407" spans="1:3" x14ac:dyDescent="0.25">
      <c r="A1407">
        <v>2542</v>
      </c>
      <c r="B1407" t="s">
        <v>8670</v>
      </c>
      <c r="C1407" t="s">
        <v>8671</v>
      </c>
    </row>
    <row r="1408" spans="1:3" x14ac:dyDescent="0.25">
      <c r="A1408">
        <v>2542</v>
      </c>
      <c r="B1408" t="s">
        <v>8676</v>
      </c>
      <c r="C1408" t="s">
        <v>8677</v>
      </c>
    </row>
    <row r="1409" spans="1:3" x14ac:dyDescent="0.25">
      <c r="A1409">
        <v>2539</v>
      </c>
      <c r="B1409" t="s">
        <v>8681</v>
      </c>
      <c r="C1409" t="s">
        <v>8682</v>
      </c>
    </row>
    <row r="1410" spans="1:3" x14ac:dyDescent="0.25">
      <c r="A1410">
        <v>2537</v>
      </c>
      <c r="B1410" t="s">
        <v>8686</v>
      </c>
      <c r="C1410" t="s">
        <v>8687</v>
      </c>
    </row>
    <row r="1411" spans="1:3" x14ac:dyDescent="0.25">
      <c r="A1411">
        <v>2534</v>
      </c>
      <c r="B1411" t="s">
        <v>8692</v>
      </c>
      <c r="C1411" t="s">
        <v>8693</v>
      </c>
    </row>
    <row r="1412" spans="1:3" x14ac:dyDescent="0.25">
      <c r="A1412">
        <v>2533</v>
      </c>
      <c r="B1412" t="s">
        <v>8698</v>
      </c>
      <c r="C1412" t="s">
        <v>8699</v>
      </c>
    </row>
    <row r="1413" spans="1:3" x14ac:dyDescent="0.25">
      <c r="A1413">
        <v>2533</v>
      </c>
      <c r="B1413" t="s">
        <v>8705</v>
      </c>
      <c r="C1413" t="s">
        <v>8706</v>
      </c>
    </row>
    <row r="1414" spans="1:3" x14ac:dyDescent="0.25">
      <c r="A1414">
        <v>2527</v>
      </c>
      <c r="B1414" t="s">
        <v>8712</v>
      </c>
      <c r="C1414" t="s">
        <v>8713</v>
      </c>
    </row>
    <row r="1415" spans="1:3" x14ac:dyDescent="0.25">
      <c r="A1415">
        <v>2526</v>
      </c>
      <c r="B1415" t="s">
        <v>8718</v>
      </c>
      <c r="C1415" t="s">
        <v>8719</v>
      </c>
    </row>
    <row r="1416" spans="1:3" x14ac:dyDescent="0.25">
      <c r="A1416">
        <v>2525</v>
      </c>
      <c r="B1416" t="s">
        <v>8723</v>
      </c>
      <c r="C1416" t="s">
        <v>8724</v>
      </c>
    </row>
    <row r="1417" spans="1:3" x14ac:dyDescent="0.25">
      <c r="A1417">
        <v>2525</v>
      </c>
      <c r="B1417" t="s">
        <v>8729</v>
      </c>
      <c r="C1417" t="s">
        <v>8730</v>
      </c>
    </row>
    <row r="1418" spans="1:3" x14ac:dyDescent="0.25">
      <c r="A1418">
        <v>2523</v>
      </c>
      <c r="B1418" t="s">
        <v>8735</v>
      </c>
      <c r="C1418" t="s">
        <v>8736</v>
      </c>
    </row>
    <row r="1419" spans="1:3" x14ac:dyDescent="0.25">
      <c r="A1419">
        <v>2523</v>
      </c>
      <c r="B1419" t="s">
        <v>8742</v>
      </c>
      <c r="C1419" t="s">
        <v>8743</v>
      </c>
    </row>
    <row r="1420" spans="1:3" x14ac:dyDescent="0.25">
      <c r="A1420">
        <v>2523</v>
      </c>
      <c r="B1420" t="s">
        <v>8748</v>
      </c>
      <c r="C1420" t="s">
        <v>8749</v>
      </c>
    </row>
    <row r="1421" spans="1:3" x14ac:dyDescent="0.25">
      <c r="A1421">
        <v>2522</v>
      </c>
      <c r="B1421" t="s">
        <v>8755</v>
      </c>
      <c r="C1421" t="s">
        <v>8756</v>
      </c>
    </row>
    <row r="1422" spans="1:3" x14ac:dyDescent="0.25">
      <c r="A1422">
        <v>2521</v>
      </c>
      <c r="B1422" t="s">
        <v>8761</v>
      </c>
      <c r="C1422" t="s">
        <v>8762</v>
      </c>
    </row>
    <row r="1423" spans="1:3" x14ac:dyDescent="0.25">
      <c r="A1423">
        <v>2520</v>
      </c>
      <c r="B1423" t="s">
        <v>8767</v>
      </c>
      <c r="C1423" t="s">
        <v>8768</v>
      </c>
    </row>
    <row r="1424" spans="1:3" x14ac:dyDescent="0.25">
      <c r="A1424">
        <v>2519</v>
      </c>
      <c r="B1424" t="s">
        <v>8773</v>
      </c>
      <c r="C1424" t="s">
        <v>8774</v>
      </c>
    </row>
    <row r="1425" spans="1:3" x14ac:dyDescent="0.25">
      <c r="A1425">
        <v>2519</v>
      </c>
      <c r="B1425" t="s">
        <v>8779</v>
      </c>
      <c r="C1425" t="s">
        <v>8780</v>
      </c>
    </row>
    <row r="1426" spans="1:3" x14ac:dyDescent="0.25">
      <c r="A1426">
        <v>2518</v>
      </c>
      <c r="B1426" t="s">
        <v>8784</v>
      </c>
      <c r="C1426" t="s">
        <v>8785</v>
      </c>
    </row>
    <row r="1427" spans="1:3" x14ac:dyDescent="0.25">
      <c r="A1427">
        <v>2517</v>
      </c>
      <c r="B1427" t="s">
        <v>8791</v>
      </c>
      <c r="C1427" t="s">
        <v>8792</v>
      </c>
    </row>
    <row r="1428" spans="1:3" x14ac:dyDescent="0.25">
      <c r="A1428">
        <v>2516</v>
      </c>
      <c r="B1428" t="s">
        <v>8796</v>
      </c>
      <c r="C1428" t="s">
        <v>8797</v>
      </c>
    </row>
    <row r="1429" spans="1:3" x14ac:dyDescent="0.25">
      <c r="A1429">
        <v>2514</v>
      </c>
      <c r="B1429" t="s">
        <v>8802</v>
      </c>
      <c r="C1429" t="s">
        <v>8803</v>
      </c>
    </row>
    <row r="1430" spans="1:3" x14ac:dyDescent="0.25">
      <c r="A1430">
        <v>2513</v>
      </c>
      <c r="B1430" t="s">
        <v>8808</v>
      </c>
      <c r="C1430" t="s">
        <v>8809</v>
      </c>
    </row>
    <row r="1431" spans="1:3" x14ac:dyDescent="0.25">
      <c r="A1431">
        <v>2512</v>
      </c>
      <c r="B1431" t="s">
        <v>8815</v>
      </c>
      <c r="C1431" t="s">
        <v>8816</v>
      </c>
    </row>
    <row r="1432" spans="1:3" x14ac:dyDescent="0.25">
      <c r="A1432">
        <v>2509</v>
      </c>
      <c r="B1432" t="s">
        <v>8821</v>
      </c>
      <c r="C1432" t="s">
        <v>8822</v>
      </c>
    </row>
    <row r="1433" spans="1:3" x14ac:dyDescent="0.25">
      <c r="A1433">
        <v>2509</v>
      </c>
      <c r="B1433" t="s">
        <v>8827</v>
      </c>
      <c r="C1433" t="s">
        <v>8828</v>
      </c>
    </row>
    <row r="1434" spans="1:3" x14ac:dyDescent="0.25">
      <c r="A1434">
        <v>2505</v>
      </c>
      <c r="B1434" t="s">
        <v>8834</v>
      </c>
      <c r="C1434" t="s">
        <v>8835</v>
      </c>
    </row>
    <row r="1435" spans="1:3" x14ac:dyDescent="0.25">
      <c r="A1435">
        <v>2502</v>
      </c>
      <c r="B1435" t="s">
        <v>8840</v>
      </c>
      <c r="C1435" t="s">
        <v>8841</v>
      </c>
    </row>
    <row r="1436" spans="1:3" x14ac:dyDescent="0.25">
      <c r="A1436">
        <v>2491</v>
      </c>
      <c r="B1436" t="s">
        <v>8847</v>
      </c>
      <c r="C1436" t="s">
        <v>8848</v>
      </c>
    </row>
    <row r="1437" spans="1:3" x14ac:dyDescent="0.25">
      <c r="A1437">
        <v>2490</v>
      </c>
      <c r="B1437" t="s">
        <v>8853</v>
      </c>
      <c r="C1437" t="s">
        <v>8854</v>
      </c>
    </row>
    <row r="1438" spans="1:3" x14ac:dyDescent="0.25">
      <c r="A1438">
        <v>2489</v>
      </c>
      <c r="B1438" t="s">
        <v>8860</v>
      </c>
      <c r="C1438" t="s">
        <v>8861</v>
      </c>
    </row>
    <row r="1439" spans="1:3" x14ac:dyDescent="0.25">
      <c r="A1439">
        <v>2487</v>
      </c>
      <c r="B1439" t="s">
        <v>8866</v>
      </c>
      <c r="C1439" t="s">
        <v>8867</v>
      </c>
    </row>
    <row r="1440" spans="1:3" x14ac:dyDescent="0.25">
      <c r="A1440">
        <v>2486</v>
      </c>
      <c r="B1440" t="s">
        <v>8873</v>
      </c>
      <c r="C1440" t="s">
        <v>8874</v>
      </c>
    </row>
    <row r="1441" spans="1:3" x14ac:dyDescent="0.25">
      <c r="A1441">
        <v>2485</v>
      </c>
      <c r="B1441" t="s">
        <v>8878</v>
      </c>
      <c r="C1441" t="s">
        <v>8879</v>
      </c>
    </row>
    <row r="1442" spans="1:3" x14ac:dyDescent="0.25">
      <c r="A1442">
        <v>2482</v>
      </c>
      <c r="B1442" t="s">
        <v>8883</v>
      </c>
      <c r="C1442" t="s">
        <v>8884</v>
      </c>
    </row>
    <row r="1443" spans="1:3" x14ac:dyDescent="0.25">
      <c r="A1443">
        <v>2480</v>
      </c>
      <c r="B1443" t="s">
        <v>8889</v>
      </c>
      <c r="C1443" t="s">
        <v>8890</v>
      </c>
    </row>
    <row r="1444" spans="1:3" x14ac:dyDescent="0.25">
      <c r="A1444">
        <v>2478</v>
      </c>
      <c r="B1444" t="s">
        <v>8896</v>
      </c>
      <c r="C1444" t="s">
        <v>8897</v>
      </c>
    </row>
    <row r="1445" spans="1:3" x14ac:dyDescent="0.25">
      <c r="A1445">
        <v>2477</v>
      </c>
      <c r="B1445" t="s">
        <v>8903</v>
      </c>
      <c r="C1445" t="s">
        <v>8904</v>
      </c>
    </row>
    <row r="1446" spans="1:3" x14ac:dyDescent="0.25">
      <c r="A1446">
        <v>2477</v>
      </c>
      <c r="B1446" t="s">
        <v>8908</v>
      </c>
      <c r="C1446" t="s">
        <v>8909</v>
      </c>
    </row>
    <row r="1447" spans="1:3" x14ac:dyDescent="0.25">
      <c r="A1447">
        <v>2475</v>
      </c>
      <c r="B1447" t="s">
        <v>8915</v>
      </c>
      <c r="C1447" t="s">
        <v>8916</v>
      </c>
    </row>
    <row r="1448" spans="1:3" x14ac:dyDescent="0.25">
      <c r="A1448">
        <v>2473</v>
      </c>
      <c r="B1448" t="s">
        <v>8920</v>
      </c>
      <c r="C1448" t="s">
        <v>8921</v>
      </c>
    </row>
    <row r="1449" spans="1:3" x14ac:dyDescent="0.25">
      <c r="A1449">
        <v>2470</v>
      </c>
      <c r="B1449" t="s">
        <v>8925</v>
      </c>
      <c r="C1449" t="s">
        <v>8926</v>
      </c>
    </row>
    <row r="1450" spans="1:3" x14ac:dyDescent="0.25">
      <c r="A1450">
        <v>2470</v>
      </c>
      <c r="B1450" t="s">
        <v>8930</v>
      </c>
      <c r="C1450" t="s">
        <v>8931</v>
      </c>
    </row>
    <row r="1451" spans="1:3" x14ac:dyDescent="0.25">
      <c r="A1451">
        <v>2469</v>
      </c>
      <c r="B1451" t="s">
        <v>8936</v>
      </c>
      <c r="C1451" t="s">
        <v>8937</v>
      </c>
    </row>
    <row r="1452" spans="1:3" x14ac:dyDescent="0.25">
      <c r="A1452">
        <v>2467</v>
      </c>
      <c r="B1452" t="s">
        <v>8941</v>
      </c>
      <c r="C1452" t="s">
        <v>8942</v>
      </c>
    </row>
    <row r="1453" spans="1:3" x14ac:dyDescent="0.25">
      <c r="A1453">
        <v>2466</v>
      </c>
      <c r="B1453" t="s">
        <v>8947</v>
      </c>
      <c r="C1453" t="s">
        <v>8948</v>
      </c>
    </row>
    <row r="1454" spans="1:3" x14ac:dyDescent="0.25">
      <c r="A1454">
        <v>2466</v>
      </c>
      <c r="B1454" t="s">
        <v>8952</v>
      </c>
      <c r="C1454" t="s">
        <v>8953</v>
      </c>
    </row>
    <row r="1455" spans="1:3" x14ac:dyDescent="0.25">
      <c r="A1455">
        <v>2464</v>
      </c>
      <c r="B1455" t="s">
        <v>8957</v>
      </c>
      <c r="C1455" t="s">
        <v>8958</v>
      </c>
    </row>
    <row r="1456" spans="1:3" x14ac:dyDescent="0.25">
      <c r="A1456">
        <v>2463</v>
      </c>
      <c r="B1456" t="s">
        <v>8963</v>
      </c>
      <c r="C1456" t="s">
        <v>8964</v>
      </c>
    </row>
    <row r="1457" spans="1:3" x14ac:dyDescent="0.25">
      <c r="A1457">
        <v>2463</v>
      </c>
      <c r="B1457" t="s">
        <v>8969</v>
      </c>
      <c r="C1457" t="s">
        <v>8970</v>
      </c>
    </row>
    <row r="1458" spans="1:3" x14ac:dyDescent="0.25">
      <c r="A1458">
        <v>2462</v>
      </c>
      <c r="B1458" t="s">
        <v>8975</v>
      </c>
      <c r="C1458" t="s">
        <v>8976</v>
      </c>
    </row>
    <row r="1459" spans="1:3" x14ac:dyDescent="0.25">
      <c r="A1459">
        <v>2461</v>
      </c>
      <c r="B1459" t="s">
        <v>8981</v>
      </c>
      <c r="C1459" t="s">
        <v>8982</v>
      </c>
    </row>
    <row r="1460" spans="1:3" x14ac:dyDescent="0.25">
      <c r="A1460">
        <v>2456</v>
      </c>
      <c r="B1460" t="s">
        <v>8986</v>
      </c>
      <c r="C1460" t="s">
        <v>8987</v>
      </c>
    </row>
    <row r="1461" spans="1:3" x14ac:dyDescent="0.25">
      <c r="A1461">
        <v>2455</v>
      </c>
      <c r="B1461" t="s">
        <v>8992</v>
      </c>
      <c r="C1461" t="s">
        <v>8993</v>
      </c>
    </row>
    <row r="1462" spans="1:3" x14ac:dyDescent="0.25">
      <c r="A1462">
        <v>2454</v>
      </c>
      <c r="B1462" t="s">
        <v>8998</v>
      </c>
      <c r="C1462" t="s">
        <v>8999</v>
      </c>
    </row>
    <row r="1463" spans="1:3" x14ac:dyDescent="0.25">
      <c r="A1463">
        <v>2452</v>
      </c>
      <c r="B1463" t="s">
        <v>9005</v>
      </c>
      <c r="C1463" t="s">
        <v>9006</v>
      </c>
    </row>
    <row r="1464" spans="1:3" x14ac:dyDescent="0.25">
      <c r="A1464">
        <v>2451</v>
      </c>
      <c r="B1464" t="s">
        <v>9011</v>
      </c>
      <c r="C1464" t="s">
        <v>9012</v>
      </c>
    </row>
    <row r="1465" spans="1:3" x14ac:dyDescent="0.25">
      <c r="A1465">
        <v>2449</v>
      </c>
      <c r="B1465" t="s">
        <v>9017</v>
      </c>
      <c r="C1465" t="s">
        <v>9018</v>
      </c>
    </row>
    <row r="1466" spans="1:3" x14ac:dyDescent="0.25">
      <c r="A1466">
        <v>2449</v>
      </c>
      <c r="B1466" t="s">
        <v>9023</v>
      </c>
      <c r="C1466" t="s">
        <v>9024</v>
      </c>
    </row>
    <row r="1467" spans="1:3" x14ac:dyDescent="0.25">
      <c r="A1467">
        <v>2448</v>
      </c>
      <c r="B1467" t="s">
        <v>9028</v>
      </c>
      <c r="C1467" t="s">
        <v>9029</v>
      </c>
    </row>
    <row r="1468" spans="1:3" x14ac:dyDescent="0.25">
      <c r="A1468">
        <v>2446</v>
      </c>
      <c r="B1468" t="s">
        <v>9033</v>
      </c>
      <c r="C1468" t="s">
        <v>9034</v>
      </c>
    </row>
    <row r="1469" spans="1:3" x14ac:dyDescent="0.25">
      <c r="A1469">
        <v>2444</v>
      </c>
      <c r="B1469" t="s">
        <v>9039</v>
      </c>
      <c r="C1469" t="s">
        <v>9040</v>
      </c>
    </row>
    <row r="1470" spans="1:3" x14ac:dyDescent="0.25">
      <c r="A1470">
        <v>2442</v>
      </c>
      <c r="B1470" t="s">
        <v>9045</v>
      </c>
      <c r="C1470" t="s">
        <v>9046</v>
      </c>
    </row>
    <row r="1471" spans="1:3" x14ac:dyDescent="0.25">
      <c r="A1471">
        <v>2440</v>
      </c>
      <c r="B1471" t="s">
        <v>9051</v>
      </c>
      <c r="C1471" t="s">
        <v>9052</v>
      </c>
    </row>
    <row r="1472" spans="1:3" x14ac:dyDescent="0.25">
      <c r="A1472">
        <v>2440</v>
      </c>
      <c r="B1472" t="s">
        <v>9057</v>
      </c>
      <c r="C1472" t="s">
        <v>9058</v>
      </c>
    </row>
    <row r="1473" spans="1:3" x14ac:dyDescent="0.25">
      <c r="A1473">
        <v>2439</v>
      </c>
      <c r="B1473" t="s">
        <v>9063</v>
      </c>
      <c r="C1473" t="s">
        <v>9064</v>
      </c>
    </row>
    <row r="1474" spans="1:3" x14ac:dyDescent="0.25">
      <c r="A1474">
        <v>2436</v>
      </c>
      <c r="B1474" t="s">
        <v>9069</v>
      </c>
      <c r="C1474" t="s">
        <v>9070</v>
      </c>
    </row>
    <row r="1475" spans="1:3" x14ac:dyDescent="0.25">
      <c r="A1475">
        <v>2434</v>
      </c>
      <c r="B1475" t="s">
        <v>9074</v>
      </c>
      <c r="C1475" t="s">
        <v>9075</v>
      </c>
    </row>
    <row r="1476" spans="1:3" x14ac:dyDescent="0.25">
      <c r="A1476">
        <v>2434</v>
      </c>
      <c r="B1476" t="s">
        <v>9080</v>
      </c>
      <c r="C1476" t="s">
        <v>9081</v>
      </c>
    </row>
    <row r="1477" spans="1:3" x14ac:dyDescent="0.25">
      <c r="A1477">
        <v>2433</v>
      </c>
      <c r="B1477" t="s">
        <v>9087</v>
      </c>
      <c r="C1477" t="s">
        <v>9088</v>
      </c>
    </row>
    <row r="1478" spans="1:3" x14ac:dyDescent="0.25">
      <c r="A1478">
        <v>2431</v>
      </c>
      <c r="B1478" t="s">
        <v>9094</v>
      </c>
      <c r="C1478" t="s">
        <v>9095</v>
      </c>
    </row>
    <row r="1479" spans="1:3" x14ac:dyDescent="0.25">
      <c r="A1479">
        <v>2429</v>
      </c>
      <c r="B1479" t="s">
        <v>9100</v>
      </c>
      <c r="C1479" t="s">
        <v>9101</v>
      </c>
    </row>
    <row r="1480" spans="1:3" x14ac:dyDescent="0.25">
      <c r="A1480">
        <v>2429</v>
      </c>
      <c r="B1480" t="s">
        <v>9106</v>
      </c>
      <c r="C1480" t="s">
        <v>9107</v>
      </c>
    </row>
    <row r="1481" spans="1:3" x14ac:dyDescent="0.25">
      <c r="A1481">
        <v>2428</v>
      </c>
      <c r="B1481" t="s">
        <v>9112</v>
      </c>
      <c r="C1481" t="s">
        <v>9113</v>
      </c>
    </row>
    <row r="1482" spans="1:3" x14ac:dyDescent="0.25">
      <c r="A1482">
        <v>2425</v>
      </c>
      <c r="B1482" t="s">
        <v>9118</v>
      </c>
      <c r="C1482" t="s">
        <v>9119</v>
      </c>
    </row>
    <row r="1483" spans="1:3" x14ac:dyDescent="0.25">
      <c r="A1483">
        <v>2424</v>
      </c>
      <c r="B1483" t="s">
        <v>9124</v>
      </c>
      <c r="C1483" t="s">
        <v>9125</v>
      </c>
    </row>
    <row r="1484" spans="1:3" x14ac:dyDescent="0.25">
      <c r="A1484">
        <v>2424</v>
      </c>
      <c r="B1484" t="s">
        <v>9130</v>
      </c>
      <c r="C1484" t="s">
        <v>9131</v>
      </c>
    </row>
    <row r="1485" spans="1:3" x14ac:dyDescent="0.25">
      <c r="A1485">
        <v>2423</v>
      </c>
      <c r="B1485" t="s">
        <v>9136</v>
      </c>
      <c r="C1485" t="s">
        <v>9137</v>
      </c>
    </row>
    <row r="1486" spans="1:3" x14ac:dyDescent="0.25">
      <c r="A1486">
        <v>2422</v>
      </c>
      <c r="B1486" t="s">
        <v>9141</v>
      </c>
      <c r="C1486" t="s">
        <v>9142</v>
      </c>
    </row>
    <row r="1487" spans="1:3" x14ac:dyDescent="0.25">
      <c r="A1487">
        <v>2422</v>
      </c>
      <c r="B1487" t="s">
        <v>9147</v>
      </c>
      <c r="C1487" t="s">
        <v>9148</v>
      </c>
    </row>
    <row r="1488" spans="1:3" x14ac:dyDescent="0.25">
      <c r="A1488">
        <v>2422</v>
      </c>
      <c r="B1488" t="s">
        <v>9154</v>
      </c>
      <c r="C1488" t="s">
        <v>9155</v>
      </c>
    </row>
    <row r="1489" spans="1:3" x14ac:dyDescent="0.25">
      <c r="A1489">
        <v>2420</v>
      </c>
      <c r="B1489" t="s">
        <v>9160</v>
      </c>
      <c r="C1489" t="s">
        <v>9161</v>
      </c>
    </row>
    <row r="1490" spans="1:3" x14ac:dyDescent="0.25">
      <c r="A1490">
        <v>2417</v>
      </c>
      <c r="B1490" t="s">
        <v>9166</v>
      </c>
      <c r="C1490" t="s">
        <v>9167</v>
      </c>
    </row>
    <row r="1491" spans="1:3" x14ac:dyDescent="0.25">
      <c r="A1491">
        <v>2417</v>
      </c>
      <c r="B1491" t="s">
        <v>9172</v>
      </c>
      <c r="C1491" t="s">
        <v>9173</v>
      </c>
    </row>
    <row r="1492" spans="1:3" x14ac:dyDescent="0.25">
      <c r="A1492">
        <v>2416</v>
      </c>
      <c r="B1492" t="s">
        <v>9177</v>
      </c>
      <c r="C1492" t="s">
        <v>9178</v>
      </c>
    </row>
    <row r="1493" spans="1:3" x14ac:dyDescent="0.25">
      <c r="A1493">
        <v>2416</v>
      </c>
      <c r="B1493" t="s">
        <v>9183</v>
      </c>
      <c r="C1493" t="s">
        <v>9184</v>
      </c>
    </row>
    <row r="1494" spans="1:3" x14ac:dyDescent="0.25">
      <c r="A1494">
        <v>2416</v>
      </c>
      <c r="B1494" t="s">
        <v>9189</v>
      </c>
      <c r="C1494" t="s">
        <v>9190</v>
      </c>
    </row>
    <row r="1495" spans="1:3" x14ac:dyDescent="0.25">
      <c r="A1495">
        <v>2414</v>
      </c>
      <c r="B1495" t="s">
        <v>9195</v>
      </c>
      <c r="C1495" t="s">
        <v>9196</v>
      </c>
    </row>
    <row r="1496" spans="1:3" x14ac:dyDescent="0.25">
      <c r="A1496">
        <v>2414</v>
      </c>
      <c r="B1496" t="s">
        <v>9201</v>
      </c>
      <c r="C1496" t="s">
        <v>9202</v>
      </c>
    </row>
    <row r="1497" spans="1:3" x14ac:dyDescent="0.25">
      <c r="A1497">
        <v>2413</v>
      </c>
      <c r="B1497" t="s">
        <v>9207</v>
      </c>
      <c r="C1497" t="s">
        <v>9208</v>
      </c>
    </row>
    <row r="1498" spans="1:3" x14ac:dyDescent="0.25">
      <c r="A1498">
        <v>2412</v>
      </c>
      <c r="B1498" t="s">
        <v>9213</v>
      </c>
      <c r="C1498" t="s">
        <v>9214</v>
      </c>
    </row>
    <row r="1499" spans="1:3" x14ac:dyDescent="0.25">
      <c r="A1499">
        <v>2412</v>
      </c>
      <c r="B1499" t="s">
        <v>9219</v>
      </c>
      <c r="C1499" t="s">
        <v>9220</v>
      </c>
    </row>
    <row r="1500" spans="1:3" x14ac:dyDescent="0.25">
      <c r="A1500">
        <v>2409</v>
      </c>
      <c r="B1500" t="s">
        <v>9225</v>
      </c>
      <c r="C1500" t="s">
        <v>9226</v>
      </c>
    </row>
    <row r="1501" spans="1:3" x14ac:dyDescent="0.25">
      <c r="A1501">
        <v>2408</v>
      </c>
      <c r="B1501" t="s">
        <v>9230</v>
      </c>
      <c r="C1501" t="s">
        <v>9231</v>
      </c>
    </row>
    <row r="1502" spans="1:3" x14ac:dyDescent="0.25">
      <c r="A1502">
        <v>2407</v>
      </c>
      <c r="B1502" t="s">
        <v>9236</v>
      </c>
      <c r="C1502" t="s">
        <v>9237</v>
      </c>
    </row>
    <row r="1503" spans="1:3" x14ac:dyDescent="0.25">
      <c r="A1503">
        <v>2406</v>
      </c>
      <c r="B1503" t="s">
        <v>9243</v>
      </c>
      <c r="C1503" t="s">
        <v>9244</v>
      </c>
    </row>
    <row r="1504" spans="1:3" x14ac:dyDescent="0.25">
      <c r="A1504">
        <v>2405</v>
      </c>
      <c r="B1504" t="s">
        <v>9249</v>
      </c>
      <c r="C1504" t="s">
        <v>9250</v>
      </c>
    </row>
    <row r="1505" spans="1:3" x14ac:dyDescent="0.25">
      <c r="A1505">
        <v>2404</v>
      </c>
      <c r="B1505" t="s">
        <v>9255</v>
      </c>
      <c r="C1505" t="s">
        <v>9256</v>
      </c>
    </row>
    <row r="1506" spans="1:3" x14ac:dyDescent="0.25">
      <c r="A1506">
        <v>2402</v>
      </c>
      <c r="B1506" t="s">
        <v>9261</v>
      </c>
      <c r="C1506" t="s">
        <v>9262</v>
      </c>
    </row>
    <row r="1507" spans="1:3" x14ac:dyDescent="0.25">
      <c r="A1507">
        <v>2402</v>
      </c>
      <c r="B1507" t="s">
        <v>9267</v>
      </c>
      <c r="C1507" t="s">
        <v>9268</v>
      </c>
    </row>
    <row r="1508" spans="1:3" x14ac:dyDescent="0.25">
      <c r="A1508">
        <v>2399</v>
      </c>
      <c r="B1508" t="s">
        <v>9272</v>
      </c>
      <c r="C1508" t="s">
        <v>9273</v>
      </c>
    </row>
    <row r="1509" spans="1:3" x14ac:dyDescent="0.25">
      <c r="A1509">
        <v>2399</v>
      </c>
      <c r="B1509" t="s">
        <v>9278</v>
      </c>
      <c r="C1509" t="s">
        <v>9279</v>
      </c>
    </row>
    <row r="1510" spans="1:3" x14ac:dyDescent="0.25">
      <c r="A1510">
        <v>2398</v>
      </c>
      <c r="B1510" t="s">
        <v>9284</v>
      </c>
      <c r="C1510" t="s">
        <v>9285</v>
      </c>
    </row>
    <row r="1511" spans="1:3" x14ac:dyDescent="0.25">
      <c r="A1511">
        <v>2396</v>
      </c>
      <c r="B1511" t="s">
        <v>9290</v>
      </c>
      <c r="C1511" t="s">
        <v>9291</v>
      </c>
    </row>
    <row r="1512" spans="1:3" x14ac:dyDescent="0.25">
      <c r="A1512">
        <v>2395</v>
      </c>
      <c r="B1512" t="s">
        <v>9296</v>
      </c>
      <c r="C1512" t="s">
        <v>9297</v>
      </c>
    </row>
    <row r="1513" spans="1:3" x14ac:dyDescent="0.25">
      <c r="A1513">
        <v>2395</v>
      </c>
      <c r="B1513" t="s">
        <v>9303</v>
      </c>
      <c r="C1513" t="s">
        <v>9304</v>
      </c>
    </row>
    <row r="1514" spans="1:3" x14ac:dyDescent="0.25">
      <c r="A1514">
        <v>2393</v>
      </c>
      <c r="B1514" t="s">
        <v>9309</v>
      </c>
      <c r="C1514" t="s">
        <v>9310</v>
      </c>
    </row>
    <row r="1515" spans="1:3" x14ac:dyDescent="0.25">
      <c r="A1515">
        <v>2392</v>
      </c>
      <c r="B1515" t="s">
        <v>9315</v>
      </c>
      <c r="C1515" t="s">
        <v>9316</v>
      </c>
    </row>
    <row r="1516" spans="1:3" x14ac:dyDescent="0.25">
      <c r="A1516">
        <v>2391</v>
      </c>
      <c r="B1516" t="s">
        <v>9321</v>
      </c>
      <c r="C1516" t="s">
        <v>9322</v>
      </c>
    </row>
    <row r="1517" spans="1:3" x14ac:dyDescent="0.25">
      <c r="A1517">
        <v>2391</v>
      </c>
      <c r="B1517" t="s">
        <v>9327</v>
      </c>
      <c r="C1517" t="s">
        <v>9328</v>
      </c>
    </row>
    <row r="1518" spans="1:3" x14ac:dyDescent="0.25">
      <c r="A1518">
        <v>2390</v>
      </c>
      <c r="B1518" t="s">
        <v>9333</v>
      </c>
      <c r="C1518" t="s">
        <v>9334</v>
      </c>
    </row>
    <row r="1519" spans="1:3" x14ac:dyDescent="0.25">
      <c r="A1519">
        <v>2389</v>
      </c>
      <c r="B1519" t="s">
        <v>9338</v>
      </c>
      <c r="C1519" t="s">
        <v>9339</v>
      </c>
    </row>
    <row r="1520" spans="1:3" x14ac:dyDescent="0.25">
      <c r="A1520">
        <v>2388</v>
      </c>
      <c r="B1520" t="s">
        <v>9345</v>
      </c>
      <c r="C1520" t="s">
        <v>9346</v>
      </c>
    </row>
    <row r="1521" spans="1:3" x14ac:dyDescent="0.25">
      <c r="A1521">
        <v>2387</v>
      </c>
      <c r="B1521" t="s">
        <v>9351</v>
      </c>
      <c r="C1521" t="s">
        <v>9352</v>
      </c>
    </row>
    <row r="1522" spans="1:3" x14ac:dyDescent="0.25">
      <c r="A1522">
        <v>2386</v>
      </c>
      <c r="B1522" t="s">
        <v>9358</v>
      </c>
      <c r="C1522" t="s">
        <v>9359</v>
      </c>
    </row>
    <row r="1523" spans="1:3" x14ac:dyDescent="0.25">
      <c r="A1523">
        <v>2383</v>
      </c>
      <c r="B1523" t="s">
        <v>9364</v>
      </c>
      <c r="C1523" t="s">
        <v>9365</v>
      </c>
    </row>
    <row r="1524" spans="1:3" x14ac:dyDescent="0.25">
      <c r="A1524">
        <v>2383</v>
      </c>
      <c r="B1524" t="s">
        <v>9370</v>
      </c>
      <c r="C1524" t="s">
        <v>9371</v>
      </c>
    </row>
    <row r="1525" spans="1:3" x14ac:dyDescent="0.25">
      <c r="A1525">
        <v>2383</v>
      </c>
      <c r="B1525" t="s">
        <v>9376</v>
      </c>
      <c r="C1525" t="s">
        <v>9377</v>
      </c>
    </row>
    <row r="1526" spans="1:3" x14ac:dyDescent="0.25">
      <c r="A1526">
        <v>2383</v>
      </c>
      <c r="B1526" t="s">
        <v>9382</v>
      </c>
      <c r="C1526" t="s">
        <v>9383</v>
      </c>
    </row>
    <row r="1527" spans="1:3" x14ac:dyDescent="0.25">
      <c r="A1527">
        <v>2382</v>
      </c>
      <c r="B1527" t="s">
        <v>9389</v>
      </c>
      <c r="C1527" t="s">
        <v>9390</v>
      </c>
    </row>
    <row r="1528" spans="1:3" x14ac:dyDescent="0.25">
      <c r="A1528">
        <v>2379</v>
      </c>
      <c r="B1528" t="s">
        <v>9395</v>
      </c>
      <c r="C1528" t="s">
        <v>9396</v>
      </c>
    </row>
    <row r="1529" spans="1:3" x14ac:dyDescent="0.25">
      <c r="A1529">
        <v>2378</v>
      </c>
      <c r="B1529" t="s">
        <v>9401</v>
      </c>
      <c r="C1529" t="s">
        <v>9402</v>
      </c>
    </row>
    <row r="1530" spans="1:3" x14ac:dyDescent="0.25">
      <c r="A1530">
        <v>2378</v>
      </c>
      <c r="B1530" t="s">
        <v>9408</v>
      </c>
      <c r="C1530" t="s">
        <v>9409</v>
      </c>
    </row>
    <row r="1531" spans="1:3" x14ac:dyDescent="0.25">
      <c r="A1531">
        <v>2378</v>
      </c>
      <c r="B1531" t="s">
        <v>9414</v>
      </c>
      <c r="C1531" t="s">
        <v>9415</v>
      </c>
    </row>
    <row r="1532" spans="1:3" x14ac:dyDescent="0.25">
      <c r="A1532">
        <v>2375</v>
      </c>
      <c r="B1532" t="s">
        <v>9421</v>
      </c>
      <c r="C1532" t="s">
        <v>9422</v>
      </c>
    </row>
    <row r="1533" spans="1:3" x14ac:dyDescent="0.25">
      <c r="A1533">
        <v>2374</v>
      </c>
      <c r="B1533" t="s">
        <v>9427</v>
      </c>
      <c r="C1533" t="s">
        <v>9428</v>
      </c>
    </row>
    <row r="1534" spans="1:3" x14ac:dyDescent="0.25">
      <c r="A1534">
        <v>2372</v>
      </c>
      <c r="B1534" t="s">
        <v>9433</v>
      </c>
      <c r="C1534" t="s">
        <v>9434</v>
      </c>
    </row>
    <row r="1535" spans="1:3" x14ac:dyDescent="0.25">
      <c r="A1535">
        <v>2371</v>
      </c>
      <c r="B1535" t="s">
        <v>9440</v>
      </c>
      <c r="C1535" t="s">
        <v>9441</v>
      </c>
    </row>
    <row r="1536" spans="1:3" x14ac:dyDescent="0.25">
      <c r="A1536">
        <v>2371</v>
      </c>
      <c r="B1536" t="s">
        <v>9447</v>
      </c>
      <c r="C1536" t="s">
        <v>9448</v>
      </c>
    </row>
    <row r="1537" spans="1:3" x14ac:dyDescent="0.25">
      <c r="A1537">
        <v>2367</v>
      </c>
      <c r="B1537" t="s">
        <v>9452</v>
      </c>
      <c r="C1537" t="s">
        <v>9453</v>
      </c>
    </row>
    <row r="1538" spans="1:3" x14ac:dyDescent="0.25">
      <c r="A1538">
        <v>2366</v>
      </c>
      <c r="B1538" t="s">
        <v>9458</v>
      </c>
      <c r="C1538" t="s">
        <v>9459</v>
      </c>
    </row>
    <row r="1539" spans="1:3" x14ac:dyDescent="0.25">
      <c r="A1539">
        <v>2365</v>
      </c>
      <c r="B1539" t="s">
        <v>9463</v>
      </c>
      <c r="C1539" t="s">
        <v>9464</v>
      </c>
    </row>
    <row r="1540" spans="1:3" x14ac:dyDescent="0.25">
      <c r="A1540">
        <v>2364</v>
      </c>
      <c r="B1540" t="s">
        <v>9469</v>
      </c>
      <c r="C1540" t="s">
        <v>9470</v>
      </c>
    </row>
    <row r="1541" spans="1:3" x14ac:dyDescent="0.25">
      <c r="A1541">
        <v>2362</v>
      </c>
      <c r="B1541" t="s">
        <v>9475</v>
      </c>
      <c r="C1541" t="s">
        <v>9476</v>
      </c>
    </row>
    <row r="1542" spans="1:3" x14ac:dyDescent="0.25">
      <c r="A1542">
        <v>2358</v>
      </c>
      <c r="B1542" t="s">
        <v>9481</v>
      </c>
      <c r="C1542" t="s">
        <v>9482</v>
      </c>
    </row>
    <row r="1543" spans="1:3" x14ac:dyDescent="0.25">
      <c r="A1543">
        <v>2358</v>
      </c>
      <c r="B1543" t="s">
        <v>9487</v>
      </c>
      <c r="C1543" t="s">
        <v>9488</v>
      </c>
    </row>
    <row r="1544" spans="1:3" x14ac:dyDescent="0.25">
      <c r="A1544">
        <v>2358</v>
      </c>
      <c r="B1544" t="s">
        <v>9494</v>
      </c>
      <c r="C1544" t="s">
        <v>9495</v>
      </c>
    </row>
    <row r="1545" spans="1:3" x14ac:dyDescent="0.25">
      <c r="A1545">
        <v>2356</v>
      </c>
      <c r="B1545" t="s">
        <v>9501</v>
      </c>
      <c r="C1545" t="s">
        <v>9502</v>
      </c>
    </row>
    <row r="1546" spans="1:3" x14ac:dyDescent="0.25">
      <c r="A1546">
        <v>2355</v>
      </c>
      <c r="B1546" t="s">
        <v>9507</v>
      </c>
      <c r="C1546" t="s">
        <v>9508</v>
      </c>
    </row>
    <row r="1547" spans="1:3" x14ac:dyDescent="0.25">
      <c r="A1547">
        <v>2354</v>
      </c>
      <c r="B1547" t="s">
        <v>9513</v>
      </c>
      <c r="C1547" t="s">
        <v>9514</v>
      </c>
    </row>
    <row r="1548" spans="1:3" x14ac:dyDescent="0.25">
      <c r="A1548">
        <v>2353</v>
      </c>
      <c r="B1548" t="s">
        <v>9519</v>
      </c>
      <c r="C1548" t="s">
        <v>9520</v>
      </c>
    </row>
    <row r="1549" spans="1:3" x14ac:dyDescent="0.25">
      <c r="A1549">
        <v>2352</v>
      </c>
      <c r="B1549" t="s">
        <v>9525</v>
      </c>
      <c r="C1549" t="s">
        <v>9526</v>
      </c>
    </row>
    <row r="1550" spans="1:3" x14ac:dyDescent="0.25">
      <c r="A1550">
        <v>2352</v>
      </c>
      <c r="B1550" t="s">
        <v>9531</v>
      </c>
      <c r="C1550" t="s">
        <v>9532</v>
      </c>
    </row>
    <row r="1551" spans="1:3" x14ac:dyDescent="0.25">
      <c r="A1551">
        <v>2350</v>
      </c>
      <c r="B1551" t="s">
        <v>9537</v>
      </c>
      <c r="C1551" t="s">
        <v>9538</v>
      </c>
    </row>
    <row r="1552" spans="1:3" x14ac:dyDescent="0.25">
      <c r="A1552">
        <v>2350</v>
      </c>
      <c r="B1552" t="s">
        <v>9543</v>
      </c>
      <c r="C1552" t="s">
        <v>9544</v>
      </c>
    </row>
    <row r="1553" spans="1:3" x14ac:dyDescent="0.25">
      <c r="A1553">
        <v>2350</v>
      </c>
      <c r="B1553" t="s">
        <v>9548</v>
      </c>
      <c r="C1553" t="s">
        <v>9549</v>
      </c>
    </row>
    <row r="1554" spans="1:3" x14ac:dyDescent="0.25">
      <c r="A1554">
        <v>2348</v>
      </c>
      <c r="B1554" t="s">
        <v>9554</v>
      </c>
      <c r="C1554" t="s">
        <v>9555</v>
      </c>
    </row>
    <row r="1555" spans="1:3" x14ac:dyDescent="0.25">
      <c r="A1555">
        <v>2346</v>
      </c>
      <c r="B1555" t="s">
        <v>9561</v>
      </c>
      <c r="C1555" t="s">
        <v>9562</v>
      </c>
    </row>
    <row r="1556" spans="1:3" x14ac:dyDescent="0.25">
      <c r="A1556">
        <v>2345</v>
      </c>
      <c r="B1556" t="s">
        <v>9567</v>
      </c>
      <c r="C1556" t="s">
        <v>9568</v>
      </c>
    </row>
    <row r="1557" spans="1:3" x14ac:dyDescent="0.25">
      <c r="A1557">
        <v>2345</v>
      </c>
      <c r="B1557" t="s">
        <v>9573</v>
      </c>
      <c r="C1557" t="s">
        <v>9574</v>
      </c>
    </row>
    <row r="1558" spans="1:3" x14ac:dyDescent="0.25">
      <c r="A1558">
        <v>2340</v>
      </c>
      <c r="B1558" t="s">
        <v>9579</v>
      </c>
      <c r="C1558" t="s">
        <v>9580</v>
      </c>
    </row>
    <row r="1559" spans="1:3" x14ac:dyDescent="0.25">
      <c r="A1559">
        <v>2338</v>
      </c>
      <c r="B1559" t="s">
        <v>9585</v>
      </c>
      <c r="C1559" t="s">
        <v>9586</v>
      </c>
    </row>
    <row r="1560" spans="1:3" x14ac:dyDescent="0.25">
      <c r="A1560">
        <v>2338</v>
      </c>
      <c r="B1560" t="s">
        <v>9591</v>
      </c>
      <c r="C1560" t="s">
        <v>9592</v>
      </c>
    </row>
    <row r="1561" spans="1:3" x14ac:dyDescent="0.25">
      <c r="A1561">
        <v>2337</v>
      </c>
      <c r="B1561" t="s">
        <v>9598</v>
      </c>
      <c r="C1561" t="s">
        <v>9599</v>
      </c>
    </row>
    <row r="1562" spans="1:3" x14ac:dyDescent="0.25">
      <c r="A1562">
        <v>2336</v>
      </c>
      <c r="B1562" t="s">
        <v>9604</v>
      </c>
      <c r="C1562" t="s">
        <v>9605</v>
      </c>
    </row>
    <row r="1563" spans="1:3" x14ac:dyDescent="0.25">
      <c r="A1563">
        <v>2336</v>
      </c>
      <c r="B1563" t="s">
        <v>9610</v>
      </c>
      <c r="C1563" t="s">
        <v>9611</v>
      </c>
    </row>
    <row r="1564" spans="1:3" x14ac:dyDescent="0.25">
      <c r="A1564">
        <v>2336</v>
      </c>
      <c r="B1564" t="s">
        <v>9616</v>
      </c>
      <c r="C1564" t="s">
        <v>9617</v>
      </c>
    </row>
    <row r="1565" spans="1:3" x14ac:dyDescent="0.25">
      <c r="A1565">
        <v>2334</v>
      </c>
      <c r="B1565" t="s">
        <v>9622</v>
      </c>
      <c r="C1565" t="s">
        <v>9623</v>
      </c>
    </row>
    <row r="1566" spans="1:3" x14ac:dyDescent="0.25">
      <c r="A1566">
        <v>2334</v>
      </c>
      <c r="B1566" t="s">
        <v>9627</v>
      </c>
      <c r="C1566" t="s">
        <v>9628</v>
      </c>
    </row>
    <row r="1567" spans="1:3" x14ac:dyDescent="0.25">
      <c r="A1567">
        <v>2331</v>
      </c>
      <c r="B1567" t="s">
        <v>9634</v>
      </c>
      <c r="C1567" t="s">
        <v>9635</v>
      </c>
    </row>
    <row r="1568" spans="1:3" x14ac:dyDescent="0.25">
      <c r="A1568">
        <v>2330</v>
      </c>
      <c r="B1568" t="s">
        <v>9641</v>
      </c>
      <c r="C1568" t="s">
        <v>9642</v>
      </c>
    </row>
    <row r="1569" spans="1:3" x14ac:dyDescent="0.25">
      <c r="A1569">
        <v>2328</v>
      </c>
      <c r="B1569" t="s">
        <v>9646</v>
      </c>
      <c r="C1569" t="s">
        <v>9647</v>
      </c>
    </row>
    <row r="1570" spans="1:3" x14ac:dyDescent="0.25">
      <c r="A1570">
        <v>2327</v>
      </c>
      <c r="B1570" t="s">
        <v>9652</v>
      </c>
      <c r="C1570" t="s">
        <v>9653</v>
      </c>
    </row>
    <row r="1571" spans="1:3" x14ac:dyDescent="0.25">
      <c r="A1571">
        <v>2324</v>
      </c>
      <c r="B1571" t="s">
        <v>9660</v>
      </c>
      <c r="C1571" t="s">
        <v>9661</v>
      </c>
    </row>
    <row r="1572" spans="1:3" x14ac:dyDescent="0.25">
      <c r="A1572">
        <v>2323</v>
      </c>
      <c r="B1572" t="s">
        <v>9666</v>
      </c>
      <c r="C1572" t="s">
        <v>9667</v>
      </c>
    </row>
    <row r="1573" spans="1:3" x14ac:dyDescent="0.25">
      <c r="A1573">
        <v>2322</v>
      </c>
      <c r="B1573" t="s">
        <v>9672</v>
      </c>
      <c r="C1573" t="s">
        <v>9673</v>
      </c>
    </row>
    <row r="1574" spans="1:3" x14ac:dyDescent="0.25">
      <c r="A1574">
        <v>2321</v>
      </c>
      <c r="B1574" t="s">
        <v>9678</v>
      </c>
      <c r="C1574" t="s">
        <v>9679</v>
      </c>
    </row>
    <row r="1575" spans="1:3" x14ac:dyDescent="0.25">
      <c r="A1575">
        <v>2319</v>
      </c>
      <c r="B1575" t="s">
        <v>9684</v>
      </c>
      <c r="C1575" t="s">
        <v>9685</v>
      </c>
    </row>
    <row r="1576" spans="1:3" x14ac:dyDescent="0.25">
      <c r="A1576">
        <v>2318</v>
      </c>
      <c r="B1576" t="s">
        <v>9689</v>
      </c>
      <c r="C1576" t="s">
        <v>9690</v>
      </c>
    </row>
    <row r="1577" spans="1:3" x14ac:dyDescent="0.25">
      <c r="A1577">
        <v>2316</v>
      </c>
      <c r="B1577" t="s">
        <v>9695</v>
      </c>
      <c r="C1577" t="s">
        <v>9696</v>
      </c>
    </row>
    <row r="1578" spans="1:3" x14ac:dyDescent="0.25">
      <c r="A1578">
        <v>2316</v>
      </c>
      <c r="B1578" t="s">
        <v>9700</v>
      </c>
      <c r="C1578" t="s">
        <v>9701</v>
      </c>
    </row>
    <row r="1579" spans="1:3" x14ac:dyDescent="0.25">
      <c r="A1579">
        <v>2315</v>
      </c>
      <c r="B1579" t="s">
        <v>9707</v>
      </c>
      <c r="C1579" t="s">
        <v>9708</v>
      </c>
    </row>
    <row r="1580" spans="1:3" x14ac:dyDescent="0.25">
      <c r="A1580">
        <v>2315</v>
      </c>
      <c r="B1580" t="s">
        <v>9713</v>
      </c>
      <c r="C1580" t="s">
        <v>9714</v>
      </c>
    </row>
    <row r="1581" spans="1:3" x14ac:dyDescent="0.25">
      <c r="A1581">
        <v>2314</v>
      </c>
      <c r="B1581" t="s">
        <v>9718</v>
      </c>
      <c r="C1581" t="s">
        <v>9719</v>
      </c>
    </row>
    <row r="1582" spans="1:3" x14ac:dyDescent="0.25">
      <c r="A1582">
        <v>2312</v>
      </c>
      <c r="B1582" t="s">
        <v>9724</v>
      </c>
      <c r="C1582" t="s">
        <v>9725</v>
      </c>
    </row>
    <row r="1583" spans="1:3" x14ac:dyDescent="0.25">
      <c r="A1583">
        <v>2312</v>
      </c>
      <c r="B1583" t="s">
        <v>9730</v>
      </c>
      <c r="C1583" t="s">
        <v>9731</v>
      </c>
    </row>
    <row r="1584" spans="1:3" x14ac:dyDescent="0.25">
      <c r="A1584">
        <v>2311</v>
      </c>
      <c r="B1584" t="s">
        <v>9736</v>
      </c>
      <c r="C1584" t="s">
        <v>9737</v>
      </c>
    </row>
    <row r="1585" spans="1:3" x14ac:dyDescent="0.25">
      <c r="A1585">
        <v>2310</v>
      </c>
      <c r="B1585" t="s">
        <v>9743</v>
      </c>
      <c r="C1585" t="s">
        <v>9744</v>
      </c>
    </row>
    <row r="1586" spans="1:3" x14ac:dyDescent="0.25">
      <c r="A1586">
        <v>2306</v>
      </c>
      <c r="B1586" t="s">
        <v>9748</v>
      </c>
      <c r="C1586" t="s">
        <v>9749</v>
      </c>
    </row>
    <row r="1587" spans="1:3" x14ac:dyDescent="0.25">
      <c r="A1587">
        <v>2300</v>
      </c>
      <c r="B1587" t="s">
        <v>9753</v>
      </c>
      <c r="C1587" t="s">
        <v>9754</v>
      </c>
    </row>
    <row r="1588" spans="1:3" x14ac:dyDescent="0.25">
      <c r="A1588">
        <v>2299</v>
      </c>
      <c r="B1588" t="s">
        <v>9758</v>
      </c>
      <c r="C1588" t="s">
        <v>9759</v>
      </c>
    </row>
    <row r="1589" spans="1:3" x14ac:dyDescent="0.25">
      <c r="A1589">
        <v>2299</v>
      </c>
      <c r="B1589" t="s">
        <v>9764</v>
      </c>
      <c r="C1589" t="s">
        <v>9765</v>
      </c>
    </row>
    <row r="1590" spans="1:3" x14ac:dyDescent="0.25">
      <c r="A1590">
        <v>2297</v>
      </c>
      <c r="B1590" t="s">
        <v>9770</v>
      </c>
      <c r="C1590" t="s">
        <v>9771</v>
      </c>
    </row>
    <row r="1591" spans="1:3" x14ac:dyDescent="0.25">
      <c r="A1591">
        <v>2297</v>
      </c>
      <c r="B1591" t="s">
        <v>9776</v>
      </c>
      <c r="C1591" t="s">
        <v>9777</v>
      </c>
    </row>
    <row r="1592" spans="1:3" x14ac:dyDescent="0.25">
      <c r="A1592">
        <v>2294</v>
      </c>
      <c r="B1592" t="s">
        <v>9782</v>
      </c>
      <c r="C1592" t="s">
        <v>9783</v>
      </c>
    </row>
    <row r="1593" spans="1:3" x14ac:dyDescent="0.25">
      <c r="A1593">
        <v>2293</v>
      </c>
      <c r="B1593" t="s">
        <v>9788</v>
      </c>
      <c r="C1593" t="s">
        <v>9789</v>
      </c>
    </row>
    <row r="1594" spans="1:3" x14ac:dyDescent="0.25">
      <c r="A1594">
        <v>2293</v>
      </c>
      <c r="B1594" t="s">
        <v>9793</v>
      </c>
      <c r="C1594" t="s">
        <v>9794</v>
      </c>
    </row>
    <row r="1595" spans="1:3" x14ac:dyDescent="0.25">
      <c r="A1595">
        <v>2291</v>
      </c>
      <c r="B1595" t="s">
        <v>9798</v>
      </c>
      <c r="C1595" t="s">
        <v>9799</v>
      </c>
    </row>
    <row r="1596" spans="1:3" x14ac:dyDescent="0.25">
      <c r="A1596">
        <v>2288</v>
      </c>
      <c r="B1596" t="s">
        <v>9805</v>
      </c>
      <c r="C1596" t="s">
        <v>9806</v>
      </c>
    </row>
    <row r="1597" spans="1:3" x14ac:dyDescent="0.25">
      <c r="A1597">
        <v>2288</v>
      </c>
      <c r="B1597" t="s">
        <v>9811</v>
      </c>
      <c r="C1597" t="s">
        <v>9812</v>
      </c>
    </row>
    <row r="1598" spans="1:3" x14ac:dyDescent="0.25">
      <c r="A1598">
        <v>2287</v>
      </c>
      <c r="B1598" t="s">
        <v>9817</v>
      </c>
      <c r="C1598" t="s">
        <v>9818</v>
      </c>
    </row>
    <row r="1599" spans="1:3" x14ac:dyDescent="0.25">
      <c r="A1599">
        <v>2286</v>
      </c>
      <c r="B1599" t="s">
        <v>9824</v>
      </c>
      <c r="C1599" t="s">
        <v>9825</v>
      </c>
    </row>
    <row r="1600" spans="1:3" x14ac:dyDescent="0.25">
      <c r="A1600">
        <v>2285</v>
      </c>
      <c r="B1600" t="s">
        <v>9830</v>
      </c>
      <c r="C1600" t="s">
        <v>9831</v>
      </c>
    </row>
    <row r="1601" spans="1:3" x14ac:dyDescent="0.25">
      <c r="A1601">
        <v>2285</v>
      </c>
      <c r="B1601" t="s">
        <v>9838</v>
      </c>
      <c r="C1601" t="s">
        <v>9839</v>
      </c>
    </row>
    <row r="1602" spans="1:3" x14ac:dyDescent="0.25">
      <c r="A1602">
        <v>2285</v>
      </c>
      <c r="B1602" t="s">
        <v>9844</v>
      </c>
      <c r="C1602" t="s">
        <v>9845</v>
      </c>
    </row>
    <row r="1603" spans="1:3" x14ac:dyDescent="0.25">
      <c r="A1603">
        <v>2283</v>
      </c>
      <c r="B1603" t="s">
        <v>9849</v>
      </c>
      <c r="C1603" t="s">
        <v>9850</v>
      </c>
    </row>
    <row r="1604" spans="1:3" x14ac:dyDescent="0.25">
      <c r="A1604">
        <v>2283</v>
      </c>
      <c r="B1604" t="s">
        <v>9855</v>
      </c>
      <c r="C1604" t="s">
        <v>9856</v>
      </c>
    </row>
    <row r="1605" spans="1:3" x14ac:dyDescent="0.25">
      <c r="A1605">
        <v>2282</v>
      </c>
      <c r="B1605" t="s">
        <v>9862</v>
      </c>
      <c r="C1605" t="s">
        <v>9863</v>
      </c>
    </row>
    <row r="1606" spans="1:3" x14ac:dyDescent="0.25">
      <c r="A1606">
        <v>2281</v>
      </c>
      <c r="B1606" t="s">
        <v>9868</v>
      </c>
      <c r="C1606" t="s">
        <v>9869</v>
      </c>
    </row>
    <row r="1607" spans="1:3" x14ac:dyDescent="0.25">
      <c r="A1607">
        <v>2281</v>
      </c>
      <c r="B1607" t="s">
        <v>9874</v>
      </c>
      <c r="C1607" t="s">
        <v>9875</v>
      </c>
    </row>
    <row r="1608" spans="1:3" x14ac:dyDescent="0.25">
      <c r="A1608">
        <v>2279</v>
      </c>
      <c r="B1608" t="s">
        <v>9880</v>
      </c>
      <c r="C1608" t="s">
        <v>9881</v>
      </c>
    </row>
    <row r="1609" spans="1:3" x14ac:dyDescent="0.25">
      <c r="A1609">
        <v>2278</v>
      </c>
      <c r="B1609" t="s">
        <v>9886</v>
      </c>
      <c r="C1609" t="s">
        <v>9887</v>
      </c>
    </row>
    <row r="1610" spans="1:3" x14ac:dyDescent="0.25">
      <c r="A1610">
        <v>2278</v>
      </c>
      <c r="B1610" t="s">
        <v>9892</v>
      </c>
      <c r="C1610" t="s">
        <v>9893</v>
      </c>
    </row>
    <row r="1611" spans="1:3" x14ac:dyDescent="0.25">
      <c r="A1611">
        <v>2275</v>
      </c>
      <c r="B1611" t="s">
        <v>9897</v>
      </c>
      <c r="C1611" t="s">
        <v>9898</v>
      </c>
    </row>
    <row r="1612" spans="1:3" x14ac:dyDescent="0.25">
      <c r="A1612">
        <v>2274</v>
      </c>
      <c r="B1612" t="s">
        <v>9902</v>
      </c>
      <c r="C1612" t="s">
        <v>9903</v>
      </c>
    </row>
    <row r="1613" spans="1:3" x14ac:dyDescent="0.25">
      <c r="A1613">
        <v>2274</v>
      </c>
      <c r="B1613" t="s">
        <v>9908</v>
      </c>
      <c r="C1613" t="s">
        <v>9909</v>
      </c>
    </row>
    <row r="1614" spans="1:3" x14ac:dyDescent="0.25">
      <c r="A1614">
        <v>2274</v>
      </c>
      <c r="B1614" t="s">
        <v>9913</v>
      </c>
      <c r="C1614" t="s">
        <v>9914</v>
      </c>
    </row>
    <row r="1615" spans="1:3" x14ac:dyDescent="0.25">
      <c r="A1615">
        <v>2274</v>
      </c>
      <c r="B1615" t="s">
        <v>9918</v>
      </c>
      <c r="C1615" t="s">
        <v>9919</v>
      </c>
    </row>
    <row r="1616" spans="1:3" x14ac:dyDescent="0.25">
      <c r="A1616">
        <v>2274</v>
      </c>
      <c r="B1616" t="s">
        <v>9923</v>
      </c>
      <c r="C1616" t="s">
        <v>9924</v>
      </c>
    </row>
    <row r="1617" spans="1:3" x14ac:dyDescent="0.25">
      <c r="A1617">
        <v>2274</v>
      </c>
      <c r="B1617" t="s">
        <v>9929</v>
      </c>
      <c r="C1617" t="s">
        <v>9930</v>
      </c>
    </row>
    <row r="1618" spans="1:3" x14ac:dyDescent="0.25">
      <c r="A1618">
        <v>2272</v>
      </c>
      <c r="B1618" t="s">
        <v>9935</v>
      </c>
      <c r="C1618" t="s">
        <v>9936</v>
      </c>
    </row>
    <row r="1619" spans="1:3" x14ac:dyDescent="0.25">
      <c r="A1619">
        <v>2272</v>
      </c>
      <c r="B1619" t="s">
        <v>9941</v>
      </c>
      <c r="C1619" t="s">
        <v>9942</v>
      </c>
    </row>
    <row r="1620" spans="1:3" x14ac:dyDescent="0.25">
      <c r="A1620">
        <v>2272</v>
      </c>
      <c r="B1620" t="s">
        <v>9947</v>
      </c>
      <c r="C1620" t="s">
        <v>9948</v>
      </c>
    </row>
    <row r="1621" spans="1:3" x14ac:dyDescent="0.25">
      <c r="A1621">
        <v>2271</v>
      </c>
      <c r="B1621" t="s">
        <v>9953</v>
      </c>
      <c r="C1621" t="s">
        <v>9954</v>
      </c>
    </row>
    <row r="1622" spans="1:3" x14ac:dyDescent="0.25">
      <c r="A1622">
        <v>2270</v>
      </c>
      <c r="B1622" t="s">
        <v>9960</v>
      </c>
      <c r="C1622" t="s">
        <v>9961</v>
      </c>
    </row>
    <row r="1623" spans="1:3" x14ac:dyDescent="0.25">
      <c r="A1623">
        <v>2270</v>
      </c>
      <c r="B1623" t="s">
        <v>9965</v>
      </c>
      <c r="C1623" t="s">
        <v>9966</v>
      </c>
    </row>
    <row r="1624" spans="1:3" x14ac:dyDescent="0.25">
      <c r="A1624">
        <v>2269</v>
      </c>
      <c r="B1624" t="s">
        <v>9971</v>
      </c>
      <c r="C1624" t="s">
        <v>9972</v>
      </c>
    </row>
    <row r="1625" spans="1:3" x14ac:dyDescent="0.25">
      <c r="A1625">
        <v>2269</v>
      </c>
      <c r="B1625" t="s">
        <v>9976</v>
      </c>
      <c r="C1625" t="s">
        <v>9977</v>
      </c>
    </row>
    <row r="1626" spans="1:3" x14ac:dyDescent="0.25">
      <c r="A1626">
        <v>2268</v>
      </c>
      <c r="B1626" t="s">
        <v>9983</v>
      </c>
      <c r="C1626" t="s">
        <v>9984</v>
      </c>
    </row>
    <row r="1627" spans="1:3" x14ac:dyDescent="0.25">
      <c r="A1627">
        <v>2265</v>
      </c>
      <c r="B1627" t="s">
        <v>9989</v>
      </c>
      <c r="C1627" t="s">
        <v>9990</v>
      </c>
    </row>
    <row r="1628" spans="1:3" x14ac:dyDescent="0.25">
      <c r="A1628">
        <v>2265</v>
      </c>
      <c r="B1628" t="s">
        <v>9996</v>
      </c>
      <c r="C1628" t="s">
        <v>9997</v>
      </c>
    </row>
    <row r="1629" spans="1:3" x14ac:dyDescent="0.25">
      <c r="A1629">
        <v>2264</v>
      </c>
      <c r="B1629" t="s">
        <v>10002</v>
      </c>
      <c r="C1629" t="s">
        <v>10003</v>
      </c>
    </row>
    <row r="1630" spans="1:3" x14ac:dyDescent="0.25">
      <c r="A1630">
        <v>2263</v>
      </c>
      <c r="B1630" t="s">
        <v>10009</v>
      </c>
      <c r="C1630" t="s">
        <v>10010</v>
      </c>
    </row>
    <row r="1631" spans="1:3" x14ac:dyDescent="0.25">
      <c r="A1631">
        <v>2262</v>
      </c>
      <c r="B1631" t="s">
        <v>10015</v>
      </c>
      <c r="C1631" t="s">
        <v>10016</v>
      </c>
    </row>
    <row r="1632" spans="1:3" x14ac:dyDescent="0.25">
      <c r="A1632">
        <v>2260</v>
      </c>
      <c r="B1632" t="s">
        <v>10021</v>
      </c>
      <c r="C1632" t="s">
        <v>10022</v>
      </c>
    </row>
    <row r="1633" spans="1:3" x14ac:dyDescent="0.25">
      <c r="A1633">
        <v>2259</v>
      </c>
      <c r="B1633" t="s">
        <v>10026</v>
      </c>
      <c r="C1633" t="s">
        <v>10027</v>
      </c>
    </row>
    <row r="1634" spans="1:3" x14ac:dyDescent="0.25">
      <c r="A1634">
        <v>2258</v>
      </c>
      <c r="B1634" t="s">
        <v>10032</v>
      </c>
      <c r="C1634" t="s">
        <v>10033</v>
      </c>
    </row>
    <row r="1635" spans="1:3" x14ac:dyDescent="0.25">
      <c r="A1635">
        <v>2257</v>
      </c>
      <c r="B1635" t="s">
        <v>10038</v>
      </c>
      <c r="C1635" t="s">
        <v>10039</v>
      </c>
    </row>
    <row r="1636" spans="1:3" x14ac:dyDescent="0.25">
      <c r="A1636">
        <v>2256</v>
      </c>
      <c r="B1636" t="s">
        <v>10044</v>
      </c>
      <c r="C1636" t="s">
        <v>10045</v>
      </c>
    </row>
    <row r="1637" spans="1:3" x14ac:dyDescent="0.25">
      <c r="A1637">
        <v>2256</v>
      </c>
      <c r="B1637" t="s">
        <v>10050</v>
      </c>
      <c r="C1637" t="s">
        <v>10051</v>
      </c>
    </row>
    <row r="1638" spans="1:3" x14ac:dyDescent="0.25">
      <c r="A1638">
        <v>2255</v>
      </c>
      <c r="B1638" t="s">
        <v>10056</v>
      </c>
      <c r="C1638" t="s">
        <v>10057</v>
      </c>
    </row>
    <row r="1639" spans="1:3" x14ac:dyDescent="0.25">
      <c r="A1639">
        <v>2255</v>
      </c>
      <c r="B1639" t="s">
        <v>10063</v>
      </c>
      <c r="C1639" t="s">
        <v>10064</v>
      </c>
    </row>
    <row r="1640" spans="1:3" x14ac:dyDescent="0.25">
      <c r="A1640">
        <v>2254</v>
      </c>
      <c r="B1640" t="s">
        <v>10069</v>
      </c>
      <c r="C1640" t="s">
        <v>10070</v>
      </c>
    </row>
    <row r="1641" spans="1:3" x14ac:dyDescent="0.25">
      <c r="A1641">
        <v>2253</v>
      </c>
      <c r="B1641" t="s">
        <v>10075</v>
      </c>
      <c r="C1641" t="s">
        <v>10076</v>
      </c>
    </row>
    <row r="1642" spans="1:3" x14ac:dyDescent="0.25">
      <c r="A1642">
        <v>2253</v>
      </c>
      <c r="B1642" t="s">
        <v>10081</v>
      </c>
      <c r="C1642" t="s">
        <v>10082</v>
      </c>
    </row>
    <row r="1643" spans="1:3" x14ac:dyDescent="0.25">
      <c r="A1643">
        <v>2250</v>
      </c>
      <c r="B1643" t="s">
        <v>10086</v>
      </c>
      <c r="C1643" t="s">
        <v>10087</v>
      </c>
    </row>
    <row r="1644" spans="1:3" x14ac:dyDescent="0.25">
      <c r="A1644">
        <v>2249</v>
      </c>
      <c r="B1644" t="s">
        <v>10091</v>
      </c>
      <c r="C1644" t="s">
        <v>10092</v>
      </c>
    </row>
    <row r="1645" spans="1:3" x14ac:dyDescent="0.25">
      <c r="A1645">
        <v>2248</v>
      </c>
      <c r="B1645" t="s">
        <v>10096</v>
      </c>
      <c r="C1645" t="s">
        <v>10097</v>
      </c>
    </row>
    <row r="1646" spans="1:3" x14ac:dyDescent="0.25">
      <c r="A1646">
        <v>2246</v>
      </c>
      <c r="B1646" t="s">
        <v>10102</v>
      </c>
      <c r="C1646" t="s">
        <v>10103</v>
      </c>
    </row>
    <row r="1647" spans="1:3" x14ac:dyDescent="0.25">
      <c r="A1647">
        <v>2244</v>
      </c>
      <c r="B1647" t="s">
        <v>10107</v>
      </c>
      <c r="C1647" t="s">
        <v>10108</v>
      </c>
    </row>
    <row r="1648" spans="1:3" x14ac:dyDescent="0.25">
      <c r="A1648">
        <v>2244</v>
      </c>
      <c r="B1648" t="s">
        <v>10113</v>
      </c>
      <c r="C1648" t="s">
        <v>10114</v>
      </c>
    </row>
    <row r="1649" spans="1:3" x14ac:dyDescent="0.25">
      <c r="A1649">
        <v>2244</v>
      </c>
      <c r="B1649" t="s">
        <v>10119</v>
      </c>
      <c r="C1649" t="s">
        <v>10120</v>
      </c>
    </row>
    <row r="1650" spans="1:3" x14ac:dyDescent="0.25">
      <c r="A1650">
        <v>2244</v>
      </c>
      <c r="B1650" t="s">
        <v>10126</v>
      </c>
      <c r="C1650" t="s">
        <v>10127</v>
      </c>
    </row>
    <row r="1651" spans="1:3" x14ac:dyDescent="0.25">
      <c r="A1651">
        <v>2243</v>
      </c>
      <c r="B1651" t="s">
        <v>10132</v>
      </c>
      <c r="C1651" t="s">
        <v>10133</v>
      </c>
    </row>
    <row r="1652" spans="1:3" x14ac:dyDescent="0.25">
      <c r="A1652">
        <v>2243</v>
      </c>
      <c r="B1652" t="s">
        <v>10138</v>
      </c>
      <c r="C1652" t="s">
        <v>10139</v>
      </c>
    </row>
    <row r="1653" spans="1:3" x14ac:dyDescent="0.25">
      <c r="A1653">
        <v>2243</v>
      </c>
      <c r="B1653" t="s">
        <v>10144</v>
      </c>
      <c r="C1653" t="s">
        <v>10145</v>
      </c>
    </row>
    <row r="1654" spans="1:3" x14ac:dyDescent="0.25">
      <c r="A1654">
        <v>2242</v>
      </c>
      <c r="B1654" t="s">
        <v>10150</v>
      </c>
      <c r="C1654" t="s">
        <v>10151</v>
      </c>
    </row>
    <row r="1655" spans="1:3" x14ac:dyDescent="0.25">
      <c r="A1655">
        <v>2241</v>
      </c>
      <c r="B1655" t="s">
        <v>10156</v>
      </c>
      <c r="C1655" t="s">
        <v>10157</v>
      </c>
    </row>
    <row r="1656" spans="1:3" x14ac:dyDescent="0.25">
      <c r="A1656">
        <v>2236</v>
      </c>
      <c r="B1656" t="s">
        <v>10161</v>
      </c>
      <c r="C1656" t="s">
        <v>10162</v>
      </c>
    </row>
    <row r="1657" spans="1:3" x14ac:dyDescent="0.25">
      <c r="A1657">
        <v>2235</v>
      </c>
      <c r="B1657" t="s">
        <v>10168</v>
      </c>
      <c r="C1657" t="s">
        <v>10169</v>
      </c>
    </row>
    <row r="1658" spans="1:3" x14ac:dyDescent="0.25">
      <c r="A1658">
        <v>2233</v>
      </c>
      <c r="B1658" t="s">
        <v>10174</v>
      </c>
      <c r="C1658" t="s">
        <v>10175</v>
      </c>
    </row>
    <row r="1659" spans="1:3" x14ac:dyDescent="0.25">
      <c r="A1659">
        <v>2231</v>
      </c>
      <c r="B1659" t="s">
        <v>10180</v>
      </c>
      <c r="C1659" t="s">
        <v>10181</v>
      </c>
    </row>
    <row r="1660" spans="1:3" x14ac:dyDescent="0.25">
      <c r="A1660">
        <v>2231</v>
      </c>
      <c r="B1660" t="s">
        <v>10187</v>
      </c>
      <c r="C1660" t="s">
        <v>10188</v>
      </c>
    </row>
    <row r="1661" spans="1:3" x14ac:dyDescent="0.25">
      <c r="A1661">
        <v>2230</v>
      </c>
      <c r="B1661" t="s">
        <v>10192</v>
      </c>
      <c r="C1661" t="s">
        <v>10193</v>
      </c>
    </row>
    <row r="1662" spans="1:3" x14ac:dyDescent="0.25">
      <c r="A1662">
        <v>2229</v>
      </c>
      <c r="B1662" t="s">
        <v>10197</v>
      </c>
      <c r="C1662" t="s">
        <v>10198</v>
      </c>
    </row>
    <row r="1663" spans="1:3" x14ac:dyDescent="0.25">
      <c r="A1663">
        <v>2229</v>
      </c>
      <c r="B1663" t="s">
        <v>10203</v>
      </c>
      <c r="C1663" t="s">
        <v>10204</v>
      </c>
    </row>
    <row r="1664" spans="1:3" x14ac:dyDescent="0.25">
      <c r="A1664">
        <v>2228</v>
      </c>
      <c r="B1664" t="s">
        <v>10209</v>
      </c>
      <c r="C1664" t="s">
        <v>10210</v>
      </c>
    </row>
    <row r="1665" spans="1:3" x14ac:dyDescent="0.25">
      <c r="A1665">
        <v>2227</v>
      </c>
      <c r="B1665" t="s">
        <v>10214</v>
      </c>
      <c r="C1665" t="s">
        <v>10215</v>
      </c>
    </row>
    <row r="1666" spans="1:3" x14ac:dyDescent="0.25">
      <c r="A1666">
        <v>2227</v>
      </c>
      <c r="B1666" t="s">
        <v>10220</v>
      </c>
      <c r="C1666" t="s">
        <v>10221</v>
      </c>
    </row>
    <row r="1667" spans="1:3" x14ac:dyDescent="0.25">
      <c r="A1667">
        <v>2226</v>
      </c>
      <c r="B1667" t="s">
        <v>10226</v>
      </c>
      <c r="C1667" t="s">
        <v>10227</v>
      </c>
    </row>
    <row r="1668" spans="1:3" x14ac:dyDescent="0.25">
      <c r="A1668">
        <v>2225</v>
      </c>
      <c r="B1668" t="s">
        <v>10232</v>
      </c>
      <c r="C1668" t="s">
        <v>10233</v>
      </c>
    </row>
    <row r="1669" spans="1:3" x14ac:dyDescent="0.25">
      <c r="A1669">
        <v>2224</v>
      </c>
      <c r="B1669" t="s">
        <v>10238</v>
      </c>
      <c r="C1669" t="s">
        <v>10239</v>
      </c>
    </row>
    <row r="1670" spans="1:3" x14ac:dyDescent="0.25">
      <c r="A1670">
        <v>2224</v>
      </c>
      <c r="B1670" t="s">
        <v>10245</v>
      </c>
      <c r="C1670" t="s">
        <v>10246</v>
      </c>
    </row>
    <row r="1671" spans="1:3" x14ac:dyDescent="0.25">
      <c r="A1671">
        <v>2221</v>
      </c>
      <c r="B1671" t="s">
        <v>10251</v>
      </c>
      <c r="C1671" t="s">
        <v>10252</v>
      </c>
    </row>
    <row r="1672" spans="1:3" x14ac:dyDescent="0.25">
      <c r="A1672">
        <v>2219</v>
      </c>
      <c r="B1672" t="s">
        <v>10257</v>
      </c>
      <c r="C1672" t="s">
        <v>10258</v>
      </c>
    </row>
    <row r="1673" spans="1:3" x14ac:dyDescent="0.25">
      <c r="A1673">
        <v>2218</v>
      </c>
      <c r="B1673" t="s">
        <v>10263</v>
      </c>
      <c r="C1673" t="s">
        <v>10264</v>
      </c>
    </row>
    <row r="1674" spans="1:3" x14ac:dyDescent="0.25">
      <c r="A1674">
        <v>2218</v>
      </c>
      <c r="B1674" t="s">
        <v>10270</v>
      </c>
      <c r="C1674" t="s">
        <v>10271</v>
      </c>
    </row>
    <row r="1675" spans="1:3" x14ac:dyDescent="0.25">
      <c r="A1675">
        <v>2218</v>
      </c>
      <c r="B1675" t="s">
        <v>10276</v>
      </c>
      <c r="C1675" t="s">
        <v>10277</v>
      </c>
    </row>
    <row r="1676" spans="1:3" x14ac:dyDescent="0.25">
      <c r="A1676">
        <v>2216</v>
      </c>
      <c r="B1676" t="s">
        <v>10282</v>
      </c>
      <c r="C1676" t="s">
        <v>10283</v>
      </c>
    </row>
    <row r="1677" spans="1:3" x14ac:dyDescent="0.25">
      <c r="A1677">
        <v>2216</v>
      </c>
      <c r="B1677" t="s">
        <v>10287</v>
      </c>
      <c r="C1677" t="s">
        <v>10288</v>
      </c>
    </row>
    <row r="1678" spans="1:3" x14ac:dyDescent="0.25">
      <c r="A1678">
        <v>2215</v>
      </c>
      <c r="B1678" t="s">
        <v>10293</v>
      </c>
      <c r="C1678" t="s">
        <v>10294</v>
      </c>
    </row>
    <row r="1679" spans="1:3" x14ac:dyDescent="0.25">
      <c r="A1679">
        <v>2213</v>
      </c>
      <c r="B1679" t="s">
        <v>10299</v>
      </c>
      <c r="C1679" t="s">
        <v>10300</v>
      </c>
    </row>
    <row r="1680" spans="1:3" x14ac:dyDescent="0.25">
      <c r="A1680">
        <v>2213</v>
      </c>
      <c r="B1680" t="s">
        <v>10305</v>
      </c>
      <c r="C1680" t="s">
        <v>10306</v>
      </c>
    </row>
    <row r="1681" spans="1:3" x14ac:dyDescent="0.25">
      <c r="A1681">
        <v>2212</v>
      </c>
      <c r="B1681" t="s">
        <v>10311</v>
      </c>
      <c r="C1681" t="s">
        <v>10312</v>
      </c>
    </row>
    <row r="1682" spans="1:3" x14ac:dyDescent="0.25">
      <c r="A1682">
        <v>2212</v>
      </c>
      <c r="B1682" t="s">
        <v>10317</v>
      </c>
      <c r="C1682" t="s">
        <v>10318</v>
      </c>
    </row>
    <row r="1683" spans="1:3" x14ac:dyDescent="0.25">
      <c r="A1683">
        <v>2211</v>
      </c>
      <c r="B1683" t="s">
        <v>10322</v>
      </c>
      <c r="C1683" t="s">
        <v>10323</v>
      </c>
    </row>
    <row r="1684" spans="1:3" x14ac:dyDescent="0.25">
      <c r="A1684">
        <v>2210</v>
      </c>
      <c r="B1684" t="s">
        <v>10329</v>
      </c>
      <c r="C1684" t="s">
        <v>10330</v>
      </c>
    </row>
    <row r="1685" spans="1:3" x14ac:dyDescent="0.25">
      <c r="A1685">
        <v>2209</v>
      </c>
      <c r="B1685" t="s">
        <v>10335</v>
      </c>
      <c r="C1685" t="s">
        <v>10336</v>
      </c>
    </row>
    <row r="1686" spans="1:3" x14ac:dyDescent="0.25">
      <c r="A1686">
        <v>2208</v>
      </c>
      <c r="B1686" t="s">
        <v>10341</v>
      </c>
      <c r="C1686" t="s">
        <v>10342</v>
      </c>
    </row>
    <row r="1687" spans="1:3" x14ac:dyDescent="0.25">
      <c r="A1687">
        <v>2208</v>
      </c>
      <c r="B1687" t="s">
        <v>10347</v>
      </c>
      <c r="C1687" t="s">
        <v>10348</v>
      </c>
    </row>
    <row r="1688" spans="1:3" x14ac:dyDescent="0.25">
      <c r="A1688">
        <v>2208</v>
      </c>
      <c r="B1688" t="s">
        <v>10353</v>
      </c>
      <c r="C1688" t="s">
        <v>10354</v>
      </c>
    </row>
    <row r="1689" spans="1:3" x14ac:dyDescent="0.25">
      <c r="A1689">
        <v>2207</v>
      </c>
      <c r="B1689" t="s">
        <v>10360</v>
      </c>
      <c r="C1689" t="s">
        <v>10361</v>
      </c>
    </row>
    <row r="1690" spans="1:3" x14ac:dyDescent="0.25">
      <c r="A1690">
        <v>2207</v>
      </c>
      <c r="B1690" t="s">
        <v>10365</v>
      </c>
      <c r="C1690" t="s">
        <v>10366</v>
      </c>
    </row>
    <row r="1691" spans="1:3" x14ac:dyDescent="0.25">
      <c r="A1691">
        <v>2203</v>
      </c>
      <c r="B1691" t="s">
        <v>10370</v>
      </c>
      <c r="C1691" t="s">
        <v>10371</v>
      </c>
    </row>
    <row r="1692" spans="1:3" x14ac:dyDescent="0.25">
      <c r="A1692">
        <v>2203</v>
      </c>
      <c r="B1692" t="s">
        <v>10376</v>
      </c>
      <c r="C1692" t="s">
        <v>10377</v>
      </c>
    </row>
    <row r="1693" spans="1:3" x14ac:dyDescent="0.25">
      <c r="A1693">
        <v>2201</v>
      </c>
      <c r="B1693" t="s">
        <v>10381</v>
      </c>
      <c r="C1693" t="s">
        <v>10382</v>
      </c>
    </row>
    <row r="1694" spans="1:3" x14ac:dyDescent="0.25">
      <c r="A1694">
        <v>2201</v>
      </c>
      <c r="B1694" t="s">
        <v>10386</v>
      </c>
      <c r="C1694" t="s">
        <v>10387</v>
      </c>
    </row>
    <row r="1695" spans="1:3" x14ac:dyDescent="0.25">
      <c r="A1695">
        <v>2201</v>
      </c>
      <c r="B1695" t="s">
        <v>10392</v>
      </c>
      <c r="C1695" t="s">
        <v>10393</v>
      </c>
    </row>
    <row r="1696" spans="1:3" x14ac:dyDescent="0.25">
      <c r="A1696">
        <v>2200</v>
      </c>
      <c r="B1696" t="s">
        <v>10398</v>
      </c>
      <c r="C1696" t="s">
        <v>10399</v>
      </c>
    </row>
    <row r="1697" spans="1:3" x14ac:dyDescent="0.25">
      <c r="A1697">
        <v>2200</v>
      </c>
      <c r="B1697" t="s">
        <v>10403</v>
      </c>
      <c r="C1697" t="s">
        <v>10404</v>
      </c>
    </row>
    <row r="1698" spans="1:3" x14ac:dyDescent="0.25">
      <c r="A1698">
        <v>2194</v>
      </c>
      <c r="B1698" t="s">
        <v>10409</v>
      </c>
      <c r="C1698" t="s">
        <v>10410</v>
      </c>
    </row>
    <row r="1699" spans="1:3" x14ac:dyDescent="0.25">
      <c r="A1699">
        <v>2194</v>
      </c>
      <c r="B1699" t="s">
        <v>10414</v>
      </c>
      <c r="C1699" t="s">
        <v>10415</v>
      </c>
    </row>
    <row r="1700" spans="1:3" x14ac:dyDescent="0.25">
      <c r="A1700">
        <v>2193</v>
      </c>
      <c r="B1700" t="s">
        <v>10420</v>
      </c>
      <c r="C1700" t="s">
        <v>10421</v>
      </c>
    </row>
    <row r="1701" spans="1:3" x14ac:dyDescent="0.25">
      <c r="A1701">
        <v>2191</v>
      </c>
      <c r="B1701" t="s">
        <v>10426</v>
      </c>
      <c r="C1701" t="s">
        <v>10427</v>
      </c>
    </row>
    <row r="1702" spans="1:3" x14ac:dyDescent="0.25">
      <c r="A1702">
        <v>2191</v>
      </c>
      <c r="B1702" t="s">
        <v>10432</v>
      </c>
      <c r="C1702" t="s">
        <v>10433</v>
      </c>
    </row>
    <row r="1703" spans="1:3" x14ac:dyDescent="0.25">
      <c r="A1703">
        <v>2191</v>
      </c>
      <c r="B1703" t="s">
        <v>10438</v>
      </c>
      <c r="C1703" t="s">
        <v>10439</v>
      </c>
    </row>
    <row r="1704" spans="1:3" x14ac:dyDescent="0.25">
      <c r="A1704">
        <v>2191</v>
      </c>
      <c r="B1704" t="s">
        <v>10443</v>
      </c>
      <c r="C1704" t="s">
        <v>10444</v>
      </c>
    </row>
    <row r="1705" spans="1:3" x14ac:dyDescent="0.25">
      <c r="A1705">
        <v>2190</v>
      </c>
      <c r="B1705" t="s">
        <v>10450</v>
      </c>
      <c r="C1705" t="s">
        <v>10451</v>
      </c>
    </row>
    <row r="1706" spans="1:3" x14ac:dyDescent="0.25">
      <c r="A1706">
        <v>2190</v>
      </c>
      <c r="B1706" t="s">
        <v>10456</v>
      </c>
      <c r="C1706" t="s">
        <v>10457</v>
      </c>
    </row>
    <row r="1707" spans="1:3" x14ac:dyDescent="0.25">
      <c r="A1707">
        <v>2188</v>
      </c>
      <c r="B1707" t="s">
        <v>10461</v>
      </c>
      <c r="C1707" t="s">
        <v>10462</v>
      </c>
    </row>
    <row r="1708" spans="1:3" x14ac:dyDescent="0.25">
      <c r="A1708">
        <v>2188</v>
      </c>
      <c r="B1708" t="s">
        <v>10466</v>
      </c>
      <c r="C1708" t="s">
        <v>10467</v>
      </c>
    </row>
    <row r="1709" spans="1:3" x14ac:dyDescent="0.25">
      <c r="A1709">
        <v>2187</v>
      </c>
      <c r="B1709" t="s">
        <v>10472</v>
      </c>
      <c r="C1709" t="s">
        <v>10473</v>
      </c>
    </row>
    <row r="1710" spans="1:3" x14ac:dyDescent="0.25">
      <c r="A1710">
        <v>2185</v>
      </c>
      <c r="B1710" t="s">
        <v>10478</v>
      </c>
      <c r="C1710" t="s">
        <v>10479</v>
      </c>
    </row>
    <row r="1711" spans="1:3" x14ac:dyDescent="0.25">
      <c r="A1711">
        <v>2184</v>
      </c>
      <c r="B1711" t="s">
        <v>10483</v>
      </c>
      <c r="C1711" t="s">
        <v>10484</v>
      </c>
    </row>
    <row r="1712" spans="1:3" x14ac:dyDescent="0.25">
      <c r="A1712">
        <v>2184</v>
      </c>
      <c r="B1712" t="s">
        <v>10489</v>
      </c>
      <c r="C1712" t="s">
        <v>10490</v>
      </c>
    </row>
    <row r="1713" spans="1:3" x14ac:dyDescent="0.25">
      <c r="A1713">
        <v>2183</v>
      </c>
      <c r="B1713" t="s">
        <v>10494</v>
      </c>
      <c r="C1713" t="s">
        <v>10495</v>
      </c>
    </row>
    <row r="1714" spans="1:3" x14ac:dyDescent="0.25">
      <c r="A1714">
        <v>2182</v>
      </c>
      <c r="B1714" t="s">
        <v>10499</v>
      </c>
      <c r="C1714" t="s">
        <v>10500</v>
      </c>
    </row>
    <row r="1715" spans="1:3" x14ac:dyDescent="0.25">
      <c r="A1715">
        <v>2181</v>
      </c>
      <c r="B1715" t="s">
        <v>10505</v>
      </c>
      <c r="C1715" t="s">
        <v>10506</v>
      </c>
    </row>
    <row r="1716" spans="1:3" x14ac:dyDescent="0.25">
      <c r="A1716">
        <v>2180</v>
      </c>
      <c r="B1716" t="s">
        <v>10511</v>
      </c>
      <c r="C1716" t="s">
        <v>10512</v>
      </c>
    </row>
    <row r="1717" spans="1:3" x14ac:dyDescent="0.25">
      <c r="A1717">
        <v>2178</v>
      </c>
      <c r="B1717" t="s">
        <v>10516</v>
      </c>
      <c r="C1717" t="s">
        <v>10517</v>
      </c>
    </row>
    <row r="1718" spans="1:3" x14ac:dyDescent="0.25">
      <c r="A1718">
        <v>2177</v>
      </c>
      <c r="B1718" t="s">
        <v>10522</v>
      </c>
      <c r="C1718" t="s">
        <v>10523</v>
      </c>
    </row>
    <row r="1719" spans="1:3" x14ac:dyDescent="0.25">
      <c r="A1719">
        <v>2176</v>
      </c>
      <c r="B1719" t="s">
        <v>10528</v>
      </c>
      <c r="C1719" t="s">
        <v>10529</v>
      </c>
    </row>
    <row r="1720" spans="1:3" x14ac:dyDescent="0.25">
      <c r="A1720">
        <v>2176</v>
      </c>
      <c r="B1720" t="s">
        <v>10533</v>
      </c>
      <c r="C1720" t="s">
        <v>10534</v>
      </c>
    </row>
    <row r="1721" spans="1:3" x14ac:dyDescent="0.25">
      <c r="A1721">
        <v>2175</v>
      </c>
      <c r="B1721" t="s">
        <v>10539</v>
      </c>
      <c r="C1721" t="s">
        <v>10540</v>
      </c>
    </row>
    <row r="1722" spans="1:3" x14ac:dyDescent="0.25">
      <c r="A1722">
        <v>2175</v>
      </c>
      <c r="B1722" t="s">
        <v>10544</v>
      </c>
      <c r="C1722" t="s">
        <v>10545</v>
      </c>
    </row>
    <row r="1723" spans="1:3" x14ac:dyDescent="0.25">
      <c r="A1723">
        <v>2174</v>
      </c>
      <c r="B1723" t="s">
        <v>10551</v>
      </c>
      <c r="C1723" t="s">
        <v>10552</v>
      </c>
    </row>
    <row r="1724" spans="1:3" x14ac:dyDescent="0.25">
      <c r="A1724">
        <v>2174</v>
      </c>
      <c r="B1724" t="s">
        <v>10557</v>
      </c>
      <c r="C1724" t="s">
        <v>10558</v>
      </c>
    </row>
    <row r="1725" spans="1:3" x14ac:dyDescent="0.25">
      <c r="A1725">
        <v>2174</v>
      </c>
      <c r="B1725" t="s">
        <v>10563</v>
      </c>
      <c r="C1725" t="s">
        <v>10564</v>
      </c>
    </row>
    <row r="1726" spans="1:3" x14ac:dyDescent="0.25">
      <c r="A1726">
        <v>2174</v>
      </c>
      <c r="B1726" t="s">
        <v>10569</v>
      </c>
      <c r="C1726" t="s">
        <v>10570</v>
      </c>
    </row>
    <row r="1727" spans="1:3" x14ac:dyDescent="0.25">
      <c r="A1727">
        <v>2174</v>
      </c>
      <c r="B1727" t="s">
        <v>10575</v>
      </c>
      <c r="C1727" t="s">
        <v>10576</v>
      </c>
    </row>
    <row r="1728" spans="1:3" x14ac:dyDescent="0.25">
      <c r="A1728">
        <v>2172</v>
      </c>
      <c r="B1728" t="s">
        <v>10580</v>
      </c>
      <c r="C1728" t="s">
        <v>10581</v>
      </c>
    </row>
    <row r="1729" spans="1:3" x14ac:dyDescent="0.25">
      <c r="A1729">
        <v>2171</v>
      </c>
      <c r="B1729" t="s">
        <v>10585</v>
      </c>
      <c r="C1729" t="s">
        <v>10586</v>
      </c>
    </row>
    <row r="1730" spans="1:3" x14ac:dyDescent="0.25">
      <c r="A1730">
        <v>2169</v>
      </c>
      <c r="B1730" t="s">
        <v>10591</v>
      </c>
      <c r="C1730" t="s">
        <v>10592</v>
      </c>
    </row>
    <row r="1731" spans="1:3" x14ac:dyDescent="0.25">
      <c r="A1731">
        <v>2168</v>
      </c>
      <c r="B1731" t="s">
        <v>10598</v>
      </c>
      <c r="C1731" t="s">
        <v>10599</v>
      </c>
    </row>
    <row r="1732" spans="1:3" x14ac:dyDescent="0.25">
      <c r="A1732">
        <v>2166</v>
      </c>
      <c r="B1732" t="s">
        <v>10604</v>
      </c>
      <c r="C1732" t="s">
        <v>10605</v>
      </c>
    </row>
    <row r="1733" spans="1:3" x14ac:dyDescent="0.25">
      <c r="A1733">
        <v>2165</v>
      </c>
      <c r="B1733" t="s">
        <v>10609</v>
      </c>
      <c r="C1733" t="s">
        <v>10610</v>
      </c>
    </row>
    <row r="1734" spans="1:3" x14ac:dyDescent="0.25">
      <c r="A1734">
        <v>2165</v>
      </c>
      <c r="B1734" t="s">
        <v>10615</v>
      </c>
      <c r="C1734" t="s">
        <v>10616</v>
      </c>
    </row>
    <row r="1735" spans="1:3" x14ac:dyDescent="0.25">
      <c r="A1735">
        <v>2165</v>
      </c>
      <c r="B1735" t="s">
        <v>10621</v>
      </c>
      <c r="C1735" t="s">
        <v>10622</v>
      </c>
    </row>
    <row r="1736" spans="1:3" x14ac:dyDescent="0.25">
      <c r="A1736">
        <v>2162</v>
      </c>
      <c r="B1736" t="s">
        <v>10627</v>
      </c>
      <c r="C1736" t="s">
        <v>10628</v>
      </c>
    </row>
    <row r="1737" spans="1:3" x14ac:dyDescent="0.25">
      <c r="A1737">
        <v>2161</v>
      </c>
      <c r="B1737" t="s">
        <v>10632</v>
      </c>
      <c r="C1737" t="s">
        <v>10633</v>
      </c>
    </row>
    <row r="1738" spans="1:3" x14ac:dyDescent="0.25">
      <c r="A1738">
        <v>2159</v>
      </c>
      <c r="B1738" t="s">
        <v>10638</v>
      </c>
      <c r="C1738" t="s">
        <v>10639</v>
      </c>
    </row>
    <row r="1739" spans="1:3" x14ac:dyDescent="0.25">
      <c r="A1739">
        <v>2158</v>
      </c>
      <c r="B1739" t="s">
        <v>10644</v>
      </c>
      <c r="C1739" t="s">
        <v>10645</v>
      </c>
    </row>
    <row r="1740" spans="1:3" x14ac:dyDescent="0.25">
      <c r="A1740">
        <v>2156</v>
      </c>
      <c r="B1740" t="s">
        <v>10650</v>
      </c>
      <c r="C1740" t="s">
        <v>10651</v>
      </c>
    </row>
    <row r="1741" spans="1:3" x14ac:dyDescent="0.25">
      <c r="A1741">
        <v>2156</v>
      </c>
      <c r="B1741" t="s">
        <v>10655</v>
      </c>
      <c r="C1741" t="s">
        <v>10656</v>
      </c>
    </row>
    <row r="1742" spans="1:3" x14ac:dyDescent="0.25">
      <c r="A1742">
        <v>2155</v>
      </c>
      <c r="B1742" t="s">
        <v>10661</v>
      </c>
      <c r="C1742" t="s">
        <v>10662</v>
      </c>
    </row>
    <row r="1743" spans="1:3" x14ac:dyDescent="0.25">
      <c r="A1743">
        <v>2155</v>
      </c>
      <c r="B1743" t="s">
        <v>10667</v>
      </c>
      <c r="C1743" t="s">
        <v>10668</v>
      </c>
    </row>
    <row r="1744" spans="1:3" x14ac:dyDescent="0.25">
      <c r="A1744">
        <v>2155</v>
      </c>
      <c r="B1744" t="s">
        <v>10674</v>
      </c>
      <c r="C1744" t="s">
        <v>10675</v>
      </c>
    </row>
    <row r="1745" spans="1:3" x14ac:dyDescent="0.25">
      <c r="A1745">
        <v>2154</v>
      </c>
      <c r="B1745" t="s">
        <v>10679</v>
      </c>
      <c r="C1745" t="s">
        <v>10680</v>
      </c>
    </row>
    <row r="1746" spans="1:3" x14ac:dyDescent="0.25">
      <c r="A1746">
        <v>2154</v>
      </c>
      <c r="B1746" t="s">
        <v>10684</v>
      </c>
      <c r="C1746" t="s">
        <v>10685</v>
      </c>
    </row>
    <row r="1747" spans="1:3" x14ac:dyDescent="0.25">
      <c r="A1747">
        <v>2154</v>
      </c>
      <c r="B1747" t="s">
        <v>10691</v>
      </c>
      <c r="C1747" t="s">
        <v>10692</v>
      </c>
    </row>
    <row r="1748" spans="1:3" x14ac:dyDescent="0.25">
      <c r="A1748">
        <v>2154</v>
      </c>
      <c r="B1748" t="s">
        <v>10698</v>
      </c>
      <c r="C1748" t="s">
        <v>10699</v>
      </c>
    </row>
    <row r="1749" spans="1:3" x14ac:dyDescent="0.25">
      <c r="A1749">
        <v>2149</v>
      </c>
      <c r="B1749" t="s">
        <v>10704</v>
      </c>
      <c r="C1749" t="s">
        <v>10705</v>
      </c>
    </row>
    <row r="1750" spans="1:3" x14ac:dyDescent="0.25">
      <c r="A1750">
        <v>2149</v>
      </c>
      <c r="B1750" t="s">
        <v>10710</v>
      </c>
      <c r="C1750" t="s">
        <v>10711</v>
      </c>
    </row>
    <row r="1751" spans="1:3" x14ac:dyDescent="0.25">
      <c r="A1751">
        <v>2148</v>
      </c>
      <c r="B1751" t="s">
        <v>10716</v>
      </c>
      <c r="C1751" t="s">
        <v>10717</v>
      </c>
    </row>
    <row r="1752" spans="1:3" x14ac:dyDescent="0.25">
      <c r="A1752">
        <v>2147</v>
      </c>
      <c r="B1752" t="s">
        <v>10721</v>
      </c>
      <c r="C1752" t="s">
        <v>10722</v>
      </c>
    </row>
    <row r="1753" spans="1:3" x14ac:dyDescent="0.25">
      <c r="A1753">
        <v>2146</v>
      </c>
      <c r="B1753" t="s">
        <v>10727</v>
      </c>
      <c r="C1753" t="s">
        <v>10728</v>
      </c>
    </row>
    <row r="1754" spans="1:3" x14ac:dyDescent="0.25">
      <c r="A1754">
        <v>2142</v>
      </c>
      <c r="B1754" t="s">
        <v>10734</v>
      </c>
      <c r="C1754" t="s">
        <v>10735</v>
      </c>
    </row>
    <row r="1755" spans="1:3" x14ac:dyDescent="0.25">
      <c r="A1755">
        <v>2142</v>
      </c>
      <c r="B1755" t="s">
        <v>10740</v>
      </c>
      <c r="C1755" t="s">
        <v>10741</v>
      </c>
    </row>
    <row r="1756" spans="1:3" x14ac:dyDescent="0.25">
      <c r="A1756">
        <v>2141</v>
      </c>
      <c r="B1756" t="s">
        <v>10745</v>
      </c>
      <c r="C1756" t="s">
        <v>10746</v>
      </c>
    </row>
    <row r="1757" spans="1:3" x14ac:dyDescent="0.25">
      <c r="A1757">
        <v>2140</v>
      </c>
      <c r="B1757" t="s">
        <v>10751</v>
      </c>
      <c r="C1757" t="s">
        <v>10752</v>
      </c>
    </row>
    <row r="1758" spans="1:3" x14ac:dyDescent="0.25">
      <c r="A1758">
        <v>2139</v>
      </c>
      <c r="B1758" t="s">
        <v>10757</v>
      </c>
      <c r="C1758" t="s">
        <v>10758</v>
      </c>
    </row>
    <row r="1759" spans="1:3" x14ac:dyDescent="0.25">
      <c r="A1759">
        <v>2139</v>
      </c>
      <c r="B1759" t="s">
        <v>10763</v>
      </c>
      <c r="C1759" t="s">
        <v>10764</v>
      </c>
    </row>
    <row r="1760" spans="1:3" x14ac:dyDescent="0.25">
      <c r="A1760">
        <v>2137</v>
      </c>
      <c r="B1760" t="s">
        <v>10769</v>
      </c>
      <c r="C1760" t="s">
        <v>10770</v>
      </c>
    </row>
    <row r="1761" spans="1:3" x14ac:dyDescent="0.25">
      <c r="A1761">
        <v>2136</v>
      </c>
      <c r="B1761" t="s">
        <v>10774</v>
      </c>
      <c r="C1761" t="s">
        <v>10775</v>
      </c>
    </row>
    <row r="1762" spans="1:3" x14ac:dyDescent="0.25">
      <c r="A1762">
        <v>2136</v>
      </c>
      <c r="B1762" t="s">
        <v>10779</v>
      </c>
      <c r="C1762" t="s">
        <v>10780</v>
      </c>
    </row>
    <row r="1763" spans="1:3" x14ac:dyDescent="0.25">
      <c r="A1763">
        <v>2135</v>
      </c>
      <c r="B1763" t="s">
        <v>10784</v>
      </c>
      <c r="C1763" t="s">
        <v>10785</v>
      </c>
    </row>
    <row r="1764" spans="1:3" x14ac:dyDescent="0.25">
      <c r="A1764">
        <v>2135</v>
      </c>
      <c r="B1764" t="s">
        <v>10790</v>
      </c>
      <c r="C1764" t="s">
        <v>10791</v>
      </c>
    </row>
    <row r="1765" spans="1:3" x14ac:dyDescent="0.25">
      <c r="A1765">
        <v>2131</v>
      </c>
      <c r="B1765" t="s">
        <v>10796</v>
      </c>
      <c r="C1765" t="s">
        <v>10797</v>
      </c>
    </row>
    <row r="1766" spans="1:3" x14ac:dyDescent="0.25">
      <c r="A1766">
        <v>2129</v>
      </c>
      <c r="B1766" t="s">
        <v>10802</v>
      </c>
      <c r="C1766" t="s">
        <v>10803</v>
      </c>
    </row>
    <row r="1767" spans="1:3" x14ac:dyDescent="0.25">
      <c r="A1767">
        <v>2129</v>
      </c>
      <c r="B1767" t="s">
        <v>10808</v>
      </c>
      <c r="C1767" t="s">
        <v>10809</v>
      </c>
    </row>
    <row r="1768" spans="1:3" x14ac:dyDescent="0.25">
      <c r="A1768">
        <v>2128</v>
      </c>
      <c r="B1768" t="s">
        <v>10814</v>
      </c>
      <c r="C1768" t="s">
        <v>10815</v>
      </c>
    </row>
    <row r="1769" spans="1:3" x14ac:dyDescent="0.25">
      <c r="A1769">
        <v>2127</v>
      </c>
      <c r="B1769" t="s">
        <v>10819</v>
      </c>
      <c r="C1769" t="s">
        <v>10820</v>
      </c>
    </row>
    <row r="1770" spans="1:3" x14ac:dyDescent="0.25">
      <c r="A1770">
        <v>2125</v>
      </c>
      <c r="B1770" t="s">
        <v>10825</v>
      </c>
      <c r="C1770" t="s">
        <v>10826</v>
      </c>
    </row>
    <row r="1771" spans="1:3" x14ac:dyDescent="0.25">
      <c r="A1771">
        <v>2125</v>
      </c>
      <c r="B1771" t="s">
        <v>10831</v>
      </c>
      <c r="C1771" t="s">
        <v>10832</v>
      </c>
    </row>
    <row r="1772" spans="1:3" x14ac:dyDescent="0.25">
      <c r="A1772">
        <v>2123</v>
      </c>
      <c r="B1772" t="s">
        <v>10836</v>
      </c>
      <c r="C1772" t="s">
        <v>10837</v>
      </c>
    </row>
    <row r="1773" spans="1:3" x14ac:dyDescent="0.25">
      <c r="A1773">
        <v>2122</v>
      </c>
      <c r="B1773" t="s">
        <v>10841</v>
      </c>
      <c r="C1773" t="s">
        <v>10842</v>
      </c>
    </row>
    <row r="1774" spans="1:3" x14ac:dyDescent="0.25">
      <c r="A1774">
        <v>2121</v>
      </c>
      <c r="B1774" t="s">
        <v>10847</v>
      </c>
      <c r="C1774" t="s">
        <v>10848</v>
      </c>
    </row>
    <row r="1775" spans="1:3" x14ac:dyDescent="0.25">
      <c r="A1775">
        <v>2121</v>
      </c>
      <c r="B1775" t="s">
        <v>10854</v>
      </c>
      <c r="C1775" t="s">
        <v>10855</v>
      </c>
    </row>
    <row r="1776" spans="1:3" x14ac:dyDescent="0.25">
      <c r="A1776">
        <v>2118</v>
      </c>
      <c r="B1776" t="s">
        <v>10860</v>
      </c>
      <c r="C1776" t="s">
        <v>10861</v>
      </c>
    </row>
    <row r="1777" spans="1:3" x14ac:dyDescent="0.25">
      <c r="A1777">
        <v>2117</v>
      </c>
      <c r="B1777" t="s">
        <v>10866</v>
      </c>
      <c r="C1777" t="s">
        <v>10867</v>
      </c>
    </row>
    <row r="1778" spans="1:3" x14ac:dyDescent="0.25">
      <c r="A1778">
        <v>2115</v>
      </c>
      <c r="B1778" t="s">
        <v>10872</v>
      </c>
      <c r="C1778" t="s">
        <v>10873</v>
      </c>
    </row>
    <row r="1779" spans="1:3" x14ac:dyDescent="0.25">
      <c r="A1779">
        <v>2114</v>
      </c>
      <c r="B1779" t="s">
        <v>10878</v>
      </c>
      <c r="C1779" t="s">
        <v>10879</v>
      </c>
    </row>
    <row r="1780" spans="1:3" x14ac:dyDescent="0.25">
      <c r="A1780">
        <v>2113</v>
      </c>
      <c r="B1780" t="s">
        <v>10884</v>
      </c>
      <c r="C1780" t="s">
        <v>10885</v>
      </c>
    </row>
    <row r="1781" spans="1:3" x14ac:dyDescent="0.25">
      <c r="A1781">
        <v>2112</v>
      </c>
      <c r="B1781" t="s">
        <v>10890</v>
      </c>
      <c r="C1781" t="s">
        <v>10891</v>
      </c>
    </row>
    <row r="1782" spans="1:3" x14ac:dyDescent="0.25">
      <c r="A1782">
        <v>2110</v>
      </c>
      <c r="B1782" t="s">
        <v>10895</v>
      </c>
      <c r="C1782" t="s">
        <v>10896</v>
      </c>
    </row>
    <row r="1783" spans="1:3" x14ac:dyDescent="0.25">
      <c r="A1783">
        <v>2109</v>
      </c>
      <c r="B1783" t="s">
        <v>10901</v>
      </c>
      <c r="C1783" t="s">
        <v>10902</v>
      </c>
    </row>
    <row r="1784" spans="1:3" x14ac:dyDescent="0.25">
      <c r="A1784">
        <v>2109</v>
      </c>
      <c r="B1784" t="s">
        <v>10907</v>
      </c>
      <c r="C1784" t="s">
        <v>10908</v>
      </c>
    </row>
    <row r="1785" spans="1:3" x14ac:dyDescent="0.25">
      <c r="A1785">
        <v>2108</v>
      </c>
      <c r="B1785" t="s">
        <v>10912</v>
      </c>
      <c r="C1785" t="s">
        <v>10913</v>
      </c>
    </row>
    <row r="1786" spans="1:3" x14ac:dyDescent="0.25">
      <c r="A1786">
        <v>2108</v>
      </c>
      <c r="B1786" t="s">
        <v>10918</v>
      </c>
      <c r="C1786" t="s">
        <v>10919</v>
      </c>
    </row>
    <row r="1787" spans="1:3" x14ac:dyDescent="0.25">
      <c r="A1787">
        <v>2108</v>
      </c>
      <c r="B1787" t="s">
        <v>10925</v>
      </c>
      <c r="C1787" t="s">
        <v>10926</v>
      </c>
    </row>
    <row r="1788" spans="1:3" x14ac:dyDescent="0.25">
      <c r="A1788">
        <v>2108</v>
      </c>
      <c r="B1788" t="s">
        <v>10930</v>
      </c>
      <c r="C1788" t="s">
        <v>10931</v>
      </c>
    </row>
    <row r="1789" spans="1:3" x14ac:dyDescent="0.25">
      <c r="A1789">
        <v>2107</v>
      </c>
      <c r="B1789" t="s">
        <v>10936</v>
      </c>
      <c r="C1789" t="s">
        <v>10937</v>
      </c>
    </row>
    <row r="1790" spans="1:3" x14ac:dyDescent="0.25">
      <c r="A1790">
        <v>2106</v>
      </c>
      <c r="B1790" t="s">
        <v>10942</v>
      </c>
      <c r="C1790" t="s">
        <v>10943</v>
      </c>
    </row>
    <row r="1791" spans="1:3" x14ac:dyDescent="0.25">
      <c r="A1791">
        <v>2106</v>
      </c>
      <c r="B1791" t="s">
        <v>10948</v>
      </c>
      <c r="C1791" t="s">
        <v>10949</v>
      </c>
    </row>
    <row r="1792" spans="1:3" x14ac:dyDescent="0.25">
      <c r="A1792">
        <v>2104</v>
      </c>
      <c r="B1792" t="s">
        <v>10954</v>
      </c>
      <c r="C1792" t="s">
        <v>10955</v>
      </c>
    </row>
    <row r="1793" spans="1:3" x14ac:dyDescent="0.25">
      <c r="A1793">
        <v>2103</v>
      </c>
      <c r="B1793" t="s">
        <v>10960</v>
      </c>
      <c r="C1793" t="s">
        <v>10961</v>
      </c>
    </row>
    <row r="1794" spans="1:3" x14ac:dyDescent="0.25">
      <c r="A1794">
        <v>2102</v>
      </c>
      <c r="B1794" t="s">
        <v>10967</v>
      </c>
      <c r="C1794" t="s">
        <v>10968</v>
      </c>
    </row>
    <row r="1795" spans="1:3" x14ac:dyDescent="0.25">
      <c r="A1795">
        <v>2102</v>
      </c>
      <c r="B1795" t="s">
        <v>10973</v>
      </c>
      <c r="C1795" t="s">
        <v>10974</v>
      </c>
    </row>
    <row r="1796" spans="1:3" x14ac:dyDescent="0.25">
      <c r="A1796">
        <v>2101</v>
      </c>
      <c r="B1796" t="s">
        <v>10979</v>
      </c>
      <c r="C1796" t="s">
        <v>10980</v>
      </c>
    </row>
    <row r="1797" spans="1:3" x14ac:dyDescent="0.25">
      <c r="A1797">
        <v>2101</v>
      </c>
      <c r="B1797" t="s">
        <v>10986</v>
      </c>
      <c r="C1797" t="s">
        <v>10987</v>
      </c>
    </row>
    <row r="1798" spans="1:3" x14ac:dyDescent="0.25">
      <c r="A1798">
        <v>2100</v>
      </c>
      <c r="B1798" t="s">
        <v>10993</v>
      </c>
      <c r="C1798" t="s">
        <v>10994</v>
      </c>
    </row>
    <row r="1799" spans="1:3" x14ac:dyDescent="0.25">
      <c r="A1799">
        <v>2099</v>
      </c>
      <c r="B1799" t="s">
        <v>11000</v>
      </c>
      <c r="C1799" t="s">
        <v>11001</v>
      </c>
    </row>
    <row r="1800" spans="1:3" x14ac:dyDescent="0.25">
      <c r="A1800">
        <v>2099</v>
      </c>
      <c r="B1800" t="s">
        <v>11007</v>
      </c>
      <c r="C1800" t="s">
        <v>11008</v>
      </c>
    </row>
    <row r="1801" spans="1:3" x14ac:dyDescent="0.25">
      <c r="A1801">
        <v>2099</v>
      </c>
      <c r="B1801" t="s">
        <v>11013</v>
      </c>
      <c r="C1801" t="s">
        <v>11014</v>
      </c>
    </row>
    <row r="1802" spans="1:3" x14ac:dyDescent="0.25">
      <c r="A1802">
        <v>2097</v>
      </c>
      <c r="B1802" t="s">
        <v>11020</v>
      </c>
      <c r="C1802" t="s">
        <v>11021</v>
      </c>
    </row>
    <row r="1803" spans="1:3" x14ac:dyDescent="0.25">
      <c r="A1803">
        <v>2095</v>
      </c>
      <c r="B1803" t="s">
        <v>11026</v>
      </c>
      <c r="C1803" t="s">
        <v>11027</v>
      </c>
    </row>
    <row r="1804" spans="1:3" x14ac:dyDescent="0.25">
      <c r="A1804">
        <v>2095</v>
      </c>
      <c r="B1804" t="s">
        <v>11032</v>
      </c>
      <c r="C1804" t="s">
        <v>11033</v>
      </c>
    </row>
    <row r="1805" spans="1:3" x14ac:dyDescent="0.25">
      <c r="A1805">
        <v>2089</v>
      </c>
      <c r="B1805" t="s">
        <v>11038</v>
      </c>
      <c r="C1805" t="s">
        <v>11039</v>
      </c>
    </row>
    <row r="1806" spans="1:3" x14ac:dyDescent="0.25">
      <c r="A1806">
        <v>2087</v>
      </c>
      <c r="B1806" t="s">
        <v>11044</v>
      </c>
      <c r="C1806" t="s">
        <v>11045</v>
      </c>
    </row>
    <row r="1807" spans="1:3" x14ac:dyDescent="0.25">
      <c r="A1807">
        <v>2086</v>
      </c>
      <c r="B1807" t="s">
        <v>11050</v>
      </c>
      <c r="C1807" t="s">
        <v>11051</v>
      </c>
    </row>
    <row r="1808" spans="1:3" x14ac:dyDescent="0.25">
      <c r="A1808">
        <v>2085</v>
      </c>
      <c r="B1808" t="s">
        <v>11056</v>
      </c>
      <c r="C1808" t="s">
        <v>11057</v>
      </c>
    </row>
    <row r="1809" spans="1:3" x14ac:dyDescent="0.25">
      <c r="A1809">
        <v>2085</v>
      </c>
      <c r="B1809" t="s">
        <v>11062</v>
      </c>
      <c r="C1809" t="s">
        <v>11063</v>
      </c>
    </row>
    <row r="1810" spans="1:3" x14ac:dyDescent="0.25">
      <c r="A1810">
        <v>2085</v>
      </c>
      <c r="B1810" t="s">
        <v>11068</v>
      </c>
      <c r="C1810" t="s">
        <v>11069</v>
      </c>
    </row>
    <row r="1811" spans="1:3" x14ac:dyDescent="0.25">
      <c r="A1811">
        <v>2084</v>
      </c>
      <c r="B1811" t="s">
        <v>11074</v>
      </c>
      <c r="C1811" t="s">
        <v>11075</v>
      </c>
    </row>
    <row r="1812" spans="1:3" x14ac:dyDescent="0.25">
      <c r="A1812">
        <v>2082</v>
      </c>
      <c r="B1812" t="s">
        <v>11079</v>
      </c>
      <c r="C1812" t="s">
        <v>7223</v>
      </c>
    </row>
    <row r="1813" spans="1:3" x14ac:dyDescent="0.25">
      <c r="A1813">
        <v>2081</v>
      </c>
      <c r="B1813" t="s">
        <v>11084</v>
      </c>
      <c r="C1813" t="s">
        <v>11085</v>
      </c>
    </row>
    <row r="1814" spans="1:3" x14ac:dyDescent="0.25">
      <c r="A1814">
        <v>2080</v>
      </c>
      <c r="B1814" t="s">
        <v>11090</v>
      </c>
      <c r="C1814" t="s">
        <v>11091</v>
      </c>
    </row>
    <row r="1815" spans="1:3" x14ac:dyDescent="0.25">
      <c r="A1815">
        <v>2078</v>
      </c>
      <c r="B1815" t="s">
        <v>11096</v>
      </c>
      <c r="C1815" t="s">
        <v>11097</v>
      </c>
    </row>
    <row r="1816" spans="1:3" x14ac:dyDescent="0.25">
      <c r="A1816">
        <v>2078</v>
      </c>
      <c r="B1816" t="s">
        <v>11101</v>
      </c>
      <c r="C1816" t="s">
        <v>11102</v>
      </c>
    </row>
    <row r="1817" spans="1:3" x14ac:dyDescent="0.25">
      <c r="A1817">
        <v>2076</v>
      </c>
      <c r="B1817" t="s">
        <v>11106</v>
      </c>
      <c r="C1817" t="s">
        <v>11107</v>
      </c>
    </row>
    <row r="1818" spans="1:3" x14ac:dyDescent="0.25">
      <c r="A1818">
        <v>2076</v>
      </c>
      <c r="B1818" t="s">
        <v>11112</v>
      </c>
      <c r="C1818" t="s">
        <v>11113</v>
      </c>
    </row>
    <row r="1819" spans="1:3" x14ac:dyDescent="0.25">
      <c r="A1819">
        <v>2075</v>
      </c>
      <c r="B1819" t="s">
        <v>11118</v>
      </c>
      <c r="C1819" t="s">
        <v>11119</v>
      </c>
    </row>
    <row r="1820" spans="1:3" x14ac:dyDescent="0.25">
      <c r="A1820">
        <v>2074</v>
      </c>
      <c r="B1820" t="s">
        <v>11123</v>
      </c>
      <c r="C1820" t="s">
        <v>11124</v>
      </c>
    </row>
    <row r="1821" spans="1:3" x14ac:dyDescent="0.25">
      <c r="A1821">
        <v>2074</v>
      </c>
      <c r="B1821" t="s">
        <v>11129</v>
      </c>
      <c r="C1821" t="s">
        <v>11130</v>
      </c>
    </row>
    <row r="1822" spans="1:3" x14ac:dyDescent="0.25">
      <c r="A1822">
        <v>2074</v>
      </c>
      <c r="B1822" t="s">
        <v>11135</v>
      </c>
      <c r="C1822" t="s">
        <v>11136</v>
      </c>
    </row>
    <row r="1823" spans="1:3" x14ac:dyDescent="0.25">
      <c r="A1823">
        <v>2073</v>
      </c>
      <c r="B1823" t="s">
        <v>11141</v>
      </c>
      <c r="C1823" t="s">
        <v>11142</v>
      </c>
    </row>
    <row r="1824" spans="1:3" x14ac:dyDescent="0.25">
      <c r="A1824">
        <v>2072</v>
      </c>
      <c r="B1824" t="s">
        <v>11147</v>
      </c>
      <c r="C1824" t="s">
        <v>11148</v>
      </c>
    </row>
    <row r="1825" spans="1:3" x14ac:dyDescent="0.25">
      <c r="A1825">
        <v>2071</v>
      </c>
      <c r="B1825" t="s">
        <v>11153</v>
      </c>
      <c r="C1825" t="s">
        <v>11154</v>
      </c>
    </row>
    <row r="1826" spans="1:3" x14ac:dyDescent="0.25">
      <c r="A1826">
        <v>2071</v>
      </c>
      <c r="B1826" t="s">
        <v>11159</v>
      </c>
      <c r="C1826" t="s">
        <v>11160</v>
      </c>
    </row>
    <row r="1827" spans="1:3" x14ac:dyDescent="0.25">
      <c r="A1827">
        <v>2071</v>
      </c>
      <c r="B1827" t="s">
        <v>11166</v>
      </c>
      <c r="C1827" t="s">
        <v>11167</v>
      </c>
    </row>
    <row r="1828" spans="1:3" x14ac:dyDescent="0.25">
      <c r="A1828">
        <v>2068</v>
      </c>
      <c r="B1828" t="s">
        <v>11171</v>
      </c>
      <c r="C1828" t="s">
        <v>11172</v>
      </c>
    </row>
    <row r="1829" spans="1:3" x14ac:dyDescent="0.25">
      <c r="A1829">
        <v>2068</v>
      </c>
      <c r="B1829" t="s">
        <v>11177</v>
      </c>
      <c r="C1829" t="s">
        <v>11178</v>
      </c>
    </row>
    <row r="1830" spans="1:3" x14ac:dyDescent="0.25">
      <c r="A1830">
        <v>2067</v>
      </c>
      <c r="B1830" t="s">
        <v>11183</v>
      </c>
      <c r="C1830" t="s">
        <v>11184</v>
      </c>
    </row>
    <row r="1831" spans="1:3" x14ac:dyDescent="0.25">
      <c r="A1831">
        <v>2066</v>
      </c>
      <c r="B1831" t="s">
        <v>11190</v>
      </c>
      <c r="C1831" t="s">
        <v>11191</v>
      </c>
    </row>
    <row r="1832" spans="1:3" x14ac:dyDescent="0.25">
      <c r="A1832">
        <v>2066</v>
      </c>
      <c r="B1832" t="s">
        <v>11196</v>
      </c>
      <c r="C1832" t="s">
        <v>11197</v>
      </c>
    </row>
    <row r="1833" spans="1:3" x14ac:dyDescent="0.25">
      <c r="A1833">
        <v>2065</v>
      </c>
      <c r="B1833" t="s">
        <v>11203</v>
      </c>
      <c r="C1833" t="s">
        <v>11204</v>
      </c>
    </row>
    <row r="1834" spans="1:3" x14ac:dyDescent="0.25">
      <c r="A1834">
        <v>2065</v>
      </c>
      <c r="B1834" t="s">
        <v>11208</v>
      </c>
      <c r="C1834" t="s">
        <v>11209</v>
      </c>
    </row>
    <row r="1835" spans="1:3" x14ac:dyDescent="0.25">
      <c r="A1835">
        <v>2064</v>
      </c>
      <c r="B1835" t="s">
        <v>11214</v>
      </c>
      <c r="C1835" t="s">
        <v>11215</v>
      </c>
    </row>
    <row r="1836" spans="1:3" x14ac:dyDescent="0.25">
      <c r="A1836">
        <v>2063</v>
      </c>
      <c r="B1836" t="s">
        <v>11221</v>
      </c>
      <c r="C1836" t="s">
        <v>11222</v>
      </c>
    </row>
    <row r="1837" spans="1:3" x14ac:dyDescent="0.25">
      <c r="A1837">
        <v>2062</v>
      </c>
      <c r="B1837" t="s">
        <v>11226</v>
      </c>
      <c r="C1837" t="s">
        <v>11227</v>
      </c>
    </row>
    <row r="1838" spans="1:3" x14ac:dyDescent="0.25">
      <c r="A1838">
        <v>2060</v>
      </c>
      <c r="B1838" t="s">
        <v>11232</v>
      </c>
      <c r="C1838" t="s">
        <v>11233</v>
      </c>
    </row>
    <row r="1839" spans="1:3" x14ac:dyDescent="0.25">
      <c r="A1839">
        <v>2059</v>
      </c>
      <c r="B1839" t="s">
        <v>11238</v>
      </c>
      <c r="C1839" t="s">
        <v>11239</v>
      </c>
    </row>
    <row r="1840" spans="1:3" x14ac:dyDescent="0.25">
      <c r="A1840">
        <v>2059</v>
      </c>
      <c r="B1840" t="s">
        <v>11244</v>
      </c>
      <c r="C1840" t="s">
        <v>11245</v>
      </c>
    </row>
    <row r="1841" spans="1:3" x14ac:dyDescent="0.25">
      <c r="A1841">
        <v>2059</v>
      </c>
      <c r="B1841" t="s">
        <v>11250</v>
      </c>
      <c r="C1841" t="s">
        <v>11251</v>
      </c>
    </row>
    <row r="1842" spans="1:3" x14ac:dyDescent="0.25">
      <c r="A1842">
        <v>2059</v>
      </c>
      <c r="B1842" t="s">
        <v>11256</v>
      </c>
      <c r="C1842" t="s">
        <v>11257</v>
      </c>
    </row>
    <row r="1843" spans="1:3" x14ac:dyDescent="0.25">
      <c r="A1843">
        <v>2058</v>
      </c>
      <c r="B1843" t="s">
        <v>11261</v>
      </c>
      <c r="C1843" t="s">
        <v>11262</v>
      </c>
    </row>
    <row r="1844" spans="1:3" x14ac:dyDescent="0.25">
      <c r="A1844">
        <v>2058</v>
      </c>
      <c r="B1844" t="s">
        <v>11268</v>
      </c>
      <c r="C1844" t="s">
        <v>11269</v>
      </c>
    </row>
    <row r="1845" spans="1:3" x14ac:dyDescent="0.25">
      <c r="A1845">
        <v>2056</v>
      </c>
      <c r="B1845" t="s">
        <v>11274</v>
      </c>
      <c r="C1845" t="s">
        <v>11275</v>
      </c>
    </row>
    <row r="1846" spans="1:3" x14ac:dyDescent="0.25">
      <c r="A1846">
        <v>2054</v>
      </c>
      <c r="B1846" t="s">
        <v>11279</v>
      </c>
      <c r="C1846" t="s">
        <v>11280</v>
      </c>
    </row>
    <row r="1847" spans="1:3" x14ac:dyDescent="0.25">
      <c r="A1847">
        <v>2053</v>
      </c>
      <c r="B1847" t="s">
        <v>11285</v>
      </c>
      <c r="C1847" t="s">
        <v>11286</v>
      </c>
    </row>
    <row r="1848" spans="1:3" x14ac:dyDescent="0.25">
      <c r="A1848">
        <v>2052</v>
      </c>
      <c r="B1848" t="s">
        <v>11291</v>
      </c>
      <c r="C1848" t="s">
        <v>11292</v>
      </c>
    </row>
    <row r="1849" spans="1:3" x14ac:dyDescent="0.25">
      <c r="A1849">
        <v>2051</v>
      </c>
      <c r="B1849" t="s">
        <v>11298</v>
      </c>
      <c r="C1849" t="s">
        <v>11299</v>
      </c>
    </row>
    <row r="1850" spans="1:3" x14ac:dyDescent="0.25">
      <c r="A1850">
        <v>2051</v>
      </c>
      <c r="B1850" t="s">
        <v>11303</v>
      </c>
      <c r="C1850" t="s">
        <v>11304</v>
      </c>
    </row>
    <row r="1851" spans="1:3" x14ac:dyDescent="0.25">
      <c r="A1851">
        <v>2051</v>
      </c>
      <c r="B1851" t="s">
        <v>11310</v>
      </c>
      <c r="C1851" t="s">
        <v>11311</v>
      </c>
    </row>
    <row r="1852" spans="1:3" x14ac:dyDescent="0.25">
      <c r="A1852">
        <v>2051</v>
      </c>
      <c r="B1852" t="s">
        <v>11316</v>
      </c>
      <c r="C1852" t="s">
        <v>11317</v>
      </c>
    </row>
    <row r="1853" spans="1:3" x14ac:dyDescent="0.25">
      <c r="A1853">
        <v>2050</v>
      </c>
      <c r="B1853" t="s">
        <v>11322</v>
      </c>
      <c r="C1853" t="s">
        <v>11323</v>
      </c>
    </row>
    <row r="1854" spans="1:3" x14ac:dyDescent="0.25">
      <c r="A1854">
        <v>2049</v>
      </c>
      <c r="B1854" t="s">
        <v>11327</v>
      </c>
      <c r="C1854" t="s">
        <v>11328</v>
      </c>
    </row>
    <row r="1855" spans="1:3" x14ac:dyDescent="0.25">
      <c r="A1855">
        <v>2048</v>
      </c>
      <c r="B1855" t="s">
        <v>11334</v>
      </c>
      <c r="C1855" t="s">
        <v>11335</v>
      </c>
    </row>
    <row r="1856" spans="1:3" x14ac:dyDescent="0.25">
      <c r="A1856">
        <v>2048</v>
      </c>
      <c r="B1856" t="s">
        <v>11340</v>
      </c>
      <c r="C1856" t="s">
        <v>11341</v>
      </c>
    </row>
    <row r="1857" spans="1:3" x14ac:dyDescent="0.25">
      <c r="A1857">
        <v>2045</v>
      </c>
      <c r="B1857" t="s">
        <v>11346</v>
      </c>
      <c r="C1857" t="s">
        <v>11347</v>
      </c>
    </row>
    <row r="1858" spans="1:3" x14ac:dyDescent="0.25">
      <c r="A1858">
        <v>2045</v>
      </c>
      <c r="B1858" t="s">
        <v>11353</v>
      </c>
      <c r="C1858" t="s">
        <v>11354</v>
      </c>
    </row>
    <row r="1859" spans="1:3" x14ac:dyDescent="0.25">
      <c r="A1859">
        <v>2045</v>
      </c>
      <c r="B1859" t="s">
        <v>11360</v>
      </c>
      <c r="C1859" t="s">
        <v>11361</v>
      </c>
    </row>
    <row r="1860" spans="1:3" x14ac:dyDescent="0.25">
      <c r="A1860">
        <v>2045</v>
      </c>
      <c r="B1860" t="s">
        <v>11366</v>
      </c>
      <c r="C1860" t="s">
        <v>11367</v>
      </c>
    </row>
    <row r="1861" spans="1:3" x14ac:dyDescent="0.25">
      <c r="A1861">
        <v>2044</v>
      </c>
      <c r="B1861" t="s">
        <v>11372</v>
      </c>
      <c r="C1861" t="s">
        <v>11373</v>
      </c>
    </row>
    <row r="1862" spans="1:3" x14ac:dyDescent="0.25">
      <c r="A1862">
        <v>2044</v>
      </c>
      <c r="B1862" t="s">
        <v>11378</v>
      </c>
      <c r="C1862" t="s">
        <v>11379</v>
      </c>
    </row>
    <row r="1863" spans="1:3" x14ac:dyDescent="0.25">
      <c r="A1863">
        <v>2044</v>
      </c>
      <c r="B1863" t="s">
        <v>11385</v>
      </c>
      <c r="C1863" t="s">
        <v>11386</v>
      </c>
    </row>
    <row r="1864" spans="1:3" x14ac:dyDescent="0.25">
      <c r="A1864">
        <v>2043</v>
      </c>
      <c r="B1864" t="s">
        <v>11390</v>
      </c>
      <c r="C1864" t="s">
        <v>11391</v>
      </c>
    </row>
    <row r="1865" spans="1:3" x14ac:dyDescent="0.25">
      <c r="A1865">
        <v>2043</v>
      </c>
      <c r="B1865" t="s">
        <v>11396</v>
      </c>
      <c r="C1865" t="s">
        <v>11397</v>
      </c>
    </row>
    <row r="1866" spans="1:3" x14ac:dyDescent="0.25">
      <c r="A1866">
        <v>2041</v>
      </c>
      <c r="B1866" t="s">
        <v>11402</v>
      </c>
      <c r="C1866" t="s">
        <v>11403</v>
      </c>
    </row>
    <row r="1867" spans="1:3" x14ac:dyDescent="0.25">
      <c r="A1867">
        <v>2040</v>
      </c>
      <c r="B1867" t="s">
        <v>11408</v>
      </c>
      <c r="C1867" t="s">
        <v>11409</v>
      </c>
    </row>
    <row r="1868" spans="1:3" x14ac:dyDescent="0.25">
      <c r="A1868">
        <v>2038</v>
      </c>
      <c r="B1868" t="s">
        <v>11414</v>
      </c>
      <c r="C1868" t="s">
        <v>11415</v>
      </c>
    </row>
    <row r="1869" spans="1:3" x14ac:dyDescent="0.25">
      <c r="A1869">
        <v>2037</v>
      </c>
      <c r="B1869" t="s">
        <v>11420</v>
      </c>
      <c r="C1869" t="s">
        <v>11421</v>
      </c>
    </row>
    <row r="1870" spans="1:3" x14ac:dyDescent="0.25">
      <c r="A1870">
        <v>2036</v>
      </c>
      <c r="B1870" t="s">
        <v>11425</v>
      </c>
      <c r="C1870" t="s">
        <v>11426</v>
      </c>
    </row>
    <row r="1871" spans="1:3" x14ac:dyDescent="0.25">
      <c r="A1871">
        <v>2035</v>
      </c>
      <c r="B1871" t="s">
        <v>11431</v>
      </c>
      <c r="C1871" t="s">
        <v>11432</v>
      </c>
    </row>
    <row r="1872" spans="1:3" x14ac:dyDescent="0.25">
      <c r="A1872">
        <v>2034</v>
      </c>
      <c r="B1872" t="s">
        <v>11437</v>
      </c>
      <c r="C1872" t="s">
        <v>11438</v>
      </c>
    </row>
    <row r="1873" spans="1:3" x14ac:dyDescent="0.25">
      <c r="A1873">
        <v>2033</v>
      </c>
      <c r="B1873" t="s">
        <v>11443</v>
      </c>
      <c r="C1873" t="s">
        <v>11444</v>
      </c>
    </row>
    <row r="1874" spans="1:3" x14ac:dyDescent="0.25">
      <c r="A1874">
        <v>2033</v>
      </c>
      <c r="B1874" t="s">
        <v>11450</v>
      </c>
      <c r="C1874" t="s">
        <v>11451</v>
      </c>
    </row>
    <row r="1875" spans="1:3" x14ac:dyDescent="0.25">
      <c r="A1875">
        <v>2032</v>
      </c>
      <c r="B1875" t="s">
        <v>11455</v>
      </c>
      <c r="C1875" t="s">
        <v>11456</v>
      </c>
    </row>
    <row r="1876" spans="1:3" x14ac:dyDescent="0.25">
      <c r="A1876">
        <v>2032</v>
      </c>
      <c r="B1876" t="s">
        <v>11461</v>
      </c>
      <c r="C1876" t="s">
        <v>11462</v>
      </c>
    </row>
    <row r="1877" spans="1:3" x14ac:dyDescent="0.25">
      <c r="A1877">
        <v>2031</v>
      </c>
      <c r="B1877" t="s">
        <v>11467</v>
      </c>
      <c r="C1877" t="s">
        <v>11468</v>
      </c>
    </row>
    <row r="1878" spans="1:3" x14ac:dyDescent="0.25">
      <c r="A1878">
        <v>2030</v>
      </c>
      <c r="B1878" t="s">
        <v>11472</v>
      </c>
      <c r="C1878" t="s">
        <v>11473</v>
      </c>
    </row>
    <row r="1879" spans="1:3" x14ac:dyDescent="0.25">
      <c r="A1879">
        <v>2030</v>
      </c>
      <c r="B1879" t="s">
        <v>11478</v>
      </c>
      <c r="C1879" t="s">
        <v>11479</v>
      </c>
    </row>
    <row r="1880" spans="1:3" x14ac:dyDescent="0.25">
      <c r="A1880">
        <v>2027</v>
      </c>
      <c r="B1880" t="s">
        <v>11484</v>
      </c>
      <c r="C1880" t="s">
        <v>11485</v>
      </c>
    </row>
    <row r="1881" spans="1:3" x14ac:dyDescent="0.25">
      <c r="A1881">
        <v>2027</v>
      </c>
      <c r="B1881" t="s">
        <v>11490</v>
      </c>
      <c r="C1881" t="s">
        <v>11491</v>
      </c>
    </row>
    <row r="1882" spans="1:3" x14ac:dyDescent="0.25">
      <c r="A1882">
        <v>2027</v>
      </c>
      <c r="B1882" t="s">
        <v>11496</v>
      </c>
      <c r="C1882" t="s">
        <v>11497</v>
      </c>
    </row>
    <row r="1883" spans="1:3" x14ac:dyDescent="0.25">
      <c r="A1883">
        <v>2027</v>
      </c>
      <c r="B1883" t="s">
        <v>11503</v>
      </c>
      <c r="C1883" t="s">
        <v>11504</v>
      </c>
    </row>
    <row r="1884" spans="1:3" x14ac:dyDescent="0.25">
      <c r="A1884">
        <v>2026</v>
      </c>
      <c r="B1884" t="s">
        <v>11510</v>
      </c>
      <c r="C1884" t="s">
        <v>11511</v>
      </c>
    </row>
    <row r="1885" spans="1:3" x14ac:dyDescent="0.25">
      <c r="A1885">
        <v>2025</v>
      </c>
      <c r="B1885" t="s">
        <v>11516</v>
      </c>
      <c r="C1885" t="s">
        <v>11517</v>
      </c>
    </row>
    <row r="1886" spans="1:3" x14ac:dyDescent="0.25">
      <c r="A1886">
        <v>2023</v>
      </c>
      <c r="B1886" t="s">
        <v>11522</v>
      </c>
      <c r="C1886" t="s">
        <v>11523</v>
      </c>
    </row>
    <row r="1887" spans="1:3" x14ac:dyDescent="0.25">
      <c r="A1887">
        <v>2023</v>
      </c>
      <c r="B1887" t="s">
        <v>11527</v>
      </c>
      <c r="C1887" t="s">
        <v>11528</v>
      </c>
    </row>
    <row r="1888" spans="1:3" x14ac:dyDescent="0.25">
      <c r="A1888">
        <v>2022</v>
      </c>
      <c r="B1888" t="s">
        <v>11532</v>
      </c>
      <c r="C1888" t="s">
        <v>11533</v>
      </c>
    </row>
    <row r="1889" spans="1:3" x14ac:dyDescent="0.25">
      <c r="A1889">
        <v>2022</v>
      </c>
      <c r="B1889" t="s">
        <v>11538</v>
      </c>
      <c r="C1889" t="s">
        <v>11539</v>
      </c>
    </row>
    <row r="1890" spans="1:3" x14ac:dyDescent="0.25">
      <c r="A1890">
        <v>2022</v>
      </c>
      <c r="B1890" t="s">
        <v>11543</v>
      </c>
      <c r="C1890" t="s">
        <v>11544</v>
      </c>
    </row>
    <row r="1891" spans="1:3" x14ac:dyDescent="0.25">
      <c r="A1891">
        <v>2021</v>
      </c>
      <c r="B1891" t="s">
        <v>11549</v>
      </c>
      <c r="C1891" t="s">
        <v>11550</v>
      </c>
    </row>
    <row r="1892" spans="1:3" x14ac:dyDescent="0.25">
      <c r="A1892">
        <v>2021</v>
      </c>
      <c r="B1892" t="s">
        <v>11555</v>
      </c>
      <c r="C1892" t="s">
        <v>11556</v>
      </c>
    </row>
    <row r="1893" spans="1:3" x14ac:dyDescent="0.25">
      <c r="A1893">
        <v>2020</v>
      </c>
      <c r="B1893" t="s">
        <v>11561</v>
      </c>
      <c r="C1893" t="s">
        <v>11562</v>
      </c>
    </row>
    <row r="1894" spans="1:3" x14ac:dyDescent="0.25">
      <c r="A1894">
        <v>2019</v>
      </c>
      <c r="B1894" t="s">
        <v>11567</v>
      </c>
      <c r="C1894" t="s">
        <v>11568</v>
      </c>
    </row>
    <row r="1895" spans="1:3" x14ac:dyDescent="0.25">
      <c r="A1895">
        <v>2017</v>
      </c>
      <c r="B1895" t="s">
        <v>11573</v>
      </c>
      <c r="C1895" t="s">
        <v>11574</v>
      </c>
    </row>
    <row r="1896" spans="1:3" x14ac:dyDescent="0.25">
      <c r="A1896">
        <v>2016</v>
      </c>
      <c r="B1896" t="s">
        <v>11579</v>
      </c>
      <c r="C1896" t="s">
        <v>11580</v>
      </c>
    </row>
    <row r="1897" spans="1:3" x14ac:dyDescent="0.25">
      <c r="A1897">
        <v>2016</v>
      </c>
      <c r="B1897" t="s">
        <v>11585</v>
      </c>
      <c r="C1897" t="s">
        <v>11586</v>
      </c>
    </row>
    <row r="1898" spans="1:3" x14ac:dyDescent="0.25">
      <c r="A1898">
        <v>2014</v>
      </c>
      <c r="B1898" t="s">
        <v>11591</v>
      </c>
      <c r="C1898" t="s">
        <v>11592</v>
      </c>
    </row>
    <row r="1899" spans="1:3" x14ac:dyDescent="0.25">
      <c r="A1899">
        <v>2012</v>
      </c>
      <c r="B1899" t="s">
        <v>11596</v>
      </c>
      <c r="C1899" t="s">
        <v>11597</v>
      </c>
    </row>
    <row r="1900" spans="1:3" x14ac:dyDescent="0.25">
      <c r="A1900">
        <v>2012</v>
      </c>
      <c r="B1900" t="s">
        <v>11602</v>
      </c>
      <c r="C1900" t="s">
        <v>11603</v>
      </c>
    </row>
    <row r="1901" spans="1:3" x14ac:dyDescent="0.25">
      <c r="A1901">
        <v>2011</v>
      </c>
      <c r="B1901" t="s">
        <v>11608</v>
      </c>
      <c r="C1901" t="s">
        <v>11609</v>
      </c>
    </row>
    <row r="1902" spans="1:3" x14ac:dyDescent="0.25">
      <c r="A1902">
        <v>2009</v>
      </c>
      <c r="B1902" t="s">
        <v>11614</v>
      </c>
      <c r="C1902" t="s">
        <v>11615</v>
      </c>
    </row>
    <row r="1903" spans="1:3" x14ac:dyDescent="0.25">
      <c r="A1903">
        <v>2009</v>
      </c>
      <c r="B1903" t="s">
        <v>11620</v>
      </c>
      <c r="C1903" t="s">
        <v>11621</v>
      </c>
    </row>
    <row r="1904" spans="1:3" x14ac:dyDescent="0.25">
      <c r="A1904">
        <v>2009</v>
      </c>
      <c r="B1904" t="s">
        <v>11626</v>
      </c>
      <c r="C1904" t="s">
        <v>11627</v>
      </c>
    </row>
    <row r="1905" spans="1:3" x14ac:dyDescent="0.25">
      <c r="A1905">
        <v>2009</v>
      </c>
      <c r="B1905" t="s">
        <v>11632</v>
      </c>
      <c r="C1905" t="s">
        <v>11633</v>
      </c>
    </row>
    <row r="1906" spans="1:3" x14ac:dyDescent="0.25">
      <c r="A1906">
        <v>2007</v>
      </c>
      <c r="B1906" t="s">
        <v>11638</v>
      </c>
      <c r="C1906" t="s">
        <v>11639</v>
      </c>
    </row>
    <row r="1907" spans="1:3" x14ac:dyDescent="0.25">
      <c r="A1907">
        <v>2006</v>
      </c>
      <c r="B1907" t="s">
        <v>11644</v>
      </c>
      <c r="C1907" t="s">
        <v>11645</v>
      </c>
    </row>
    <row r="1908" spans="1:3" x14ac:dyDescent="0.25">
      <c r="A1908">
        <v>2006</v>
      </c>
      <c r="B1908" t="s">
        <v>11650</v>
      </c>
      <c r="C1908" t="s">
        <v>11651</v>
      </c>
    </row>
    <row r="1909" spans="1:3" x14ac:dyDescent="0.25">
      <c r="A1909">
        <v>2005</v>
      </c>
      <c r="B1909" t="s">
        <v>11656</v>
      </c>
      <c r="C1909" t="s">
        <v>11657</v>
      </c>
    </row>
    <row r="1910" spans="1:3" x14ac:dyDescent="0.25">
      <c r="A1910">
        <v>2004</v>
      </c>
      <c r="B1910" t="s">
        <v>11662</v>
      </c>
      <c r="C1910" t="s">
        <v>11663</v>
      </c>
    </row>
    <row r="1911" spans="1:3" x14ac:dyDescent="0.25">
      <c r="A1911">
        <v>2003</v>
      </c>
      <c r="B1911" t="s">
        <v>11668</v>
      </c>
      <c r="C1911" t="s">
        <v>11669</v>
      </c>
    </row>
    <row r="1912" spans="1:3" x14ac:dyDescent="0.25">
      <c r="A1912">
        <v>2002</v>
      </c>
      <c r="B1912" t="s">
        <v>11674</v>
      </c>
      <c r="C1912" t="s">
        <v>11675</v>
      </c>
    </row>
    <row r="1913" spans="1:3" x14ac:dyDescent="0.25">
      <c r="A1913">
        <v>2002</v>
      </c>
      <c r="B1913" t="s">
        <v>11680</v>
      </c>
      <c r="C1913" t="s">
        <v>11681</v>
      </c>
    </row>
    <row r="1914" spans="1:3" x14ac:dyDescent="0.25">
      <c r="A1914">
        <v>2002</v>
      </c>
      <c r="B1914" t="s">
        <v>11685</v>
      </c>
      <c r="C1914" t="s">
        <v>11686</v>
      </c>
    </row>
    <row r="1915" spans="1:3" x14ac:dyDescent="0.25">
      <c r="A1915">
        <v>2001</v>
      </c>
      <c r="B1915" t="s">
        <v>11692</v>
      </c>
      <c r="C1915" t="s">
        <v>11693</v>
      </c>
    </row>
    <row r="1916" spans="1:3" x14ac:dyDescent="0.25">
      <c r="A1916">
        <v>2001</v>
      </c>
      <c r="B1916" t="s">
        <v>11699</v>
      </c>
      <c r="C1916" t="s">
        <v>11700</v>
      </c>
    </row>
    <row r="1917" spans="1:3" x14ac:dyDescent="0.25">
      <c r="A1917">
        <v>2001</v>
      </c>
      <c r="B1917" t="s">
        <v>11705</v>
      </c>
      <c r="C1917" t="s">
        <v>11706</v>
      </c>
    </row>
    <row r="1918" spans="1:3" x14ac:dyDescent="0.25">
      <c r="A1918">
        <v>2001</v>
      </c>
      <c r="B1918" t="s">
        <v>11711</v>
      </c>
      <c r="C1918" t="s">
        <v>11712</v>
      </c>
    </row>
    <row r="1919" spans="1:3" x14ac:dyDescent="0.25">
      <c r="A1919">
        <v>2000</v>
      </c>
      <c r="B1919" t="s">
        <v>11717</v>
      </c>
      <c r="C1919" t="s">
        <v>11718</v>
      </c>
    </row>
    <row r="1920" spans="1:3" x14ac:dyDescent="0.25">
      <c r="A1920">
        <v>2000</v>
      </c>
      <c r="B1920" t="s">
        <v>11722</v>
      </c>
      <c r="C1920" t="s">
        <v>11723</v>
      </c>
    </row>
    <row r="1921" spans="1:3" x14ac:dyDescent="0.25">
      <c r="A1921">
        <v>2000</v>
      </c>
      <c r="B1921" t="s">
        <v>11728</v>
      </c>
      <c r="C1921" t="s">
        <v>11729</v>
      </c>
    </row>
    <row r="1922" spans="1:3" x14ac:dyDescent="0.25">
      <c r="A1922">
        <v>1999</v>
      </c>
      <c r="B1922" t="s">
        <v>11735</v>
      </c>
      <c r="C1922" t="s">
        <v>11736</v>
      </c>
    </row>
    <row r="1923" spans="1:3" x14ac:dyDescent="0.25">
      <c r="A1923">
        <v>1997</v>
      </c>
      <c r="B1923" t="s">
        <v>11740</v>
      </c>
      <c r="C1923" t="s">
        <v>11741</v>
      </c>
    </row>
    <row r="1924" spans="1:3" x14ac:dyDescent="0.25">
      <c r="A1924">
        <v>1996</v>
      </c>
      <c r="B1924" t="s">
        <v>11747</v>
      </c>
      <c r="C1924" t="s">
        <v>11748</v>
      </c>
    </row>
    <row r="1925" spans="1:3" x14ac:dyDescent="0.25">
      <c r="A1925">
        <v>1995</v>
      </c>
      <c r="B1925" t="s">
        <v>11753</v>
      </c>
      <c r="C1925" t="s">
        <v>11754</v>
      </c>
    </row>
    <row r="1926" spans="1:3" x14ac:dyDescent="0.25">
      <c r="A1926">
        <v>1994</v>
      </c>
      <c r="B1926" t="s">
        <v>11759</v>
      </c>
      <c r="C1926" t="s">
        <v>11760</v>
      </c>
    </row>
    <row r="1927" spans="1:3" x14ac:dyDescent="0.25">
      <c r="A1927">
        <v>1994</v>
      </c>
      <c r="B1927" t="s">
        <v>11765</v>
      </c>
      <c r="C1927" t="s">
        <v>11766</v>
      </c>
    </row>
    <row r="1928" spans="1:3" x14ac:dyDescent="0.25">
      <c r="A1928">
        <v>1994</v>
      </c>
      <c r="B1928" t="s">
        <v>11770</v>
      </c>
      <c r="C1928" t="s">
        <v>11771</v>
      </c>
    </row>
    <row r="1929" spans="1:3" x14ac:dyDescent="0.25">
      <c r="A1929">
        <v>1992</v>
      </c>
      <c r="B1929" t="s">
        <v>11776</v>
      </c>
      <c r="C1929" t="s">
        <v>11777</v>
      </c>
    </row>
    <row r="1930" spans="1:3" x14ac:dyDescent="0.25">
      <c r="A1930">
        <v>1991</v>
      </c>
      <c r="B1930" t="s">
        <v>11782</v>
      </c>
      <c r="C1930" t="s">
        <v>11783</v>
      </c>
    </row>
    <row r="1931" spans="1:3" x14ac:dyDescent="0.25">
      <c r="A1931">
        <v>1991</v>
      </c>
      <c r="B1931" t="s">
        <v>11789</v>
      </c>
      <c r="C1931" t="s">
        <v>11790</v>
      </c>
    </row>
    <row r="1932" spans="1:3" x14ac:dyDescent="0.25">
      <c r="A1932">
        <v>1989</v>
      </c>
      <c r="B1932" t="s">
        <v>11795</v>
      </c>
      <c r="C1932" t="s">
        <v>11796</v>
      </c>
    </row>
    <row r="1933" spans="1:3" x14ac:dyDescent="0.25">
      <c r="A1933">
        <v>1988</v>
      </c>
      <c r="B1933" t="s">
        <v>11802</v>
      </c>
      <c r="C1933" t="s">
        <v>11803</v>
      </c>
    </row>
    <row r="1934" spans="1:3" x14ac:dyDescent="0.25">
      <c r="A1934">
        <v>1987</v>
      </c>
      <c r="B1934" t="s">
        <v>11808</v>
      </c>
      <c r="C1934" t="s">
        <v>11809</v>
      </c>
    </row>
    <row r="1935" spans="1:3" x14ac:dyDescent="0.25">
      <c r="A1935">
        <v>1985</v>
      </c>
      <c r="B1935" t="s">
        <v>11813</v>
      </c>
      <c r="C1935" t="s">
        <v>11814</v>
      </c>
    </row>
    <row r="1936" spans="1:3" x14ac:dyDescent="0.25">
      <c r="A1936">
        <v>1985</v>
      </c>
      <c r="B1936" t="s">
        <v>11819</v>
      </c>
      <c r="C1936" t="s">
        <v>11820</v>
      </c>
    </row>
    <row r="1937" spans="1:3" x14ac:dyDescent="0.25">
      <c r="A1937">
        <v>1984</v>
      </c>
      <c r="B1937" t="s">
        <v>11825</v>
      </c>
      <c r="C1937" t="s">
        <v>11826</v>
      </c>
    </row>
    <row r="1938" spans="1:3" x14ac:dyDescent="0.25">
      <c r="A1938">
        <v>1983</v>
      </c>
      <c r="B1938" t="s">
        <v>11831</v>
      </c>
      <c r="C1938" t="s">
        <v>11832</v>
      </c>
    </row>
    <row r="1939" spans="1:3" x14ac:dyDescent="0.25">
      <c r="A1939">
        <v>1983</v>
      </c>
      <c r="B1939" t="s">
        <v>11837</v>
      </c>
      <c r="C1939" t="s">
        <v>11838</v>
      </c>
    </row>
    <row r="1940" spans="1:3" x14ac:dyDescent="0.25">
      <c r="A1940">
        <v>1981</v>
      </c>
      <c r="B1940" t="s">
        <v>11842</v>
      </c>
      <c r="C1940" t="s">
        <v>11843</v>
      </c>
    </row>
    <row r="1941" spans="1:3" x14ac:dyDescent="0.25">
      <c r="A1941">
        <v>1981</v>
      </c>
      <c r="B1941" t="s">
        <v>11848</v>
      </c>
      <c r="C1941" t="s">
        <v>11849</v>
      </c>
    </row>
    <row r="1942" spans="1:3" x14ac:dyDescent="0.25">
      <c r="A1942">
        <v>1980</v>
      </c>
      <c r="B1942" t="s">
        <v>11854</v>
      </c>
      <c r="C1942" t="s">
        <v>11855</v>
      </c>
    </row>
    <row r="1943" spans="1:3" x14ac:dyDescent="0.25">
      <c r="A1943">
        <v>1980</v>
      </c>
      <c r="B1943" t="s">
        <v>11859</v>
      </c>
      <c r="C1943" t="s">
        <v>11860</v>
      </c>
    </row>
    <row r="1944" spans="1:3" x14ac:dyDescent="0.25">
      <c r="A1944">
        <v>1980</v>
      </c>
      <c r="B1944" t="s">
        <v>11865</v>
      </c>
      <c r="C1944" t="s">
        <v>11866</v>
      </c>
    </row>
    <row r="1945" spans="1:3" x14ac:dyDescent="0.25">
      <c r="A1945">
        <v>1980</v>
      </c>
      <c r="B1945" t="s">
        <v>11870</v>
      </c>
      <c r="C1945" t="s">
        <v>11871</v>
      </c>
    </row>
    <row r="1946" spans="1:3" x14ac:dyDescent="0.25">
      <c r="A1946">
        <v>1978</v>
      </c>
      <c r="B1946" t="s">
        <v>11877</v>
      </c>
      <c r="C1946" t="s">
        <v>11878</v>
      </c>
    </row>
    <row r="1947" spans="1:3" x14ac:dyDescent="0.25">
      <c r="A1947">
        <v>1978</v>
      </c>
      <c r="B1947" t="s">
        <v>11883</v>
      </c>
      <c r="C1947" t="s">
        <v>11884</v>
      </c>
    </row>
    <row r="1948" spans="1:3" x14ac:dyDescent="0.25">
      <c r="A1948">
        <v>1978</v>
      </c>
      <c r="B1948" t="s">
        <v>11890</v>
      </c>
      <c r="C1948" t="s">
        <v>11891</v>
      </c>
    </row>
    <row r="1949" spans="1:3" x14ac:dyDescent="0.25">
      <c r="A1949">
        <v>1977</v>
      </c>
      <c r="B1949" t="s">
        <v>11895</v>
      </c>
      <c r="C1949" t="s">
        <v>11896</v>
      </c>
    </row>
    <row r="1950" spans="1:3" x14ac:dyDescent="0.25">
      <c r="A1950">
        <v>1976</v>
      </c>
      <c r="B1950" t="s">
        <v>11902</v>
      </c>
      <c r="C1950" t="s">
        <v>11903</v>
      </c>
    </row>
    <row r="1951" spans="1:3" x14ac:dyDescent="0.25">
      <c r="A1951">
        <v>1976</v>
      </c>
      <c r="B1951" t="s">
        <v>11908</v>
      </c>
      <c r="C1951" t="s">
        <v>11909</v>
      </c>
    </row>
    <row r="1952" spans="1:3" x14ac:dyDescent="0.25">
      <c r="A1952">
        <v>1976</v>
      </c>
      <c r="B1952" t="s">
        <v>11914</v>
      </c>
      <c r="C1952" t="s">
        <v>11915</v>
      </c>
    </row>
    <row r="1953" spans="1:3" x14ac:dyDescent="0.25">
      <c r="A1953">
        <v>1976</v>
      </c>
      <c r="B1953" t="s">
        <v>11919</v>
      </c>
      <c r="C1953" t="s">
        <v>11920</v>
      </c>
    </row>
    <row r="1954" spans="1:3" x14ac:dyDescent="0.25">
      <c r="A1954">
        <v>1975</v>
      </c>
      <c r="B1954" t="s">
        <v>11924</v>
      </c>
      <c r="C1954" t="s">
        <v>11925</v>
      </c>
    </row>
    <row r="1955" spans="1:3" x14ac:dyDescent="0.25">
      <c r="A1955">
        <v>1973</v>
      </c>
      <c r="B1955" t="s">
        <v>11930</v>
      </c>
      <c r="C1955" t="s">
        <v>11931</v>
      </c>
    </row>
    <row r="1956" spans="1:3" x14ac:dyDescent="0.25">
      <c r="A1956">
        <v>1973</v>
      </c>
      <c r="B1956" t="s">
        <v>11936</v>
      </c>
      <c r="C1956" t="s">
        <v>11937</v>
      </c>
    </row>
    <row r="1957" spans="1:3" x14ac:dyDescent="0.25">
      <c r="A1957">
        <v>1973</v>
      </c>
      <c r="B1957" t="s">
        <v>11943</v>
      </c>
      <c r="C1957" t="s">
        <v>11944</v>
      </c>
    </row>
    <row r="1958" spans="1:3" x14ac:dyDescent="0.25">
      <c r="A1958">
        <v>1973</v>
      </c>
      <c r="B1958" t="s">
        <v>11949</v>
      </c>
      <c r="C1958" t="s">
        <v>11950</v>
      </c>
    </row>
    <row r="1959" spans="1:3" x14ac:dyDescent="0.25">
      <c r="A1959">
        <v>1972</v>
      </c>
      <c r="B1959" t="s">
        <v>11954</v>
      </c>
      <c r="C1959" t="s">
        <v>11955</v>
      </c>
    </row>
    <row r="1960" spans="1:3" x14ac:dyDescent="0.25">
      <c r="A1960">
        <v>1972</v>
      </c>
      <c r="B1960" t="s">
        <v>11960</v>
      </c>
      <c r="C1960" t="s">
        <v>11961</v>
      </c>
    </row>
    <row r="1961" spans="1:3" x14ac:dyDescent="0.25">
      <c r="A1961">
        <v>1972</v>
      </c>
      <c r="B1961" t="s">
        <v>11965</v>
      </c>
      <c r="C1961" t="s">
        <v>11966</v>
      </c>
    </row>
    <row r="1962" spans="1:3" x14ac:dyDescent="0.25">
      <c r="A1962">
        <v>1971</v>
      </c>
      <c r="B1962" t="s">
        <v>11971</v>
      </c>
      <c r="C1962" t="s">
        <v>11972</v>
      </c>
    </row>
    <row r="1963" spans="1:3" x14ac:dyDescent="0.25">
      <c r="A1963">
        <v>1970</v>
      </c>
      <c r="B1963" t="s">
        <v>11977</v>
      </c>
      <c r="C1963" t="s">
        <v>11978</v>
      </c>
    </row>
    <row r="1964" spans="1:3" x14ac:dyDescent="0.25">
      <c r="A1964">
        <v>1968</v>
      </c>
      <c r="B1964" t="s">
        <v>11982</v>
      </c>
      <c r="C1964" t="s">
        <v>11983</v>
      </c>
    </row>
    <row r="1965" spans="1:3" x14ac:dyDescent="0.25">
      <c r="A1965">
        <v>1968</v>
      </c>
      <c r="B1965" t="s">
        <v>11989</v>
      </c>
      <c r="C1965" t="s">
        <v>11990</v>
      </c>
    </row>
    <row r="1966" spans="1:3" x14ac:dyDescent="0.25">
      <c r="A1966">
        <v>1968</v>
      </c>
      <c r="B1966" t="s">
        <v>11995</v>
      </c>
      <c r="C1966" t="s">
        <v>11996</v>
      </c>
    </row>
    <row r="1967" spans="1:3" x14ac:dyDescent="0.25">
      <c r="A1967">
        <v>1967</v>
      </c>
      <c r="B1967" t="s">
        <v>12001</v>
      </c>
      <c r="C1967" t="s">
        <v>12002</v>
      </c>
    </row>
    <row r="1968" spans="1:3" x14ac:dyDescent="0.25">
      <c r="A1968">
        <v>1967</v>
      </c>
      <c r="B1968" t="s">
        <v>12007</v>
      </c>
      <c r="C1968" t="s">
        <v>12008</v>
      </c>
    </row>
    <row r="1969" spans="1:3" x14ac:dyDescent="0.25">
      <c r="A1969">
        <v>1967</v>
      </c>
      <c r="B1969" t="s">
        <v>12013</v>
      </c>
      <c r="C1969" t="s">
        <v>12014</v>
      </c>
    </row>
    <row r="1970" spans="1:3" x14ac:dyDescent="0.25">
      <c r="A1970">
        <v>1966</v>
      </c>
      <c r="B1970" t="s">
        <v>12019</v>
      </c>
      <c r="C1970" t="s">
        <v>12020</v>
      </c>
    </row>
    <row r="1971" spans="1:3" x14ac:dyDescent="0.25">
      <c r="A1971">
        <v>1964</v>
      </c>
      <c r="B1971" t="s">
        <v>12025</v>
      </c>
      <c r="C1971" t="s">
        <v>12026</v>
      </c>
    </row>
    <row r="1972" spans="1:3" x14ac:dyDescent="0.25">
      <c r="A1972">
        <v>1963</v>
      </c>
      <c r="B1972" t="s">
        <v>12031</v>
      </c>
      <c r="C1972" t="s">
        <v>12032</v>
      </c>
    </row>
    <row r="1973" spans="1:3" x14ac:dyDescent="0.25">
      <c r="A1973">
        <v>1963</v>
      </c>
      <c r="B1973" t="s">
        <v>12037</v>
      </c>
      <c r="C1973" t="s">
        <v>12038</v>
      </c>
    </row>
    <row r="1974" spans="1:3" x14ac:dyDescent="0.25">
      <c r="A1974">
        <v>1963</v>
      </c>
      <c r="B1974" t="s">
        <v>12043</v>
      </c>
      <c r="C1974" t="s">
        <v>12044</v>
      </c>
    </row>
    <row r="1975" spans="1:3" x14ac:dyDescent="0.25">
      <c r="A1975">
        <v>1962</v>
      </c>
      <c r="B1975" t="s">
        <v>12050</v>
      </c>
      <c r="C1975" t="s">
        <v>12051</v>
      </c>
    </row>
    <row r="1976" spans="1:3" x14ac:dyDescent="0.25">
      <c r="A1976">
        <v>1961</v>
      </c>
      <c r="B1976" t="s">
        <v>12057</v>
      </c>
      <c r="C1976" t="s">
        <v>12058</v>
      </c>
    </row>
    <row r="1977" spans="1:3" x14ac:dyDescent="0.25">
      <c r="A1977">
        <v>1960</v>
      </c>
      <c r="B1977" t="s">
        <v>12063</v>
      </c>
      <c r="C1977" t="s">
        <v>12064</v>
      </c>
    </row>
    <row r="1978" spans="1:3" x14ac:dyDescent="0.25">
      <c r="A1978">
        <v>1960</v>
      </c>
      <c r="B1978" t="s">
        <v>12069</v>
      </c>
      <c r="C1978" t="s">
        <v>12070</v>
      </c>
    </row>
    <row r="1979" spans="1:3" x14ac:dyDescent="0.25">
      <c r="A1979">
        <v>1960</v>
      </c>
      <c r="B1979" t="s">
        <v>12075</v>
      </c>
      <c r="C1979" t="s">
        <v>12076</v>
      </c>
    </row>
    <row r="1980" spans="1:3" x14ac:dyDescent="0.25">
      <c r="A1980">
        <v>1959</v>
      </c>
      <c r="B1980" t="s">
        <v>12080</v>
      </c>
      <c r="C1980" t="s">
        <v>12081</v>
      </c>
    </row>
    <row r="1981" spans="1:3" x14ac:dyDescent="0.25">
      <c r="A1981">
        <v>1959</v>
      </c>
      <c r="B1981" t="s">
        <v>12087</v>
      </c>
      <c r="C1981" t="s">
        <v>12088</v>
      </c>
    </row>
    <row r="1982" spans="1:3" x14ac:dyDescent="0.25">
      <c r="A1982">
        <v>1959</v>
      </c>
      <c r="B1982" t="s">
        <v>12093</v>
      </c>
      <c r="C1982" t="s">
        <v>12094</v>
      </c>
    </row>
    <row r="1983" spans="1:3" x14ac:dyDescent="0.25">
      <c r="A1983">
        <v>1959</v>
      </c>
      <c r="B1983" t="s">
        <v>12099</v>
      </c>
      <c r="C1983" t="s">
        <v>12100</v>
      </c>
    </row>
    <row r="1984" spans="1:3" x14ac:dyDescent="0.25">
      <c r="A1984">
        <v>1958</v>
      </c>
      <c r="B1984" t="s">
        <v>12105</v>
      </c>
      <c r="C1984" t="s">
        <v>12106</v>
      </c>
    </row>
    <row r="1985" spans="1:3" x14ac:dyDescent="0.25">
      <c r="A1985">
        <v>1958</v>
      </c>
      <c r="B1985" t="s">
        <v>12111</v>
      </c>
      <c r="C1985" t="s">
        <v>12112</v>
      </c>
    </row>
    <row r="1986" spans="1:3" x14ac:dyDescent="0.25">
      <c r="A1986">
        <v>1957</v>
      </c>
      <c r="B1986" t="s">
        <v>12117</v>
      </c>
      <c r="C1986" t="s">
        <v>12118</v>
      </c>
    </row>
    <row r="1987" spans="1:3" x14ac:dyDescent="0.25">
      <c r="A1987">
        <v>1957</v>
      </c>
      <c r="B1987" t="s">
        <v>12123</v>
      </c>
      <c r="C1987" t="s">
        <v>12124</v>
      </c>
    </row>
    <row r="1988" spans="1:3" x14ac:dyDescent="0.25">
      <c r="A1988">
        <v>1956</v>
      </c>
      <c r="B1988" t="s">
        <v>12129</v>
      </c>
      <c r="C1988" t="s">
        <v>12130</v>
      </c>
    </row>
    <row r="1989" spans="1:3" x14ac:dyDescent="0.25">
      <c r="A1989">
        <v>1955</v>
      </c>
      <c r="B1989" t="s">
        <v>12136</v>
      </c>
      <c r="C1989" t="s">
        <v>12137</v>
      </c>
    </row>
    <row r="1990" spans="1:3" x14ac:dyDescent="0.25">
      <c r="A1990">
        <v>1955</v>
      </c>
      <c r="B1990" t="s">
        <v>12142</v>
      </c>
      <c r="C1990" t="s">
        <v>12143</v>
      </c>
    </row>
    <row r="1991" spans="1:3" x14ac:dyDescent="0.25">
      <c r="A1991">
        <v>1954</v>
      </c>
      <c r="B1991" t="s">
        <v>12148</v>
      </c>
      <c r="C1991" t="s">
        <v>12149</v>
      </c>
    </row>
    <row r="1992" spans="1:3" x14ac:dyDescent="0.25">
      <c r="A1992">
        <v>1954</v>
      </c>
      <c r="B1992" t="s">
        <v>12155</v>
      </c>
      <c r="C1992" t="s">
        <v>12156</v>
      </c>
    </row>
    <row r="1993" spans="1:3" x14ac:dyDescent="0.25">
      <c r="A1993">
        <v>1952</v>
      </c>
      <c r="B1993" t="s">
        <v>12162</v>
      </c>
      <c r="C1993" t="s">
        <v>12163</v>
      </c>
    </row>
    <row r="1994" spans="1:3" x14ac:dyDescent="0.25">
      <c r="A1994">
        <v>1951</v>
      </c>
      <c r="B1994" t="s">
        <v>12170</v>
      </c>
      <c r="C1994" t="s">
        <v>12171</v>
      </c>
    </row>
    <row r="1995" spans="1:3" x14ac:dyDescent="0.25">
      <c r="A1995">
        <v>1951</v>
      </c>
      <c r="B1995" t="s">
        <v>12176</v>
      </c>
      <c r="C1995" t="s">
        <v>12177</v>
      </c>
    </row>
    <row r="1996" spans="1:3" x14ac:dyDescent="0.25">
      <c r="A1996">
        <v>1951</v>
      </c>
      <c r="B1996" t="s">
        <v>12181</v>
      </c>
      <c r="C1996" t="s">
        <v>12182</v>
      </c>
    </row>
    <row r="1997" spans="1:3" x14ac:dyDescent="0.25">
      <c r="A1997">
        <v>1951</v>
      </c>
      <c r="B1997" t="s">
        <v>12188</v>
      </c>
      <c r="C1997" t="s">
        <v>7052</v>
      </c>
    </row>
    <row r="1998" spans="1:3" x14ac:dyDescent="0.25">
      <c r="A1998">
        <v>1950</v>
      </c>
      <c r="B1998" t="s">
        <v>12192</v>
      </c>
      <c r="C1998" t="s">
        <v>12193</v>
      </c>
    </row>
    <row r="1999" spans="1:3" x14ac:dyDescent="0.25">
      <c r="A1999">
        <v>1948</v>
      </c>
      <c r="B1999" t="s">
        <v>12198</v>
      </c>
      <c r="C1999" t="s">
        <v>12199</v>
      </c>
    </row>
    <row r="2000" spans="1:3" x14ac:dyDescent="0.25">
      <c r="A2000">
        <v>1947</v>
      </c>
      <c r="B2000" t="s">
        <v>12204</v>
      </c>
      <c r="C2000" t="s">
        <v>12205</v>
      </c>
    </row>
    <row r="2001" spans="1:3" x14ac:dyDescent="0.25">
      <c r="A2001">
        <v>1946</v>
      </c>
      <c r="B2001" t="s">
        <v>12210</v>
      </c>
      <c r="C2001" t="s">
        <v>12211</v>
      </c>
    </row>
    <row r="2002" spans="1:3" x14ac:dyDescent="0.25">
      <c r="A2002">
        <v>1946</v>
      </c>
      <c r="B2002" t="s">
        <v>12216</v>
      </c>
      <c r="C2002" t="s">
        <v>12217</v>
      </c>
    </row>
    <row r="2003" spans="1:3" x14ac:dyDescent="0.25">
      <c r="A2003">
        <v>1946</v>
      </c>
      <c r="B2003" t="s">
        <v>12222</v>
      </c>
      <c r="C2003" t="s">
        <v>12223</v>
      </c>
    </row>
    <row r="2004" spans="1:3" x14ac:dyDescent="0.25">
      <c r="A2004">
        <v>1945</v>
      </c>
      <c r="B2004" t="s">
        <v>12229</v>
      </c>
      <c r="C2004" t="s">
        <v>12230</v>
      </c>
    </row>
    <row r="2005" spans="1:3" x14ac:dyDescent="0.25">
      <c r="A2005">
        <v>1945</v>
      </c>
      <c r="B2005" t="s">
        <v>12235</v>
      </c>
      <c r="C2005" t="s">
        <v>12236</v>
      </c>
    </row>
    <row r="2006" spans="1:3" x14ac:dyDescent="0.25">
      <c r="A2006">
        <v>1944</v>
      </c>
      <c r="B2006" t="s">
        <v>12241</v>
      </c>
      <c r="C2006" t="s">
        <v>12242</v>
      </c>
    </row>
    <row r="2007" spans="1:3" x14ac:dyDescent="0.25">
      <c r="A2007">
        <v>1942</v>
      </c>
      <c r="B2007" t="s">
        <v>12248</v>
      </c>
      <c r="C2007" t="s">
        <v>12249</v>
      </c>
    </row>
    <row r="2008" spans="1:3" x14ac:dyDescent="0.25">
      <c r="A2008">
        <v>1940</v>
      </c>
      <c r="B2008" t="s">
        <v>12254</v>
      </c>
      <c r="C2008" t="s">
        <v>12255</v>
      </c>
    </row>
    <row r="2009" spans="1:3" x14ac:dyDescent="0.25">
      <c r="A2009">
        <v>1940</v>
      </c>
      <c r="B2009" t="s">
        <v>12260</v>
      </c>
      <c r="C2009" t="s">
        <v>12261</v>
      </c>
    </row>
    <row r="2010" spans="1:3" x14ac:dyDescent="0.25">
      <c r="A2010">
        <v>1939</v>
      </c>
      <c r="B2010" t="s">
        <v>12267</v>
      </c>
      <c r="C2010" t="s">
        <v>12268</v>
      </c>
    </row>
    <row r="2011" spans="1:3" x14ac:dyDescent="0.25">
      <c r="A2011">
        <v>1939</v>
      </c>
      <c r="B2011" t="s">
        <v>12272</v>
      </c>
      <c r="C2011" t="s">
        <v>12273</v>
      </c>
    </row>
    <row r="2012" spans="1:3" x14ac:dyDescent="0.25">
      <c r="A2012">
        <v>1938</v>
      </c>
      <c r="B2012" t="s">
        <v>12278</v>
      </c>
      <c r="C2012" t="s">
        <v>12279</v>
      </c>
    </row>
    <row r="2013" spans="1:3" x14ac:dyDescent="0.25">
      <c r="A2013">
        <v>1938</v>
      </c>
      <c r="B2013" t="s">
        <v>12285</v>
      </c>
      <c r="C2013" t="s">
        <v>12286</v>
      </c>
    </row>
    <row r="2014" spans="1:3" x14ac:dyDescent="0.25">
      <c r="A2014">
        <v>1937</v>
      </c>
      <c r="B2014" t="s">
        <v>12291</v>
      </c>
      <c r="C2014" t="s">
        <v>12292</v>
      </c>
    </row>
    <row r="2015" spans="1:3" x14ac:dyDescent="0.25">
      <c r="A2015">
        <v>1937</v>
      </c>
      <c r="B2015" t="s">
        <v>12296</v>
      </c>
      <c r="C2015" t="s">
        <v>12297</v>
      </c>
    </row>
    <row r="2016" spans="1:3" x14ac:dyDescent="0.25">
      <c r="A2016">
        <v>1936</v>
      </c>
      <c r="B2016" t="s">
        <v>12302</v>
      </c>
      <c r="C2016" t="s">
        <v>12303</v>
      </c>
    </row>
    <row r="2017" spans="1:3" x14ac:dyDescent="0.25">
      <c r="A2017">
        <v>1935</v>
      </c>
      <c r="B2017" t="s">
        <v>12308</v>
      </c>
      <c r="C2017" t="s">
        <v>12309</v>
      </c>
    </row>
    <row r="2018" spans="1:3" x14ac:dyDescent="0.25">
      <c r="A2018">
        <v>1934</v>
      </c>
      <c r="B2018" t="s">
        <v>12315</v>
      </c>
      <c r="C2018" t="s">
        <v>12316</v>
      </c>
    </row>
    <row r="2019" spans="1:3" x14ac:dyDescent="0.25">
      <c r="A2019">
        <v>1934</v>
      </c>
      <c r="B2019" t="s">
        <v>12321</v>
      </c>
      <c r="C2019" t="s">
        <v>12322</v>
      </c>
    </row>
    <row r="2020" spans="1:3" x14ac:dyDescent="0.25">
      <c r="A2020">
        <v>1933</v>
      </c>
      <c r="B2020" t="s">
        <v>12328</v>
      </c>
      <c r="C2020" t="s">
        <v>12329</v>
      </c>
    </row>
    <row r="2021" spans="1:3" x14ac:dyDescent="0.25">
      <c r="A2021">
        <v>1932</v>
      </c>
      <c r="B2021" t="s">
        <v>12334</v>
      </c>
      <c r="C2021" t="s">
        <v>12335</v>
      </c>
    </row>
    <row r="2022" spans="1:3" x14ac:dyDescent="0.25">
      <c r="A2022">
        <v>1931</v>
      </c>
      <c r="B2022" t="s">
        <v>12340</v>
      </c>
      <c r="C2022" t="s">
        <v>12341</v>
      </c>
    </row>
    <row r="2023" spans="1:3" x14ac:dyDescent="0.25">
      <c r="A2023">
        <v>1931</v>
      </c>
      <c r="B2023" t="s">
        <v>12346</v>
      </c>
      <c r="C2023" t="s">
        <v>12347</v>
      </c>
    </row>
    <row r="2024" spans="1:3" x14ac:dyDescent="0.25">
      <c r="A2024">
        <v>1930</v>
      </c>
      <c r="B2024" t="s">
        <v>12352</v>
      </c>
      <c r="C2024" t="s">
        <v>12353</v>
      </c>
    </row>
    <row r="2025" spans="1:3" x14ac:dyDescent="0.25">
      <c r="A2025">
        <v>1930</v>
      </c>
      <c r="B2025" t="s">
        <v>12357</v>
      </c>
      <c r="C2025" t="s">
        <v>12358</v>
      </c>
    </row>
    <row r="2026" spans="1:3" x14ac:dyDescent="0.25">
      <c r="A2026">
        <v>1929</v>
      </c>
      <c r="B2026" t="s">
        <v>12364</v>
      </c>
      <c r="C2026" t="s">
        <v>12365</v>
      </c>
    </row>
    <row r="2027" spans="1:3" x14ac:dyDescent="0.25">
      <c r="A2027">
        <v>1928</v>
      </c>
      <c r="B2027" t="s">
        <v>12370</v>
      </c>
      <c r="C2027" t="s">
        <v>12371</v>
      </c>
    </row>
    <row r="2028" spans="1:3" x14ac:dyDescent="0.25">
      <c r="A2028">
        <v>1927</v>
      </c>
      <c r="B2028" t="s">
        <v>12375</v>
      </c>
      <c r="C2028" t="s">
        <v>12376</v>
      </c>
    </row>
    <row r="2029" spans="1:3" x14ac:dyDescent="0.25">
      <c r="A2029">
        <v>1927</v>
      </c>
      <c r="B2029" t="s">
        <v>12381</v>
      </c>
      <c r="C2029" t="s">
        <v>12382</v>
      </c>
    </row>
    <row r="2030" spans="1:3" x14ac:dyDescent="0.25">
      <c r="A2030">
        <v>1927</v>
      </c>
      <c r="B2030" t="s">
        <v>12386</v>
      </c>
      <c r="C2030" t="s">
        <v>12387</v>
      </c>
    </row>
    <row r="2031" spans="1:3" x14ac:dyDescent="0.25">
      <c r="A2031">
        <v>1926</v>
      </c>
      <c r="B2031" t="s">
        <v>12391</v>
      </c>
      <c r="C2031" t="s">
        <v>12392</v>
      </c>
    </row>
    <row r="2032" spans="1:3" x14ac:dyDescent="0.25">
      <c r="A2032">
        <v>1926</v>
      </c>
      <c r="B2032" t="s">
        <v>12397</v>
      </c>
      <c r="C2032" t="s">
        <v>12398</v>
      </c>
    </row>
    <row r="2033" spans="1:3" x14ac:dyDescent="0.25">
      <c r="A2033">
        <v>1926</v>
      </c>
      <c r="B2033" t="s">
        <v>12402</v>
      </c>
      <c r="C2033" t="s">
        <v>12403</v>
      </c>
    </row>
    <row r="2034" spans="1:3" x14ac:dyDescent="0.25">
      <c r="A2034">
        <v>1924</v>
      </c>
      <c r="B2034" t="s">
        <v>12408</v>
      </c>
      <c r="C2034" t="s">
        <v>12409</v>
      </c>
    </row>
    <row r="2035" spans="1:3" x14ac:dyDescent="0.25">
      <c r="A2035">
        <v>1923</v>
      </c>
      <c r="B2035" t="s">
        <v>12414</v>
      </c>
      <c r="C2035" t="s">
        <v>12415</v>
      </c>
    </row>
    <row r="2036" spans="1:3" x14ac:dyDescent="0.25">
      <c r="A2036">
        <v>1922</v>
      </c>
      <c r="B2036" t="s">
        <v>12419</v>
      </c>
      <c r="C2036" t="s">
        <v>12420</v>
      </c>
    </row>
    <row r="2037" spans="1:3" x14ac:dyDescent="0.25">
      <c r="A2037">
        <v>1921</v>
      </c>
      <c r="B2037" t="s">
        <v>12424</v>
      </c>
      <c r="C2037" t="s">
        <v>12425</v>
      </c>
    </row>
    <row r="2038" spans="1:3" x14ac:dyDescent="0.25">
      <c r="A2038">
        <v>1921</v>
      </c>
      <c r="B2038" t="s">
        <v>12430</v>
      </c>
      <c r="C2038" t="s">
        <v>12431</v>
      </c>
    </row>
    <row r="2039" spans="1:3" x14ac:dyDescent="0.25">
      <c r="A2039">
        <v>1920</v>
      </c>
      <c r="B2039" t="s">
        <v>12436</v>
      </c>
      <c r="C2039" t="s">
        <v>12437</v>
      </c>
    </row>
    <row r="2040" spans="1:3" x14ac:dyDescent="0.25">
      <c r="A2040">
        <v>1920</v>
      </c>
      <c r="B2040" t="s">
        <v>12442</v>
      </c>
      <c r="C2040" t="s">
        <v>12443</v>
      </c>
    </row>
    <row r="2041" spans="1:3" x14ac:dyDescent="0.25">
      <c r="A2041">
        <v>1918</v>
      </c>
      <c r="B2041" t="s">
        <v>12448</v>
      </c>
      <c r="C2041" t="s">
        <v>12449</v>
      </c>
    </row>
    <row r="2042" spans="1:3" x14ac:dyDescent="0.25">
      <c r="A2042">
        <v>1917</v>
      </c>
      <c r="B2042" t="s">
        <v>12454</v>
      </c>
      <c r="C2042" t="s">
        <v>12455</v>
      </c>
    </row>
    <row r="2043" spans="1:3" x14ac:dyDescent="0.25">
      <c r="A2043">
        <v>1917</v>
      </c>
      <c r="B2043" t="s">
        <v>12460</v>
      </c>
      <c r="C2043" t="s">
        <v>12461</v>
      </c>
    </row>
    <row r="2044" spans="1:3" x14ac:dyDescent="0.25">
      <c r="A2044">
        <v>1916</v>
      </c>
      <c r="B2044" t="s">
        <v>12466</v>
      </c>
      <c r="C2044" t="s">
        <v>12467</v>
      </c>
    </row>
    <row r="2045" spans="1:3" x14ac:dyDescent="0.25">
      <c r="A2045">
        <v>1915</v>
      </c>
      <c r="B2045" t="s">
        <v>12472</v>
      </c>
      <c r="C2045" t="s">
        <v>12473</v>
      </c>
    </row>
    <row r="2046" spans="1:3" x14ac:dyDescent="0.25">
      <c r="A2046">
        <v>1915</v>
      </c>
      <c r="B2046" t="s">
        <v>12478</v>
      </c>
      <c r="C2046" t="s">
        <v>12479</v>
      </c>
    </row>
    <row r="2047" spans="1:3" x14ac:dyDescent="0.25">
      <c r="A2047">
        <v>1914</v>
      </c>
      <c r="B2047" t="s">
        <v>12484</v>
      </c>
      <c r="C2047" t="s">
        <v>12485</v>
      </c>
    </row>
    <row r="2048" spans="1:3" x14ac:dyDescent="0.25">
      <c r="A2048">
        <v>1913</v>
      </c>
      <c r="B2048" t="s">
        <v>12489</v>
      </c>
      <c r="C2048" t="s">
        <v>12490</v>
      </c>
    </row>
    <row r="2049" spans="1:3" x14ac:dyDescent="0.25">
      <c r="A2049">
        <v>1912</v>
      </c>
      <c r="B2049" t="s">
        <v>12495</v>
      </c>
      <c r="C2049" t="s">
        <v>12496</v>
      </c>
    </row>
    <row r="2050" spans="1:3" x14ac:dyDescent="0.25">
      <c r="A2050">
        <v>1912</v>
      </c>
      <c r="B2050" t="s">
        <v>12500</v>
      </c>
      <c r="C2050" t="s">
        <v>12501</v>
      </c>
    </row>
    <row r="2051" spans="1:3" x14ac:dyDescent="0.25">
      <c r="A2051">
        <v>1912</v>
      </c>
      <c r="B2051" t="s">
        <v>12507</v>
      </c>
      <c r="C2051" t="s">
        <v>12508</v>
      </c>
    </row>
    <row r="2052" spans="1:3" x14ac:dyDescent="0.25">
      <c r="A2052">
        <v>1911</v>
      </c>
      <c r="B2052" t="s">
        <v>12512</v>
      </c>
      <c r="C2052" t="s">
        <v>12513</v>
      </c>
    </row>
    <row r="2053" spans="1:3" x14ac:dyDescent="0.25">
      <c r="A2053">
        <v>1910</v>
      </c>
      <c r="B2053" t="s">
        <v>12518</v>
      </c>
      <c r="C2053" t="s">
        <v>12519</v>
      </c>
    </row>
    <row r="2054" spans="1:3" x14ac:dyDescent="0.25">
      <c r="A2054">
        <v>1909</v>
      </c>
      <c r="B2054" t="s">
        <v>12524</v>
      </c>
      <c r="C2054" t="s">
        <v>12525</v>
      </c>
    </row>
    <row r="2055" spans="1:3" x14ac:dyDescent="0.25">
      <c r="A2055">
        <v>1909</v>
      </c>
      <c r="B2055" t="s">
        <v>12529</v>
      </c>
      <c r="C2055" t="s">
        <v>12530</v>
      </c>
    </row>
    <row r="2056" spans="1:3" x14ac:dyDescent="0.25">
      <c r="A2056">
        <v>1909</v>
      </c>
      <c r="B2056" t="s">
        <v>12535</v>
      </c>
      <c r="C2056" t="s">
        <v>12536</v>
      </c>
    </row>
    <row r="2057" spans="1:3" x14ac:dyDescent="0.25">
      <c r="A2057">
        <v>1908</v>
      </c>
      <c r="B2057" t="s">
        <v>12540</v>
      </c>
      <c r="C2057" t="s">
        <v>12541</v>
      </c>
    </row>
    <row r="2058" spans="1:3" x14ac:dyDescent="0.25">
      <c r="A2058">
        <v>1905</v>
      </c>
      <c r="B2058" t="s">
        <v>12547</v>
      </c>
      <c r="C2058" t="s">
        <v>12548</v>
      </c>
    </row>
    <row r="2059" spans="1:3" x14ac:dyDescent="0.25">
      <c r="A2059">
        <v>1904</v>
      </c>
      <c r="B2059" t="s">
        <v>12553</v>
      </c>
      <c r="C2059" t="s">
        <v>12554</v>
      </c>
    </row>
    <row r="2060" spans="1:3" x14ac:dyDescent="0.25">
      <c r="A2060">
        <v>1903</v>
      </c>
      <c r="B2060" t="s">
        <v>12560</v>
      </c>
      <c r="C2060" t="s">
        <v>12561</v>
      </c>
    </row>
    <row r="2061" spans="1:3" x14ac:dyDescent="0.25">
      <c r="A2061">
        <v>1902</v>
      </c>
      <c r="B2061" t="s">
        <v>12564</v>
      </c>
      <c r="C2061" t="s">
        <v>12565</v>
      </c>
    </row>
    <row r="2062" spans="1:3" x14ac:dyDescent="0.25">
      <c r="A2062">
        <v>1902</v>
      </c>
      <c r="B2062" t="s">
        <v>12570</v>
      </c>
      <c r="C2062" t="s">
        <v>12571</v>
      </c>
    </row>
    <row r="2063" spans="1:3" x14ac:dyDescent="0.25">
      <c r="A2063">
        <v>1901</v>
      </c>
      <c r="B2063" t="s">
        <v>12576</v>
      </c>
      <c r="C2063" t="s">
        <v>12577</v>
      </c>
    </row>
    <row r="2064" spans="1:3" x14ac:dyDescent="0.25">
      <c r="A2064">
        <v>1899</v>
      </c>
      <c r="B2064" t="s">
        <v>12580</v>
      </c>
      <c r="C2064" t="s">
        <v>12581</v>
      </c>
    </row>
    <row r="2065" spans="1:3" x14ac:dyDescent="0.25">
      <c r="A2065">
        <v>1898</v>
      </c>
      <c r="B2065" t="s">
        <v>12586</v>
      </c>
      <c r="C2065" t="s">
        <v>12587</v>
      </c>
    </row>
    <row r="2066" spans="1:3" x14ac:dyDescent="0.25">
      <c r="A2066">
        <v>1898</v>
      </c>
      <c r="B2066" t="s">
        <v>12592</v>
      </c>
      <c r="C2066" t="s">
        <v>12593</v>
      </c>
    </row>
    <row r="2067" spans="1:3" x14ac:dyDescent="0.25">
      <c r="A2067">
        <v>1896</v>
      </c>
      <c r="B2067" t="s">
        <v>12597</v>
      </c>
      <c r="C2067" t="s">
        <v>12598</v>
      </c>
    </row>
    <row r="2068" spans="1:3" x14ac:dyDescent="0.25">
      <c r="A2068">
        <v>1895</v>
      </c>
      <c r="B2068" t="s">
        <v>12603</v>
      </c>
      <c r="C2068" t="s">
        <v>12604</v>
      </c>
    </row>
    <row r="2069" spans="1:3" x14ac:dyDescent="0.25">
      <c r="A2069">
        <v>1895</v>
      </c>
      <c r="B2069" t="s">
        <v>12608</v>
      </c>
      <c r="C2069" t="s">
        <v>12609</v>
      </c>
    </row>
    <row r="2070" spans="1:3" x14ac:dyDescent="0.25">
      <c r="A2070">
        <v>1894</v>
      </c>
      <c r="B2070" t="s">
        <v>12613</v>
      </c>
      <c r="C2070" t="s">
        <v>12614</v>
      </c>
    </row>
    <row r="2071" spans="1:3" x14ac:dyDescent="0.25">
      <c r="A2071">
        <v>1893</v>
      </c>
      <c r="B2071" t="s">
        <v>12618</v>
      </c>
      <c r="C2071" t="s">
        <v>12619</v>
      </c>
    </row>
    <row r="2072" spans="1:3" x14ac:dyDescent="0.25">
      <c r="A2072">
        <v>1893</v>
      </c>
      <c r="B2072" t="s">
        <v>12624</v>
      </c>
      <c r="C2072" t="s">
        <v>12625</v>
      </c>
    </row>
    <row r="2073" spans="1:3" x14ac:dyDescent="0.25">
      <c r="A2073">
        <v>1893</v>
      </c>
      <c r="B2073" t="s">
        <v>12629</v>
      </c>
      <c r="C2073" t="s">
        <v>12630</v>
      </c>
    </row>
    <row r="2074" spans="1:3" x14ac:dyDescent="0.25">
      <c r="A2074">
        <v>1892</v>
      </c>
      <c r="B2074" t="s">
        <v>12635</v>
      </c>
      <c r="C2074" t="s">
        <v>12636</v>
      </c>
    </row>
    <row r="2075" spans="1:3" x14ac:dyDescent="0.25">
      <c r="A2075">
        <v>1890</v>
      </c>
      <c r="B2075" t="s">
        <v>12641</v>
      </c>
      <c r="C2075" t="s">
        <v>12642</v>
      </c>
    </row>
    <row r="2076" spans="1:3" x14ac:dyDescent="0.25">
      <c r="A2076">
        <v>1890</v>
      </c>
      <c r="B2076" t="s">
        <v>12647</v>
      </c>
      <c r="C2076" t="s">
        <v>12648</v>
      </c>
    </row>
    <row r="2077" spans="1:3" x14ac:dyDescent="0.25">
      <c r="A2077">
        <v>1889</v>
      </c>
      <c r="B2077" t="s">
        <v>12653</v>
      </c>
      <c r="C2077" t="s">
        <v>12654</v>
      </c>
    </row>
    <row r="2078" spans="1:3" x14ac:dyDescent="0.25">
      <c r="A2078">
        <v>1888</v>
      </c>
      <c r="B2078" t="s">
        <v>12659</v>
      </c>
      <c r="C2078" t="s">
        <v>12660</v>
      </c>
    </row>
    <row r="2079" spans="1:3" x14ac:dyDescent="0.25">
      <c r="A2079">
        <v>1887</v>
      </c>
      <c r="B2079" t="s">
        <v>12665</v>
      </c>
      <c r="C2079" t="s">
        <v>12666</v>
      </c>
    </row>
    <row r="2080" spans="1:3" x14ac:dyDescent="0.25">
      <c r="A2080">
        <v>1887</v>
      </c>
      <c r="B2080" t="s">
        <v>12671</v>
      </c>
      <c r="C2080" t="s">
        <v>12672</v>
      </c>
    </row>
    <row r="2081" spans="1:3" x14ac:dyDescent="0.25">
      <c r="A2081">
        <v>1886</v>
      </c>
      <c r="B2081" t="s">
        <v>12677</v>
      </c>
      <c r="C2081" t="s">
        <v>12678</v>
      </c>
    </row>
    <row r="2082" spans="1:3" x14ac:dyDescent="0.25">
      <c r="A2082">
        <v>1886</v>
      </c>
      <c r="B2082" t="s">
        <v>12683</v>
      </c>
      <c r="C2082" t="s">
        <v>12684</v>
      </c>
    </row>
    <row r="2083" spans="1:3" x14ac:dyDescent="0.25">
      <c r="A2083">
        <v>1886</v>
      </c>
      <c r="B2083" t="s">
        <v>12689</v>
      </c>
      <c r="C2083" t="s">
        <v>12690</v>
      </c>
    </row>
    <row r="2084" spans="1:3" x14ac:dyDescent="0.25">
      <c r="A2084">
        <v>1886</v>
      </c>
      <c r="B2084" t="s">
        <v>12695</v>
      </c>
      <c r="C2084" t="s">
        <v>12696</v>
      </c>
    </row>
    <row r="2085" spans="1:3" x14ac:dyDescent="0.25">
      <c r="A2085">
        <v>1885</v>
      </c>
      <c r="B2085" t="s">
        <v>12702</v>
      </c>
      <c r="C2085" t="s">
        <v>12703</v>
      </c>
    </row>
    <row r="2086" spans="1:3" x14ac:dyDescent="0.25">
      <c r="A2086">
        <v>1885</v>
      </c>
      <c r="B2086" t="s">
        <v>12708</v>
      </c>
      <c r="C2086" t="s">
        <v>12709</v>
      </c>
    </row>
    <row r="2087" spans="1:3" x14ac:dyDescent="0.25">
      <c r="A2087">
        <v>1883</v>
      </c>
      <c r="B2087" t="s">
        <v>12714</v>
      </c>
      <c r="C2087" t="s">
        <v>12715</v>
      </c>
    </row>
    <row r="2088" spans="1:3" x14ac:dyDescent="0.25">
      <c r="A2088">
        <v>1882</v>
      </c>
      <c r="B2088" t="s">
        <v>12721</v>
      </c>
      <c r="C2088" t="s">
        <v>12722</v>
      </c>
    </row>
    <row r="2089" spans="1:3" x14ac:dyDescent="0.25">
      <c r="A2089">
        <v>1882</v>
      </c>
      <c r="B2089" t="s">
        <v>12727</v>
      </c>
      <c r="C2089" t="s">
        <v>12728</v>
      </c>
    </row>
    <row r="2090" spans="1:3" x14ac:dyDescent="0.25">
      <c r="A2090">
        <v>1881</v>
      </c>
      <c r="B2090" t="s">
        <v>12734</v>
      </c>
      <c r="C2090" t="s">
        <v>12735</v>
      </c>
    </row>
    <row r="2091" spans="1:3" x14ac:dyDescent="0.25">
      <c r="A2091">
        <v>1880</v>
      </c>
      <c r="B2091" t="s">
        <v>12739</v>
      </c>
      <c r="C2091" t="s">
        <v>12740</v>
      </c>
    </row>
    <row r="2092" spans="1:3" x14ac:dyDescent="0.25">
      <c r="A2092">
        <v>1880</v>
      </c>
      <c r="B2092" t="s">
        <v>12744</v>
      </c>
      <c r="C2092" t="s">
        <v>12745</v>
      </c>
    </row>
    <row r="2093" spans="1:3" x14ac:dyDescent="0.25">
      <c r="A2093">
        <v>1879</v>
      </c>
      <c r="B2093" t="s">
        <v>12750</v>
      </c>
      <c r="C2093" t="s">
        <v>12751</v>
      </c>
    </row>
    <row r="2094" spans="1:3" x14ac:dyDescent="0.25">
      <c r="A2094">
        <v>1879</v>
      </c>
      <c r="B2094" t="s">
        <v>12757</v>
      </c>
      <c r="C2094" t="s">
        <v>12758</v>
      </c>
    </row>
    <row r="2095" spans="1:3" x14ac:dyDescent="0.25">
      <c r="A2095">
        <v>1879</v>
      </c>
      <c r="B2095" t="s">
        <v>12763</v>
      </c>
      <c r="C2095" t="s">
        <v>12764</v>
      </c>
    </row>
    <row r="2096" spans="1:3" x14ac:dyDescent="0.25">
      <c r="A2096">
        <v>1879</v>
      </c>
      <c r="B2096" t="s">
        <v>12768</v>
      </c>
      <c r="C2096" t="s">
        <v>12769</v>
      </c>
    </row>
    <row r="2097" spans="1:3" x14ac:dyDescent="0.25">
      <c r="A2097">
        <v>1878</v>
      </c>
      <c r="B2097" t="s">
        <v>12773</v>
      </c>
      <c r="C2097" t="s">
        <v>12774</v>
      </c>
    </row>
    <row r="2098" spans="1:3" x14ac:dyDescent="0.25">
      <c r="A2098">
        <v>1878</v>
      </c>
      <c r="B2098" t="s">
        <v>12779</v>
      </c>
      <c r="C2098" t="s">
        <v>12780</v>
      </c>
    </row>
    <row r="2099" spans="1:3" x14ac:dyDescent="0.25">
      <c r="A2099">
        <v>1877</v>
      </c>
      <c r="B2099" t="s">
        <v>12785</v>
      </c>
      <c r="C2099" t="s">
        <v>12786</v>
      </c>
    </row>
    <row r="2100" spans="1:3" x14ac:dyDescent="0.25">
      <c r="A2100">
        <v>1877</v>
      </c>
      <c r="B2100" t="s">
        <v>12791</v>
      </c>
      <c r="C2100" t="s">
        <v>12792</v>
      </c>
    </row>
    <row r="2101" spans="1:3" x14ac:dyDescent="0.25">
      <c r="A2101">
        <v>1876</v>
      </c>
      <c r="B2101" t="s">
        <v>12796</v>
      </c>
      <c r="C2101" t="s">
        <v>12797</v>
      </c>
    </row>
    <row r="2102" spans="1:3" x14ac:dyDescent="0.25">
      <c r="A2102">
        <v>1876</v>
      </c>
      <c r="B2102" t="s">
        <v>12802</v>
      </c>
      <c r="C2102" t="s">
        <v>12803</v>
      </c>
    </row>
    <row r="2103" spans="1:3" x14ac:dyDescent="0.25">
      <c r="A2103">
        <v>1873</v>
      </c>
      <c r="B2103" t="s">
        <v>12808</v>
      </c>
      <c r="C2103" t="s">
        <v>12809</v>
      </c>
    </row>
    <row r="2104" spans="1:3" x14ac:dyDescent="0.25">
      <c r="A2104">
        <v>1873</v>
      </c>
      <c r="B2104" t="s">
        <v>12814</v>
      </c>
      <c r="C2104" t="s">
        <v>12815</v>
      </c>
    </row>
    <row r="2105" spans="1:3" x14ac:dyDescent="0.25">
      <c r="A2105">
        <v>1872</v>
      </c>
      <c r="B2105" t="s">
        <v>12821</v>
      </c>
      <c r="C2105" t="s">
        <v>12822</v>
      </c>
    </row>
    <row r="2106" spans="1:3" x14ac:dyDescent="0.25">
      <c r="A2106">
        <v>1872</v>
      </c>
      <c r="B2106" t="s">
        <v>12827</v>
      </c>
      <c r="C2106" t="s">
        <v>12828</v>
      </c>
    </row>
    <row r="2107" spans="1:3" x14ac:dyDescent="0.25">
      <c r="A2107">
        <v>1871</v>
      </c>
      <c r="B2107" t="s">
        <v>12833</v>
      </c>
      <c r="C2107" t="s">
        <v>12834</v>
      </c>
    </row>
    <row r="2108" spans="1:3" x14ac:dyDescent="0.25">
      <c r="A2108">
        <v>1871</v>
      </c>
      <c r="B2108" t="s">
        <v>12839</v>
      </c>
      <c r="C2108" t="s">
        <v>12840</v>
      </c>
    </row>
    <row r="2109" spans="1:3" x14ac:dyDescent="0.25">
      <c r="A2109">
        <v>1870</v>
      </c>
      <c r="B2109" t="s">
        <v>12845</v>
      </c>
      <c r="C2109" t="s">
        <v>12846</v>
      </c>
    </row>
    <row r="2110" spans="1:3" x14ac:dyDescent="0.25">
      <c r="A2110">
        <v>1869</v>
      </c>
      <c r="B2110" t="s">
        <v>12850</v>
      </c>
      <c r="C2110" t="s">
        <v>12851</v>
      </c>
    </row>
    <row r="2111" spans="1:3" x14ac:dyDescent="0.25">
      <c r="A2111">
        <v>1869</v>
      </c>
      <c r="B2111" t="s">
        <v>12855</v>
      </c>
      <c r="C2111" t="s">
        <v>12856</v>
      </c>
    </row>
    <row r="2112" spans="1:3" x14ac:dyDescent="0.25">
      <c r="A2112">
        <v>1868</v>
      </c>
      <c r="B2112" t="s">
        <v>12861</v>
      </c>
      <c r="C2112" t="s">
        <v>12862</v>
      </c>
    </row>
    <row r="2113" spans="1:3" x14ac:dyDescent="0.25">
      <c r="A2113">
        <v>1867</v>
      </c>
      <c r="B2113" t="s">
        <v>12867</v>
      </c>
      <c r="C2113" t="s">
        <v>12868</v>
      </c>
    </row>
    <row r="2114" spans="1:3" x14ac:dyDescent="0.25">
      <c r="A2114">
        <v>1866</v>
      </c>
      <c r="B2114" t="s">
        <v>12872</v>
      </c>
      <c r="C2114" t="s">
        <v>12873</v>
      </c>
    </row>
    <row r="2115" spans="1:3" x14ac:dyDescent="0.25">
      <c r="A2115">
        <v>1866</v>
      </c>
      <c r="B2115" t="s">
        <v>12878</v>
      </c>
      <c r="C2115" t="s">
        <v>12879</v>
      </c>
    </row>
    <row r="2116" spans="1:3" x14ac:dyDescent="0.25">
      <c r="A2116">
        <v>1865</v>
      </c>
      <c r="B2116" t="s">
        <v>12884</v>
      </c>
      <c r="C2116" t="s">
        <v>12885</v>
      </c>
    </row>
    <row r="2117" spans="1:3" x14ac:dyDescent="0.25">
      <c r="A2117">
        <v>1864</v>
      </c>
      <c r="B2117" t="s">
        <v>12889</v>
      </c>
      <c r="C2117" t="s">
        <v>12890</v>
      </c>
    </row>
    <row r="2118" spans="1:3" x14ac:dyDescent="0.25">
      <c r="A2118">
        <v>1864</v>
      </c>
      <c r="B2118" t="s">
        <v>12896</v>
      </c>
      <c r="C2118" t="s">
        <v>12897</v>
      </c>
    </row>
    <row r="2119" spans="1:3" x14ac:dyDescent="0.25">
      <c r="A2119">
        <v>1863</v>
      </c>
      <c r="B2119" t="s">
        <v>12901</v>
      </c>
      <c r="C2119" t="s">
        <v>12902</v>
      </c>
    </row>
    <row r="2120" spans="1:3" x14ac:dyDescent="0.25">
      <c r="A2120">
        <v>1862</v>
      </c>
      <c r="B2120" t="s">
        <v>12907</v>
      </c>
      <c r="C2120" t="s">
        <v>12908</v>
      </c>
    </row>
    <row r="2121" spans="1:3" x14ac:dyDescent="0.25">
      <c r="A2121">
        <v>1862</v>
      </c>
      <c r="B2121" t="s">
        <v>12913</v>
      </c>
      <c r="C2121" t="s">
        <v>12914</v>
      </c>
    </row>
    <row r="2122" spans="1:3" x14ac:dyDescent="0.25">
      <c r="A2122">
        <v>1862</v>
      </c>
      <c r="B2122" t="s">
        <v>12920</v>
      </c>
      <c r="C2122" t="s">
        <v>12921</v>
      </c>
    </row>
    <row r="2123" spans="1:3" x14ac:dyDescent="0.25">
      <c r="A2123">
        <v>1860</v>
      </c>
      <c r="B2123" t="s">
        <v>12925</v>
      </c>
      <c r="C2123" t="s">
        <v>12926</v>
      </c>
    </row>
    <row r="2124" spans="1:3" x14ac:dyDescent="0.25">
      <c r="A2124">
        <v>1860</v>
      </c>
      <c r="B2124" t="s">
        <v>12930</v>
      </c>
      <c r="C2124" t="s">
        <v>12931</v>
      </c>
    </row>
    <row r="2125" spans="1:3" x14ac:dyDescent="0.25">
      <c r="A2125">
        <v>1859</v>
      </c>
      <c r="B2125" t="s">
        <v>12936</v>
      </c>
      <c r="C2125" t="s">
        <v>12937</v>
      </c>
    </row>
    <row r="2126" spans="1:3" x14ac:dyDescent="0.25">
      <c r="A2126">
        <v>1858</v>
      </c>
      <c r="B2126" t="s">
        <v>12942</v>
      </c>
      <c r="C2126" t="s">
        <v>12943</v>
      </c>
    </row>
    <row r="2127" spans="1:3" x14ac:dyDescent="0.25">
      <c r="A2127">
        <v>1858</v>
      </c>
      <c r="B2127" t="s">
        <v>12948</v>
      </c>
      <c r="C2127" t="s">
        <v>12949</v>
      </c>
    </row>
    <row r="2128" spans="1:3" x14ac:dyDescent="0.25">
      <c r="A2128">
        <v>1857</v>
      </c>
      <c r="B2128" t="s">
        <v>12954</v>
      </c>
      <c r="C2128" t="s">
        <v>12955</v>
      </c>
    </row>
    <row r="2129" spans="1:3" x14ac:dyDescent="0.25">
      <c r="A2129">
        <v>1856</v>
      </c>
      <c r="B2129" t="s">
        <v>12960</v>
      </c>
      <c r="C2129" t="s">
        <v>12961</v>
      </c>
    </row>
    <row r="2130" spans="1:3" x14ac:dyDescent="0.25">
      <c r="A2130">
        <v>1856</v>
      </c>
      <c r="B2130" t="s">
        <v>12965</v>
      </c>
      <c r="C2130" t="s">
        <v>12966</v>
      </c>
    </row>
    <row r="2131" spans="1:3" x14ac:dyDescent="0.25">
      <c r="A2131">
        <v>1856</v>
      </c>
      <c r="B2131" t="s">
        <v>12971</v>
      </c>
      <c r="C2131" t="s">
        <v>12972</v>
      </c>
    </row>
    <row r="2132" spans="1:3" x14ac:dyDescent="0.25">
      <c r="A2132">
        <v>1853</v>
      </c>
      <c r="B2132" t="s">
        <v>12977</v>
      </c>
      <c r="C2132" t="s">
        <v>12978</v>
      </c>
    </row>
    <row r="2133" spans="1:3" x14ac:dyDescent="0.25">
      <c r="A2133">
        <v>1852</v>
      </c>
      <c r="B2133" t="s">
        <v>12983</v>
      </c>
      <c r="C2133" t="s">
        <v>12984</v>
      </c>
    </row>
    <row r="2134" spans="1:3" x14ac:dyDescent="0.25">
      <c r="A2134">
        <v>1852</v>
      </c>
      <c r="B2134" t="s">
        <v>12989</v>
      </c>
      <c r="C2134" t="s">
        <v>12990</v>
      </c>
    </row>
    <row r="2135" spans="1:3" x14ac:dyDescent="0.25">
      <c r="A2135">
        <v>1852</v>
      </c>
      <c r="B2135" t="s">
        <v>12995</v>
      </c>
      <c r="C2135" t="s">
        <v>12996</v>
      </c>
    </row>
    <row r="2136" spans="1:3" x14ac:dyDescent="0.25">
      <c r="A2136">
        <v>1851</v>
      </c>
      <c r="B2136" t="s">
        <v>13001</v>
      </c>
      <c r="C2136" t="s">
        <v>13002</v>
      </c>
    </row>
    <row r="2137" spans="1:3" x14ac:dyDescent="0.25">
      <c r="A2137">
        <v>1850</v>
      </c>
      <c r="B2137" t="s">
        <v>13007</v>
      </c>
      <c r="C2137" t="s">
        <v>13008</v>
      </c>
    </row>
    <row r="2138" spans="1:3" x14ac:dyDescent="0.25">
      <c r="A2138">
        <v>1848</v>
      </c>
      <c r="B2138" t="s">
        <v>13013</v>
      </c>
      <c r="C2138" t="s">
        <v>13014</v>
      </c>
    </row>
    <row r="2139" spans="1:3" x14ac:dyDescent="0.25">
      <c r="A2139">
        <v>1848</v>
      </c>
      <c r="B2139" t="s">
        <v>13019</v>
      </c>
      <c r="C2139" t="s">
        <v>13020</v>
      </c>
    </row>
    <row r="2140" spans="1:3" x14ac:dyDescent="0.25">
      <c r="A2140">
        <v>1847</v>
      </c>
      <c r="B2140" t="s">
        <v>13025</v>
      </c>
      <c r="C2140" t="s">
        <v>13026</v>
      </c>
    </row>
    <row r="2141" spans="1:3" x14ac:dyDescent="0.25">
      <c r="A2141">
        <v>1847</v>
      </c>
      <c r="B2141" t="s">
        <v>13032</v>
      </c>
      <c r="C2141" t="s">
        <v>13033</v>
      </c>
    </row>
    <row r="2142" spans="1:3" x14ac:dyDescent="0.25">
      <c r="A2142">
        <v>1846</v>
      </c>
      <c r="B2142" t="s">
        <v>13037</v>
      </c>
      <c r="C2142" t="s">
        <v>13038</v>
      </c>
    </row>
    <row r="2143" spans="1:3" x14ac:dyDescent="0.25">
      <c r="A2143">
        <v>1846</v>
      </c>
      <c r="B2143" t="s">
        <v>13042</v>
      </c>
      <c r="C2143" t="s">
        <v>13043</v>
      </c>
    </row>
    <row r="2144" spans="1:3" x14ac:dyDescent="0.25">
      <c r="A2144">
        <v>1844</v>
      </c>
      <c r="B2144" t="s">
        <v>13049</v>
      </c>
      <c r="C2144" t="s">
        <v>13050</v>
      </c>
    </row>
    <row r="2145" spans="1:3" x14ac:dyDescent="0.25">
      <c r="A2145">
        <v>1844</v>
      </c>
      <c r="B2145" t="s">
        <v>13056</v>
      </c>
      <c r="C2145" t="s">
        <v>13057</v>
      </c>
    </row>
    <row r="2146" spans="1:3" x14ac:dyDescent="0.25">
      <c r="A2146">
        <v>1843</v>
      </c>
      <c r="B2146" t="s">
        <v>13062</v>
      </c>
      <c r="C2146" t="s">
        <v>13063</v>
      </c>
    </row>
    <row r="2147" spans="1:3" x14ac:dyDescent="0.25">
      <c r="A2147">
        <v>1842</v>
      </c>
      <c r="B2147" t="s">
        <v>13069</v>
      </c>
      <c r="C2147" t="s">
        <v>13070</v>
      </c>
    </row>
    <row r="2148" spans="1:3" x14ac:dyDescent="0.25">
      <c r="A2148">
        <v>1842</v>
      </c>
      <c r="B2148" t="s">
        <v>13074</v>
      </c>
      <c r="C2148" t="s">
        <v>13075</v>
      </c>
    </row>
    <row r="2149" spans="1:3" x14ac:dyDescent="0.25">
      <c r="A2149">
        <v>1841</v>
      </c>
      <c r="B2149" t="s">
        <v>13080</v>
      </c>
      <c r="C2149" t="s">
        <v>13081</v>
      </c>
    </row>
    <row r="2150" spans="1:3" x14ac:dyDescent="0.25">
      <c r="A2150">
        <v>1836</v>
      </c>
      <c r="B2150" t="s">
        <v>13086</v>
      </c>
      <c r="C2150" t="s">
        <v>13087</v>
      </c>
    </row>
    <row r="2151" spans="1:3" x14ac:dyDescent="0.25">
      <c r="A2151">
        <v>1836</v>
      </c>
      <c r="B2151" t="s">
        <v>13092</v>
      </c>
      <c r="C2151" t="s">
        <v>13093</v>
      </c>
    </row>
    <row r="2152" spans="1:3" x14ac:dyDescent="0.25">
      <c r="A2152">
        <v>1836</v>
      </c>
      <c r="B2152" t="s">
        <v>13098</v>
      </c>
      <c r="C2152" t="s">
        <v>13099</v>
      </c>
    </row>
    <row r="2153" spans="1:3" x14ac:dyDescent="0.25">
      <c r="A2153">
        <v>1835</v>
      </c>
      <c r="B2153" t="s">
        <v>13104</v>
      </c>
      <c r="C2153" t="s">
        <v>13105</v>
      </c>
    </row>
    <row r="2154" spans="1:3" x14ac:dyDescent="0.25">
      <c r="A2154">
        <v>1835</v>
      </c>
      <c r="B2154" t="s">
        <v>13110</v>
      </c>
      <c r="C2154" t="s">
        <v>13111</v>
      </c>
    </row>
    <row r="2155" spans="1:3" x14ac:dyDescent="0.25">
      <c r="A2155">
        <v>1831</v>
      </c>
      <c r="B2155" t="s">
        <v>13117</v>
      </c>
      <c r="C2155" t="s">
        <v>13118</v>
      </c>
    </row>
    <row r="2156" spans="1:3" x14ac:dyDescent="0.25">
      <c r="A2156">
        <v>1831</v>
      </c>
      <c r="B2156" t="s">
        <v>13122</v>
      </c>
      <c r="C2156" t="s">
        <v>13123</v>
      </c>
    </row>
    <row r="2157" spans="1:3" x14ac:dyDescent="0.25">
      <c r="A2157">
        <v>1830</v>
      </c>
      <c r="B2157" t="s">
        <v>13128</v>
      </c>
      <c r="C2157" t="s">
        <v>13129</v>
      </c>
    </row>
    <row r="2158" spans="1:3" x14ac:dyDescent="0.25">
      <c r="A2158">
        <v>1830</v>
      </c>
      <c r="B2158" t="s">
        <v>13135</v>
      </c>
      <c r="C2158" t="s">
        <v>13136</v>
      </c>
    </row>
    <row r="2159" spans="1:3" x14ac:dyDescent="0.25">
      <c r="A2159">
        <v>1830</v>
      </c>
      <c r="B2159" t="s">
        <v>13142</v>
      </c>
      <c r="C2159" t="s">
        <v>13143</v>
      </c>
    </row>
    <row r="2160" spans="1:3" x14ac:dyDescent="0.25">
      <c r="A2160">
        <v>1829</v>
      </c>
      <c r="B2160" t="s">
        <v>13147</v>
      </c>
      <c r="C2160" t="s">
        <v>13148</v>
      </c>
    </row>
    <row r="2161" spans="1:3" x14ac:dyDescent="0.25">
      <c r="A2161">
        <v>1828</v>
      </c>
      <c r="B2161" t="s">
        <v>13153</v>
      </c>
      <c r="C2161" t="s">
        <v>13154</v>
      </c>
    </row>
    <row r="2162" spans="1:3" x14ac:dyDescent="0.25">
      <c r="A2162">
        <v>1828</v>
      </c>
      <c r="B2162" t="s">
        <v>13159</v>
      </c>
      <c r="C2162" t="s">
        <v>13160</v>
      </c>
    </row>
    <row r="2163" spans="1:3" x14ac:dyDescent="0.25">
      <c r="A2163">
        <v>1828</v>
      </c>
      <c r="B2163" t="s">
        <v>13165</v>
      </c>
      <c r="C2163" t="s">
        <v>13166</v>
      </c>
    </row>
    <row r="2164" spans="1:3" x14ac:dyDescent="0.25">
      <c r="A2164">
        <v>1826</v>
      </c>
      <c r="B2164" t="s">
        <v>13172</v>
      </c>
      <c r="C2164" t="s">
        <v>13173</v>
      </c>
    </row>
    <row r="2165" spans="1:3" x14ac:dyDescent="0.25">
      <c r="A2165">
        <v>1826</v>
      </c>
      <c r="B2165" t="s">
        <v>13178</v>
      </c>
      <c r="C2165" t="s">
        <v>13179</v>
      </c>
    </row>
    <row r="2166" spans="1:3" x14ac:dyDescent="0.25">
      <c r="A2166">
        <v>1825</v>
      </c>
      <c r="B2166" t="s">
        <v>13184</v>
      </c>
      <c r="C2166" t="s">
        <v>13185</v>
      </c>
    </row>
    <row r="2167" spans="1:3" x14ac:dyDescent="0.25">
      <c r="A2167">
        <v>1823</v>
      </c>
      <c r="B2167" t="s">
        <v>13191</v>
      </c>
      <c r="C2167" t="s">
        <v>13192</v>
      </c>
    </row>
    <row r="2168" spans="1:3" x14ac:dyDescent="0.25">
      <c r="A2168">
        <v>1822</v>
      </c>
      <c r="B2168" t="s">
        <v>13197</v>
      </c>
      <c r="C2168" t="s">
        <v>13198</v>
      </c>
    </row>
    <row r="2169" spans="1:3" x14ac:dyDescent="0.25">
      <c r="A2169">
        <v>1822</v>
      </c>
      <c r="B2169" t="s">
        <v>13204</v>
      </c>
      <c r="C2169" t="s">
        <v>13205</v>
      </c>
    </row>
    <row r="2170" spans="1:3" x14ac:dyDescent="0.25">
      <c r="A2170">
        <v>1822</v>
      </c>
      <c r="B2170" t="s">
        <v>13210</v>
      </c>
      <c r="C2170" t="s">
        <v>13211</v>
      </c>
    </row>
    <row r="2171" spans="1:3" x14ac:dyDescent="0.25">
      <c r="A2171">
        <v>1820</v>
      </c>
      <c r="B2171" t="s">
        <v>13216</v>
      </c>
      <c r="C2171" t="s">
        <v>13217</v>
      </c>
    </row>
    <row r="2172" spans="1:3" x14ac:dyDescent="0.25">
      <c r="A2172">
        <v>1819</v>
      </c>
      <c r="B2172" t="s">
        <v>13222</v>
      </c>
      <c r="C2172" t="s">
        <v>13223</v>
      </c>
    </row>
    <row r="2173" spans="1:3" x14ac:dyDescent="0.25">
      <c r="A2173">
        <v>1818</v>
      </c>
      <c r="B2173" t="s">
        <v>13227</v>
      </c>
      <c r="C2173" t="s">
        <v>13228</v>
      </c>
    </row>
    <row r="2174" spans="1:3" x14ac:dyDescent="0.25">
      <c r="A2174">
        <v>1818</v>
      </c>
      <c r="B2174" t="s">
        <v>13233</v>
      </c>
      <c r="C2174" t="s">
        <v>13234</v>
      </c>
    </row>
    <row r="2175" spans="1:3" x14ac:dyDescent="0.25">
      <c r="A2175">
        <v>1817</v>
      </c>
      <c r="B2175" t="s">
        <v>13239</v>
      </c>
      <c r="C2175" t="s">
        <v>13240</v>
      </c>
    </row>
    <row r="2176" spans="1:3" x14ac:dyDescent="0.25">
      <c r="A2176">
        <v>1817</v>
      </c>
      <c r="B2176" t="s">
        <v>13245</v>
      </c>
      <c r="C2176" t="s">
        <v>13246</v>
      </c>
    </row>
    <row r="2177" spans="1:3" x14ac:dyDescent="0.25">
      <c r="A2177">
        <v>1816</v>
      </c>
      <c r="B2177" t="s">
        <v>13251</v>
      </c>
      <c r="C2177" t="s">
        <v>13252</v>
      </c>
    </row>
    <row r="2178" spans="1:3" x14ac:dyDescent="0.25">
      <c r="A2178">
        <v>1816</v>
      </c>
      <c r="B2178" t="s">
        <v>13257</v>
      </c>
      <c r="C2178" t="s">
        <v>13258</v>
      </c>
    </row>
    <row r="2179" spans="1:3" x14ac:dyDescent="0.25">
      <c r="A2179">
        <v>1816</v>
      </c>
      <c r="B2179" t="s">
        <v>13263</v>
      </c>
      <c r="C2179" t="s">
        <v>13264</v>
      </c>
    </row>
    <row r="2180" spans="1:3" x14ac:dyDescent="0.25">
      <c r="A2180">
        <v>1816</v>
      </c>
      <c r="B2180" t="s">
        <v>13270</v>
      </c>
      <c r="C2180" t="s">
        <v>13271</v>
      </c>
    </row>
    <row r="2181" spans="1:3" x14ac:dyDescent="0.25">
      <c r="A2181">
        <v>1814</v>
      </c>
      <c r="B2181" t="s">
        <v>13275</v>
      </c>
      <c r="C2181" t="s">
        <v>13276</v>
      </c>
    </row>
    <row r="2182" spans="1:3" x14ac:dyDescent="0.25">
      <c r="A2182">
        <v>1813</v>
      </c>
      <c r="B2182" t="s">
        <v>13281</v>
      </c>
      <c r="C2182" t="s">
        <v>13282</v>
      </c>
    </row>
    <row r="2183" spans="1:3" x14ac:dyDescent="0.25">
      <c r="A2183">
        <v>1813</v>
      </c>
      <c r="B2183" t="s">
        <v>13287</v>
      </c>
      <c r="C2183" t="s">
        <v>13288</v>
      </c>
    </row>
    <row r="2184" spans="1:3" x14ac:dyDescent="0.25">
      <c r="A2184">
        <v>1812</v>
      </c>
      <c r="B2184" t="s">
        <v>13293</v>
      </c>
      <c r="C2184" t="s">
        <v>13294</v>
      </c>
    </row>
    <row r="2185" spans="1:3" x14ac:dyDescent="0.25">
      <c r="A2185">
        <v>1812</v>
      </c>
      <c r="B2185" t="s">
        <v>13299</v>
      </c>
      <c r="C2185" t="s">
        <v>13300</v>
      </c>
    </row>
    <row r="2186" spans="1:3" x14ac:dyDescent="0.25">
      <c r="A2186">
        <v>1811</v>
      </c>
      <c r="B2186" t="s">
        <v>13304</v>
      </c>
      <c r="C2186" t="s">
        <v>13305</v>
      </c>
    </row>
    <row r="2187" spans="1:3" x14ac:dyDescent="0.25">
      <c r="A2187">
        <v>1810</v>
      </c>
      <c r="B2187" t="s">
        <v>13310</v>
      </c>
      <c r="C2187" t="s">
        <v>13311</v>
      </c>
    </row>
    <row r="2188" spans="1:3" x14ac:dyDescent="0.25">
      <c r="A2188">
        <v>1809</v>
      </c>
      <c r="B2188" t="s">
        <v>13315</v>
      </c>
      <c r="C2188" t="s">
        <v>13316</v>
      </c>
    </row>
    <row r="2189" spans="1:3" x14ac:dyDescent="0.25">
      <c r="A2189">
        <v>1809</v>
      </c>
      <c r="B2189" t="s">
        <v>13321</v>
      </c>
      <c r="C2189" t="s">
        <v>13322</v>
      </c>
    </row>
    <row r="2190" spans="1:3" x14ac:dyDescent="0.25">
      <c r="A2190">
        <v>1808</v>
      </c>
      <c r="B2190" t="s">
        <v>13328</v>
      </c>
      <c r="C2190" t="s">
        <v>13329</v>
      </c>
    </row>
    <row r="2191" spans="1:3" x14ac:dyDescent="0.25">
      <c r="A2191">
        <v>1808</v>
      </c>
      <c r="B2191" t="s">
        <v>13334</v>
      </c>
      <c r="C2191" t="s">
        <v>13335</v>
      </c>
    </row>
    <row r="2192" spans="1:3" x14ac:dyDescent="0.25">
      <c r="A2192">
        <v>1805</v>
      </c>
      <c r="B2192" t="s">
        <v>13340</v>
      </c>
      <c r="C2192" t="s">
        <v>13341</v>
      </c>
    </row>
    <row r="2193" spans="1:3" x14ac:dyDescent="0.25">
      <c r="A2193">
        <v>1805</v>
      </c>
      <c r="B2193" t="s">
        <v>13347</v>
      </c>
      <c r="C2193" t="s">
        <v>13348</v>
      </c>
    </row>
    <row r="2194" spans="1:3" x14ac:dyDescent="0.25">
      <c r="A2194">
        <v>1804</v>
      </c>
      <c r="B2194" t="s">
        <v>13353</v>
      </c>
      <c r="C2194" t="s">
        <v>13354</v>
      </c>
    </row>
    <row r="2195" spans="1:3" x14ac:dyDescent="0.25">
      <c r="A2195">
        <v>1804</v>
      </c>
      <c r="B2195" t="s">
        <v>13359</v>
      </c>
      <c r="C2195" t="s">
        <v>13360</v>
      </c>
    </row>
    <row r="2196" spans="1:3" x14ac:dyDescent="0.25">
      <c r="A2196">
        <v>1802</v>
      </c>
      <c r="B2196" t="s">
        <v>13364</v>
      </c>
      <c r="C2196" t="s">
        <v>13365</v>
      </c>
    </row>
    <row r="2197" spans="1:3" x14ac:dyDescent="0.25">
      <c r="A2197">
        <v>1801</v>
      </c>
      <c r="B2197" t="s">
        <v>13369</v>
      </c>
      <c r="C2197" t="s">
        <v>13370</v>
      </c>
    </row>
    <row r="2198" spans="1:3" x14ac:dyDescent="0.25">
      <c r="A2198">
        <v>1798</v>
      </c>
      <c r="B2198" t="s">
        <v>13376</v>
      </c>
      <c r="C2198" t="s">
        <v>13377</v>
      </c>
    </row>
    <row r="2199" spans="1:3" x14ac:dyDescent="0.25">
      <c r="A2199">
        <v>1796</v>
      </c>
      <c r="B2199" t="s">
        <v>13381</v>
      </c>
      <c r="C2199" t="s">
        <v>13382</v>
      </c>
    </row>
    <row r="2200" spans="1:3" x14ac:dyDescent="0.25">
      <c r="A2200">
        <v>1796</v>
      </c>
      <c r="B2200" t="s">
        <v>13388</v>
      </c>
      <c r="C2200" t="s">
        <v>13389</v>
      </c>
    </row>
    <row r="2201" spans="1:3" x14ac:dyDescent="0.25">
      <c r="A2201">
        <v>1795</v>
      </c>
      <c r="B2201" t="s">
        <v>13395</v>
      </c>
      <c r="C2201" t="s">
        <v>13396</v>
      </c>
    </row>
    <row r="2202" spans="1:3" x14ac:dyDescent="0.25">
      <c r="A2202">
        <v>1794</v>
      </c>
      <c r="B2202" t="s">
        <v>13400</v>
      </c>
      <c r="C2202" t="s">
        <v>13401</v>
      </c>
    </row>
    <row r="2203" spans="1:3" x14ac:dyDescent="0.25">
      <c r="A2203">
        <v>1793</v>
      </c>
      <c r="B2203" t="s">
        <v>13407</v>
      </c>
      <c r="C2203" t="s">
        <v>13408</v>
      </c>
    </row>
    <row r="2204" spans="1:3" x14ac:dyDescent="0.25">
      <c r="A2204">
        <v>1793</v>
      </c>
      <c r="B2204" t="s">
        <v>13413</v>
      </c>
      <c r="C2204" t="s">
        <v>13414</v>
      </c>
    </row>
    <row r="2205" spans="1:3" x14ac:dyDescent="0.25">
      <c r="A2205">
        <v>1793</v>
      </c>
      <c r="B2205" t="s">
        <v>13419</v>
      </c>
      <c r="C2205" t="s">
        <v>13420</v>
      </c>
    </row>
    <row r="2206" spans="1:3" x14ac:dyDescent="0.25">
      <c r="A2206">
        <v>1792</v>
      </c>
      <c r="B2206" t="s">
        <v>13425</v>
      </c>
      <c r="C2206" t="s">
        <v>13426</v>
      </c>
    </row>
    <row r="2207" spans="1:3" x14ac:dyDescent="0.25">
      <c r="A2207">
        <v>1792</v>
      </c>
      <c r="B2207" t="s">
        <v>13431</v>
      </c>
      <c r="C2207" t="s">
        <v>13432</v>
      </c>
    </row>
    <row r="2208" spans="1:3" x14ac:dyDescent="0.25">
      <c r="A2208">
        <v>1791</v>
      </c>
      <c r="B2208" t="s">
        <v>13437</v>
      </c>
      <c r="C2208" t="s">
        <v>13438</v>
      </c>
    </row>
    <row r="2209" spans="1:3" x14ac:dyDescent="0.25">
      <c r="A2209">
        <v>1791</v>
      </c>
      <c r="B2209" t="s">
        <v>13443</v>
      </c>
      <c r="C2209" t="s">
        <v>13444</v>
      </c>
    </row>
    <row r="2210" spans="1:3" x14ac:dyDescent="0.25">
      <c r="A2210">
        <v>1791</v>
      </c>
      <c r="B2210" t="s">
        <v>13449</v>
      </c>
      <c r="C2210" t="s">
        <v>13450</v>
      </c>
    </row>
    <row r="2211" spans="1:3" x14ac:dyDescent="0.25">
      <c r="A2211">
        <v>1790</v>
      </c>
      <c r="B2211" t="s">
        <v>13455</v>
      </c>
      <c r="C2211" t="s">
        <v>13456</v>
      </c>
    </row>
    <row r="2212" spans="1:3" x14ac:dyDescent="0.25">
      <c r="A2212">
        <v>1790</v>
      </c>
      <c r="B2212" t="s">
        <v>13461</v>
      </c>
      <c r="C2212" t="s">
        <v>13462</v>
      </c>
    </row>
    <row r="2213" spans="1:3" x14ac:dyDescent="0.25">
      <c r="A2213">
        <v>1790</v>
      </c>
      <c r="B2213" t="s">
        <v>13466</v>
      </c>
      <c r="C2213" t="s">
        <v>13467</v>
      </c>
    </row>
    <row r="2214" spans="1:3" x14ac:dyDescent="0.25">
      <c r="A2214">
        <v>1789</v>
      </c>
      <c r="B2214" t="s">
        <v>13472</v>
      </c>
      <c r="C2214" t="s">
        <v>13473</v>
      </c>
    </row>
    <row r="2215" spans="1:3" x14ac:dyDescent="0.25">
      <c r="A2215">
        <v>1789</v>
      </c>
      <c r="B2215" t="s">
        <v>13478</v>
      </c>
      <c r="C2215" t="s">
        <v>13479</v>
      </c>
    </row>
    <row r="2216" spans="1:3" x14ac:dyDescent="0.25">
      <c r="A2216">
        <v>1788</v>
      </c>
      <c r="B2216" t="s">
        <v>13484</v>
      </c>
      <c r="C2216" t="s">
        <v>13485</v>
      </c>
    </row>
    <row r="2217" spans="1:3" x14ac:dyDescent="0.25">
      <c r="A2217">
        <v>1787</v>
      </c>
      <c r="B2217" t="s">
        <v>13490</v>
      </c>
      <c r="C2217" t="s">
        <v>13491</v>
      </c>
    </row>
    <row r="2218" spans="1:3" x14ac:dyDescent="0.25">
      <c r="A2218">
        <v>1786</v>
      </c>
      <c r="B2218" t="s">
        <v>13496</v>
      </c>
      <c r="C2218" t="s">
        <v>13497</v>
      </c>
    </row>
    <row r="2219" spans="1:3" x14ac:dyDescent="0.25">
      <c r="A2219">
        <v>1786</v>
      </c>
      <c r="B2219" t="s">
        <v>13502</v>
      </c>
      <c r="C2219" t="s">
        <v>13503</v>
      </c>
    </row>
    <row r="2220" spans="1:3" x14ac:dyDescent="0.25">
      <c r="A2220">
        <v>1785</v>
      </c>
      <c r="B2220" t="s">
        <v>13509</v>
      </c>
      <c r="C2220" t="s">
        <v>13510</v>
      </c>
    </row>
    <row r="2221" spans="1:3" x14ac:dyDescent="0.25">
      <c r="A2221">
        <v>1785</v>
      </c>
      <c r="B2221" t="s">
        <v>13515</v>
      </c>
      <c r="C2221" t="s">
        <v>13516</v>
      </c>
    </row>
    <row r="2222" spans="1:3" x14ac:dyDescent="0.25">
      <c r="A2222">
        <v>1785</v>
      </c>
      <c r="B2222" t="s">
        <v>13522</v>
      </c>
      <c r="C2222" t="s">
        <v>13523</v>
      </c>
    </row>
    <row r="2223" spans="1:3" x14ac:dyDescent="0.25">
      <c r="A2223">
        <v>1784</v>
      </c>
      <c r="B2223" t="s">
        <v>13528</v>
      </c>
      <c r="C2223" t="s">
        <v>13529</v>
      </c>
    </row>
    <row r="2224" spans="1:3" x14ac:dyDescent="0.25">
      <c r="A2224">
        <v>1784</v>
      </c>
      <c r="B2224" t="s">
        <v>13534</v>
      </c>
      <c r="C2224" t="s">
        <v>13535</v>
      </c>
    </row>
    <row r="2225" spans="1:3" x14ac:dyDescent="0.25">
      <c r="A2225">
        <v>1784</v>
      </c>
      <c r="B2225" t="s">
        <v>13540</v>
      </c>
      <c r="C2225" t="s">
        <v>13541</v>
      </c>
    </row>
    <row r="2226" spans="1:3" x14ac:dyDescent="0.25">
      <c r="A2226">
        <v>1784</v>
      </c>
      <c r="B2226" t="s">
        <v>13546</v>
      </c>
      <c r="C2226" t="s">
        <v>13547</v>
      </c>
    </row>
    <row r="2227" spans="1:3" x14ac:dyDescent="0.25">
      <c r="A2227">
        <v>1782</v>
      </c>
      <c r="B2227" t="s">
        <v>13552</v>
      </c>
      <c r="C2227" t="s">
        <v>13553</v>
      </c>
    </row>
    <row r="2228" spans="1:3" x14ac:dyDescent="0.25">
      <c r="A2228">
        <v>1782</v>
      </c>
      <c r="B2228" t="s">
        <v>13557</v>
      </c>
      <c r="C2228" t="s">
        <v>13558</v>
      </c>
    </row>
    <row r="2229" spans="1:3" x14ac:dyDescent="0.25">
      <c r="A2229">
        <v>1780</v>
      </c>
      <c r="B2229" t="s">
        <v>13562</v>
      </c>
      <c r="C2229" t="s">
        <v>13563</v>
      </c>
    </row>
    <row r="2230" spans="1:3" x14ac:dyDescent="0.25">
      <c r="A2230">
        <v>1780</v>
      </c>
      <c r="B2230" t="s">
        <v>13569</v>
      </c>
      <c r="C2230" t="s">
        <v>13570</v>
      </c>
    </row>
    <row r="2231" spans="1:3" x14ac:dyDescent="0.25">
      <c r="A2231">
        <v>1779</v>
      </c>
      <c r="B2231" t="s">
        <v>13575</v>
      </c>
      <c r="C2231" t="s">
        <v>13576</v>
      </c>
    </row>
    <row r="2232" spans="1:3" x14ac:dyDescent="0.25">
      <c r="A2232">
        <v>1778</v>
      </c>
      <c r="B2232" t="s">
        <v>13579</v>
      </c>
      <c r="C2232" t="s">
        <v>13580</v>
      </c>
    </row>
    <row r="2233" spans="1:3" x14ac:dyDescent="0.25">
      <c r="A2233">
        <v>1778</v>
      </c>
      <c r="B2233" t="s">
        <v>13584</v>
      </c>
      <c r="C2233" t="s">
        <v>13585</v>
      </c>
    </row>
    <row r="2234" spans="1:3" x14ac:dyDescent="0.25">
      <c r="A2234">
        <v>1778</v>
      </c>
      <c r="B2234" t="s">
        <v>13591</v>
      </c>
      <c r="C2234" t="s">
        <v>13592</v>
      </c>
    </row>
    <row r="2235" spans="1:3" x14ac:dyDescent="0.25">
      <c r="A2235">
        <v>1776</v>
      </c>
      <c r="B2235" t="s">
        <v>13596</v>
      </c>
      <c r="C2235" t="s">
        <v>13597</v>
      </c>
    </row>
    <row r="2236" spans="1:3" x14ac:dyDescent="0.25">
      <c r="A2236">
        <v>1776</v>
      </c>
      <c r="B2236" t="s">
        <v>13601</v>
      </c>
      <c r="C2236" t="s">
        <v>13602</v>
      </c>
    </row>
    <row r="2237" spans="1:3" x14ac:dyDescent="0.25">
      <c r="A2237">
        <v>1776</v>
      </c>
      <c r="B2237" t="s">
        <v>13607</v>
      </c>
      <c r="C2237" t="s">
        <v>13608</v>
      </c>
    </row>
    <row r="2238" spans="1:3" x14ac:dyDescent="0.25">
      <c r="A2238">
        <v>1774</v>
      </c>
      <c r="B2238" t="s">
        <v>13612</v>
      </c>
      <c r="C2238" t="s">
        <v>13613</v>
      </c>
    </row>
    <row r="2239" spans="1:3" x14ac:dyDescent="0.25">
      <c r="A2239">
        <v>1774</v>
      </c>
      <c r="B2239" t="s">
        <v>13618</v>
      </c>
      <c r="C2239" t="s">
        <v>13619</v>
      </c>
    </row>
    <row r="2240" spans="1:3" x14ac:dyDescent="0.25">
      <c r="A2240">
        <v>1773</v>
      </c>
      <c r="B2240" t="s">
        <v>13624</v>
      </c>
      <c r="C2240" t="s">
        <v>13625</v>
      </c>
    </row>
    <row r="2241" spans="1:3" x14ac:dyDescent="0.25">
      <c r="A2241">
        <v>1773</v>
      </c>
      <c r="B2241" t="s">
        <v>13629</v>
      </c>
      <c r="C2241" t="s">
        <v>13630</v>
      </c>
    </row>
    <row r="2242" spans="1:3" x14ac:dyDescent="0.25">
      <c r="A2242">
        <v>1772</v>
      </c>
      <c r="B2242" t="s">
        <v>13635</v>
      </c>
      <c r="C2242" t="s">
        <v>13636</v>
      </c>
    </row>
    <row r="2243" spans="1:3" x14ac:dyDescent="0.25">
      <c r="A2243">
        <v>1771</v>
      </c>
      <c r="B2243" t="s">
        <v>13640</v>
      </c>
      <c r="C2243" t="s">
        <v>13641</v>
      </c>
    </row>
    <row r="2244" spans="1:3" x14ac:dyDescent="0.25">
      <c r="A2244">
        <v>1770</v>
      </c>
      <c r="B2244" t="s">
        <v>13645</v>
      </c>
      <c r="C2244" t="s">
        <v>6235</v>
      </c>
    </row>
    <row r="2245" spans="1:3" x14ac:dyDescent="0.25">
      <c r="A2245">
        <v>1769</v>
      </c>
      <c r="B2245" t="s">
        <v>13650</v>
      </c>
      <c r="C2245" t="s">
        <v>13651</v>
      </c>
    </row>
    <row r="2246" spans="1:3" x14ac:dyDescent="0.25">
      <c r="A2246">
        <v>1769</v>
      </c>
      <c r="B2246" t="s">
        <v>13656</v>
      </c>
      <c r="C2246" t="s">
        <v>13657</v>
      </c>
    </row>
    <row r="2247" spans="1:3" x14ac:dyDescent="0.25">
      <c r="A2247">
        <v>1769</v>
      </c>
      <c r="B2247" t="s">
        <v>13662</v>
      </c>
      <c r="C2247" t="s">
        <v>13663</v>
      </c>
    </row>
    <row r="2248" spans="1:3" x14ac:dyDescent="0.25">
      <c r="A2248">
        <v>1768</v>
      </c>
      <c r="B2248" t="s">
        <v>13669</v>
      </c>
      <c r="C2248" t="s">
        <v>13670</v>
      </c>
    </row>
    <row r="2249" spans="1:3" x14ac:dyDescent="0.25">
      <c r="A2249">
        <v>1768</v>
      </c>
      <c r="B2249" t="s">
        <v>13675</v>
      </c>
      <c r="C2249" t="s">
        <v>13676</v>
      </c>
    </row>
    <row r="2250" spans="1:3" x14ac:dyDescent="0.25">
      <c r="A2250">
        <v>1768</v>
      </c>
      <c r="B2250" t="s">
        <v>13681</v>
      </c>
      <c r="C2250" t="s">
        <v>13682</v>
      </c>
    </row>
    <row r="2251" spans="1:3" x14ac:dyDescent="0.25">
      <c r="A2251">
        <v>1767</v>
      </c>
      <c r="B2251" t="s">
        <v>13686</v>
      </c>
      <c r="C2251" t="s">
        <v>13687</v>
      </c>
    </row>
    <row r="2252" spans="1:3" x14ac:dyDescent="0.25">
      <c r="A2252">
        <v>1767</v>
      </c>
      <c r="B2252" t="s">
        <v>13692</v>
      </c>
      <c r="C2252" t="s">
        <v>13693</v>
      </c>
    </row>
    <row r="2253" spans="1:3" x14ac:dyDescent="0.25">
      <c r="A2253">
        <v>1767</v>
      </c>
      <c r="B2253" t="s">
        <v>13698</v>
      </c>
      <c r="C2253" t="s">
        <v>13699</v>
      </c>
    </row>
    <row r="2254" spans="1:3" x14ac:dyDescent="0.25">
      <c r="A2254">
        <v>1764</v>
      </c>
      <c r="B2254" t="s">
        <v>13704</v>
      </c>
      <c r="C2254" t="s">
        <v>13705</v>
      </c>
    </row>
    <row r="2255" spans="1:3" x14ac:dyDescent="0.25">
      <c r="A2255">
        <v>1764</v>
      </c>
      <c r="B2255" t="s">
        <v>13710</v>
      </c>
      <c r="C2255" t="s">
        <v>13711</v>
      </c>
    </row>
    <row r="2256" spans="1:3" x14ac:dyDescent="0.25">
      <c r="A2256">
        <v>1762</v>
      </c>
      <c r="B2256" t="s">
        <v>13716</v>
      </c>
      <c r="C2256" t="s">
        <v>13717</v>
      </c>
    </row>
    <row r="2257" spans="1:3" x14ac:dyDescent="0.25">
      <c r="A2257">
        <v>1762</v>
      </c>
      <c r="B2257" t="s">
        <v>13722</v>
      </c>
      <c r="C2257" t="s">
        <v>13723</v>
      </c>
    </row>
    <row r="2258" spans="1:3" x14ac:dyDescent="0.25">
      <c r="A2258">
        <v>1761</v>
      </c>
      <c r="B2258" t="s">
        <v>13728</v>
      </c>
      <c r="C2258" t="s">
        <v>13729</v>
      </c>
    </row>
    <row r="2259" spans="1:3" x14ac:dyDescent="0.25">
      <c r="A2259">
        <v>1761</v>
      </c>
      <c r="B2259" t="s">
        <v>13734</v>
      </c>
      <c r="C2259" t="s">
        <v>13735</v>
      </c>
    </row>
    <row r="2260" spans="1:3" x14ac:dyDescent="0.25">
      <c r="A2260">
        <v>1761</v>
      </c>
      <c r="B2260" t="s">
        <v>13740</v>
      </c>
      <c r="C2260" t="s">
        <v>13741</v>
      </c>
    </row>
    <row r="2261" spans="1:3" x14ac:dyDescent="0.25">
      <c r="A2261">
        <v>1759</v>
      </c>
      <c r="B2261" t="s">
        <v>13746</v>
      </c>
      <c r="C2261" t="s">
        <v>13747</v>
      </c>
    </row>
    <row r="2262" spans="1:3" x14ac:dyDescent="0.25">
      <c r="A2262">
        <v>1759</v>
      </c>
      <c r="B2262" t="s">
        <v>13751</v>
      </c>
      <c r="C2262" t="s">
        <v>13752</v>
      </c>
    </row>
    <row r="2263" spans="1:3" x14ac:dyDescent="0.25">
      <c r="A2263">
        <v>1758</v>
      </c>
      <c r="B2263" t="s">
        <v>13756</v>
      </c>
      <c r="C2263" t="s">
        <v>13757</v>
      </c>
    </row>
    <row r="2264" spans="1:3" x14ac:dyDescent="0.25">
      <c r="A2264">
        <v>1758</v>
      </c>
      <c r="B2264" t="s">
        <v>13762</v>
      </c>
      <c r="C2264" t="s">
        <v>13763</v>
      </c>
    </row>
    <row r="2265" spans="1:3" x14ac:dyDescent="0.25">
      <c r="A2265">
        <v>1757</v>
      </c>
      <c r="B2265" t="s">
        <v>13769</v>
      </c>
      <c r="C2265" t="s">
        <v>13770</v>
      </c>
    </row>
    <row r="2266" spans="1:3" x14ac:dyDescent="0.25">
      <c r="A2266">
        <v>1757</v>
      </c>
      <c r="B2266" t="s">
        <v>13775</v>
      </c>
      <c r="C2266" t="s">
        <v>13776</v>
      </c>
    </row>
    <row r="2267" spans="1:3" x14ac:dyDescent="0.25">
      <c r="A2267">
        <v>1756</v>
      </c>
      <c r="B2267" t="s">
        <v>13781</v>
      </c>
      <c r="C2267" t="s">
        <v>13782</v>
      </c>
    </row>
    <row r="2268" spans="1:3" x14ac:dyDescent="0.25">
      <c r="A2268">
        <v>1756</v>
      </c>
      <c r="B2268" t="s">
        <v>13788</v>
      </c>
      <c r="C2268" t="s">
        <v>13789</v>
      </c>
    </row>
    <row r="2269" spans="1:3" x14ac:dyDescent="0.25">
      <c r="A2269">
        <v>1756</v>
      </c>
      <c r="B2269" t="s">
        <v>13793</v>
      </c>
      <c r="C2269" t="s">
        <v>13794</v>
      </c>
    </row>
    <row r="2270" spans="1:3" x14ac:dyDescent="0.25">
      <c r="A2270">
        <v>1756</v>
      </c>
      <c r="B2270" t="s">
        <v>13798</v>
      </c>
      <c r="C2270" t="s">
        <v>13799</v>
      </c>
    </row>
    <row r="2271" spans="1:3" x14ac:dyDescent="0.25">
      <c r="A2271">
        <v>1756</v>
      </c>
      <c r="B2271" t="s">
        <v>13804</v>
      </c>
      <c r="C2271" t="s">
        <v>13805</v>
      </c>
    </row>
    <row r="2272" spans="1:3" x14ac:dyDescent="0.25">
      <c r="A2272">
        <v>1756</v>
      </c>
      <c r="B2272" t="s">
        <v>13810</v>
      </c>
      <c r="C2272" t="s">
        <v>13811</v>
      </c>
    </row>
    <row r="2273" spans="1:3" x14ac:dyDescent="0.25">
      <c r="A2273">
        <v>1755</v>
      </c>
      <c r="B2273" t="s">
        <v>13816</v>
      </c>
      <c r="C2273" t="s">
        <v>13817</v>
      </c>
    </row>
    <row r="2274" spans="1:3" x14ac:dyDescent="0.25">
      <c r="A2274">
        <v>1753</v>
      </c>
      <c r="B2274" t="s">
        <v>13822</v>
      </c>
      <c r="C2274" t="s">
        <v>13823</v>
      </c>
    </row>
    <row r="2275" spans="1:3" x14ac:dyDescent="0.25">
      <c r="A2275">
        <v>1753</v>
      </c>
      <c r="B2275" t="s">
        <v>13829</v>
      </c>
      <c r="C2275" t="s">
        <v>13830</v>
      </c>
    </row>
    <row r="2276" spans="1:3" x14ac:dyDescent="0.25">
      <c r="A2276">
        <v>1752</v>
      </c>
      <c r="B2276" t="s">
        <v>13834</v>
      </c>
      <c r="C2276" t="s">
        <v>13835</v>
      </c>
    </row>
    <row r="2277" spans="1:3" x14ac:dyDescent="0.25">
      <c r="A2277">
        <v>1752</v>
      </c>
      <c r="B2277" t="s">
        <v>13840</v>
      </c>
      <c r="C2277" t="s">
        <v>13841</v>
      </c>
    </row>
    <row r="2278" spans="1:3" x14ac:dyDescent="0.25">
      <c r="A2278">
        <v>1752</v>
      </c>
      <c r="B2278" t="s">
        <v>13846</v>
      </c>
      <c r="C2278" t="s">
        <v>13847</v>
      </c>
    </row>
    <row r="2279" spans="1:3" x14ac:dyDescent="0.25">
      <c r="A2279">
        <v>1751</v>
      </c>
      <c r="B2279" t="s">
        <v>13852</v>
      </c>
      <c r="C2279" t="s">
        <v>13853</v>
      </c>
    </row>
    <row r="2280" spans="1:3" x14ac:dyDescent="0.25">
      <c r="A2280">
        <v>1750</v>
      </c>
      <c r="B2280" t="s">
        <v>13858</v>
      </c>
      <c r="C2280" t="s">
        <v>13859</v>
      </c>
    </row>
    <row r="2281" spans="1:3" x14ac:dyDescent="0.25">
      <c r="A2281">
        <v>1750</v>
      </c>
      <c r="B2281" t="s">
        <v>13864</v>
      </c>
      <c r="C2281" t="s">
        <v>13865</v>
      </c>
    </row>
    <row r="2282" spans="1:3" x14ac:dyDescent="0.25">
      <c r="A2282">
        <v>1750</v>
      </c>
      <c r="B2282" t="s">
        <v>13871</v>
      </c>
      <c r="C2282" t="s">
        <v>13872</v>
      </c>
    </row>
    <row r="2283" spans="1:3" x14ac:dyDescent="0.25">
      <c r="A2283">
        <v>1750</v>
      </c>
      <c r="B2283" t="s">
        <v>13877</v>
      </c>
      <c r="C2283" t="s">
        <v>13878</v>
      </c>
    </row>
    <row r="2284" spans="1:3" x14ac:dyDescent="0.25">
      <c r="A2284">
        <v>1750</v>
      </c>
      <c r="B2284" t="s">
        <v>13882</v>
      </c>
      <c r="C2284" t="s">
        <v>13883</v>
      </c>
    </row>
    <row r="2285" spans="1:3" x14ac:dyDescent="0.25">
      <c r="A2285">
        <v>1749</v>
      </c>
      <c r="B2285" t="s">
        <v>13889</v>
      </c>
      <c r="C2285" t="s">
        <v>13890</v>
      </c>
    </row>
    <row r="2286" spans="1:3" x14ac:dyDescent="0.25">
      <c r="A2286">
        <v>1749</v>
      </c>
      <c r="B2286" t="s">
        <v>13896</v>
      </c>
      <c r="C2286" t="s">
        <v>13897</v>
      </c>
    </row>
    <row r="2287" spans="1:3" x14ac:dyDescent="0.25">
      <c r="A2287">
        <v>1748</v>
      </c>
      <c r="B2287" t="s">
        <v>13902</v>
      </c>
      <c r="C2287" t="s">
        <v>13903</v>
      </c>
    </row>
    <row r="2288" spans="1:3" x14ac:dyDescent="0.25">
      <c r="A2288">
        <v>1748</v>
      </c>
      <c r="B2288" t="s">
        <v>13908</v>
      </c>
      <c r="C2288" t="s">
        <v>13909</v>
      </c>
    </row>
    <row r="2289" spans="1:3" x14ac:dyDescent="0.25">
      <c r="A2289">
        <v>1747</v>
      </c>
      <c r="B2289" t="s">
        <v>13915</v>
      </c>
      <c r="C2289" t="s">
        <v>13916</v>
      </c>
    </row>
    <row r="2290" spans="1:3" x14ac:dyDescent="0.25">
      <c r="A2290">
        <v>1747</v>
      </c>
      <c r="B2290" t="s">
        <v>13920</v>
      </c>
      <c r="C2290" t="s">
        <v>13921</v>
      </c>
    </row>
    <row r="2291" spans="1:3" x14ac:dyDescent="0.25">
      <c r="A2291">
        <v>1746</v>
      </c>
      <c r="B2291" t="s">
        <v>13925</v>
      </c>
      <c r="C2291" t="s">
        <v>13926</v>
      </c>
    </row>
    <row r="2292" spans="1:3" x14ac:dyDescent="0.25">
      <c r="A2292">
        <v>1745</v>
      </c>
      <c r="B2292" t="s">
        <v>13931</v>
      </c>
      <c r="C2292" t="s">
        <v>13932</v>
      </c>
    </row>
    <row r="2293" spans="1:3" x14ac:dyDescent="0.25">
      <c r="A2293">
        <v>1745</v>
      </c>
      <c r="B2293" t="s">
        <v>13935</v>
      </c>
      <c r="C2293" t="s">
        <v>13936</v>
      </c>
    </row>
    <row r="2294" spans="1:3" x14ac:dyDescent="0.25">
      <c r="A2294">
        <v>1745</v>
      </c>
      <c r="B2294" t="s">
        <v>13941</v>
      </c>
      <c r="C2294" t="s">
        <v>13942</v>
      </c>
    </row>
    <row r="2295" spans="1:3" x14ac:dyDescent="0.25">
      <c r="A2295">
        <v>1744</v>
      </c>
      <c r="B2295" t="s">
        <v>13947</v>
      </c>
      <c r="C2295" t="s">
        <v>13948</v>
      </c>
    </row>
    <row r="2296" spans="1:3" x14ac:dyDescent="0.25">
      <c r="A2296">
        <v>1744</v>
      </c>
      <c r="B2296" t="s">
        <v>13953</v>
      </c>
      <c r="C2296" t="s">
        <v>13954</v>
      </c>
    </row>
    <row r="2297" spans="1:3" x14ac:dyDescent="0.25">
      <c r="A2297">
        <v>1743</v>
      </c>
      <c r="B2297" t="s">
        <v>13960</v>
      </c>
      <c r="C2297" t="s">
        <v>13961</v>
      </c>
    </row>
    <row r="2298" spans="1:3" x14ac:dyDescent="0.25">
      <c r="A2298">
        <v>1742</v>
      </c>
      <c r="B2298" t="s">
        <v>13967</v>
      </c>
      <c r="C2298" t="s">
        <v>13968</v>
      </c>
    </row>
    <row r="2299" spans="1:3" x14ac:dyDescent="0.25">
      <c r="A2299">
        <v>1742</v>
      </c>
      <c r="B2299" t="s">
        <v>13974</v>
      </c>
      <c r="C2299" t="s">
        <v>13975</v>
      </c>
    </row>
    <row r="2300" spans="1:3" x14ac:dyDescent="0.25">
      <c r="A2300">
        <v>1740</v>
      </c>
      <c r="B2300" t="s">
        <v>13980</v>
      </c>
      <c r="C2300" t="s">
        <v>13981</v>
      </c>
    </row>
    <row r="2301" spans="1:3" x14ac:dyDescent="0.25">
      <c r="A2301">
        <v>1740</v>
      </c>
      <c r="B2301" t="s">
        <v>13986</v>
      </c>
      <c r="C2301" t="s">
        <v>13987</v>
      </c>
    </row>
    <row r="2302" spans="1:3" x14ac:dyDescent="0.25">
      <c r="A2302">
        <v>1739</v>
      </c>
      <c r="B2302" t="s">
        <v>13992</v>
      </c>
      <c r="C2302" t="s">
        <v>13993</v>
      </c>
    </row>
    <row r="2303" spans="1:3" x14ac:dyDescent="0.25">
      <c r="A2303">
        <v>1739</v>
      </c>
      <c r="B2303" t="s">
        <v>13999</v>
      </c>
      <c r="C2303" t="s">
        <v>14000</v>
      </c>
    </row>
    <row r="2304" spans="1:3" x14ac:dyDescent="0.25">
      <c r="A2304">
        <v>1739</v>
      </c>
      <c r="B2304" t="s">
        <v>14004</v>
      </c>
      <c r="C2304" t="s">
        <v>14005</v>
      </c>
    </row>
    <row r="2305" spans="1:3" x14ac:dyDescent="0.25">
      <c r="A2305">
        <v>1737</v>
      </c>
      <c r="B2305" t="s">
        <v>14010</v>
      </c>
      <c r="C2305" t="s">
        <v>14011</v>
      </c>
    </row>
    <row r="2306" spans="1:3" x14ac:dyDescent="0.25">
      <c r="A2306">
        <v>1737</v>
      </c>
      <c r="B2306" t="s">
        <v>14015</v>
      </c>
      <c r="C2306" t="s">
        <v>14016</v>
      </c>
    </row>
    <row r="2307" spans="1:3" x14ac:dyDescent="0.25">
      <c r="A2307">
        <v>1737</v>
      </c>
      <c r="B2307" t="s">
        <v>14021</v>
      </c>
      <c r="C2307" t="s">
        <v>14022</v>
      </c>
    </row>
    <row r="2308" spans="1:3" x14ac:dyDescent="0.25">
      <c r="A2308">
        <v>1737</v>
      </c>
      <c r="B2308" t="s">
        <v>14027</v>
      </c>
      <c r="C2308" t="s">
        <v>14028</v>
      </c>
    </row>
    <row r="2309" spans="1:3" x14ac:dyDescent="0.25">
      <c r="A2309">
        <v>1736</v>
      </c>
      <c r="B2309" t="s">
        <v>14033</v>
      </c>
      <c r="C2309" t="s">
        <v>14034</v>
      </c>
    </row>
    <row r="2310" spans="1:3" x14ac:dyDescent="0.25">
      <c r="A2310">
        <v>1736</v>
      </c>
      <c r="B2310" t="s">
        <v>14039</v>
      </c>
      <c r="C2310" t="s">
        <v>14040</v>
      </c>
    </row>
    <row r="2311" spans="1:3" x14ac:dyDescent="0.25">
      <c r="A2311">
        <v>1736</v>
      </c>
      <c r="B2311" t="s">
        <v>14044</v>
      </c>
      <c r="C2311" t="s">
        <v>14045</v>
      </c>
    </row>
    <row r="2312" spans="1:3" x14ac:dyDescent="0.25">
      <c r="A2312">
        <v>1736</v>
      </c>
      <c r="B2312" t="s">
        <v>14050</v>
      </c>
      <c r="C2312" t="s">
        <v>14051</v>
      </c>
    </row>
    <row r="2313" spans="1:3" x14ac:dyDescent="0.25">
      <c r="A2313">
        <v>1735</v>
      </c>
      <c r="B2313" t="s">
        <v>14056</v>
      </c>
      <c r="C2313" t="s">
        <v>14057</v>
      </c>
    </row>
    <row r="2314" spans="1:3" x14ac:dyDescent="0.25">
      <c r="A2314">
        <v>1734</v>
      </c>
      <c r="B2314" t="s">
        <v>14062</v>
      </c>
      <c r="C2314" t="s">
        <v>14063</v>
      </c>
    </row>
    <row r="2315" spans="1:3" x14ac:dyDescent="0.25">
      <c r="A2315">
        <v>1733</v>
      </c>
      <c r="B2315" t="s">
        <v>14067</v>
      </c>
      <c r="C2315" t="s">
        <v>14068</v>
      </c>
    </row>
    <row r="2316" spans="1:3" x14ac:dyDescent="0.25">
      <c r="A2316">
        <v>1733</v>
      </c>
      <c r="B2316" t="s">
        <v>14073</v>
      </c>
      <c r="C2316" t="s">
        <v>14074</v>
      </c>
    </row>
    <row r="2317" spans="1:3" x14ac:dyDescent="0.25">
      <c r="A2317">
        <v>1733</v>
      </c>
      <c r="B2317" t="s">
        <v>14080</v>
      </c>
      <c r="C2317" t="s">
        <v>14081</v>
      </c>
    </row>
    <row r="2318" spans="1:3" x14ac:dyDescent="0.25">
      <c r="A2318">
        <v>1733</v>
      </c>
      <c r="B2318" t="s">
        <v>14086</v>
      </c>
      <c r="C2318" t="s">
        <v>14087</v>
      </c>
    </row>
    <row r="2319" spans="1:3" x14ac:dyDescent="0.25">
      <c r="A2319">
        <v>1731</v>
      </c>
      <c r="B2319" t="s">
        <v>14093</v>
      </c>
      <c r="C2319" t="s">
        <v>14094</v>
      </c>
    </row>
    <row r="2320" spans="1:3" x14ac:dyDescent="0.25">
      <c r="A2320">
        <v>1731</v>
      </c>
      <c r="B2320" t="s">
        <v>14099</v>
      </c>
      <c r="C2320" t="s">
        <v>14100</v>
      </c>
    </row>
    <row r="2321" spans="1:3" x14ac:dyDescent="0.25">
      <c r="A2321">
        <v>1730</v>
      </c>
      <c r="B2321" t="s">
        <v>14105</v>
      </c>
      <c r="C2321" t="s">
        <v>14106</v>
      </c>
    </row>
    <row r="2322" spans="1:3" x14ac:dyDescent="0.25">
      <c r="A2322">
        <v>1730</v>
      </c>
      <c r="B2322" t="s">
        <v>14111</v>
      </c>
      <c r="C2322" t="s">
        <v>14112</v>
      </c>
    </row>
    <row r="2323" spans="1:3" x14ac:dyDescent="0.25">
      <c r="A2323">
        <v>1729</v>
      </c>
      <c r="B2323" t="s">
        <v>14117</v>
      </c>
      <c r="C2323" t="s">
        <v>14118</v>
      </c>
    </row>
    <row r="2324" spans="1:3" x14ac:dyDescent="0.25">
      <c r="A2324">
        <v>1729</v>
      </c>
      <c r="B2324" t="s">
        <v>14123</v>
      </c>
      <c r="C2324" t="s">
        <v>14124</v>
      </c>
    </row>
    <row r="2325" spans="1:3" x14ac:dyDescent="0.25">
      <c r="A2325">
        <v>1729</v>
      </c>
      <c r="B2325" t="s">
        <v>14129</v>
      </c>
      <c r="C2325" t="s">
        <v>14130</v>
      </c>
    </row>
    <row r="2326" spans="1:3" x14ac:dyDescent="0.25">
      <c r="A2326">
        <v>1727</v>
      </c>
      <c r="B2326" t="s">
        <v>14136</v>
      </c>
      <c r="C2326" t="s">
        <v>14137</v>
      </c>
    </row>
    <row r="2327" spans="1:3" x14ac:dyDescent="0.25">
      <c r="A2327">
        <v>1727</v>
      </c>
      <c r="B2327" t="s">
        <v>14142</v>
      </c>
      <c r="C2327" t="s">
        <v>14143</v>
      </c>
    </row>
    <row r="2328" spans="1:3" x14ac:dyDescent="0.25">
      <c r="A2328">
        <v>1725</v>
      </c>
      <c r="B2328" t="s">
        <v>14149</v>
      </c>
      <c r="C2328" t="s">
        <v>14150</v>
      </c>
    </row>
    <row r="2329" spans="1:3" x14ac:dyDescent="0.25">
      <c r="A2329">
        <v>1724</v>
      </c>
      <c r="B2329" t="s">
        <v>14155</v>
      </c>
      <c r="C2329" t="s">
        <v>14156</v>
      </c>
    </row>
    <row r="2330" spans="1:3" x14ac:dyDescent="0.25">
      <c r="A2330">
        <v>1721</v>
      </c>
      <c r="B2330" t="s">
        <v>14162</v>
      </c>
      <c r="C2330" t="s">
        <v>14163</v>
      </c>
    </row>
    <row r="2331" spans="1:3" x14ac:dyDescent="0.25">
      <c r="A2331">
        <v>1721</v>
      </c>
      <c r="B2331" t="s">
        <v>14169</v>
      </c>
      <c r="C2331" t="s">
        <v>14170</v>
      </c>
    </row>
    <row r="2332" spans="1:3" x14ac:dyDescent="0.25">
      <c r="A2332">
        <v>1720</v>
      </c>
      <c r="B2332" t="s">
        <v>14174</v>
      </c>
      <c r="C2332" t="s">
        <v>14175</v>
      </c>
    </row>
    <row r="2333" spans="1:3" x14ac:dyDescent="0.25">
      <c r="A2333">
        <v>1720</v>
      </c>
      <c r="B2333" t="s">
        <v>14179</v>
      </c>
      <c r="C2333" t="s">
        <v>14180</v>
      </c>
    </row>
    <row r="2334" spans="1:3" x14ac:dyDescent="0.25">
      <c r="A2334">
        <v>1719</v>
      </c>
      <c r="B2334" t="s">
        <v>14185</v>
      </c>
      <c r="C2334" t="s">
        <v>14186</v>
      </c>
    </row>
    <row r="2335" spans="1:3" x14ac:dyDescent="0.25">
      <c r="A2335">
        <v>1719</v>
      </c>
      <c r="B2335" t="s">
        <v>14191</v>
      </c>
      <c r="C2335" t="s">
        <v>14192</v>
      </c>
    </row>
    <row r="2336" spans="1:3" x14ac:dyDescent="0.25">
      <c r="A2336">
        <v>1718</v>
      </c>
      <c r="B2336" t="s">
        <v>14198</v>
      </c>
      <c r="C2336" t="s">
        <v>14199</v>
      </c>
    </row>
    <row r="2337" spans="1:3" x14ac:dyDescent="0.25">
      <c r="A2337">
        <v>1716</v>
      </c>
      <c r="B2337" t="s">
        <v>14204</v>
      </c>
      <c r="C2337" t="s">
        <v>14205</v>
      </c>
    </row>
    <row r="2338" spans="1:3" x14ac:dyDescent="0.25">
      <c r="A2338">
        <v>1714</v>
      </c>
      <c r="B2338" t="s">
        <v>14210</v>
      </c>
      <c r="C2338" t="s">
        <v>14211</v>
      </c>
    </row>
    <row r="2339" spans="1:3" x14ac:dyDescent="0.25">
      <c r="A2339">
        <v>1714</v>
      </c>
      <c r="B2339" t="s">
        <v>14217</v>
      </c>
      <c r="C2339" t="s">
        <v>14218</v>
      </c>
    </row>
    <row r="2340" spans="1:3" x14ac:dyDescent="0.25">
      <c r="A2340">
        <v>1714</v>
      </c>
      <c r="B2340" t="s">
        <v>14223</v>
      </c>
      <c r="C2340" t="s">
        <v>14224</v>
      </c>
    </row>
    <row r="2341" spans="1:3" x14ac:dyDescent="0.25">
      <c r="A2341">
        <v>1713</v>
      </c>
      <c r="B2341" t="s">
        <v>14228</v>
      </c>
      <c r="C2341" t="s">
        <v>14229</v>
      </c>
    </row>
    <row r="2342" spans="1:3" x14ac:dyDescent="0.25">
      <c r="A2342">
        <v>1712</v>
      </c>
      <c r="B2342" t="s">
        <v>14233</v>
      </c>
      <c r="C2342" t="s">
        <v>14234</v>
      </c>
    </row>
    <row r="2343" spans="1:3" x14ac:dyDescent="0.25">
      <c r="A2343">
        <v>1712</v>
      </c>
      <c r="B2343" t="s">
        <v>14240</v>
      </c>
      <c r="C2343" t="s">
        <v>14241</v>
      </c>
    </row>
    <row r="2344" spans="1:3" x14ac:dyDescent="0.25">
      <c r="A2344">
        <v>1712</v>
      </c>
      <c r="B2344" t="s">
        <v>14246</v>
      </c>
      <c r="C2344" t="s">
        <v>14247</v>
      </c>
    </row>
    <row r="2345" spans="1:3" x14ac:dyDescent="0.25">
      <c r="A2345">
        <v>1711</v>
      </c>
      <c r="B2345" t="s">
        <v>14252</v>
      </c>
      <c r="C2345" t="s">
        <v>14253</v>
      </c>
    </row>
    <row r="2346" spans="1:3" x14ac:dyDescent="0.25">
      <c r="A2346">
        <v>1711</v>
      </c>
      <c r="B2346" t="s">
        <v>14258</v>
      </c>
      <c r="C2346" t="s">
        <v>14259</v>
      </c>
    </row>
    <row r="2347" spans="1:3" x14ac:dyDescent="0.25">
      <c r="A2347">
        <v>1710</v>
      </c>
      <c r="B2347" t="s">
        <v>14265</v>
      </c>
      <c r="C2347" t="s">
        <v>14266</v>
      </c>
    </row>
    <row r="2348" spans="1:3" x14ac:dyDescent="0.25">
      <c r="A2348">
        <v>1710</v>
      </c>
      <c r="B2348" t="s">
        <v>14270</v>
      </c>
      <c r="C2348" t="s">
        <v>14271</v>
      </c>
    </row>
    <row r="2349" spans="1:3" x14ac:dyDescent="0.25">
      <c r="A2349">
        <v>1710</v>
      </c>
      <c r="B2349" t="s">
        <v>14276</v>
      </c>
      <c r="C2349" t="s">
        <v>14277</v>
      </c>
    </row>
    <row r="2350" spans="1:3" x14ac:dyDescent="0.25">
      <c r="A2350">
        <v>1708</v>
      </c>
      <c r="B2350" t="s">
        <v>14281</v>
      </c>
      <c r="C2350" t="s">
        <v>14282</v>
      </c>
    </row>
    <row r="2351" spans="1:3" x14ac:dyDescent="0.25">
      <c r="A2351">
        <v>1708</v>
      </c>
      <c r="B2351" t="s">
        <v>14287</v>
      </c>
      <c r="C2351" t="s">
        <v>14288</v>
      </c>
    </row>
    <row r="2352" spans="1:3" x14ac:dyDescent="0.25">
      <c r="A2352">
        <v>1707</v>
      </c>
      <c r="B2352" t="s">
        <v>14293</v>
      </c>
      <c r="C2352" t="s">
        <v>14294</v>
      </c>
    </row>
    <row r="2353" spans="1:3" x14ac:dyDescent="0.25">
      <c r="A2353">
        <v>1706</v>
      </c>
      <c r="B2353" t="s">
        <v>14300</v>
      </c>
      <c r="C2353" t="s">
        <v>14301</v>
      </c>
    </row>
    <row r="2354" spans="1:3" x14ac:dyDescent="0.25">
      <c r="A2354">
        <v>1705</v>
      </c>
      <c r="B2354" t="s">
        <v>14305</v>
      </c>
      <c r="C2354" t="s">
        <v>14306</v>
      </c>
    </row>
    <row r="2355" spans="1:3" x14ac:dyDescent="0.25">
      <c r="A2355">
        <v>1704</v>
      </c>
      <c r="B2355" t="s">
        <v>14310</v>
      </c>
      <c r="C2355" t="s">
        <v>14311</v>
      </c>
    </row>
    <row r="2356" spans="1:3" x14ac:dyDescent="0.25">
      <c r="A2356">
        <v>1703</v>
      </c>
      <c r="B2356" t="s">
        <v>14315</v>
      </c>
      <c r="C2356" t="s">
        <v>14316</v>
      </c>
    </row>
    <row r="2357" spans="1:3" x14ac:dyDescent="0.25">
      <c r="A2357">
        <v>1703</v>
      </c>
      <c r="B2357" t="s">
        <v>14321</v>
      </c>
      <c r="C2357" t="s">
        <v>14322</v>
      </c>
    </row>
    <row r="2358" spans="1:3" x14ac:dyDescent="0.25">
      <c r="A2358">
        <v>1702</v>
      </c>
      <c r="B2358" t="s">
        <v>14328</v>
      </c>
      <c r="C2358" t="s">
        <v>14329</v>
      </c>
    </row>
    <row r="2359" spans="1:3" x14ac:dyDescent="0.25">
      <c r="A2359">
        <v>1702</v>
      </c>
      <c r="B2359" t="s">
        <v>14334</v>
      </c>
      <c r="C2359" t="s">
        <v>14335</v>
      </c>
    </row>
    <row r="2360" spans="1:3" x14ac:dyDescent="0.25">
      <c r="A2360">
        <v>1701</v>
      </c>
      <c r="B2360" t="s">
        <v>14341</v>
      </c>
      <c r="C2360" t="s">
        <v>14342</v>
      </c>
    </row>
    <row r="2361" spans="1:3" x14ac:dyDescent="0.25">
      <c r="A2361">
        <v>1701</v>
      </c>
      <c r="B2361" t="s">
        <v>14346</v>
      </c>
      <c r="C2361" t="s">
        <v>14347</v>
      </c>
    </row>
    <row r="2362" spans="1:3" x14ac:dyDescent="0.25">
      <c r="A2362">
        <v>1701</v>
      </c>
      <c r="B2362" t="s">
        <v>14352</v>
      </c>
      <c r="C2362" t="s">
        <v>14353</v>
      </c>
    </row>
    <row r="2363" spans="1:3" x14ac:dyDescent="0.25">
      <c r="A2363">
        <v>1701</v>
      </c>
      <c r="B2363" t="s">
        <v>14359</v>
      </c>
      <c r="C2363" t="s">
        <v>14360</v>
      </c>
    </row>
    <row r="2364" spans="1:3" x14ac:dyDescent="0.25">
      <c r="A2364">
        <v>1699</v>
      </c>
      <c r="B2364" t="s">
        <v>14365</v>
      </c>
      <c r="C2364" t="s">
        <v>14366</v>
      </c>
    </row>
    <row r="2365" spans="1:3" x14ac:dyDescent="0.25">
      <c r="A2365">
        <v>1698</v>
      </c>
      <c r="B2365" t="s">
        <v>14372</v>
      </c>
      <c r="C2365" t="s">
        <v>14373</v>
      </c>
    </row>
    <row r="2366" spans="1:3" x14ac:dyDescent="0.25">
      <c r="A2366">
        <v>1698</v>
      </c>
      <c r="B2366" t="s">
        <v>14378</v>
      </c>
      <c r="C2366" t="s">
        <v>14379</v>
      </c>
    </row>
    <row r="2367" spans="1:3" x14ac:dyDescent="0.25">
      <c r="A2367">
        <v>1698</v>
      </c>
      <c r="B2367" t="s">
        <v>14384</v>
      </c>
      <c r="C2367" t="s">
        <v>14385</v>
      </c>
    </row>
    <row r="2368" spans="1:3" x14ac:dyDescent="0.25">
      <c r="A2368">
        <v>1697</v>
      </c>
      <c r="B2368" t="s">
        <v>14390</v>
      </c>
      <c r="C2368" t="s">
        <v>14391</v>
      </c>
    </row>
    <row r="2369" spans="1:3" x14ac:dyDescent="0.25">
      <c r="A2369">
        <v>1697</v>
      </c>
      <c r="B2369" t="s">
        <v>14396</v>
      </c>
      <c r="C2369" t="s">
        <v>14397</v>
      </c>
    </row>
    <row r="2370" spans="1:3" x14ac:dyDescent="0.25">
      <c r="A2370">
        <v>1697</v>
      </c>
      <c r="B2370" t="s">
        <v>14401</v>
      </c>
      <c r="C2370" t="s">
        <v>14402</v>
      </c>
    </row>
    <row r="2371" spans="1:3" x14ac:dyDescent="0.25">
      <c r="A2371">
        <v>1696</v>
      </c>
      <c r="B2371" t="s">
        <v>14407</v>
      </c>
      <c r="C2371" t="s">
        <v>14408</v>
      </c>
    </row>
    <row r="2372" spans="1:3" x14ac:dyDescent="0.25">
      <c r="A2372">
        <v>1696</v>
      </c>
      <c r="B2372" t="s">
        <v>14413</v>
      </c>
      <c r="C2372" t="s">
        <v>14414</v>
      </c>
    </row>
    <row r="2373" spans="1:3" x14ac:dyDescent="0.25">
      <c r="A2373">
        <v>1696</v>
      </c>
      <c r="B2373" t="s">
        <v>14419</v>
      </c>
      <c r="C2373" t="s">
        <v>14420</v>
      </c>
    </row>
    <row r="2374" spans="1:3" x14ac:dyDescent="0.25">
      <c r="A2374">
        <v>1695</v>
      </c>
      <c r="B2374" t="s">
        <v>14425</v>
      </c>
      <c r="C2374" t="s">
        <v>14426</v>
      </c>
    </row>
    <row r="2375" spans="1:3" x14ac:dyDescent="0.25">
      <c r="A2375">
        <v>1694</v>
      </c>
      <c r="B2375" t="s">
        <v>14430</v>
      </c>
      <c r="C2375" t="s">
        <v>14431</v>
      </c>
    </row>
    <row r="2376" spans="1:3" x14ac:dyDescent="0.25">
      <c r="A2376">
        <v>1694</v>
      </c>
      <c r="B2376" t="s">
        <v>14436</v>
      </c>
      <c r="C2376" t="s">
        <v>14437</v>
      </c>
    </row>
    <row r="2377" spans="1:3" x14ac:dyDescent="0.25">
      <c r="A2377">
        <v>1694</v>
      </c>
      <c r="B2377" t="s">
        <v>14442</v>
      </c>
      <c r="C2377" t="s">
        <v>14443</v>
      </c>
    </row>
    <row r="2378" spans="1:3" x14ac:dyDescent="0.25">
      <c r="A2378">
        <v>1693</v>
      </c>
      <c r="B2378" t="s">
        <v>14448</v>
      </c>
      <c r="C2378" t="s">
        <v>14449</v>
      </c>
    </row>
    <row r="2379" spans="1:3" x14ac:dyDescent="0.25">
      <c r="A2379">
        <v>1693</v>
      </c>
      <c r="B2379" t="s">
        <v>14455</v>
      </c>
      <c r="C2379" t="s">
        <v>14456</v>
      </c>
    </row>
    <row r="2380" spans="1:3" x14ac:dyDescent="0.25">
      <c r="A2380">
        <v>1692</v>
      </c>
      <c r="B2380" t="s">
        <v>14460</v>
      </c>
      <c r="C2380" t="s">
        <v>14461</v>
      </c>
    </row>
    <row r="2381" spans="1:3" x14ac:dyDescent="0.25">
      <c r="A2381">
        <v>1692</v>
      </c>
      <c r="B2381" t="s">
        <v>14466</v>
      </c>
      <c r="C2381" t="s">
        <v>14467</v>
      </c>
    </row>
    <row r="2382" spans="1:3" x14ac:dyDescent="0.25">
      <c r="A2382">
        <v>1692</v>
      </c>
      <c r="B2382" t="s">
        <v>14472</v>
      </c>
      <c r="C2382" t="s">
        <v>14473</v>
      </c>
    </row>
    <row r="2383" spans="1:3" x14ac:dyDescent="0.25">
      <c r="A2383">
        <v>1692</v>
      </c>
      <c r="B2383" t="s">
        <v>14478</v>
      </c>
      <c r="C2383" t="s">
        <v>14479</v>
      </c>
    </row>
    <row r="2384" spans="1:3" x14ac:dyDescent="0.25">
      <c r="A2384">
        <v>1691</v>
      </c>
      <c r="B2384" t="s">
        <v>14484</v>
      </c>
      <c r="C2384" t="s">
        <v>14485</v>
      </c>
    </row>
    <row r="2385" spans="1:3" x14ac:dyDescent="0.25">
      <c r="A2385">
        <v>1690</v>
      </c>
      <c r="B2385" t="s">
        <v>14490</v>
      </c>
      <c r="C2385" t="s">
        <v>14491</v>
      </c>
    </row>
    <row r="2386" spans="1:3" x14ac:dyDescent="0.25">
      <c r="A2386">
        <v>1688</v>
      </c>
      <c r="B2386" t="s">
        <v>14495</v>
      </c>
      <c r="C2386" t="s">
        <v>14496</v>
      </c>
    </row>
    <row r="2387" spans="1:3" x14ac:dyDescent="0.25">
      <c r="A2387">
        <v>1688</v>
      </c>
      <c r="B2387" t="s">
        <v>14503</v>
      </c>
      <c r="C2387" t="s">
        <v>14504</v>
      </c>
    </row>
    <row r="2388" spans="1:3" x14ac:dyDescent="0.25">
      <c r="A2388">
        <v>1688</v>
      </c>
      <c r="B2388" t="s">
        <v>14509</v>
      </c>
      <c r="C2388" t="s">
        <v>14510</v>
      </c>
    </row>
    <row r="2389" spans="1:3" x14ac:dyDescent="0.25">
      <c r="A2389">
        <v>1688</v>
      </c>
      <c r="B2389" t="s">
        <v>14515</v>
      </c>
      <c r="C2389" t="s">
        <v>14516</v>
      </c>
    </row>
    <row r="2390" spans="1:3" x14ac:dyDescent="0.25">
      <c r="A2390">
        <v>1687</v>
      </c>
      <c r="B2390" t="s">
        <v>14521</v>
      </c>
      <c r="C2390" t="s">
        <v>14522</v>
      </c>
    </row>
    <row r="2391" spans="1:3" x14ac:dyDescent="0.25">
      <c r="A2391">
        <v>1687</v>
      </c>
      <c r="B2391" t="s">
        <v>14528</v>
      </c>
      <c r="C2391" t="s">
        <v>14529</v>
      </c>
    </row>
    <row r="2392" spans="1:3" x14ac:dyDescent="0.25">
      <c r="A2392">
        <v>1686</v>
      </c>
      <c r="B2392" t="s">
        <v>14534</v>
      </c>
      <c r="C2392" t="s">
        <v>14535</v>
      </c>
    </row>
    <row r="2393" spans="1:3" x14ac:dyDescent="0.25">
      <c r="A2393">
        <v>1686</v>
      </c>
      <c r="B2393" t="s">
        <v>14539</v>
      </c>
      <c r="C2393" t="s">
        <v>14540</v>
      </c>
    </row>
    <row r="2394" spans="1:3" x14ac:dyDescent="0.25">
      <c r="A2394">
        <v>1686</v>
      </c>
      <c r="B2394" t="s">
        <v>14545</v>
      </c>
      <c r="C2394" t="s">
        <v>14546</v>
      </c>
    </row>
    <row r="2395" spans="1:3" x14ac:dyDescent="0.25">
      <c r="A2395">
        <v>1685</v>
      </c>
      <c r="B2395" t="s">
        <v>14551</v>
      </c>
      <c r="C2395" t="s">
        <v>14552</v>
      </c>
    </row>
    <row r="2396" spans="1:3" x14ac:dyDescent="0.25">
      <c r="A2396">
        <v>1685</v>
      </c>
      <c r="B2396" t="s">
        <v>14556</v>
      </c>
      <c r="C2396" t="s">
        <v>14557</v>
      </c>
    </row>
    <row r="2397" spans="1:3" x14ac:dyDescent="0.25">
      <c r="A2397">
        <v>1684</v>
      </c>
      <c r="B2397" t="s">
        <v>14561</v>
      </c>
      <c r="C2397" t="s">
        <v>14562</v>
      </c>
    </row>
    <row r="2398" spans="1:3" x14ac:dyDescent="0.25">
      <c r="A2398">
        <v>1684</v>
      </c>
      <c r="B2398" t="s">
        <v>14566</v>
      </c>
      <c r="C2398" t="s">
        <v>14567</v>
      </c>
    </row>
    <row r="2399" spans="1:3" x14ac:dyDescent="0.25">
      <c r="A2399">
        <v>1683</v>
      </c>
      <c r="B2399" t="s">
        <v>14572</v>
      </c>
      <c r="C2399" t="s">
        <v>14573</v>
      </c>
    </row>
    <row r="2400" spans="1:3" x14ac:dyDescent="0.25">
      <c r="A2400">
        <v>1683</v>
      </c>
      <c r="B2400" t="s">
        <v>14577</v>
      </c>
      <c r="C2400" t="s">
        <v>14578</v>
      </c>
    </row>
    <row r="2401" spans="1:3" x14ac:dyDescent="0.25">
      <c r="A2401">
        <v>1683</v>
      </c>
      <c r="B2401" t="s">
        <v>14583</v>
      </c>
      <c r="C2401" t="s">
        <v>14584</v>
      </c>
    </row>
    <row r="2402" spans="1:3" x14ac:dyDescent="0.25">
      <c r="A2402">
        <v>1680</v>
      </c>
      <c r="B2402" t="s">
        <v>14589</v>
      </c>
      <c r="C2402" t="s">
        <v>14590</v>
      </c>
    </row>
    <row r="2403" spans="1:3" x14ac:dyDescent="0.25">
      <c r="A2403">
        <v>1680</v>
      </c>
      <c r="B2403" t="s">
        <v>14594</v>
      </c>
      <c r="C2403" t="s">
        <v>14595</v>
      </c>
    </row>
    <row r="2404" spans="1:3" x14ac:dyDescent="0.25">
      <c r="A2404">
        <v>1679</v>
      </c>
      <c r="B2404" t="s">
        <v>14601</v>
      </c>
      <c r="C2404" t="s">
        <v>14602</v>
      </c>
    </row>
    <row r="2405" spans="1:3" x14ac:dyDescent="0.25">
      <c r="A2405">
        <v>1679</v>
      </c>
      <c r="B2405" t="s">
        <v>14606</v>
      </c>
      <c r="C2405" t="s">
        <v>14607</v>
      </c>
    </row>
    <row r="2406" spans="1:3" x14ac:dyDescent="0.25">
      <c r="A2406">
        <v>1679</v>
      </c>
      <c r="B2406" t="s">
        <v>14612</v>
      </c>
      <c r="C2406" t="s">
        <v>14613</v>
      </c>
    </row>
    <row r="2407" spans="1:3" x14ac:dyDescent="0.25">
      <c r="A2407">
        <v>1679</v>
      </c>
      <c r="B2407" t="s">
        <v>14619</v>
      </c>
      <c r="C2407" t="s">
        <v>14620</v>
      </c>
    </row>
    <row r="2408" spans="1:3" x14ac:dyDescent="0.25">
      <c r="A2408">
        <v>1678</v>
      </c>
      <c r="B2408" t="s">
        <v>14625</v>
      </c>
      <c r="C2408" t="s">
        <v>14626</v>
      </c>
    </row>
    <row r="2409" spans="1:3" x14ac:dyDescent="0.25">
      <c r="A2409">
        <v>1678</v>
      </c>
      <c r="B2409" t="s">
        <v>14632</v>
      </c>
      <c r="C2409" t="s">
        <v>14633</v>
      </c>
    </row>
    <row r="2410" spans="1:3" x14ac:dyDescent="0.25">
      <c r="A2410">
        <v>1677</v>
      </c>
      <c r="B2410" t="s">
        <v>14638</v>
      </c>
      <c r="C2410" t="s">
        <v>14639</v>
      </c>
    </row>
    <row r="2411" spans="1:3" x14ac:dyDescent="0.25">
      <c r="A2411">
        <v>1676</v>
      </c>
      <c r="B2411" t="s">
        <v>14645</v>
      </c>
      <c r="C2411" t="s">
        <v>14646</v>
      </c>
    </row>
    <row r="2412" spans="1:3" x14ac:dyDescent="0.25">
      <c r="A2412">
        <v>1676</v>
      </c>
      <c r="B2412" t="s">
        <v>14651</v>
      </c>
      <c r="C2412" t="s">
        <v>14652</v>
      </c>
    </row>
    <row r="2413" spans="1:3" x14ac:dyDescent="0.25">
      <c r="A2413">
        <v>1675</v>
      </c>
      <c r="B2413" t="s">
        <v>14657</v>
      </c>
      <c r="C2413" t="s">
        <v>14658</v>
      </c>
    </row>
    <row r="2414" spans="1:3" x14ac:dyDescent="0.25">
      <c r="A2414">
        <v>1674</v>
      </c>
      <c r="B2414" t="s">
        <v>14663</v>
      </c>
      <c r="C2414" t="s">
        <v>14664</v>
      </c>
    </row>
    <row r="2415" spans="1:3" x14ac:dyDescent="0.25">
      <c r="A2415">
        <v>1674</v>
      </c>
      <c r="B2415" t="s">
        <v>14668</v>
      </c>
      <c r="C2415" t="s">
        <v>14669</v>
      </c>
    </row>
    <row r="2416" spans="1:3" x14ac:dyDescent="0.25">
      <c r="A2416">
        <v>1674</v>
      </c>
      <c r="B2416" t="s">
        <v>14674</v>
      </c>
      <c r="C2416" t="s">
        <v>14675</v>
      </c>
    </row>
    <row r="2417" spans="1:3" x14ac:dyDescent="0.25">
      <c r="A2417">
        <v>1674</v>
      </c>
      <c r="B2417" t="s">
        <v>14680</v>
      </c>
      <c r="C2417" t="s">
        <v>14681</v>
      </c>
    </row>
    <row r="2418" spans="1:3" x14ac:dyDescent="0.25">
      <c r="A2418">
        <v>1673</v>
      </c>
      <c r="B2418" t="s">
        <v>14685</v>
      </c>
      <c r="C2418" t="s">
        <v>14686</v>
      </c>
    </row>
    <row r="2419" spans="1:3" x14ac:dyDescent="0.25">
      <c r="A2419">
        <v>1673</v>
      </c>
      <c r="B2419" t="s">
        <v>14691</v>
      </c>
      <c r="C2419" t="s">
        <v>14692</v>
      </c>
    </row>
    <row r="2420" spans="1:3" x14ac:dyDescent="0.25">
      <c r="A2420">
        <v>1672</v>
      </c>
      <c r="B2420" t="s">
        <v>14697</v>
      </c>
      <c r="C2420" t="s">
        <v>14698</v>
      </c>
    </row>
    <row r="2421" spans="1:3" x14ac:dyDescent="0.25">
      <c r="A2421">
        <v>1670</v>
      </c>
      <c r="B2421" t="s">
        <v>14703</v>
      </c>
      <c r="C2421" t="s">
        <v>14704</v>
      </c>
    </row>
    <row r="2422" spans="1:3" x14ac:dyDescent="0.25">
      <c r="A2422">
        <v>1670</v>
      </c>
      <c r="B2422" t="s">
        <v>14708</v>
      </c>
      <c r="C2422" t="s">
        <v>14709</v>
      </c>
    </row>
    <row r="2423" spans="1:3" x14ac:dyDescent="0.25">
      <c r="A2423">
        <v>1670</v>
      </c>
      <c r="B2423" t="s">
        <v>14714</v>
      </c>
      <c r="C2423" t="s">
        <v>14715</v>
      </c>
    </row>
    <row r="2424" spans="1:3" x14ac:dyDescent="0.25">
      <c r="A2424">
        <v>1670</v>
      </c>
      <c r="B2424" t="s">
        <v>14720</v>
      </c>
      <c r="C2424" t="s">
        <v>14721</v>
      </c>
    </row>
    <row r="2425" spans="1:3" x14ac:dyDescent="0.25">
      <c r="A2425">
        <v>1669</v>
      </c>
      <c r="B2425" t="s">
        <v>14726</v>
      </c>
      <c r="C2425" t="s">
        <v>14727</v>
      </c>
    </row>
    <row r="2426" spans="1:3" x14ac:dyDescent="0.25">
      <c r="A2426">
        <v>1669</v>
      </c>
      <c r="B2426" t="s">
        <v>14731</v>
      </c>
      <c r="C2426" t="s">
        <v>14732</v>
      </c>
    </row>
    <row r="2427" spans="1:3" x14ac:dyDescent="0.25">
      <c r="A2427">
        <v>1668</v>
      </c>
      <c r="B2427" t="s">
        <v>14738</v>
      </c>
      <c r="C2427" t="s">
        <v>14739</v>
      </c>
    </row>
    <row r="2428" spans="1:3" x14ac:dyDescent="0.25">
      <c r="A2428">
        <v>1668</v>
      </c>
      <c r="B2428" t="s">
        <v>14743</v>
      </c>
      <c r="C2428" t="s">
        <v>14744</v>
      </c>
    </row>
    <row r="2429" spans="1:3" x14ac:dyDescent="0.25">
      <c r="A2429">
        <v>1667</v>
      </c>
      <c r="B2429" t="s">
        <v>14749</v>
      </c>
      <c r="C2429" t="s">
        <v>14750</v>
      </c>
    </row>
    <row r="2430" spans="1:3" x14ac:dyDescent="0.25">
      <c r="A2430">
        <v>1667</v>
      </c>
      <c r="B2430" t="s">
        <v>14754</v>
      </c>
      <c r="C2430" t="s">
        <v>14755</v>
      </c>
    </row>
    <row r="2431" spans="1:3" x14ac:dyDescent="0.25">
      <c r="A2431">
        <v>1667</v>
      </c>
      <c r="B2431" t="s">
        <v>14760</v>
      </c>
      <c r="C2431" t="s">
        <v>14761</v>
      </c>
    </row>
    <row r="2432" spans="1:3" x14ac:dyDescent="0.25">
      <c r="A2432">
        <v>1666</v>
      </c>
      <c r="B2432" t="s">
        <v>14764</v>
      </c>
      <c r="C2432" t="s">
        <v>14765</v>
      </c>
    </row>
    <row r="2433" spans="1:3" x14ac:dyDescent="0.25">
      <c r="A2433">
        <v>1665</v>
      </c>
      <c r="B2433" t="s">
        <v>14769</v>
      </c>
      <c r="C2433" t="s">
        <v>2612</v>
      </c>
    </row>
    <row r="2434" spans="1:3" x14ac:dyDescent="0.25">
      <c r="A2434">
        <v>1665</v>
      </c>
      <c r="B2434" t="s">
        <v>14774</v>
      </c>
      <c r="C2434" t="s">
        <v>14775</v>
      </c>
    </row>
    <row r="2435" spans="1:3" x14ac:dyDescent="0.25">
      <c r="A2435">
        <v>1665</v>
      </c>
      <c r="B2435" t="s">
        <v>14780</v>
      </c>
      <c r="C2435" t="s">
        <v>14781</v>
      </c>
    </row>
    <row r="2436" spans="1:3" x14ac:dyDescent="0.25">
      <c r="A2436">
        <v>1664</v>
      </c>
      <c r="B2436" t="s">
        <v>14786</v>
      </c>
      <c r="C2436" t="s">
        <v>14787</v>
      </c>
    </row>
    <row r="2437" spans="1:3" x14ac:dyDescent="0.25">
      <c r="A2437">
        <v>1663</v>
      </c>
      <c r="B2437" t="s">
        <v>14792</v>
      </c>
      <c r="C2437" t="s">
        <v>14793</v>
      </c>
    </row>
    <row r="2438" spans="1:3" x14ac:dyDescent="0.25">
      <c r="A2438">
        <v>1662</v>
      </c>
      <c r="B2438" t="s">
        <v>14798</v>
      </c>
      <c r="C2438" t="s">
        <v>14799</v>
      </c>
    </row>
    <row r="2439" spans="1:3" x14ac:dyDescent="0.25">
      <c r="A2439">
        <v>1661</v>
      </c>
      <c r="B2439" t="s">
        <v>14803</v>
      </c>
      <c r="C2439" t="s">
        <v>14804</v>
      </c>
    </row>
    <row r="2440" spans="1:3" x14ac:dyDescent="0.25">
      <c r="A2440">
        <v>1660</v>
      </c>
      <c r="B2440" t="s">
        <v>14809</v>
      </c>
      <c r="C2440" t="s">
        <v>14810</v>
      </c>
    </row>
    <row r="2441" spans="1:3" x14ac:dyDescent="0.25">
      <c r="A2441">
        <v>1659</v>
      </c>
      <c r="B2441" t="s">
        <v>14815</v>
      </c>
      <c r="C2441" t="s">
        <v>14816</v>
      </c>
    </row>
    <row r="2442" spans="1:3" x14ac:dyDescent="0.25">
      <c r="A2442">
        <v>1658</v>
      </c>
      <c r="B2442" t="s">
        <v>14820</v>
      </c>
      <c r="C2442" t="s">
        <v>14821</v>
      </c>
    </row>
    <row r="2443" spans="1:3" x14ac:dyDescent="0.25">
      <c r="A2443">
        <v>1657</v>
      </c>
      <c r="B2443" t="s">
        <v>14826</v>
      </c>
      <c r="C2443" t="s">
        <v>14827</v>
      </c>
    </row>
    <row r="2444" spans="1:3" x14ac:dyDescent="0.25">
      <c r="A2444">
        <v>1656</v>
      </c>
      <c r="B2444" t="s">
        <v>14833</v>
      </c>
      <c r="C2444" t="s">
        <v>14834</v>
      </c>
    </row>
    <row r="2445" spans="1:3" x14ac:dyDescent="0.25">
      <c r="A2445">
        <v>1655</v>
      </c>
      <c r="B2445" t="s">
        <v>14838</v>
      </c>
      <c r="C2445" t="s">
        <v>14839</v>
      </c>
    </row>
    <row r="2446" spans="1:3" x14ac:dyDescent="0.25">
      <c r="A2446">
        <v>1653</v>
      </c>
      <c r="B2446" t="s">
        <v>14845</v>
      </c>
      <c r="C2446" t="s">
        <v>14846</v>
      </c>
    </row>
    <row r="2447" spans="1:3" x14ac:dyDescent="0.25">
      <c r="A2447">
        <v>1653</v>
      </c>
      <c r="B2447" t="s">
        <v>14851</v>
      </c>
      <c r="C2447" t="s">
        <v>14852</v>
      </c>
    </row>
    <row r="2448" spans="1:3" x14ac:dyDescent="0.25">
      <c r="A2448">
        <v>1653</v>
      </c>
      <c r="B2448" t="s">
        <v>14858</v>
      </c>
      <c r="C2448" t="s">
        <v>14859</v>
      </c>
    </row>
    <row r="2449" spans="1:3" x14ac:dyDescent="0.25">
      <c r="A2449">
        <v>1652</v>
      </c>
      <c r="B2449" t="s">
        <v>14864</v>
      </c>
      <c r="C2449" t="s">
        <v>14865</v>
      </c>
    </row>
    <row r="2450" spans="1:3" x14ac:dyDescent="0.25">
      <c r="A2450">
        <v>1652</v>
      </c>
      <c r="B2450" t="s">
        <v>14870</v>
      </c>
      <c r="C2450" t="s">
        <v>14871</v>
      </c>
    </row>
    <row r="2451" spans="1:3" x14ac:dyDescent="0.25">
      <c r="A2451">
        <v>1651</v>
      </c>
      <c r="B2451" t="s">
        <v>14875</v>
      </c>
      <c r="C2451" t="s">
        <v>14876</v>
      </c>
    </row>
    <row r="2452" spans="1:3" x14ac:dyDescent="0.25">
      <c r="A2452">
        <v>1649</v>
      </c>
      <c r="B2452" t="s">
        <v>14881</v>
      </c>
      <c r="C2452" t="s">
        <v>14882</v>
      </c>
    </row>
    <row r="2453" spans="1:3" x14ac:dyDescent="0.25">
      <c r="A2453">
        <v>1649</v>
      </c>
      <c r="B2453" t="s">
        <v>14886</v>
      </c>
      <c r="C2453" t="s">
        <v>14887</v>
      </c>
    </row>
    <row r="2454" spans="1:3" x14ac:dyDescent="0.25">
      <c r="A2454">
        <v>1648</v>
      </c>
      <c r="B2454" t="s">
        <v>14893</v>
      </c>
      <c r="C2454" t="s">
        <v>14894</v>
      </c>
    </row>
    <row r="2455" spans="1:3" x14ac:dyDescent="0.25">
      <c r="A2455">
        <v>1648</v>
      </c>
      <c r="B2455" t="s">
        <v>14899</v>
      </c>
      <c r="C2455" t="s">
        <v>14900</v>
      </c>
    </row>
    <row r="2456" spans="1:3" x14ac:dyDescent="0.25">
      <c r="A2456">
        <v>1646</v>
      </c>
      <c r="B2456" t="s">
        <v>14906</v>
      </c>
      <c r="C2456" t="s">
        <v>14907</v>
      </c>
    </row>
    <row r="2457" spans="1:3" x14ac:dyDescent="0.25">
      <c r="A2457">
        <v>1646</v>
      </c>
      <c r="B2457" t="s">
        <v>14912</v>
      </c>
      <c r="C2457" t="s">
        <v>14913</v>
      </c>
    </row>
    <row r="2458" spans="1:3" x14ac:dyDescent="0.25">
      <c r="A2458">
        <v>1646</v>
      </c>
      <c r="B2458" t="s">
        <v>14918</v>
      </c>
      <c r="C2458" t="s">
        <v>14919</v>
      </c>
    </row>
    <row r="2459" spans="1:3" x14ac:dyDescent="0.25">
      <c r="A2459">
        <v>1646</v>
      </c>
      <c r="B2459" t="s">
        <v>14924</v>
      </c>
      <c r="C2459" t="s">
        <v>14925</v>
      </c>
    </row>
    <row r="2460" spans="1:3" x14ac:dyDescent="0.25">
      <c r="A2460">
        <v>1646</v>
      </c>
      <c r="B2460" t="s">
        <v>14930</v>
      </c>
      <c r="C2460" t="s">
        <v>14931</v>
      </c>
    </row>
    <row r="2461" spans="1:3" x14ac:dyDescent="0.25">
      <c r="A2461">
        <v>1645</v>
      </c>
      <c r="B2461" t="s">
        <v>14936</v>
      </c>
      <c r="C2461" t="s">
        <v>14937</v>
      </c>
    </row>
    <row r="2462" spans="1:3" x14ac:dyDescent="0.25">
      <c r="A2462">
        <v>1645</v>
      </c>
      <c r="B2462" t="s">
        <v>14942</v>
      </c>
      <c r="C2462" t="s">
        <v>14943</v>
      </c>
    </row>
    <row r="2463" spans="1:3" x14ac:dyDescent="0.25">
      <c r="A2463">
        <v>1644</v>
      </c>
      <c r="B2463" t="s">
        <v>14948</v>
      </c>
      <c r="C2463" t="s">
        <v>14949</v>
      </c>
    </row>
    <row r="2464" spans="1:3" x14ac:dyDescent="0.25">
      <c r="A2464">
        <v>1644</v>
      </c>
      <c r="B2464" t="s">
        <v>14954</v>
      </c>
      <c r="C2464" t="s">
        <v>14955</v>
      </c>
    </row>
    <row r="2465" spans="1:3" x14ac:dyDescent="0.25">
      <c r="A2465">
        <v>1643</v>
      </c>
      <c r="B2465" t="s">
        <v>14960</v>
      </c>
      <c r="C2465" t="s">
        <v>14961</v>
      </c>
    </row>
    <row r="2466" spans="1:3" x14ac:dyDescent="0.25">
      <c r="A2466">
        <v>1642</v>
      </c>
      <c r="B2466" t="s">
        <v>14966</v>
      </c>
      <c r="C2466" t="s">
        <v>14967</v>
      </c>
    </row>
    <row r="2467" spans="1:3" x14ac:dyDescent="0.25">
      <c r="A2467">
        <v>1642</v>
      </c>
      <c r="B2467" t="s">
        <v>14973</v>
      </c>
      <c r="C2467" t="s">
        <v>14974</v>
      </c>
    </row>
    <row r="2468" spans="1:3" x14ac:dyDescent="0.25">
      <c r="A2468">
        <v>1642</v>
      </c>
      <c r="B2468" t="s">
        <v>14978</v>
      </c>
      <c r="C2468" t="s">
        <v>14979</v>
      </c>
    </row>
    <row r="2469" spans="1:3" x14ac:dyDescent="0.25">
      <c r="A2469">
        <v>1641</v>
      </c>
      <c r="B2469" t="s">
        <v>14984</v>
      </c>
      <c r="C2469" t="s">
        <v>14985</v>
      </c>
    </row>
    <row r="2470" spans="1:3" x14ac:dyDescent="0.25">
      <c r="A2470">
        <v>1641</v>
      </c>
      <c r="B2470" t="s">
        <v>14990</v>
      </c>
      <c r="C2470" t="s">
        <v>14991</v>
      </c>
    </row>
    <row r="2471" spans="1:3" x14ac:dyDescent="0.25">
      <c r="A2471">
        <v>1640</v>
      </c>
      <c r="B2471" t="s">
        <v>14995</v>
      </c>
      <c r="C2471" t="s">
        <v>14996</v>
      </c>
    </row>
    <row r="2472" spans="1:3" x14ac:dyDescent="0.25">
      <c r="A2472">
        <v>1640</v>
      </c>
      <c r="B2472" t="s">
        <v>15001</v>
      </c>
      <c r="C2472" t="s">
        <v>15002</v>
      </c>
    </row>
    <row r="2473" spans="1:3" x14ac:dyDescent="0.25">
      <c r="A2473">
        <v>1639</v>
      </c>
      <c r="B2473" t="s">
        <v>15007</v>
      </c>
      <c r="C2473" t="s">
        <v>15008</v>
      </c>
    </row>
    <row r="2474" spans="1:3" x14ac:dyDescent="0.25">
      <c r="A2474">
        <v>1639</v>
      </c>
      <c r="B2474" t="s">
        <v>15013</v>
      </c>
      <c r="C2474" t="s">
        <v>15014</v>
      </c>
    </row>
    <row r="2475" spans="1:3" x14ac:dyDescent="0.25">
      <c r="A2475">
        <v>1638</v>
      </c>
      <c r="B2475" t="s">
        <v>15019</v>
      </c>
      <c r="C2475" t="s">
        <v>15020</v>
      </c>
    </row>
    <row r="2476" spans="1:3" x14ac:dyDescent="0.25">
      <c r="A2476">
        <v>1638</v>
      </c>
      <c r="B2476" t="s">
        <v>15024</v>
      </c>
      <c r="C2476" t="s">
        <v>15025</v>
      </c>
    </row>
    <row r="2477" spans="1:3" x14ac:dyDescent="0.25">
      <c r="A2477">
        <v>1638</v>
      </c>
      <c r="B2477" t="s">
        <v>15029</v>
      </c>
      <c r="C2477" t="s">
        <v>15030</v>
      </c>
    </row>
    <row r="2478" spans="1:3" x14ac:dyDescent="0.25">
      <c r="A2478">
        <v>1637</v>
      </c>
      <c r="B2478" t="s">
        <v>15035</v>
      </c>
      <c r="C2478" t="s">
        <v>15036</v>
      </c>
    </row>
    <row r="2479" spans="1:3" x14ac:dyDescent="0.25">
      <c r="A2479">
        <v>1636</v>
      </c>
      <c r="B2479" t="s">
        <v>15040</v>
      </c>
      <c r="C2479" t="s">
        <v>15041</v>
      </c>
    </row>
    <row r="2480" spans="1:3" x14ac:dyDescent="0.25">
      <c r="A2480">
        <v>1636</v>
      </c>
      <c r="B2480" t="s">
        <v>15046</v>
      </c>
      <c r="C2480" t="s">
        <v>15047</v>
      </c>
    </row>
    <row r="2481" spans="1:3" x14ac:dyDescent="0.25">
      <c r="A2481">
        <v>1635</v>
      </c>
      <c r="B2481" t="s">
        <v>15051</v>
      </c>
      <c r="C2481" t="s">
        <v>15052</v>
      </c>
    </row>
    <row r="2482" spans="1:3" x14ac:dyDescent="0.25">
      <c r="A2482">
        <v>1634</v>
      </c>
      <c r="B2482" t="s">
        <v>15056</v>
      </c>
      <c r="C2482" t="s">
        <v>15057</v>
      </c>
    </row>
    <row r="2483" spans="1:3" x14ac:dyDescent="0.25">
      <c r="A2483">
        <v>1633</v>
      </c>
      <c r="B2483" t="s">
        <v>15062</v>
      </c>
      <c r="C2483" t="s">
        <v>15063</v>
      </c>
    </row>
    <row r="2484" spans="1:3" x14ac:dyDescent="0.25">
      <c r="A2484">
        <v>1633</v>
      </c>
      <c r="B2484" t="s">
        <v>15068</v>
      </c>
      <c r="C2484" t="s">
        <v>15069</v>
      </c>
    </row>
    <row r="2485" spans="1:3" x14ac:dyDescent="0.25">
      <c r="A2485">
        <v>1633</v>
      </c>
      <c r="B2485" t="s">
        <v>15075</v>
      </c>
      <c r="C2485" t="s">
        <v>15076</v>
      </c>
    </row>
    <row r="2486" spans="1:3" x14ac:dyDescent="0.25">
      <c r="A2486">
        <v>1633</v>
      </c>
      <c r="B2486" t="s">
        <v>15080</v>
      </c>
      <c r="C2486" t="s">
        <v>15081</v>
      </c>
    </row>
    <row r="2487" spans="1:3" x14ac:dyDescent="0.25">
      <c r="A2487">
        <v>1633</v>
      </c>
      <c r="B2487" t="s">
        <v>15086</v>
      </c>
      <c r="C2487" t="s">
        <v>15087</v>
      </c>
    </row>
    <row r="2488" spans="1:3" x14ac:dyDescent="0.25">
      <c r="A2488">
        <v>1633</v>
      </c>
      <c r="B2488" t="s">
        <v>15093</v>
      </c>
      <c r="C2488" t="s">
        <v>15094</v>
      </c>
    </row>
    <row r="2489" spans="1:3" x14ac:dyDescent="0.25">
      <c r="A2489">
        <v>1632</v>
      </c>
      <c r="B2489" t="s">
        <v>15098</v>
      </c>
      <c r="C2489" t="s">
        <v>15099</v>
      </c>
    </row>
    <row r="2490" spans="1:3" x14ac:dyDescent="0.25">
      <c r="A2490">
        <v>1631</v>
      </c>
      <c r="B2490" t="s">
        <v>15104</v>
      </c>
      <c r="C2490" t="s">
        <v>15105</v>
      </c>
    </row>
    <row r="2491" spans="1:3" x14ac:dyDescent="0.25">
      <c r="A2491">
        <v>1631</v>
      </c>
      <c r="B2491" t="s">
        <v>15110</v>
      </c>
      <c r="C2491" t="s">
        <v>15111</v>
      </c>
    </row>
    <row r="2492" spans="1:3" x14ac:dyDescent="0.25">
      <c r="A2492">
        <v>1631</v>
      </c>
      <c r="B2492" t="s">
        <v>15116</v>
      </c>
      <c r="C2492" t="s">
        <v>15117</v>
      </c>
    </row>
    <row r="2493" spans="1:3" x14ac:dyDescent="0.25">
      <c r="A2493">
        <v>1630</v>
      </c>
      <c r="B2493" t="s">
        <v>15123</v>
      </c>
      <c r="C2493" t="s">
        <v>15124</v>
      </c>
    </row>
    <row r="2494" spans="1:3" x14ac:dyDescent="0.25">
      <c r="A2494">
        <v>1629</v>
      </c>
      <c r="B2494" t="s">
        <v>15128</v>
      </c>
      <c r="C2494" t="s">
        <v>15129</v>
      </c>
    </row>
    <row r="2495" spans="1:3" x14ac:dyDescent="0.25">
      <c r="A2495">
        <v>1629</v>
      </c>
      <c r="B2495" t="s">
        <v>15134</v>
      </c>
      <c r="C2495" t="s">
        <v>15135</v>
      </c>
    </row>
    <row r="2496" spans="1:3" x14ac:dyDescent="0.25">
      <c r="A2496">
        <v>1629</v>
      </c>
      <c r="B2496" t="s">
        <v>15139</v>
      </c>
      <c r="C2496" t="s">
        <v>15140</v>
      </c>
    </row>
    <row r="2497" spans="1:3" x14ac:dyDescent="0.25">
      <c r="A2497">
        <v>1628</v>
      </c>
      <c r="B2497" t="s">
        <v>15144</v>
      </c>
      <c r="C2497" t="s">
        <v>15145</v>
      </c>
    </row>
    <row r="2498" spans="1:3" x14ac:dyDescent="0.25">
      <c r="A2498">
        <v>1628</v>
      </c>
      <c r="B2498" t="s">
        <v>15150</v>
      </c>
      <c r="C2498" t="s">
        <v>15151</v>
      </c>
    </row>
    <row r="2499" spans="1:3" x14ac:dyDescent="0.25">
      <c r="A2499">
        <v>1628</v>
      </c>
      <c r="B2499" t="s">
        <v>15156</v>
      </c>
      <c r="C2499" t="s">
        <v>15157</v>
      </c>
    </row>
    <row r="2500" spans="1:3" x14ac:dyDescent="0.25">
      <c r="A2500">
        <v>1627</v>
      </c>
      <c r="B2500" t="s">
        <v>15162</v>
      </c>
      <c r="C2500" t="s">
        <v>15163</v>
      </c>
    </row>
    <row r="2501" spans="1:3" x14ac:dyDescent="0.25">
      <c r="A2501">
        <v>1627</v>
      </c>
      <c r="B2501" t="s">
        <v>15168</v>
      </c>
      <c r="C2501" t="s">
        <v>15169</v>
      </c>
    </row>
    <row r="2502" spans="1:3" x14ac:dyDescent="0.25">
      <c r="A2502">
        <v>1627</v>
      </c>
      <c r="B2502" t="s">
        <v>15174</v>
      </c>
      <c r="C2502" t="s">
        <v>15175</v>
      </c>
    </row>
    <row r="2503" spans="1:3" x14ac:dyDescent="0.25">
      <c r="A2503">
        <v>1626</v>
      </c>
      <c r="B2503" t="s">
        <v>15181</v>
      </c>
      <c r="C2503" t="s">
        <v>15182</v>
      </c>
    </row>
    <row r="2504" spans="1:3" x14ac:dyDescent="0.25">
      <c r="A2504">
        <v>1626</v>
      </c>
      <c r="B2504" t="s">
        <v>15186</v>
      </c>
      <c r="C2504" t="s">
        <v>15187</v>
      </c>
    </row>
    <row r="2505" spans="1:3" x14ac:dyDescent="0.25">
      <c r="A2505">
        <v>1626</v>
      </c>
      <c r="B2505" t="s">
        <v>15193</v>
      </c>
      <c r="C2505" t="s">
        <v>15194</v>
      </c>
    </row>
    <row r="2506" spans="1:3" x14ac:dyDescent="0.25">
      <c r="A2506">
        <v>1626</v>
      </c>
      <c r="B2506" t="s">
        <v>15199</v>
      </c>
      <c r="C2506" t="s">
        <v>15200</v>
      </c>
    </row>
    <row r="2507" spans="1:3" x14ac:dyDescent="0.25">
      <c r="A2507">
        <v>1626</v>
      </c>
      <c r="B2507" t="s">
        <v>15206</v>
      </c>
      <c r="C2507" t="s">
        <v>15207</v>
      </c>
    </row>
    <row r="2508" spans="1:3" x14ac:dyDescent="0.25">
      <c r="A2508">
        <v>1625</v>
      </c>
      <c r="B2508" t="s">
        <v>15211</v>
      </c>
      <c r="C2508" t="s">
        <v>15212</v>
      </c>
    </row>
    <row r="2509" spans="1:3" x14ac:dyDescent="0.25">
      <c r="A2509">
        <v>1625</v>
      </c>
      <c r="B2509" t="s">
        <v>15218</v>
      </c>
      <c r="C2509" t="s">
        <v>15219</v>
      </c>
    </row>
    <row r="2510" spans="1:3" x14ac:dyDescent="0.25">
      <c r="A2510">
        <v>1625</v>
      </c>
      <c r="B2510" t="s">
        <v>15224</v>
      </c>
      <c r="C2510" t="s">
        <v>15225</v>
      </c>
    </row>
    <row r="2511" spans="1:3" x14ac:dyDescent="0.25">
      <c r="A2511">
        <v>1625</v>
      </c>
      <c r="B2511" t="s">
        <v>15230</v>
      </c>
      <c r="C2511" t="s">
        <v>15231</v>
      </c>
    </row>
    <row r="2512" spans="1:3" x14ac:dyDescent="0.25">
      <c r="A2512">
        <v>1625</v>
      </c>
      <c r="B2512" t="s">
        <v>15236</v>
      </c>
      <c r="C2512" t="s">
        <v>15237</v>
      </c>
    </row>
    <row r="2513" spans="1:3" x14ac:dyDescent="0.25">
      <c r="A2513">
        <v>1624</v>
      </c>
      <c r="B2513" t="s">
        <v>15243</v>
      </c>
      <c r="C2513" t="s">
        <v>15244</v>
      </c>
    </row>
    <row r="2514" spans="1:3" x14ac:dyDescent="0.25">
      <c r="A2514">
        <v>1623</v>
      </c>
      <c r="B2514" t="s">
        <v>15249</v>
      </c>
      <c r="C2514" t="s">
        <v>15250</v>
      </c>
    </row>
    <row r="2515" spans="1:3" x14ac:dyDescent="0.25">
      <c r="A2515">
        <v>1623</v>
      </c>
      <c r="B2515" t="s">
        <v>15254</v>
      </c>
      <c r="C2515" t="s">
        <v>15255</v>
      </c>
    </row>
    <row r="2516" spans="1:3" x14ac:dyDescent="0.25">
      <c r="A2516">
        <v>1623</v>
      </c>
      <c r="B2516" t="s">
        <v>15259</v>
      </c>
      <c r="C2516" t="s">
        <v>15260</v>
      </c>
    </row>
    <row r="2517" spans="1:3" x14ac:dyDescent="0.25">
      <c r="A2517">
        <v>1623</v>
      </c>
      <c r="B2517" t="s">
        <v>15265</v>
      </c>
      <c r="C2517" t="s">
        <v>15266</v>
      </c>
    </row>
    <row r="2518" spans="1:3" x14ac:dyDescent="0.25">
      <c r="A2518">
        <v>1623</v>
      </c>
      <c r="B2518" t="s">
        <v>15271</v>
      </c>
      <c r="C2518" t="s">
        <v>15272</v>
      </c>
    </row>
    <row r="2519" spans="1:3" x14ac:dyDescent="0.25">
      <c r="A2519">
        <v>1623</v>
      </c>
      <c r="B2519" t="s">
        <v>15276</v>
      </c>
      <c r="C2519" t="s">
        <v>15277</v>
      </c>
    </row>
    <row r="2520" spans="1:3" x14ac:dyDescent="0.25">
      <c r="A2520">
        <v>1623</v>
      </c>
      <c r="B2520" t="s">
        <v>15283</v>
      </c>
      <c r="C2520" t="s">
        <v>15284</v>
      </c>
    </row>
    <row r="2521" spans="1:3" x14ac:dyDescent="0.25">
      <c r="A2521">
        <v>1623</v>
      </c>
      <c r="B2521" t="s">
        <v>15289</v>
      </c>
      <c r="C2521" t="s">
        <v>15290</v>
      </c>
    </row>
    <row r="2522" spans="1:3" x14ac:dyDescent="0.25">
      <c r="A2522">
        <v>1623</v>
      </c>
      <c r="B2522" t="s">
        <v>15295</v>
      </c>
      <c r="C2522" t="s">
        <v>15296</v>
      </c>
    </row>
    <row r="2523" spans="1:3" x14ac:dyDescent="0.25">
      <c r="A2523">
        <v>1622</v>
      </c>
      <c r="B2523" t="s">
        <v>15301</v>
      </c>
      <c r="C2523" t="s">
        <v>15302</v>
      </c>
    </row>
    <row r="2524" spans="1:3" x14ac:dyDescent="0.25">
      <c r="A2524">
        <v>1622</v>
      </c>
      <c r="B2524" t="s">
        <v>15307</v>
      </c>
      <c r="C2524" t="s">
        <v>15308</v>
      </c>
    </row>
    <row r="2525" spans="1:3" x14ac:dyDescent="0.25">
      <c r="A2525">
        <v>1622</v>
      </c>
      <c r="B2525" t="s">
        <v>15313</v>
      </c>
      <c r="C2525" t="s">
        <v>15314</v>
      </c>
    </row>
    <row r="2526" spans="1:3" x14ac:dyDescent="0.25">
      <c r="A2526">
        <v>1622</v>
      </c>
      <c r="B2526" t="s">
        <v>15319</v>
      </c>
      <c r="C2526" t="s">
        <v>15320</v>
      </c>
    </row>
    <row r="2527" spans="1:3" x14ac:dyDescent="0.25">
      <c r="A2527">
        <v>1621</v>
      </c>
      <c r="B2527" t="s">
        <v>15324</v>
      </c>
      <c r="C2527" t="s">
        <v>15325</v>
      </c>
    </row>
    <row r="2528" spans="1:3" x14ac:dyDescent="0.25">
      <c r="A2528">
        <v>1621</v>
      </c>
      <c r="B2528" t="s">
        <v>15329</v>
      </c>
      <c r="C2528" t="s">
        <v>15330</v>
      </c>
    </row>
    <row r="2529" spans="1:3" x14ac:dyDescent="0.25">
      <c r="A2529">
        <v>1621</v>
      </c>
      <c r="B2529" t="s">
        <v>15336</v>
      </c>
      <c r="C2529" t="s">
        <v>15337</v>
      </c>
    </row>
    <row r="2530" spans="1:3" x14ac:dyDescent="0.25">
      <c r="A2530">
        <v>1620</v>
      </c>
      <c r="B2530" t="s">
        <v>15342</v>
      </c>
      <c r="C2530" t="s">
        <v>15343</v>
      </c>
    </row>
    <row r="2531" spans="1:3" x14ac:dyDescent="0.25">
      <c r="A2531">
        <v>1620</v>
      </c>
      <c r="B2531" t="s">
        <v>15348</v>
      </c>
      <c r="C2531" t="s">
        <v>15349</v>
      </c>
    </row>
    <row r="2532" spans="1:3" x14ac:dyDescent="0.25">
      <c r="A2532">
        <v>1620</v>
      </c>
      <c r="B2532" t="s">
        <v>15353</v>
      </c>
      <c r="C2532" t="s">
        <v>15354</v>
      </c>
    </row>
    <row r="2533" spans="1:3" x14ac:dyDescent="0.25">
      <c r="A2533">
        <v>1620</v>
      </c>
      <c r="B2533" t="s">
        <v>15359</v>
      </c>
      <c r="C2533" t="s">
        <v>15360</v>
      </c>
    </row>
    <row r="2534" spans="1:3" x14ac:dyDescent="0.25">
      <c r="A2534">
        <v>1619</v>
      </c>
      <c r="B2534" t="s">
        <v>15366</v>
      </c>
      <c r="C2534" t="s">
        <v>15367</v>
      </c>
    </row>
    <row r="2535" spans="1:3" x14ac:dyDescent="0.25">
      <c r="A2535">
        <v>1619</v>
      </c>
      <c r="B2535" t="s">
        <v>15372</v>
      </c>
      <c r="C2535" t="s">
        <v>15373</v>
      </c>
    </row>
    <row r="2536" spans="1:3" x14ac:dyDescent="0.25">
      <c r="A2536">
        <v>1618</v>
      </c>
      <c r="B2536" t="s">
        <v>15377</v>
      </c>
      <c r="C2536" t="s">
        <v>15378</v>
      </c>
    </row>
    <row r="2537" spans="1:3" x14ac:dyDescent="0.25">
      <c r="A2537">
        <v>1617</v>
      </c>
      <c r="B2537" t="s">
        <v>15383</v>
      </c>
      <c r="C2537" t="s">
        <v>15384</v>
      </c>
    </row>
    <row r="2538" spans="1:3" x14ac:dyDescent="0.25">
      <c r="A2538">
        <v>1617</v>
      </c>
      <c r="B2538" t="s">
        <v>15388</v>
      </c>
      <c r="C2538" t="s">
        <v>15389</v>
      </c>
    </row>
    <row r="2539" spans="1:3" x14ac:dyDescent="0.25">
      <c r="A2539">
        <v>1617</v>
      </c>
      <c r="B2539" t="s">
        <v>15393</v>
      </c>
      <c r="C2539" t="s">
        <v>15394</v>
      </c>
    </row>
    <row r="2540" spans="1:3" x14ac:dyDescent="0.25">
      <c r="A2540">
        <v>1616</v>
      </c>
      <c r="B2540" t="s">
        <v>15399</v>
      </c>
      <c r="C2540" t="s">
        <v>15400</v>
      </c>
    </row>
    <row r="2541" spans="1:3" x14ac:dyDescent="0.25">
      <c r="A2541">
        <v>1616</v>
      </c>
      <c r="B2541" t="s">
        <v>15405</v>
      </c>
      <c r="C2541" t="s">
        <v>15406</v>
      </c>
    </row>
    <row r="2542" spans="1:3" x14ac:dyDescent="0.25">
      <c r="A2542">
        <v>1616</v>
      </c>
      <c r="B2542" t="s">
        <v>15411</v>
      </c>
      <c r="C2542" t="s">
        <v>15412</v>
      </c>
    </row>
    <row r="2543" spans="1:3" x14ac:dyDescent="0.25">
      <c r="A2543">
        <v>1614</v>
      </c>
      <c r="B2543" t="s">
        <v>15417</v>
      </c>
      <c r="C2543" t="s">
        <v>15418</v>
      </c>
    </row>
    <row r="2544" spans="1:3" x14ac:dyDescent="0.25">
      <c r="A2544">
        <v>1613</v>
      </c>
      <c r="B2544" t="s">
        <v>15423</v>
      </c>
      <c r="C2544" t="s">
        <v>15424</v>
      </c>
    </row>
    <row r="2545" spans="1:3" x14ac:dyDescent="0.25">
      <c r="A2545">
        <v>1613</v>
      </c>
      <c r="B2545" t="s">
        <v>15429</v>
      </c>
      <c r="C2545" t="s">
        <v>15430</v>
      </c>
    </row>
    <row r="2546" spans="1:3" x14ac:dyDescent="0.25">
      <c r="A2546">
        <v>1612</v>
      </c>
      <c r="B2546" t="s">
        <v>15435</v>
      </c>
      <c r="C2546" t="s">
        <v>15436</v>
      </c>
    </row>
    <row r="2547" spans="1:3" x14ac:dyDescent="0.25">
      <c r="A2547">
        <v>1612</v>
      </c>
      <c r="B2547" t="s">
        <v>15441</v>
      </c>
      <c r="C2547" t="s">
        <v>15442</v>
      </c>
    </row>
    <row r="2548" spans="1:3" x14ac:dyDescent="0.25">
      <c r="A2548">
        <v>1612</v>
      </c>
      <c r="B2548" t="s">
        <v>15446</v>
      </c>
      <c r="C2548" t="s">
        <v>15447</v>
      </c>
    </row>
    <row r="2549" spans="1:3" x14ac:dyDescent="0.25">
      <c r="A2549">
        <v>1611</v>
      </c>
      <c r="B2549" t="s">
        <v>15452</v>
      </c>
      <c r="C2549" t="s">
        <v>15453</v>
      </c>
    </row>
    <row r="2550" spans="1:3" x14ac:dyDescent="0.25">
      <c r="A2550">
        <v>1610</v>
      </c>
      <c r="B2550" t="s">
        <v>15457</v>
      </c>
      <c r="C2550" t="s">
        <v>15458</v>
      </c>
    </row>
    <row r="2551" spans="1:3" x14ac:dyDescent="0.25">
      <c r="A2551">
        <v>1610</v>
      </c>
      <c r="B2551" t="s">
        <v>15462</v>
      </c>
      <c r="C2551" t="s">
        <v>15463</v>
      </c>
    </row>
    <row r="2552" spans="1:3" x14ac:dyDescent="0.25">
      <c r="A2552">
        <v>1610</v>
      </c>
      <c r="B2552" t="s">
        <v>15468</v>
      </c>
      <c r="C2552" t="s">
        <v>15469</v>
      </c>
    </row>
    <row r="2553" spans="1:3" x14ac:dyDescent="0.25">
      <c r="A2553">
        <v>1609</v>
      </c>
      <c r="B2553" t="s">
        <v>15474</v>
      </c>
      <c r="C2553" t="s">
        <v>15475</v>
      </c>
    </row>
    <row r="2554" spans="1:3" x14ac:dyDescent="0.25">
      <c r="A2554">
        <v>1609</v>
      </c>
      <c r="B2554" t="s">
        <v>15480</v>
      </c>
      <c r="C2554" t="s">
        <v>15481</v>
      </c>
    </row>
    <row r="2555" spans="1:3" x14ac:dyDescent="0.25">
      <c r="A2555">
        <v>1608</v>
      </c>
      <c r="B2555" t="s">
        <v>15486</v>
      </c>
      <c r="C2555" t="s">
        <v>15487</v>
      </c>
    </row>
    <row r="2556" spans="1:3" x14ac:dyDescent="0.25">
      <c r="A2556">
        <v>1608</v>
      </c>
      <c r="B2556" t="s">
        <v>15491</v>
      </c>
      <c r="C2556" t="s">
        <v>15492</v>
      </c>
    </row>
    <row r="2557" spans="1:3" x14ac:dyDescent="0.25">
      <c r="A2557">
        <v>1607</v>
      </c>
      <c r="B2557" t="s">
        <v>15497</v>
      </c>
      <c r="C2557" t="s">
        <v>15498</v>
      </c>
    </row>
    <row r="2558" spans="1:3" x14ac:dyDescent="0.25">
      <c r="A2558">
        <v>1606</v>
      </c>
      <c r="B2558" t="s">
        <v>15503</v>
      </c>
      <c r="C2558" t="s">
        <v>15504</v>
      </c>
    </row>
    <row r="2559" spans="1:3" x14ac:dyDescent="0.25">
      <c r="A2559">
        <v>1606</v>
      </c>
      <c r="B2559" t="s">
        <v>15509</v>
      </c>
      <c r="C2559" t="s">
        <v>15510</v>
      </c>
    </row>
    <row r="2560" spans="1:3" x14ac:dyDescent="0.25">
      <c r="A2560">
        <v>1606</v>
      </c>
      <c r="B2560" t="s">
        <v>15515</v>
      </c>
      <c r="C2560" t="s">
        <v>15516</v>
      </c>
    </row>
    <row r="2561" spans="1:3" x14ac:dyDescent="0.25">
      <c r="A2561">
        <v>1605</v>
      </c>
      <c r="B2561" t="s">
        <v>15522</v>
      </c>
      <c r="C2561" t="s">
        <v>15523</v>
      </c>
    </row>
    <row r="2562" spans="1:3" x14ac:dyDescent="0.25">
      <c r="A2562">
        <v>1605</v>
      </c>
      <c r="B2562" t="s">
        <v>15528</v>
      </c>
      <c r="C2562" t="s">
        <v>15529</v>
      </c>
    </row>
    <row r="2563" spans="1:3" x14ac:dyDescent="0.25">
      <c r="A2563">
        <v>1602</v>
      </c>
      <c r="B2563" t="s">
        <v>15534</v>
      </c>
      <c r="C2563" t="s">
        <v>15535</v>
      </c>
    </row>
    <row r="2564" spans="1:3" x14ac:dyDescent="0.25">
      <c r="A2564">
        <v>1602</v>
      </c>
      <c r="B2564" t="s">
        <v>15540</v>
      </c>
      <c r="C2564" t="s">
        <v>15541</v>
      </c>
    </row>
    <row r="2565" spans="1:3" x14ac:dyDescent="0.25">
      <c r="A2565">
        <v>1602</v>
      </c>
      <c r="B2565" t="s">
        <v>15545</v>
      </c>
      <c r="C2565" t="s">
        <v>15546</v>
      </c>
    </row>
    <row r="2566" spans="1:3" x14ac:dyDescent="0.25">
      <c r="A2566">
        <v>1602</v>
      </c>
      <c r="B2566" t="s">
        <v>15550</v>
      </c>
      <c r="C2566" t="s">
        <v>15551</v>
      </c>
    </row>
    <row r="2567" spans="1:3" x14ac:dyDescent="0.25">
      <c r="A2567">
        <v>1601</v>
      </c>
      <c r="B2567" t="s">
        <v>15557</v>
      </c>
      <c r="C2567" t="s">
        <v>15558</v>
      </c>
    </row>
    <row r="2568" spans="1:3" x14ac:dyDescent="0.25">
      <c r="A2568">
        <v>1601</v>
      </c>
      <c r="B2568" t="s">
        <v>15563</v>
      </c>
      <c r="C2568" t="s">
        <v>15564</v>
      </c>
    </row>
    <row r="2569" spans="1:3" x14ac:dyDescent="0.25">
      <c r="A2569">
        <v>1601</v>
      </c>
      <c r="B2569" t="s">
        <v>15569</v>
      </c>
      <c r="C2569" t="s">
        <v>15570</v>
      </c>
    </row>
    <row r="2570" spans="1:3" x14ac:dyDescent="0.25">
      <c r="A2570">
        <v>1601</v>
      </c>
      <c r="B2570" t="s">
        <v>15575</v>
      </c>
      <c r="C2570" t="s">
        <v>15576</v>
      </c>
    </row>
    <row r="2571" spans="1:3" x14ac:dyDescent="0.25">
      <c r="A2571">
        <v>1600</v>
      </c>
      <c r="B2571" t="s">
        <v>15582</v>
      </c>
      <c r="C2571" t="s">
        <v>15583</v>
      </c>
    </row>
    <row r="2572" spans="1:3" x14ac:dyDescent="0.25">
      <c r="A2572">
        <v>1600</v>
      </c>
      <c r="B2572" t="s">
        <v>15588</v>
      </c>
      <c r="C2572" t="s">
        <v>15589</v>
      </c>
    </row>
    <row r="2573" spans="1:3" x14ac:dyDescent="0.25">
      <c r="A2573">
        <v>1599</v>
      </c>
      <c r="B2573" t="s">
        <v>15593</v>
      </c>
      <c r="C2573" t="s">
        <v>15594</v>
      </c>
    </row>
    <row r="2574" spans="1:3" x14ac:dyDescent="0.25">
      <c r="A2574">
        <v>1599</v>
      </c>
      <c r="B2574" t="s">
        <v>15598</v>
      </c>
      <c r="C2574" t="s">
        <v>15599</v>
      </c>
    </row>
    <row r="2575" spans="1:3" x14ac:dyDescent="0.25">
      <c r="A2575">
        <v>1599</v>
      </c>
      <c r="B2575" t="s">
        <v>15604</v>
      </c>
      <c r="C2575" t="s">
        <v>15605</v>
      </c>
    </row>
    <row r="2576" spans="1:3" x14ac:dyDescent="0.25">
      <c r="A2576">
        <v>1598</v>
      </c>
      <c r="B2576" t="s">
        <v>15610</v>
      </c>
      <c r="C2576" t="s">
        <v>15611</v>
      </c>
    </row>
    <row r="2577" spans="1:3" x14ac:dyDescent="0.25">
      <c r="A2577">
        <v>1598</v>
      </c>
      <c r="B2577" t="s">
        <v>15617</v>
      </c>
      <c r="C2577" t="s">
        <v>15618</v>
      </c>
    </row>
    <row r="2578" spans="1:3" x14ac:dyDescent="0.25">
      <c r="A2578">
        <v>1598</v>
      </c>
      <c r="B2578" t="s">
        <v>15623</v>
      </c>
      <c r="C2578" t="s">
        <v>15624</v>
      </c>
    </row>
    <row r="2579" spans="1:3" x14ac:dyDescent="0.25">
      <c r="A2579">
        <v>1597</v>
      </c>
      <c r="B2579" t="s">
        <v>15628</v>
      </c>
      <c r="C2579" t="s">
        <v>15629</v>
      </c>
    </row>
    <row r="2580" spans="1:3" x14ac:dyDescent="0.25">
      <c r="A2580">
        <v>1596</v>
      </c>
      <c r="B2580" t="s">
        <v>15634</v>
      </c>
      <c r="C2580" t="s">
        <v>15635</v>
      </c>
    </row>
    <row r="2581" spans="1:3" x14ac:dyDescent="0.25">
      <c r="A2581">
        <v>1596</v>
      </c>
      <c r="B2581" t="s">
        <v>15640</v>
      </c>
      <c r="C2581" t="s">
        <v>15641</v>
      </c>
    </row>
    <row r="2582" spans="1:3" x14ac:dyDescent="0.25">
      <c r="A2582">
        <v>1596</v>
      </c>
      <c r="B2582" t="s">
        <v>15646</v>
      </c>
      <c r="C2582" t="s">
        <v>15647</v>
      </c>
    </row>
    <row r="2583" spans="1:3" x14ac:dyDescent="0.25">
      <c r="A2583">
        <v>1595</v>
      </c>
      <c r="B2583" t="s">
        <v>15651</v>
      </c>
      <c r="C2583" t="s">
        <v>15652</v>
      </c>
    </row>
    <row r="2584" spans="1:3" x14ac:dyDescent="0.25">
      <c r="A2584">
        <v>1595</v>
      </c>
      <c r="B2584" t="s">
        <v>15657</v>
      </c>
      <c r="C2584" t="s">
        <v>15658</v>
      </c>
    </row>
    <row r="2585" spans="1:3" x14ac:dyDescent="0.25">
      <c r="A2585">
        <v>1594</v>
      </c>
      <c r="B2585" t="s">
        <v>15663</v>
      </c>
      <c r="C2585" t="s">
        <v>15664</v>
      </c>
    </row>
    <row r="2586" spans="1:3" x14ac:dyDescent="0.25">
      <c r="A2586">
        <v>1594</v>
      </c>
      <c r="B2586" t="s">
        <v>15669</v>
      </c>
      <c r="C2586" t="s">
        <v>15670</v>
      </c>
    </row>
    <row r="2587" spans="1:3" x14ac:dyDescent="0.25">
      <c r="A2587">
        <v>1593</v>
      </c>
      <c r="B2587" t="s">
        <v>15676</v>
      </c>
      <c r="C2587" t="s">
        <v>15677</v>
      </c>
    </row>
    <row r="2588" spans="1:3" x14ac:dyDescent="0.25">
      <c r="A2588">
        <v>1592</v>
      </c>
      <c r="B2588" t="s">
        <v>15681</v>
      </c>
      <c r="C2588" t="s">
        <v>15682</v>
      </c>
    </row>
    <row r="2589" spans="1:3" x14ac:dyDescent="0.25">
      <c r="A2589">
        <v>1591</v>
      </c>
      <c r="B2589" t="s">
        <v>15687</v>
      </c>
      <c r="C2589" t="s">
        <v>15688</v>
      </c>
    </row>
    <row r="2590" spans="1:3" x14ac:dyDescent="0.25">
      <c r="A2590">
        <v>1591</v>
      </c>
      <c r="B2590" t="s">
        <v>15694</v>
      </c>
      <c r="C2590" t="s">
        <v>15695</v>
      </c>
    </row>
    <row r="2591" spans="1:3" x14ac:dyDescent="0.25">
      <c r="A2591">
        <v>1590</v>
      </c>
      <c r="B2591" t="s">
        <v>15700</v>
      </c>
      <c r="C2591" t="s">
        <v>15701</v>
      </c>
    </row>
    <row r="2592" spans="1:3" x14ac:dyDescent="0.25">
      <c r="A2592">
        <v>1589</v>
      </c>
      <c r="B2592" t="s">
        <v>15706</v>
      </c>
      <c r="C2592" t="s">
        <v>15707</v>
      </c>
    </row>
    <row r="2593" spans="1:3" x14ac:dyDescent="0.25">
      <c r="A2593">
        <v>1588</v>
      </c>
      <c r="B2593" t="s">
        <v>15712</v>
      </c>
      <c r="C2593" t="s">
        <v>15713</v>
      </c>
    </row>
    <row r="2594" spans="1:3" x14ac:dyDescent="0.25">
      <c r="A2594">
        <v>1588</v>
      </c>
      <c r="B2594" t="s">
        <v>15718</v>
      </c>
      <c r="C2594" t="s">
        <v>15719</v>
      </c>
    </row>
    <row r="2595" spans="1:3" x14ac:dyDescent="0.25">
      <c r="A2595">
        <v>1588</v>
      </c>
      <c r="B2595" t="s">
        <v>15724</v>
      </c>
      <c r="C2595" t="s">
        <v>15725</v>
      </c>
    </row>
    <row r="2596" spans="1:3" x14ac:dyDescent="0.25">
      <c r="A2596">
        <v>1588</v>
      </c>
      <c r="B2596" t="s">
        <v>15730</v>
      </c>
      <c r="C2596" t="s">
        <v>15731</v>
      </c>
    </row>
    <row r="2597" spans="1:3" x14ac:dyDescent="0.25">
      <c r="A2597">
        <v>1587</v>
      </c>
      <c r="B2597" t="s">
        <v>15736</v>
      </c>
      <c r="C2597" t="s">
        <v>15737</v>
      </c>
    </row>
    <row r="2598" spans="1:3" x14ac:dyDescent="0.25">
      <c r="A2598">
        <v>1587</v>
      </c>
      <c r="B2598" t="s">
        <v>15741</v>
      </c>
      <c r="C2598" t="s">
        <v>15742</v>
      </c>
    </row>
    <row r="2599" spans="1:3" x14ac:dyDescent="0.25">
      <c r="A2599">
        <v>1586</v>
      </c>
      <c r="B2599" t="s">
        <v>15748</v>
      </c>
      <c r="C2599" t="s">
        <v>15749</v>
      </c>
    </row>
    <row r="2600" spans="1:3" x14ac:dyDescent="0.25">
      <c r="A2600">
        <v>1586</v>
      </c>
      <c r="B2600" t="s">
        <v>15753</v>
      </c>
      <c r="C2600" t="s">
        <v>15754</v>
      </c>
    </row>
    <row r="2601" spans="1:3" x14ac:dyDescent="0.25">
      <c r="A2601">
        <v>1585</v>
      </c>
      <c r="B2601" t="s">
        <v>15759</v>
      </c>
      <c r="C2601" t="s">
        <v>15760</v>
      </c>
    </row>
    <row r="2602" spans="1:3" x14ac:dyDescent="0.25">
      <c r="A2602">
        <v>1584</v>
      </c>
      <c r="B2602" t="s">
        <v>15765</v>
      </c>
      <c r="C2602" t="s">
        <v>15766</v>
      </c>
    </row>
    <row r="2603" spans="1:3" x14ac:dyDescent="0.25">
      <c r="A2603">
        <v>1584</v>
      </c>
      <c r="B2603" t="s">
        <v>15772</v>
      </c>
      <c r="C2603" t="s">
        <v>15773</v>
      </c>
    </row>
    <row r="2604" spans="1:3" x14ac:dyDescent="0.25">
      <c r="A2604">
        <v>1583</v>
      </c>
      <c r="B2604" t="s">
        <v>15778</v>
      </c>
      <c r="C2604" t="s">
        <v>15779</v>
      </c>
    </row>
    <row r="2605" spans="1:3" x14ac:dyDescent="0.25">
      <c r="A2605">
        <v>1581</v>
      </c>
      <c r="B2605" t="s">
        <v>15783</v>
      </c>
      <c r="C2605" t="s">
        <v>15784</v>
      </c>
    </row>
    <row r="2606" spans="1:3" x14ac:dyDescent="0.25">
      <c r="A2606">
        <v>1581</v>
      </c>
      <c r="B2606" t="s">
        <v>15789</v>
      </c>
      <c r="C2606" t="s">
        <v>15790</v>
      </c>
    </row>
    <row r="2607" spans="1:3" x14ac:dyDescent="0.25">
      <c r="A2607">
        <v>1581</v>
      </c>
      <c r="B2607" t="s">
        <v>15795</v>
      </c>
      <c r="C2607" t="s">
        <v>15796</v>
      </c>
    </row>
    <row r="2608" spans="1:3" x14ac:dyDescent="0.25">
      <c r="A2608">
        <v>1580</v>
      </c>
      <c r="B2608" t="s">
        <v>15802</v>
      </c>
      <c r="C2608" t="s">
        <v>15803</v>
      </c>
    </row>
    <row r="2609" spans="1:3" x14ac:dyDescent="0.25">
      <c r="A2609">
        <v>1579</v>
      </c>
      <c r="B2609" t="s">
        <v>15808</v>
      </c>
      <c r="C2609" t="s">
        <v>15809</v>
      </c>
    </row>
    <row r="2610" spans="1:3" x14ac:dyDescent="0.25">
      <c r="A2610">
        <v>1578</v>
      </c>
      <c r="B2610" t="s">
        <v>15813</v>
      </c>
      <c r="C2610" t="s">
        <v>6312</v>
      </c>
    </row>
    <row r="2611" spans="1:3" x14ac:dyDescent="0.25">
      <c r="A2611">
        <v>1578</v>
      </c>
      <c r="B2611" t="s">
        <v>15818</v>
      </c>
      <c r="C2611" t="s">
        <v>15819</v>
      </c>
    </row>
    <row r="2612" spans="1:3" x14ac:dyDescent="0.25">
      <c r="A2612">
        <v>1578</v>
      </c>
      <c r="B2612" t="s">
        <v>15825</v>
      </c>
      <c r="C2612" t="s">
        <v>15826</v>
      </c>
    </row>
    <row r="2613" spans="1:3" x14ac:dyDescent="0.25">
      <c r="A2613">
        <v>1577</v>
      </c>
      <c r="B2613" t="s">
        <v>15831</v>
      </c>
      <c r="C2613" t="s">
        <v>15832</v>
      </c>
    </row>
    <row r="2614" spans="1:3" x14ac:dyDescent="0.25">
      <c r="A2614">
        <v>1577</v>
      </c>
      <c r="B2614" t="s">
        <v>15837</v>
      </c>
      <c r="C2614" t="s">
        <v>15838</v>
      </c>
    </row>
    <row r="2615" spans="1:3" x14ac:dyDescent="0.25">
      <c r="A2615">
        <v>1577</v>
      </c>
      <c r="B2615" t="s">
        <v>15843</v>
      </c>
      <c r="C2615" t="s">
        <v>15844</v>
      </c>
    </row>
    <row r="2616" spans="1:3" x14ac:dyDescent="0.25">
      <c r="A2616">
        <v>1577</v>
      </c>
      <c r="B2616" t="s">
        <v>15850</v>
      </c>
      <c r="C2616" t="s">
        <v>15851</v>
      </c>
    </row>
    <row r="2617" spans="1:3" x14ac:dyDescent="0.25">
      <c r="A2617">
        <v>1577</v>
      </c>
      <c r="B2617" t="s">
        <v>15857</v>
      </c>
      <c r="C2617" t="s">
        <v>15858</v>
      </c>
    </row>
    <row r="2618" spans="1:3" x14ac:dyDescent="0.25">
      <c r="A2618">
        <v>1576</v>
      </c>
      <c r="B2618" t="s">
        <v>15863</v>
      </c>
      <c r="C2618" t="s">
        <v>15864</v>
      </c>
    </row>
    <row r="2619" spans="1:3" x14ac:dyDescent="0.25">
      <c r="A2619">
        <v>1575</v>
      </c>
      <c r="B2619" t="s">
        <v>15869</v>
      </c>
      <c r="C2619" t="s">
        <v>15870</v>
      </c>
    </row>
    <row r="2620" spans="1:3" x14ac:dyDescent="0.25">
      <c r="A2620">
        <v>1574</v>
      </c>
      <c r="B2620" t="s">
        <v>15875</v>
      </c>
      <c r="C2620" t="s">
        <v>15876</v>
      </c>
    </row>
    <row r="2621" spans="1:3" x14ac:dyDescent="0.25">
      <c r="A2621">
        <v>1574</v>
      </c>
      <c r="B2621" t="s">
        <v>15881</v>
      </c>
      <c r="C2621" t="s">
        <v>15882</v>
      </c>
    </row>
    <row r="2622" spans="1:3" x14ac:dyDescent="0.25">
      <c r="A2622">
        <v>1574</v>
      </c>
      <c r="B2622" t="s">
        <v>15887</v>
      </c>
      <c r="C2622" t="s">
        <v>15888</v>
      </c>
    </row>
    <row r="2623" spans="1:3" x14ac:dyDescent="0.25">
      <c r="A2623">
        <v>1573</v>
      </c>
      <c r="B2623" t="s">
        <v>15893</v>
      </c>
      <c r="C2623" t="s">
        <v>15894</v>
      </c>
    </row>
    <row r="2624" spans="1:3" x14ac:dyDescent="0.25">
      <c r="A2624">
        <v>1573</v>
      </c>
      <c r="B2624" t="s">
        <v>15899</v>
      </c>
      <c r="C2624" t="s">
        <v>15900</v>
      </c>
    </row>
    <row r="2625" spans="1:3" x14ac:dyDescent="0.25">
      <c r="A2625">
        <v>1572</v>
      </c>
      <c r="B2625" t="s">
        <v>15905</v>
      </c>
      <c r="C2625" t="s">
        <v>15906</v>
      </c>
    </row>
    <row r="2626" spans="1:3" x14ac:dyDescent="0.25">
      <c r="A2626">
        <v>1572</v>
      </c>
      <c r="B2626" t="s">
        <v>15911</v>
      </c>
      <c r="C2626" t="s">
        <v>15912</v>
      </c>
    </row>
    <row r="2627" spans="1:3" x14ac:dyDescent="0.25">
      <c r="A2627">
        <v>1571</v>
      </c>
      <c r="B2627" t="s">
        <v>15917</v>
      </c>
      <c r="C2627" t="s">
        <v>15918</v>
      </c>
    </row>
    <row r="2628" spans="1:3" x14ac:dyDescent="0.25">
      <c r="A2628">
        <v>1571</v>
      </c>
      <c r="B2628" t="s">
        <v>15924</v>
      </c>
      <c r="C2628" t="s">
        <v>15925</v>
      </c>
    </row>
    <row r="2629" spans="1:3" x14ac:dyDescent="0.25">
      <c r="A2629">
        <v>1570</v>
      </c>
      <c r="B2629" t="s">
        <v>15930</v>
      </c>
      <c r="C2629" t="s">
        <v>15931</v>
      </c>
    </row>
    <row r="2630" spans="1:3" x14ac:dyDescent="0.25">
      <c r="A2630">
        <v>1570</v>
      </c>
      <c r="B2630" t="s">
        <v>15936</v>
      </c>
      <c r="C2630" t="s">
        <v>15937</v>
      </c>
    </row>
    <row r="2631" spans="1:3" x14ac:dyDescent="0.25">
      <c r="A2631">
        <v>1570</v>
      </c>
      <c r="B2631" t="s">
        <v>15942</v>
      </c>
      <c r="C2631" t="s">
        <v>15943</v>
      </c>
    </row>
    <row r="2632" spans="1:3" x14ac:dyDescent="0.25">
      <c r="A2632">
        <v>1569</v>
      </c>
      <c r="B2632" t="s">
        <v>15948</v>
      </c>
      <c r="C2632" t="s">
        <v>15949</v>
      </c>
    </row>
    <row r="2633" spans="1:3" x14ac:dyDescent="0.25">
      <c r="A2633">
        <v>1569</v>
      </c>
      <c r="B2633" t="s">
        <v>15954</v>
      </c>
      <c r="C2633" t="s">
        <v>15955</v>
      </c>
    </row>
    <row r="2634" spans="1:3" x14ac:dyDescent="0.25">
      <c r="A2634">
        <v>1569</v>
      </c>
      <c r="B2634" t="s">
        <v>15959</v>
      </c>
      <c r="C2634" t="s">
        <v>15960</v>
      </c>
    </row>
    <row r="2635" spans="1:3" x14ac:dyDescent="0.25">
      <c r="A2635">
        <v>1569</v>
      </c>
      <c r="B2635" t="s">
        <v>15966</v>
      </c>
      <c r="C2635" t="s">
        <v>15967</v>
      </c>
    </row>
    <row r="2636" spans="1:3" x14ac:dyDescent="0.25">
      <c r="A2636">
        <v>1568</v>
      </c>
      <c r="B2636" t="s">
        <v>15971</v>
      </c>
      <c r="C2636" t="s">
        <v>15972</v>
      </c>
    </row>
    <row r="2637" spans="1:3" x14ac:dyDescent="0.25">
      <c r="A2637">
        <v>1568</v>
      </c>
      <c r="B2637" t="s">
        <v>15977</v>
      </c>
      <c r="C2637" t="s">
        <v>15978</v>
      </c>
    </row>
    <row r="2638" spans="1:3" x14ac:dyDescent="0.25">
      <c r="A2638">
        <v>1568</v>
      </c>
      <c r="B2638" t="s">
        <v>15982</v>
      </c>
      <c r="C2638" t="s">
        <v>15983</v>
      </c>
    </row>
    <row r="2639" spans="1:3" x14ac:dyDescent="0.25">
      <c r="A2639">
        <v>1568</v>
      </c>
      <c r="B2639" t="s">
        <v>15989</v>
      </c>
      <c r="C2639" t="s">
        <v>15990</v>
      </c>
    </row>
    <row r="2640" spans="1:3" x14ac:dyDescent="0.25">
      <c r="A2640">
        <v>1568</v>
      </c>
      <c r="B2640" t="s">
        <v>15995</v>
      </c>
      <c r="C2640" t="s">
        <v>15996</v>
      </c>
    </row>
    <row r="2641" spans="1:3" x14ac:dyDescent="0.25">
      <c r="A2641">
        <v>1568</v>
      </c>
      <c r="B2641" t="s">
        <v>16002</v>
      </c>
      <c r="C2641" t="s">
        <v>16003</v>
      </c>
    </row>
    <row r="2642" spans="1:3" x14ac:dyDescent="0.25">
      <c r="A2642">
        <v>1568</v>
      </c>
      <c r="B2642" t="s">
        <v>16009</v>
      </c>
      <c r="C2642" t="s">
        <v>16010</v>
      </c>
    </row>
    <row r="2643" spans="1:3" x14ac:dyDescent="0.25">
      <c r="A2643">
        <v>1567</v>
      </c>
      <c r="B2643" t="s">
        <v>16014</v>
      </c>
      <c r="C2643" t="s">
        <v>16015</v>
      </c>
    </row>
    <row r="2644" spans="1:3" x14ac:dyDescent="0.25">
      <c r="A2644">
        <v>1567</v>
      </c>
      <c r="B2644" t="s">
        <v>16020</v>
      </c>
      <c r="C2644" t="s">
        <v>16021</v>
      </c>
    </row>
    <row r="2645" spans="1:3" x14ac:dyDescent="0.25">
      <c r="A2645">
        <v>1566</v>
      </c>
      <c r="B2645" t="s">
        <v>16025</v>
      </c>
      <c r="C2645" t="s">
        <v>16026</v>
      </c>
    </row>
    <row r="2646" spans="1:3" x14ac:dyDescent="0.25">
      <c r="A2646">
        <v>1566</v>
      </c>
      <c r="B2646" t="s">
        <v>16030</v>
      </c>
      <c r="C2646" t="s">
        <v>16031</v>
      </c>
    </row>
    <row r="2647" spans="1:3" x14ac:dyDescent="0.25">
      <c r="A2647">
        <v>1565</v>
      </c>
      <c r="B2647" t="s">
        <v>16036</v>
      </c>
      <c r="C2647" t="s">
        <v>16037</v>
      </c>
    </row>
    <row r="2648" spans="1:3" x14ac:dyDescent="0.25">
      <c r="A2648">
        <v>1564</v>
      </c>
      <c r="B2648" t="s">
        <v>16041</v>
      </c>
      <c r="C2648" t="s">
        <v>16042</v>
      </c>
    </row>
    <row r="2649" spans="1:3" x14ac:dyDescent="0.25">
      <c r="A2649">
        <v>1564</v>
      </c>
      <c r="B2649" t="s">
        <v>16047</v>
      </c>
      <c r="C2649" t="s">
        <v>16048</v>
      </c>
    </row>
    <row r="2650" spans="1:3" x14ac:dyDescent="0.25">
      <c r="A2650">
        <v>1564</v>
      </c>
      <c r="B2650" t="s">
        <v>16052</v>
      </c>
      <c r="C2650" t="s">
        <v>16053</v>
      </c>
    </row>
    <row r="2651" spans="1:3" x14ac:dyDescent="0.25">
      <c r="A2651">
        <v>1563</v>
      </c>
      <c r="B2651" t="s">
        <v>16059</v>
      </c>
      <c r="C2651" t="s">
        <v>16060</v>
      </c>
    </row>
    <row r="2652" spans="1:3" x14ac:dyDescent="0.25">
      <c r="A2652">
        <v>1563</v>
      </c>
      <c r="B2652" t="s">
        <v>16066</v>
      </c>
      <c r="C2652" t="s">
        <v>16067</v>
      </c>
    </row>
    <row r="2653" spans="1:3" x14ac:dyDescent="0.25">
      <c r="A2653">
        <v>1562</v>
      </c>
      <c r="B2653" t="s">
        <v>16071</v>
      </c>
      <c r="C2653" t="s">
        <v>16072</v>
      </c>
    </row>
    <row r="2654" spans="1:3" x14ac:dyDescent="0.25">
      <c r="A2654">
        <v>1561</v>
      </c>
      <c r="B2654" t="s">
        <v>16077</v>
      </c>
      <c r="C2654" t="s">
        <v>16078</v>
      </c>
    </row>
    <row r="2655" spans="1:3" x14ac:dyDescent="0.25">
      <c r="A2655">
        <v>1561</v>
      </c>
      <c r="B2655" t="s">
        <v>16082</v>
      </c>
      <c r="C2655" t="s">
        <v>16083</v>
      </c>
    </row>
    <row r="2656" spans="1:3" x14ac:dyDescent="0.25">
      <c r="A2656">
        <v>1559</v>
      </c>
      <c r="B2656" t="s">
        <v>16088</v>
      </c>
      <c r="C2656" t="s">
        <v>16089</v>
      </c>
    </row>
    <row r="2657" spans="1:3" x14ac:dyDescent="0.25">
      <c r="A2657">
        <v>1559</v>
      </c>
      <c r="B2657" t="s">
        <v>16093</v>
      </c>
      <c r="C2657" t="s">
        <v>16094</v>
      </c>
    </row>
    <row r="2658" spans="1:3" x14ac:dyDescent="0.25">
      <c r="A2658">
        <v>1558</v>
      </c>
      <c r="B2658" t="s">
        <v>16099</v>
      </c>
      <c r="C2658" t="s">
        <v>16100</v>
      </c>
    </row>
    <row r="2659" spans="1:3" x14ac:dyDescent="0.25">
      <c r="A2659">
        <v>1558</v>
      </c>
      <c r="B2659" t="s">
        <v>16106</v>
      </c>
      <c r="C2659" t="s">
        <v>16107</v>
      </c>
    </row>
    <row r="2660" spans="1:3" x14ac:dyDescent="0.25">
      <c r="A2660">
        <v>1558</v>
      </c>
      <c r="B2660" t="s">
        <v>16112</v>
      </c>
      <c r="C2660" t="s">
        <v>16113</v>
      </c>
    </row>
    <row r="2661" spans="1:3" x14ac:dyDescent="0.25">
      <c r="A2661">
        <v>1558</v>
      </c>
      <c r="B2661" t="s">
        <v>16118</v>
      </c>
      <c r="C2661" t="s">
        <v>16119</v>
      </c>
    </row>
    <row r="2662" spans="1:3" x14ac:dyDescent="0.25">
      <c r="A2662">
        <v>1557</v>
      </c>
      <c r="B2662" t="s">
        <v>16124</v>
      </c>
      <c r="C2662" t="s">
        <v>16125</v>
      </c>
    </row>
    <row r="2663" spans="1:3" x14ac:dyDescent="0.25">
      <c r="A2663">
        <v>1557</v>
      </c>
      <c r="B2663" t="s">
        <v>16130</v>
      </c>
      <c r="C2663" t="s">
        <v>16131</v>
      </c>
    </row>
    <row r="2664" spans="1:3" x14ac:dyDescent="0.25">
      <c r="A2664">
        <v>1556</v>
      </c>
      <c r="B2664" t="s">
        <v>16136</v>
      </c>
      <c r="C2664" t="s">
        <v>16137</v>
      </c>
    </row>
    <row r="2665" spans="1:3" x14ac:dyDescent="0.25">
      <c r="A2665">
        <v>1556</v>
      </c>
      <c r="B2665" t="s">
        <v>16142</v>
      </c>
      <c r="C2665" t="s">
        <v>16143</v>
      </c>
    </row>
    <row r="2666" spans="1:3" x14ac:dyDescent="0.25">
      <c r="A2666">
        <v>1556</v>
      </c>
      <c r="B2666" t="s">
        <v>16148</v>
      </c>
      <c r="C2666" t="s">
        <v>16149</v>
      </c>
    </row>
    <row r="2667" spans="1:3" x14ac:dyDescent="0.25">
      <c r="A2667">
        <v>1556</v>
      </c>
      <c r="B2667" t="s">
        <v>16155</v>
      </c>
      <c r="C2667" t="s">
        <v>16156</v>
      </c>
    </row>
    <row r="2668" spans="1:3" x14ac:dyDescent="0.25">
      <c r="A2668">
        <v>1556</v>
      </c>
      <c r="B2668" t="s">
        <v>16160</v>
      </c>
      <c r="C2668" t="s">
        <v>16161</v>
      </c>
    </row>
    <row r="2669" spans="1:3" x14ac:dyDescent="0.25">
      <c r="A2669">
        <v>1555</v>
      </c>
      <c r="B2669" t="s">
        <v>16166</v>
      </c>
      <c r="C2669" t="s">
        <v>16167</v>
      </c>
    </row>
    <row r="2670" spans="1:3" x14ac:dyDescent="0.25">
      <c r="A2670">
        <v>1555</v>
      </c>
      <c r="B2670" t="s">
        <v>16172</v>
      </c>
      <c r="C2670" t="s">
        <v>16173</v>
      </c>
    </row>
    <row r="2671" spans="1:3" x14ac:dyDescent="0.25">
      <c r="A2671">
        <v>1555</v>
      </c>
      <c r="B2671" t="s">
        <v>16178</v>
      </c>
      <c r="C2671" t="s">
        <v>16179</v>
      </c>
    </row>
    <row r="2672" spans="1:3" x14ac:dyDescent="0.25">
      <c r="A2672">
        <v>1553</v>
      </c>
      <c r="B2672" t="s">
        <v>16184</v>
      </c>
      <c r="C2672" t="s">
        <v>16185</v>
      </c>
    </row>
    <row r="2673" spans="1:3" x14ac:dyDescent="0.25">
      <c r="A2673">
        <v>1553</v>
      </c>
      <c r="B2673" t="s">
        <v>16190</v>
      </c>
      <c r="C2673" t="s">
        <v>16191</v>
      </c>
    </row>
    <row r="2674" spans="1:3" x14ac:dyDescent="0.25">
      <c r="A2674">
        <v>1552</v>
      </c>
      <c r="B2674" t="s">
        <v>16195</v>
      </c>
      <c r="C2674" t="s">
        <v>16196</v>
      </c>
    </row>
    <row r="2675" spans="1:3" x14ac:dyDescent="0.25">
      <c r="A2675">
        <v>1552</v>
      </c>
      <c r="B2675" t="s">
        <v>16201</v>
      </c>
      <c r="C2675" t="s">
        <v>16202</v>
      </c>
    </row>
    <row r="2676" spans="1:3" x14ac:dyDescent="0.25">
      <c r="A2676">
        <v>1551</v>
      </c>
      <c r="B2676" t="s">
        <v>16207</v>
      </c>
      <c r="C2676" t="s">
        <v>16208</v>
      </c>
    </row>
    <row r="2677" spans="1:3" x14ac:dyDescent="0.25">
      <c r="A2677">
        <v>1551</v>
      </c>
      <c r="B2677" t="s">
        <v>16212</v>
      </c>
      <c r="C2677" t="s">
        <v>16213</v>
      </c>
    </row>
    <row r="2678" spans="1:3" x14ac:dyDescent="0.25">
      <c r="A2678">
        <v>1550</v>
      </c>
      <c r="B2678" t="s">
        <v>16218</v>
      </c>
      <c r="C2678" t="s">
        <v>16219</v>
      </c>
    </row>
    <row r="2679" spans="1:3" x14ac:dyDescent="0.25">
      <c r="A2679">
        <v>1550</v>
      </c>
      <c r="B2679" t="s">
        <v>16224</v>
      </c>
      <c r="C2679" t="s">
        <v>16225</v>
      </c>
    </row>
    <row r="2680" spans="1:3" x14ac:dyDescent="0.25">
      <c r="A2680">
        <v>1550</v>
      </c>
      <c r="B2680" t="s">
        <v>16230</v>
      </c>
      <c r="C2680" t="s">
        <v>16231</v>
      </c>
    </row>
    <row r="2681" spans="1:3" x14ac:dyDescent="0.25">
      <c r="A2681">
        <v>1550</v>
      </c>
      <c r="B2681" t="s">
        <v>16236</v>
      </c>
      <c r="C2681" t="s">
        <v>16237</v>
      </c>
    </row>
    <row r="2682" spans="1:3" x14ac:dyDescent="0.25">
      <c r="A2682">
        <v>1549</v>
      </c>
      <c r="B2682" t="s">
        <v>16242</v>
      </c>
      <c r="C2682" t="s">
        <v>16243</v>
      </c>
    </row>
    <row r="2683" spans="1:3" x14ac:dyDescent="0.25">
      <c r="A2683">
        <v>1549</v>
      </c>
      <c r="B2683" t="s">
        <v>16247</v>
      </c>
      <c r="C2683" t="s">
        <v>16248</v>
      </c>
    </row>
    <row r="2684" spans="1:3" x14ac:dyDescent="0.25">
      <c r="A2684">
        <v>1549</v>
      </c>
      <c r="B2684" t="s">
        <v>16253</v>
      </c>
      <c r="C2684" t="s">
        <v>16254</v>
      </c>
    </row>
    <row r="2685" spans="1:3" x14ac:dyDescent="0.25">
      <c r="A2685">
        <v>1549</v>
      </c>
      <c r="B2685" t="s">
        <v>16260</v>
      </c>
      <c r="C2685" t="s">
        <v>16261</v>
      </c>
    </row>
    <row r="2686" spans="1:3" x14ac:dyDescent="0.25">
      <c r="A2686">
        <v>1549</v>
      </c>
      <c r="B2686" t="s">
        <v>16266</v>
      </c>
      <c r="C2686" t="s">
        <v>16267</v>
      </c>
    </row>
    <row r="2687" spans="1:3" x14ac:dyDescent="0.25">
      <c r="A2687">
        <v>1549</v>
      </c>
      <c r="B2687" t="s">
        <v>16273</v>
      </c>
      <c r="C2687" t="s">
        <v>16274</v>
      </c>
    </row>
    <row r="2688" spans="1:3" x14ac:dyDescent="0.25">
      <c r="A2688">
        <v>1548</v>
      </c>
      <c r="B2688" t="s">
        <v>16279</v>
      </c>
      <c r="C2688" t="s">
        <v>16280</v>
      </c>
    </row>
    <row r="2689" spans="1:3" x14ac:dyDescent="0.25">
      <c r="A2689">
        <v>1548</v>
      </c>
      <c r="B2689" t="s">
        <v>16285</v>
      </c>
      <c r="C2689" t="s">
        <v>16286</v>
      </c>
    </row>
    <row r="2690" spans="1:3" x14ac:dyDescent="0.25">
      <c r="A2690">
        <v>1548</v>
      </c>
      <c r="B2690" t="s">
        <v>16291</v>
      </c>
      <c r="C2690" t="s">
        <v>16292</v>
      </c>
    </row>
    <row r="2691" spans="1:3" x14ac:dyDescent="0.25">
      <c r="A2691">
        <v>1547</v>
      </c>
      <c r="B2691" t="s">
        <v>16297</v>
      </c>
      <c r="C2691" t="s">
        <v>16298</v>
      </c>
    </row>
    <row r="2692" spans="1:3" x14ac:dyDescent="0.25">
      <c r="A2692">
        <v>1547</v>
      </c>
      <c r="B2692" t="s">
        <v>16303</v>
      </c>
      <c r="C2692" t="s">
        <v>16304</v>
      </c>
    </row>
    <row r="2693" spans="1:3" x14ac:dyDescent="0.25">
      <c r="A2693">
        <v>1547</v>
      </c>
      <c r="B2693" t="s">
        <v>16309</v>
      </c>
      <c r="C2693" t="s">
        <v>16310</v>
      </c>
    </row>
    <row r="2694" spans="1:3" x14ac:dyDescent="0.25">
      <c r="A2694">
        <v>1547</v>
      </c>
      <c r="B2694" t="s">
        <v>16314</v>
      </c>
      <c r="C2694" t="s">
        <v>16315</v>
      </c>
    </row>
    <row r="2695" spans="1:3" x14ac:dyDescent="0.25">
      <c r="A2695">
        <v>1546</v>
      </c>
      <c r="B2695" t="s">
        <v>16320</v>
      </c>
      <c r="C2695" t="s">
        <v>16321</v>
      </c>
    </row>
    <row r="2696" spans="1:3" x14ac:dyDescent="0.25">
      <c r="A2696">
        <v>1546</v>
      </c>
      <c r="B2696" t="s">
        <v>16326</v>
      </c>
      <c r="C2696" t="s">
        <v>16327</v>
      </c>
    </row>
    <row r="2697" spans="1:3" x14ac:dyDescent="0.25">
      <c r="A2697">
        <v>1546</v>
      </c>
      <c r="B2697" t="s">
        <v>16332</v>
      </c>
      <c r="C2697" t="s">
        <v>16333</v>
      </c>
    </row>
    <row r="2698" spans="1:3" x14ac:dyDescent="0.25">
      <c r="A2698">
        <v>1546</v>
      </c>
      <c r="B2698" t="s">
        <v>16338</v>
      </c>
      <c r="C2698" t="s">
        <v>16339</v>
      </c>
    </row>
    <row r="2699" spans="1:3" x14ac:dyDescent="0.25">
      <c r="A2699">
        <v>1545</v>
      </c>
      <c r="B2699" t="s">
        <v>16345</v>
      </c>
      <c r="C2699" t="s">
        <v>16346</v>
      </c>
    </row>
    <row r="2700" spans="1:3" x14ac:dyDescent="0.25">
      <c r="A2700">
        <v>1544</v>
      </c>
      <c r="B2700" t="s">
        <v>16351</v>
      </c>
      <c r="C2700" t="s">
        <v>16352</v>
      </c>
    </row>
    <row r="2701" spans="1:3" x14ac:dyDescent="0.25">
      <c r="A2701">
        <v>1544</v>
      </c>
      <c r="B2701" t="s">
        <v>16357</v>
      </c>
      <c r="C2701" t="s">
        <v>16358</v>
      </c>
    </row>
    <row r="2702" spans="1:3" x14ac:dyDescent="0.25">
      <c r="A2702">
        <v>1543</v>
      </c>
      <c r="B2702" t="s">
        <v>16364</v>
      </c>
      <c r="C2702" t="s">
        <v>16365</v>
      </c>
    </row>
    <row r="2703" spans="1:3" x14ac:dyDescent="0.25">
      <c r="A2703">
        <v>1543</v>
      </c>
      <c r="B2703" t="s">
        <v>16369</v>
      </c>
      <c r="C2703" t="s">
        <v>16370</v>
      </c>
    </row>
    <row r="2704" spans="1:3" x14ac:dyDescent="0.25">
      <c r="A2704">
        <v>1543</v>
      </c>
      <c r="B2704" t="s">
        <v>16375</v>
      </c>
      <c r="C2704" t="s">
        <v>16376</v>
      </c>
    </row>
    <row r="2705" spans="1:3" x14ac:dyDescent="0.25">
      <c r="A2705">
        <v>1543</v>
      </c>
      <c r="B2705" t="s">
        <v>16380</v>
      </c>
      <c r="C2705" t="s">
        <v>16381</v>
      </c>
    </row>
    <row r="2706" spans="1:3" x14ac:dyDescent="0.25">
      <c r="A2706">
        <v>1543</v>
      </c>
      <c r="B2706" t="s">
        <v>16386</v>
      </c>
      <c r="C2706" t="s">
        <v>16387</v>
      </c>
    </row>
    <row r="2707" spans="1:3" x14ac:dyDescent="0.25">
      <c r="A2707">
        <v>1542</v>
      </c>
      <c r="B2707" t="s">
        <v>16392</v>
      </c>
      <c r="C2707" t="s">
        <v>16393</v>
      </c>
    </row>
    <row r="2708" spans="1:3" x14ac:dyDescent="0.25">
      <c r="A2708">
        <v>1541</v>
      </c>
      <c r="B2708" t="s">
        <v>16399</v>
      </c>
      <c r="C2708" t="s">
        <v>16400</v>
      </c>
    </row>
    <row r="2709" spans="1:3" x14ac:dyDescent="0.25">
      <c r="A2709">
        <v>1541</v>
      </c>
      <c r="B2709" t="s">
        <v>16405</v>
      </c>
      <c r="C2709" t="s">
        <v>16406</v>
      </c>
    </row>
    <row r="2710" spans="1:3" x14ac:dyDescent="0.25">
      <c r="A2710">
        <v>1540</v>
      </c>
      <c r="B2710" t="s">
        <v>16411</v>
      </c>
      <c r="C2710" t="s">
        <v>16412</v>
      </c>
    </row>
    <row r="2711" spans="1:3" x14ac:dyDescent="0.25">
      <c r="A2711">
        <v>1539</v>
      </c>
      <c r="B2711" t="s">
        <v>16417</v>
      </c>
      <c r="C2711" t="s">
        <v>16418</v>
      </c>
    </row>
    <row r="2712" spans="1:3" x14ac:dyDescent="0.25">
      <c r="A2712">
        <v>1538</v>
      </c>
      <c r="B2712" t="s">
        <v>16423</v>
      </c>
      <c r="C2712" t="s">
        <v>16424</v>
      </c>
    </row>
    <row r="2713" spans="1:3" x14ac:dyDescent="0.25">
      <c r="A2713">
        <v>1537</v>
      </c>
      <c r="B2713" t="s">
        <v>16429</v>
      </c>
      <c r="C2713" t="s">
        <v>16430</v>
      </c>
    </row>
    <row r="2714" spans="1:3" x14ac:dyDescent="0.25">
      <c r="A2714">
        <v>1537</v>
      </c>
      <c r="B2714" t="s">
        <v>16435</v>
      </c>
      <c r="C2714" t="s">
        <v>16436</v>
      </c>
    </row>
    <row r="2715" spans="1:3" x14ac:dyDescent="0.25">
      <c r="A2715">
        <v>1537</v>
      </c>
      <c r="B2715" t="s">
        <v>16441</v>
      </c>
      <c r="C2715" t="s">
        <v>16442</v>
      </c>
    </row>
    <row r="2716" spans="1:3" x14ac:dyDescent="0.25">
      <c r="A2716">
        <v>1535</v>
      </c>
      <c r="B2716" t="s">
        <v>16447</v>
      </c>
      <c r="C2716" t="s">
        <v>16448</v>
      </c>
    </row>
    <row r="2717" spans="1:3" x14ac:dyDescent="0.25">
      <c r="A2717">
        <v>1534</v>
      </c>
      <c r="B2717" t="s">
        <v>16452</v>
      </c>
      <c r="C2717" t="s">
        <v>16453</v>
      </c>
    </row>
    <row r="2718" spans="1:3" x14ac:dyDescent="0.25">
      <c r="A2718">
        <v>1533</v>
      </c>
      <c r="B2718" t="s">
        <v>16458</v>
      </c>
      <c r="C2718" t="s">
        <v>16459</v>
      </c>
    </row>
    <row r="2719" spans="1:3" x14ac:dyDescent="0.25">
      <c r="A2719">
        <v>1533</v>
      </c>
      <c r="B2719" t="s">
        <v>16464</v>
      </c>
      <c r="C2719" t="s">
        <v>16465</v>
      </c>
    </row>
    <row r="2720" spans="1:3" x14ac:dyDescent="0.25">
      <c r="A2720">
        <v>1531</v>
      </c>
      <c r="B2720" t="s">
        <v>16469</v>
      </c>
      <c r="C2720" t="s">
        <v>16470</v>
      </c>
    </row>
    <row r="2721" spans="1:3" x14ac:dyDescent="0.25">
      <c r="A2721">
        <v>1531</v>
      </c>
      <c r="B2721" t="s">
        <v>16474</v>
      </c>
      <c r="C2721" t="s">
        <v>16475</v>
      </c>
    </row>
    <row r="2722" spans="1:3" x14ac:dyDescent="0.25">
      <c r="A2722">
        <v>1531</v>
      </c>
      <c r="B2722" t="s">
        <v>16480</v>
      </c>
      <c r="C2722" t="s">
        <v>16481</v>
      </c>
    </row>
    <row r="2723" spans="1:3" x14ac:dyDescent="0.25">
      <c r="A2723">
        <v>1530</v>
      </c>
      <c r="B2723" t="s">
        <v>16486</v>
      </c>
      <c r="C2723" t="s">
        <v>16487</v>
      </c>
    </row>
    <row r="2724" spans="1:3" x14ac:dyDescent="0.25">
      <c r="A2724">
        <v>1530</v>
      </c>
      <c r="B2724" t="s">
        <v>16492</v>
      </c>
      <c r="C2724" t="s">
        <v>16493</v>
      </c>
    </row>
    <row r="2725" spans="1:3" x14ac:dyDescent="0.25">
      <c r="A2725">
        <v>1530</v>
      </c>
      <c r="B2725" t="s">
        <v>16499</v>
      </c>
      <c r="C2725" t="s">
        <v>16500</v>
      </c>
    </row>
    <row r="2726" spans="1:3" x14ac:dyDescent="0.25">
      <c r="A2726">
        <v>1528</v>
      </c>
      <c r="B2726" t="s">
        <v>16506</v>
      </c>
      <c r="C2726" t="s">
        <v>16507</v>
      </c>
    </row>
    <row r="2727" spans="1:3" x14ac:dyDescent="0.25">
      <c r="A2727">
        <v>1528</v>
      </c>
      <c r="B2727" t="s">
        <v>16511</v>
      </c>
      <c r="C2727" t="s">
        <v>16512</v>
      </c>
    </row>
    <row r="2728" spans="1:3" x14ac:dyDescent="0.25">
      <c r="A2728">
        <v>1527</v>
      </c>
      <c r="B2728" t="s">
        <v>16517</v>
      </c>
      <c r="C2728" t="s">
        <v>16518</v>
      </c>
    </row>
    <row r="2729" spans="1:3" x14ac:dyDescent="0.25">
      <c r="A2729">
        <v>1527</v>
      </c>
      <c r="B2729" t="s">
        <v>16523</v>
      </c>
      <c r="C2729" t="s">
        <v>16524</v>
      </c>
    </row>
    <row r="2730" spans="1:3" x14ac:dyDescent="0.25">
      <c r="A2730">
        <v>1527</v>
      </c>
      <c r="B2730" t="s">
        <v>16528</v>
      </c>
      <c r="C2730" t="s">
        <v>16529</v>
      </c>
    </row>
    <row r="2731" spans="1:3" x14ac:dyDescent="0.25">
      <c r="A2731">
        <v>1526</v>
      </c>
      <c r="B2731" t="s">
        <v>16534</v>
      </c>
      <c r="C2731" t="s">
        <v>16535</v>
      </c>
    </row>
    <row r="2732" spans="1:3" x14ac:dyDescent="0.25">
      <c r="A2732">
        <v>1526</v>
      </c>
      <c r="B2732" t="s">
        <v>16539</v>
      </c>
      <c r="C2732" t="s">
        <v>16540</v>
      </c>
    </row>
    <row r="2733" spans="1:3" x14ac:dyDescent="0.25">
      <c r="A2733">
        <v>1525</v>
      </c>
      <c r="B2733" t="s">
        <v>16545</v>
      </c>
      <c r="C2733" t="s">
        <v>16546</v>
      </c>
    </row>
    <row r="2734" spans="1:3" x14ac:dyDescent="0.25">
      <c r="A2734">
        <v>1525</v>
      </c>
      <c r="B2734" t="s">
        <v>16551</v>
      </c>
      <c r="C2734" t="s">
        <v>16552</v>
      </c>
    </row>
    <row r="2735" spans="1:3" x14ac:dyDescent="0.25">
      <c r="A2735">
        <v>1524</v>
      </c>
      <c r="B2735" t="s">
        <v>16557</v>
      </c>
      <c r="C2735" t="s">
        <v>16558</v>
      </c>
    </row>
    <row r="2736" spans="1:3" x14ac:dyDescent="0.25">
      <c r="A2736">
        <v>1523</v>
      </c>
      <c r="B2736" t="s">
        <v>16563</v>
      </c>
      <c r="C2736" t="s">
        <v>16564</v>
      </c>
    </row>
    <row r="2737" spans="1:3" x14ac:dyDescent="0.25">
      <c r="A2737">
        <v>1523</v>
      </c>
      <c r="B2737" t="s">
        <v>16568</v>
      </c>
      <c r="C2737" t="s">
        <v>16569</v>
      </c>
    </row>
    <row r="2738" spans="1:3" x14ac:dyDescent="0.25">
      <c r="A2738">
        <v>1522</v>
      </c>
      <c r="B2738" t="s">
        <v>16574</v>
      </c>
      <c r="C2738" t="s">
        <v>16575</v>
      </c>
    </row>
    <row r="2739" spans="1:3" x14ac:dyDescent="0.25">
      <c r="A2739">
        <v>1522</v>
      </c>
      <c r="B2739" t="s">
        <v>16581</v>
      </c>
      <c r="C2739" t="s">
        <v>16582</v>
      </c>
    </row>
    <row r="2740" spans="1:3" x14ac:dyDescent="0.25">
      <c r="A2740">
        <v>1522</v>
      </c>
      <c r="B2740" t="s">
        <v>16587</v>
      </c>
      <c r="C2740" t="s">
        <v>16588</v>
      </c>
    </row>
    <row r="2741" spans="1:3" x14ac:dyDescent="0.25">
      <c r="A2741">
        <v>1522</v>
      </c>
      <c r="B2741" t="s">
        <v>16592</v>
      </c>
      <c r="C2741" t="s">
        <v>16593</v>
      </c>
    </row>
    <row r="2742" spans="1:3" x14ac:dyDescent="0.25">
      <c r="A2742">
        <v>1521</v>
      </c>
      <c r="B2742" t="s">
        <v>16597</v>
      </c>
      <c r="C2742" t="s">
        <v>16598</v>
      </c>
    </row>
    <row r="2743" spans="1:3" x14ac:dyDescent="0.25">
      <c r="A2743">
        <v>1520</v>
      </c>
      <c r="B2743" t="s">
        <v>16603</v>
      </c>
      <c r="C2743" t="s">
        <v>16604</v>
      </c>
    </row>
    <row r="2744" spans="1:3" x14ac:dyDescent="0.25">
      <c r="A2744">
        <v>1519</v>
      </c>
      <c r="B2744" t="s">
        <v>16609</v>
      </c>
      <c r="C2744" t="s">
        <v>16610</v>
      </c>
    </row>
    <row r="2745" spans="1:3" x14ac:dyDescent="0.25">
      <c r="A2745">
        <v>1519</v>
      </c>
      <c r="B2745" t="s">
        <v>16615</v>
      </c>
      <c r="C2745" t="s">
        <v>16616</v>
      </c>
    </row>
    <row r="2746" spans="1:3" x14ac:dyDescent="0.25">
      <c r="A2746">
        <v>1519</v>
      </c>
      <c r="B2746" t="s">
        <v>16621</v>
      </c>
      <c r="C2746" t="s">
        <v>16622</v>
      </c>
    </row>
    <row r="2747" spans="1:3" x14ac:dyDescent="0.25">
      <c r="A2747">
        <v>1518</v>
      </c>
      <c r="B2747" t="s">
        <v>16627</v>
      </c>
      <c r="C2747" t="s">
        <v>16628</v>
      </c>
    </row>
    <row r="2748" spans="1:3" x14ac:dyDescent="0.25">
      <c r="A2748">
        <v>1516</v>
      </c>
      <c r="B2748" t="s">
        <v>16632</v>
      </c>
      <c r="C2748" t="s">
        <v>16633</v>
      </c>
    </row>
    <row r="2749" spans="1:3" x14ac:dyDescent="0.25">
      <c r="A2749">
        <v>1516</v>
      </c>
      <c r="B2749" t="s">
        <v>16638</v>
      </c>
      <c r="C2749" t="s">
        <v>16639</v>
      </c>
    </row>
    <row r="2750" spans="1:3" x14ac:dyDescent="0.25">
      <c r="A2750">
        <v>1515</v>
      </c>
      <c r="B2750" t="s">
        <v>16644</v>
      </c>
      <c r="C2750" t="s">
        <v>16645</v>
      </c>
    </row>
    <row r="2751" spans="1:3" x14ac:dyDescent="0.25">
      <c r="A2751">
        <v>1515</v>
      </c>
      <c r="B2751" t="s">
        <v>16650</v>
      </c>
      <c r="C2751" t="s">
        <v>16651</v>
      </c>
    </row>
    <row r="2752" spans="1:3" x14ac:dyDescent="0.25">
      <c r="A2752">
        <v>1514</v>
      </c>
      <c r="B2752" t="s">
        <v>16656</v>
      </c>
      <c r="C2752" t="s">
        <v>16657</v>
      </c>
    </row>
    <row r="2753" spans="1:3" x14ac:dyDescent="0.25">
      <c r="A2753">
        <v>1514</v>
      </c>
      <c r="B2753" t="s">
        <v>16663</v>
      </c>
      <c r="C2753" t="s">
        <v>16664</v>
      </c>
    </row>
    <row r="2754" spans="1:3" x14ac:dyDescent="0.25">
      <c r="A2754">
        <v>1514</v>
      </c>
      <c r="B2754" t="s">
        <v>16669</v>
      </c>
      <c r="C2754" t="s">
        <v>16670</v>
      </c>
    </row>
    <row r="2755" spans="1:3" x14ac:dyDescent="0.25">
      <c r="A2755">
        <v>1514</v>
      </c>
      <c r="B2755" t="s">
        <v>16674</v>
      </c>
      <c r="C2755" t="s">
        <v>16675</v>
      </c>
    </row>
    <row r="2756" spans="1:3" x14ac:dyDescent="0.25">
      <c r="A2756">
        <v>1513</v>
      </c>
      <c r="B2756" t="s">
        <v>16680</v>
      </c>
      <c r="C2756" t="s">
        <v>16681</v>
      </c>
    </row>
    <row r="2757" spans="1:3" x14ac:dyDescent="0.25">
      <c r="A2757">
        <v>1513</v>
      </c>
      <c r="B2757" t="s">
        <v>16686</v>
      </c>
      <c r="C2757" t="s">
        <v>16687</v>
      </c>
    </row>
    <row r="2758" spans="1:3" x14ac:dyDescent="0.25">
      <c r="A2758">
        <v>1512</v>
      </c>
      <c r="B2758" t="s">
        <v>16692</v>
      </c>
      <c r="C2758" t="s">
        <v>16693</v>
      </c>
    </row>
    <row r="2759" spans="1:3" x14ac:dyDescent="0.25">
      <c r="A2759">
        <v>1512</v>
      </c>
      <c r="B2759" t="s">
        <v>16698</v>
      </c>
      <c r="C2759" t="s">
        <v>16699</v>
      </c>
    </row>
    <row r="2760" spans="1:3" x14ac:dyDescent="0.25">
      <c r="A2760">
        <v>1511</v>
      </c>
      <c r="B2760" t="s">
        <v>16703</v>
      </c>
      <c r="C2760" t="s">
        <v>16704</v>
      </c>
    </row>
    <row r="2761" spans="1:3" x14ac:dyDescent="0.25">
      <c r="A2761">
        <v>1511</v>
      </c>
      <c r="B2761" t="s">
        <v>16709</v>
      </c>
      <c r="C2761" t="s">
        <v>16710</v>
      </c>
    </row>
    <row r="2762" spans="1:3" x14ac:dyDescent="0.25">
      <c r="A2762">
        <v>1511</v>
      </c>
      <c r="B2762" t="s">
        <v>16715</v>
      </c>
      <c r="C2762" t="s">
        <v>16716</v>
      </c>
    </row>
    <row r="2763" spans="1:3" x14ac:dyDescent="0.25">
      <c r="A2763">
        <v>1510</v>
      </c>
      <c r="B2763" t="s">
        <v>16721</v>
      </c>
      <c r="C2763" t="s">
        <v>16722</v>
      </c>
    </row>
    <row r="2764" spans="1:3" x14ac:dyDescent="0.25">
      <c r="A2764">
        <v>1510</v>
      </c>
      <c r="B2764" t="s">
        <v>16727</v>
      </c>
      <c r="C2764" t="s">
        <v>16728</v>
      </c>
    </row>
    <row r="2765" spans="1:3" x14ac:dyDescent="0.25">
      <c r="A2765">
        <v>1510</v>
      </c>
      <c r="B2765" t="s">
        <v>16734</v>
      </c>
      <c r="C2765" t="s">
        <v>16735</v>
      </c>
    </row>
    <row r="2766" spans="1:3" x14ac:dyDescent="0.25">
      <c r="A2766">
        <v>1510</v>
      </c>
      <c r="B2766" t="s">
        <v>16740</v>
      </c>
      <c r="C2766" t="s">
        <v>16741</v>
      </c>
    </row>
    <row r="2767" spans="1:3" x14ac:dyDescent="0.25">
      <c r="A2767">
        <v>1510</v>
      </c>
      <c r="B2767" t="s">
        <v>16745</v>
      </c>
      <c r="C2767" t="s">
        <v>16746</v>
      </c>
    </row>
    <row r="2768" spans="1:3" x14ac:dyDescent="0.25">
      <c r="A2768">
        <v>1509</v>
      </c>
      <c r="B2768" t="s">
        <v>16752</v>
      </c>
      <c r="C2768" t="s">
        <v>16753</v>
      </c>
    </row>
    <row r="2769" spans="1:3" x14ac:dyDescent="0.25">
      <c r="A2769">
        <v>1509</v>
      </c>
      <c r="B2769" t="s">
        <v>16757</v>
      </c>
      <c r="C2769" t="s">
        <v>16758</v>
      </c>
    </row>
    <row r="2770" spans="1:3" x14ac:dyDescent="0.25">
      <c r="A2770">
        <v>1509</v>
      </c>
      <c r="B2770" t="s">
        <v>16763</v>
      </c>
      <c r="C2770" t="s">
        <v>16764</v>
      </c>
    </row>
    <row r="2771" spans="1:3" x14ac:dyDescent="0.25">
      <c r="A2771">
        <v>1509</v>
      </c>
      <c r="B2771" t="s">
        <v>16768</v>
      </c>
      <c r="C2771" t="s">
        <v>16769</v>
      </c>
    </row>
    <row r="2772" spans="1:3" x14ac:dyDescent="0.25">
      <c r="A2772">
        <v>1508</v>
      </c>
      <c r="B2772" t="s">
        <v>16775</v>
      </c>
      <c r="C2772" t="s">
        <v>16776</v>
      </c>
    </row>
    <row r="2773" spans="1:3" x14ac:dyDescent="0.25">
      <c r="A2773">
        <v>1508</v>
      </c>
      <c r="B2773" t="s">
        <v>16781</v>
      </c>
      <c r="C2773" t="s">
        <v>16782</v>
      </c>
    </row>
    <row r="2774" spans="1:3" x14ac:dyDescent="0.25">
      <c r="A2774">
        <v>1507</v>
      </c>
      <c r="B2774" t="s">
        <v>16787</v>
      </c>
      <c r="C2774" t="s">
        <v>16788</v>
      </c>
    </row>
    <row r="2775" spans="1:3" x14ac:dyDescent="0.25">
      <c r="A2775">
        <v>1507</v>
      </c>
      <c r="B2775" t="s">
        <v>16793</v>
      </c>
      <c r="C2775" t="s">
        <v>16794</v>
      </c>
    </row>
    <row r="2776" spans="1:3" x14ac:dyDescent="0.25">
      <c r="A2776">
        <v>1507</v>
      </c>
      <c r="B2776" t="s">
        <v>16799</v>
      </c>
      <c r="C2776" t="s">
        <v>16800</v>
      </c>
    </row>
    <row r="2777" spans="1:3" x14ac:dyDescent="0.25">
      <c r="A2777">
        <v>1506</v>
      </c>
      <c r="B2777" t="s">
        <v>16805</v>
      </c>
      <c r="C2777" t="s">
        <v>16806</v>
      </c>
    </row>
    <row r="2778" spans="1:3" x14ac:dyDescent="0.25">
      <c r="A2778">
        <v>1506</v>
      </c>
      <c r="B2778" t="s">
        <v>16812</v>
      </c>
      <c r="C2778" t="s">
        <v>16813</v>
      </c>
    </row>
    <row r="2779" spans="1:3" x14ac:dyDescent="0.25">
      <c r="A2779">
        <v>1504</v>
      </c>
      <c r="B2779" t="s">
        <v>16819</v>
      </c>
      <c r="C2779" t="s">
        <v>16820</v>
      </c>
    </row>
    <row r="2780" spans="1:3" x14ac:dyDescent="0.25">
      <c r="A2780">
        <v>1504</v>
      </c>
      <c r="B2780" t="s">
        <v>16824</v>
      </c>
      <c r="C2780" t="s">
        <v>16825</v>
      </c>
    </row>
    <row r="2781" spans="1:3" x14ac:dyDescent="0.25">
      <c r="A2781">
        <v>1504</v>
      </c>
      <c r="B2781" t="s">
        <v>16830</v>
      </c>
      <c r="C2781" t="s">
        <v>16831</v>
      </c>
    </row>
    <row r="2782" spans="1:3" x14ac:dyDescent="0.25">
      <c r="A2782">
        <v>1504</v>
      </c>
      <c r="B2782" t="s">
        <v>16836</v>
      </c>
      <c r="C2782" t="s">
        <v>16837</v>
      </c>
    </row>
    <row r="2783" spans="1:3" x14ac:dyDescent="0.25">
      <c r="A2783">
        <v>1503</v>
      </c>
      <c r="B2783" t="s">
        <v>16842</v>
      </c>
      <c r="C2783" t="s">
        <v>16843</v>
      </c>
    </row>
    <row r="2784" spans="1:3" x14ac:dyDescent="0.25">
      <c r="A2784">
        <v>1503</v>
      </c>
      <c r="B2784" t="s">
        <v>16847</v>
      </c>
      <c r="C2784" t="s">
        <v>16848</v>
      </c>
    </row>
    <row r="2785" spans="1:3" x14ac:dyDescent="0.25">
      <c r="A2785">
        <v>1503</v>
      </c>
      <c r="B2785" t="s">
        <v>16853</v>
      </c>
      <c r="C2785" t="s">
        <v>16854</v>
      </c>
    </row>
    <row r="2786" spans="1:3" x14ac:dyDescent="0.25">
      <c r="A2786">
        <v>1503</v>
      </c>
      <c r="B2786" t="s">
        <v>16859</v>
      </c>
      <c r="C2786" t="s">
        <v>16860</v>
      </c>
    </row>
    <row r="2787" spans="1:3" x14ac:dyDescent="0.25">
      <c r="A2787">
        <v>1503</v>
      </c>
      <c r="B2787" t="s">
        <v>16865</v>
      </c>
      <c r="C2787" t="s">
        <v>16866</v>
      </c>
    </row>
    <row r="2788" spans="1:3" x14ac:dyDescent="0.25">
      <c r="A2788">
        <v>1502</v>
      </c>
      <c r="B2788" t="s">
        <v>16870</v>
      </c>
      <c r="C2788" t="s">
        <v>16871</v>
      </c>
    </row>
    <row r="2789" spans="1:3" x14ac:dyDescent="0.25">
      <c r="A2789">
        <v>1502</v>
      </c>
      <c r="B2789" t="s">
        <v>16875</v>
      </c>
      <c r="C2789" t="s">
        <v>16876</v>
      </c>
    </row>
    <row r="2790" spans="1:3" x14ac:dyDescent="0.25">
      <c r="A2790">
        <v>1502</v>
      </c>
      <c r="B2790" t="s">
        <v>16881</v>
      </c>
      <c r="C2790" t="s">
        <v>16882</v>
      </c>
    </row>
    <row r="2791" spans="1:3" x14ac:dyDescent="0.25">
      <c r="A2791">
        <v>1502</v>
      </c>
      <c r="B2791" t="s">
        <v>16887</v>
      </c>
      <c r="C2791" t="s">
        <v>16888</v>
      </c>
    </row>
    <row r="2792" spans="1:3" x14ac:dyDescent="0.25">
      <c r="A2792">
        <v>1501</v>
      </c>
      <c r="B2792" t="s">
        <v>16893</v>
      </c>
      <c r="C2792" t="s">
        <v>16894</v>
      </c>
    </row>
    <row r="2793" spans="1:3" x14ac:dyDescent="0.25">
      <c r="A2793">
        <v>1501</v>
      </c>
      <c r="B2793" t="s">
        <v>16899</v>
      </c>
      <c r="C2793" t="s">
        <v>16900</v>
      </c>
    </row>
    <row r="2794" spans="1:3" x14ac:dyDescent="0.25">
      <c r="A2794">
        <v>1499</v>
      </c>
      <c r="B2794" t="s">
        <v>16904</v>
      </c>
      <c r="C2794" t="s">
        <v>16905</v>
      </c>
    </row>
    <row r="2795" spans="1:3" x14ac:dyDescent="0.25">
      <c r="A2795">
        <v>1499</v>
      </c>
      <c r="B2795" t="s">
        <v>16910</v>
      </c>
      <c r="C2795" t="s">
        <v>16911</v>
      </c>
    </row>
    <row r="2796" spans="1:3" x14ac:dyDescent="0.25">
      <c r="A2796">
        <v>1498</v>
      </c>
      <c r="B2796" t="s">
        <v>16916</v>
      </c>
      <c r="C2796" t="s">
        <v>16917</v>
      </c>
    </row>
    <row r="2797" spans="1:3" x14ac:dyDescent="0.25">
      <c r="A2797">
        <v>1498</v>
      </c>
      <c r="B2797" t="s">
        <v>16923</v>
      </c>
      <c r="C2797" t="s">
        <v>16924</v>
      </c>
    </row>
    <row r="2798" spans="1:3" x14ac:dyDescent="0.25">
      <c r="A2798">
        <v>1497</v>
      </c>
      <c r="B2798" t="s">
        <v>16930</v>
      </c>
      <c r="C2798" t="s">
        <v>16931</v>
      </c>
    </row>
    <row r="2799" spans="1:3" x14ac:dyDescent="0.25">
      <c r="A2799">
        <v>1495</v>
      </c>
      <c r="B2799" t="s">
        <v>16936</v>
      </c>
      <c r="C2799" t="s">
        <v>16937</v>
      </c>
    </row>
    <row r="2800" spans="1:3" x14ac:dyDescent="0.25">
      <c r="A2800">
        <v>1495</v>
      </c>
      <c r="B2800" t="s">
        <v>16942</v>
      </c>
      <c r="C2800" t="s">
        <v>16943</v>
      </c>
    </row>
    <row r="2801" spans="1:3" x14ac:dyDescent="0.25">
      <c r="A2801">
        <v>1494</v>
      </c>
      <c r="B2801" t="s">
        <v>16948</v>
      </c>
      <c r="C2801" t="s">
        <v>16949</v>
      </c>
    </row>
    <row r="2802" spans="1:3" x14ac:dyDescent="0.25">
      <c r="A2802">
        <v>1492</v>
      </c>
      <c r="B2802" t="s">
        <v>16955</v>
      </c>
      <c r="C2802" t="s">
        <v>16956</v>
      </c>
    </row>
    <row r="2803" spans="1:3" x14ac:dyDescent="0.25">
      <c r="A2803">
        <v>1492</v>
      </c>
      <c r="B2803" t="s">
        <v>16961</v>
      </c>
      <c r="C2803" t="s">
        <v>16962</v>
      </c>
    </row>
    <row r="2804" spans="1:3" x14ac:dyDescent="0.25">
      <c r="A2804">
        <v>1492</v>
      </c>
      <c r="B2804" t="s">
        <v>16966</v>
      </c>
      <c r="C2804" t="s">
        <v>16967</v>
      </c>
    </row>
    <row r="2805" spans="1:3" x14ac:dyDescent="0.25">
      <c r="A2805">
        <v>1490</v>
      </c>
      <c r="B2805" t="s">
        <v>16971</v>
      </c>
      <c r="C2805" t="s">
        <v>16972</v>
      </c>
    </row>
    <row r="2806" spans="1:3" x14ac:dyDescent="0.25">
      <c r="A2806">
        <v>1489</v>
      </c>
      <c r="B2806" t="s">
        <v>16978</v>
      </c>
      <c r="C2806" t="s">
        <v>16979</v>
      </c>
    </row>
    <row r="2807" spans="1:3" x14ac:dyDescent="0.25">
      <c r="A2807">
        <v>1489</v>
      </c>
      <c r="B2807" t="s">
        <v>16984</v>
      </c>
      <c r="C2807" t="s">
        <v>16985</v>
      </c>
    </row>
    <row r="2808" spans="1:3" x14ac:dyDescent="0.25">
      <c r="A2808">
        <v>1488</v>
      </c>
      <c r="B2808" t="s">
        <v>16990</v>
      </c>
      <c r="C2808" t="s">
        <v>16991</v>
      </c>
    </row>
    <row r="2809" spans="1:3" x14ac:dyDescent="0.25">
      <c r="A2809">
        <v>1487</v>
      </c>
      <c r="B2809" t="s">
        <v>16996</v>
      </c>
      <c r="C2809" t="s">
        <v>16997</v>
      </c>
    </row>
    <row r="2810" spans="1:3" x14ac:dyDescent="0.25">
      <c r="A2810">
        <v>1486</v>
      </c>
      <c r="B2810" t="s">
        <v>17002</v>
      </c>
      <c r="C2810" t="s">
        <v>17003</v>
      </c>
    </row>
    <row r="2811" spans="1:3" x14ac:dyDescent="0.25">
      <c r="A2811">
        <v>1486</v>
      </c>
      <c r="B2811" t="s">
        <v>17008</v>
      </c>
      <c r="C2811" t="s">
        <v>17009</v>
      </c>
    </row>
    <row r="2812" spans="1:3" x14ac:dyDescent="0.25">
      <c r="A2812">
        <v>1486</v>
      </c>
      <c r="B2812" t="s">
        <v>17015</v>
      </c>
      <c r="C2812" t="s">
        <v>17016</v>
      </c>
    </row>
    <row r="2813" spans="1:3" x14ac:dyDescent="0.25">
      <c r="A2813">
        <v>1485</v>
      </c>
      <c r="B2813" t="s">
        <v>17020</v>
      </c>
      <c r="C2813" t="s">
        <v>17021</v>
      </c>
    </row>
    <row r="2814" spans="1:3" x14ac:dyDescent="0.25">
      <c r="A2814">
        <v>1485</v>
      </c>
      <c r="B2814" t="s">
        <v>17026</v>
      </c>
      <c r="C2814" t="s">
        <v>17027</v>
      </c>
    </row>
    <row r="2815" spans="1:3" x14ac:dyDescent="0.25">
      <c r="A2815">
        <v>1485</v>
      </c>
      <c r="B2815" t="s">
        <v>17033</v>
      </c>
      <c r="C2815" t="s">
        <v>17034</v>
      </c>
    </row>
    <row r="2816" spans="1:3" x14ac:dyDescent="0.25">
      <c r="A2816">
        <v>1485</v>
      </c>
      <c r="B2816" t="s">
        <v>17039</v>
      </c>
      <c r="C2816" t="s">
        <v>17040</v>
      </c>
    </row>
    <row r="2817" spans="1:3" x14ac:dyDescent="0.25">
      <c r="A2817">
        <v>1485</v>
      </c>
      <c r="B2817" t="s">
        <v>17046</v>
      </c>
      <c r="C2817" t="s">
        <v>17047</v>
      </c>
    </row>
    <row r="2818" spans="1:3" x14ac:dyDescent="0.25">
      <c r="A2818">
        <v>1485</v>
      </c>
      <c r="B2818" t="s">
        <v>17051</v>
      </c>
      <c r="C2818" t="s">
        <v>17052</v>
      </c>
    </row>
    <row r="2819" spans="1:3" x14ac:dyDescent="0.25">
      <c r="A2819">
        <v>1484</v>
      </c>
      <c r="B2819" t="s">
        <v>17057</v>
      </c>
      <c r="C2819" t="s">
        <v>17058</v>
      </c>
    </row>
    <row r="2820" spans="1:3" x14ac:dyDescent="0.25">
      <c r="A2820">
        <v>1484</v>
      </c>
      <c r="B2820" t="s">
        <v>17062</v>
      </c>
      <c r="C2820" t="s">
        <v>17063</v>
      </c>
    </row>
    <row r="2821" spans="1:3" x14ac:dyDescent="0.25">
      <c r="A2821">
        <v>1483</v>
      </c>
      <c r="B2821" t="s">
        <v>17068</v>
      </c>
      <c r="C2821" t="s">
        <v>17069</v>
      </c>
    </row>
    <row r="2822" spans="1:3" x14ac:dyDescent="0.25">
      <c r="A2822">
        <v>1483</v>
      </c>
      <c r="B2822" t="s">
        <v>17074</v>
      </c>
      <c r="C2822" t="s">
        <v>17075</v>
      </c>
    </row>
    <row r="2823" spans="1:3" x14ac:dyDescent="0.25">
      <c r="A2823">
        <v>1481</v>
      </c>
      <c r="B2823" t="s">
        <v>17080</v>
      </c>
      <c r="C2823" t="s">
        <v>17081</v>
      </c>
    </row>
    <row r="2824" spans="1:3" x14ac:dyDescent="0.25">
      <c r="A2824">
        <v>1481</v>
      </c>
      <c r="B2824" t="s">
        <v>17086</v>
      </c>
      <c r="C2824" t="s">
        <v>17087</v>
      </c>
    </row>
    <row r="2825" spans="1:3" x14ac:dyDescent="0.25">
      <c r="A2825">
        <v>1481</v>
      </c>
      <c r="B2825" t="s">
        <v>17091</v>
      </c>
      <c r="C2825" t="s">
        <v>17092</v>
      </c>
    </row>
    <row r="2826" spans="1:3" x14ac:dyDescent="0.25">
      <c r="A2826">
        <v>1481</v>
      </c>
      <c r="B2826" t="s">
        <v>17097</v>
      </c>
      <c r="C2826" t="s">
        <v>17098</v>
      </c>
    </row>
    <row r="2827" spans="1:3" x14ac:dyDescent="0.25">
      <c r="A2827">
        <v>1480</v>
      </c>
      <c r="B2827" t="s">
        <v>17103</v>
      </c>
      <c r="C2827" t="s">
        <v>17104</v>
      </c>
    </row>
    <row r="2828" spans="1:3" x14ac:dyDescent="0.25">
      <c r="A2828">
        <v>1480</v>
      </c>
      <c r="B2828" t="s">
        <v>17110</v>
      </c>
      <c r="C2828" t="s">
        <v>17111</v>
      </c>
    </row>
    <row r="2829" spans="1:3" x14ac:dyDescent="0.25">
      <c r="A2829">
        <v>1480</v>
      </c>
      <c r="B2829" t="s">
        <v>17116</v>
      </c>
      <c r="C2829" t="s">
        <v>17117</v>
      </c>
    </row>
    <row r="2830" spans="1:3" x14ac:dyDescent="0.25">
      <c r="A2830">
        <v>1479</v>
      </c>
      <c r="B2830" t="s">
        <v>17121</v>
      </c>
      <c r="C2830" t="s">
        <v>17122</v>
      </c>
    </row>
    <row r="2831" spans="1:3" x14ac:dyDescent="0.25">
      <c r="A2831">
        <v>1479</v>
      </c>
      <c r="B2831" t="s">
        <v>17128</v>
      </c>
      <c r="C2831" t="s">
        <v>17129</v>
      </c>
    </row>
    <row r="2832" spans="1:3" x14ac:dyDescent="0.25">
      <c r="A2832">
        <v>1479</v>
      </c>
      <c r="B2832" t="s">
        <v>17133</v>
      </c>
      <c r="C2832" t="s">
        <v>17134</v>
      </c>
    </row>
    <row r="2833" spans="1:3" x14ac:dyDescent="0.25">
      <c r="A2833">
        <v>1479</v>
      </c>
      <c r="B2833" t="s">
        <v>17139</v>
      </c>
      <c r="C2833" t="s">
        <v>17140</v>
      </c>
    </row>
    <row r="2834" spans="1:3" x14ac:dyDescent="0.25">
      <c r="A2834">
        <v>1478</v>
      </c>
      <c r="B2834" t="s">
        <v>17144</v>
      </c>
      <c r="C2834" t="s">
        <v>17145</v>
      </c>
    </row>
    <row r="2835" spans="1:3" x14ac:dyDescent="0.25">
      <c r="A2835">
        <v>1478</v>
      </c>
      <c r="B2835" t="s">
        <v>17150</v>
      </c>
      <c r="C2835" t="s">
        <v>17151</v>
      </c>
    </row>
    <row r="2836" spans="1:3" x14ac:dyDescent="0.25">
      <c r="A2836">
        <v>1476</v>
      </c>
      <c r="B2836" t="s">
        <v>17157</v>
      </c>
      <c r="C2836" t="s">
        <v>17158</v>
      </c>
    </row>
    <row r="2837" spans="1:3" x14ac:dyDescent="0.25">
      <c r="A2837">
        <v>1476</v>
      </c>
      <c r="B2837" t="s">
        <v>17164</v>
      </c>
      <c r="C2837" t="s">
        <v>17165</v>
      </c>
    </row>
    <row r="2838" spans="1:3" x14ac:dyDescent="0.25">
      <c r="A2838">
        <v>1476</v>
      </c>
      <c r="B2838" t="s">
        <v>17170</v>
      </c>
      <c r="C2838" t="s">
        <v>17171</v>
      </c>
    </row>
    <row r="2839" spans="1:3" x14ac:dyDescent="0.25">
      <c r="A2839">
        <v>1475</v>
      </c>
      <c r="B2839" t="s">
        <v>17176</v>
      </c>
      <c r="C2839" t="s">
        <v>17177</v>
      </c>
    </row>
    <row r="2840" spans="1:3" x14ac:dyDescent="0.25">
      <c r="A2840">
        <v>1475</v>
      </c>
      <c r="B2840" t="s">
        <v>17182</v>
      </c>
      <c r="C2840" t="s">
        <v>17183</v>
      </c>
    </row>
    <row r="2841" spans="1:3" x14ac:dyDescent="0.25">
      <c r="A2841">
        <v>1474</v>
      </c>
      <c r="B2841" t="s">
        <v>17188</v>
      </c>
      <c r="C2841" t="s">
        <v>17189</v>
      </c>
    </row>
    <row r="2842" spans="1:3" x14ac:dyDescent="0.25">
      <c r="A2842">
        <v>1474</v>
      </c>
      <c r="B2842" t="s">
        <v>17194</v>
      </c>
      <c r="C2842" t="s">
        <v>17195</v>
      </c>
    </row>
    <row r="2843" spans="1:3" x14ac:dyDescent="0.25">
      <c r="A2843">
        <v>1473</v>
      </c>
      <c r="B2843" t="s">
        <v>17201</v>
      </c>
      <c r="C2843" t="s">
        <v>17202</v>
      </c>
    </row>
    <row r="2844" spans="1:3" x14ac:dyDescent="0.25">
      <c r="A2844">
        <v>1473</v>
      </c>
      <c r="B2844" t="s">
        <v>17206</v>
      </c>
      <c r="C2844" t="s">
        <v>17207</v>
      </c>
    </row>
    <row r="2845" spans="1:3" x14ac:dyDescent="0.25">
      <c r="A2845">
        <v>1473</v>
      </c>
      <c r="B2845" t="s">
        <v>17212</v>
      </c>
      <c r="C2845" t="s">
        <v>17213</v>
      </c>
    </row>
    <row r="2846" spans="1:3" x14ac:dyDescent="0.25">
      <c r="A2846">
        <v>1472</v>
      </c>
      <c r="B2846" t="s">
        <v>17218</v>
      </c>
      <c r="C2846" t="s">
        <v>17219</v>
      </c>
    </row>
    <row r="2847" spans="1:3" x14ac:dyDescent="0.25">
      <c r="A2847">
        <v>1472</v>
      </c>
      <c r="B2847" t="s">
        <v>17224</v>
      </c>
      <c r="C2847" t="s">
        <v>17225</v>
      </c>
    </row>
    <row r="2848" spans="1:3" x14ac:dyDescent="0.25">
      <c r="A2848">
        <v>1472</v>
      </c>
      <c r="B2848" t="s">
        <v>17229</v>
      </c>
      <c r="C2848" t="s">
        <v>17230</v>
      </c>
    </row>
    <row r="2849" spans="1:3" x14ac:dyDescent="0.25">
      <c r="A2849">
        <v>1471</v>
      </c>
      <c r="B2849" t="s">
        <v>17235</v>
      </c>
      <c r="C2849" t="s">
        <v>17236</v>
      </c>
    </row>
    <row r="2850" spans="1:3" x14ac:dyDescent="0.25">
      <c r="A2850">
        <v>1468</v>
      </c>
      <c r="B2850" t="s">
        <v>17240</v>
      </c>
      <c r="C2850" t="s">
        <v>17241</v>
      </c>
    </row>
    <row r="2851" spans="1:3" x14ac:dyDescent="0.25">
      <c r="A2851">
        <v>1468</v>
      </c>
      <c r="B2851" t="s">
        <v>17247</v>
      </c>
      <c r="C2851" t="s">
        <v>17248</v>
      </c>
    </row>
    <row r="2852" spans="1:3" x14ac:dyDescent="0.25">
      <c r="A2852">
        <v>1467</v>
      </c>
      <c r="B2852" t="s">
        <v>17253</v>
      </c>
      <c r="C2852" t="s">
        <v>17254</v>
      </c>
    </row>
    <row r="2853" spans="1:3" x14ac:dyDescent="0.25">
      <c r="A2853">
        <v>1467</v>
      </c>
      <c r="B2853" t="s">
        <v>17259</v>
      </c>
      <c r="C2853" t="s">
        <v>17260</v>
      </c>
    </row>
    <row r="2854" spans="1:3" x14ac:dyDescent="0.25">
      <c r="A2854">
        <v>1466</v>
      </c>
      <c r="B2854" t="s">
        <v>17265</v>
      </c>
      <c r="C2854" t="s">
        <v>17266</v>
      </c>
    </row>
    <row r="2855" spans="1:3" x14ac:dyDescent="0.25">
      <c r="A2855">
        <v>1466</v>
      </c>
      <c r="B2855" t="s">
        <v>17271</v>
      </c>
      <c r="C2855" t="s">
        <v>17272</v>
      </c>
    </row>
    <row r="2856" spans="1:3" x14ac:dyDescent="0.25">
      <c r="A2856">
        <v>1465</v>
      </c>
      <c r="B2856" t="s">
        <v>17277</v>
      </c>
      <c r="C2856" t="s">
        <v>17278</v>
      </c>
    </row>
    <row r="2857" spans="1:3" x14ac:dyDescent="0.25">
      <c r="A2857">
        <v>1465</v>
      </c>
      <c r="B2857" t="s">
        <v>17284</v>
      </c>
      <c r="C2857" t="s">
        <v>17285</v>
      </c>
    </row>
    <row r="2858" spans="1:3" x14ac:dyDescent="0.25">
      <c r="A2858">
        <v>1465</v>
      </c>
      <c r="B2858" t="s">
        <v>17290</v>
      </c>
      <c r="C2858" t="s">
        <v>17291</v>
      </c>
    </row>
    <row r="2859" spans="1:3" x14ac:dyDescent="0.25">
      <c r="A2859">
        <v>1464</v>
      </c>
      <c r="B2859" t="s">
        <v>17296</v>
      </c>
      <c r="C2859" t="s">
        <v>17297</v>
      </c>
    </row>
    <row r="2860" spans="1:3" x14ac:dyDescent="0.25">
      <c r="A2860">
        <v>1464</v>
      </c>
      <c r="B2860" t="s">
        <v>17301</v>
      </c>
      <c r="C2860" t="s">
        <v>17302</v>
      </c>
    </row>
    <row r="2861" spans="1:3" x14ac:dyDescent="0.25">
      <c r="A2861">
        <v>1463</v>
      </c>
      <c r="B2861" t="s">
        <v>17308</v>
      </c>
      <c r="C2861" t="s">
        <v>17309</v>
      </c>
    </row>
    <row r="2862" spans="1:3" x14ac:dyDescent="0.25">
      <c r="A2862">
        <v>1463</v>
      </c>
      <c r="B2862" t="s">
        <v>17314</v>
      </c>
      <c r="C2862" t="s">
        <v>17315</v>
      </c>
    </row>
    <row r="2863" spans="1:3" x14ac:dyDescent="0.25">
      <c r="A2863">
        <v>1463</v>
      </c>
      <c r="B2863" t="s">
        <v>17320</v>
      </c>
      <c r="C2863" t="s">
        <v>17321</v>
      </c>
    </row>
    <row r="2864" spans="1:3" x14ac:dyDescent="0.25">
      <c r="A2864">
        <v>1463</v>
      </c>
      <c r="B2864" t="s">
        <v>17326</v>
      </c>
      <c r="C2864" t="s">
        <v>17327</v>
      </c>
    </row>
    <row r="2865" spans="1:3" x14ac:dyDescent="0.25">
      <c r="A2865">
        <v>1463</v>
      </c>
      <c r="B2865" t="s">
        <v>17332</v>
      </c>
      <c r="C2865" t="s">
        <v>17333</v>
      </c>
    </row>
    <row r="2866" spans="1:3" x14ac:dyDescent="0.25">
      <c r="A2866">
        <v>1462</v>
      </c>
      <c r="B2866" t="s">
        <v>17339</v>
      </c>
      <c r="C2866" t="s">
        <v>17340</v>
      </c>
    </row>
    <row r="2867" spans="1:3" x14ac:dyDescent="0.25">
      <c r="A2867">
        <v>1462</v>
      </c>
      <c r="B2867" t="s">
        <v>17346</v>
      </c>
      <c r="C2867" t="s">
        <v>17347</v>
      </c>
    </row>
    <row r="2868" spans="1:3" x14ac:dyDescent="0.25">
      <c r="A2868">
        <v>1462</v>
      </c>
      <c r="B2868" t="s">
        <v>17352</v>
      </c>
      <c r="C2868" t="s">
        <v>17353</v>
      </c>
    </row>
    <row r="2869" spans="1:3" x14ac:dyDescent="0.25">
      <c r="A2869">
        <v>1462</v>
      </c>
      <c r="B2869" t="s">
        <v>17357</v>
      </c>
      <c r="C2869" t="s">
        <v>17358</v>
      </c>
    </row>
    <row r="2870" spans="1:3" x14ac:dyDescent="0.25">
      <c r="A2870">
        <v>1462</v>
      </c>
      <c r="B2870" t="s">
        <v>17362</v>
      </c>
      <c r="C2870" t="s">
        <v>17363</v>
      </c>
    </row>
    <row r="2871" spans="1:3" x14ac:dyDescent="0.25">
      <c r="A2871">
        <v>1462</v>
      </c>
      <c r="B2871" t="s">
        <v>17367</v>
      </c>
      <c r="C2871" t="s">
        <v>17368</v>
      </c>
    </row>
    <row r="2872" spans="1:3" x14ac:dyDescent="0.25">
      <c r="A2872">
        <v>1461</v>
      </c>
      <c r="B2872" t="s">
        <v>17372</v>
      </c>
      <c r="C2872" t="s">
        <v>17373</v>
      </c>
    </row>
    <row r="2873" spans="1:3" x14ac:dyDescent="0.25">
      <c r="A2873">
        <v>1461</v>
      </c>
      <c r="B2873" t="s">
        <v>17379</v>
      </c>
      <c r="C2873" t="s">
        <v>17380</v>
      </c>
    </row>
    <row r="2874" spans="1:3" x14ac:dyDescent="0.25">
      <c r="A2874">
        <v>1459</v>
      </c>
      <c r="B2874" t="s">
        <v>17385</v>
      </c>
      <c r="C2874" t="s">
        <v>17386</v>
      </c>
    </row>
    <row r="2875" spans="1:3" x14ac:dyDescent="0.25">
      <c r="A2875">
        <v>1459</v>
      </c>
      <c r="B2875" t="s">
        <v>17391</v>
      </c>
      <c r="C2875" t="s">
        <v>17392</v>
      </c>
    </row>
    <row r="2876" spans="1:3" x14ac:dyDescent="0.25">
      <c r="A2876">
        <v>1459</v>
      </c>
      <c r="B2876" t="s">
        <v>17397</v>
      </c>
      <c r="C2876" t="s">
        <v>17398</v>
      </c>
    </row>
    <row r="2877" spans="1:3" x14ac:dyDescent="0.25">
      <c r="A2877">
        <v>1458</v>
      </c>
      <c r="B2877" t="s">
        <v>17401</v>
      </c>
      <c r="C2877" t="s">
        <v>17402</v>
      </c>
    </row>
    <row r="2878" spans="1:3" x14ac:dyDescent="0.25">
      <c r="A2878">
        <v>1458</v>
      </c>
      <c r="B2878" t="s">
        <v>17407</v>
      </c>
      <c r="C2878" t="s">
        <v>17408</v>
      </c>
    </row>
    <row r="2879" spans="1:3" x14ac:dyDescent="0.25">
      <c r="A2879">
        <v>1457</v>
      </c>
      <c r="B2879" t="s">
        <v>17412</v>
      </c>
      <c r="C2879" t="s">
        <v>17413</v>
      </c>
    </row>
    <row r="2880" spans="1:3" x14ac:dyDescent="0.25">
      <c r="A2880">
        <v>1457</v>
      </c>
      <c r="B2880" t="s">
        <v>17418</v>
      </c>
      <c r="C2880" t="s">
        <v>17419</v>
      </c>
    </row>
    <row r="2881" spans="1:3" x14ac:dyDescent="0.25">
      <c r="A2881">
        <v>1457</v>
      </c>
      <c r="B2881" t="s">
        <v>17424</v>
      </c>
      <c r="C2881" t="s">
        <v>17425</v>
      </c>
    </row>
    <row r="2882" spans="1:3" x14ac:dyDescent="0.25">
      <c r="A2882">
        <v>1456</v>
      </c>
      <c r="B2882" t="s">
        <v>17430</v>
      </c>
      <c r="C2882" t="s">
        <v>17431</v>
      </c>
    </row>
    <row r="2883" spans="1:3" x14ac:dyDescent="0.25">
      <c r="A2883">
        <v>1456</v>
      </c>
      <c r="B2883" t="s">
        <v>17436</v>
      </c>
      <c r="C2883" t="s">
        <v>17437</v>
      </c>
    </row>
    <row r="2884" spans="1:3" x14ac:dyDescent="0.25">
      <c r="A2884">
        <v>1455</v>
      </c>
      <c r="B2884" t="s">
        <v>17441</v>
      </c>
      <c r="C2884" t="s">
        <v>17442</v>
      </c>
    </row>
    <row r="2885" spans="1:3" x14ac:dyDescent="0.25">
      <c r="A2885">
        <v>1455</v>
      </c>
      <c r="B2885" t="s">
        <v>17447</v>
      </c>
      <c r="C2885" t="s">
        <v>17448</v>
      </c>
    </row>
    <row r="2886" spans="1:3" x14ac:dyDescent="0.25">
      <c r="A2886">
        <v>1454</v>
      </c>
      <c r="B2886" t="s">
        <v>17453</v>
      </c>
      <c r="C2886" t="s">
        <v>17454</v>
      </c>
    </row>
    <row r="2887" spans="1:3" x14ac:dyDescent="0.25">
      <c r="A2887">
        <v>1453</v>
      </c>
      <c r="B2887" t="s">
        <v>17459</v>
      </c>
      <c r="C2887" t="s">
        <v>17460</v>
      </c>
    </row>
    <row r="2888" spans="1:3" x14ac:dyDescent="0.25">
      <c r="A2888">
        <v>1453</v>
      </c>
      <c r="B2888" t="s">
        <v>17465</v>
      </c>
      <c r="C2888" t="s">
        <v>17466</v>
      </c>
    </row>
    <row r="2889" spans="1:3" x14ac:dyDescent="0.25">
      <c r="A2889">
        <v>1453</v>
      </c>
      <c r="B2889" t="s">
        <v>17471</v>
      </c>
      <c r="C2889" t="s">
        <v>17472</v>
      </c>
    </row>
    <row r="2890" spans="1:3" x14ac:dyDescent="0.25">
      <c r="A2890">
        <v>1453</v>
      </c>
      <c r="B2890" t="s">
        <v>17477</v>
      </c>
      <c r="C2890" t="s">
        <v>17478</v>
      </c>
    </row>
    <row r="2891" spans="1:3" x14ac:dyDescent="0.25">
      <c r="A2891">
        <v>1452</v>
      </c>
      <c r="B2891" t="s">
        <v>17483</v>
      </c>
      <c r="C2891" t="s">
        <v>17484</v>
      </c>
    </row>
    <row r="2892" spans="1:3" x14ac:dyDescent="0.25">
      <c r="A2892">
        <v>1452</v>
      </c>
      <c r="B2892" t="s">
        <v>17489</v>
      </c>
      <c r="C2892" t="s">
        <v>17490</v>
      </c>
    </row>
    <row r="2893" spans="1:3" x14ac:dyDescent="0.25">
      <c r="A2893">
        <v>1452</v>
      </c>
      <c r="B2893" t="s">
        <v>17495</v>
      </c>
      <c r="C2893" t="s">
        <v>17496</v>
      </c>
    </row>
    <row r="2894" spans="1:3" x14ac:dyDescent="0.25">
      <c r="A2894">
        <v>1452</v>
      </c>
      <c r="B2894" t="s">
        <v>17501</v>
      </c>
      <c r="C2894" t="s">
        <v>17502</v>
      </c>
    </row>
    <row r="2895" spans="1:3" x14ac:dyDescent="0.25">
      <c r="A2895">
        <v>1451</v>
      </c>
      <c r="B2895" t="s">
        <v>17506</v>
      </c>
      <c r="C2895" t="s">
        <v>17507</v>
      </c>
    </row>
    <row r="2896" spans="1:3" x14ac:dyDescent="0.25">
      <c r="A2896">
        <v>1451</v>
      </c>
      <c r="B2896" t="s">
        <v>17511</v>
      </c>
      <c r="C2896" t="s">
        <v>17512</v>
      </c>
    </row>
    <row r="2897" spans="1:3" x14ac:dyDescent="0.25">
      <c r="A2897">
        <v>1451</v>
      </c>
      <c r="B2897" t="s">
        <v>17517</v>
      </c>
      <c r="C2897" t="s">
        <v>17518</v>
      </c>
    </row>
    <row r="2898" spans="1:3" x14ac:dyDescent="0.25">
      <c r="A2898">
        <v>1450</v>
      </c>
      <c r="B2898" t="s">
        <v>17523</v>
      </c>
      <c r="C2898" t="s">
        <v>17524</v>
      </c>
    </row>
    <row r="2899" spans="1:3" x14ac:dyDescent="0.25">
      <c r="A2899">
        <v>1450</v>
      </c>
      <c r="B2899" t="s">
        <v>17529</v>
      </c>
      <c r="C2899" t="s">
        <v>17530</v>
      </c>
    </row>
    <row r="2900" spans="1:3" x14ac:dyDescent="0.25">
      <c r="A2900">
        <v>1450</v>
      </c>
      <c r="B2900" t="s">
        <v>17536</v>
      </c>
      <c r="C2900" t="s">
        <v>17537</v>
      </c>
    </row>
    <row r="2901" spans="1:3" x14ac:dyDescent="0.25">
      <c r="A2901">
        <v>1449</v>
      </c>
      <c r="B2901" t="s">
        <v>17542</v>
      </c>
      <c r="C2901" t="s">
        <v>17543</v>
      </c>
    </row>
    <row r="2902" spans="1:3" x14ac:dyDescent="0.25">
      <c r="A2902">
        <v>1448</v>
      </c>
      <c r="B2902" t="s">
        <v>17548</v>
      </c>
      <c r="C2902" t="s">
        <v>17549</v>
      </c>
    </row>
    <row r="2903" spans="1:3" x14ac:dyDescent="0.25">
      <c r="A2903">
        <v>1448</v>
      </c>
      <c r="B2903" t="s">
        <v>17553</v>
      </c>
      <c r="C2903" t="s">
        <v>17554</v>
      </c>
    </row>
    <row r="2904" spans="1:3" x14ac:dyDescent="0.25">
      <c r="A2904">
        <v>1448</v>
      </c>
      <c r="B2904" t="s">
        <v>17558</v>
      </c>
      <c r="C2904" t="s">
        <v>17559</v>
      </c>
    </row>
    <row r="2905" spans="1:3" x14ac:dyDescent="0.25">
      <c r="A2905">
        <v>1448</v>
      </c>
      <c r="B2905" t="s">
        <v>17564</v>
      </c>
      <c r="C2905" t="s">
        <v>17565</v>
      </c>
    </row>
    <row r="2906" spans="1:3" x14ac:dyDescent="0.25">
      <c r="A2906">
        <v>1448</v>
      </c>
      <c r="B2906" t="s">
        <v>17571</v>
      </c>
      <c r="C2906" t="s">
        <v>17572</v>
      </c>
    </row>
    <row r="2907" spans="1:3" x14ac:dyDescent="0.25">
      <c r="A2907">
        <v>1447</v>
      </c>
      <c r="B2907" t="s">
        <v>17577</v>
      </c>
      <c r="C2907" t="s">
        <v>17578</v>
      </c>
    </row>
    <row r="2908" spans="1:3" x14ac:dyDescent="0.25">
      <c r="A2908">
        <v>1447</v>
      </c>
      <c r="B2908" t="s">
        <v>17582</v>
      </c>
      <c r="C2908" t="s">
        <v>17583</v>
      </c>
    </row>
    <row r="2909" spans="1:3" x14ac:dyDescent="0.25">
      <c r="A2909">
        <v>1447</v>
      </c>
      <c r="B2909" t="s">
        <v>17588</v>
      </c>
      <c r="C2909" t="s">
        <v>17589</v>
      </c>
    </row>
    <row r="2910" spans="1:3" x14ac:dyDescent="0.25">
      <c r="A2910">
        <v>1447</v>
      </c>
      <c r="B2910" t="s">
        <v>17593</v>
      </c>
      <c r="C2910" t="s">
        <v>17594</v>
      </c>
    </row>
    <row r="2911" spans="1:3" x14ac:dyDescent="0.25">
      <c r="A2911">
        <v>1446</v>
      </c>
      <c r="B2911" t="s">
        <v>17598</v>
      </c>
      <c r="C2911" t="s">
        <v>17599</v>
      </c>
    </row>
    <row r="2912" spans="1:3" x14ac:dyDescent="0.25">
      <c r="A2912">
        <v>1446</v>
      </c>
      <c r="B2912" t="s">
        <v>17604</v>
      </c>
      <c r="C2912" t="s">
        <v>17605</v>
      </c>
    </row>
    <row r="2913" spans="1:3" x14ac:dyDescent="0.25">
      <c r="A2913">
        <v>1446</v>
      </c>
      <c r="B2913" t="s">
        <v>17610</v>
      </c>
      <c r="C2913" t="s">
        <v>17611</v>
      </c>
    </row>
    <row r="2914" spans="1:3" x14ac:dyDescent="0.25">
      <c r="A2914">
        <v>1446</v>
      </c>
      <c r="B2914" t="s">
        <v>17616</v>
      </c>
      <c r="C2914" t="s">
        <v>17617</v>
      </c>
    </row>
    <row r="2915" spans="1:3" x14ac:dyDescent="0.25">
      <c r="A2915">
        <v>1446</v>
      </c>
      <c r="B2915" t="s">
        <v>17622</v>
      </c>
      <c r="C2915" t="s">
        <v>17623</v>
      </c>
    </row>
    <row r="2916" spans="1:3" x14ac:dyDescent="0.25">
      <c r="A2916">
        <v>1445</v>
      </c>
      <c r="B2916" t="s">
        <v>17629</v>
      </c>
      <c r="C2916" t="s">
        <v>17630</v>
      </c>
    </row>
    <row r="2917" spans="1:3" x14ac:dyDescent="0.25">
      <c r="A2917">
        <v>1444</v>
      </c>
      <c r="B2917" t="s">
        <v>17634</v>
      </c>
      <c r="C2917" t="s">
        <v>17635</v>
      </c>
    </row>
    <row r="2918" spans="1:3" x14ac:dyDescent="0.25">
      <c r="A2918">
        <v>1443</v>
      </c>
      <c r="B2918" t="s">
        <v>17640</v>
      </c>
      <c r="C2918" t="s">
        <v>17641</v>
      </c>
    </row>
    <row r="2919" spans="1:3" x14ac:dyDescent="0.25">
      <c r="A2919">
        <v>1442</v>
      </c>
      <c r="B2919" t="s">
        <v>17646</v>
      </c>
      <c r="C2919" t="s">
        <v>17647</v>
      </c>
    </row>
    <row r="2920" spans="1:3" x14ac:dyDescent="0.25">
      <c r="A2920">
        <v>1442</v>
      </c>
      <c r="B2920" t="s">
        <v>17653</v>
      </c>
      <c r="C2920" t="s">
        <v>17654</v>
      </c>
    </row>
    <row r="2921" spans="1:3" x14ac:dyDescent="0.25">
      <c r="A2921">
        <v>1442</v>
      </c>
      <c r="B2921" t="s">
        <v>17659</v>
      </c>
      <c r="C2921" t="s">
        <v>17660</v>
      </c>
    </row>
    <row r="2922" spans="1:3" x14ac:dyDescent="0.25">
      <c r="A2922">
        <v>1442</v>
      </c>
      <c r="B2922" t="s">
        <v>17665</v>
      </c>
      <c r="C2922" t="s">
        <v>17666</v>
      </c>
    </row>
    <row r="2923" spans="1:3" x14ac:dyDescent="0.25">
      <c r="A2923">
        <v>1441</v>
      </c>
      <c r="B2923" t="s">
        <v>17671</v>
      </c>
      <c r="C2923" t="s">
        <v>17672</v>
      </c>
    </row>
    <row r="2924" spans="1:3" x14ac:dyDescent="0.25">
      <c r="A2924">
        <v>1441</v>
      </c>
      <c r="B2924" t="s">
        <v>17676</v>
      </c>
      <c r="C2924" t="s">
        <v>17677</v>
      </c>
    </row>
    <row r="2925" spans="1:3" x14ac:dyDescent="0.25">
      <c r="A2925">
        <v>1441</v>
      </c>
      <c r="B2925" t="s">
        <v>17682</v>
      </c>
      <c r="C2925" t="s">
        <v>17683</v>
      </c>
    </row>
    <row r="2926" spans="1:3" x14ac:dyDescent="0.25">
      <c r="A2926">
        <v>1440</v>
      </c>
      <c r="B2926" t="s">
        <v>17688</v>
      </c>
      <c r="C2926" t="s">
        <v>17689</v>
      </c>
    </row>
    <row r="2927" spans="1:3" x14ac:dyDescent="0.25">
      <c r="A2927">
        <v>1439</v>
      </c>
      <c r="B2927" t="s">
        <v>17694</v>
      </c>
      <c r="C2927" t="s">
        <v>17695</v>
      </c>
    </row>
    <row r="2928" spans="1:3" x14ac:dyDescent="0.25">
      <c r="A2928">
        <v>1439</v>
      </c>
      <c r="B2928" t="s">
        <v>17700</v>
      </c>
      <c r="C2928" t="s">
        <v>17701</v>
      </c>
    </row>
    <row r="2929" spans="1:3" x14ac:dyDescent="0.25">
      <c r="A2929">
        <v>1439</v>
      </c>
      <c r="B2929" t="s">
        <v>17706</v>
      </c>
      <c r="C2929" t="s">
        <v>17707</v>
      </c>
    </row>
    <row r="2930" spans="1:3" x14ac:dyDescent="0.25">
      <c r="A2930">
        <v>1439</v>
      </c>
      <c r="B2930" t="s">
        <v>17712</v>
      </c>
      <c r="C2930" t="s">
        <v>17713</v>
      </c>
    </row>
    <row r="2931" spans="1:3" x14ac:dyDescent="0.25">
      <c r="A2931">
        <v>1438</v>
      </c>
      <c r="B2931" t="s">
        <v>17718</v>
      </c>
      <c r="C2931" t="s">
        <v>17719</v>
      </c>
    </row>
    <row r="2932" spans="1:3" x14ac:dyDescent="0.25">
      <c r="A2932">
        <v>1436</v>
      </c>
      <c r="B2932" t="s">
        <v>17724</v>
      </c>
      <c r="C2932" t="s">
        <v>17725</v>
      </c>
    </row>
    <row r="2933" spans="1:3" x14ac:dyDescent="0.25">
      <c r="A2933">
        <v>1435</v>
      </c>
      <c r="B2933" t="s">
        <v>17729</v>
      </c>
      <c r="C2933" t="s">
        <v>17730</v>
      </c>
    </row>
    <row r="2934" spans="1:3" x14ac:dyDescent="0.25">
      <c r="A2934">
        <v>1435</v>
      </c>
      <c r="B2934" t="s">
        <v>17735</v>
      </c>
      <c r="C2934" t="s">
        <v>17736</v>
      </c>
    </row>
    <row r="2935" spans="1:3" x14ac:dyDescent="0.25">
      <c r="A2935">
        <v>1435</v>
      </c>
      <c r="B2935" t="s">
        <v>17740</v>
      </c>
      <c r="C2935" t="s">
        <v>17741</v>
      </c>
    </row>
    <row r="2936" spans="1:3" x14ac:dyDescent="0.25">
      <c r="A2936">
        <v>1435</v>
      </c>
      <c r="B2936" t="s">
        <v>17746</v>
      </c>
      <c r="C2936" t="s">
        <v>17747</v>
      </c>
    </row>
    <row r="2937" spans="1:3" x14ac:dyDescent="0.25">
      <c r="A2937">
        <v>1435</v>
      </c>
      <c r="B2937" t="s">
        <v>17751</v>
      </c>
      <c r="C2937" t="s">
        <v>17752</v>
      </c>
    </row>
    <row r="2938" spans="1:3" x14ac:dyDescent="0.25">
      <c r="A2938">
        <v>1435</v>
      </c>
      <c r="B2938" t="s">
        <v>17756</v>
      </c>
      <c r="C2938" t="s">
        <v>17757</v>
      </c>
    </row>
    <row r="2939" spans="1:3" x14ac:dyDescent="0.25">
      <c r="A2939">
        <v>1435</v>
      </c>
      <c r="B2939" t="s">
        <v>17762</v>
      </c>
      <c r="C2939" t="s">
        <v>17763</v>
      </c>
    </row>
    <row r="2940" spans="1:3" x14ac:dyDescent="0.25">
      <c r="A2940">
        <v>1434</v>
      </c>
      <c r="B2940" t="s">
        <v>17767</v>
      </c>
      <c r="C2940" t="s">
        <v>17768</v>
      </c>
    </row>
    <row r="2941" spans="1:3" x14ac:dyDescent="0.25">
      <c r="A2941">
        <v>1433</v>
      </c>
      <c r="B2941" t="s">
        <v>17773</v>
      </c>
      <c r="C2941" t="s">
        <v>17774</v>
      </c>
    </row>
    <row r="2942" spans="1:3" x14ac:dyDescent="0.25">
      <c r="A2942">
        <v>1433</v>
      </c>
      <c r="B2942" t="s">
        <v>17779</v>
      </c>
      <c r="C2942" t="s">
        <v>17780</v>
      </c>
    </row>
    <row r="2943" spans="1:3" x14ac:dyDescent="0.25">
      <c r="A2943">
        <v>1433</v>
      </c>
      <c r="B2943" t="s">
        <v>17785</v>
      </c>
      <c r="C2943" t="s">
        <v>17786</v>
      </c>
    </row>
    <row r="2944" spans="1:3" x14ac:dyDescent="0.25">
      <c r="A2944">
        <v>1432</v>
      </c>
      <c r="B2944" t="s">
        <v>17790</v>
      </c>
      <c r="C2944" t="s">
        <v>17791</v>
      </c>
    </row>
    <row r="2945" spans="1:3" x14ac:dyDescent="0.25">
      <c r="A2945">
        <v>1431</v>
      </c>
      <c r="B2945" t="s">
        <v>17796</v>
      </c>
      <c r="C2945" t="s">
        <v>17797</v>
      </c>
    </row>
    <row r="2946" spans="1:3" x14ac:dyDescent="0.25">
      <c r="A2946">
        <v>1431</v>
      </c>
      <c r="B2946" t="s">
        <v>17801</v>
      </c>
      <c r="C2946" t="s">
        <v>17802</v>
      </c>
    </row>
    <row r="2947" spans="1:3" x14ac:dyDescent="0.25">
      <c r="A2947">
        <v>1431</v>
      </c>
      <c r="B2947" t="s">
        <v>17807</v>
      </c>
      <c r="C2947" t="s">
        <v>17808</v>
      </c>
    </row>
    <row r="2948" spans="1:3" x14ac:dyDescent="0.25">
      <c r="A2948">
        <v>1431</v>
      </c>
      <c r="B2948" t="s">
        <v>17813</v>
      </c>
      <c r="C2948" t="s">
        <v>17814</v>
      </c>
    </row>
    <row r="2949" spans="1:3" x14ac:dyDescent="0.25">
      <c r="A2949">
        <v>1430</v>
      </c>
      <c r="B2949" t="s">
        <v>17819</v>
      </c>
      <c r="C2949" t="s">
        <v>17820</v>
      </c>
    </row>
    <row r="2950" spans="1:3" x14ac:dyDescent="0.25">
      <c r="A2950">
        <v>1430</v>
      </c>
      <c r="B2950" t="s">
        <v>17825</v>
      </c>
      <c r="C2950" t="s">
        <v>17826</v>
      </c>
    </row>
    <row r="2951" spans="1:3" x14ac:dyDescent="0.25">
      <c r="A2951">
        <v>1430</v>
      </c>
      <c r="B2951" t="s">
        <v>17831</v>
      </c>
      <c r="C2951" t="s">
        <v>17832</v>
      </c>
    </row>
    <row r="2952" spans="1:3" x14ac:dyDescent="0.25">
      <c r="A2952">
        <v>1430</v>
      </c>
      <c r="B2952" t="s">
        <v>17838</v>
      </c>
      <c r="C2952" t="s">
        <v>17839</v>
      </c>
    </row>
    <row r="2953" spans="1:3" x14ac:dyDescent="0.25">
      <c r="A2953">
        <v>1430</v>
      </c>
      <c r="B2953" t="s">
        <v>17843</v>
      </c>
      <c r="C2953" t="s">
        <v>17844</v>
      </c>
    </row>
    <row r="2954" spans="1:3" x14ac:dyDescent="0.25">
      <c r="A2954">
        <v>1430</v>
      </c>
      <c r="B2954" t="s">
        <v>17848</v>
      </c>
      <c r="C2954" t="s">
        <v>17849</v>
      </c>
    </row>
    <row r="2955" spans="1:3" x14ac:dyDescent="0.25">
      <c r="A2955">
        <v>1429</v>
      </c>
      <c r="B2955" t="s">
        <v>17854</v>
      </c>
      <c r="C2955" t="s">
        <v>17855</v>
      </c>
    </row>
    <row r="2956" spans="1:3" x14ac:dyDescent="0.25">
      <c r="A2956">
        <v>1428</v>
      </c>
      <c r="B2956" t="s">
        <v>17860</v>
      </c>
      <c r="C2956" t="s">
        <v>17861</v>
      </c>
    </row>
    <row r="2957" spans="1:3" x14ac:dyDescent="0.25">
      <c r="A2957">
        <v>1428</v>
      </c>
      <c r="B2957" t="s">
        <v>17865</v>
      </c>
      <c r="C2957" t="s">
        <v>17866</v>
      </c>
    </row>
    <row r="2958" spans="1:3" x14ac:dyDescent="0.25">
      <c r="A2958">
        <v>1428</v>
      </c>
      <c r="B2958" t="s">
        <v>17870</v>
      </c>
      <c r="C2958" t="s">
        <v>17871</v>
      </c>
    </row>
    <row r="2959" spans="1:3" x14ac:dyDescent="0.25">
      <c r="A2959">
        <v>1428</v>
      </c>
      <c r="B2959" t="s">
        <v>17876</v>
      </c>
      <c r="C2959" t="s">
        <v>17877</v>
      </c>
    </row>
    <row r="2960" spans="1:3" x14ac:dyDescent="0.25">
      <c r="A2960">
        <v>1426</v>
      </c>
      <c r="B2960" t="s">
        <v>17882</v>
      </c>
      <c r="C2960" t="s">
        <v>17883</v>
      </c>
    </row>
    <row r="2961" spans="1:3" x14ac:dyDescent="0.25">
      <c r="A2961">
        <v>1426</v>
      </c>
      <c r="B2961" t="s">
        <v>17888</v>
      </c>
      <c r="C2961" t="s">
        <v>17889</v>
      </c>
    </row>
    <row r="2962" spans="1:3" x14ac:dyDescent="0.25">
      <c r="A2962">
        <v>1426</v>
      </c>
      <c r="B2962" t="s">
        <v>17893</v>
      </c>
      <c r="C2962" t="s">
        <v>17894</v>
      </c>
    </row>
    <row r="2963" spans="1:3" x14ac:dyDescent="0.25">
      <c r="A2963">
        <v>1425</v>
      </c>
      <c r="B2963" t="s">
        <v>17898</v>
      </c>
      <c r="C2963" t="s">
        <v>17899</v>
      </c>
    </row>
    <row r="2964" spans="1:3" x14ac:dyDescent="0.25">
      <c r="A2964">
        <v>1424</v>
      </c>
      <c r="B2964" t="s">
        <v>17904</v>
      </c>
      <c r="C2964" t="s">
        <v>17905</v>
      </c>
    </row>
    <row r="2965" spans="1:3" x14ac:dyDescent="0.25">
      <c r="A2965">
        <v>1424</v>
      </c>
      <c r="B2965" t="s">
        <v>17910</v>
      </c>
      <c r="C2965" t="s">
        <v>17911</v>
      </c>
    </row>
    <row r="2966" spans="1:3" x14ac:dyDescent="0.25">
      <c r="A2966">
        <v>1423</v>
      </c>
      <c r="B2966" t="s">
        <v>17917</v>
      </c>
      <c r="C2966" t="s">
        <v>17918</v>
      </c>
    </row>
    <row r="2967" spans="1:3" x14ac:dyDescent="0.25">
      <c r="A2967">
        <v>1423</v>
      </c>
      <c r="B2967" t="s">
        <v>17923</v>
      </c>
      <c r="C2967" t="s">
        <v>17924</v>
      </c>
    </row>
    <row r="2968" spans="1:3" x14ac:dyDescent="0.25">
      <c r="A2968">
        <v>1423</v>
      </c>
      <c r="B2968" t="s">
        <v>17929</v>
      </c>
      <c r="C2968" t="s">
        <v>17930</v>
      </c>
    </row>
    <row r="2969" spans="1:3" x14ac:dyDescent="0.25">
      <c r="A2969">
        <v>1422</v>
      </c>
      <c r="B2969" t="s">
        <v>17936</v>
      </c>
      <c r="C2969" t="s">
        <v>17937</v>
      </c>
    </row>
    <row r="2970" spans="1:3" x14ac:dyDescent="0.25">
      <c r="A2970">
        <v>1422</v>
      </c>
      <c r="B2970" t="s">
        <v>17941</v>
      </c>
      <c r="C2970" t="s">
        <v>17942</v>
      </c>
    </row>
    <row r="2971" spans="1:3" x14ac:dyDescent="0.25">
      <c r="A2971">
        <v>1421</v>
      </c>
      <c r="B2971" t="s">
        <v>17947</v>
      </c>
      <c r="C2971" t="s">
        <v>17948</v>
      </c>
    </row>
    <row r="2972" spans="1:3" x14ac:dyDescent="0.25">
      <c r="A2972">
        <v>1421</v>
      </c>
      <c r="B2972" t="s">
        <v>17953</v>
      </c>
      <c r="C2972" t="s">
        <v>17954</v>
      </c>
    </row>
    <row r="2973" spans="1:3" x14ac:dyDescent="0.25">
      <c r="A2973">
        <v>1420</v>
      </c>
      <c r="B2973" t="s">
        <v>17959</v>
      </c>
      <c r="C2973" t="s">
        <v>17960</v>
      </c>
    </row>
    <row r="2974" spans="1:3" x14ac:dyDescent="0.25">
      <c r="A2974">
        <v>1420</v>
      </c>
      <c r="B2974" t="s">
        <v>17965</v>
      </c>
      <c r="C2974" t="s">
        <v>17966</v>
      </c>
    </row>
    <row r="2975" spans="1:3" x14ac:dyDescent="0.25">
      <c r="A2975">
        <v>1420</v>
      </c>
      <c r="B2975" t="s">
        <v>17971</v>
      </c>
      <c r="C2975" t="s">
        <v>17972</v>
      </c>
    </row>
    <row r="2976" spans="1:3" x14ac:dyDescent="0.25">
      <c r="A2976">
        <v>1420</v>
      </c>
      <c r="B2976" t="s">
        <v>17976</v>
      </c>
      <c r="C2976" t="s">
        <v>17977</v>
      </c>
    </row>
    <row r="2977" spans="1:3" x14ac:dyDescent="0.25">
      <c r="A2977">
        <v>1420</v>
      </c>
      <c r="B2977" t="s">
        <v>17982</v>
      </c>
      <c r="C2977" t="s">
        <v>17983</v>
      </c>
    </row>
    <row r="2978" spans="1:3" x14ac:dyDescent="0.25">
      <c r="A2978">
        <v>1420</v>
      </c>
      <c r="B2978" t="s">
        <v>17988</v>
      </c>
      <c r="C2978" t="s">
        <v>17989</v>
      </c>
    </row>
    <row r="2979" spans="1:3" x14ac:dyDescent="0.25">
      <c r="A2979">
        <v>1419</v>
      </c>
      <c r="B2979" t="s">
        <v>17994</v>
      </c>
      <c r="C2979" t="s">
        <v>17995</v>
      </c>
    </row>
    <row r="2980" spans="1:3" x14ac:dyDescent="0.25">
      <c r="A2980">
        <v>1419</v>
      </c>
      <c r="B2980" t="s">
        <v>18000</v>
      </c>
      <c r="C2980" t="s">
        <v>18001</v>
      </c>
    </row>
    <row r="2981" spans="1:3" x14ac:dyDescent="0.25">
      <c r="A2981">
        <v>1419</v>
      </c>
      <c r="B2981" t="s">
        <v>18006</v>
      </c>
      <c r="C2981" t="s">
        <v>18007</v>
      </c>
    </row>
    <row r="2982" spans="1:3" x14ac:dyDescent="0.25">
      <c r="A2982">
        <v>1418</v>
      </c>
      <c r="B2982" t="s">
        <v>18012</v>
      </c>
      <c r="C2982" t="s">
        <v>18013</v>
      </c>
    </row>
    <row r="2983" spans="1:3" x14ac:dyDescent="0.25">
      <c r="A2983">
        <v>1417</v>
      </c>
      <c r="B2983" t="s">
        <v>18018</v>
      </c>
      <c r="C2983" t="s">
        <v>18019</v>
      </c>
    </row>
    <row r="2984" spans="1:3" x14ac:dyDescent="0.25">
      <c r="A2984">
        <v>1417</v>
      </c>
      <c r="B2984" t="s">
        <v>18024</v>
      </c>
      <c r="C2984" t="s">
        <v>18025</v>
      </c>
    </row>
    <row r="2985" spans="1:3" x14ac:dyDescent="0.25">
      <c r="A2985">
        <v>1416</v>
      </c>
      <c r="B2985" t="s">
        <v>18030</v>
      </c>
      <c r="C2985" t="s">
        <v>18031</v>
      </c>
    </row>
    <row r="2986" spans="1:3" x14ac:dyDescent="0.25">
      <c r="A2986">
        <v>1416</v>
      </c>
      <c r="B2986" t="s">
        <v>18035</v>
      </c>
      <c r="C2986" t="s">
        <v>18036</v>
      </c>
    </row>
    <row r="2987" spans="1:3" x14ac:dyDescent="0.25">
      <c r="A2987">
        <v>1415</v>
      </c>
      <c r="B2987" t="s">
        <v>18041</v>
      </c>
      <c r="C2987" t="s">
        <v>18042</v>
      </c>
    </row>
    <row r="2988" spans="1:3" x14ac:dyDescent="0.25">
      <c r="A2988">
        <v>1415</v>
      </c>
      <c r="B2988" t="s">
        <v>18047</v>
      </c>
      <c r="C2988" t="s">
        <v>18048</v>
      </c>
    </row>
    <row r="2989" spans="1:3" x14ac:dyDescent="0.25">
      <c r="A2989">
        <v>1415</v>
      </c>
      <c r="B2989" t="s">
        <v>18053</v>
      </c>
      <c r="C2989" t="s">
        <v>18054</v>
      </c>
    </row>
    <row r="2990" spans="1:3" x14ac:dyDescent="0.25">
      <c r="A2990">
        <v>1415</v>
      </c>
      <c r="B2990" t="s">
        <v>18059</v>
      </c>
      <c r="C2990" t="s">
        <v>18060</v>
      </c>
    </row>
    <row r="2991" spans="1:3" x14ac:dyDescent="0.25">
      <c r="A2991">
        <v>1413</v>
      </c>
      <c r="B2991" t="s">
        <v>18065</v>
      </c>
      <c r="C2991" t="s">
        <v>18066</v>
      </c>
    </row>
    <row r="2992" spans="1:3" x14ac:dyDescent="0.25">
      <c r="A2992">
        <v>1413</v>
      </c>
      <c r="B2992" t="s">
        <v>18071</v>
      </c>
      <c r="C2992" t="s">
        <v>18072</v>
      </c>
    </row>
    <row r="2993" spans="1:3" x14ac:dyDescent="0.25">
      <c r="A2993">
        <v>1410</v>
      </c>
      <c r="B2993" t="s">
        <v>18077</v>
      </c>
      <c r="C2993" t="s">
        <v>18078</v>
      </c>
    </row>
    <row r="2994" spans="1:3" x14ac:dyDescent="0.25">
      <c r="A2994">
        <v>1409</v>
      </c>
      <c r="B2994" t="s">
        <v>18082</v>
      </c>
      <c r="C2994" t="s">
        <v>18083</v>
      </c>
    </row>
    <row r="2995" spans="1:3" x14ac:dyDescent="0.25">
      <c r="A2995">
        <v>1409</v>
      </c>
      <c r="B2995" t="s">
        <v>18089</v>
      </c>
      <c r="C2995" t="s">
        <v>18090</v>
      </c>
    </row>
    <row r="2996" spans="1:3" x14ac:dyDescent="0.25">
      <c r="A2996">
        <v>1409</v>
      </c>
      <c r="B2996" t="s">
        <v>18094</v>
      </c>
      <c r="C2996" t="s">
        <v>18095</v>
      </c>
    </row>
    <row r="2997" spans="1:3" x14ac:dyDescent="0.25">
      <c r="A2997">
        <v>1408</v>
      </c>
      <c r="B2997" t="s">
        <v>18100</v>
      </c>
      <c r="C2997" t="s">
        <v>18101</v>
      </c>
    </row>
    <row r="2998" spans="1:3" x14ac:dyDescent="0.25">
      <c r="A2998">
        <v>1408</v>
      </c>
      <c r="B2998" t="s">
        <v>18107</v>
      </c>
      <c r="C2998" t="s">
        <v>18108</v>
      </c>
    </row>
    <row r="2999" spans="1:3" x14ac:dyDescent="0.25">
      <c r="A2999">
        <v>1407</v>
      </c>
      <c r="B2999" t="s">
        <v>18113</v>
      </c>
      <c r="C2999" t="s">
        <v>18114</v>
      </c>
    </row>
    <row r="3000" spans="1:3" x14ac:dyDescent="0.25">
      <c r="A3000">
        <v>1407</v>
      </c>
      <c r="B3000" t="s">
        <v>18120</v>
      </c>
      <c r="C3000" t="s">
        <v>18121</v>
      </c>
    </row>
    <row r="3001" spans="1:3" x14ac:dyDescent="0.25">
      <c r="A3001">
        <v>1407</v>
      </c>
      <c r="B3001" t="s">
        <v>18126</v>
      </c>
      <c r="C3001" t="s">
        <v>18127</v>
      </c>
    </row>
    <row r="3002" spans="1:3" x14ac:dyDescent="0.25">
      <c r="A3002">
        <v>1406</v>
      </c>
      <c r="B3002" t="s">
        <v>18132</v>
      </c>
      <c r="C3002" t="s">
        <v>18133</v>
      </c>
    </row>
    <row r="3003" spans="1:3" x14ac:dyDescent="0.25">
      <c r="A3003">
        <v>1406</v>
      </c>
      <c r="B3003" t="s">
        <v>18137</v>
      </c>
      <c r="C3003" t="s">
        <v>18138</v>
      </c>
    </row>
    <row r="3004" spans="1:3" x14ac:dyDescent="0.25">
      <c r="A3004">
        <v>1405</v>
      </c>
      <c r="B3004" t="s">
        <v>18142</v>
      </c>
      <c r="C3004" t="s">
        <v>18143</v>
      </c>
    </row>
    <row r="3005" spans="1:3" x14ac:dyDescent="0.25">
      <c r="A3005">
        <v>1405</v>
      </c>
      <c r="B3005" t="s">
        <v>18147</v>
      </c>
      <c r="C3005" t="s">
        <v>18148</v>
      </c>
    </row>
    <row r="3006" spans="1:3" x14ac:dyDescent="0.25">
      <c r="A3006">
        <v>1404</v>
      </c>
      <c r="B3006" t="s">
        <v>18154</v>
      </c>
      <c r="C3006" t="s">
        <v>18155</v>
      </c>
    </row>
    <row r="3007" spans="1:3" x14ac:dyDescent="0.25">
      <c r="A3007">
        <v>1404</v>
      </c>
      <c r="B3007" t="s">
        <v>18159</v>
      </c>
      <c r="C3007" t="s">
        <v>18160</v>
      </c>
    </row>
    <row r="3008" spans="1:3" x14ac:dyDescent="0.25">
      <c r="A3008">
        <v>1404</v>
      </c>
      <c r="B3008" t="s">
        <v>18164</v>
      </c>
      <c r="C3008" t="s">
        <v>18165</v>
      </c>
    </row>
    <row r="3009" spans="1:3" x14ac:dyDescent="0.25">
      <c r="A3009">
        <v>1404</v>
      </c>
      <c r="B3009" t="s">
        <v>18170</v>
      </c>
      <c r="C3009" t="s">
        <v>18171</v>
      </c>
    </row>
    <row r="3010" spans="1:3" x14ac:dyDescent="0.25">
      <c r="A3010">
        <v>1403</v>
      </c>
      <c r="B3010" t="s">
        <v>18176</v>
      </c>
      <c r="C3010" t="s">
        <v>18177</v>
      </c>
    </row>
    <row r="3011" spans="1:3" x14ac:dyDescent="0.25">
      <c r="A3011">
        <v>1403</v>
      </c>
      <c r="B3011" t="s">
        <v>18182</v>
      </c>
      <c r="C3011" t="s">
        <v>18183</v>
      </c>
    </row>
    <row r="3012" spans="1:3" x14ac:dyDescent="0.25">
      <c r="A3012">
        <v>1402</v>
      </c>
      <c r="B3012" t="s">
        <v>18188</v>
      </c>
      <c r="C3012" t="s">
        <v>18189</v>
      </c>
    </row>
    <row r="3013" spans="1:3" x14ac:dyDescent="0.25">
      <c r="A3013">
        <v>1400</v>
      </c>
      <c r="B3013" t="s">
        <v>18195</v>
      </c>
      <c r="C3013" t="s">
        <v>18196</v>
      </c>
    </row>
    <row r="3014" spans="1:3" x14ac:dyDescent="0.25">
      <c r="A3014">
        <v>1400</v>
      </c>
      <c r="B3014" t="s">
        <v>18202</v>
      </c>
      <c r="C3014" t="s">
        <v>18203</v>
      </c>
    </row>
    <row r="3015" spans="1:3" x14ac:dyDescent="0.25">
      <c r="A3015">
        <v>1399</v>
      </c>
      <c r="B3015" t="s">
        <v>18207</v>
      </c>
      <c r="C3015" t="s">
        <v>18208</v>
      </c>
    </row>
    <row r="3016" spans="1:3" x14ac:dyDescent="0.25">
      <c r="A3016">
        <v>1399</v>
      </c>
      <c r="B3016" t="s">
        <v>18213</v>
      </c>
      <c r="C3016" t="s">
        <v>18214</v>
      </c>
    </row>
    <row r="3017" spans="1:3" x14ac:dyDescent="0.25">
      <c r="A3017">
        <v>1399</v>
      </c>
      <c r="B3017" t="s">
        <v>18219</v>
      </c>
      <c r="C3017" t="s">
        <v>18220</v>
      </c>
    </row>
    <row r="3018" spans="1:3" x14ac:dyDescent="0.25">
      <c r="A3018">
        <v>1399</v>
      </c>
      <c r="B3018" t="s">
        <v>18225</v>
      </c>
      <c r="C3018" t="s">
        <v>18226</v>
      </c>
    </row>
    <row r="3019" spans="1:3" x14ac:dyDescent="0.25">
      <c r="A3019">
        <v>1398</v>
      </c>
      <c r="B3019" t="s">
        <v>18231</v>
      </c>
      <c r="C3019" t="s">
        <v>18232</v>
      </c>
    </row>
    <row r="3020" spans="1:3" x14ac:dyDescent="0.25">
      <c r="A3020">
        <v>1398</v>
      </c>
      <c r="B3020" t="s">
        <v>18237</v>
      </c>
      <c r="C3020" t="s">
        <v>18238</v>
      </c>
    </row>
    <row r="3021" spans="1:3" x14ac:dyDescent="0.25">
      <c r="A3021">
        <v>1398</v>
      </c>
      <c r="B3021" t="s">
        <v>18243</v>
      </c>
      <c r="C3021" t="s">
        <v>18244</v>
      </c>
    </row>
    <row r="3022" spans="1:3" x14ac:dyDescent="0.25">
      <c r="A3022">
        <v>1398</v>
      </c>
      <c r="B3022" t="s">
        <v>18249</v>
      </c>
      <c r="C3022" t="s">
        <v>18250</v>
      </c>
    </row>
    <row r="3023" spans="1:3" x14ac:dyDescent="0.25">
      <c r="A3023">
        <v>1397</v>
      </c>
      <c r="B3023" t="s">
        <v>18255</v>
      </c>
      <c r="C3023" t="s">
        <v>18256</v>
      </c>
    </row>
    <row r="3024" spans="1:3" x14ac:dyDescent="0.25">
      <c r="A3024">
        <v>1396</v>
      </c>
      <c r="B3024" t="s">
        <v>18261</v>
      </c>
      <c r="C3024" t="s">
        <v>18262</v>
      </c>
    </row>
    <row r="3025" spans="1:3" x14ac:dyDescent="0.25">
      <c r="A3025">
        <v>1396</v>
      </c>
      <c r="B3025" t="s">
        <v>18267</v>
      </c>
      <c r="C3025" t="s">
        <v>18268</v>
      </c>
    </row>
    <row r="3026" spans="1:3" x14ac:dyDescent="0.25">
      <c r="A3026">
        <v>1395</v>
      </c>
      <c r="B3026" t="s">
        <v>18273</v>
      </c>
      <c r="C3026" t="s">
        <v>18274</v>
      </c>
    </row>
    <row r="3027" spans="1:3" x14ac:dyDescent="0.25">
      <c r="A3027">
        <v>1395</v>
      </c>
      <c r="B3027" t="s">
        <v>18279</v>
      </c>
      <c r="C3027" t="s">
        <v>18280</v>
      </c>
    </row>
    <row r="3028" spans="1:3" x14ac:dyDescent="0.25">
      <c r="A3028">
        <v>1395</v>
      </c>
      <c r="B3028" t="s">
        <v>18284</v>
      </c>
      <c r="C3028" t="s">
        <v>18285</v>
      </c>
    </row>
    <row r="3029" spans="1:3" x14ac:dyDescent="0.25">
      <c r="A3029">
        <v>1395</v>
      </c>
      <c r="B3029" t="s">
        <v>18290</v>
      </c>
      <c r="C3029" t="s">
        <v>18291</v>
      </c>
    </row>
    <row r="3030" spans="1:3" x14ac:dyDescent="0.25">
      <c r="A3030">
        <v>1395</v>
      </c>
      <c r="B3030" t="s">
        <v>18296</v>
      </c>
      <c r="C3030" t="s">
        <v>18297</v>
      </c>
    </row>
    <row r="3031" spans="1:3" x14ac:dyDescent="0.25">
      <c r="A3031">
        <v>1394</v>
      </c>
      <c r="B3031" t="s">
        <v>18302</v>
      </c>
      <c r="C3031" t="s">
        <v>18303</v>
      </c>
    </row>
    <row r="3032" spans="1:3" x14ac:dyDescent="0.25">
      <c r="A3032">
        <v>1394</v>
      </c>
      <c r="B3032" t="s">
        <v>18308</v>
      </c>
      <c r="C3032" t="s">
        <v>18309</v>
      </c>
    </row>
    <row r="3033" spans="1:3" x14ac:dyDescent="0.25">
      <c r="A3033">
        <v>1394</v>
      </c>
      <c r="B3033" t="s">
        <v>18314</v>
      </c>
      <c r="C3033" t="s">
        <v>18315</v>
      </c>
    </row>
    <row r="3034" spans="1:3" x14ac:dyDescent="0.25">
      <c r="A3034">
        <v>1394</v>
      </c>
      <c r="B3034" t="s">
        <v>18321</v>
      </c>
      <c r="C3034" t="s">
        <v>18322</v>
      </c>
    </row>
    <row r="3035" spans="1:3" x14ac:dyDescent="0.25">
      <c r="A3035">
        <v>1393</v>
      </c>
      <c r="B3035" t="s">
        <v>18327</v>
      </c>
      <c r="C3035" t="s">
        <v>18328</v>
      </c>
    </row>
    <row r="3036" spans="1:3" x14ac:dyDescent="0.25">
      <c r="A3036">
        <v>1393</v>
      </c>
      <c r="B3036" t="s">
        <v>18333</v>
      </c>
      <c r="C3036" t="s">
        <v>18334</v>
      </c>
    </row>
    <row r="3037" spans="1:3" x14ac:dyDescent="0.25">
      <c r="A3037">
        <v>1393</v>
      </c>
      <c r="B3037" t="s">
        <v>18338</v>
      </c>
      <c r="C3037" t="s">
        <v>18339</v>
      </c>
    </row>
    <row r="3038" spans="1:3" x14ac:dyDescent="0.25">
      <c r="A3038">
        <v>1392</v>
      </c>
      <c r="B3038" t="s">
        <v>18344</v>
      </c>
      <c r="C3038" t="s">
        <v>18345</v>
      </c>
    </row>
    <row r="3039" spans="1:3" x14ac:dyDescent="0.25">
      <c r="A3039">
        <v>1392</v>
      </c>
      <c r="B3039" t="s">
        <v>18350</v>
      </c>
      <c r="C3039" t="s">
        <v>18351</v>
      </c>
    </row>
    <row r="3040" spans="1:3" x14ac:dyDescent="0.25">
      <c r="A3040">
        <v>1392</v>
      </c>
      <c r="B3040" t="s">
        <v>18355</v>
      </c>
      <c r="C3040" t="s">
        <v>18356</v>
      </c>
    </row>
    <row r="3041" spans="1:3" x14ac:dyDescent="0.25">
      <c r="A3041">
        <v>1392</v>
      </c>
      <c r="B3041" t="s">
        <v>18362</v>
      </c>
      <c r="C3041" t="s">
        <v>18363</v>
      </c>
    </row>
    <row r="3042" spans="1:3" x14ac:dyDescent="0.25">
      <c r="A3042">
        <v>1391</v>
      </c>
      <c r="B3042" t="s">
        <v>18368</v>
      </c>
      <c r="C3042" t="s">
        <v>18369</v>
      </c>
    </row>
    <row r="3043" spans="1:3" x14ac:dyDescent="0.25">
      <c r="A3043">
        <v>1391</v>
      </c>
      <c r="B3043" t="s">
        <v>18374</v>
      </c>
      <c r="C3043" t="s">
        <v>18375</v>
      </c>
    </row>
    <row r="3044" spans="1:3" x14ac:dyDescent="0.25">
      <c r="A3044">
        <v>1390</v>
      </c>
      <c r="B3044" t="s">
        <v>18380</v>
      </c>
      <c r="C3044" t="s">
        <v>18381</v>
      </c>
    </row>
    <row r="3045" spans="1:3" x14ac:dyDescent="0.25">
      <c r="A3045">
        <v>1390</v>
      </c>
      <c r="B3045" t="s">
        <v>18386</v>
      </c>
      <c r="C3045" t="s">
        <v>18387</v>
      </c>
    </row>
    <row r="3046" spans="1:3" x14ac:dyDescent="0.25">
      <c r="A3046">
        <v>1389</v>
      </c>
      <c r="B3046" t="s">
        <v>18392</v>
      </c>
      <c r="C3046" t="s">
        <v>18393</v>
      </c>
    </row>
    <row r="3047" spans="1:3" x14ac:dyDescent="0.25">
      <c r="A3047">
        <v>1388</v>
      </c>
      <c r="B3047" t="s">
        <v>18398</v>
      </c>
      <c r="C3047" t="s">
        <v>18399</v>
      </c>
    </row>
    <row r="3048" spans="1:3" x14ac:dyDescent="0.25">
      <c r="A3048">
        <v>1388</v>
      </c>
      <c r="B3048" t="s">
        <v>18404</v>
      </c>
      <c r="C3048" t="s">
        <v>18405</v>
      </c>
    </row>
    <row r="3049" spans="1:3" x14ac:dyDescent="0.25">
      <c r="A3049">
        <v>1387</v>
      </c>
      <c r="B3049" t="s">
        <v>18410</v>
      </c>
      <c r="C3049" t="s">
        <v>18411</v>
      </c>
    </row>
    <row r="3050" spans="1:3" x14ac:dyDescent="0.25">
      <c r="A3050">
        <v>1387</v>
      </c>
      <c r="B3050" t="s">
        <v>18416</v>
      </c>
      <c r="C3050" t="s">
        <v>18417</v>
      </c>
    </row>
    <row r="3051" spans="1:3" x14ac:dyDescent="0.25">
      <c r="A3051">
        <v>1387</v>
      </c>
      <c r="B3051" t="s">
        <v>18421</v>
      </c>
      <c r="C3051" t="s">
        <v>18422</v>
      </c>
    </row>
    <row r="3052" spans="1:3" x14ac:dyDescent="0.25">
      <c r="A3052">
        <v>1387</v>
      </c>
      <c r="B3052" t="s">
        <v>18427</v>
      </c>
      <c r="C3052" t="s">
        <v>18428</v>
      </c>
    </row>
    <row r="3053" spans="1:3" x14ac:dyDescent="0.25">
      <c r="A3053">
        <v>1387</v>
      </c>
      <c r="B3053" t="s">
        <v>18433</v>
      </c>
      <c r="C3053" t="s">
        <v>18434</v>
      </c>
    </row>
    <row r="3054" spans="1:3" x14ac:dyDescent="0.25">
      <c r="A3054">
        <v>1387</v>
      </c>
      <c r="B3054" t="s">
        <v>18439</v>
      </c>
      <c r="C3054" t="s">
        <v>18440</v>
      </c>
    </row>
    <row r="3055" spans="1:3" x14ac:dyDescent="0.25">
      <c r="A3055">
        <v>1387</v>
      </c>
      <c r="B3055" t="s">
        <v>18445</v>
      </c>
      <c r="C3055" t="s">
        <v>18446</v>
      </c>
    </row>
    <row r="3056" spans="1:3" x14ac:dyDescent="0.25">
      <c r="A3056">
        <v>1387</v>
      </c>
      <c r="B3056" t="s">
        <v>18451</v>
      </c>
      <c r="C3056" t="s">
        <v>18452</v>
      </c>
    </row>
    <row r="3057" spans="1:3" x14ac:dyDescent="0.25">
      <c r="A3057">
        <v>1386</v>
      </c>
      <c r="B3057" t="s">
        <v>18457</v>
      </c>
      <c r="C3057" t="s">
        <v>18458</v>
      </c>
    </row>
    <row r="3058" spans="1:3" x14ac:dyDescent="0.25">
      <c r="A3058">
        <v>1386</v>
      </c>
      <c r="B3058" t="s">
        <v>18463</v>
      </c>
      <c r="C3058" t="s">
        <v>18464</v>
      </c>
    </row>
    <row r="3059" spans="1:3" x14ac:dyDescent="0.25">
      <c r="A3059">
        <v>1385</v>
      </c>
      <c r="B3059" t="s">
        <v>18469</v>
      </c>
      <c r="C3059" t="s">
        <v>18470</v>
      </c>
    </row>
    <row r="3060" spans="1:3" x14ac:dyDescent="0.25">
      <c r="A3060">
        <v>1385</v>
      </c>
      <c r="B3060" t="s">
        <v>18475</v>
      </c>
      <c r="C3060" t="s">
        <v>18476</v>
      </c>
    </row>
    <row r="3061" spans="1:3" x14ac:dyDescent="0.25">
      <c r="A3061">
        <v>1385</v>
      </c>
      <c r="B3061" t="s">
        <v>18480</v>
      </c>
      <c r="C3061" t="s">
        <v>18481</v>
      </c>
    </row>
    <row r="3062" spans="1:3" x14ac:dyDescent="0.25">
      <c r="A3062">
        <v>1385</v>
      </c>
      <c r="B3062" t="s">
        <v>18487</v>
      </c>
      <c r="C3062" t="s">
        <v>18488</v>
      </c>
    </row>
    <row r="3063" spans="1:3" x14ac:dyDescent="0.25">
      <c r="A3063">
        <v>1384</v>
      </c>
      <c r="B3063" t="s">
        <v>18493</v>
      </c>
      <c r="C3063" t="s">
        <v>18494</v>
      </c>
    </row>
    <row r="3064" spans="1:3" x14ac:dyDescent="0.25">
      <c r="A3064">
        <v>1384</v>
      </c>
      <c r="B3064" t="s">
        <v>18498</v>
      </c>
      <c r="C3064" t="s">
        <v>18499</v>
      </c>
    </row>
    <row r="3065" spans="1:3" x14ac:dyDescent="0.25">
      <c r="A3065">
        <v>1384</v>
      </c>
      <c r="B3065" t="s">
        <v>18504</v>
      </c>
      <c r="C3065" t="s">
        <v>18505</v>
      </c>
    </row>
    <row r="3066" spans="1:3" x14ac:dyDescent="0.25">
      <c r="A3066">
        <v>1384</v>
      </c>
      <c r="B3066" t="s">
        <v>18510</v>
      </c>
      <c r="C3066" t="s">
        <v>18511</v>
      </c>
    </row>
    <row r="3067" spans="1:3" x14ac:dyDescent="0.25">
      <c r="A3067">
        <v>1383</v>
      </c>
      <c r="B3067" t="s">
        <v>18516</v>
      </c>
      <c r="C3067" t="s">
        <v>18517</v>
      </c>
    </row>
    <row r="3068" spans="1:3" x14ac:dyDescent="0.25">
      <c r="A3068">
        <v>1382</v>
      </c>
      <c r="B3068" t="s">
        <v>18521</v>
      </c>
      <c r="C3068" t="s">
        <v>18522</v>
      </c>
    </row>
    <row r="3069" spans="1:3" x14ac:dyDescent="0.25">
      <c r="A3069">
        <v>1382</v>
      </c>
      <c r="B3069" t="s">
        <v>18527</v>
      </c>
      <c r="C3069" t="s">
        <v>18528</v>
      </c>
    </row>
    <row r="3070" spans="1:3" x14ac:dyDescent="0.25">
      <c r="A3070">
        <v>1382</v>
      </c>
      <c r="B3070" t="s">
        <v>18533</v>
      </c>
      <c r="C3070" t="s">
        <v>18534</v>
      </c>
    </row>
    <row r="3071" spans="1:3" x14ac:dyDescent="0.25">
      <c r="A3071">
        <v>1382</v>
      </c>
      <c r="B3071" t="s">
        <v>18539</v>
      </c>
      <c r="C3071" t="s">
        <v>18540</v>
      </c>
    </row>
    <row r="3072" spans="1:3" x14ac:dyDescent="0.25">
      <c r="A3072">
        <v>1382</v>
      </c>
      <c r="B3072" t="s">
        <v>18545</v>
      </c>
      <c r="C3072" t="s">
        <v>18546</v>
      </c>
    </row>
    <row r="3073" spans="1:3" x14ac:dyDescent="0.25">
      <c r="A3073">
        <v>1382</v>
      </c>
      <c r="B3073" t="s">
        <v>18550</v>
      </c>
      <c r="C3073" t="s">
        <v>18551</v>
      </c>
    </row>
    <row r="3074" spans="1:3" x14ac:dyDescent="0.25">
      <c r="A3074">
        <v>1382</v>
      </c>
      <c r="B3074" t="s">
        <v>18557</v>
      </c>
      <c r="C3074" t="s">
        <v>18558</v>
      </c>
    </row>
    <row r="3075" spans="1:3" x14ac:dyDescent="0.25">
      <c r="A3075">
        <v>1380</v>
      </c>
      <c r="B3075" t="s">
        <v>18563</v>
      </c>
      <c r="C3075" t="s">
        <v>18564</v>
      </c>
    </row>
    <row r="3076" spans="1:3" x14ac:dyDescent="0.25">
      <c r="A3076">
        <v>1379</v>
      </c>
      <c r="B3076" t="s">
        <v>18570</v>
      </c>
      <c r="C3076" t="s">
        <v>18571</v>
      </c>
    </row>
    <row r="3077" spans="1:3" x14ac:dyDescent="0.25">
      <c r="A3077">
        <v>1379</v>
      </c>
      <c r="B3077" t="s">
        <v>18576</v>
      </c>
      <c r="C3077" t="s">
        <v>18577</v>
      </c>
    </row>
    <row r="3078" spans="1:3" x14ac:dyDescent="0.25">
      <c r="A3078">
        <v>1379</v>
      </c>
      <c r="B3078" t="s">
        <v>18583</v>
      </c>
      <c r="C3078" t="s">
        <v>18584</v>
      </c>
    </row>
    <row r="3079" spans="1:3" x14ac:dyDescent="0.25">
      <c r="A3079">
        <v>1379</v>
      </c>
      <c r="B3079" t="s">
        <v>18589</v>
      </c>
      <c r="C3079" t="s">
        <v>18590</v>
      </c>
    </row>
    <row r="3080" spans="1:3" x14ac:dyDescent="0.25">
      <c r="A3080">
        <v>1379</v>
      </c>
      <c r="B3080" t="s">
        <v>18595</v>
      </c>
      <c r="C3080" t="s">
        <v>18596</v>
      </c>
    </row>
    <row r="3081" spans="1:3" x14ac:dyDescent="0.25">
      <c r="A3081">
        <v>1378</v>
      </c>
      <c r="B3081" t="s">
        <v>18601</v>
      </c>
      <c r="C3081" t="s">
        <v>18602</v>
      </c>
    </row>
    <row r="3082" spans="1:3" x14ac:dyDescent="0.25">
      <c r="A3082">
        <v>1378</v>
      </c>
      <c r="B3082" t="s">
        <v>18606</v>
      </c>
      <c r="C3082" t="s">
        <v>18607</v>
      </c>
    </row>
    <row r="3083" spans="1:3" x14ac:dyDescent="0.25">
      <c r="A3083">
        <v>1377</v>
      </c>
      <c r="B3083" t="s">
        <v>18612</v>
      </c>
      <c r="C3083" t="s">
        <v>18613</v>
      </c>
    </row>
    <row r="3084" spans="1:3" x14ac:dyDescent="0.25">
      <c r="A3084">
        <v>1376</v>
      </c>
      <c r="B3084" t="s">
        <v>18617</v>
      </c>
      <c r="C3084" t="s">
        <v>18618</v>
      </c>
    </row>
    <row r="3085" spans="1:3" x14ac:dyDescent="0.25">
      <c r="A3085">
        <v>1375</v>
      </c>
      <c r="B3085" t="s">
        <v>18623</v>
      </c>
      <c r="C3085" t="s">
        <v>18624</v>
      </c>
    </row>
    <row r="3086" spans="1:3" x14ac:dyDescent="0.25">
      <c r="A3086">
        <v>1375</v>
      </c>
      <c r="B3086" t="s">
        <v>18629</v>
      </c>
      <c r="C3086" t="s">
        <v>18630</v>
      </c>
    </row>
    <row r="3087" spans="1:3" x14ac:dyDescent="0.25">
      <c r="A3087">
        <v>1375</v>
      </c>
      <c r="B3087" t="s">
        <v>18636</v>
      </c>
      <c r="C3087" t="s">
        <v>18637</v>
      </c>
    </row>
    <row r="3088" spans="1:3" x14ac:dyDescent="0.25">
      <c r="A3088">
        <v>1375</v>
      </c>
      <c r="B3088" t="s">
        <v>18641</v>
      </c>
      <c r="C3088" t="s">
        <v>18642</v>
      </c>
    </row>
    <row r="3089" spans="1:3" x14ac:dyDescent="0.25">
      <c r="A3089">
        <v>1374</v>
      </c>
      <c r="B3089" t="s">
        <v>18647</v>
      </c>
      <c r="C3089" t="s">
        <v>18648</v>
      </c>
    </row>
    <row r="3090" spans="1:3" x14ac:dyDescent="0.25">
      <c r="A3090">
        <v>1374</v>
      </c>
      <c r="B3090" t="s">
        <v>18652</v>
      </c>
      <c r="C3090" t="s">
        <v>18653</v>
      </c>
    </row>
    <row r="3091" spans="1:3" x14ac:dyDescent="0.25">
      <c r="A3091">
        <v>1374</v>
      </c>
      <c r="B3091" t="s">
        <v>18658</v>
      </c>
      <c r="C3091" t="s">
        <v>18659</v>
      </c>
    </row>
    <row r="3092" spans="1:3" x14ac:dyDescent="0.25">
      <c r="A3092">
        <v>1374</v>
      </c>
      <c r="B3092" t="s">
        <v>18664</v>
      </c>
      <c r="C3092" t="s">
        <v>18665</v>
      </c>
    </row>
    <row r="3093" spans="1:3" x14ac:dyDescent="0.25">
      <c r="A3093">
        <v>1374</v>
      </c>
      <c r="B3093" t="s">
        <v>18670</v>
      </c>
      <c r="C3093" t="s">
        <v>18671</v>
      </c>
    </row>
    <row r="3094" spans="1:3" x14ac:dyDescent="0.25">
      <c r="A3094">
        <v>1374</v>
      </c>
      <c r="B3094" t="s">
        <v>18676</v>
      </c>
      <c r="C3094" t="s">
        <v>18677</v>
      </c>
    </row>
    <row r="3095" spans="1:3" x14ac:dyDescent="0.25">
      <c r="A3095">
        <v>1373</v>
      </c>
      <c r="B3095" t="s">
        <v>18682</v>
      </c>
      <c r="C3095" t="s">
        <v>18683</v>
      </c>
    </row>
    <row r="3096" spans="1:3" x14ac:dyDescent="0.25">
      <c r="A3096">
        <v>1373</v>
      </c>
      <c r="B3096" t="s">
        <v>18688</v>
      </c>
      <c r="C3096" t="s">
        <v>18689</v>
      </c>
    </row>
    <row r="3097" spans="1:3" x14ac:dyDescent="0.25">
      <c r="A3097">
        <v>1373</v>
      </c>
      <c r="B3097" t="s">
        <v>18694</v>
      </c>
      <c r="C3097" t="s">
        <v>18695</v>
      </c>
    </row>
    <row r="3098" spans="1:3" x14ac:dyDescent="0.25">
      <c r="A3098">
        <v>1372</v>
      </c>
      <c r="B3098" t="s">
        <v>18701</v>
      </c>
      <c r="C3098" t="s">
        <v>8822</v>
      </c>
    </row>
    <row r="3099" spans="1:3" x14ac:dyDescent="0.25">
      <c r="A3099">
        <v>1372</v>
      </c>
      <c r="B3099" t="s">
        <v>18707</v>
      </c>
      <c r="C3099" t="s">
        <v>18708</v>
      </c>
    </row>
    <row r="3100" spans="1:3" x14ac:dyDescent="0.25">
      <c r="A3100">
        <v>1372</v>
      </c>
      <c r="B3100" t="s">
        <v>18713</v>
      </c>
      <c r="C3100" t="s">
        <v>18714</v>
      </c>
    </row>
    <row r="3101" spans="1:3" x14ac:dyDescent="0.25">
      <c r="A3101">
        <v>1372</v>
      </c>
      <c r="B3101" t="s">
        <v>18718</v>
      </c>
      <c r="C3101" t="s">
        <v>18719</v>
      </c>
    </row>
    <row r="3102" spans="1:3" x14ac:dyDescent="0.25">
      <c r="A3102">
        <v>1371</v>
      </c>
      <c r="B3102" t="s">
        <v>18724</v>
      </c>
      <c r="C3102" t="s">
        <v>18725</v>
      </c>
    </row>
    <row r="3103" spans="1:3" x14ac:dyDescent="0.25">
      <c r="A3103">
        <v>1371</v>
      </c>
      <c r="B3103" t="s">
        <v>18730</v>
      </c>
      <c r="C3103" t="s">
        <v>18731</v>
      </c>
    </row>
    <row r="3104" spans="1:3" x14ac:dyDescent="0.25">
      <c r="A3104">
        <v>1371</v>
      </c>
      <c r="B3104" t="s">
        <v>18736</v>
      </c>
      <c r="C3104" t="s">
        <v>18737</v>
      </c>
    </row>
    <row r="3105" spans="1:3" x14ac:dyDescent="0.25">
      <c r="A3105">
        <v>1370</v>
      </c>
      <c r="B3105" t="s">
        <v>18742</v>
      </c>
      <c r="C3105" t="s">
        <v>18743</v>
      </c>
    </row>
    <row r="3106" spans="1:3" x14ac:dyDescent="0.25">
      <c r="A3106">
        <v>1370</v>
      </c>
      <c r="B3106" t="s">
        <v>18749</v>
      </c>
      <c r="C3106" t="s">
        <v>18750</v>
      </c>
    </row>
    <row r="3107" spans="1:3" x14ac:dyDescent="0.25">
      <c r="A3107">
        <v>1370</v>
      </c>
      <c r="B3107" t="s">
        <v>18756</v>
      </c>
      <c r="C3107" t="s">
        <v>18757</v>
      </c>
    </row>
    <row r="3108" spans="1:3" x14ac:dyDescent="0.25">
      <c r="A3108">
        <v>1368</v>
      </c>
      <c r="B3108" t="s">
        <v>18762</v>
      </c>
      <c r="C3108" t="s">
        <v>18763</v>
      </c>
    </row>
    <row r="3109" spans="1:3" x14ac:dyDescent="0.25">
      <c r="A3109">
        <v>1368</v>
      </c>
      <c r="B3109" t="s">
        <v>18768</v>
      </c>
      <c r="C3109" t="s">
        <v>18769</v>
      </c>
    </row>
    <row r="3110" spans="1:3" x14ac:dyDescent="0.25">
      <c r="A3110">
        <v>1367</v>
      </c>
      <c r="B3110" t="s">
        <v>18773</v>
      </c>
      <c r="C3110" t="s">
        <v>18774</v>
      </c>
    </row>
    <row r="3111" spans="1:3" x14ac:dyDescent="0.25">
      <c r="A3111">
        <v>1367</v>
      </c>
      <c r="B3111" t="s">
        <v>18779</v>
      </c>
      <c r="C3111" t="s">
        <v>18780</v>
      </c>
    </row>
    <row r="3112" spans="1:3" x14ac:dyDescent="0.25">
      <c r="A3112">
        <v>1367</v>
      </c>
      <c r="B3112" t="s">
        <v>18784</v>
      </c>
      <c r="C3112" t="s">
        <v>18785</v>
      </c>
    </row>
    <row r="3113" spans="1:3" x14ac:dyDescent="0.25">
      <c r="A3113">
        <v>1367</v>
      </c>
      <c r="B3113" t="s">
        <v>18790</v>
      </c>
      <c r="C3113" t="s">
        <v>18791</v>
      </c>
    </row>
    <row r="3114" spans="1:3" x14ac:dyDescent="0.25">
      <c r="A3114">
        <v>1367</v>
      </c>
      <c r="B3114" t="s">
        <v>18796</v>
      </c>
      <c r="C3114" t="s">
        <v>18797</v>
      </c>
    </row>
    <row r="3115" spans="1:3" x14ac:dyDescent="0.25">
      <c r="A3115">
        <v>1366</v>
      </c>
      <c r="B3115" t="s">
        <v>18802</v>
      </c>
      <c r="C3115" t="s">
        <v>18803</v>
      </c>
    </row>
    <row r="3116" spans="1:3" x14ac:dyDescent="0.25">
      <c r="A3116">
        <v>1366</v>
      </c>
      <c r="B3116" t="s">
        <v>18809</v>
      </c>
      <c r="C3116" t="s">
        <v>18810</v>
      </c>
    </row>
    <row r="3117" spans="1:3" x14ac:dyDescent="0.25">
      <c r="A3117">
        <v>1366</v>
      </c>
      <c r="B3117" t="s">
        <v>18816</v>
      </c>
      <c r="C3117" t="s">
        <v>18817</v>
      </c>
    </row>
    <row r="3118" spans="1:3" x14ac:dyDescent="0.25">
      <c r="A3118">
        <v>1366</v>
      </c>
      <c r="B3118" t="s">
        <v>18821</v>
      </c>
      <c r="C3118" t="s">
        <v>18822</v>
      </c>
    </row>
    <row r="3119" spans="1:3" x14ac:dyDescent="0.25">
      <c r="A3119">
        <v>1366</v>
      </c>
      <c r="B3119" t="s">
        <v>18827</v>
      </c>
      <c r="C3119" t="s">
        <v>18828</v>
      </c>
    </row>
    <row r="3120" spans="1:3" x14ac:dyDescent="0.25">
      <c r="A3120">
        <v>1366</v>
      </c>
      <c r="B3120" t="s">
        <v>18833</v>
      </c>
      <c r="C3120" t="s">
        <v>18834</v>
      </c>
    </row>
    <row r="3121" spans="1:3" x14ac:dyDescent="0.25">
      <c r="A3121">
        <v>1365</v>
      </c>
      <c r="B3121" t="s">
        <v>18839</v>
      </c>
      <c r="C3121" t="s">
        <v>18840</v>
      </c>
    </row>
    <row r="3122" spans="1:3" x14ac:dyDescent="0.25">
      <c r="A3122">
        <v>1365</v>
      </c>
      <c r="B3122" t="s">
        <v>18839</v>
      </c>
      <c r="C3122" t="s">
        <v>18840</v>
      </c>
    </row>
    <row r="3123" spans="1:3" x14ac:dyDescent="0.25">
      <c r="A3123">
        <v>1365</v>
      </c>
      <c r="B3123" t="s">
        <v>18845</v>
      </c>
      <c r="C3123" t="s">
        <v>18846</v>
      </c>
    </row>
    <row r="3124" spans="1:3" x14ac:dyDescent="0.25">
      <c r="A3124">
        <v>1365</v>
      </c>
      <c r="B3124" t="s">
        <v>18851</v>
      </c>
      <c r="C3124" t="s">
        <v>18852</v>
      </c>
    </row>
    <row r="3125" spans="1:3" x14ac:dyDescent="0.25">
      <c r="A3125">
        <v>1364</v>
      </c>
      <c r="B3125" t="s">
        <v>18857</v>
      </c>
      <c r="C3125" t="s">
        <v>18858</v>
      </c>
    </row>
    <row r="3126" spans="1:3" x14ac:dyDescent="0.25">
      <c r="A3126">
        <v>1364</v>
      </c>
      <c r="B3126" t="s">
        <v>18863</v>
      </c>
      <c r="C3126" t="s">
        <v>18864</v>
      </c>
    </row>
    <row r="3127" spans="1:3" x14ac:dyDescent="0.25">
      <c r="A3127">
        <v>1364</v>
      </c>
      <c r="B3127" t="s">
        <v>18869</v>
      </c>
      <c r="C3127" t="s">
        <v>18870</v>
      </c>
    </row>
    <row r="3128" spans="1:3" x14ac:dyDescent="0.25">
      <c r="A3128">
        <v>1364</v>
      </c>
      <c r="B3128" t="s">
        <v>18875</v>
      </c>
      <c r="C3128" t="s">
        <v>18876</v>
      </c>
    </row>
    <row r="3129" spans="1:3" x14ac:dyDescent="0.25">
      <c r="A3129">
        <v>1364</v>
      </c>
      <c r="B3129" t="s">
        <v>18880</v>
      </c>
      <c r="C3129" t="s">
        <v>18881</v>
      </c>
    </row>
    <row r="3130" spans="1:3" x14ac:dyDescent="0.25">
      <c r="A3130">
        <v>1364</v>
      </c>
      <c r="B3130" t="s">
        <v>18886</v>
      </c>
      <c r="C3130" t="s">
        <v>18887</v>
      </c>
    </row>
    <row r="3131" spans="1:3" x14ac:dyDescent="0.25">
      <c r="A3131">
        <v>1363</v>
      </c>
      <c r="B3131" t="s">
        <v>18892</v>
      </c>
      <c r="C3131" t="s">
        <v>18893</v>
      </c>
    </row>
    <row r="3132" spans="1:3" x14ac:dyDescent="0.25">
      <c r="A3132">
        <v>1363</v>
      </c>
      <c r="B3132" t="s">
        <v>18898</v>
      </c>
      <c r="C3132" t="s">
        <v>18899</v>
      </c>
    </row>
    <row r="3133" spans="1:3" x14ac:dyDescent="0.25">
      <c r="A3133">
        <v>1362</v>
      </c>
      <c r="B3133" t="s">
        <v>18904</v>
      </c>
      <c r="C3133" t="s">
        <v>18905</v>
      </c>
    </row>
    <row r="3134" spans="1:3" x14ac:dyDescent="0.25">
      <c r="A3134">
        <v>1362</v>
      </c>
      <c r="B3134" t="s">
        <v>18909</v>
      </c>
      <c r="C3134" t="s">
        <v>18910</v>
      </c>
    </row>
    <row r="3135" spans="1:3" x14ac:dyDescent="0.25">
      <c r="A3135">
        <v>1362</v>
      </c>
      <c r="B3135" t="s">
        <v>18915</v>
      </c>
      <c r="C3135" t="s">
        <v>18916</v>
      </c>
    </row>
    <row r="3136" spans="1:3" x14ac:dyDescent="0.25">
      <c r="A3136">
        <v>1362</v>
      </c>
      <c r="B3136" t="s">
        <v>18921</v>
      </c>
      <c r="C3136" t="s">
        <v>18922</v>
      </c>
    </row>
    <row r="3137" spans="1:3" x14ac:dyDescent="0.25">
      <c r="A3137">
        <v>1362</v>
      </c>
      <c r="B3137" t="s">
        <v>18927</v>
      </c>
      <c r="C3137" t="s">
        <v>18928</v>
      </c>
    </row>
    <row r="3138" spans="1:3" x14ac:dyDescent="0.25">
      <c r="A3138">
        <v>1361</v>
      </c>
      <c r="B3138" t="s">
        <v>18933</v>
      </c>
      <c r="C3138" t="s">
        <v>18934</v>
      </c>
    </row>
    <row r="3139" spans="1:3" x14ac:dyDescent="0.25">
      <c r="A3139">
        <v>1360</v>
      </c>
      <c r="B3139" t="s">
        <v>18939</v>
      </c>
      <c r="C3139" t="s">
        <v>18940</v>
      </c>
    </row>
    <row r="3140" spans="1:3" x14ac:dyDescent="0.25">
      <c r="A3140">
        <v>1360</v>
      </c>
      <c r="B3140" t="s">
        <v>18945</v>
      </c>
      <c r="C3140" t="s">
        <v>18946</v>
      </c>
    </row>
    <row r="3141" spans="1:3" x14ac:dyDescent="0.25">
      <c r="A3141">
        <v>1359</v>
      </c>
      <c r="B3141" t="s">
        <v>18950</v>
      </c>
      <c r="C3141" t="s">
        <v>18951</v>
      </c>
    </row>
    <row r="3142" spans="1:3" x14ac:dyDescent="0.25">
      <c r="A3142">
        <v>1359</v>
      </c>
      <c r="B3142" t="s">
        <v>18956</v>
      </c>
      <c r="C3142" t="s">
        <v>18957</v>
      </c>
    </row>
    <row r="3143" spans="1:3" x14ac:dyDescent="0.25">
      <c r="A3143">
        <v>1357</v>
      </c>
      <c r="B3143" t="s">
        <v>18962</v>
      </c>
      <c r="C3143" t="s">
        <v>18963</v>
      </c>
    </row>
    <row r="3144" spans="1:3" x14ac:dyDescent="0.25">
      <c r="A3144">
        <v>1356</v>
      </c>
      <c r="B3144" t="s">
        <v>18968</v>
      </c>
      <c r="C3144" t="s">
        <v>18969</v>
      </c>
    </row>
    <row r="3145" spans="1:3" x14ac:dyDescent="0.25">
      <c r="A3145">
        <v>1356</v>
      </c>
      <c r="B3145" t="s">
        <v>18975</v>
      </c>
      <c r="C3145" t="s">
        <v>18976</v>
      </c>
    </row>
    <row r="3146" spans="1:3" x14ac:dyDescent="0.25">
      <c r="A3146">
        <v>1355</v>
      </c>
      <c r="B3146" t="s">
        <v>18982</v>
      </c>
      <c r="C3146" t="s">
        <v>18983</v>
      </c>
    </row>
    <row r="3147" spans="1:3" x14ac:dyDescent="0.25">
      <c r="A3147">
        <v>1355</v>
      </c>
      <c r="B3147" t="s">
        <v>18989</v>
      </c>
      <c r="C3147" t="s">
        <v>18990</v>
      </c>
    </row>
    <row r="3148" spans="1:3" x14ac:dyDescent="0.25">
      <c r="A3148">
        <v>1354</v>
      </c>
      <c r="B3148" t="s">
        <v>18995</v>
      </c>
      <c r="C3148" t="s">
        <v>18996</v>
      </c>
    </row>
    <row r="3149" spans="1:3" x14ac:dyDescent="0.25">
      <c r="A3149">
        <v>1354</v>
      </c>
      <c r="B3149" t="s">
        <v>19001</v>
      </c>
      <c r="C3149" t="s">
        <v>19002</v>
      </c>
    </row>
    <row r="3150" spans="1:3" x14ac:dyDescent="0.25">
      <c r="A3150">
        <v>1353</v>
      </c>
      <c r="B3150" t="s">
        <v>19007</v>
      </c>
      <c r="C3150" t="s">
        <v>19008</v>
      </c>
    </row>
    <row r="3151" spans="1:3" x14ac:dyDescent="0.25">
      <c r="A3151">
        <v>1352</v>
      </c>
      <c r="B3151" t="s">
        <v>19013</v>
      </c>
      <c r="C3151" t="s">
        <v>19014</v>
      </c>
    </row>
    <row r="3152" spans="1:3" x14ac:dyDescent="0.25">
      <c r="A3152">
        <v>1351</v>
      </c>
      <c r="B3152" t="s">
        <v>19020</v>
      </c>
      <c r="C3152" t="s">
        <v>19021</v>
      </c>
    </row>
    <row r="3153" spans="1:3" x14ac:dyDescent="0.25">
      <c r="A3153">
        <v>1350</v>
      </c>
      <c r="B3153" t="s">
        <v>19026</v>
      </c>
      <c r="C3153" t="s">
        <v>19027</v>
      </c>
    </row>
    <row r="3154" spans="1:3" x14ac:dyDescent="0.25">
      <c r="A3154">
        <v>1349</v>
      </c>
      <c r="B3154" t="s">
        <v>19032</v>
      </c>
      <c r="C3154" t="s">
        <v>19033</v>
      </c>
    </row>
    <row r="3155" spans="1:3" x14ac:dyDescent="0.25">
      <c r="A3155">
        <v>1349</v>
      </c>
      <c r="B3155" t="s">
        <v>19039</v>
      </c>
      <c r="C3155" t="s">
        <v>19040</v>
      </c>
    </row>
    <row r="3156" spans="1:3" x14ac:dyDescent="0.25">
      <c r="A3156">
        <v>1349</v>
      </c>
      <c r="B3156" t="s">
        <v>19045</v>
      </c>
      <c r="C3156" t="s">
        <v>19046</v>
      </c>
    </row>
    <row r="3157" spans="1:3" x14ac:dyDescent="0.25">
      <c r="A3157">
        <v>1349</v>
      </c>
      <c r="B3157" t="s">
        <v>19050</v>
      </c>
      <c r="C3157" t="s">
        <v>19051</v>
      </c>
    </row>
    <row r="3158" spans="1:3" x14ac:dyDescent="0.25">
      <c r="A3158">
        <v>1349</v>
      </c>
      <c r="B3158" t="s">
        <v>19057</v>
      </c>
      <c r="C3158" t="s">
        <v>19058</v>
      </c>
    </row>
    <row r="3159" spans="1:3" x14ac:dyDescent="0.25">
      <c r="A3159">
        <v>1348</v>
      </c>
      <c r="B3159" t="s">
        <v>19062</v>
      </c>
      <c r="C3159" t="s">
        <v>19063</v>
      </c>
    </row>
    <row r="3160" spans="1:3" x14ac:dyDescent="0.25">
      <c r="A3160">
        <v>1348</v>
      </c>
      <c r="B3160" t="s">
        <v>19068</v>
      </c>
      <c r="C3160" t="s">
        <v>19069</v>
      </c>
    </row>
    <row r="3161" spans="1:3" x14ac:dyDescent="0.25">
      <c r="A3161">
        <v>1347</v>
      </c>
      <c r="B3161" t="s">
        <v>19074</v>
      </c>
      <c r="C3161" t="s">
        <v>19075</v>
      </c>
    </row>
    <row r="3162" spans="1:3" x14ac:dyDescent="0.25">
      <c r="A3162">
        <v>1345</v>
      </c>
      <c r="B3162" t="s">
        <v>19080</v>
      </c>
      <c r="C3162" t="s">
        <v>19081</v>
      </c>
    </row>
    <row r="3163" spans="1:3" x14ac:dyDescent="0.25">
      <c r="A3163">
        <v>1344</v>
      </c>
      <c r="B3163" t="s">
        <v>19086</v>
      </c>
      <c r="C3163" t="s">
        <v>19087</v>
      </c>
    </row>
    <row r="3164" spans="1:3" x14ac:dyDescent="0.25">
      <c r="A3164">
        <v>1344</v>
      </c>
      <c r="B3164" t="s">
        <v>19092</v>
      </c>
      <c r="C3164" t="s">
        <v>19093</v>
      </c>
    </row>
    <row r="3165" spans="1:3" x14ac:dyDescent="0.25">
      <c r="A3165">
        <v>1344</v>
      </c>
      <c r="B3165" t="s">
        <v>19098</v>
      </c>
      <c r="C3165" t="s">
        <v>19099</v>
      </c>
    </row>
    <row r="3166" spans="1:3" x14ac:dyDescent="0.25">
      <c r="A3166">
        <v>1344</v>
      </c>
      <c r="B3166" t="s">
        <v>19104</v>
      </c>
      <c r="C3166" t="s">
        <v>19105</v>
      </c>
    </row>
    <row r="3167" spans="1:3" x14ac:dyDescent="0.25">
      <c r="A3167">
        <v>1343</v>
      </c>
      <c r="B3167" t="s">
        <v>19110</v>
      </c>
      <c r="C3167" t="s">
        <v>19111</v>
      </c>
    </row>
    <row r="3168" spans="1:3" x14ac:dyDescent="0.25">
      <c r="A3168">
        <v>1343</v>
      </c>
      <c r="B3168" t="s">
        <v>19117</v>
      </c>
      <c r="C3168" t="s">
        <v>19118</v>
      </c>
    </row>
    <row r="3169" spans="1:3" x14ac:dyDescent="0.25">
      <c r="A3169">
        <v>1343</v>
      </c>
      <c r="B3169" t="s">
        <v>19123</v>
      </c>
      <c r="C3169" t="s">
        <v>19124</v>
      </c>
    </row>
    <row r="3170" spans="1:3" x14ac:dyDescent="0.25">
      <c r="A3170">
        <v>1343</v>
      </c>
      <c r="B3170" t="s">
        <v>19129</v>
      </c>
      <c r="C3170" t="s">
        <v>19130</v>
      </c>
    </row>
    <row r="3171" spans="1:3" x14ac:dyDescent="0.25">
      <c r="A3171">
        <v>1343</v>
      </c>
      <c r="B3171" t="s">
        <v>19135</v>
      </c>
      <c r="C3171" t="s">
        <v>19136</v>
      </c>
    </row>
    <row r="3172" spans="1:3" x14ac:dyDescent="0.25">
      <c r="A3172">
        <v>1343</v>
      </c>
      <c r="B3172" t="s">
        <v>19141</v>
      </c>
      <c r="C3172" t="s">
        <v>19142</v>
      </c>
    </row>
    <row r="3173" spans="1:3" x14ac:dyDescent="0.25">
      <c r="A3173">
        <v>1342</v>
      </c>
      <c r="B3173" t="s">
        <v>19147</v>
      </c>
      <c r="C3173" t="s">
        <v>19148</v>
      </c>
    </row>
    <row r="3174" spans="1:3" x14ac:dyDescent="0.25">
      <c r="A3174">
        <v>1341</v>
      </c>
      <c r="B3174" t="s">
        <v>19154</v>
      </c>
      <c r="C3174" t="s">
        <v>19155</v>
      </c>
    </row>
    <row r="3175" spans="1:3" x14ac:dyDescent="0.25">
      <c r="A3175">
        <v>1341</v>
      </c>
      <c r="B3175" t="s">
        <v>19160</v>
      </c>
      <c r="C3175" t="s">
        <v>19161</v>
      </c>
    </row>
    <row r="3176" spans="1:3" x14ac:dyDescent="0.25">
      <c r="A3176">
        <v>1340</v>
      </c>
      <c r="B3176" t="s">
        <v>19166</v>
      </c>
      <c r="C3176" t="s">
        <v>19167</v>
      </c>
    </row>
    <row r="3177" spans="1:3" x14ac:dyDescent="0.25">
      <c r="A3177">
        <v>1340</v>
      </c>
      <c r="B3177" t="s">
        <v>19173</v>
      </c>
      <c r="C3177" t="s">
        <v>19174</v>
      </c>
    </row>
    <row r="3178" spans="1:3" x14ac:dyDescent="0.25">
      <c r="A3178">
        <v>1340</v>
      </c>
      <c r="B3178" t="s">
        <v>19179</v>
      </c>
      <c r="C3178" t="s">
        <v>19180</v>
      </c>
    </row>
    <row r="3179" spans="1:3" x14ac:dyDescent="0.25">
      <c r="A3179">
        <v>1339</v>
      </c>
      <c r="B3179" t="s">
        <v>19185</v>
      </c>
      <c r="C3179" t="s">
        <v>19186</v>
      </c>
    </row>
    <row r="3180" spans="1:3" x14ac:dyDescent="0.25">
      <c r="A3180">
        <v>1339</v>
      </c>
      <c r="B3180" t="s">
        <v>19191</v>
      </c>
      <c r="C3180" t="s">
        <v>19192</v>
      </c>
    </row>
    <row r="3181" spans="1:3" x14ac:dyDescent="0.25">
      <c r="A3181">
        <v>1339</v>
      </c>
      <c r="B3181" t="s">
        <v>19197</v>
      </c>
      <c r="C3181" t="s">
        <v>19198</v>
      </c>
    </row>
    <row r="3182" spans="1:3" x14ac:dyDescent="0.25">
      <c r="A3182">
        <v>1338</v>
      </c>
      <c r="B3182" t="s">
        <v>19202</v>
      </c>
      <c r="C3182" t="s">
        <v>19203</v>
      </c>
    </row>
    <row r="3183" spans="1:3" x14ac:dyDescent="0.25">
      <c r="A3183">
        <v>1338</v>
      </c>
      <c r="B3183" t="s">
        <v>19208</v>
      </c>
      <c r="C3183" t="s">
        <v>19209</v>
      </c>
    </row>
    <row r="3184" spans="1:3" x14ac:dyDescent="0.25">
      <c r="A3184">
        <v>1338</v>
      </c>
      <c r="B3184" t="s">
        <v>19214</v>
      </c>
      <c r="C3184" t="s">
        <v>19215</v>
      </c>
    </row>
    <row r="3185" spans="1:3" x14ac:dyDescent="0.25">
      <c r="A3185">
        <v>1337</v>
      </c>
      <c r="B3185" t="s">
        <v>19219</v>
      </c>
      <c r="C3185" t="s">
        <v>19220</v>
      </c>
    </row>
    <row r="3186" spans="1:3" x14ac:dyDescent="0.25">
      <c r="A3186">
        <v>1337</v>
      </c>
      <c r="B3186" t="s">
        <v>19225</v>
      </c>
      <c r="C3186" t="s">
        <v>19226</v>
      </c>
    </row>
    <row r="3187" spans="1:3" x14ac:dyDescent="0.25">
      <c r="A3187">
        <v>1337</v>
      </c>
      <c r="B3187" t="s">
        <v>19232</v>
      </c>
      <c r="C3187" t="s">
        <v>19233</v>
      </c>
    </row>
    <row r="3188" spans="1:3" x14ac:dyDescent="0.25">
      <c r="A3188">
        <v>1337</v>
      </c>
      <c r="B3188" t="s">
        <v>19237</v>
      </c>
      <c r="C3188" t="s">
        <v>19238</v>
      </c>
    </row>
    <row r="3189" spans="1:3" x14ac:dyDescent="0.25">
      <c r="A3189">
        <v>1337</v>
      </c>
      <c r="B3189" t="s">
        <v>19242</v>
      </c>
      <c r="C3189" t="s">
        <v>19243</v>
      </c>
    </row>
    <row r="3190" spans="1:3" x14ac:dyDescent="0.25">
      <c r="A3190">
        <v>1337</v>
      </c>
      <c r="B3190" t="s">
        <v>19248</v>
      </c>
      <c r="C3190" t="s">
        <v>19249</v>
      </c>
    </row>
    <row r="3191" spans="1:3" x14ac:dyDescent="0.25">
      <c r="A3191">
        <v>1336</v>
      </c>
      <c r="B3191" t="s">
        <v>19253</v>
      </c>
      <c r="C3191" t="s">
        <v>19254</v>
      </c>
    </row>
    <row r="3192" spans="1:3" x14ac:dyDescent="0.25">
      <c r="A3192">
        <v>1336</v>
      </c>
      <c r="B3192" t="s">
        <v>19258</v>
      </c>
      <c r="C3192" t="s">
        <v>19259</v>
      </c>
    </row>
    <row r="3193" spans="1:3" x14ac:dyDescent="0.25">
      <c r="A3193">
        <v>1335</v>
      </c>
      <c r="B3193" t="s">
        <v>19264</v>
      </c>
      <c r="C3193" t="s">
        <v>19265</v>
      </c>
    </row>
    <row r="3194" spans="1:3" x14ac:dyDescent="0.25">
      <c r="A3194">
        <v>1335</v>
      </c>
      <c r="B3194" t="s">
        <v>19270</v>
      </c>
      <c r="C3194" t="s">
        <v>19271</v>
      </c>
    </row>
    <row r="3195" spans="1:3" x14ac:dyDescent="0.25">
      <c r="A3195">
        <v>1334</v>
      </c>
      <c r="B3195" t="s">
        <v>19277</v>
      </c>
      <c r="C3195" t="s">
        <v>19278</v>
      </c>
    </row>
    <row r="3196" spans="1:3" x14ac:dyDescent="0.25">
      <c r="A3196">
        <v>1334</v>
      </c>
      <c r="B3196" t="s">
        <v>19283</v>
      </c>
      <c r="C3196" t="s">
        <v>19284</v>
      </c>
    </row>
    <row r="3197" spans="1:3" x14ac:dyDescent="0.25">
      <c r="A3197">
        <v>1334</v>
      </c>
      <c r="B3197" t="s">
        <v>19289</v>
      </c>
      <c r="C3197" t="s">
        <v>19290</v>
      </c>
    </row>
    <row r="3198" spans="1:3" x14ac:dyDescent="0.25">
      <c r="A3198">
        <v>1331</v>
      </c>
      <c r="B3198" t="s">
        <v>19296</v>
      </c>
      <c r="C3198" t="s">
        <v>19297</v>
      </c>
    </row>
    <row r="3199" spans="1:3" x14ac:dyDescent="0.25">
      <c r="A3199">
        <v>1331</v>
      </c>
      <c r="B3199" t="s">
        <v>19301</v>
      </c>
      <c r="C3199" t="s">
        <v>19302</v>
      </c>
    </row>
    <row r="3200" spans="1:3" x14ac:dyDescent="0.25">
      <c r="A3200">
        <v>1330</v>
      </c>
      <c r="B3200" t="s">
        <v>19308</v>
      </c>
      <c r="C3200" t="s">
        <v>19309</v>
      </c>
    </row>
    <row r="3201" spans="1:3" x14ac:dyDescent="0.25">
      <c r="A3201">
        <v>1330</v>
      </c>
      <c r="B3201" t="s">
        <v>19314</v>
      </c>
      <c r="C3201" t="s">
        <v>19315</v>
      </c>
    </row>
    <row r="3202" spans="1:3" x14ac:dyDescent="0.25">
      <c r="A3202">
        <v>1329</v>
      </c>
      <c r="B3202" t="s">
        <v>19321</v>
      </c>
      <c r="C3202" t="s">
        <v>19322</v>
      </c>
    </row>
    <row r="3203" spans="1:3" x14ac:dyDescent="0.25">
      <c r="A3203">
        <v>1329</v>
      </c>
      <c r="B3203" t="s">
        <v>19327</v>
      </c>
      <c r="C3203" t="s">
        <v>19328</v>
      </c>
    </row>
    <row r="3204" spans="1:3" x14ac:dyDescent="0.25">
      <c r="A3204">
        <v>1329</v>
      </c>
      <c r="B3204" t="s">
        <v>19333</v>
      </c>
      <c r="C3204" t="s">
        <v>19334</v>
      </c>
    </row>
    <row r="3205" spans="1:3" x14ac:dyDescent="0.25">
      <c r="A3205">
        <v>1329</v>
      </c>
      <c r="B3205" t="s">
        <v>19339</v>
      </c>
      <c r="C3205" t="s">
        <v>19340</v>
      </c>
    </row>
    <row r="3206" spans="1:3" x14ac:dyDescent="0.25">
      <c r="A3206">
        <v>1328</v>
      </c>
      <c r="B3206" t="s">
        <v>19345</v>
      </c>
      <c r="C3206" t="s">
        <v>19346</v>
      </c>
    </row>
    <row r="3207" spans="1:3" x14ac:dyDescent="0.25">
      <c r="A3207">
        <v>1327</v>
      </c>
      <c r="B3207" t="s">
        <v>19351</v>
      </c>
      <c r="C3207" t="s">
        <v>19352</v>
      </c>
    </row>
    <row r="3208" spans="1:3" x14ac:dyDescent="0.25">
      <c r="A3208">
        <v>1327</v>
      </c>
      <c r="B3208" t="s">
        <v>19357</v>
      </c>
      <c r="C3208" t="s">
        <v>19358</v>
      </c>
    </row>
    <row r="3209" spans="1:3" x14ac:dyDescent="0.25">
      <c r="A3209">
        <v>1327</v>
      </c>
      <c r="B3209" t="s">
        <v>19362</v>
      </c>
      <c r="C3209" t="s">
        <v>19363</v>
      </c>
    </row>
    <row r="3210" spans="1:3" x14ac:dyDescent="0.25">
      <c r="A3210">
        <v>1326</v>
      </c>
      <c r="B3210" t="s">
        <v>19368</v>
      </c>
      <c r="C3210" t="s">
        <v>19369</v>
      </c>
    </row>
    <row r="3211" spans="1:3" x14ac:dyDescent="0.25">
      <c r="A3211">
        <v>1326</v>
      </c>
      <c r="B3211" t="s">
        <v>19373</v>
      </c>
      <c r="C3211" t="s">
        <v>19374</v>
      </c>
    </row>
    <row r="3212" spans="1:3" x14ac:dyDescent="0.25">
      <c r="A3212">
        <v>1326</v>
      </c>
      <c r="B3212" t="s">
        <v>19380</v>
      </c>
      <c r="C3212" t="s">
        <v>19381</v>
      </c>
    </row>
    <row r="3213" spans="1:3" x14ac:dyDescent="0.25">
      <c r="A3213">
        <v>1325</v>
      </c>
      <c r="B3213" t="s">
        <v>19386</v>
      </c>
      <c r="C3213" t="s">
        <v>19387</v>
      </c>
    </row>
    <row r="3214" spans="1:3" x14ac:dyDescent="0.25">
      <c r="A3214">
        <v>1325</v>
      </c>
      <c r="B3214" t="s">
        <v>19391</v>
      </c>
      <c r="C3214" t="s">
        <v>19392</v>
      </c>
    </row>
    <row r="3215" spans="1:3" x14ac:dyDescent="0.25">
      <c r="A3215">
        <v>1325</v>
      </c>
      <c r="B3215" t="s">
        <v>19397</v>
      </c>
      <c r="C3215" t="s">
        <v>19398</v>
      </c>
    </row>
    <row r="3216" spans="1:3" x14ac:dyDescent="0.25">
      <c r="A3216">
        <v>1324</v>
      </c>
      <c r="B3216" t="s">
        <v>19404</v>
      </c>
      <c r="C3216" t="s">
        <v>19405</v>
      </c>
    </row>
    <row r="3217" spans="1:3" x14ac:dyDescent="0.25">
      <c r="A3217">
        <v>1324</v>
      </c>
      <c r="B3217" t="s">
        <v>19410</v>
      </c>
      <c r="C3217" t="s">
        <v>19411</v>
      </c>
    </row>
    <row r="3218" spans="1:3" x14ac:dyDescent="0.25">
      <c r="A3218">
        <v>1323</v>
      </c>
      <c r="B3218" t="s">
        <v>19416</v>
      </c>
      <c r="C3218" t="s">
        <v>19417</v>
      </c>
    </row>
    <row r="3219" spans="1:3" x14ac:dyDescent="0.25">
      <c r="A3219">
        <v>1323</v>
      </c>
      <c r="B3219" t="s">
        <v>19422</v>
      </c>
      <c r="C3219" t="s">
        <v>19423</v>
      </c>
    </row>
    <row r="3220" spans="1:3" x14ac:dyDescent="0.25">
      <c r="A3220">
        <v>1321</v>
      </c>
      <c r="B3220" t="s">
        <v>19428</v>
      </c>
      <c r="C3220" t="s">
        <v>19429</v>
      </c>
    </row>
    <row r="3221" spans="1:3" x14ac:dyDescent="0.25">
      <c r="A3221">
        <v>1321</v>
      </c>
      <c r="B3221" t="s">
        <v>19434</v>
      </c>
      <c r="C3221" t="s">
        <v>19435</v>
      </c>
    </row>
    <row r="3222" spans="1:3" x14ac:dyDescent="0.25">
      <c r="A3222">
        <v>1320</v>
      </c>
      <c r="B3222" t="s">
        <v>19441</v>
      </c>
      <c r="C3222" t="s">
        <v>19442</v>
      </c>
    </row>
    <row r="3223" spans="1:3" x14ac:dyDescent="0.25">
      <c r="A3223">
        <v>1320</v>
      </c>
      <c r="B3223" t="s">
        <v>19447</v>
      </c>
      <c r="C3223" t="s">
        <v>19448</v>
      </c>
    </row>
    <row r="3224" spans="1:3" x14ac:dyDescent="0.25">
      <c r="A3224">
        <v>1320</v>
      </c>
      <c r="B3224" t="s">
        <v>19453</v>
      </c>
      <c r="C3224" t="s">
        <v>19454</v>
      </c>
    </row>
    <row r="3225" spans="1:3" x14ac:dyDescent="0.25">
      <c r="A3225">
        <v>1319</v>
      </c>
      <c r="B3225" t="s">
        <v>19459</v>
      </c>
      <c r="C3225" t="s">
        <v>19460</v>
      </c>
    </row>
    <row r="3226" spans="1:3" x14ac:dyDescent="0.25">
      <c r="A3226">
        <v>1319</v>
      </c>
      <c r="B3226" t="s">
        <v>19465</v>
      </c>
      <c r="C3226" t="s">
        <v>19466</v>
      </c>
    </row>
    <row r="3227" spans="1:3" x14ac:dyDescent="0.25">
      <c r="A3227">
        <v>1319</v>
      </c>
      <c r="B3227" t="s">
        <v>19471</v>
      </c>
      <c r="C3227" t="s">
        <v>19472</v>
      </c>
    </row>
    <row r="3228" spans="1:3" x14ac:dyDescent="0.25">
      <c r="A3228">
        <v>1319</v>
      </c>
      <c r="B3228" t="s">
        <v>19477</v>
      </c>
      <c r="C3228" t="s">
        <v>19478</v>
      </c>
    </row>
    <row r="3229" spans="1:3" x14ac:dyDescent="0.25">
      <c r="A3229">
        <v>1319</v>
      </c>
      <c r="B3229" t="s">
        <v>19482</v>
      </c>
      <c r="C3229" t="s">
        <v>19483</v>
      </c>
    </row>
    <row r="3230" spans="1:3" x14ac:dyDescent="0.25">
      <c r="A3230">
        <v>1319</v>
      </c>
      <c r="B3230" t="s">
        <v>19488</v>
      </c>
      <c r="C3230" t="s">
        <v>19489</v>
      </c>
    </row>
    <row r="3231" spans="1:3" x14ac:dyDescent="0.25">
      <c r="A3231">
        <v>1319</v>
      </c>
      <c r="B3231" t="s">
        <v>19493</v>
      </c>
      <c r="C3231" t="s">
        <v>19494</v>
      </c>
    </row>
    <row r="3232" spans="1:3" x14ac:dyDescent="0.25">
      <c r="A3232">
        <v>1318</v>
      </c>
      <c r="B3232" t="s">
        <v>19499</v>
      </c>
      <c r="C3232" t="s">
        <v>19500</v>
      </c>
    </row>
    <row r="3233" spans="1:3" x14ac:dyDescent="0.25">
      <c r="A3233">
        <v>1318</v>
      </c>
      <c r="B3233" t="s">
        <v>19505</v>
      </c>
      <c r="C3233" t="s">
        <v>19506</v>
      </c>
    </row>
    <row r="3234" spans="1:3" x14ac:dyDescent="0.25">
      <c r="A3234">
        <v>1318</v>
      </c>
      <c r="B3234" t="s">
        <v>19511</v>
      </c>
      <c r="C3234" t="s">
        <v>19512</v>
      </c>
    </row>
    <row r="3235" spans="1:3" x14ac:dyDescent="0.25">
      <c r="A3235">
        <v>1318</v>
      </c>
      <c r="B3235" t="s">
        <v>19517</v>
      </c>
      <c r="C3235" t="s">
        <v>19518</v>
      </c>
    </row>
    <row r="3236" spans="1:3" x14ac:dyDescent="0.25">
      <c r="A3236">
        <v>1317</v>
      </c>
      <c r="B3236" t="s">
        <v>19523</v>
      </c>
      <c r="C3236" t="s">
        <v>19524</v>
      </c>
    </row>
    <row r="3237" spans="1:3" x14ac:dyDescent="0.25">
      <c r="A3237">
        <v>1317</v>
      </c>
      <c r="B3237" t="s">
        <v>19529</v>
      </c>
      <c r="C3237" t="s">
        <v>19530</v>
      </c>
    </row>
    <row r="3238" spans="1:3" x14ac:dyDescent="0.25">
      <c r="A3238">
        <v>1317</v>
      </c>
      <c r="B3238" t="s">
        <v>19535</v>
      </c>
      <c r="C3238" t="s">
        <v>19536</v>
      </c>
    </row>
    <row r="3239" spans="1:3" x14ac:dyDescent="0.25">
      <c r="A3239">
        <v>1317</v>
      </c>
      <c r="B3239" t="s">
        <v>19542</v>
      </c>
      <c r="C3239" t="s">
        <v>19543</v>
      </c>
    </row>
    <row r="3240" spans="1:3" x14ac:dyDescent="0.25">
      <c r="A3240">
        <v>1316</v>
      </c>
      <c r="B3240" t="s">
        <v>19548</v>
      </c>
      <c r="C3240" t="s">
        <v>19549</v>
      </c>
    </row>
    <row r="3241" spans="1:3" x14ac:dyDescent="0.25">
      <c r="A3241">
        <v>1316</v>
      </c>
      <c r="B3241" t="s">
        <v>19554</v>
      </c>
      <c r="C3241" t="s">
        <v>19555</v>
      </c>
    </row>
    <row r="3242" spans="1:3" x14ac:dyDescent="0.25">
      <c r="A3242">
        <v>1316</v>
      </c>
      <c r="B3242" t="s">
        <v>19560</v>
      </c>
      <c r="C3242" t="s">
        <v>19561</v>
      </c>
    </row>
    <row r="3243" spans="1:3" x14ac:dyDescent="0.25">
      <c r="A3243">
        <v>1316</v>
      </c>
      <c r="B3243" t="s">
        <v>19566</v>
      </c>
      <c r="C3243" t="s">
        <v>19567</v>
      </c>
    </row>
    <row r="3244" spans="1:3" x14ac:dyDescent="0.25">
      <c r="A3244">
        <v>1316</v>
      </c>
      <c r="B3244" t="s">
        <v>19572</v>
      </c>
      <c r="C3244" t="s">
        <v>19573</v>
      </c>
    </row>
    <row r="3245" spans="1:3" x14ac:dyDescent="0.25">
      <c r="A3245">
        <v>1315</v>
      </c>
      <c r="B3245" t="s">
        <v>19578</v>
      </c>
      <c r="C3245" t="s">
        <v>19579</v>
      </c>
    </row>
    <row r="3246" spans="1:3" x14ac:dyDescent="0.25">
      <c r="A3246">
        <v>1314</v>
      </c>
      <c r="B3246" t="s">
        <v>19584</v>
      </c>
      <c r="C3246" t="s">
        <v>19585</v>
      </c>
    </row>
    <row r="3247" spans="1:3" x14ac:dyDescent="0.25">
      <c r="A3247">
        <v>1314</v>
      </c>
      <c r="B3247" t="s">
        <v>19589</v>
      </c>
      <c r="C3247" t="s">
        <v>19590</v>
      </c>
    </row>
    <row r="3248" spans="1:3" x14ac:dyDescent="0.25">
      <c r="A3248">
        <v>1313</v>
      </c>
      <c r="B3248" t="s">
        <v>19595</v>
      </c>
      <c r="C3248" t="s">
        <v>19596</v>
      </c>
    </row>
    <row r="3249" spans="1:3" x14ac:dyDescent="0.25">
      <c r="A3249">
        <v>1313</v>
      </c>
      <c r="B3249" t="s">
        <v>19601</v>
      </c>
      <c r="C3249" t="s">
        <v>19602</v>
      </c>
    </row>
    <row r="3250" spans="1:3" x14ac:dyDescent="0.25">
      <c r="A3250">
        <v>1313</v>
      </c>
      <c r="B3250" t="s">
        <v>19606</v>
      </c>
      <c r="C3250" t="s">
        <v>19607</v>
      </c>
    </row>
    <row r="3251" spans="1:3" x14ac:dyDescent="0.25">
      <c r="A3251">
        <v>1312</v>
      </c>
      <c r="B3251" t="s">
        <v>19611</v>
      </c>
      <c r="C3251" t="s">
        <v>19612</v>
      </c>
    </row>
    <row r="3252" spans="1:3" x14ac:dyDescent="0.25">
      <c r="A3252">
        <v>1312</v>
      </c>
      <c r="B3252" t="s">
        <v>19617</v>
      </c>
      <c r="C3252" t="s">
        <v>19618</v>
      </c>
    </row>
    <row r="3253" spans="1:3" x14ac:dyDescent="0.25">
      <c r="A3253">
        <v>1312</v>
      </c>
      <c r="B3253" t="s">
        <v>19623</v>
      </c>
      <c r="C3253" t="s">
        <v>19624</v>
      </c>
    </row>
    <row r="3254" spans="1:3" x14ac:dyDescent="0.25">
      <c r="A3254">
        <v>1311</v>
      </c>
      <c r="B3254" t="s">
        <v>19630</v>
      </c>
      <c r="C3254" t="s">
        <v>19631</v>
      </c>
    </row>
    <row r="3255" spans="1:3" x14ac:dyDescent="0.25">
      <c r="A3255">
        <v>1311</v>
      </c>
      <c r="B3255" t="s">
        <v>19637</v>
      </c>
      <c r="C3255" t="s">
        <v>19638</v>
      </c>
    </row>
    <row r="3256" spans="1:3" x14ac:dyDescent="0.25">
      <c r="A3256">
        <v>1311</v>
      </c>
      <c r="B3256" t="s">
        <v>19643</v>
      </c>
      <c r="C3256" t="s">
        <v>19644</v>
      </c>
    </row>
    <row r="3257" spans="1:3" x14ac:dyDescent="0.25">
      <c r="A3257">
        <v>1310</v>
      </c>
      <c r="B3257" t="s">
        <v>19650</v>
      </c>
      <c r="C3257" t="s">
        <v>19651</v>
      </c>
    </row>
    <row r="3258" spans="1:3" x14ac:dyDescent="0.25">
      <c r="A3258">
        <v>1310</v>
      </c>
      <c r="B3258" t="s">
        <v>19657</v>
      </c>
      <c r="C3258" t="s">
        <v>19658</v>
      </c>
    </row>
    <row r="3259" spans="1:3" x14ac:dyDescent="0.25">
      <c r="A3259">
        <v>1309</v>
      </c>
      <c r="B3259" t="s">
        <v>19662</v>
      </c>
      <c r="C3259" t="s">
        <v>19663</v>
      </c>
    </row>
    <row r="3260" spans="1:3" x14ac:dyDescent="0.25">
      <c r="A3260">
        <v>1309</v>
      </c>
      <c r="B3260" t="s">
        <v>19669</v>
      </c>
      <c r="C3260" t="s">
        <v>19670</v>
      </c>
    </row>
    <row r="3261" spans="1:3" x14ac:dyDescent="0.25">
      <c r="A3261">
        <v>1309</v>
      </c>
      <c r="B3261" t="s">
        <v>19675</v>
      </c>
      <c r="C3261" t="s">
        <v>19676</v>
      </c>
    </row>
    <row r="3262" spans="1:3" x14ac:dyDescent="0.25">
      <c r="A3262">
        <v>1309</v>
      </c>
      <c r="B3262" t="s">
        <v>19682</v>
      </c>
      <c r="C3262" t="s">
        <v>19683</v>
      </c>
    </row>
    <row r="3263" spans="1:3" x14ac:dyDescent="0.25">
      <c r="A3263">
        <v>1309</v>
      </c>
      <c r="B3263" t="s">
        <v>19689</v>
      </c>
      <c r="C3263" t="s">
        <v>19690</v>
      </c>
    </row>
    <row r="3264" spans="1:3" x14ac:dyDescent="0.25">
      <c r="A3264">
        <v>1308</v>
      </c>
      <c r="B3264" t="s">
        <v>19695</v>
      </c>
      <c r="C3264" t="s">
        <v>19696</v>
      </c>
    </row>
    <row r="3265" spans="1:3" x14ac:dyDescent="0.25">
      <c r="A3265">
        <v>1308</v>
      </c>
      <c r="B3265" t="s">
        <v>19700</v>
      </c>
      <c r="C3265" t="s">
        <v>19701</v>
      </c>
    </row>
    <row r="3266" spans="1:3" x14ac:dyDescent="0.25">
      <c r="A3266">
        <v>1307</v>
      </c>
      <c r="B3266" t="s">
        <v>19706</v>
      </c>
      <c r="C3266" t="s">
        <v>19707</v>
      </c>
    </row>
    <row r="3267" spans="1:3" x14ac:dyDescent="0.25">
      <c r="A3267">
        <v>1307</v>
      </c>
      <c r="B3267" t="s">
        <v>19712</v>
      </c>
      <c r="C3267" t="s">
        <v>19713</v>
      </c>
    </row>
    <row r="3268" spans="1:3" x14ac:dyDescent="0.25">
      <c r="A3268">
        <v>1306</v>
      </c>
      <c r="B3268" t="s">
        <v>19718</v>
      </c>
      <c r="C3268" t="s">
        <v>19719</v>
      </c>
    </row>
    <row r="3269" spans="1:3" x14ac:dyDescent="0.25">
      <c r="A3269">
        <v>1306</v>
      </c>
      <c r="B3269" t="s">
        <v>19723</v>
      </c>
      <c r="C3269" t="s">
        <v>19724</v>
      </c>
    </row>
    <row r="3270" spans="1:3" x14ac:dyDescent="0.25">
      <c r="A3270">
        <v>1306</v>
      </c>
      <c r="B3270" t="s">
        <v>19729</v>
      </c>
      <c r="C3270" t="s">
        <v>19730</v>
      </c>
    </row>
    <row r="3271" spans="1:3" x14ac:dyDescent="0.25">
      <c r="A3271">
        <v>1305</v>
      </c>
      <c r="B3271" t="s">
        <v>19736</v>
      </c>
      <c r="C3271" t="s">
        <v>19737</v>
      </c>
    </row>
    <row r="3272" spans="1:3" x14ac:dyDescent="0.25">
      <c r="A3272">
        <v>1305</v>
      </c>
      <c r="B3272" t="s">
        <v>19742</v>
      </c>
      <c r="C3272" t="s">
        <v>19743</v>
      </c>
    </row>
    <row r="3273" spans="1:3" x14ac:dyDescent="0.25">
      <c r="A3273">
        <v>1305</v>
      </c>
      <c r="B3273" t="s">
        <v>19748</v>
      </c>
      <c r="C3273" t="s">
        <v>19749</v>
      </c>
    </row>
    <row r="3274" spans="1:3" x14ac:dyDescent="0.25">
      <c r="A3274">
        <v>1305</v>
      </c>
      <c r="B3274" t="s">
        <v>19755</v>
      </c>
      <c r="C3274" t="s">
        <v>19756</v>
      </c>
    </row>
    <row r="3275" spans="1:3" x14ac:dyDescent="0.25">
      <c r="A3275">
        <v>1305</v>
      </c>
      <c r="B3275" t="s">
        <v>19759</v>
      </c>
      <c r="C3275" t="s">
        <v>19760</v>
      </c>
    </row>
    <row r="3276" spans="1:3" x14ac:dyDescent="0.25">
      <c r="A3276">
        <v>1304</v>
      </c>
      <c r="B3276" t="s">
        <v>19766</v>
      </c>
      <c r="C3276" t="s">
        <v>19767</v>
      </c>
    </row>
    <row r="3277" spans="1:3" x14ac:dyDescent="0.25">
      <c r="A3277">
        <v>1304</v>
      </c>
      <c r="B3277" t="s">
        <v>19772</v>
      </c>
      <c r="C3277" t="s">
        <v>19773</v>
      </c>
    </row>
    <row r="3278" spans="1:3" x14ac:dyDescent="0.25">
      <c r="A3278">
        <v>1304</v>
      </c>
      <c r="B3278" t="s">
        <v>19778</v>
      </c>
      <c r="C3278" t="s">
        <v>19779</v>
      </c>
    </row>
    <row r="3279" spans="1:3" x14ac:dyDescent="0.25">
      <c r="A3279">
        <v>1304</v>
      </c>
      <c r="B3279" t="s">
        <v>19784</v>
      </c>
      <c r="C3279" t="s">
        <v>19785</v>
      </c>
    </row>
    <row r="3280" spans="1:3" x14ac:dyDescent="0.25">
      <c r="A3280">
        <v>1303</v>
      </c>
      <c r="B3280" t="s">
        <v>19790</v>
      </c>
      <c r="C3280" t="s">
        <v>19791</v>
      </c>
    </row>
    <row r="3281" spans="1:3" x14ac:dyDescent="0.25">
      <c r="A3281">
        <v>1303</v>
      </c>
      <c r="B3281" t="s">
        <v>19796</v>
      </c>
      <c r="C3281" t="s">
        <v>19797</v>
      </c>
    </row>
    <row r="3282" spans="1:3" x14ac:dyDescent="0.25">
      <c r="A3282">
        <v>1303</v>
      </c>
      <c r="B3282" t="s">
        <v>19802</v>
      </c>
      <c r="C3282" t="s">
        <v>19803</v>
      </c>
    </row>
    <row r="3283" spans="1:3" x14ac:dyDescent="0.25">
      <c r="A3283">
        <v>1302</v>
      </c>
      <c r="B3283" t="s">
        <v>19807</v>
      </c>
      <c r="C3283" t="s">
        <v>19808</v>
      </c>
    </row>
    <row r="3284" spans="1:3" x14ac:dyDescent="0.25">
      <c r="A3284">
        <v>1302</v>
      </c>
      <c r="B3284" t="s">
        <v>19813</v>
      </c>
      <c r="C3284" t="s">
        <v>19814</v>
      </c>
    </row>
    <row r="3285" spans="1:3" x14ac:dyDescent="0.25">
      <c r="A3285">
        <v>1301</v>
      </c>
      <c r="B3285" t="s">
        <v>19819</v>
      </c>
      <c r="C3285" t="s">
        <v>19820</v>
      </c>
    </row>
    <row r="3286" spans="1:3" x14ac:dyDescent="0.25">
      <c r="A3286">
        <v>1301</v>
      </c>
      <c r="B3286" t="s">
        <v>19824</v>
      </c>
      <c r="C3286" t="s">
        <v>19825</v>
      </c>
    </row>
    <row r="3287" spans="1:3" x14ac:dyDescent="0.25">
      <c r="A3287">
        <v>1301</v>
      </c>
      <c r="B3287" t="s">
        <v>19830</v>
      </c>
      <c r="C3287" t="s">
        <v>19831</v>
      </c>
    </row>
    <row r="3288" spans="1:3" x14ac:dyDescent="0.25">
      <c r="A3288">
        <v>1300</v>
      </c>
      <c r="B3288" t="s">
        <v>19836</v>
      </c>
      <c r="C3288" t="s">
        <v>19837</v>
      </c>
    </row>
    <row r="3289" spans="1:3" x14ac:dyDescent="0.25">
      <c r="A3289">
        <v>1300</v>
      </c>
      <c r="B3289" t="s">
        <v>19841</v>
      </c>
      <c r="C3289" t="s">
        <v>19842</v>
      </c>
    </row>
    <row r="3290" spans="1:3" x14ac:dyDescent="0.25">
      <c r="A3290">
        <v>1300</v>
      </c>
      <c r="B3290" t="s">
        <v>19847</v>
      </c>
      <c r="C3290" t="s">
        <v>19848</v>
      </c>
    </row>
    <row r="3291" spans="1:3" x14ac:dyDescent="0.25">
      <c r="A3291">
        <v>1299</v>
      </c>
      <c r="B3291" t="s">
        <v>19852</v>
      </c>
      <c r="C3291" t="s">
        <v>19853</v>
      </c>
    </row>
    <row r="3292" spans="1:3" x14ac:dyDescent="0.25">
      <c r="A3292">
        <v>1298</v>
      </c>
      <c r="B3292" t="s">
        <v>19858</v>
      </c>
      <c r="C3292" t="s">
        <v>19859</v>
      </c>
    </row>
    <row r="3293" spans="1:3" x14ac:dyDescent="0.25">
      <c r="A3293">
        <v>1297</v>
      </c>
      <c r="B3293" t="s">
        <v>19864</v>
      </c>
      <c r="C3293" t="s">
        <v>19865</v>
      </c>
    </row>
    <row r="3294" spans="1:3" x14ac:dyDescent="0.25">
      <c r="A3294">
        <v>1296</v>
      </c>
      <c r="B3294" t="s">
        <v>19870</v>
      </c>
      <c r="C3294" t="s">
        <v>19871</v>
      </c>
    </row>
    <row r="3295" spans="1:3" x14ac:dyDescent="0.25">
      <c r="A3295">
        <v>1296</v>
      </c>
      <c r="B3295" t="s">
        <v>19877</v>
      </c>
      <c r="C3295" t="s">
        <v>19878</v>
      </c>
    </row>
    <row r="3296" spans="1:3" x14ac:dyDescent="0.25">
      <c r="A3296">
        <v>1295</v>
      </c>
      <c r="B3296" t="s">
        <v>19883</v>
      </c>
      <c r="C3296" t="s">
        <v>19884</v>
      </c>
    </row>
    <row r="3297" spans="1:3" x14ac:dyDescent="0.25">
      <c r="A3297">
        <v>1295</v>
      </c>
      <c r="B3297" t="s">
        <v>19889</v>
      </c>
      <c r="C3297" t="s">
        <v>19890</v>
      </c>
    </row>
    <row r="3298" spans="1:3" x14ac:dyDescent="0.25">
      <c r="A3298">
        <v>1295</v>
      </c>
      <c r="B3298" t="s">
        <v>19895</v>
      </c>
      <c r="C3298" t="s">
        <v>19896</v>
      </c>
    </row>
    <row r="3299" spans="1:3" x14ac:dyDescent="0.25">
      <c r="A3299">
        <v>1294</v>
      </c>
      <c r="B3299" t="s">
        <v>19901</v>
      </c>
      <c r="C3299" t="s">
        <v>19902</v>
      </c>
    </row>
    <row r="3300" spans="1:3" x14ac:dyDescent="0.25">
      <c r="A3300">
        <v>1294</v>
      </c>
      <c r="B3300" t="s">
        <v>19907</v>
      </c>
      <c r="C3300" t="s">
        <v>19908</v>
      </c>
    </row>
    <row r="3301" spans="1:3" x14ac:dyDescent="0.25">
      <c r="A3301">
        <v>1293</v>
      </c>
      <c r="B3301" t="s">
        <v>19913</v>
      </c>
      <c r="C3301" t="s">
        <v>19914</v>
      </c>
    </row>
    <row r="3302" spans="1:3" x14ac:dyDescent="0.25">
      <c r="A3302">
        <v>1293</v>
      </c>
      <c r="B3302" t="s">
        <v>19919</v>
      </c>
      <c r="C3302" t="s">
        <v>19920</v>
      </c>
    </row>
    <row r="3303" spans="1:3" x14ac:dyDescent="0.25">
      <c r="A3303">
        <v>1293</v>
      </c>
      <c r="B3303" t="s">
        <v>19925</v>
      </c>
      <c r="C3303" t="s">
        <v>19926</v>
      </c>
    </row>
    <row r="3304" spans="1:3" x14ac:dyDescent="0.25">
      <c r="A3304">
        <v>1292</v>
      </c>
      <c r="B3304" t="s">
        <v>19931</v>
      </c>
      <c r="C3304" t="s">
        <v>19932</v>
      </c>
    </row>
    <row r="3305" spans="1:3" x14ac:dyDescent="0.25">
      <c r="A3305">
        <v>1291</v>
      </c>
      <c r="B3305" t="s">
        <v>19936</v>
      </c>
      <c r="C3305" t="s">
        <v>19937</v>
      </c>
    </row>
    <row r="3306" spans="1:3" x14ac:dyDescent="0.25">
      <c r="A3306">
        <v>1291</v>
      </c>
      <c r="B3306" t="s">
        <v>19942</v>
      </c>
      <c r="C3306" t="s">
        <v>19943</v>
      </c>
    </row>
    <row r="3307" spans="1:3" x14ac:dyDescent="0.25">
      <c r="A3307">
        <v>1290</v>
      </c>
      <c r="B3307" t="s">
        <v>19947</v>
      </c>
      <c r="C3307" t="s">
        <v>19948</v>
      </c>
    </row>
    <row r="3308" spans="1:3" x14ac:dyDescent="0.25">
      <c r="A3308">
        <v>1290</v>
      </c>
      <c r="B3308" t="s">
        <v>19954</v>
      </c>
      <c r="C3308" t="s">
        <v>19955</v>
      </c>
    </row>
    <row r="3309" spans="1:3" x14ac:dyDescent="0.25">
      <c r="A3309">
        <v>1290</v>
      </c>
      <c r="B3309" t="s">
        <v>19960</v>
      </c>
      <c r="C3309" t="s">
        <v>19961</v>
      </c>
    </row>
    <row r="3310" spans="1:3" x14ac:dyDescent="0.25">
      <c r="A3310">
        <v>1290</v>
      </c>
      <c r="B3310" t="s">
        <v>19966</v>
      </c>
      <c r="C3310" t="s">
        <v>19967</v>
      </c>
    </row>
    <row r="3311" spans="1:3" x14ac:dyDescent="0.25">
      <c r="A3311">
        <v>1289</v>
      </c>
      <c r="B3311" t="s">
        <v>19972</v>
      </c>
      <c r="C3311" t="s">
        <v>19973</v>
      </c>
    </row>
    <row r="3312" spans="1:3" x14ac:dyDescent="0.25">
      <c r="A3312">
        <v>1289</v>
      </c>
      <c r="B3312" t="s">
        <v>19977</v>
      </c>
      <c r="C3312" t="s">
        <v>19978</v>
      </c>
    </row>
    <row r="3313" spans="1:3" x14ac:dyDescent="0.25">
      <c r="A3313">
        <v>1288</v>
      </c>
      <c r="B3313" t="s">
        <v>19984</v>
      </c>
      <c r="C3313" t="s">
        <v>19985</v>
      </c>
    </row>
    <row r="3314" spans="1:3" x14ac:dyDescent="0.25">
      <c r="A3314">
        <v>1288</v>
      </c>
      <c r="B3314" t="s">
        <v>19990</v>
      </c>
      <c r="C3314" t="s">
        <v>19991</v>
      </c>
    </row>
    <row r="3315" spans="1:3" x14ac:dyDescent="0.25">
      <c r="A3315">
        <v>1288</v>
      </c>
      <c r="B3315" t="s">
        <v>19996</v>
      </c>
      <c r="C3315" t="s">
        <v>19997</v>
      </c>
    </row>
    <row r="3316" spans="1:3" x14ac:dyDescent="0.25">
      <c r="A3316">
        <v>1287</v>
      </c>
      <c r="B3316" t="s">
        <v>20002</v>
      </c>
      <c r="C3316" t="s">
        <v>20003</v>
      </c>
    </row>
    <row r="3317" spans="1:3" x14ac:dyDescent="0.25">
      <c r="A3317">
        <v>1287</v>
      </c>
      <c r="B3317" t="s">
        <v>20007</v>
      </c>
      <c r="C3317" t="s">
        <v>20008</v>
      </c>
    </row>
    <row r="3318" spans="1:3" x14ac:dyDescent="0.25">
      <c r="A3318">
        <v>1287</v>
      </c>
      <c r="B3318" t="s">
        <v>20014</v>
      </c>
      <c r="C3318" t="s">
        <v>20015</v>
      </c>
    </row>
    <row r="3319" spans="1:3" x14ac:dyDescent="0.25">
      <c r="A3319">
        <v>1287</v>
      </c>
      <c r="B3319" t="s">
        <v>20019</v>
      </c>
      <c r="C3319" t="s">
        <v>20020</v>
      </c>
    </row>
    <row r="3320" spans="1:3" x14ac:dyDescent="0.25">
      <c r="A3320">
        <v>1287</v>
      </c>
      <c r="B3320" t="s">
        <v>20024</v>
      </c>
      <c r="C3320" t="s">
        <v>20025</v>
      </c>
    </row>
    <row r="3321" spans="1:3" x14ac:dyDescent="0.25">
      <c r="A3321">
        <v>1286</v>
      </c>
      <c r="B3321" t="s">
        <v>20029</v>
      </c>
      <c r="C3321" t="s">
        <v>20030</v>
      </c>
    </row>
    <row r="3322" spans="1:3" x14ac:dyDescent="0.25">
      <c r="A3322">
        <v>1286</v>
      </c>
      <c r="B3322" t="s">
        <v>20035</v>
      </c>
      <c r="C3322" t="s">
        <v>20036</v>
      </c>
    </row>
    <row r="3323" spans="1:3" x14ac:dyDescent="0.25">
      <c r="A3323">
        <v>1286</v>
      </c>
      <c r="B3323" t="s">
        <v>20041</v>
      </c>
      <c r="C3323" t="s">
        <v>20042</v>
      </c>
    </row>
    <row r="3324" spans="1:3" x14ac:dyDescent="0.25">
      <c r="A3324">
        <v>1286</v>
      </c>
      <c r="B3324" t="s">
        <v>20046</v>
      </c>
      <c r="C3324" t="s">
        <v>20047</v>
      </c>
    </row>
    <row r="3325" spans="1:3" x14ac:dyDescent="0.25">
      <c r="A3325">
        <v>1285</v>
      </c>
      <c r="B3325" t="s">
        <v>20051</v>
      </c>
      <c r="C3325" t="s">
        <v>20052</v>
      </c>
    </row>
    <row r="3326" spans="1:3" x14ac:dyDescent="0.25">
      <c r="A3326">
        <v>1285</v>
      </c>
      <c r="B3326" t="s">
        <v>20057</v>
      </c>
      <c r="C3326" t="s">
        <v>20058</v>
      </c>
    </row>
    <row r="3327" spans="1:3" x14ac:dyDescent="0.25">
      <c r="A3327">
        <v>1285</v>
      </c>
      <c r="B3327" t="s">
        <v>20063</v>
      </c>
      <c r="C3327" t="s">
        <v>20064</v>
      </c>
    </row>
    <row r="3328" spans="1:3" x14ac:dyDescent="0.25">
      <c r="A3328">
        <v>1284</v>
      </c>
      <c r="B3328" t="s">
        <v>20069</v>
      </c>
      <c r="C3328" t="s">
        <v>20070</v>
      </c>
    </row>
    <row r="3329" spans="1:3" x14ac:dyDescent="0.25">
      <c r="A3329">
        <v>1284</v>
      </c>
      <c r="B3329" t="s">
        <v>20076</v>
      </c>
      <c r="C3329" t="s">
        <v>20077</v>
      </c>
    </row>
    <row r="3330" spans="1:3" x14ac:dyDescent="0.25">
      <c r="A3330">
        <v>1284</v>
      </c>
      <c r="B3330" t="s">
        <v>20081</v>
      </c>
      <c r="C3330" t="s">
        <v>20082</v>
      </c>
    </row>
    <row r="3331" spans="1:3" x14ac:dyDescent="0.25">
      <c r="A3331">
        <v>1284</v>
      </c>
      <c r="B3331" t="s">
        <v>20087</v>
      </c>
      <c r="C3331" t="s">
        <v>20088</v>
      </c>
    </row>
    <row r="3332" spans="1:3" x14ac:dyDescent="0.25">
      <c r="A3332">
        <v>1284</v>
      </c>
      <c r="B3332" t="s">
        <v>20092</v>
      </c>
      <c r="C3332" t="s">
        <v>20093</v>
      </c>
    </row>
    <row r="3333" spans="1:3" x14ac:dyDescent="0.25">
      <c r="A3333">
        <v>1284</v>
      </c>
      <c r="B3333" t="s">
        <v>20098</v>
      </c>
      <c r="C3333" t="s">
        <v>20099</v>
      </c>
    </row>
    <row r="3334" spans="1:3" x14ac:dyDescent="0.25">
      <c r="A3334">
        <v>1284</v>
      </c>
      <c r="B3334" t="s">
        <v>20104</v>
      </c>
      <c r="C3334" t="s">
        <v>20105</v>
      </c>
    </row>
    <row r="3335" spans="1:3" x14ac:dyDescent="0.25">
      <c r="A3335">
        <v>1284</v>
      </c>
      <c r="B3335" t="s">
        <v>20110</v>
      </c>
      <c r="C3335" t="s">
        <v>20111</v>
      </c>
    </row>
    <row r="3336" spans="1:3" x14ac:dyDescent="0.25">
      <c r="A3336">
        <v>1283</v>
      </c>
      <c r="B3336" t="s">
        <v>20116</v>
      </c>
      <c r="C3336" t="s">
        <v>20117</v>
      </c>
    </row>
    <row r="3337" spans="1:3" x14ac:dyDescent="0.25">
      <c r="A3337">
        <v>1283</v>
      </c>
      <c r="B3337" t="s">
        <v>20123</v>
      </c>
      <c r="C3337" t="s">
        <v>20124</v>
      </c>
    </row>
    <row r="3338" spans="1:3" x14ac:dyDescent="0.25">
      <c r="A3338">
        <v>1283</v>
      </c>
      <c r="B3338" t="s">
        <v>20129</v>
      </c>
      <c r="C3338" t="s">
        <v>20130</v>
      </c>
    </row>
    <row r="3339" spans="1:3" x14ac:dyDescent="0.25">
      <c r="A3339">
        <v>1282</v>
      </c>
      <c r="B3339" t="s">
        <v>20136</v>
      </c>
      <c r="C3339" t="s">
        <v>20137</v>
      </c>
    </row>
    <row r="3340" spans="1:3" x14ac:dyDescent="0.25">
      <c r="A3340">
        <v>1282</v>
      </c>
      <c r="B3340" t="s">
        <v>20142</v>
      </c>
      <c r="C3340" t="s">
        <v>20143</v>
      </c>
    </row>
    <row r="3341" spans="1:3" x14ac:dyDescent="0.25">
      <c r="A3341">
        <v>1282</v>
      </c>
      <c r="B3341" t="s">
        <v>20148</v>
      </c>
      <c r="C3341" t="s">
        <v>20149</v>
      </c>
    </row>
    <row r="3342" spans="1:3" x14ac:dyDescent="0.25">
      <c r="A3342">
        <v>1282</v>
      </c>
      <c r="B3342" t="s">
        <v>20153</v>
      </c>
      <c r="C3342" t="s">
        <v>20154</v>
      </c>
    </row>
    <row r="3343" spans="1:3" x14ac:dyDescent="0.25">
      <c r="A3343">
        <v>1281</v>
      </c>
      <c r="B3343" t="s">
        <v>20160</v>
      </c>
      <c r="C3343" t="s">
        <v>20161</v>
      </c>
    </row>
    <row r="3344" spans="1:3" x14ac:dyDescent="0.25">
      <c r="A3344">
        <v>1281</v>
      </c>
      <c r="B3344" t="s">
        <v>20166</v>
      </c>
      <c r="C3344" t="s">
        <v>20167</v>
      </c>
    </row>
    <row r="3345" spans="1:3" x14ac:dyDescent="0.25">
      <c r="A3345">
        <v>1281</v>
      </c>
      <c r="B3345" t="s">
        <v>20172</v>
      </c>
      <c r="C3345" t="s">
        <v>20173</v>
      </c>
    </row>
    <row r="3346" spans="1:3" x14ac:dyDescent="0.25">
      <c r="A3346">
        <v>1281</v>
      </c>
      <c r="B3346" t="s">
        <v>20178</v>
      </c>
      <c r="C3346" t="s">
        <v>20179</v>
      </c>
    </row>
    <row r="3347" spans="1:3" x14ac:dyDescent="0.25">
      <c r="A3347">
        <v>1281</v>
      </c>
      <c r="B3347" t="s">
        <v>20184</v>
      </c>
      <c r="C3347" t="s">
        <v>20185</v>
      </c>
    </row>
    <row r="3348" spans="1:3" x14ac:dyDescent="0.25">
      <c r="A3348">
        <v>1280</v>
      </c>
      <c r="B3348" t="s">
        <v>20190</v>
      </c>
      <c r="C3348" t="s">
        <v>20191</v>
      </c>
    </row>
    <row r="3349" spans="1:3" x14ac:dyDescent="0.25">
      <c r="A3349">
        <v>1280</v>
      </c>
      <c r="B3349" t="s">
        <v>20196</v>
      </c>
      <c r="C3349" t="s">
        <v>20197</v>
      </c>
    </row>
    <row r="3350" spans="1:3" x14ac:dyDescent="0.25">
      <c r="A3350">
        <v>1279</v>
      </c>
      <c r="B3350" t="s">
        <v>20200</v>
      </c>
      <c r="C3350" t="s">
        <v>20201</v>
      </c>
    </row>
    <row r="3351" spans="1:3" x14ac:dyDescent="0.25">
      <c r="A3351">
        <v>1278</v>
      </c>
      <c r="B3351" t="s">
        <v>20205</v>
      </c>
      <c r="C3351" t="s">
        <v>20206</v>
      </c>
    </row>
    <row r="3352" spans="1:3" x14ac:dyDescent="0.25">
      <c r="A3352">
        <v>1277</v>
      </c>
      <c r="B3352" t="s">
        <v>20211</v>
      </c>
      <c r="C3352" t="s">
        <v>20212</v>
      </c>
    </row>
    <row r="3353" spans="1:3" x14ac:dyDescent="0.25">
      <c r="A3353">
        <v>1277</v>
      </c>
      <c r="B3353" t="s">
        <v>20218</v>
      </c>
      <c r="C3353" t="s">
        <v>20219</v>
      </c>
    </row>
    <row r="3354" spans="1:3" x14ac:dyDescent="0.25">
      <c r="A3354">
        <v>1277</v>
      </c>
      <c r="B3354" t="s">
        <v>20223</v>
      </c>
      <c r="C3354" t="s">
        <v>20224</v>
      </c>
    </row>
    <row r="3355" spans="1:3" x14ac:dyDescent="0.25">
      <c r="A3355">
        <v>1276</v>
      </c>
      <c r="B3355" t="s">
        <v>20230</v>
      </c>
      <c r="C3355" t="s">
        <v>20231</v>
      </c>
    </row>
    <row r="3356" spans="1:3" x14ac:dyDescent="0.25">
      <c r="A3356">
        <v>1276</v>
      </c>
      <c r="B3356" t="s">
        <v>20236</v>
      </c>
      <c r="C3356" t="s">
        <v>20237</v>
      </c>
    </row>
    <row r="3357" spans="1:3" x14ac:dyDescent="0.25">
      <c r="A3357">
        <v>1276</v>
      </c>
      <c r="B3357" t="s">
        <v>20241</v>
      </c>
      <c r="C3357" t="s">
        <v>20242</v>
      </c>
    </row>
    <row r="3358" spans="1:3" x14ac:dyDescent="0.25">
      <c r="A3358">
        <v>1276</v>
      </c>
      <c r="B3358" t="s">
        <v>20246</v>
      </c>
      <c r="C3358" t="s">
        <v>20247</v>
      </c>
    </row>
    <row r="3359" spans="1:3" x14ac:dyDescent="0.25">
      <c r="A3359">
        <v>1276</v>
      </c>
      <c r="B3359" t="s">
        <v>20251</v>
      </c>
      <c r="C3359" t="s">
        <v>20252</v>
      </c>
    </row>
    <row r="3360" spans="1:3" x14ac:dyDescent="0.25">
      <c r="A3360">
        <v>1276</v>
      </c>
      <c r="B3360" t="s">
        <v>20257</v>
      </c>
      <c r="C3360" t="s">
        <v>20258</v>
      </c>
    </row>
    <row r="3361" spans="1:3" x14ac:dyDescent="0.25">
      <c r="A3361">
        <v>1276</v>
      </c>
      <c r="B3361" t="s">
        <v>20262</v>
      </c>
      <c r="C3361" t="s">
        <v>20263</v>
      </c>
    </row>
    <row r="3362" spans="1:3" x14ac:dyDescent="0.25">
      <c r="A3362">
        <v>1276</v>
      </c>
      <c r="B3362" t="s">
        <v>20268</v>
      </c>
      <c r="C3362" t="s">
        <v>20269</v>
      </c>
    </row>
    <row r="3363" spans="1:3" x14ac:dyDescent="0.25">
      <c r="A3363">
        <v>1275</v>
      </c>
      <c r="B3363" t="s">
        <v>20274</v>
      </c>
      <c r="C3363" t="s">
        <v>20275</v>
      </c>
    </row>
    <row r="3364" spans="1:3" x14ac:dyDescent="0.25">
      <c r="A3364">
        <v>1275</v>
      </c>
      <c r="B3364" t="s">
        <v>20279</v>
      </c>
      <c r="C3364" t="s">
        <v>20280</v>
      </c>
    </row>
    <row r="3365" spans="1:3" x14ac:dyDescent="0.25">
      <c r="A3365">
        <v>1274</v>
      </c>
      <c r="B3365" t="s">
        <v>20285</v>
      </c>
      <c r="C3365" t="s">
        <v>20286</v>
      </c>
    </row>
    <row r="3366" spans="1:3" x14ac:dyDescent="0.25">
      <c r="A3366">
        <v>1274</v>
      </c>
      <c r="B3366" t="s">
        <v>20290</v>
      </c>
      <c r="C3366" t="s">
        <v>18387</v>
      </c>
    </row>
    <row r="3367" spans="1:3" x14ac:dyDescent="0.25">
      <c r="A3367">
        <v>1274</v>
      </c>
      <c r="B3367" t="s">
        <v>20295</v>
      </c>
      <c r="C3367" t="s">
        <v>20296</v>
      </c>
    </row>
    <row r="3368" spans="1:3" x14ac:dyDescent="0.25">
      <c r="A3368">
        <v>1273</v>
      </c>
      <c r="B3368" t="s">
        <v>20299</v>
      </c>
      <c r="C3368" t="s">
        <v>20300</v>
      </c>
    </row>
    <row r="3369" spans="1:3" x14ac:dyDescent="0.25">
      <c r="A3369">
        <v>1273</v>
      </c>
      <c r="B3369" t="s">
        <v>20305</v>
      </c>
      <c r="C3369" t="s">
        <v>20306</v>
      </c>
    </row>
    <row r="3370" spans="1:3" x14ac:dyDescent="0.25">
      <c r="A3370">
        <v>1273</v>
      </c>
      <c r="B3370" t="s">
        <v>20311</v>
      </c>
      <c r="C3370" t="s">
        <v>20312</v>
      </c>
    </row>
    <row r="3371" spans="1:3" x14ac:dyDescent="0.25">
      <c r="A3371">
        <v>1272</v>
      </c>
      <c r="B3371" t="s">
        <v>20318</v>
      </c>
      <c r="C3371" t="s">
        <v>20319</v>
      </c>
    </row>
    <row r="3372" spans="1:3" x14ac:dyDescent="0.25">
      <c r="A3372">
        <v>1272</v>
      </c>
      <c r="B3372" t="s">
        <v>20324</v>
      </c>
      <c r="C3372" t="s">
        <v>20325</v>
      </c>
    </row>
    <row r="3373" spans="1:3" x14ac:dyDescent="0.25">
      <c r="A3373">
        <v>1272</v>
      </c>
      <c r="B3373" t="s">
        <v>20329</v>
      </c>
      <c r="C3373" t="s">
        <v>20330</v>
      </c>
    </row>
    <row r="3374" spans="1:3" x14ac:dyDescent="0.25">
      <c r="A3374">
        <v>1271</v>
      </c>
      <c r="B3374" t="s">
        <v>20335</v>
      </c>
      <c r="C3374" t="s">
        <v>20336</v>
      </c>
    </row>
    <row r="3375" spans="1:3" x14ac:dyDescent="0.25">
      <c r="A3375">
        <v>1271</v>
      </c>
      <c r="B3375" t="s">
        <v>20340</v>
      </c>
      <c r="C3375" t="s">
        <v>20341</v>
      </c>
    </row>
    <row r="3376" spans="1:3" x14ac:dyDescent="0.25">
      <c r="A3376">
        <v>1271</v>
      </c>
      <c r="B3376" t="s">
        <v>20346</v>
      </c>
      <c r="C3376" t="s">
        <v>20347</v>
      </c>
    </row>
    <row r="3377" spans="1:3" x14ac:dyDescent="0.25">
      <c r="A3377">
        <v>1271</v>
      </c>
      <c r="B3377" t="s">
        <v>20352</v>
      </c>
      <c r="C3377" t="s">
        <v>20353</v>
      </c>
    </row>
    <row r="3378" spans="1:3" x14ac:dyDescent="0.25">
      <c r="A3378">
        <v>1271</v>
      </c>
      <c r="B3378" t="s">
        <v>20357</v>
      </c>
      <c r="C3378" t="s">
        <v>20358</v>
      </c>
    </row>
    <row r="3379" spans="1:3" x14ac:dyDescent="0.25">
      <c r="A3379">
        <v>1270</v>
      </c>
      <c r="B3379" t="s">
        <v>20364</v>
      </c>
      <c r="C3379" t="s">
        <v>20365</v>
      </c>
    </row>
    <row r="3380" spans="1:3" x14ac:dyDescent="0.25">
      <c r="A3380">
        <v>1270</v>
      </c>
      <c r="B3380" t="s">
        <v>20371</v>
      </c>
      <c r="C3380" t="s">
        <v>20372</v>
      </c>
    </row>
    <row r="3381" spans="1:3" x14ac:dyDescent="0.25">
      <c r="A3381">
        <v>1270</v>
      </c>
      <c r="B3381" t="s">
        <v>20376</v>
      </c>
      <c r="C3381" t="s">
        <v>20377</v>
      </c>
    </row>
    <row r="3382" spans="1:3" x14ac:dyDescent="0.25">
      <c r="A3382">
        <v>1269</v>
      </c>
      <c r="B3382" t="s">
        <v>20382</v>
      </c>
      <c r="C3382" t="s">
        <v>20383</v>
      </c>
    </row>
    <row r="3383" spans="1:3" x14ac:dyDescent="0.25">
      <c r="A3383">
        <v>1269</v>
      </c>
      <c r="B3383" t="s">
        <v>20387</v>
      </c>
      <c r="C3383" t="s">
        <v>20388</v>
      </c>
    </row>
    <row r="3384" spans="1:3" x14ac:dyDescent="0.25">
      <c r="A3384">
        <v>1268</v>
      </c>
      <c r="B3384" t="s">
        <v>20394</v>
      </c>
      <c r="C3384" t="s">
        <v>20395</v>
      </c>
    </row>
    <row r="3385" spans="1:3" x14ac:dyDescent="0.25">
      <c r="A3385">
        <v>1268</v>
      </c>
      <c r="B3385" t="s">
        <v>20400</v>
      </c>
      <c r="C3385" t="s">
        <v>20401</v>
      </c>
    </row>
    <row r="3386" spans="1:3" x14ac:dyDescent="0.25">
      <c r="A3386">
        <v>1268</v>
      </c>
      <c r="B3386" t="s">
        <v>20406</v>
      </c>
      <c r="C3386" t="s">
        <v>20407</v>
      </c>
    </row>
    <row r="3387" spans="1:3" x14ac:dyDescent="0.25">
      <c r="A3387">
        <v>1268</v>
      </c>
      <c r="B3387" t="s">
        <v>20412</v>
      </c>
      <c r="C3387" t="s">
        <v>20413</v>
      </c>
    </row>
    <row r="3388" spans="1:3" x14ac:dyDescent="0.25">
      <c r="A3388">
        <v>1268</v>
      </c>
      <c r="B3388" t="s">
        <v>20418</v>
      </c>
      <c r="C3388" t="s">
        <v>20419</v>
      </c>
    </row>
    <row r="3389" spans="1:3" x14ac:dyDescent="0.25">
      <c r="A3389">
        <v>1267</v>
      </c>
      <c r="B3389" t="s">
        <v>20424</v>
      </c>
      <c r="C3389" t="s">
        <v>20425</v>
      </c>
    </row>
    <row r="3390" spans="1:3" x14ac:dyDescent="0.25">
      <c r="A3390">
        <v>1267</v>
      </c>
      <c r="B3390" t="s">
        <v>20431</v>
      </c>
      <c r="C3390" t="s">
        <v>20432</v>
      </c>
    </row>
    <row r="3391" spans="1:3" x14ac:dyDescent="0.25">
      <c r="A3391">
        <v>1267</v>
      </c>
      <c r="B3391" t="s">
        <v>20436</v>
      </c>
      <c r="C3391" t="s">
        <v>20437</v>
      </c>
    </row>
    <row r="3392" spans="1:3" x14ac:dyDescent="0.25">
      <c r="A3392">
        <v>1267</v>
      </c>
      <c r="B3392" t="s">
        <v>20443</v>
      </c>
      <c r="C3392" t="s">
        <v>20444</v>
      </c>
    </row>
    <row r="3393" spans="1:3" x14ac:dyDescent="0.25">
      <c r="A3393">
        <v>1266</v>
      </c>
      <c r="B3393" t="s">
        <v>20447</v>
      </c>
      <c r="C3393" t="s">
        <v>20448</v>
      </c>
    </row>
    <row r="3394" spans="1:3" x14ac:dyDescent="0.25">
      <c r="A3394">
        <v>1265</v>
      </c>
      <c r="B3394" t="s">
        <v>20453</v>
      </c>
      <c r="C3394" t="s">
        <v>20454</v>
      </c>
    </row>
    <row r="3395" spans="1:3" x14ac:dyDescent="0.25">
      <c r="A3395">
        <v>1265</v>
      </c>
      <c r="B3395" t="s">
        <v>20459</v>
      </c>
      <c r="C3395" t="s">
        <v>20460</v>
      </c>
    </row>
    <row r="3396" spans="1:3" x14ac:dyDescent="0.25">
      <c r="A3396">
        <v>1264</v>
      </c>
      <c r="B3396" t="s">
        <v>20464</v>
      </c>
      <c r="C3396" t="s">
        <v>20465</v>
      </c>
    </row>
    <row r="3397" spans="1:3" x14ac:dyDescent="0.25">
      <c r="A3397">
        <v>1264</v>
      </c>
      <c r="B3397" t="s">
        <v>20469</v>
      </c>
      <c r="C3397" t="s">
        <v>20470</v>
      </c>
    </row>
    <row r="3398" spans="1:3" x14ac:dyDescent="0.25">
      <c r="A3398">
        <v>1263</v>
      </c>
      <c r="B3398" t="s">
        <v>20475</v>
      </c>
      <c r="C3398" t="s">
        <v>20476</v>
      </c>
    </row>
    <row r="3399" spans="1:3" x14ac:dyDescent="0.25">
      <c r="A3399">
        <v>1263</v>
      </c>
      <c r="B3399" t="s">
        <v>20481</v>
      </c>
      <c r="C3399" t="s">
        <v>20482</v>
      </c>
    </row>
    <row r="3400" spans="1:3" x14ac:dyDescent="0.25">
      <c r="A3400">
        <v>1263</v>
      </c>
      <c r="B3400" t="s">
        <v>20487</v>
      </c>
      <c r="C3400" t="s">
        <v>20488</v>
      </c>
    </row>
    <row r="3401" spans="1:3" x14ac:dyDescent="0.25">
      <c r="A3401">
        <v>1263</v>
      </c>
      <c r="B3401" t="s">
        <v>20492</v>
      </c>
      <c r="C3401" t="s">
        <v>20493</v>
      </c>
    </row>
    <row r="3402" spans="1:3" x14ac:dyDescent="0.25">
      <c r="A3402">
        <v>1262</v>
      </c>
      <c r="B3402" t="s">
        <v>20497</v>
      </c>
      <c r="C3402" t="s">
        <v>20498</v>
      </c>
    </row>
    <row r="3403" spans="1:3" x14ac:dyDescent="0.25">
      <c r="A3403">
        <v>1262</v>
      </c>
      <c r="B3403" t="s">
        <v>20502</v>
      </c>
      <c r="C3403" t="s">
        <v>20503</v>
      </c>
    </row>
    <row r="3404" spans="1:3" x14ac:dyDescent="0.25">
      <c r="A3404">
        <v>1261</v>
      </c>
      <c r="B3404" t="s">
        <v>20509</v>
      </c>
      <c r="C3404" t="s">
        <v>20510</v>
      </c>
    </row>
    <row r="3405" spans="1:3" x14ac:dyDescent="0.25">
      <c r="A3405">
        <v>1261</v>
      </c>
      <c r="B3405" t="s">
        <v>20515</v>
      </c>
      <c r="C3405" t="s">
        <v>20516</v>
      </c>
    </row>
    <row r="3406" spans="1:3" x14ac:dyDescent="0.25">
      <c r="A3406">
        <v>1260</v>
      </c>
      <c r="B3406" t="s">
        <v>20521</v>
      </c>
      <c r="C3406" t="s">
        <v>20522</v>
      </c>
    </row>
    <row r="3407" spans="1:3" x14ac:dyDescent="0.25">
      <c r="A3407">
        <v>1260</v>
      </c>
      <c r="B3407" t="s">
        <v>20527</v>
      </c>
      <c r="C3407" t="s">
        <v>20528</v>
      </c>
    </row>
    <row r="3408" spans="1:3" x14ac:dyDescent="0.25">
      <c r="A3408">
        <v>1260</v>
      </c>
      <c r="B3408" t="s">
        <v>20532</v>
      </c>
      <c r="C3408" t="s">
        <v>20533</v>
      </c>
    </row>
    <row r="3409" spans="1:3" x14ac:dyDescent="0.25">
      <c r="A3409">
        <v>1260</v>
      </c>
      <c r="B3409" t="s">
        <v>20537</v>
      </c>
      <c r="C3409" t="s">
        <v>20538</v>
      </c>
    </row>
    <row r="3410" spans="1:3" x14ac:dyDescent="0.25">
      <c r="A3410">
        <v>1260</v>
      </c>
      <c r="B3410" t="s">
        <v>20544</v>
      </c>
      <c r="C3410" t="s">
        <v>20545</v>
      </c>
    </row>
    <row r="3411" spans="1:3" x14ac:dyDescent="0.25">
      <c r="A3411">
        <v>1260</v>
      </c>
      <c r="B3411" t="s">
        <v>20551</v>
      </c>
      <c r="C3411" t="s">
        <v>20552</v>
      </c>
    </row>
    <row r="3412" spans="1:3" x14ac:dyDescent="0.25">
      <c r="A3412">
        <v>1259</v>
      </c>
      <c r="B3412" t="s">
        <v>20558</v>
      </c>
      <c r="C3412" t="s">
        <v>20559</v>
      </c>
    </row>
    <row r="3413" spans="1:3" x14ac:dyDescent="0.25">
      <c r="A3413">
        <v>1259</v>
      </c>
      <c r="B3413" t="s">
        <v>20565</v>
      </c>
      <c r="C3413" t="s">
        <v>20566</v>
      </c>
    </row>
    <row r="3414" spans="1:3" x14ac:dyDescent="0.25">
      <c r="A3414">
        <v>1258</v>
      </c>
      <c r="B3414" t="s">
        <v>20571</v>
      </c>
      <c r="C3414" t="s">
        <v>20572</v>
      </c>
    </row>
    <row r="3415" spans="1:3" x14ac:dyDescent="0.25">
      <c r="A3415">
        <v>1258</v>
      </c>
      <c r="B3415" t="s">
        <v>20577</v>
      </c>
      <c r="C3415" t="s">
        <v>20578</v>
      </c>
    </row>
    <row r="3416" spans="1:3" x14ac:dyDescent="0.25">
      <c r="A3416">
        <v>1258</v>
      </c>
      <c r="B3416" t="s">
        <v>20584</v>
      </c>
      <c r="C3416" t="s">
        <v>20585</v>
      </c>
    </row>
    <row r="3417" spans="1:3" x14ac:dyDescent="0.25">
      <c r="A3417">
        <v>1258</v>
      </c>
      <c r="B3417" t="s">
        <v>20589</v>
      </c>
      <c r="C3417" t="s">
        <v>20590</v>
      </c>
    </row>
    <row r="3418" spans="1:3" x14ac:dyDescent="0.25">
      <c r="A3418">
        <v>1257</v>
      </c>
      <c r="B3418" t="s">
        <v>20595</v>
      </c>
      <c r="C3418" t="s">
        <v>20596</v>
      </c>
    </row>
    <row r="3419" spans="1:3" x14ac:dyDescent="0.25">
      <c r="A3419">
        <v>1257</v>
      </c>
      <c r="B3419" t="s">
        <v>20601</v>
      </c>
      <c r="C3419" t="s">
        <v>20602</v>
      </c>
    </row>
    <row r="3420" spans="1:3" x14ac:dyDescent="0.25">
      <c r="A3420">
        <v>1257</v>
      </c>
      <c r="B3420" t="s">
        <v>20607</v>
      </c>
      <c r="C3420" t="s">
        <v>20608</v>
      </c>
    </row>
    <row r="3421" spans="1:3" x14ac:dyDescent="0.25">
      <c r="A3421">
        <v>1257</v>
      </c>
      <c r="B3421" t="s">
        <v>20613</v>
      </c>
      <c r="C3421" t="s">
        <v>20614</v>
      </c>
    </row>
    <row r="3422" spans="1:3" x14ac:dyDescent="0.25">
      <c r="A3422">
        <v>1257</v>
      </c>
      <c r="B3422" t="s">
        <v>20618</v>
      </c>
      <c r="C3422" t="s">
        <v>20619</v>
      </c>
    </row>
    <row r="3423" spans="1:3" x14ac:dyDescent="0.25">
      <c r="A3423">
        <v>1257</v>
      </c>
      <c r="B3423" t="s">
        <v>20624</v>
      </c>
      <c r="C3423" t="s">
        <v>20625</v>
      </c>
    </row>
    <row r="3424" spans="1:3" x14ac:dyDescent="0.25">
      <c r="A3424">
        <v>1256</v>
      </c>
      <c r="B3424" t="s">
        <v>20631</v>
      </c>
      <c r="C3424" t="s">
        <v>20632</v>
      </c>
    </row>
    <row r="3425" spans="1:3" x14ac:dyDescent="0.25">
      <c r="A3425">
        <v>1256</v>
      </c>
      <c r="B3425" t="s">
        <v>20637</v>
      </c>
      <c r="C3425" t="s">
        <v>20638</v>
      </c>
    </row>
    <row r="3426" spans="1:3" x14ac:dyDescent="0.25">
      <c r="A3426">
        <v>1255</v>
      </c>
      <c r="B3426" t="s">
        <v>20643</v>
      </c>
      <c r="C3426" t="s">
        <v>20644</v>
      </c>
    </row>
    <row r="3427" spans="1:3" x14ac:dyDescent="0.25">
      <c r="A3427">
        <v>1255</v>
      </c>
      <c r="B3427" t="s">
        <v>20649</v>
      </c>
      <c r="C3427" t="s">
        <v>20650</v>
      </c>
    </row>
    <row r="3428" spans="1:3" x14ac:dyDescent="0.25">
      <c r="A3428">
        <v>1255</v>
      </c>
      <c r="B3428" t="s">
        <v>20656</v>
      </c>
      <c r="C3428" t="s">
        <v>20657</v>
      </c>
    </row>
    <row r="3429" spans="1:3" x14ac:dyDescent="0.25">
      <c r="A3429">
        <v>1254</v>
      </c>
      <c r="B3429" t="s">
        <v>20661</v>
      </c>
      <c r="C3429" t="s">
        <v>20662</v>
      </c>
    </row>
    <row r="3430" spans="1:3" x14ac:dyDescent="0.25">
      <c r="A3430">
        <v>1254</v>
      </c>
      <c r="B3430" t="s">
        <v>20667</v>
      </c>
      <c r="C3430" t="s">
        <v>20668</v>
      </c>
    </row>
    <row r="3431" spans="1:3" x14ac:dyDescent="0.25">
      <c r="A3431">
        <v>1253</v>
      </c>
      <c r="B3431" t="s">
        <v>20673</v>
      </c>
      <c r="C3431" t="s">
        <v>20674</v>
      </c>
    </row>
    <row r="3432" spans="1:3" x14ac:dyDescent="0.25">
      <c r="A3432">
        <v>1253</v>
      </c>
      <c r="B3432" t="s">
        <v>20679</v>
      </c>
      <c r="C3432" t="s">
        <v>20680</v>
      </c>
    </row>
    <row r="3433" spans="1:3" x14ac:dyDescent="0.25">
      <c r="A3433">
        <v>1253</v>
      </c>
      <c r="B3433" t="s">
        <v>20685</v>
      </c>
      <c r="C3433" t="s">
        <v>20686</v>
      </c>
    </row>
    <row r="3434" spans="1:3" x14ac:dyDescent="0.25">
      <c r="A3434">
        <v>1252</v>
      </c>
      <c r="B3434" t="s">
        <v>20691</v>
      </c>
      <c r="C3434" t="s">
        <v>20692</v>
      </c>
    </row>
    <row r="3435" spans="1:3" x14ac:dyDescent="0.25">
      <c r="A3435">
        <v>1252</v>
      </c>
      <c r="B3435" t="s">
        <v>20696</v>
      </c>
      <c r="C3435" t="s">
        <v>20697</v>
      </c>
    </row>
    <row r="3436" spans="1:3" x14ac:dyDescent="0.25">
      <c r="A3436">
        <v>1252</v>
      </c>
      <c r="B3436" t="s">
        <v>20703</v>
      </c>
      <c r="C3436" t="s">
        <v>20704</v>
      </c>
    </row>
    <row r="3437" spans="1:3" x14ac:dyDescent="0.25">
      <c r="A3437">
        <v>1252</v>
      </c>
      <c r="B3437" t="s">
        <v>20709</v>
      </c>
      <c r="C3437" t="s">
        <v>20710</v>
      </c>
    </row>
    <row r="3438" spans="1:3" x14ac:dyDescent="0.25">
      <c r="A3438">
        <v>1252</v>
      </c>
      <c r="B3438" t="s">
        <v>20716</v>
      </c>
      <c r="C3438" t="s">
        <v>20717</v>
      </c>
    </row>
    <row r="3439" spans="1:3" x14ac:dyDescent="0.25">
      <c r="A3439">
        <v>1252</v>
      </c>
      <c r="B3439" t="s">
        <v>20721</v>
      </c>
      <c r="C3439" t="s">
        <v>20722</v>
      </c>
    </row>
    <row r="3440" spans="1:3" x14ac:dyDescent="0.25">
      <c r="A3440">
        <v>1252</v>
      </c>
      <c r="B3440" t="s">
        <v>20727</v>
      </c>
      <c r="C3440" t="s">
        <v>20728</v>
      </c>
    </row>
    <row r="3441" spans="1:3" x14ac:dyDescent="0.25">
      <c r="A3441">
        <v>1251</v>
      </c>
      <c r="B3441" t="s">
        <v>20734</v>
      </c>
      <c r="C3441" t="s">
        <v>20735</v>
      </c>
    </row>
    <row r="3442" spans="1:3" x14ac:dyDescent="0.25">
      <c r="A3442">
        <v>1251</v>
      </c>
      <c r="B3442" t="s">
        <v>20734</v>
      </c>
      <c r="C3442" t="s">
        <v>20735</v>
      </c>
    </row>
    <row r="3443" spans="1:3" x14ac:dyDescent="0.25">
      <c r="A3443">
        <v>1251</v>
      </c>
      <c r="B3443" t="s">
        <v>20741</v>
      </c>
      <c r="C3443" t="s">
        <v>20742</v>
      </c>
    </row>
    <row r="3444" spans="1:3" x14ac:dyDescent="0.25">
      <c r="A3444">
        <v>1251</v>
      </c>
      <c r="B3444" t="s">
        <v>20747</v>
      </c>
      <c r="C3444" t="s">
        <v>20748</v>
      </c>
    </row>
    <row r="3445" spans="1:3" x14ac:dyDescent="0.25">
      <c r="A3445">
        <v>1251</v>
      </c>
      <c r="B3445" t="s">
        <v>20752</v>
      </c>
      <c r="C3445" t="s">
        <v>20753</v>
      </c>
    </row>
    <row r="3446" spans="1:3" x14ac:dyDescent="0.25">
      <c r="A3446">
        <v>1251</v>
      </c>
      <c r="B3446" t="s">
        <v>20758</v>
      </c>
      <c r="C3446" t="s">
        <v>20759</v>
      </c>
    </row>
    <row r="3447" spans="1:3" x14ac:dyDescent="0.25">
      <c r="A3447">
        <v>1251</v>
      </c>
      <c r="B3447" t="s">
        <v>20764</v>
      </c>
      <c r="C3447" t="s">
        <v>20765</v>
      </c>
    </row>
    <row r="3448" spans="1:3" x14ac:dyDescent="0.25">
      <c r="A3448">
        <v>1251</v>
      </c>
      <c r="B3448" t="s">
        <v>20770</v>
      </c>
      <c r="C3448" t="s">
        <v>20771</v>
      </c>
    </row>
    <row r="3449" spans="1:3" x14ac:dyDescent="0.25">
      <c r="A3449">
        <v>1251</v>
      </c>
      <c r="B3449" t="s">
        <v>20777</v>
      </c>
      <c r="C3449" t="s">
        <v>20778</v>
      </c>
    </row>
    <row r="3450" spans="1:3" x14ac:dyDescent="0.25">
      <c r="A3450">
        <v>1250</v>
      </c>
      <c r="B3450" t="s">
        <v>20783</v>
      </c>
      <c r="C3450" t="s">
        <v>20784</v>
      </c>
    </row>
    <row r="3451" spans="1:3" x14ac:dyDescent="0.25">
      <c r="A3451">
        <v>1250</v>
      </c>
      <c r="B3451" t="s">
        <v>20789</v>
      </c>
      <c r="C3451" t="s">
        <v>20790</v>
      </c>
    </row>
    <row r="3452" spans="1:3" x14ac:dyDescent="0.25">
      <c r="A3452">
        <v>1249</v>
      </c>
      <c r="B3452" t="s">
        <v>20795</v>
      </c>
      <c r="C3452" t="s">
        <v>20796</v>
      </c>
    </row>
    <row r="3453" spans="1:3" x14ac:dyDescent="0.25">
      <c r="A3453">
        <v>1249</v>
      </c>
      <c r="B3453" t="s">
        <v>20801</v>
      </c>
      <c r="C3453" t="s">
        <v>20802</v>
      </c>
    </row>
    <row r="3454" spans="1:3" x14ac:dyDescent="0.25">
      <c r="A3454">
        <v>1249</v>
      </c>
      <c r="B3454" t="s">
        <v>20807</v>
      </c>
      <c r="C3454" t="s">
        <v>20808</v>
      </c>
    </row>
    <row r="3455" spans="1:3" x14ac:dyDescent="0.25">
      <c r="A3455">
        <v>1249</v>
      </c>
      <c r="B3455" t="s">
        <v>20813</v>
      </c>
      <c r="C3455" t="s">
        <v>20814</v>
      </c>
    </row>
    <row r="3456" spans="1:3" x14ac:dyDescent="0.25">
      <c r="A3456">
        <v>1248</v>
      </c>
      <c r="B3456" t="s">
        <v>20819</v>
      </c>
      <c r="C3456" t="s">
        <v>20820</v>
      </c>
    </row>
    <row r="3457" spans="1:3" x14ac:dyDescent="0.25">
      <c r="A3457">
        <v>1248</v>
      </c>
      <c r="B3457" t="s">
        <v>20826</v>
      </c>
      <c r="C3457" t="s">
        <v>20827</v>
      </c>
    </row>
    <row r="3458" spans="1:3" x14ac:dyDescent="0.25">
      <c r="A3458">
        <v>1248</v>
      </c>
      <c r="B3458" t="s">
        <v>20831</v>
      </c>
      <c r="C3458" t="s">
        <v>6312</v>
      </c>
    </row>
    <row r="3459" spans="1:3" x14ac:dyDescent="0.25">
      <c r="A3459">
        <v>1248</v>
      </c>
      <c r="B3459" t="s">
        <v>20836</v>
      </c>
      <c r="C3459" t="s">
        <v>20837</v>
      </c>
    </row>
    <row r="3460" spans="1:3" x14ac:dyDescent="0.25">
      <c r="A3460">
        <v>1247</v>
      </c>
      <c r="B3460" t="s">
        <v>20842</v>
      </c>
      <c r="C3460" t="s">
        <v>20843</v>
      </c>
    </row>
    <row r="3461" spans="1:3" x14ac:dyDescent="0.25">
      <c r="A3461">
        <v>1247</v>
      </c>
      <c r="B3461" t="s">
        <v>20848</v>
      </c>
      <c r="C3461" t="s">
        <v>20849</v>
      </c>
    </row>
    <row r="3462" spans="1:3" x14ac:dyDescent="0.25">
      <c r="A3462">
        <v>1246</v>
      </c>
      <c r="B3462" t="s">
        <v>20854</v>
      </c>
      <c r="C3462" t="s">
        <v>20855</v>
      </c>
    </row>
    <row r="3463" spans="1:3" x14ac:dyDescent="0.25">
      <c r="A3463">
        <v>1245</v>
      </c>
      <c r="B3463" t="s">
        <v>20860</v>
      </c>
      <c r="C3463" t="s">
        <v>20861</v>
      </c>
    </row>
    <row r="3464" spans="1:3" x14ac:dyDescent="0.25">
      <c r="A3464">
        <v>1245</v>
      </c>
      <c r="B3464" t="s">
        <v>20865</v>
      </c>
      <c r="C3464" t="s">
        <v>20866</v>
      </c>
    </row>
    <row r="3465" spans="1:3" x14ac:dyDescent="0.25">
      <c r="A3465">
        <v>1245</v>
      </c>
      <c r="B3465" t="s">
        <v>20870</v>
      </c>
      <c r="C3465" t="s">
        <v>20871</v>
      </c>
    </row>
    <row r="3466" spans="1:3" x14ac:dyDescent="0.25">
      <c r="A3466">
        <v>1245</v>
      </c>
      <c r="B3466" t="s">
        <v>20876</v>
      </c>
      <c r="C3466" t="s">
        <v>20877</v>
      </c>
    </row>
    <row r="3467" spans="1:3" x14ac:dyDescent="0.25">
      <c r="A3467">
        <v>1244</v>
      </c>
      <c r="B3467" t="s">
        <v>20883</v>
      </c>
      <c r="C3467" t="s">
        <v>20884</v>
      </c>
    </row>
    <row r="3468" spans="1:3" x14ac:dyDescent="0.25">
      <c r="A3468">
        <v>1244</v>
      </c>
      <c r="B3468" t="s">
        <v>20889</v>
      </c>
      <c r="C3468" t="s">
        <v>20890</v>
      </c>
    </row>
    <row r="3469" spans="1:3" x14ac:dyDescent="0.25">
      <c r="A3469">
        <v>1243</v>
      </c>
      <c r="B3469" t="s">
        <v>20896</v>
      </c>
      <c r="C3469" t="s">
        <v>20897</v>
      </c>
    </row>
    <row r="3470" spans="1:3" x14ac:dyDescent="0.25">
      <c r="A3470">
        <v>1243</v>
      </c>
      <c r="B3470" t="s">
        <v>20902</v>
      </c>
      <c r="C3470" t="s">
        <v>20903</v>
      </c>
    </row>
    <row r="3471" spans="1:3" x14ac:dyDescent="0.25">
      <c r="A3471">
        <v>1243</v>
      </c>
      <c r="B3471" t="s">
        <v>20908</v>
      </c>
      <c r="C3471" t="s">
        <v>20909</v>
      </c>
    </row>
    <row r="3472" spans="1:3" x14ac:dyDescent="0.25">
      <c r="A3472">
        <v>1243</v>
      </c>
      <c r="B3472" t="s">
        <v>20913</v>
      </c>
      <c r="C3472" t="s">
        <v>20914</v>
      </c>
    </row>
    <row r="3473" spans="1:3" x14ac:dyDescent="0.25">
      <c r="A3473">
        <v>1243</v>
      </c>
      <c r="B3473" t="s">
        <v>20919</v>
      </c>
      <c r="C3473" t="s">
        <v>20920</v>
      </c>
    </row>
    <row r="3474" spans="1:3" x14ac:dyDescent="0.25">
      <c r="A3474">
        <v>1243</v>
      </c>
      <c r="B3474" t="s">
        <v>20925</v>
      </c>
      <c r="C3474" t="s">
        <v>20926</v>
      </c>
    </row>
    <row r="3475" spans="1:3" x14ac:dyDescent="0.25">
      <c r="A3475">
        <v>1243</v>
      </c>
      <c r="B3475" t="s">
        <v>20931</v>
      </c>
      <c r="C3475" t="s">
        <v>20932</v>
      </c>
    </row>
    <row r="3476" spans="1:3" x14ac:dyDescent="0.25">
      <c r="A3476">
        <v>1242</v>
      </c>
      <c r="B3476" t="s">
        <v>20936</v>
      </c>
      <c r="C3476" t="s">
        <v>20937</v>
      </c>
    </row>
    <row r="3477" spans="1:3" x14ac:dyDescent="0.25">
      <c r="A3477">
        <v>1242</v>
      </c>
      <c r="B3477" t="s">
        <v>20942</v>
      </c>
      <c r="C3477" t="s">
        <v>20943</v>
      </c>
    </row>
    <row r="3478" spans="1:3" x14ac:dyDescent="0.25">
      <c r="A3478">
        <v>1242</v>
      </c>
      <c r="B3478" t="s">
        <v>20948</v>
      </c>
      <c r="C3478" t="s">
        <v>20949</v>
      </c>
    </row>
    <row r="3479" spans="1:3" x14ac:dyDescent="0.25">
      <c r="A3479">
        <v>1241</v>
      </c>
      <c r="B3479" t="s">
        <v>20954</v>
      </c>
      <c r="C3479" t="s">
        <v>20955</v>
      </c>
    </row>
    <row r="3480" spans="1:3" x14ac:dyDescent="0.25">
      <c r="A3480">
        <v>1241</v>
      </c>
      <c r="B3480" t="s">
        <v>20960</v>
      </c>
      <c r="C3480" t="s">
        <v>20961</v>
      </c>
    </row>
    <row r="3481" spans="1:3" x14ac:dyDescent="0.25">
      <c r="A3481">
        <v>1241</v>
      </c>
      <c r="B3481" t="s">
        <v>20965</v>
      </c>
      <c r="C3481" t="s">
        <v>12879</v>
      </c>
    </row>
    <row r="3482" spans="1:3" x14ac:dyDescent="0.25">
      <c r="A3482">
        <v>1241</v>
      </c>
      <c r="B3482" t="s">
        <v>20971</v>
      </c>
      <c r="C3482" t="s">
        <v>20972</v>
      </c>
    </row>
    <row r="3483" spans="1:3" x14ac:dyDescent="0.25">
      <c r="A3483">
        <v>1241</v>
      </c>
      <c r="B3483" t="s">
        <v>20977</v>
      </c>
      <c r="C3483" t="s">
        <v>20978</v>
      </c>
    </row>
    <row r="3484" spans="1:3" x14ac:dyDescent="0.25">
      <c r="A3484">
        <v>1241</v>
      </c>
      <c r="B3484" t="s">
        <v>20983</v>
      </c>
      <c r="C3484" t="s">
        <v>20984</v>
      </c>
    </row>
    <row r="3485" spans="1:3" x14ac:dyDescent="0.25">
      <c r="A3485">
        <v>1241</v>
      </c>
      <c r="B3485" t="s">
        <v>20989</v>
      </c>
      <c r="C3485" t="s">
        <v>20990</v>
      </c>
    </row>
    <row r="3486" spans="1:3" x14ac:dyDescent="0.25">
      <c r="A3486">
        <v>1241</v>
      </c>
      <c r="B3486" t="s">
        <v>20994</v>
      </c>
      <c r="C3486" t="s">
        <v>20995</v>
      </c>
    </row>
    <row r="3487" spans="1:3" x14ac:dyDescent="0.25">
      <c r="A3487">
        <v>1240</v>
      </c>
      <c r="B3487" t="s">
        <v>21000</v>
      </c>
      <c r="C3487" t="s">
        <v>21001</v>
      </c>
    </row>
    <row r="3488" spans="1:3" x14ac:dyDescent="0.25">
      <c r="A3488">
        <v>1240</v>
      </c>
      <c r="B3488" t="s">
        <v>21005</v>
      </c>
      <c r="C3488" t="s">
        <v>21006</v>
      </c>
    </row>
    <row r="3489" spans="1:3" x14ac:dyDescent="0.25">
      <c r="A3489">
        <v>1240</v>
      </c>
      <c r="B3489" t="s">
        <v>21011</v>
      </c>
      <c r="C3489" t="s">
        <v>21012</v>
      </c>
    </row>
    <row r="3490" spans="1:3" x14ac:dyDescent="0.25">
      <c r="A3490">
        <v>1240</v>
      </c>
      <c r="B3490" t="s">
        <v>21017</v>
      </c>
      <c r="C3490" t="s">
        <v>21018</v>
      </c>
    </row>
    <row r="3491" spans="1:3" x14ac:dyDescent="0.25">
      <c r="A3491">
        <v>1240</v>
      </c>
      <c r="B3491" t="s">
        <v>21023</v>
      </c>
      <c r="C3491" t="s">
        <v>21024</v>
      </c>
    </row>
    <row r="3492" spans="1:3" x14ac:dyDescent="0.25">
      <c r="A3492">
        <v>1240</v>
      </c>
      <c r="B3492" t="s">
        <v>21029</v>
      </c>
      <c r="C3492" t="s">
        <v>21030</v>
      </c>
    </row>
    <row r="3493" spans="1:3" x14ac:dyDescent="0.25">
      <c r="A3493">
        <v>1239</v>
      </c>
      <c r="B3493" t="s">
        <v>21035</v>
      </c>
      <c r="C3493" t="s">
        <v>21036</v>
      </c>
    </row>
    <row r="3494" spans="1:3" x14ac:dyDescent="0.25">
      <c r="A3494">
        <v>1239</v>
      </c>
      <c r="B3494" t="s">
        <v>21041</v>
      </c>
      <c r="C3494" t="s">
        <v>21042</v>
      </c>
    </row>
    <row r="3495" spans="1:3" x14ac:dyDescent="0.25">
      <c r="A3495">
        <v>1239</v>
      </c>
      <c r="B3495" t="s">
        <v>21047</v>
      </c>
      <c r="C3495" t="s">
        <v>21048</v>
      </c>
    </row>
    <row r="3496" spans="1:3" x14ac:dyDescent="0.25">
      <c r="A3496">
        <v>1239</v>
      </c>
      <c r="B3496" t="s">
        <v>21053</v>
      </c>
      <c r="C3496" t="s">
        <v>21054</v>
      </c>
    </row>
    <row r="3497" spans="1:3" x14ac:dyDescent="0.25">
      <c r="A3497">
        <v>1239</v>
      </c>
      <c r="B3497" t="s">
        <v>21058</v>
      </c>
      <c r="C3497" t="s">
        <v>21059</v>
      </c>
    </row>
    <row r="3498" spans="1:3" x14ac:dyDescent="0.25">
      <c r="A3498">
        <v>1239</v>
      </c>
      <c r="B3498" t="s">
        <v>21064</v>
      </c>
      <c r="C3498" t="s">
        <v>21065</v>
      </c>
    </row>
    <row r="3499" spans="1:3" x14ac:dyDescent="0.25">
      <c r="A3499">
        <v>1238</v>
      </c>
      <c r="B3499" t="s">
        <v>21070</v>
      </c>
      <c r="C3499" t="s">
        <v>21071</v>
      </c>
    </row>
    <row r="3500" spans="1:3" x14ac:dyDescent="0.25">
      <c r="A3500">
        <v>1238</v>
      </c>
      <c r="B3500" t="s">
        <v>21076</v>
      </c>
      <c r="C3500" t="s">
        <v>21077</v>
      </c>
    </row>
    <row r="3501" spans="1:3" x14ac:dyDescent="0.25">
      <c r="A3501">
        <v>1238</v>
      </c>
      <c r="B3501" t="s">
        <v>21082</v>
      </c>
      <c r="C3501" t="s">
        <v>21083</v>
      </c>
    </row>
    <row r="3502" spans="1:3" x14ac:dyDescent="0.25">
      <c r="A3502">
        <v>1238</v>
      </c>
      <c r="B3502" t="s">
        <v>21088</v>
      </c>
      <c r="C3502" t="s">
        <v>21089</v>
      </c>
    </row>
    <row r="3503" spans="1:3" x14ac:dyDescent="0.25">
      <c r="A3503">
        <v>1238</v>
      </c>
      <c r="B3503" t="s">
        <v>21095</v>
      </c>
      <c r="C3503" t="s">
        <v>21096</v>
      </c>
    </row>
    <row r="3504" spans="1:3" x14ac:dyDescent="0.25">
      <c r="A3504">
        <v>1237</v>
      </c>
      <c r="B3504" t="s">
        <v>21102</v>
      </c>
      <c r="C3504" t="s">
        <v>21103</v>
      </c>
    </row>
    <row r="3505" spans="1:3" x14ac:dyDescent="0.25">
      <c r="A3505">
        <v>1237</v>
      </c>
      <c r="B3505" t="s">
        <v>21107</v>
      </c>
      <c r="C3505" t="s">
        <v>21108</v>
      </c>
    </row>
    <row r="3506" spans="1:3" x14ac:dyDescent="0.25">
      <c r="A3506">
        <v>1236</v>
      </c>
      <c r="B3506" t="s">
        <v>21112</v>
      </c>
      <c r="C3506" t="s">
        <v>21113</v>
      </c>
    </row>
    <row r="3507" spans="1:3" x14ac:dyDescent="0.25">
      <c r="A3507">
        <v>1236</v>
      </c>
      <c r="B3507" t="s">
        <v>21118</v>
      </c>
      <c r="C3507" t="s">
        <v>21119</v>
      </c>
    </row>
    <row r="3508" spans="1:3" x14ac:dyDescent="0.25">
      <c r="A3508">
        <v>1236</v>
      </c>
      <c r="B3508" t="s">
        <v>21123</v>
      </c>
      <c r="C3508" t="s">
        <v>21124</v>
      </c>
    </row>
    <row r="3509" spans="1:3" x14ac:dyDescent="0.25">
      <c r="A3509">
        <v>1236</v>
      </c>
      <c r="B3509" t="s">
        <v>21129</v>
      </c>
      <c r="C3509" t="s">
        <v>21130</v>
      </c>
    </row>
    <row r="3510" spans="1:3" x14ac:dyDescent="0.25">
      <c r="A3510">
        <v>1236</v>
      </c>
      <c r="B3510" t="s">
        <v>21134</v>
      </c>
      <c r="C3510" t="s">
        <v>21135</v>
      </c>
    </row>
    <row r="3511" spans="1:3" x14ac:dyDescent="0.25">
      <c r="A3511">
        <v>1236</v>
      </c>
      <c r="B3511" t="s">
        <v>21140</v>
      </c>
      <c r="C3511" t="s">
        <v>21141</v>
      </c>
    </row>
    <row r="3512" spans="1:3" x14ac:dyDescent="0.25">
      <c r="A3512">
        <v>1235</v>
      </c>
      <c r="B3512" t="s">
        <v>21146</v>
      </c>
      <c r="C3512" t="s">
        <v>21147</v>
      </c>
    </row>
    <row r="3513" spans="1:3" x14ac:dyDescent="0.25">
      <c r="A3513">
        <v>1235</v>
      </c>
      <c r="B3513" t="s">
        <v>21152</v>
      </c>
      <c r="C3513" t="s">
        <v>21153</v>
      </c>
    </row>
    <row r="3514" spans="1:3" x14ac:dyDescent="0.25">
      <c r="A3514">
        <v>1235</v>
      </c>
      <c r="B3514" t="s">
        <v>21158</v>
      </c>
      <c r="C3514" t="s">
        <v>21159</v>
      </c>
    </row>
    <row r="3515" spans="1:3" x14ac:dyDescent="0.25">
      <c r="A3515">
        <v>1235</v>
      </c>
      <c r="B3515" t="s">
        <v>21164</v>
      </c>
      <c r="C3515" t="s">
        <v>21165</v>
      </c>
    </row>
    <row r="3516" spans="1:3" x14ac:dyDescent="0.25">
      <c r="A3516">
        <v>1235</v>
      </c>
      <c r="B3516" t="s">
        <v>21170</v>
      </c>
      <c r="C3516" t="s">
        <v>21171</v>
      </c>
    </row>
    <row r="3517" spans="1:3" x14ac:dyDescent="0.25">
      <c r="A3517">
        <v>1234</v>
      </c>
      <c r="B3517" t="s">
        <v>21176</v>
      </c>
      <c r="C3517" t="s">
        <v>21177</v>
      </c>
    </row>
    <row r="3518" spans="1:3" x14ac:dyDescent="0.25">
      <c r="A3518">
        <v>1234</v>
      </c>
      <c r="B3518" t="s">
        <v>21182</v>
      </c>
      <c r="C3518" t="s">
        <v>21183</v>
      </c>
    </row>
    <row r="3519" spans="1:3" x14ac:dyDescent="0.25">
      <c r="A3519">
        <v>1233</v>
      </c>
      <c r="B3519" t="s">
        <v>21188</v>
      </c>
      <c r="C3519" t="s">
        <v>21189</v>
      </c>
    </row>
    <row r="3520" spans="1:3" x14ac:dyDescent="0.25">
      <c r="A3520">
        <v>1233</v>
      </c>
      <c r="B3520" t="s">
        <v>21194</v>
      </c>
      <c r="C3520" t="s">
        <v>21195</v>
      </c>
    </row>
    <row r="3521" spans="1:3" x14ac:dyDescent="0.25">
      <c r="A3521">
        <v>1233</v>
      </c>
      <c r="B3521" t="s">
        <v>21200</v>
      </c>
      <c r="C3521" t="s">
        <v>21201</v>
      </c>
    </row>
    <row r="3522" spans="1:3" x14ac:dyDescent="0.25">
      <c r="A3522">
        <v>1233</v>
      </c>
      <c r="B3522" t="s">
        <v>21200</v>
      </c>
      <c r="C3522" t="s">
        <v>21201</v>
      </c>
    </row>
    <row r="3523" spans="1:3" x14ac:dyDescent="0.25">
      <c r="A3523">
        <v>1232</v>
      </c>
      <c r="B3523" t="s">
        <v>21206</v>
      </c>
      <c r="C3523" t="s">
        <v>21207</v>
      </c>
    </row>
    <row r="3524" spans="1:3" x14ac:dyDescent="0.25">
      <c r="A3524">
        <v>1232</v>
      </c>
      <c r="B3524" t="s">
        <v>21212</v>
      </c>
      <c r="C3524" t="s">
        <v>21213</v>
      </c>
    </row>
    <row r="3525" spans="1:3" x14ac:dyDescent="0.25">
      <c r="A3525">
        <v>1232</v>
      </c>
      <c r="B3525" t="s">
        <v>21217</v>
      </c>
      <c r="C3525" t="s">
        <v>21218</v>
      </c>
    </row>
    <row r="3526" spans="1:3" x14ac:dyDescent="0.25">
      <c r="A3526">
        <v>1231</v>
      </c>
      <c r="B3526" t="s">
        <v>21223</v>
      </c>
      <c r="C3526" t="s">
        <v>21224</v>
      </c>
    </row>
    <row r="3527" spans="1:3" x14ac:dyDescent="0.25">
      <c r="A3527">
        <v>1231</v>
      </c>
      <c r="B3527" t="s">
        <v>21228</v>
      </c>
      <c r="C3527" t="s">
        <v>21229</v>
      </c>
    </row>
    <row r="3528" spans="1:3" x14ac:dyDescent="0.25">
      <c r="A3528">
        <v>1231</v>
      </c>
      <c r="B3528" t="s">
        <v>21233</v>
      </c>
      <c r="C3528" t="s">
        <v>21234</v>
      </c>
    </row>
    <row r="3529" spans="1:3" x14ac:dyDescent="0.25">
      <c r="A3529">
        <v>1231</v>
      </c>
      <c r="B3529" t="s">
        <v>21239</v>
      </c>
      <c r="C3529" t="s">
        <v>21240</v>
      </c>
    </row>
    <row r="3530" spans="1:3" x14ac:dyDescent="0.25">
      <c r="A3530">
        <v>1231</v>
      </c>
      <c r="B3530" t="s">
        <v>21245</v>
      </c>
      <c r="C3530" t="s">
        <v>21246</v>
      </c>
    </row>
    <row r="3531" spans="1:3" x14ac:dyDescent="0.25">
      <c r="A3531">
        <v>1231</v>
      </c>
      <c r="B3531" t="s">
        <v>21251</v>
      </c>
      <c r="C3531" t="s">
        <v>21252</v>
      </c>
    </row>
    <row r="3532" spans="1:3" x14ac:dyDescent="0.25">
      <c r="A3532">
        <v>1229</v>
      </c>
      <c r="B3532" t="s">
        <v>21255</v>
      </c>
      <c r="C3532" t="s">
        <v>21256</v>
      </c>
    </row>
    <row r="3533" spans="1:3" x14ac:dyDescent="0.25">
      <c r="A3533">
        <v>1229</v>
      </c>
      <c r="B3533" t="s">
        <v>21261</v>
      </c>
      <c r="C3533" t="s">
        <v>21262</v>
      </c>
    </row>
    <row r="3534" spans="1:3" x14ac:dyDescent="0.25">
      <c r="A3534">
        <v>1229</v>
      </c>
      <c r="B3534" t="s">
        <v>21266</v>
      </c>
      <c r="C3534" t="s">
        <v>21267</v>
      </c>
    </row>
    <row r="3535" spans="1:3" x14ac:dyDescent="0.25">
      <c r="A3535">
        <v>1229</v>
      </c>
      <c r="B3535" t="s">
        <v>21272</v>
      </c>
      <c r="C3535" t="s">
        <v>21273</v>
      </c>
    </row>
    <row r="3536" spans="1:3" x14ac:dyDescent="0.25">
      <c r="A3536">
        <v>1229</v>
      </c>
      <c r="B3536" t="s">
        <v>21277</v>
      </c>
      <c r="C3536" t="s">
        <v>21278</v>
      </c>
    </row>
    <row r="3537" spans="1:3" x14ac:dyDescent="0.25">
      <c r="A3537">
        <v>1229</v>
      </c>
      <c r="B3537" t="s">
        <v>21283</v>
      </c>
      <c r="C3537" t="s">
        <v>21284</v>
      </c>
    </row>
    <row r="3538" spans="1:3" x14ac:dyDescent="0.25">
      <c r="A3538">
        <v>1229</v>
      </c>
      <c r="B3538" t="s">
        <v>21289</v>
      </c>
      <c r="C3538" t="s">
        <v>21290</v>
      </c>
    </row>
    <row r="3539" spans="1:3" x14ac:dyDescent="0.25">
      <c r="A3539">
        <v>1228</v>
      </c>
      <c r="B3539" t="s">
        <v>21295</v>
      </c>
      <c r="C3539" t="s">
        <v>21296</v>
      </c>
    </row>
    <row r="3540" spans="1:3" x14ac:dyDescent="0.25">
      <c r="A3540">
        <v>1228</v>
      </c>
      <c r="B3540" t="s">
        <v>21300</v>
      </c>
      <c r="C3540" t="s">
        <v>21301</v>
      </c>
    </row>
    <row r="3541" spans="1:3" x14ac:dyDescent="0.25">
      <c r="A3541">
        <v>1228</v>
      </c>
      <c r="B3541" t="s">
        <v>21305</v>
      </c>
      <c r="C3541" t="s">
        <v>21306</v>
      </c>
    </row>
    <row r="3542" spans="1:3" x14ac:dyDescent="0.25">
      <c r="A3542">
        <v>1228</v>
      </c>
      <c r="B3542" t="s">
        <v>21311</v>
      </c>
      <c r="C3542" t="s">
        <v>21312</v>
      </c>
    </row>
    <row r="3543" spans="1:3" x14ac:dyDescent="0.25">
      <c r="A3543">
        <v>1228</v>
      </c>
      <c r="B3543" t="s">
        <v>21317</v>
      </c>
      <c r="C3543" t="s">
        <v>21318</v>
      </c>
    </row>
    <row r="3544" spans="1:3" x14ac:dyDescent="0.25">
      <c r="A3544">
        <v>1227</v>
      </c>
      <c r="B3544" t="s">
        <v>21322</v>
      </c>
      <c r="C3544" t="s">
        <v>21323</v>
      </c>
    </row>
    <row r="3545" spans="1:3" x14ac:dyDescent="0.25">
      <c r="A3545">
        <v>1227</v>
      </c>
      <c r="B3545" t="s">
        <v>21328</v>
      </c>
      <c r="C3545" t="s">
        <v>21329</v>
      </c>
    </row>
    <row r="3546" spans="1:3" x14ac:dyDescent="0.25">
      <c r="A3546">
        <v>1227</v>
      </c>
      <c r="B3546" t="s">
        <v>21335</v>
      </c>
      <c r="C3546" t="s">
        <v>21336</v>
      </c>
    </row>
    <row r="3547" spans="1:3" x14ac:dyDescent="0.25">
      <c r="A3547">
        <v>1227</v>
      </c>
      <c r="B3547" t="s">
        <v>21340</v>
      </c>
      <c r="C3547" t="s">
        <v>21341</v>
      </c>
    </row>
    <row r="3548" spans="1:3" x14ac:dyDescent="0.25">
      <c r="A3548">
        <v>1226</v>
      </c>
      <c r="B3548" t="s">
        <v>21346</v>
      </c>
      <c r="C3548" t="s">
        <v>21347</v>
      </c>
    </row>
    <row r="3549" spans="1:3" x14ac:dyDescent="0.25">
      <c r="A3549">
        <v>1226</v>
      </c>
      <c r="B3549" t="s">
        <v>21352</v>
      </c>
      <c r="C3549" t="s">
        <v>21353</v>
      </c>
    </row>
    <row r="3550" spans="1:3" x14ac:dyDescent="0.25">
      <c r="A3550">
        <v>1226</v>
      </c>
      <c r="B3550" t="s">
        <v>21359</v>
      </c>
      <c r="C3550" t="s">
        <v>21360</v>
      </c>
    </row>
    <row r="3551" spans="1:3" x14ac:dyDescent="0.25">
      <c r="A3551">
        <v>1225</v>
      </c>
      <c r="B3551" t="s">
        <v>21365</v>
      </c>
      <c r="C3551" t="s">
        <v>21366</v>
      </c>
    </row>
    <row r="3552" spans="1:3" x14ac:dyDescent="0.25">
      <c r="A3552">
        <v>1225</v>
      </c>
      <c r="B3552" t="s">
        <v>21371</v>
      </c>
      <c r="C3552" t="s">
        <v>21372</v>
      </c>
    </row>
    <row r="3553" spans="1:3" x14ac:dyDescent="0.25">
      <c r="A3553">
        <v>1224</v>
      </c>
      <c r="B3553" t="s">
        <v>21377</v>
      </c>
      <c r="C3553" t="s">
        <v>21378</v>
      </c>
    </row>
    <row r="3554" spans="1:3" x14ac:dyDescent="0.25">
      <c r="A3554">
        <v>1224</v>
      </c>
      <c r="B3554" t="s">
        <v>21382</v>
      </c>
      <c r="C3554" t="s">
        <v>21383</v>
      </c>
    </row>
    <row r="3555" spans="1:3" x14ac:dyDescent="0.25">
      <c r="A3555">
        <v>1224</v>
      </c>
      <c r="B3555" t="s">
        <v>21387</v>
      </c>
      <c r="C3555" t="s">
        <v>21388</v>
      </c>
    </row>
    <row r="3556" spans="1:3" x14ac:dyDescent="0.25">
      <c r="A3556">
        <v>1224</v>
      </c>
      <c r="B3556" t="s">
        <v>21392</v>
      </c>
      <c r="C3556" t="s">
        <v>21393</v>
      </c>
    </row>
    <row r="3557" spans="1:3" x14ac:dyDescent="0.25">
      <c r="A3557">
        <v>1224</v>
      </c>
      <c r="B3557" t="s">
        <v>21398</v>
      </c>
      <c r="C3557" t="s">
        <v>21399</v>
      </c>
    </row>
    <row r="3558" spans="1:3" x14ac:dyDescent="0.25">
      <c r="A3558">
        <v>1222</v>
      </c>
      <c r="B3558" t="s">
        <v>21404</v>
      </c>
      <c r="C3558" t="s">
        <v>19099</v>
      </c>
    </row>
    <row r="3559" spans="1:3" x14ac:dyDescent="0.25">
      <c r="A3559">
        <v>1222</v>
      </c>
      <c r="B3559" t="s">
        <v>21409</v>
      </c>
      <c r="C3559" t="s">
        <v>21410</v>
      </c>
    </row>
    <row r="3560" spans="1:3" x14ac:dyDescent="0.25">
      <c r="A3560">
        <v>1222</v>
      </c>
      <c r="B3560" t="s">
        <v>21414</v>
      </c>
      <c r="C3560" t="s">
        <v>21415</v>
      </c>
    </row>
    <row r="3561" spans="1:3" x14ac:dyDescent="0.25">
      <c r="A3561">
        <v>1222</v>
      </c>
      <c r="B3561" t="s">
        <v>21421</v>
      </c>
      <c r="C3561" t="s">
        <v>21422</v>
      </c>
    </row>
    <row r="3562" spans="1:3" x14ac:dyDescent="0.25">
      <c r="A3562">
        <v>1222</v>
      </c>
      <c r="B3562" t="s">
        <v>21427</v>
      </c>
      <c r="C3562" t="s">
        <v>21428</v>
      </c>
    </row>
    <row r="3563" spans="1:3" x14ac:dyDescent="0.25">
      <c r="A3563">
        <v>1222</v>
      </c>
      <c r="B3563" t="s">
        <v>21432</v>
      </c>
      <c r="C3563" t="s">
        <v>21433</v>
      </c>
    </row>
    <row r="3564" spans="1:3" x14ac:dyDescent="0.25">
      <c r="A3564">
        <v>1222</v>
      </c>
      <c r="B3564" t="s">
        <v>21437</v>
      </c>
      <c r="C3564" t="s">
        <v>21438</v>
      </c>
    </row>
    <row r="3565" spans="1:3" x14ac:dyDescent="0.25">
      <c r="A3565">
        <v>1221</v>
      </c>
      <c r="B3565" t="s">
        <v>21443</v>
      </c>
      <c r="C3565" t="s">
        <v>21444</v>
      </c>
    </row>
    <row r="3566" spans="1:3" x14ac:dyDescent="0.25">
      <c r="A3566">
        <v>1221</v>
      </c>
      <c r="B3566" t="s">
        <v>21449</v>
      </c>
      <c r="C3566" t="s">
        <v>21450</v>
      </c>
    </row>
    <row r="3567" spans="1:3" x14ac:dyDescent="0.25">
      <c r="A3567">
        <v>1221</v>
      </c>
      <c r="B3567" t="s">
        <v>21455</v>
      </c>
      <c r="C3567" t="s">
        <v>21456</v>
      </c>
    </row>
    <row r="3568" spans="1:3" x14ac:dyDescent="0.25">
      <c r="A3568">
        <v>1221</v>
      </c>
      <c r="B3568" t="s">
        <v>21460</v>
      </c>
      <c r="C3568" t="s">
        <v>21461</v>
      </c>
    </row>
    <row r="3569" spans="1:3" x14ac:dyDescent="0.25">
      <c r="A3569">
        <v>1220</v>
      </c>
      <c r="B3569" t="s">
        <v>21466</v>
      </c>
      <c r="C3569" t="s">
        <v>21467</v>
      </c>
    </row>
    <row r="3570" spans="1:3" x14ac:dyDescent="0.25">
      <c r="A3570">
        <v>1220</v>
      </c>
      <c r="B3570" t="s">
        <v>21473</v>
      </c>
      <c r="C3570" t="s">
        <v>21474</v>
      </c>
    </row>
    <row r="3571" spans="1:3" x14ac:dyDescent="0.25">
      <c r="A3571">
        <v>1220</v>
      </c>
      <c r="B3571" t="s">
        <v>21479</v>
      </c>
      <c r="C3571" t="s">
        <v>21480</v>
      </c>
    </row>
    <row r="3572" spans="1:3" x14ac:dyDescent="0.25">
      <c r="A3572">
        <v>1220</v>
      </c>
      <c r="B3572" t="s">
        <v>21485</v>
      </c>
      <c r="C3572" t="s">
        <v>21486</v>
      </c>
    </row>
    <row r="3573" spans="1:3" x14ac:dyDescent="0.25">
      <c r="A3573">
        <v>1220</v>
      </c>
      <c r="B3573" t="s">
        <v>21490</v>
      </c>
      <c r="C3573" t="s">
        <v>21491</v>
      </c>
    </row>
    <row r="3574" spans="1:3" x14ac:dyDescent="0.25">
      <c r="A3574">
        <v>1219</v>
      </c>
      <c r="B3574" t="s">
        <v>21496</v>
      </c>
      <c r="C3574" t="s">
        <v>21497</v>
      </c>
    </row>
    <row r="3575" spans="1:3" x14ac:dyDescent="0.25">
      <c r="A3575">
        <v>1219</v>
      </c>
      <c r="B3575" t="s">
        <v>21502</v>
      </c>
      <c r="C3575" t="s">
        <v>21503</v>
      </c>
    </row>
    <row r="3576" spans="1:3" x14ac:dyDescent="0.25">
      <c r="A3576">
        <v>1218</v>
      </c>
      <c r="B3576" t="s">
        <v>21507</v>
      </c>
      <c r="C3576" t="s">
        <v>21508</v>
      </c>
    </row>
    <row r="3577" spans="1:3" x14ac:dyDescent="0.25">
      <c r="A3577">
        <v>1218</v>
      </c>
      <c r="B3577" t="s">
        <v>21513</v>
      </c>
      <c r="C3577" t="s">
        <v>21514</v>
      </c>
    </row>
    <row r="3578" spans="1:3" x14ac:dyDescent="0.25">
      <c r="A3578">
        <v>1218</v>
      </c>
      <c r="B3578" t="s">
        <v>21519</v>
      </c>
      <c r="C3578" t="s">
        <v>21520</v>
      </c>
    </row>
    <row r="3579" spans="1:3" x14ac:dyDescent="0.25">
      <c r="A3579">
        <v>1218</v>
      </c>
      <c r="B3579" t="s">
        <v>21525</v>
      </c>
      <c r="C3579" t="s">
        <v>21526</v>
      </c>
    </row>
    <row r="3580" spans="1:3" x14ac:dyDescent="0.25">
      <c r="A3580">
        <v>1218</v>
      </c>
      <c r="B3580" t="s">
        <v>21531</v>
      </c>
      <c r="C3580" t="s">
        <v>21532</v>
      </c>
    </row>
    <row r="3581" spans="1:3" x14ac:dyDescent="0.25">
      <c r="A3581">
        <v>1218</v>
      </c>
      <c r="B3581" t="s">
        <v>21537</v>
      </c>
      <c r="C3581" t="s">
        <v>21538</v>
      </c>
    </row>
    <row r="3582" spans="1:3" x14ac:dyDescent="0.25">
      <c r="A3582">
        <v>1217</v>
      </c>
      <c r="B3582" t="s">
        <v>21544</v>
      </c>
      <c r="C3582" t="s">
        <v>21545</v>
      </c>
    </row>
    <row r="3583" spans="1:3" x14ac:dyDescent="0.25">
      <c r="A3583">
        <v>1217</v>
      </c>
      <c r="B3583" t="s">
        <v>21550</v>
      </c>
      <c r="C3583" t="s">
        <v>21551</v>
      </c>
    </row>
    <row r="3584" spans="1:3" x14ac:dyDescent="0.25">
      <c r="A3584">
        <v>1217</v>
      </c>
      <c r="B3584" t="s">
        <v>21556</v>
      </c>
      <c r="C3584" t="s">
        <v>21557</v>
      </c>
    </row>
    <row r="3585" spans="1:3" x14ac:dyDescent="0.25">
      <c r="A3585">
        <v>1216</v>
      </c>
      <c r="B3585" t="s">
        <v>21562</v>
      </c>
      <c r="C3585" t="s">
        <v>21563</v>
      </c>
    </row>
    <row r="3586" spans="1:3" x14ac:dyDescent="0.25">
      <c r="A3586">
        <v>1216</v>
      </c>
      <c r="B3586" t="s">
        <v>21567</v>
      </c>
      <c r="C3586" t="s">
        <v>21568</v>
      </c>
    </row>
    <row r="3587" spans="1:3" x14ac:dyDescent="0.25">
      <c r="A3587">
        <v>1215</v>
      </c>
      <c r="B3587" t="s">
        <v>21573</v>
      </c>
      <c r="C3587" t="s">
        <v>21574</v>
      </c>
    </row>
    <row r="3588" spans="1:3" x14ac:dyDescent="0.25">
      <c r="A3588">
        <v>1214</v>
      </c>
      <c r="B3588" t="s">
        <v>21579</v>
      </c>
      <c r="C3588" t="s">
        <v>21580</v>
      </c>
    </row>
    <row r="3589" spans="1:3" x14ac:dyDescent="0.25">
      <c r="A3589">
        <v>1214</v>
      </c>
      <c r="B3589" t="s">
        <v>21584</v>
      </c>
      <c r="C3589" t="s">
        <v>21585</v>
      </c>
    </row>
    <row r="3590" spans="1:3" x14ac:dyDescent="0.25">
      <c r="A3590">
        <v>1214</v>
      </c>
      <c r="B3590" t="s">
        <v>21590</v>
      </c>
      <c r="C3590" t="s">
        <v>21591</v>
      </c>
    </row>
    <row r="3591" spans="1:3" x14ac:dyDescent="0.25">
      <c r="A3591">
        <v>1214</v>
      </c>
      <c r="B3591" t="s">
        <v>21596</v>
      </c>
      <c r="C3591" t="s">
        <v>19099</v>
      </c>
    </row>
    <row r="3592" spans="1:3" x14ac:dyDescent="0.25">
      <c r="A3592">
        <v>1213</v>
      </c>
      <c r="B3592" t="s">
        <v>21601</v>
      </c>
      <c r="C3592" t="s">
        <v>21602</v>
      </c>
    </row>
    <row r="3593" spans="1:3" x14ac:dyDescent="0.25">
      <c r="A3593">
        <v>1213</v>
      </c>
      <c r="B3593" t="s">
        <v>21606</v>
      </c>
      <c r="C3593" t="s">
        <v>21607</v>
      </c>
    </row>
    <row r="3594" spans="1:3" x14ac:dyDescent="0.25">
      <c r="A3594">
        <v>1213</v>
      </c>
      <c r="B3594" t="s">
        <v>21613</v>
      </c>
      <c r="C3594" t="s">
        <v>21614</v>
      </c>
    </row>
    <row r="3595" spans="1:3" x14ac:dyDescent="0.25">
      <c r="A3595">
        <v>1212</v>
      </c>
      <c r="B3595" t="s">
        <v>21619</v>
      </c>
      <c r="C3595" t="s">
        <v>21620</v>
      </c>
    </row>
    <row r="3596" spans="1:3" x14ac:dyDescent="0.25">
      <c r="A3596">
        <v>1212</v>
      </c>
      <c r="B3596" t="s">
        <v>21624</v>
      </c>
      <c r="C3596" t="s">
        <v>21625</v>
      </c>
    </row>
    <row r="3597" spans="1:3" x14ac:dyDescent="0.25">
      <c r="A3597">
        <v>1212</v>
      </c>
      <c r="B3597" t="s">
        <v>21630</v>
      </c>
      <c r="C3597" t="s">
        <v>21631</v>
      </c>
    </row>
    <row r="3598" spans="1:3" x14ac:dyDescent="0.25">
      <c r="A3598">
        <v>1212</v>
      </c>
      <c r="B3598" t="s">
        <v>21636</v>
      </c>
      <c r="C3598" t="s">
        <v>21637</v>
      </c>
    </row>
    <row r="3599" spans="1:3" x14ac:dyDescent="0.25">
      <c r="A3599">
        <v>1212</v>
      </c>
      <c r="B3599" t="s">
        <v>21642</v>
      </c>
      <c r="C3599" t="s">
        <v>21643</v>
      </c>
    </row>
    <row r="3600" spans="1:3" x14ac:dyDescent="0.25">
      <c r="A3600">
        <v>1211</v>
      </c>
      <c r="B3600" t="s">
        <v>21647</v>
      </c>
      <c r="C3600" t="s">
        <v>21648</v>
      </c>
    </row>
    <row r="3601" spans="1:3" x14ac:dyDescent="0.25">
      <c r="A3601">
        <v>1211</v>
      </c>
      <c r="B3601" t="s">
        <v>21652</v>
      </c>
      <c r="C3601" t="s">
        <v>21653</v>
      </c>
    </row>
    <row r="3602" spans="1:3" x14ac:dyDescent="0.25">
      <c r="A3602">
        <v>1211</v>
      </c>
      <c r="B3602" t="s">
        <v>21652</v>
      </c>
      <c r="C3602" t="s">
        <v>21653</v>
      </c>
    </row>
    <row r="3603" spans="1:3" x14ac:dyDescent="0.25">
      <c r="A3603">
        <v>1211</v>
      </c>
      <c r="B3603" t="s">
        <v>21659</v>
      </c>
      <c r="C3603" t="s">
        <v>21660</v>
      </c>
    </row>
    <row r="3604" spans="1:3" x14ac:dyDescent="0.25">
      <c r="A3604">
        <v>1211</v>
      </c>
      <c r="B3604" t="s">
        <v>21666</v>
      </c>
      <c r="C3604" t="s">
        <v>21667</v>
      </c>
    </row>
    <row r="3605" spans="1:3" x14ac:dyDescent="0.25">
      <c r="A3605">
        <v>1210</v>
      </c>
      <c r="B3605" t="s">
        <v>21672</v>
      </c>
      <c r="C3605" t="s">
        <v>21673</v>
      </c>
    </row>
    <row r="3606" spans="1:3" x14ac:dyDescent="0.25">
      <c r="A3606">
        <v>1209</v>
      </c>
      <c r="B3606" t="s">
        <v>21678</v>
      </c>
      <c r="C3606" t="s">
        <v>21679</v>
      </c>
    </row>
    <row r="3607" spans="1:3" x14ac:dyDescent="0.25">
      <c r="A3607">
        <v>1209</v>
      </c>
      <c r="B3607" t="s">
        <v>21684</v>
      </c>
      <c r="C3607" t="s">
        <v>21685</v>
      </c>
    </row>
    <row r="3608" spans="1:3" x14ac:dyDescent="0.25">
      <c r="A3608">
        <v>1208</v>
      </c>
      <c r="B3608" t="s">
        <v>21690</v>
      </c>
      <c r="C3608" t="s">
        <v>21691</v>
      </c>
    </row>
    <row r="3609" spans="1:3" x14ac:dyDescent="0.25">
      <c r="A3609">
        <v>1208</v>
      </c>
      <c r="B3609" t="s">
        <v>21696</v>
      </c>
      <c r="C3609" t="s">
        <v>21697</v>
      </c>
    </row>
    <row r="3610" spans="1:3" x14ac:dyDescent="0.25">
      <c r="A3610">
        <v>1208</v>
      </c>
      <c r="B3610" t="s">
        <v>21702</v>
      </c>
      <c r="C3610" t="s">
        <v>21703</v>
      </c>
    </row>
    <row r="3611" spans="1:3" x14ac:dyDescent="0.25">
      <c r="A3611">
        <v>1208</v>
      </c>
      <c r="B3611" t="s">
        <v>21708</v>
      </c>
      <c r="C3611" t="s">
        <v>21709</v>
      </c>
    </row>
    <row r="3612" spans="1:3" x14ac:dyDescent="0.25">
      <c r="A3612">
        <v>1208</v>
      </c>
      <c r="B3612" t="s">
        <v>21714</v>
      </c>
      <c r="C3612" t="s">
        <v>21715</v>
      </c>
    </row>
    <row r="3613" spans="1:3" x14ac:dyDescent="0.25">
      <c r="A3613">
        <v>1208</v>
      </c>
      <c r="B3613" t="s">
        <v>21719</v>
      </c>
      <c r="C3613" t="s">
        <v>21720</v>
      </c>
    </row>
    <row r="3614" spans="1:3" x14ac:dyDescent="0.25">
      <c r="A3614">
        <v>1207</v>
      </c>
      <c r="B3614" t="s">
        <v>21725</v>
      </c>
      <c r="C3614" t="s">
        <v>21726</v>
      </c>
    </row>
    <row r="3615" spans="1:3" x14ac:dyDescent="0.25">
      <c r="A3615">
        <v>1207</v>
      </c>
      <c r="B3615" t="s">
        <v>21731</v>
      </c>
      <c r="C3615" t="s">
        <v>21732</v>
      </c>
    </row>
    <row r="3616" spans="1:3" x14ac:dyDescent="0.25">
      <c r="A3616">
        <v>1207</v>
      </c>
      <c r="B3616" t="s">
        <v>21736</v>
      </c>
      <c r="C3616" t="s">
        <v>21737</v>
      </c>
    </row>
    <row r="3617" spans="1:3" x14ac:dyDescent="0.25">
      <c r="A3617">
        <v>1207</v>
      </c>
      <c r="B3617" t="s">
        <v>21741</v>
      </c>
      <c r="C3617" t="s">
        <v>21742</v>
      </c>
    </row>
    <row r="3618" spans="1:3" x14ac:dyDescent="0.25">
      <c r="A3618">
        <v>1206</v>
      </c>
      <c r="B3618" t="s">
        <v>21746</v>
      </c>
      <c r="C3618" t="s">
        <v>21747</v>
      </c>
    </row>
    <row r="3619" spans="1:3" x14ac:dyDescent="0.25">
      <c r="A3619">
        <v>1206</v>
      </c>
      <c r="B3619" t="s">
        <v>21752</v>
      </c>
      <c r="C3619" t="s">
        <v>21753</v>
      </c>
    </row>
    <row r="3620" spans="1:3" x14ac:dyDescent="0.25">
      <c r="A3620">
        <v>1206</v>
      </c>
      <c r="B3620" t="s">
        <v>21757</v>
      </c>
      <c r="C3620" t="s">
        <v>21758</v>
      </c>
    </row>
    <row r="3621" spans="1:3" x14ac:dyDescent="0.25">
      <c r="A3621">
        <v>1205</v>
      </c>
      <c r="B3621" t="s">
        <v>21763</v>
      </c>
      <c r="C3621" t="s">
        <v>21764</v>
      </c>
    </row>
    <row r="3622" spans="1:3" x14ac:dyDescent="0.25">
      <c r="A3622">
        <v>1205</v>
      </c>
      <c r="B3622" t="s">
        <v>21763</v>
      </c>
      <c r="C3622" t="s">
        <v>21764</v>
      </c>
    </row>
    <row r="3623" spans="1:3" x14ac:dyDescent="0.25">
      <c r="A3623">
        <v>1205</v>
      </c>
      <c r="B3623" t="s">
        <v>21769</v>
      </c>
      <c r="C3623" t="s">
        <v>21770</v>
      </c>
    </row>
    <row r="3624" spans="1:3" x14ac:dyDescent="0.25">
      <c r="A3624">
        <v>1205</v>
      </c>
      <c r="B3624" t="s">
        <v>21775</v>
      </c>
      <c r="C3624" t="s">
        <v>21776</v>
      </c>
    </row>
    <row r="3625" spans="1:3" x14ac:dyDescent="0.25">
      <c r="A3625">
        <v>1205</v>
      </c>
      <c r="B3625" t="s">
        <v>21781</v>
      </c>
      <c r="C3625" t="s">
        <v>21782</v>
      </c>
    </row>
    <row r="3626" spans="1:3" x14ac:dyDescent="0.25">
      <c r="A3626">
        <v>1204</v>
      </c>
      <c r="B3626" t="s">
        <v>21787</v>
      </c>
      <c r="C3626" t="s">
        <v>21788</v>
      </c>
    </row>
    <row r="3627" spans="1:3" x14ac:dyDescent="0.25">
      <c r="A3627">
        <v>1204</v>
      </c>
      <c r="B3627" t="s">
        <v>21793</v>
      </c>
      <c r="C3627" t="s">
        <v>21794</v>
      </c>
    </row>
    <row r="3628" spans="1:3" x14ac:dyDescent="0.25">
      <c r="A3628">
        <v>1204</v>
      </c>
      <c r="B3628" t="s">
        <v>21798</v>
      </c>
      <c r="C3628" t="s">
        <v>21799</v>
      </c>
    </row>
    <row r="3629" spans="1:3" x14ac:dyDescent="0.25">
      <c r="A3629">
        <v>1204</v>
      </c>
      <c r="B3629" t="s">
        <v>21804</v>
      </c>
      <c r="C3629" t="s">
        <v>21805</v>
      </c>
    </row>
    <row r="3630" spans="1:3" x14ac:dyDescent="0.25">
      <c r="A3630">
        <v>1204</v>
      </c>
      <c r="B3630" t="s">
        <v>21811</v>
      </c>
      <c r="C3630" t="s">
        <v>21812</v>
      </c>
    </row>
    <row r="3631" spans="1:3" x14ac:dyDescent="0.25">
      <c r="A3631">
        <v>1204</v>
      </c>
      <c r="B3631" t="s">
        <v>21816</v>
      </c>
      <c r="C3631" t="s">
        <v>21817</v>
      </c>
    </row>
    <row r="3632" spans="1:3" x14ac:dyDescent="0.25">
      <c r="A3632">
        <v>1203</v>
      </c>
      <c r="B3632" t="s">
        <v>21821</v>
      </c>
      <c r="C3632" t="s">
        <v>21822</v>
      </c>
    </row>
    <row r="3633" spans="1:3" x14ac:dyDescent="0.25">
      <c r="A3633">
        <v>1203</v>
      </c>
      <c r="B3633" t="s">
        <v>21825</v>
      </c>
      <c r="C3633" t="s">
        <v>21826</v>
      </c>
    </row>
    <row r="3634" spans="1:3" x14ac:dyDescent="0.25">
      <c r="A3634">
        <v>1203</v>
      </c>
      <c r="B3634" t="s">
        <v>21831</v>
      </c>
      <c r="C3634" t="s">
        <v>21832</v>
      </c>
    </row>
    <row r="3635" spans="1:3" x14ac:dyDescent="0.25">
      <c r="A3635">
        <v>1203</v>
      </c>
      <c r="B3635" t="s">
        <v>21838</v>
      </c>
      <c r="C3635" t="s">
        <v>21839</v>
      </c>
    </row>
    <row r="3636" spans="1:3" x14ac:dyDescent="0.25">
      <c r="A3636">
        <v>1203</v>
      </c>
      <c r="B3636" t="s">
        <v>21844</v>
      </c>
      <c r="C3636" t="s">
        <v>21845</v>
      </c>
    </row>
    <row r="3637" spans="1:3" x14ac:dyDescent="0.25">
      <c r="A3637">
        <v>1203</v>
      </c>
      <c r="B3637" t="s">
        <v>21850</v>
      </c>
      <c r="C3637" t="s">
        <v>21851</v>
      </c>
    </row>
    <row r="3638" spans="1:3" x14ac:dyDescent="0.25">
      <c r="A3638">
        <v>1203</v>
      </c>
      <c r="B3638" t="s">
        <v>21856</v>
      </c>
      <c r="C3638" t="s">
        <v>21857</v>
      </c>
    </row>
    <row r="3639" spans="1:3" x14ac:dyDescent="0.25">
      <c r="A3639">
        <v>1203</v>
      </c>
      <c r="B3639" t="s">
        <v>21861</v>
      </c>
      <c r="C3639" t="s">
        <v>21862</v>
      </c>
    </row>
    <row r="3640" spans="1:3" x14ac:dyDescent="0.25">
      <c r="A3640">
        <v>1203</v>
      </c>
      <c r="B3640" t="s">
        <v>21867</v>
      </c>
      <c r="C3640" t="s">
        <v>21868</v>
      </c>
    </row>
    <row r="3641" spans="1:3" x14ac:dyDescent="0.25">
      <c r="A3641">
        <v>1203</v>
      </c>
      <c r="B3641" t="s">
        <v>21873</v>
      </c>
      <c r="C3641" t="s">
        <v>21874</v>
      </c>
    </row>
    <row r="3642" spans="1:3" x14ac:dyDescent="0.25">
      <c r="A3642">
        <v>1202</v>
      </c>
      <c r="B3642" t="s">
        <v>21879</v>
      </c>
      <c r="C3642" t="s">
        <v>21880</v>
      </c>
    </row>
    <row r="3643" spans="1:3" x14ac:dyDescent="0.25">
      <c r="A3643">
        <v>1202</v>
      </c>
      <c r="B3643" t="s">
        <v>21885</v>
      </c>
      <c r="C3643" t="s">
        <v>21886</v>
      </c>
    </row>
    <row r="3644" spans="1:3" x14ac:dyDescent="0.25">
      <c r="A3644">
        <v>1202</v>
      </c>
      <c r="B3644" t="s">
        <v>21891</v>
      </c>
      <c r="C3644" t="s">
        <v>21892</v>
      </c>
    </row>
    <row r="3645" spans="1:3" x14ac:dyDescent="0.25">
      <c r="A3645">
        <v>1202</v>
      </c>
      <c r="B3645" t="s">
        <v>21897</v>
      </c>
      <c r="C3645" t="s">
        <v>21898</v>
      </c>
    </row>
    <row r="3646" spans="1:3" x14ac:dyDescent="0.25">
      <c r="A3646">
        <v>1201</v>
      </c>
      <c r="B3646" t="s">
        <v>21903</v>
      </c>
      <c r="C3646" t="s">
        <v>21904</v>
      </c>
    </row>
    <row r="3647" spans="1:3" x14ac:dyDescent="0.25">
      <c r="A3647">
        <v>1200</v>
      </c>
      <c r="B3647" t="s">
        <v>21908</v>
      </c>
      <c r="C3647" t="s">
        <v>21909</v>
      </c>
    </row>
    <row r="3648" spans="1:3" x14ac:dyDescent="0.25">
      <c r="A3648">
        <v>1200</v>
      </c>
      <c r="B3648" t="s">
        <v>21913</v>
      </c>
      <c r="C3648" t="s">
        <v>21914</v>
      </c>
    </row>
    <row r="3649" spans="1:3" x14ac:dyDescent="0.25">
      <c r="A3649">
        <v>1200</v>
      </c>
      <c r="B3649" t="s">
        <v>21918</v>
      </c>
      <c r="C3649" t="s">
        <v>21919</v>
      </c>
    </row>
    <row r="3650" spans="1:3" x14ac:dyDescent="0.25">
      <c r="A3650">
        <v>1199</v>
      </c>
      <c r="B3650" t="s">
        <v>21923</v>
      </c>
      <c r="C3650" t="s">
        <v>21924</v>
      </c>
    </row>
    <row r="3651" spans="1:3" x14ac:dyDescent="0.25">
      <c r="A3651">
        <v>1199</v>
      </c>
      <c r="B3651" t="s">
        <v>21931</v>
      </c>
      <c r="C3651" t="s">
        <v>21932</v>
      </c>
    </row>
    <row r="3652" spans="1:3" x14ac:dyDescent="0.25">
      <c r="A3652">
        <v>1199</v>
      </c>
      <c r="B3652" t="s">
        <v>21937</v>
      </c>
      <c r="C3652" t="s">
        <v>21938</v>
      </c>
    </row>
    <row r="3653" spans="1:3" x14ac:dyDescent="0.25">
      <c r="A3653">
        <v>1199</v>
      </c>
      <c r="B3653" t="s">
        <v>21942</v>
      </c>
      <c r="C3653" t="s">
        <v>21943</v>
      </c>
    </row>
    <row r="3654" spans="1:3" x14ac:dyDescent="0.25">
      <c r="A3654">
        <v>1199</v>
      </c>
      <c r="B3654" t="s">
        <v>21948</v>
      </c>
      <c r="C3654" t="s">
        <v>21949</v>
      </c>
    </row>
    <row r="3655" spans="1:3" x14ac:dyDescent="0.25">
      <c r="A3655">
        <v>1198</v>
      </c>
      <c r="B3655" t="s">
        <v>21953</v>
      </c>
      <c r="C3655" t="s">
        <v>21954</v>
      </c>
    </row>
    <row r="3656" spans="1:3" x14ac:dyDescent="0.25">
      <c r="A3656">
        <v>1198</v>
      </c>
      <c r="B3656" t="s">
        <v>21959</v>
      </c>
      <c r="C3656" t="s">
        <v>21960</v>
      </c>
    </row>
    <row r="3657" spans="1:3" x14ac:dyDescent="0.25">
      <c r="A3657">
        <v>1198</v>
      </c>
      <c r="B3657" t="s">
        <v>21964</v>
      </c>
      <c r="C3657" t="s">
        <v>21965</v>
      </c>
    </row>
    <row r="3658" spans="1:3" x14ac:dyDescent="0.25">
      <c r="A3658">
        <v>1198</v>
      </c>
      <c r="B3658" t="s">
        <v>21970</v>
      </c>
      <c r="C3658" t="s">
        <v>21971</v>
      </c>
    </row>
    <row r="3659" spans="1:3" x14ac:dyDescent="0.25">
      <c r="A3659">
        <v>1198</v>
      </c>
      <c r="B3659" t="s">
        <v>21976</v>
      </c>
      <c r="C3659" t="s">
        <v>21977</v>
      </c>
    </row>
    <row r="3660" spans="1:3" x14ac:dyDescent="0.25">
      <c r="A3660">
        <v>1198</v>
      </c>
      <c r="B3660" t="s">
        <v>21983</v>
      </c>
      <c r="C3660" t="s">
        <v>21984</v>
      </c>
    </row>
    <row r="3661" spans="1:3" x14ac:dyDescent="0.25">
      <c r="A3661">
        <v>1197</v>
      </c>
      <c r="B3661" t="s">
        <v>21990</v>
      </c>
      <c r="C3661" t="s">
        <v>21991</v>
      </c>
    </row>
    <row r="3662" spans="1:3" x14ac:dyDescent="0.25">
      <c r="A3662">
        <v>1197</v>
      </c>
      <c r="B3662" t="s">
        <v>21995</v>
      </c>
      <c r="C3662" t="s">
        <v>21996</v>
      </c>
    </row>
    <row r="3663" spans="1:3" x14ac:dyDescent="0.25">
      <c r="A3663">
        <v>1197</v>
      </c>
      <c r="B3663" t="s">
        <v>22001</v>
      </c>
      <c r="C3663" t="s">
        <v>22002</v>
      </c>
    </row>
    <row r="3664" spans="1:3" x14ac:dyDescent="0.25">
      <c r="A3664">
        <v>1197</v>
      </c>
      <c r="B3664" t="s">
        <v>22007</v>
      </c>
      <c r="C3664" t="s">
        <v>22008</v>
      </c>
    </row>
    <row r="3665" spans="1:3" x14ac:dyDescent="0.25">
      <c r="A3665">
        <v>1197</v>
      </c>
      <c r="B3665" t="s">
        <v>22013</v>
      </c>
      <c r="C3665" t="s">
        <v>22014</v>
      </c>
    </row>
    <row r="3666" spans="1:3" x14ac:dyDescent="0.25">
      <c r="A3666">
        <v>1196</v>
      </c>
      <c r="B3666" t="s">
        <v>22019</v>
      </c>
      <c r="C3666" t="s">
        <v>22020</v>
      </c>
    </row>
    <row r="3667" spans="1:3" x14ac:dyDescent="0.25">
      <c r="A3667">
        <v>1195</v>
      </c>
      <c r="B3667" t="s">
        <v>22026</v>
      </c>
      <c r="C3667" t="s">
        <v>22027</v>
      </c>
    </row>
    <row r="3668" spans="1:3" x14ac:dyDescent="0.25">
      <c r="A3668">
        <v>1195</v>
      </c>
      <c r="B3668" t="s">
        <v>22032</v>
      </c>
      <c r="C3668" t="s">
        <v>22033</v>
      </c>
    </row>
    <row r="3669" spans="1:3" x14ac:dyDescent="0.25">
      <c r="A3669">
        <v>1195</v>
      </c>
      <c r="B3669" t="s">
        <v>22038</v>
      </c>
      <c r="C3669" t="s">
        <v>22039</v>
      </c>
    </row>
    <row r="3670" spans="1:3" x14ac:dyDescent="0.25">
      <c r="A3670">
        <v>1195</v>
      </c>
      <c r="B3670" t="s">
        <v>22044</v>
      </c>
      <c r="C3670" t="s">
        <v>22045</v>
      </c>
    </row>
    <row r="3671" spans="1:3" x14ac:dyDescent="0.25">
      <c r="A3671">
        <v>1195</v>
      </c>
      <c r="B3671" t="s">
        <v>22050</v>
      </c>
      <c r="C3671" t="s">
        <v>22051</v>
      </c>
    </row>
    <row r="3672" spans="1:3" x14ac:dyDescent="0.25">
      <c r="A3672">
        <v>1194</v>
      </c>
      <c r="B3672" t="s">
        <v>22057</v>
      </c>
      <c r="C3672" t="s">
        <v>22058</v>
      </c>
    </row>
    <row r="3673" spans="1:3" x14ac:dyDescent="0.25">
      <c r="A3673">
        <v>1194</v>
      </c>
      <c r="B3673" t="s">
        <v>22063</v>
      </c>
      <c r="C3673" t="s">
        <v>22064</v>
      </c>
    </row>
    <row r="3674" spans="1:3" x14ac:dyDescent="0.25">
      <c r="A3674">
        <v>1194</v>
      </c>
      <c r="B3674" t="s">
        <v>22070</v>
      </c>
      <c r="C3674" t="s">
        <v>22071</v>
      </c>
    </row>
    <row r="3675" spans="1:3" x14ac:dyDescent="0.25">
      <c r="A3675">
        <v>1193</v>
      </c>
      <c r="B3675" t="s">
        <v>22075</v>
      </c>
      <c r="C3675" t="s">
        <v>22076</v>
      </c>
    </row>
    <row r="3676" spans="1:3" x14ac:dyDescent="0.25">
      <c r="A3676">
        <v>1193</v>
      </c>
      <c r="B3676" t="s">
        <v>22080</v>
      </c>
      <c r="C3676" t="s">
        <v>22081</v>
      </c>
    </row>
    <row r="3677" spans="1:3" x14ac:dyDescent="0.25">
      <c r="A3677">
        <v>1193</v>
      </c>
      <c r="B3677" t="s">
        <v>22086</v>
      </c>
      <c r="C3677" t="s">
        <v>22087</v>
      </c>
    </row>
    <row r="3678" spans="1:3" x14ac:dyDescent="0.25">
      <c r="A3678">
        <v>1193</v>
      </c>
      <c r="B3678" t="s">
        <v>22092</v>
      </c>
      <c r="C3678" t="s">
        <v>22093</v>
      </c>
    </row>
    <row r="3679" spans="1:3" x14ac:dyDescent="0.25">
      <c r="A3679">
        <v>1192</v>
      </c>
      <c r="B3679" t="s">
        <v>22098</v>
      </c>
      <c r="C3679" t="s">
        <v>22099</v>
      </c>
    </row>
    <row r="3680" spans="1:3" x14ac:dyDescent="0.25">
      <c r="A3680">
        <v>1192</v>
      </c>
      <c r="B3680" t="s">
        <v>22104</v>
      </c>
      <c r="C3680" t="s">
        <v>22105</v>
      </c>
    </row>
    <row r="3681" spans="1:3" x14ac:dyDescent="0.25">
      <c r="A3681">
        <v>1191</v>
      </c>
      <c r="B3681" t="s">
        <v>22110</v>
      </c>
      <c r="C3681" t="s">
        <v>22111</v>
      </c>
    </row>
    <row r="3682" spans="1:3" x14ac:dyDescent="0.25">
      <c r="A3682">
        <v>1191</v>
      </c>
      <c r="B3682" t="s">
        <v>22116</v>
      </c>
      <c r="C3682" t="s">
        <v>22117</v>
      </c>
    </row>
    <row r="3683" spans="1:3" x14ac:dyDescent="0.25">
      <c r="A3683">
        <v>1190</v>
      </c>
      <c r="B3683" t="s">
        <v>22122</v>
      </c>
      <c r="C3683" t="s">
        <v>22123</v>
      </c>
    </row>
    <row r="3684" spans="1:3" x14ac:dyDescent="0.25">
      <c r="A3684">
        <v>1190</v>
      </c>
      <c r="B3684" t="s">
        <v>22128</v>
      </c>
      <c r="C3684" t="s">
        <v>22129</v>
      </c>
    </row>
    <row r="3685" spans="1:3" x14ac:dyDescent="0.25">
      <c r="A3685">
        <v>1190</v>
      </c>
      <c r="B3685" t="s">
        <v>22135</v>
      </c>
      <c r="C3685" t="s">
        <v>22136</v>
      </c>
    </row>
    <row r="3686" spans="1:3" x14ac:dyDescent="0.25">
      <c r="A3686">
        <v>1190</v>
      </c>
      <c r="B3686" t="s">
        <v>22141</v>
      </c>
      <c r="C3686" t="s">
        <v>22142</v>
      </c>
    </row>
    <row r="3687" spans="1:3" x14ac:dyDescent="0.25">
      <c r="A3687">
        <v>1190</v>
      </c>
      <c r="B3687" t="s">
        <v>22146</v>
      </c>
      <c r="C3687" t="s">
        <v>22147</v>
      </c>
    </row>
    <row r="3688" spans="1:3" x14ac:dyDescent="0.25">
      <c r="A3688">
        <v>1190</v>
      </c>
      <c r="B3688" t="s">
        <v>22152</v>
      </c>
      <c r="C3688" t="s">
        <v>22153</v>
      </c>
    </row>
    <row r="3689" spans="1:3" x14ac:dyDescent="0.25">
      <c r="A3689">
        <v>1189</v>
      </c>
      <c r="B3689" t="s">
        <v>22159</v>
      </c>
      <c r="C3689" t="s">
        <v>22160</v>
      </c>
    </row>
    <row r="3690" spans="1:3" x14ac:dyDescent="0.25">
      <c r="A3690">
        <v>1189</v>
      </c>
      <c r="B3690" t="s">
        <v>22165</v>
      </c>
      <c r="C3690" t="s">
        <v>22166</v>
      </c>
    </row>
    <row r="3691" spans="1:3" x14ac:dyDescent="0.25">
      <c r="A3691">
        <v>1189</v>
      </c>
      <c r="B3691" t="s">
        <v>22171</v>
      </c>
      <c r="C3691" t="s">
        <v>22172</v>
      </c>
    </row>
    <row r="3692" spans="1:3" x14ac:dyDescent="0.25">
      <c r="A3692">
        <v>1188</v>
      </c>
      <c r="B3692" t="s">
        <v>22176</v>
      </c>
      <c r="C3692" t="s">
        <v>22177</v>
      </c>
    </row>
    <row r="3693" spans="1:3" x14ac:dyDescent="0.25">
      <c r="A3693">
        <v>1188</v>
      </c>
      <c r="B3693" t="s">
        <v>22181</v>
      </c>
      <c r="C3693" t="s">
        <v>22182</v>
      </c>
    </row>
    <row r="3694" spans="1:3" x14ac:dyDescent="0.25">
      <c r="A3694">
        <v>1188</v>
      </c>
      <c r="B3694" t="s">
        <v>22187</v>
      </c>
      <c r="C3694" t="s">
        <v>22188</v>
      </c>
    </row>
    <row r="3695" spans="1:3" x14ac:dyDescent="0.25">
      <c r="A3695">
        <v>1188</v>
      </c>
      <c r="B3695" t="s">
        <v>22193</v>
      </c>
      <c r="C3695" t="s">
        <v>22194</v>
      </c>
    </row>
    <row r="3696" spans="1:3" x14ac:dyDescent="0.25">
      <c r="A3696">
        <v>1187</v>
      </c>
      <c r="B3696" t="s">
        <v>22198</v>
      </c>
      <c r="C3696" t="s">
        <v>22199</v>
      </c>
    </row>
    <row r="3697" spans="1:3" x14ac:dyDescent="0.25">
      <c r="A3697">
        <v>1187</v>
      </c>
      <c r="B3697" t="s">
        <v>22204</v>
      </c>
      <c r="C3697" t="s">
        <v>22205</v>
      </c>
    </row>
    <row r="3698" spans="1:3" x14ac:dyDescent="0.25">
      <c r="A3698">
        <v>1186</v>
      </c>
      <c r="B3698" t="s">
        <v>22209</v>
      </c>
      <c r="C3698" t="s">
        <v>22210</v>
      </c>
    </row>
    <row r="3699" spans="1:3" x14ac:dyDescent="0.25">
      <c r="A3699">
        <v>1186</v>
      </c>
      <c r="B3699" t="s">
        <v>22215</v>
      </c>
      <c r="C3699" t="s">
        <v>22216</v>
      </c>
    </row>
    <row r="3700" spans="1:3" x14ac:dyDescent="0.25">
      <c r="A3700">
        <v>1186</v>
      </c>
      <c r="B3700" t="s">
        <v>22220</v>
      </c>
      <c r="C3700" t="s">
        <v>22221</v>
      </c>
    </row>
    <row r="3701" spans="1:3" x14ac:dyDescent="0.25">
      <c r="A3701">
        <v>1185</v>
      </c>
      <c r="B3701" t="s">
        <v>22226</v>
      </c>
      <c r="C3701" t="s">
        <v>22227</v>
      </c>
    </row>
    <row r="3702" spans="1:3" x14ac:dyDescent="0.25">
      <c r="A3702">
        <v>1185</v>
      </c>
      <c r="B3702" t="s">
        <v>22233</v>
      </c>
      <c r="C3702" t="s">
        <v>22234</v>
      </c>
    </row>
    <row r="3703" spans="1:3" x14ac:dyDescent="0.25">
      <c r="A3703">
        <v>1185</v>
      </c>
      <c r="B3703" t="s">
        <v>22239</v>
      </c>
      <c r="C3703" t="s">
        <v>22240</v>
      </c>
    </row>
    <row r="3704" spans="1:3" x14ac:dyDescent="0.25">
      <c r="A3704">
        <v>1185</v>
      </c>
      <c r="B3704" t="s">
        <v>22244</v>
      </c>
      <c r="C3704" t="s">
        <v>22245</v>
      </c>
    </row>
    <row r="3705" spans="1:3" x14ac:dyDescent="0.25">
      <c r="A3705">
        <v>1185</v>
      </c>
      <c r="B3705" t="s">
        <v>22249</v>
      </c>
      <c r="C3705" t="s">
        <v>22250</v>
      </c>
    </row>
    <row r="3706" spans="1:3" x14ac:dyDescent="0.25">
      <c r="A3706">
        <v>1185</v>
      </c>
      <c r="B3706" t="s">
        <v>22257</v>
      </c>
      <c r="C3706" t="s">
        <v>22258</v>
      </c>
    </row>
    <row r="3707" spans="1:3" x14ac:dyDescent="0.25">
      <c r="A3707">
        <v>1183</v>
      </c>
      <c r="B3707" t="s">
        <v>22262</v>
      </c>
      <c r="C3707" t="s">
        <v>22263</v>
      </c>
    </row>
    <row r="3708" spans="1:3" x14ac:dyDescent="0.25">
      <c r="A3708">
        <v>1183</v>
      </c>
      <c r="B3708" t="s">
        <v>22269</v>
      </c>
      <c r="C3708" t="s">
        <v>22270</v>
      </c>
    </row>
    <row r="3709" spans="1:3" x14ac:dyDescent="0.25">
      <c r="A3709">
        <v>1183</v>
      </c>
      <c r="B3709" t="s">
        <v>22275</v>
      </c>
      <c r="C3709" t="s">
        <v>22276</v>
      </c>
    </row>
    <row r="3710" spans="1:3" x14ac:dyDescent="0.25">
      <c r="A3710">
        <v>1183</v>
      </c>
      <c r="B3710" t="s">
        <v>22282</v>
      </c>
      <c r="C3710" t="s">
        <v>22283</v>
      </c>
    </row>
    <row r="3711" spans="1:3" x14ac:dyDescent="0.25">
      <c r="A3711">
        <v>1183</v>
      </c>
      <c r="B3711" t="s">
        <v>22288</v>
      </c>
      <c r="C3711" t="s">
        <v>22289</v>
      </c>
    </row>
    <row r="3712" spans="1:3" x14ac:dyDescent="0.25">
      <c r="A3712">
        <v>1182</v>
      </c>
      <c r="B3712" t="s">
        <v>22293</v>
      </c>
      <c r="C3712" t="s">
        <v>22294</v>
      </c>
    </row>
    <row r="3713" spans="1:3" x14ac:dyDescent="0.25">
      <c r="A3713">
        <v>1182</v>
      </c>
      <c r="B3713" t="s">
        <v>22299</v>
      </c>
      <c r="C3713" t="s">
        <v>22300</v>
      </c>
    </row>
    <row r="3714" spans="1:3" x14ac:dyDescent="0.25">
      <c r="A3714">
        <v>1182</v>
      </c>
      <c r="B3714" t="s">
        <v>22305</v>
      </c>
      <c r="C3714" t="s">
        <v>22306</v>
      </c>
    </row>
    <row r="3715" spans="1:3" x14ac:dyDescent="0.25">
      <c r="A3715">
        <v>1182</v>
      </c>
      <c r="B3715" t="s">
        <v>22312</v>
      </c>
      <c r="C3715" t="s">
        <v>22313</v>
      </c>
    </row>
    <row r="3716" spans="1:3" x14ac:dyDescent="0.25">
      <c r="A3716">
        <v>1181</v>
      </c>
      <c r="B3716" t="s">
        <v>22318</v>
      </c>
      <c r="C3716" t="s">
        <v>22319</v>
      </c>
    </row>
    <row r="3717" spans="1:3" x14ac:dyDescent="0.25">
      <c r="A3717">
        <v>1181</v>
      </c>
      <c r="B3717" t="s">
        <v>22323</v>
      </c>
      <c r="C3717" t="s">
        <v>22324</v>
      </c>
    </row>
    <row r="3718" spans="1:3" x14ac:dyDescent="0.25">
      <c r="A3718">
        <v>1180</v>
      </c>
      <c r="B3718" t="s">
        <v>22329</v>
      </c>
      <c r="C3718" t="s">
        <v>22330</v>
      </c>
    </row>
    <row r="3719" spans="1:3" x14ac:dyDescent="0.25">
      <c r="A3719">
        <v>1180</v>
      </c>
      <c r="B3719" t="s">
        <v>22335</v>
      </c>
      <c r="C3719" t="s">
        <v>22336</v>
      </c>
    </row>
    <row r="3720" spans="1:3" x14ac:dyDescent="0.25">
      <c r="A3720">
        <v>1180</v>
      </c>
      <c r="B3720" t="s">
        <v>22342</v>
      </c>
      <c r="C3720" t="s">
        <v>22343</v>
      </c>
    </row>
    <row r="3721" spans="1:3" x14ac:dyDescent="0.25">
      <c r="A3721">
        <v>1179</v>
      </c>
      <c r="B3721" t="s">
        <v>22347</v>
      </c>
      <c r="C3721" t="s">
        <v>22348</v>
      </c>
    </row>
    <row r="3722" spans="1:3" x14ac:dyDescent="0.25">
      <c r="A3722">
        <v>1179</v>
      </c>
      <c r="B3722" t="s">
        <v>22347</v>
      </c>
      <c r="C3722" t="s">
        <v>22348</v>
      </c>
    </row>
    <row r="3723" spans="1:3" x14ac:dyDescent="0.25">
      <c r="A3723">
        <v>1179</v>
      </c>
      <c r="B3723" t="s">
        <v>22353</v>
      </c>
      <c r="C3723" t="s">
        <v>22354</v>
      </c>
    </row>
    <row r="3724" spans="1:3" x14ac:dyDescent="0.25">
      <c r="A3724">
        <v>1178</v>
      </c>
      <c r="B3724" t="s">
        <v>22359</v>
      </c>
      <c r="C3724" t="s">
        <v>22360</v>
      </c>
    </row>
    <row r="3725" spans="1:3" x14ac:dyDescent="0.25">
      <c r="A3725">
        <v>1178</v>
      </c>
      <c r="B3725" t="s">
        <v>22365</v>
      </c>
      <c r="C3725" t="s">
        <v>22366</v>
      </c>
    </row>
    <row r="3726" spans="1:3" x14ac:dyDescent="0.25">
      <c r="A3726">
        <v>1178</v>
      </c>
      <c r="B3726" t="s">
        <v>22370</v>
      </c>
      <c r="C3726" t="s">
        <v>22371</v>
      </c>
    </row>
    <row r="3727" spans="1:3" x14ac:dyDescent="0.25">
      <c r="A3727">
        <v>1178</v>
      </c>
      <c r="B3727" t="s">
        <v>22376</v>
      </c>
      <c r="C3727" t="s">
        <v>22377</v>
      </c>
    </row>
    <row r="3728" spans="1:3" x14ac:dyDescent="0.25">
      <c r="A3728">
        <v>1178</v>
      </c>
      <c r="B3728" t="s">
        <v>22383</v>
      </c>
      <c r="C3728" t="s">
        <v>22384</v>
      </c>
    </row>
    <row r="3729" spans="1:3" x14ac:dyDescent="0.25">
      <c r="A3729">
        <v>1178</v>
      </c>
      <c r="B3729" t="s">
        <v>22388</v>
      </c>
      <c r="C3729" t="s">
        <v>22389</v>
      </c>
    </row>
    <row r="3730" spans="1:3" x14ac:dyDescent="0.25">
      <c r="A3730">
        <v>1178</v>
      </c>
      <c r="B3730" t="s">
        <v>22394</v>
      </c>
      <c r="C3730" t="s">
        <v>22395</v>
      </c>
    </row>
    <row r="3731" spans="1:3" x14ac:dyDescent="0.25">
      <c r="A3731">
        <v>1178</v>
      </c>
      <c r="B3731" t="s">
        <v>22400</v>
      </c>
      <c r="C3731" t="s">
        <v>22401</v>
      </c>
    </row>
    <row r="3732" spans="1:3" x14ac:dyDescent="0.25">
      <c r="A3732">
        <v>1177</v>
      </c>
      <c r="B3732" t="s">
        <v>22406</v>
      </c>
      <c r="C3732" t="s">
        <v>22407</v>
      </c>
    </row>
    <row r="3733" spans="1:3" x14ac:dyDescent="0.25">
      <c r="A3733">
        <v>1177</v>
      </c>
      <c r="B3733" t="s">
        <v>22411</v>
      </c>
      <c r="C3733" t="s">
        <v>22412</v>
      </c>
    </row>
    <row r="3734" spans="1:3" x14ac:dyDescent="0.25">
      <c r="A3734">
        <v>1177</v>
      </c>
      <c r="B3734" t="s">
        <v>22418</v>
      </c>
      <c r="C3734" t="s">
        <v>22419</v>
      </c>
    </row>
    <row r="3735" spans="1:3" x14ac:dyDescent="0.25">
      <c r="A3735">
        <v>1177</v>
      </c>
      <c r="B3735" t="s">
        <v>22424</v>
      </c>
      <c r="C3735" t="s">
        <v>22425</v>
      </c>
    </row>
    <row r="3736" spans="1:3" x14ac:dyDescent="0.25">
      <c r="A3736">
        <v>1176</v>
      </c>
      <c r="B3736" t="s">
        <v>22430</v>
      </c>
      <c r="C3736" t="s">
        <v>22431</v>
      </c>
    </row>
    <row r="3737" spans="1:3" x14ac:dyDescent="0.25">
      <c r="A3737">
        <v>1176</v>
      </c>
      <c r="B3737" t="s">
        <v>22435</v>
      </c>
      <c r="C3737" t="s">
        <v>22436</v>
      </c>
    </row>
    <row r="3738" spans="1:3" x14ac:dyDescent="0.25">
      <c r="A3738">
        <v>1176</v>
      </c>
      <c r="B3738" t="s">
        <v>22441</v>
      </c>
      <c r="C3738" t="s">
        <v>22442</v>
      </c>
    </row>
    <row r="3739" spans="1:3" x14ac:dyDescent="0.25">
      <c r="A3739">
        <v>1176</v>
      </c>
      <c r="B3739" t="s">
        <v>22447</v>
      </c>
      <c r="C3739" t="s">
        <v>22448</v>
      </c>
    </row>
    <row r="3740" spans="1:3" x14ac:dyDescent="0.25">
      <c r="A3740">
        <v>1176</v>
      </c>
      <c r="B3740" t="s">
        <v>22454</v>
      </c>
      <c r="C3740" t="s">
        <v>22455</v>
      </c>
    </row>
    <row r="3741" spans="1:3" x14ac:dyDescent="0.25">
      <c r="A3741">
        <v>1175</v>
      </c>
      <c r="B3741" t="s">
        <v>22459</v>
      </c>
      <c r="C3741" t="s">
        <v>22460</v>
      </c>
    </row>
    <row r="3742" spans="1:3" x14ac:dyDescent="0.25">
      <c r="A3742">
        <v>1175</v>
      </c>
      <c r="B3742" t="s">
        <v>22464</v>
      </c>
      <c r="C3742" t="s">
        <v>22465</v>
      </c>
    </row>
    <row r="3743" spans="1:3" x14ac:dyDescent="0.25">
      <c r="A3743">
        <v>1175</v>
      </c>
      <c r="B3743" t="s">
        <v>22470</v>
      </c>
      <c r="C3743" t="s">
        <v>22471</v>
      </c>
    </row>
    <row r="3744" spans="1:3" x14ac:dyDescent="0.25">
      <c r="A3744">
        <v>1175</v>
      </c>
      <c r="B3744" t="s">
        <v>22476</v>
      </c>
      <c r="C3744" t="s">
        <v>22477</v>
      </c>
    </row>
    <row r="3745" spans="1:3" x14ac:dyDescent="0.25">
      <c r="A3745">
        <v>1175</v>
      </c>
      <c r="B3745" t="s">
        <v>22482</v>
      </c>
      <c r="C3745" t="s">
        <v>22483</v>
      </c>
    </row>
    <row r="3746" spans="1:3" x14ac:dyDescent="0.25">
      <c r="A3746">
        <v>1174</v>
      </c>
      <c r="B3746" t="s">
        <v>22489</v>
      </c>
      <c r="C3746" t="s">
        <v>22490</v>
      </c>
    </row>
    <row r="3747" spans="1:3" x14ac:dyDescent="0.25">
      <c r="A3747">
        <v>1174</v>
      </c>
      <c r="B3747" t="s">
        <v>22495</v>
      </c>
      <c r="C3747" t="s">
        <v>22496</v>
      </c>
    </row>
    <row r="3748" spans="1:3" x14ac:dyDescent="0.25">
      <c r="A3748">
        <v>1174</v>
      </c>
      <c r="B3748" t="s">
        <v>22501</v>
      </c>
      <c r="C3748" t="s">
        <v>22502</v>
      </c>
    </row>
    <row r="3749" spans="1:3" x14ac:dyDescent="0.25">
      <c r="A3749">
        <v>1174</v>
      </c>
      <c r="B3749" t="s">
        <v>22507</v>
      </c>
      <c r="C3749" t="s">
        <v>22508</v>
      </c>
    </row>
    <row r="3750" spans="1:3" x14ac:dyDescent="0.25">
      <c r="A3750">
        <v>1174</v>
      </c>
      <c r="B3750" t="s">
        <v>22514</v>
      </c>
      <c r="C3750" t="s">
        <v>22515</v>
      </c>
    </row>
    <row r="3751" spans="1:3" x14ac:dyDescent="0.25">
      <c r="A3751">
        <v>1174</v>
      </c>
      <c r="B3751" t="s">
        <v>22520</v>
      </c>
      <c r="C3751" t="s">
        <v>22521</v>
      </c>
    </row>
    <row r="3752" spans="1:3" x14ac:dyDescent="0.25">
      <c r="A3752">
        <v>1174</v>
      </c>
      <c r="B3752" t="s">
        <v>22526</v>
      </c>
      <c r="C3752" t="s">
        <v>22527</v>
      </c>
    </row>
    <row r="3753" spans="1:3" x14ac:dyDescent="0.25">
      <c r="A3753">
        <v>1173</v>
      </c>
      <c r="B3753" t="s">
        <v>22532</v>
      </c>
      <c r="C3753" t="s">
        <v>22533</v>
      </c>
    </row>
    <row r="3754" spans="1:3" x14ac:dyDescent="0.25">
      <c r="A3754">
        <v>1173</v>
      </c>
      <c r="B3754" t="s">
        <v>22537</v>
      </c>
      <c r="C3754" t="s">
        <v>22538</v>
      </c>
    </row>
    <row r="3755" spans="1:3" x14ac:dyDescent="0.25">
      <c r="A3755">
        <v>1173</v>
      </c>
      <c r="B3755" t="s">
        <v>22542</v>
      </c>
      <c r="C3755" t="s">
        <v>22543</v>
      </c>
    </row>
    <row r="3756" spans="1:3" x14ac:dyDescent="0.25">
      <c r="A3756">
        <v>1173</v>
      </c>
      <c r="B3756" t="s">
        <v>22548</v>
      </c>
      <c r="C3756" t="s">
        <v>22549</v>
      </c>
    </row>
    <row r="3757" spans="1:3" x14ac:dyDescent="0.25">
      <c r="A3757">
        <v>1172</v>
      </c>
      <c r="B3757" t="s">
        <v>22554</v>
      </c>
      <c r="C3757" t="s">
        <v>22555</v>
      </c>
    </row>
    <row r="3758" spans="1:3" x14ac:dyDescent="0.25">
      <c r="A3758">
        <v>1172</v>
      </c>
      <c r="B3758" t="s">
        <v>22560</v>
      </c>
      <c r="C3758" t="s">
        <v>22561</v>
      </c>
    </row>
    <row r="3759" spans="1:3" x14ac:dyDescent="0.25">
      <c r="A3759">
        <v>1172</v>
      </c>
      <c r="B3759" t="s">
        <v>22565</v>
      </c>
      <c r="C3759" t="s">
        <v>22566</v>
      </c>
    </row>
    <row r="3760" spans="1:3" x14ac:dyDescent="0.25">
      <c r="A3760">
        <v>1171</v>
      </c>
      <c r="B3760" t="s">
        <v>22572</v>
      </c>
      <c r="C3760" t="s">
        <v>22573</v>
      </c>
    </row>
    <row r="3761" spans="1:3" x14ac:dyDescent="0.25">
      <c r="A3761">
        <v>1171</v>
      </c>
      <c r="B3761" t="s">
        <v>22578</v>
      </c>
      <c r="C3761" t="s">
        <v>22579</v>
      </c>
    </row>
    <row r="3762" spans="1:3" x14ac:dyDescent="0.25">
      <c r="A3762">
        <v>1171</v>
      </c>
      <c r="B3762" t="s">
        <v>22584</v>
      </c>
      <c r="C3762" t="s">
        <v>22585</v>
      </c>
    </row>
    <row r="3763" spans="1:3" x14ac:dyDescent="0.25">
      <c r="A3763">
        <v>1171</v>
      </c>
      <c r="B3763" t="s">
        <v>22590</v>
      </c>
      <c r="C3763" t="s">
        <v>22591</v>
      </c>
    </row>
    <row r="3764" spans="1:3" x14ac:dyDescent="0.25">
      <c r="A3764">
        <v>1170</v>
      </c>
      <c r="B3764" t="s">
        <v>22597</v>
      </c>
      <c r="C3764" t="s">
        <v>22598</v>
      </c>
    </row>
    <row r="3765" spans="1:3" x14ac:dyDescent="0.25">
      <c r="A3765">
        <v>1170</v>
      </c>
      <c r="B3765" t="s">
        <v>22602</v>
      </c>
      <c r="C3765" t="s">
        <v>22603</v>
      </c>
    </row>
    <row r="3766" spans="1:3" x14ac:dyDescent="0.25">
      <c r="A3766">
        <v>1169</v>
      </c>
      <c r="B3766" t="s">
        <v>22609</v>
      </c>
      <c r="C3766" t="s">
        <v>22610</v>
      </c>
    </row>
    <row r="3767" spans="1:3" x14ac:dyDescent="0.25">
      <c r="A3767">
        <v>1169</v>
      </c>
      <c r="B3767" t="s">
        <v>22614</v>
      </c>
      <c r="C3767" t="s">
        <v>22615</v>
      </c>
    </row>
    <row r="3768" spans="1:3" x14ac:dyDescent="0.25">
      <c r="A3768">
        <v>1169</v>
      </c>
      <c r="B3768" t="s">
        <v>22620</v>
      </c>
      <c r="C3768" t="s">
        <v>22621</v>
      </c>
    </row>
    <row r="3769" spans="1:3" x14ac:dyDescent="0.25">
      <c r="A3769">
        <v>1168</v>
      </c>
      <c r="B3769" t="s">
        <v>22625</v>
      </c>
      <c r="C3769" t="s">
        <v>5798</v>
      </c>
    </row>
    <row r="3770" spans="1:3" x14ac:dyDescent="0.25">
      <c r="A3770">
        <v>1168</v>
      </c>
      <c r="B3770" t="s">
        <v>22630</v>
      </c>
      <c r="C3770" t="s">
        <v>22631</v>
      </c>
    </row>
    <row r="3771" spans="1:3" x14ac:dyDescent="0.25">
      <c r="A3771">
        <v>1167</v>
      </c>
      <c r="B3771" t="s">
        <v>22637</v>
      </c>
      <c r="C3771" t="s">
        <v>22638</v>
      </c>
    </row>
    <row r="3772" spans="1:3" x14ac:dyDescent="0.25">
      <c r="A3772">
        <v>1167</v>
      </c>
      <c r="B3772" t="s">
        <v>22642</v>
      </c>
      <c r="C3772" t="s">
        <v>22643</v>
      </c>
    </row>
    <row r="3773" spans="1:3" x14ac:dyDescent="0.25">
      <c r="A3773">
        <v>1167</v>
      </c>
      <c r="B3773" t="s">
        <v>22648</v>
      </c>
      <c r="C3773" t="s">
        <v>22649</v>
      </c>
    </row>
    <row r="3774" spans="1:3" x14ac:dyDescent="0.25">
      <c r="A3774">
        <v>1166</v>
      </c>
      <c r="B3774" t="s">
        <v>22653</v>
      </c>
      <c r="C3774" t="s">
        <v>22654</v>
      </c>
    </row>
    <row r="3775" spans="1:3" x14ac:dyDescent="0.25">
      <c r="A3775">
        <v>1166</v>
      </c>
      <c r="B3775" t="s">
        <v>22661</v>
      </c>
      <c r="C3775" t="s">
        <v>22662</v>
      </c>
    </row>
    <row r="3776" spans="1:3" x14ac:dyDescent="0.25">
      <c r="A3776">
        <v>1166</v>
      </c>
      <c r="B3776" t="s">
        <v>22667</v>
      </c>
      <c r="C3776" t="s">
        <v>22668</v>
      </c>
    </row>
    <row r="3777" spans="1:3" x14ac:dyDescent="0.25">
      <c r="A3777">
        <v>1166</v>
      </c>
      <c r="B3777" t="s">
        <v>22672</v>
      </c>
      <c r="C3777" t="s">
        <v>22673</v>
      </c>
    </row>
    <row r="3778" spans="1:3" x14ac:dyDescent="0.25">
      <c r="A3778">
        <v>1166</v>
      </c>
      <c r="B3778" t="s">
        <v>22678</v>
      </c>
      <c r="C3778" t="s">
        <v>22679</v>
      </c>
    </row>
    <row r="3779" spans="1:3" x14ac:dyDescent="0.25">
      <c r="A3779">
        <v>1166</v>
      </c>
      <c r="B3779" t="s">
        <v>22684</v>
      </c>
      <c r="C3779" t="s">
        <v>22685</v>
      </c>
    </row>
    <row r="3780" spans="1:3" x14ac:dyDescent="0.25">
      <c r="A3780">
        <v>1165</v>
      </c>
      <c r="B3780" t="s">
        <v>22690</v>
      </c>
      <c r="C3780" t="s">
        <v>22691</v>
      </c>
    </row>
    <row r="3781" spans="1:3" x14ac:dyDescent="0.25">
      <c r="A3781">
        <v>1165</v>
      </c>
      <c r="B3781" t="s">
        <v>22696</v>
      </c>
      <c r="C3781" t="s">
        <v>22697</v>
      </c>
    </row>
    <row r="3782" spans="1:3" x14ac:dyDescent="0.25">
      <c r="A3782">
        <v>1164</v>
      </c>
      <c r="B3782" t="s">
        <v>22702</v>
      </c>
      <c r="C3782" t="s">
        <v>22703</v>
      </c>
    </row>
    <row r="3783" spans="1:3" x14ac:dyDescent="0.25">
      <c r="A3783">
        <v>1164</v>
      </c>
      <c r="B3783" t="s">
        <v>22708</v>
      </c>
      <c r="C3783" t="s">
        <v>22709</v>
      </c>
    </row>
    <row r="3784" spans="1:3" x14ac:dyDescent="0.25">
      <c r="A3784">
        <v>1164</v>
      </c>
      <c r="B3784" t="s">
        <v>22713</v>
      </c>
      <c r="C3784" t="s">
        <v>22714</v>
      </c>
    </row>
    <row r="3785" spans="1:3" x14ac:dyDescent="0.25">
      <c r="A3785">
        <v>1164</v>
      </c>
      <c r="B3785" t="s">
        <v>22719</v>
      </c>
      <c r="C3785" t="s">
        <v>22720</v>
      </c>
    </row>
    <row r="3786" spans="1:3" x14ac:dyDescent="0.25">
      <c r="A3786">
        <v>1164</v>
      </c>
      <c r="B3786" t="s">
        <v>22724</v>
      </c>
      <c r="C3786" t="s">
        <v>22725</v>
      </c>
    </row>
    <row r="3787" spans="1:3" x14ac:dyDescent="0.25">
      <c r="A3787">
        <v>1163</v>
      </c>
      <c r="B3787" t="s">
        <v>22730</v>
      </c>
      <c r="C3787" t="s">
        <v>22731</v>
      </c>
    </row>
    <row r="3788" spans="1:3" x14ac:dyDescent="0.25">
      <c r="A3788">
        <v>1163</v>
      </c>
      <c r="B3788" t="s">
        <v>22736</v>
      </c>
      <c r="C3788" t="s">
        <v>22737</v>
      </c>
    </row>
    <row r="3789" spans="1:3" x14ac:dyDescent="0.25">
      <c r="A3789">
        <v>1162</v>
      </c>
      <c r="B3789" t="s">
        <v>22742</v>
      </c>
      <c r="C3789" t="s">
        <v>22743</v>
      </c>
    </row>
    <row r="3790" spans="1:3" x14ac:dyDescent="0.25">
      <c r="A3790">
        <v>1161</v>
      </c>
      <c r="B3790" t="s">
        <v>22748</v>
      </c>
      <c r="C3790" t="s">
        <v>22749</v>
      </c>
    </row>
    <row r="3791" spans="1:3" x14ac:dyDescent="0.25">
      <c r="A3791">
        <v>1161</v>
      </c>
      <c r="B3791" t="s">
        <v>22754</v>
      </c>
      <c r="C3791" t="s">
        <v>22755</v>
      </c>
    </row>
    <row r="3792" spans="1:3" x14ac:dyDescent="0.25">
      <c r="A3792">
        <v>1161</v>
      </c>
      <c r="B3792" t="s">
        <v>22760</v>
      </c>
      <c r="C3792" t="s">
        <v>22761</v>
      </c>
    </row>
    <row r="3793" spans="1:3" x14ac:dyDescent="0.25">
      <c r="A3793">
        <v>1161</v>
      </c>
      <c r="B3793" t="s">
        <v>22766</v>
      </c>
      <c r="C3793" t="s">
        <v>22767</v>
      </c>
    </row>
    <row r="3794" spans="1:3" x14ac:dyDescent="0.25">
      <c r="A3794">
        <v>1160</v>
      </c>
      <c r="B3794" t="s">
        <v>22772</v>
      </c>
      <c r="C3794" t="s">
        <v>22773</v>
      </c>
    </row>
    <row r="3795" spans="1:3" x14ac:dyDescent="0.25">
      <c r="A3795">
        <v>1160</v>
      </c>
      <c r="B3795" t="s">
        <v>22778</v>
      </c>
      <c r="C3795" t="s">
        <v>22779</v>
      </c>
    </row>
    <row r="3796" spans="1:3" x14ac:dyDescent="0.25">
      <c r="A3796">
        <v>1160</v>
      </c>
      <c r="B3796" t="s">
        <v>22784</v>
      </c>
      <c r="C3796" t="s">
        <v>22785</v>
      </c>
    </row>
    <row r="3797" spans="1:3" x14ac:dyDescent="0.25">
      <c r="A3797">
        <v>1159</v>
      </c>
      <c r="B3797" t="s">
        <v>22789</v>
      </c>
      <c r="C3797" t="s">
        <v>22790</v>
      </c>
    </row>
    <row r="3798" spans="1:3" x14ac:dyDescent="0.25">
      <c r="A3798">
        <v>1159</v>
      </c>
      <c r="B3798" t="s">
        <v>22795</v>
      </c>
      <c r="C3798" t="s">
        <v>22796</v>
      </c>
    </row>
    <row r="3799" spans="1:3" x14ac:dyDescent="0.25">
      <c r="A3799">
        <v>1159</v>
      </c>
      <c r="B3799" t="s">
        <v>22801</v>
      </c>
      <c r="C3799" t="s">
        <v>22802</v>
      </c>
    </row>
    <row r="3800" spans="1:3" x14ac:dyDescent="0.25">
      <c r="A3800">
        <v>1159</v>
      </c>
      <c r="B3800" t="s">
        <v>22807</v>
      </c>
      <c r="C3800" t="s">
        <v>22808</v>
      </c>
    </row>
    <row r="3801" spans="1:3" x14ac:dyDescent="0.25">
      <c r="A3801">
        <v>1159</v>
      </c>
      <c r="B3801" t="s">
        <v>22813</v>
      </c>
      <c r="C3801" t="s">
        <v>22814</v>
      </c>
    </row>
    <row r="3802" spans="1:3" x14ac:dyDescent="0.25">
      <c r="A3802">
        <v>1159</v>
      </c>
      <c r="B3802" t="s">
        <v>22818</v>
      </c>
      <c r="C3802" t="s">
        <v>22819</v>
      </c>
    </row>
    <row r="3803" spans="1:3" x14ac:dyDescent="0.25">
      <c r="A3803">
        <v>1159</v>
      </c>
      <c r="B3803" t="s">
        <v>22824</v>
      </c>
      <c r="C3803" t="s">
        <v>22825</v>
      </c>
    </row>
    <row r="3804" spans="1:3" x14ac:dyDescent="0.25">
      <c r="A3804">
        <v>1158</v>
      </c>
      <c r="B3804" t="s">
        <v>22829</v>
      </c>
      <c r="C3804" t="s">
        <v>22830</v>
      </c>
    </row>
    <row r="3805" spans="1:3" x14ac:dyDescent="0.25">
      <c r="A3805">
        <v>1158</v>
      </c>
      <c r="B3805" t="s">
        <v>22835</v>
      </c>
      <c r="C3805" t="s">
        <v>22836</v>
      </c>
    </row>
    <row r="3806" spans="1:3" x14ac:dyDescent="0.25">
      <c r="A3806">
        <v>1158</v>
      </c>
      <c r="B3806" t="s">
        <v>22841</v>
      </c>
      <c r="C3806" t="s">
        <v>22842</v>
      </c>
    </row>
    <row r="3807" spans="1:3" x14ac:dyDescent="0.25">
      <c r="A3807">
        <v>1158</v>
      </c>
      <c r="B3807" t="s">
        <v>22848</v>
      </c>
      <c r="C3807" t="s">
        <v>22849</v>
      </c>
    </row>
    <row r="3808" spans="1:3" x14ac:dyDescent="0.25">
      <c r="A3808">
        <v>1157</v>
      </c>
      <c r="B3808" t="s">
        <v>22854</v>
      </c>
      <c r="C3808" t="s">
        <v>22855</v>
      </c>
    </row>
    <row r="3809" spans="1:3" x14ac:dyDescent="0.25">
      <c r="A3809">
        <v>1157</v>
      </c>
      <c r="B3809" t="s">
        <v>22860</v>
      </c>
      <c r="C3809" t="s">
        <v>22861</v>
      </c>
    </row>
    <row r="3810" spans="1:3" x14ac:dyDescent="0.25">
      <c r="A3810">
        <v>1157</v>
      </c>
      <c r="B3810" t="s">
        <v>22867</v>
      </c>
      <c r="C3810" t="s">
        <v>22868</v>
      </c>
    </row>
    <row r="3811" spans="1:3" x14ac:dyDescent="0.25">
      <c r="A3811">
        <v>1157</v>
      </c>
      <c r="B3811" t="s">
        <v>22873</v>
      </c>
      <c r="C3811" t="s">
        <v>22874</v>
      </c>
    </row>
    <row r="3812" spans="1:3" x14ac:dyDescent="0.25">
      <c r="A3812">
        <v>1157</v>
      </c>
      <c r="B3812" t="s">
        <v>22879</v>
      </c>
      <c r="C3812" t="s">
        <v>22880</v>
      </c>
    </row>
    <row r="3813" spans="1:3" x14ac:dyDescent="0.25">
      <c r="A3813">
        <v>1156</v>
      </c>
      <c r="B3813" t="s">
        <v>22885</v>
      </c>
      <c r="C3813" t="s">
        <v>22886</v>
      </c>
    </row>
    <row r="3814" spans="1:3" x14ac:dyDescent="0.25">
      <c r="A3814">
        <v>1156</v>
      </c>
      <c r="B3814" t="s">
        <v>22890</v>
      </c>
      <c r="C3814" t="s">
        <v>22891</v>
      </c>
    </row>
    <row r="3815" spans="1:3" x14ac:dyDescent="0.25">
      <c r="A3815">
        <v>1155</v>
      </c>
      <c r="B3815" t="s">
        <v>22895</v>
      </c>
      <c r="C3815" t="s">
        <v>22896</v>
      </c>
    </row>
    <row r="3816" spans="1:3" x14ac:dyDescent="0.25">
      <c r="A3816">
        <v>1155</v>
      </c>
      <c r="B3816" t="s">
        <v>22902</v>
      </c>
      <c r="C3816" t="s">
        <v>22903</v>
      </c>
    </row>
    <row r="3817" spans="1:3" x14ac:dyDescent="0.25">
      <c r="A3817">
        <v>1155</v>
      </c>
      <c r="B3817" t="s">
        <v>22909</v>
      </c>
      <c r="C3817" t="s">
        <v>22910</v>
      </c>
    </row>
    <row r="3818" spans="1:3" x14ac:dyDescent="0.25">
      <c r="A3818">
        <v>1155</v>
      </c>
      <c r="B3818" t="s">
        <v>22915</v>
      </c>
      <c r="C3818" t="s">
        <v>22916</v>
      </c>
    </row>
    <row r="3819" spans="1:3" x14ac:dyDescent="0.25">
      <c r="A3819">
        <v>1154</v>
      </c>
      <c r="B3819" t="s">
        <v>22921</v>
      </c>
      <c r="C3819" t="s">
        <v>22922</v>
      </c>
    </row>
    <row r="3820" spans="1:3" x14ac:dyDescent="0.25">
      <c r="A3820">
        <v>1154</v>
      </c>
      <c r="B3820" t="s">
        <v>22927</v>
      </c>
      <c r="C3820" t="s">
        <v>22928</v>
      </c>
    </row>
    <row r="3821" spans="1:3" x14ac:dyDescent="0.25">
      <c r="A3821">
        <v>1154</v>
      </c>
      <c r="B3821" t="s">
        <v>22932</v>
      </c>
      <c r="C3821" t="s">
        <v>22933</v>
      </c>
    </row>
    <row r="3822" spans="1:3" x14ac:dyDescent="0.25">
      <c r="A3822">
        <v>1154</v>
      </c>
      <c r="B3822" t="s">
        <v>22938</v>
      </c>
      <c r="C3822" t="s">
        <v>22939</v>
      </c>
    </row>
    <row r="3823" spans="1:3" x14ac:dyDescent="0.25">
      <c r="A3823">
        <v>1153</v>
      </c>
      <c r="B3823" t="s">
        <v>22944</v>
      </c>
      <c r="C3823" t="s">
        <v>22945</v>
      </c>
    </row>
    <row r="3824" spans="1:3" x14ac:dyDescent="0.25">
      <c r="A3824">
        <v>1153</v>
      </c>
      <c r="B3824" t="s">
        <v>22949</v>
      </c>
      <c r="C3824" t="s">
        <v>22950</v>
      </c>
    </row>
    <row r="3825" spans="1:3" x14ac:dyDescent="0.25">
      <c r="A3825">
        <v>1153</v>
      </c>
      <c r="B3825" t="s">
        <v>22956</v>
      </c>
      <c r="C3825" t="s">
        <v>22957</v>
      </c>
    </row>
    <row r="3826" spans="1:3" x14ac:dyDescent="0.25">
      <c r="A3826">
        <v>1153</v>
      </c>
      <c r="B3826" t="s">
        <v>22962</v>
      </c>
      <c r="C3826" t="s">
        <v>22963</v>
      </c>
    </row>
    <row r="3827" spans="1:3" x14ac:dyDescent="0.25">
      <c r="A3827">
        <v>1153</v>
      </c>
      <c r="B3827" t="s">
        <v>22968</v>
      </c>
      <c r="C3827" t="s">
        <v>22969</v>
      </c>
    </row>
    <row r="3828" spans="1:3" x14ac:dyDescent="0.25">
      <c r="A3828">
        <v>1153</v>
      </c>
      <c r="B3828" t="s">
        <v>22974</v>
      </c>
      <c r="C3828" t="s">
        <v>22975</v>
      </c>
    </row>
    <row r="3829" spans="1:3" x14ac:dyDescent="0.25">
      <c r="A3829">
        <v>1152</v>
      </c>
      <c r="B3829" t="s">
        <v>22980</v>
      </c>
      <c r="C3829" t="s">
        <v>22981</v>
      </c>
    </row>
    <row r="3830" spans="1:3" x14ac:dyDescent="0.25">
      <c r="A3830">
        <v>1152</v>
      </c>
      <c r="B3830" t="s">
        <v>22986</v>
      </c>
      <c r="C3830" t="s">
        <v>22987</v>
      </c>
    </row>
    <row r="3831" spans="1:3" x14ac:dyDescent="0.25">
      <c r="A3831">
        <v>1151</v>
      </c>
      <c r="B3831" t="s">
        <v>22991</v>
      </c>
      <c r="C3831" t="s">
        <v>22992</v>
      </c>
    </row>
    <row r="3832" spans="1:3" x14ac:dyDescent="0.25">
      <c r="A3832">
        <v>1151</v>
      </c>
      <c r="B3832" t="s">
        <v>22996</v>
      </c>
      <c r="C3832" t="s">
        <v>22997</v>
      </c>
    </row>
    <row r="3833" spans="1:3" x14ac:dyDescent="0.25">
      <c r="A3833">
        <v>1150</v>
      </c>
      <c r="B3833" t="s">
        <v>23002</v>
      </c>
      <c r="C3833" t="s">
        <v>23003</v>
      </c>
    </row>
    <row r="3834" spans="1:3" x14ac:dyDescent="0.25">
      <c r="A3834">
        <v>1149</v>
      </c>
      <c r="B3834" t="s">
        <v>23008</v>
      </c>
      <c r="C3834" t="s">
        <v>23009</v>
      </c>
    </row>
    <row r="3835" spans="1:3" x14ac:dyDescent="0.25">
      <c r="A3835">
        <v>1149</v>
      </c>
      <c r="B3835" t="s">
        <v>23015</v>
      </c>
      <c r="C3835" t="s">
        <v>23016</v>
      </c>
    </row>
    <row r="3836" spans="1:3" x14ac:dyDescent="0.25">
      <c r="A3836">
        <v>1149</v>
      </c>
      <c r="B3836" t="s">
        <v>23020</v>
      </c>
      <c r="C3836" t="s">
        <v>23021</v>
      </c>
    </row>
    <row r="3837" spans="1:3" x14ac:dyDescent="0.25">
      <c r="A3837">
        <v>1149</v>
      </c>
      <c r="B3837" t="s">
        <v>23026</v>
      </c>
      <c r="C3837" t="s">
        <v>23027</v>
      </c>
    </row>
    <row r="3838" spans="1:3" x14ac:dyDescent="0.25">
      <c r="A3838">
        <v>1149</v>
      </c>
      <c r="B3838" t="s">
        <v>23032</v>
      </c>
      <c r="C3838" t="s">
        <v>23033</v>
      </c>
    </row>
    <row r="3839" spans="1:3" x14ac:dyDescent="0.25">
      <c r="A3839">
        <v>1149</v>
      </c>
      <c r="B3839" t="s">
        <v>23038</v>
      </c>
      <c r="C3839" t="s">
        <v>23039</v>
      </c>
    </row>
    <row r="3840" spans="1:3" x14ac:dyDescent="0.25">
      <c r="A3840">
        <v>1149</v>
      </c>
      <c r="B3840" t="s">
        <v>23042</v>
      </c>
      <c r="C3840" t="s">
        <v>23043</v>
      </c>
    </row>
    <row r="3841" spans="1:3" x14ac:dyDescent="0.25">
      <c r="A3841">
        <v>1148</v>
      </c>
      <c r="B3841" t="s">
        <v>23048</v>
      </c>
      <c r="C3841" t="s">
        <v>23049</v>
      </c>
    </row>
    <row r="3842" spans="1:3" x14ac:dyDescent="0.25">
      <c r="A3842">
        <v>1148</v>
      </c>
      <c r="B3842" t="s">
        <v>23048</v>
      </c>
      <c r="C3842" t="s">
        <v>23049</v>
      </c>
    </row>
    <row r="3843" spans="1:3" x14ac:dyDescent="0.25">
      <c r="A3843">
        <v>1148</v>
      </c>
      <c r="B3843" t="s">
        <v>23053</v>
      </c>
      <c r="C3843" t="s">
        <v>23054</v>
      </c>
    </row>
    <row r="3844" spans="1:3" x14ac:dyDescent="0.25">
      <c r="A3844">
        <v>1148</v>
      </c>
      <c r="B3844" t="s">
        <v>23060</v>
      </c>
      <c r="C3844" t="s">
        <v>23061</v>
      </c>
    </row>
    <row r="3845" spans="1:3" x14ac:dyDescent="0.25">
      <c r="A3845">
        <v>1148</v>
      </c>
      <c r="B3845" t="s">
        <v>23065</v>
      </c>
      <c r="C3845" t="s">
        <v>23066</v>
      </c>
    </row>
    <row r="3846" spans="1:3" x14ac:dyDescent="0.25">
      <c r="A3846">
        <v>1148</v>
      </c>
      <c r="B3846" t="s">
        <v>23071</v>
      </c>
      <c r="C3846" t="s">
        <v>23072</v>
      </c>
    </row>
    <row r="3847" spans="1:3" x14ac:dyDescent="0.25">
      <c r="A3847">
        <v>1148</v>
      </c>
      <c r="B3847" t="s">
        <v>23076</v>
      </c>
      <c r="C3847" t="s">
        <v>22615</v>
      </c>
    </row>
    <row r="3848" spans="1:3" x14ac:dyDescent="0.25">
      <c r="A3848">
        <v>1147</v>
      </c>
      <c r="B3848" t="s">
        <v>23081</v>
      </c>
      <c r="C3848" t="s">
        <v>23082</v>
      </c>
    </row>
    <row r="3849" spans="1:3" x14ac:dyDescent="0.25">
      <c r="A3849">
        <v>1147</v>
      </c>
      <c r="B3849" t="s">
        <v>23087</v>
      </c>
      <c r="C3849" t="s">
        <v>23088</v>
      </c>
    </row>
    <row r="3850" spans="1:3" x14ac:dyDescent="0.25">
      <c r="A3850">
        <v>1146</v>
      </c>
      <c r="B3850" t="s">
        <v>23094</v>
      </c>
      <c r="C3850" t="s">
        <v>23095</v>
      </c>
    </row>
    <row r="3851" spans="1:3" x14ac:dyDescent="0.25">
      <c r="A3851">
        <v>1146</v>
      </c>
      <c r="B3851" t="s">
        <v>23100</v>
      </c>
      <c r="C3851" t="s">
        <v>23101</v>
      </c>
    </row>
    <row r="3852" spans="1:3" x14ac:dyDescent="0.25">
      <c r="A3852">
        <v>1146</v>
      </c>
      <c r="B3852" t="s">
        <v>23106</v>
      </c>
      <c r="C3852" t="s">
        <v>23107</v>
      </c>
    </row>
    <row r="3853" spans="1:3" x14ac:dyDescent="0.25">
      <c r="A3853">
        <v>1146</v>
      </c>
      <c r="B3853" t="s">
        <v>23112</v>
      </c>
      <c r="C3853" t="s">
        <v>23113</v>
      </c>
    </row>
    <row r="3854" spans="1:3" x14ac:dyDescent="0.25">
      <c r="A3854">
        <v>1145</v>
      </c>
      <c r="B3854" t="s">
        <v>23118</v>
      </c>
      <c r="C3854" t="s">
        <v>23119</v>
      </c>
    </row>
    <row r="3855" spans="1:3" x14ac:dyDescent="0.25">
      <c r="A3855">
        <v>1144</v>
      </c>
      <c r="B3855" t="s">
        <v>23125</v>
      </c>
      <c r="C3855" t="s">
        <v>23126</v>
      </c>
    </row>
    <row r="3856" spans="1:3" x14ac:dyDescent="0.25">
      <c r="A3856">
        <v>1144</v>
      </c>
      <c r="B3856" t="s">
        <v>23131</v>
      </c>
      <c r="C3856" t="s">
        <v>23132</v>
      </c>
    </row>
    <row r="3857" spans="1:3" x14ac:dyDescent="0.25">
      <c r="A3857">
        <v>1143</v>
      </c>
      <c r="B3857" t="s">
        <v>23137</v>
      </c>
      <c r="C3857" t="s">
        <v>23138</v>
      </c>
    </row>
    <row r="3858" spans="1:3" x14ac:dyDescent="0.25">
      <c r="A3858">
        <v>1142</v>
      </c>
      <c r="B3858" t="s">
        <v>23143</v>
      </c>
      <c r="C3858" t="s">
        <v>23144</v>
      </c>
    </row>
    <row r="3859" spans="1:3" x14ac:dyDescent="0.25">
      <c r="A3859">
        <v>1142</v>
      </c>
      <c r="B3859" t="s">
        <v>23149</v>
      </c>
      <c r="C3859" t="s">
        <v>23150</v>
      </c>
    </row>
    <row r="3860" spans="1:3" x14ac:dyDescent="0.25">
      <c r="A3860">
        <v>1142</v>
      </c>
      <c r="B3860" t="s">
        <v>23154</v>
      </c>
      <c r="C3860" t="s">
        <v>23155</v>
      </c>
    </row>
    <row r="3861" spans="1:3" x14ac:dyDescent="0.25">
      <c r="A3861">
        <v>1141</v>
      </c>
      <c r="B3861" t="s">
        <v>23160</v>
      </c>
      <c r="C3861" t="s">
        <v>23161</v>
      </c>
    </row>
    <row r="3862" spans="1:3" x14ac:dyDescent="0.25">
      <c r="A3862">
        <v>1141</v>
      </c>
      <c r="B3862" t="s">
        <v>23166</v>
      </c>
      <c r="C3862" t="s">
        <v>23167</v>
      </c>
    </row>
    <row r="3863" spans="1:3" x14ac:dyDescent="0.25">
      <c r="A3863">
        <v>1141</v>
      </c>
      <c r="B3863" t="s">
        <v>23172</v>
      </c>
      <c r="C3863" t="s">
        <v>23173</v>
      </c>
    </row>
    <row r="3864" spans="1:3" x14ac:dyDescent="0.25">
      <c r="A3864">
        <v>1141</v>
      </c>
      <c r="B3864" t="s">
        <v>23177</v>
      </c>
      <c r="C3864" t="s">
        <v>23178</v>
      </c>
    </row>
    <row r="3865" spans="1:3" x14ac:dyDescent="0.25">
      <c r="A3865">
        <v>1140</v>
      </c>
      <c r="B3865" t="s">
        <v>23182</v>
      </c>
      <c r="C3865" t="s">
        <v>23183</v>
      </c>
    </row>
    <row r="3866" spans="1:3" x14ac:dyDescent="0.25">
      <c r="A3866">
        <v>1140</v>
      </c>
      <c r="B3866" t="s">
        <v>23189</v>
      </c>
      <c r="C3866" t="s">
        <v>23190</v>
      </c>
    </row>
    <row r="3867" spans="1:3" x14ac:dyDescent="0.25">
      <c r="A3867">
        <v>1140</v>
      </c>
      <c r="B3867" t="s">
        <v>23195</v>
      </c>
      <c r="C3867" t="s">
        <v>23196</v>
      </c>
    </row>
    <row r="3868" spans="1:3" x14ac:dyDescent="0.25">
      <c r="A3868">
        <v>1140</v>
      </c>
      <c r="B3868" t="s">
        <v>23201</v>
      </c>
      <c r="C3868" t="s">
        <v>23202</v>
      </c>
    </row>
    <row r="3869" spans="1:3" x14ac:dyDescent="0.25">
      <c r="A3869">
        <v>1140</v>
      </c>
      <c r="B3869" t="s">
        <v>23207</v>
      </c>
      <c r="C3869" t="s">
        <v>23208</v>
      </c>
    </row>
    <row r="3870" spans="1:3" x14ac:dyDescent="0.25">
      <c r="A3870">
        <v>1139</v>
      </c>
      <c r="B3870" t="s">
        <v>23214</v>
      </c>
      <c r="C3870" t="s">
        <v>23215</v>
      </c>
    </row>
    <row r="3871" spans="1:3" x14ac:dyDescent="0.25">
      <c r="A3871">
        <v>1139</v>
      </c>
      <c r="B3871" t="s">
        <v>23220</v>
      </c>
      <c r="C3871" t="s">
        <v>23221</v>
      </c>
    </row>
    <row r="3872" spans="1:3" x14ac:dyDescent="0.25">
      <c r="A3872">
        <v>1139</v>
      </c>
      <c r="B3872" t="s">
        <v>23226</v>
      </c>
      <c r="C3872" t="s">
        <v>23227</v>
      </c>
    </row>
    <row r="3873" spans="1:3" x14ac:dyDescent="0.25">
      <c r="A3873">
        <v>1139</v>
      </c>
      <c r="B3873" t="s">
        <v>23232</v>
      </c>
      <c r="C3873" t="s">
        <v>23233</v>
      </c>
    </row>
    <row r="3874" spans="1:3" x14ac:dyDescent="0.25">
      <c r="A3874">
        <v>1139</v>
      </c>
      <c r="B3874" t="s">
        <v>23237</v>
      </c>
      <c r="C3874" t="s">
        <v>6235</v>
      </c>
    </row>
    <row r="3875" spans="1:3" x14ac:dyDescent="0.25">
      <c r="A3875">
        <v>1138</v>
      </c>
      <c r="B3875" t="s">
        <v>23242</v>
      </c>
      <c r="C3875" t="s">
        <v>23243</v>
      </c>
    </row>
    <row r="3876" spans="1:3" x14ac:dyDescent="0.25">
      <c r="A3876">
        <v>1138</v>
      </c>
      <c r="B3876" t="s">
        <v>23248</v>
      </c>
      <c r="C3876" t="s">
        <v>23249</v>
      </c>
    </row>
    <row r="3877" spans="1:3" x14ac:dyDescent="0.25">
      <c r="A3877">
        <v>1138</v>
      </c>
      <c r="B3877" t="s">
        <v>23254</v>
      </c>
      <c r="C3877" t="s">
        <v>23255</v>
      </c>
    </row>
    <row r="3878" spans="1:3" x14ac:dyDescent="0.25">
      <c r="A3878">
        <v>1138</v>
      </c>
      <c r="B3878" t="s">
        <v>23259</v>
      </c>
      <c r="C3878" t="s">
        <v>23260</v>
      </c>
    </row>
    <row r="3879" spans="1:3" x14ac:dyDescent="0.25">
      <c r="A3879">
        <v>1138</v>
      </c>
      <c r="B3879" t="s">
        <v>23265</v>
      </c>
      <c r="C3879" t="s">
        <v>23266</v>
      </c>
    </row>
    <row r="3880" spans="1:3" x14ac:dyDescent="0.25">
      <c r="A3880">
        <v>1137</v>
      </c>
      <c r="B3880" t="s">
        <v>23272</v>
      </c>
      <c r="C3880" t="s">
        <v>23273</v>
      </c>
    </row>
    <row r="3881" spans="1:3" x14ac:dyDescent="0.25">
      <c r="A3881">
        <v>1137</v>
      </c>
      <c r="B3881" t="s">
        <v>23278</v>
      </c>
      <c r="C3881" t="s">
        <v>23279</v>
      </c>
    </row>
    <row r="3882" spans="1:3" x14ac:dyDescent="0.25">
      <c r="A3882">
        <v>1137</v>
      </c>
      <c r="B3882" t="s">
        <v>23283</v>
      </c>
      <c r="C3882" t="s">
        <v>23284</v>
      </c>
    </row>
    <row r="3883" spans="1:3" x14ac:dyDescent="0.25">
      <c r="A3883">
        <v>1137</v>
      </c>
      <c r="B3883" t="s">
        <v>23289</v>
      </c>
      <c r="C3883" t="s">
        <v>23290</v>
      </c>
    </row>
    <row r="3884" spans="1:3" x14ac:dyDescent="0.25">
      <c r="A3884">
        <v>1137</v>
      </c>
      <c r="B3884" t="s">
        <v>23295</v>
      </c>
      <c r="C3884" t="s">
        <v>23296</v>
      </c>
    </row>
    <row r="3885" spans="1:3" x14ac:dyDescent="0.25">
      <c r="A3885">
        <v>1137</v>
      </c>
      <c r="B3885" t="s">
        <v>23301</v>
      </c>
      <c r="C3885" t="s">
        <v>23302</v>
      </c>
    </row>
    <row r="3886" spans="1:3" x14ac:dyDescent="0.25">
      <c r="A3886">
        <v>1136</v>
      </c>
      <c r="B3886" t="s">
        <v>23307</v>
      </c>
      <c r="C3886" t="s">
        <v>23308</v>
      </c>
    </row>
    <row r="3887" spans="1:3" x14ac:dyDescent="0.25">
      <c r="A3887">
        <v>1136</v>
      </c>
      <c r="B3887" t="s">
        <v>23313</v>
      </c>
      <c r="C3887" t="s">
        <v>23314</v>
      </c>
    </row>
    <row r="3888" spans="1:3" x14ac:dyDescent="0.25">
      <c r="A3888">
        <v>1135</v>
      </c>
      <c r="B3888" t="s">
        <v>23318</v>
      </c>
      <c r="C3888" t="s">
        <v>23319</v>
      </c>
    </row>
    <row r="3889" spans="1:3" x14ac:dyDescent="0.25">
      <c r="A3889">
        <v>1135</v>
      </c>
      <c r="B3889" t="s">
        <v>23324</v>
      </c>
      <c r="C3889" t="s">
        <v>23325</v>
      </c>
    </row>
    <row r="3890" spans="1:3" x14ac:dyDescent="0.25">
      <c r="A3890">
        <v>1135</v>
      </c>
      <c r="B3890" t="s">
        <v>23331</v>
      </c>
      <c r="C3890" t="s">
        <v>23332</v>
      </c>
    </row>
    <row r="3891" spans="1:3" x14ac:dyDescent="0.25">
      <c r="A3891">
        <v>1135</v>
      </c>
      <c r="B3891" t="s">
        <v>23337</v>
      </c>
      <c r="C3891" t="s">
        <v>23338</v>
      </c>
    </row>
    <row r="3892" spans="1:3" x14ac:dyDescent="0.25">
      <c r="A3892">
        <v>1135</v>
      </c>
      <c r="B3892" t="s">
        <v>23342</v>
      </c>
      <c r="C3892" t="s">
        <v>23343</v>
      </c>
    </row>
    <row r="3893" spans="1:3" x14ac:dyDescent="0.25">
      <c r="A3893">
        <v>1135</v>
      </c>
      <c r="B3893" t="s">
        <v>23347</v>
      </c>
      <c r="C3893" t="s">
        <v>23348</v>
      </c>
    </row>
    <row r="3894" spans="1:3" x14ac:dyDescent="0.25">
      <c r="A3894">
        <v>1134</v>
      </c>
      <c r="B3894" t="s">
        <v>23353</v>
      </c>
      <c r="C3894" t="s">
        <v>23354</v>
      </c>
    </row>
    <row r="3895" spans="1:3" x14ac:dyDescent="0.25">
      <c r="A3895">
        <v>1134</v>
      </c>
      <c r="B3895" t="s">
        <v>23358</v>
      </c>
      <c r="C3895" t="s">
        <v>23359</v>
      </c>
    </row>
    <row r="3896" spans="1:3" x14ac:dyDescent="0.25">
      <c r="A3896">
        <v>1134</v>
      </c>
      <c r="B3896" t="s">
        <v>23363</v>
      </c>
      <c r="C3896" t="s">
        <v>23364</v>
      </c>
    </row>
    <row r="3897" spans="1:3" x14ac:dyDescent="0.25">
      <c r="A3897">
        <v>1134</v>
      </c>
      <c r="B3897" t="s">
        <v>23369</v>
      </c>
      <c r="C3897" t="s">
        <v>23370</v>
      </c>
    </row>
    <row r="3898" spans="1:3" x14ac:dyDescent="0.25">
      <c r="A3898">
        <v>1134</v>
      </c>
      <c r="B3898" t="s">
        <v>23374</v>
      </c>
      <c r="C3898" t="s">
        <v>23375</v>
      </c>
    </row>
    <row r="3899" spans="1:3" x14ac:dyDescent="0.25">
      <c r="A3899">
        <v>1134</v>
      </c>
      <c r="B3899" t="s">
        <v>23380</v>
      </c>
      <c r="C3899" t="s">
        <v>23381</v>
      </c>
    </row>
    <row r="3900" spans="1:3" x14ac:dyDescent="0.25">
      <c r="A3900">
        <v>1133</v>
      </c>
      <c r="B3900" t="s">
        <v>23386</v>
      </c>
      <c r="C3900" t="s">
        <v>23387</v>
      </c>
    </row>
    <row r="3901" spans="1:3" x14ac:dyDescent="0.25">
      <c r="A3901">
        <v>1133</v>
      </c>
      <c r="B3901" t="s">
        <v>23392</v>
      </c>
      <c r="C3901" t="s">
        <v>23393</v>
      </c>
    </row>
    <row r="3902" spans="1:3" x14ac:dyDescent="0.25">
      <c r="A3902">
        <v>1132</v>
      </c>
      <c r="B3902" t="s">
        <v>23398</v>
      </c>
      <c r="C3902" t="s">
        <v>23399</v>
      </c>
    </row>
    <row r="3903" spans="1:3" x14ac:dyDescent="0.25">
      <c r="A3903">
        <v>1132</v>
      </c>
      <c r="B3903" t="s">
        <v>23404</v>
      </c>
      <c r="C3903" t="s">
        <v>23405</v>
      </c>
    </row>
    <row r="3904" spans="1:3" x14ac:dyDescent="0.25">
      <c r="A3904">
        <v>1131</v>
      </c>
      <c r="B3904" t="s">
        <v>23409</v>
      </c>
      <c r="C3904" t="s">
        <v>23410</v>
      </c>
    </row>
    <row r="3905" spans="1:3" x14ac:dyDescent="0.25">
      <c r="A3905">
        <v>1131</v>
      </c>
      <c r="B3905" t="s">
        <v>23415</v>
      </c>
      <c r="C3905" t="s">
        <v>23416</v>
      </c>
    </row>
    <row r="3906" spans="1:3" x14ac:dyDescent="0.25">
      <c r="A3906">
        <v>1131</v>
      </c>
      <c r="B3906" t="s">
        <v>23420</v>
      </c>
      <c r="C3906" t="s">
        <v>23421</v>
      </c>
    </row>
    <row r="3907" spans="1:3" x14ac:dyDescent="0.25">
      <c r="A3907">
        <v>1131</v>
      </c>
      <c r="B3907" t="s">
        <v>23426</v>
      </c>
      <c r="C3907" t="s">
        <v>23427</v>
      </c>
    </row>
    <row r="3908" spans="1:3" x14ac:dyDescent="0.25">
      <c r="A3908">
        <v>1131</v>
      </c>
      <c r="B3908" t="s">
        <v>23432</v>
      </c>
      <c r="C3908" t="s">
        <v>23433</v>
      </c>
    </row>
    <row r="3909" spans="1:3" x14ac:dyDescent="0.25">
      <c r="A3909">
        <v>1130</v>
      </c>
      <c r="B3909" t="s">
        <v>23438</v>
      </c>
      <c r="C3909" t="s">
        <v>23439</v>
      </c>
    </row>
    <row r="3910" spans="1:3" x14ac:dyDescent="0.25">
      <c r="A3910">
        <v>1130</v>
      </c>
      <c r="B3910" t="s">
        <v>23444</v>
      </c>
      <c r="C3910" t="s">
        <v>23445</v>
      </c>
    </row>
    <row r="3911" spans="1:3" x14ac:dyDescent="0.25">
      <c r="A3911">
        <v>1130</v>
      </c>
      <c r="B3911" t="s">
        <v>23450</v>
      </c>
      <c r="C3911" t="s">
        <v>23451</v>
      </c>
    </row>
    <row r="3912" spans="1:3" x14ac:dyDescent="0.25">
      <c r="A3912">
        <v>1130</v>
      </c>
      <c r="B3912" t="s">
        <v>23456</v>
      </c>
      <c r="C3912" t="s">
        <v>23457</v>
      </c>
    </row>
    <row r="3913" spans="1:3" x14ac:dyDescent="0.25">
      <c r="A3913">
        <v>1130</v>
      </c>
      <c r="B3913" t="s">
        <v>23461</v>
      </c>
      <c r="C3913" t="s">
        <v>23462</v>
      </c>
    </row>
    <row r="3914" spans="1:3" x14ac:dyDescent="0.25">
      <c r="A3914">
        <v>1129</v>
      </c>
      <c r="B3914" t="s">
        <v>23466</v>
      </c>
      <c r="C3914" t="s">
        <v>23467</v>
      </c>
    </row>
    <row r="3915" spans="1:3" x14ac:dyDescent="0.25">
      <c r="A3915">
        <v>1129</v>
      </c>
      <c r="B3915" t="s">
        <v>23472</v>
      </c>
      <c r="C3915" t="s">
        <v>23473</v>
      </c>
    </row>
    <row r="3916" spans="1:3" x14ac:dyDescent="0.25">
      <c r="A3916">
        <v>1129</v>
      </c>
      <c r="B3916" t="s">
        <v>23477</v>
      </c>
      <c r="C3916" t="s">
        <v>23478</v>
      </c>
    </row>
    <row r="3917" spans="1:3" x14ac:dyDescent="0.25">
      <c r="A3917">
        <v>1129</v>
      </c>
      <c r="B3917" t="s">
        <v>23482</v>
      </c>
      <c r="C3917" t="s">
        <v>23483</v>
      </c>
    </row>
    <row r="3918" spans="1:3" x14ac:dyDescent="0.25">
      <c r="A3918">
        <v>1129</v>
      </c>
      <c r="B3918" t="s">
        <v>23488</v>
      </c>
      <c r="C3918" t="s">
        <v>23489</v>
      </c>
    </row>
    <row r="3919" spans="1:3" x14ac:dyDescent="0.25">
      <c r="A3919">
        <v>1129</v>
      </c>
      <c r="B3919" t="s">
        <v>23494</v>
      </c>
      <c r="C3919" t="s">
        <v>23495</v>
      </c>
    </row>
    <row r="3920" spans="1:3" x14ac:dyDescent="0.25">
      <c r="A3920">
        <v>1129</v>
      </c>
      <c r="B3920" t="s">
        <v>23500</v>
      </c>
      <c r="C3920" t="s">
        <v>23501</v>
      </c>
    </row>
    <row r="3921" spans="1:3" x14ac:dyDescent="0.25">
      <c r="A3921">
        <v>1128</v>
      </c>
      <c r="B3921" t="s">
        <v>23507</v>
      </c>
      <c r="C3921" t="s">
        <v>23508</v>
      </c>
    </row>
    <row r="3922" spans="1:3" x14ac:dyDescent="0.25">
      <c r="A3922">
        <v>1128</v>
      </c>
      <c r="B3922" t="s">
        <v>23512</v>
      </c>
      <c r="C3922" t="s">
        <v>23513</v>
      </c>
    </row>
    <row r="3923" spans="1:3" x14ac:dyDescent="0.25">
      <c r="A3923">
        <v>1127</v>
      </c>
      <c r="B3923" t="s">
        <v>23518</v>
      </c>
      <c r="C3923" t="s">
        <v>23519</v>
      </c>
    </row>
    <row r="3924" spans="1:3" x14ac:dyDescent="0.25">
      <c r="A3924">
        <v>1126</v>
      </c>
      <c r="B3924" t="s">
        <v>23525</v>
      </c>
      <c r="C3924" t="s">
        <v>23526</v>
      </c>
    </row>
    <row r="3925" spans="1:3" x14ac:dyDescent="0.25">
      <c r="A3925">
        <v>1126</v>
      </c>
      <c r="B3925" t="s">
        <v>23532</v>
      </c>
      <c r="C3925" t="s">
        <v>23533</v>
      </c>
    </row>
    <row r="3926" spans="1:3" x14ac:dyDescent="0.25">
      <c r="A3926">
        <v>1126</v>
      </c>
      <c r="B3926" t="s">
        <v>23538</v>
      </c>
      <c r="C3926" t="s">
        <v>23539</v>
      </c>
    </row>
    <row r="3927" spans="1:3" x14ac:dyDescent="0.25">
      <c r="A3927">
        <v>1125</v>
      </c>
      <c r="B3927" t="s">
        <v>23544</v>
      </c>
      <c r="C3927" t="s">
        <v>23545</v>
      </c>
    </row>
    <row r="3928" spans="1:3" x14ac:dyDescent="0.25">
      <c r="A3928">
        <v>1125</v>
      </c>
      <c r="B3928" t="s">
        <v>23549</v>
      </c>
      <c r="C3928" t="s">
        <v>23550</v>
      </c>
    </row>
    <row r="3929" spans="1:3" x14ac:dyDescent="0.25">
      <c r="A3929">
        <v>1125</v>
      </c>
      <c r="B3929" t="s">
        <v>23555</v>
      </c>
      <c r="C3929" t="s">
        <v>23556</v>
      </c>
    </row>
    <row r="3930" spans="1:3" x14ac:dyDescent="0.25">
      <c r="A3930">
        <v>1125</v>
      </c>
      <c r="B3930" t="s">
        <v>23560</v>
      </c>
      <c r="C3930" t="s">
        <v>23561</v>
      </c>
    </row>
    <row r="3931" spans="1:3" x14ac:dyDescent="0.25">
      <c r="A3931">
        <v>1125</v>
      </c>
      <c r="B3931" t="s">
        <v>23567</v>
      </c>
      <c r="C3931" t="s">
        <v>23568</v>
      </c>
    </row>
    <row r="3932" spans="1:3" x14ac:dyDescent="0.25">
      <c r="A3932">
        <v>1124</v>
      </c>
      <c r="B3932" t="s">
        <v>23574</v>
      </c>
      <c r="C3932" t="s">
        <v>23575</v>
      </c>
    </row>
    <row r="3933" spans="1:3" x14ac:dyDescent="0.25">
      <c r="A3933">
        <v>1124</v>
      </c>
      <c r="B3933" t="s">
        <v>23580</v>
      </c>
      <c r="C3933" t="s">
        <v>23581</v>
      </c>
    </row>
    <row r="3934" spans="1:3" x14ac:dyDescent="0.25">
      <c r="A3934">
        <v>1124</v>
      </c>
      <c r="B3934" t="s">
        <v>23587</v>
      </c>
      <c r="C3934" t="s">
        <v>23588</v>
      </c>
    </row>
    <row r="3935" spans="1:3" x14ac:dyDescent="0.25">
      <c r="A3935">
        <v>1123</v>
      </c>
      <c r="B3935" t="s">
        <v>23593</v>
      </c>
      <c r="C3935" t="s">
        <v>23594</v>
      </c>
    </row>
    <row r="3936" spans="1:3" x14ac:dyDescent="0.25">
      <c r="A3936">
        <v>1123</v>
      </c>
      <c r="B3936" t="s">
        <v>23599</v>
      </c>
      <c r="C3936" t="s">
        <v>23600</v>
      </c>
    </row>
    <row r="3937" spans="1:3" x14ac:dyDescent="0.25">
      <c r="A3937">
        <v>1123</v>
      </c>
      <c r="B3937" t="s">
        <v>23605</v>
      </c>
      <c r="C3937" t="s">
        <v>23606</v>
      </c>
    </row>
    <row r="3938" spans="1:3" x14ac:dyDescent="0.25">
      <c r="A3938">
        <v>1122</v>
      </c>
      <c r="B3938" t="s">
        <v>23611</v>
      </c>
      <c r="C3938" t="s">
        <v>23612</v>
      </c>
    </row>
    <row r="3939" spans="1:3" x14ac:dyDescent="0.25">
      <c r="A3939">
        <v>1122</v>
      </c>
      <c r="B3939" t="s">
        <v>23618</v>
      </c>
      <c r="C3939" t="s">
        <v>23619</v>
      </c>
    </row>
    <row r="3940" spans="1:3" x14ac:dyDescent="0.25">
      <c r="A3940">
        <v>1122</v>
      </c>
      <c r="B3940" t="s">
        <v>23624</v>
      </c>
      <c r="C3940" t="s">
        <v>23625</v>
      </c>
    </row>
    <row r="3941" spans="1:3" x14ac:dyDescent="0.25">
      <c r="A3941">
        <v>1122</v>
      </c>
      <c r="B3941" t="s">
        <v>23631</v>
      </c>
      <c r="C3941" t="s">
        <v>23632</v>
      </c>
    </row>
    <row r="3942" spans="1:3" x14ac:dyDescent="0.25">
      <c r="A3942">
        <v>1122</v>
      </c>
      <c r="B3942" t="s">
        <v>23637</v>
      </c>
      <c r="C3942" t="s">
        <v>23638</v>
      </c>
    </row>
    <row r="3943" spans="1:3" x14ac:dyDescent="0.25">
      <c r="A3943">
        <v>1121</v>
      </c>
      <c r="B3943" t="s">
        <v>23643</v>
      </c>
      <c r="C3943" t="s">
        <v>23644</v>
      </c>
    </row>
    <row r="3944" spans="1:3" x14ac:dyDescent="0.25">
      <c r="A3944">
        <v>1121</v>
      </c>
      <c r="B3944" t="s">
        <v>23650</v>
      </c>
      <c r="C3944" t="s">
        <v>23651</v>
      </c>
    </row>
    <row r="3945" spans="1:3" x14ac:dyDescent="0.25">
      <c r="A3945">
        <v>1121</v>
      </c>
      <c r="B3945" t="s">
        <v>23656</v>
      </c>
      <c r="C3945" t="s">
        <v>23657</v>
      </c>
    </row>
    <row r="3946" spans="1:3" x14ac:dyDescent="0.25">
      <c r="A3946">
        <v>1120</v>
      </c>
      <c r="B3946" t="s">
        <v>23663</v>
      </c>
      <c r="C3946" t="s">
        <v>23664</v>
      </c>
    </row>
    <row r="3947" spans="1:3" x14ac:dyDescent="0.25">
      <c r="A3947">
        <v>1119</v>
      </c>
      <c r="B3947" t="s">
        <v>23669</v>
      </c>
      <c r="C3947" t="s">
        <v>23670</v>
      </c>
    </row>
    <row r="3948" spans="1:3" x14ac:dyDescent="0.25">
      <c r="A3948">
        <v>1119</v>
      </c>
      <c r="B3948" t="s">
        <v>23675</v>
      </c>
      <c r="C3948" t="s">
        <v>23676</v>
      </c>
    </row>
    <row r="3949" spans="1:3" x14ac:dyDescent="0.25">
      <c r="A3949">
        <v>1118</v>
      </c>
      <c r="B3949" t="s">
        <v>23681</v>
      </c>
      <c r="C3949" t="s">
        <v>23682</v>
      </c>
    </row>
    <row r="3950" spans="1:3" x14ac:dyDescent="0.25">
      <c r="A3950">
        <v>1118</v>
      </c>
      <c r="B3950" t="s">
        <v>23687</v>
      </c>
      <c r="C3950" t="s">
        <v>23688</v>
      </c>
    </row>
    <row r="3951" spans="1:3" x14ac:dyDescent="0.25">
      <c r="A3951">
        <v>1118</v>
      </c>
      <c r="B3951" t="s">
        <v>23692</v>
      </c>
      <c r="C3951" t="s">
        <v>23693</v>
      </c>
    </row>
    <row r="3952" spans="1:3" x14ac:dyDescent="0.25">
      <c r="A3952">
        <v>1118</v>
      </c>
      <c r="B3952" t="s">
        <v>23697</v>
      </c>
      <c r="C3952" t="s">
        <v>23698</v>
      </c>
    </row>
    <row r="3953" spans="1:3" x14ac:dyDescent="0.25">
      <c r="A3953">
        <v>1118</v>
      </c>
      <c r="B3953" t="s">
        <v>23703</v>
      </c>
      <c r="C3953" t="s">
        <v>23704</v>
      </c>
    </row>
    <row r="3954" spans="1:3" x14ac:dyDescent="0.25">
      <c r="A3954">
        <v>1118</v>
      </c>
      <c r="B3954" t="s">
        <v>23710</v>
      </c>
      <c r="C3954" t="s">
        <v>23711</v>
      </c>
    </row>
    <row r="3955" spans="1:3" x14ac:dyDescent="0.25">
      <c r="A3955">
        <v>1118</v>
      </c>
      <c r="B3955" t="s">
        <v>23715</v>
      </c>
      <c r="C3955" t="s">
        <v>23716</v>
      </c>
    </row>
    <row r="3956" spans="1:3" x14ac:dyDescent="0.25">
      <c r="A3956">
        <v>1117</v>
      </c>
      <c r="B3956" t="s">
        <v>23720</v>
      </c>
      <c r="C3956" t="s">
        <v>23721</v>
      </c>
    </row>
    <row r="3957" spans="1:3" x14ac:dyDescent="0.25">
      <c r="A3957">
        <v>1117</v>
      </c>
      <c r="B3957" t="s">
        <v>23725</v>
      </c>
      <c r="C3957" t="s">
        <v>23726</v>
      </c>
    </row>
    <row r="3958" spans="1:3" x14ac:dyDescent="0.25">
      <c r="A3958">
        <v>1117</v>
      </c>
      <c r="B3958" t="s">
        <v>23730</v>
      </c>
      <c r="C3958" t="s">
        <v>23731</v>
      </c>
    </row>
    <row r="3959" spans="1:3" x14ac:dyDescent="0.25">
      <c r="A3959">
        <v>1117</v>
      </c>
      <c r="B3959" t="s">
        <v>23735</v>
      </c>
      <c r="C3959" t="s">
        <v>23736</v>
      </c>
    </row>
    <row r="3960" spans="1:3" x14ac:dyDescent="0.25">
      <c r="A3960">
        <v>1117</v>
      </c>
      <c r="B3960" t="s">
        <v>23741</v>
      </c>
      <c r="C3960" t="s">
        <v>23742</v>
      </c>
    </row>
    <row r="3961" spans="1:3" x14ac:dyDescent="0.25">
      <c r="A3961">
        <v>1117</v>
      </c>
      <c r="B3961" t="s">
        <v>23747</v>
      </c>
      <c r="C3961" t="s">
        <v>23748</v>
      </c>
    </row>
    <row r="3962" spans="1:3" x14ac:dyDescent="0.25">
      <c r="A3962">
        <v>1116</v>
      </c>
      <c r="B3962" t="s">
        <v>23753</v>
      </c>
      <c r="C3962" t="s">
        <v>23754</v>
      </c>
    </row>
    <row r="3963" spans="1:3" x14ac:dyDescent="0.25">
      <c r="A3963">
        <v>1116</v>
      </c>
      <c r="B3963" t="s">
        <v>23759</v>
      </c>
      <c r="C3963" t="s">
        <v>23760</v>
      </c>
    </row>
    <row r="3964" spans="1:3" x14ac:dyDescent="0.25">
      <c r="A3964">
        <v>1114</v>
      </c>
      <c r="B3964" t="s">
        <v>23765</v>
      </c>
      <c r="C3964" t="s">
        <v>23766</v>
      </c>
    </row>
    <row r="3965" spans="1:3" x14ac:dyDescent="0.25">
      <c r="A3965">
        <v>1114</v>
      </c>
      <c r="B3965" t="s">
        <v>23771</v>
      </c>
      <c r="C3965" t="s">
        <v>23772</v>
      </c>
    </row>
    <row r="3966" spans="1:3" x14ac:dyDescent="0.25">
      <c r="A3966">
        <v>1114</v>
      </c>
      <c r="B3966" t="s">
        <v>23777</v>
      </c>
      <c r="C3966" t="s">
        <v>23778</v>
      </c>
    </row>
    <row r="3967" spans="1:3" x14ac:dyDescent="0.25">
      <c r="A3967">
        <v>1114</v>
      </c>
      <c r="B3967" t="s">
        <v>23783</v>
      </c>
      <c r="C3967" t="s">
        <v>23784</v>
      </c>
    </row>
    <row r="3968" spans="1:3" x14ac:dyDescent="0.25">
      <c r="A3968">
        <v>1114</v>
      </c>
      <c r="B3968" t="s">
        <v>23789</v>
      </c>
      <c r="C3968" t="s">
        <v>23790</v>
      </c>
    </row>
    <row r="3969" spans="1:3" x14ac:dyDescent="0.25">
      <c r="A3969">
        <v>1114</v>
      </c>
      <c r="B3969" t="s">
        <v>23795</v>
      </c>
      <c r="C3969" t="s">
        <v>23796</v>
      </c>
    </row>
    <row r="3970" spans="1:3" x14ac:dyDescent="0.25">
      <c r="A3970">
        <v>1113</v>
      </c>
      <c r="B3970" t="s">
        <v>23802</v>
      </c>
      <c r="C3970" t="s">
        <v>23803</v>
      </c>
    </row>
    <row r="3971" spans="1:3" x14ac:dyDescent="0.25">
      <c r="A3971">
        <v>1113</v>
      </c>
      <c r="B3971" t="s">
        <v>23808</v>
      </c>
      <c r="C3971" t="s">
        <v>23809</v>
      </c>
    </row>
    <row r="3972" spans="1:3" x14ac:dyDescent="0.25">
      <c r="A3972">
        <v>1113</v>
      </c>
      <c r="B3972" t="s">
        <v>23814</v>
      </c>
      <c r="C3972" t="s">
        <v>23815</v>
      </c>
    </row>
    <row r="3973" spans="1:3" x14ac:dyDescent="0.25">
      <c r="A3973">
        <v>1113</v>
      </c>
      <c r="B3973" t="s">
        <v>23820</v>
      </c>
      <c r="C3973" t="s">
        <v>23821</v>
      </c>
    </row>
    <row r="3974" spans="1:3" x14ac:dyDescent="0.25">
      <c r="A3974">
        <v>1113</v>
      </c>
      <c r="B3974" t="s">
        <v>23825</v>
      </c>
      <c r="C3974" t="s">
        <v>23826</v>
      </c>
    </row>
    <row r="3975" spans="1:3" x14ac:dyDescent="0.25">
      <c r="A3975">
        <v>1113</v>
      </c>
      <c r="B3975" t="s">
        <v>23830</v>
      </c>
      <c r="C3975" t="s">
        <v>23831</v>
      </c>
    </row>
    <row r="3976" spans="1:3" x14ac:dyDescent="0.25">
      <c r="A3976">
        <v>1112</v>
      </c>
      <c r="B3976" t="s">
        <v>23836</v>
      </c>
      <c r="C3976" t="s">
        <v>23837</v>
      </c>
    </row>
    <row r="3977" spans="1:3" x14ac:dyDescent="0.25">
      <c r="A3977">
        <v>1112</v>
      </c>
      <c r="B3977" t="s">
        <v>23842</v>
      </c>
      <c r="C3977" t="s">
        <v>23843</v>
      </c>
    </row>
    <row r="3978" spans="1:3" x14ac:dyDescent="0.25">
      <c r="A3978">
        <v>1112</v>
      </c>
      <c r="B3978" t="s">
        <v>23848</v>
      </c>
      <c r="C3978" t="s">
        <v>23849</v>
      </c>
    </row>
    <row r="3979" spans="1:3" x14ac:dyDescent="0.25">
      <c r="A3979">
        <v>1112</v>
      </c>
      <c r="B3979" t="s">
        <v>23853</v>
      </c>
      <c r="C3979" t="s">
        <v>23854</v>
      </c>
    </row>
    <row r="3980" spans="1:3" x14ac:dyDescent="0.25">
      <c r="A3980">
        <v>1112</v>
      </c>
      <c r="B3980" t="s">
        <v>23860</v>
      </c>
      <c r="C3980" t="s">
        <v>23861</v>
      </c>
    </row>
    <row r="3981" spans="1:3" x14ac:dyDescent="0.25">
      <c r="A3981">
        <v>1112</v>
      </c>
      <c r="B3981" t="s">
        <v>23865</v>
      </c>
      <c r="C3981" t="s">
        <v>23866</v>
      </c>
    </row>
    <row r="3982" spans="1:3" x14ac:dyDescent="0.25">
      <c r="A3982">
        <v>1112</v>
      </c>
      <c r="B3982" t="s">
        <v>23871</v>
      </c>
      <c r="C3982" t="s">
        <v>23872</v>
      </c>
    </row>
    <row r="3983" spans="1:3" x14ac:dyDescent="0.25">
      <c r="A3983">
        <v>1111</v>
      </c>
      <c r="B3983" t="s">
        <v>23876</v>
      </c>
      <c r="C3983" t="s">
        <v>23877</v>
      </c>
    </row>
    <row r="3984" spans="1:3" x14ac:dyDescent="0.25">
      <c r="A3984">
        <v>1111</v>
      </c>
      <c r="B3984" t="s">
        <v>23882</v>
      </c>
      <c r="C3984" t="s">
        <v>23883</v>
      </c>
    </row>
    <row r="3985" spans="1:3" x14ac:dyDescent="0.25">
      <c r="A3985">
        <v>1111</v>
      </c>
      <c r="B3985" t="s">
        <v>23888</v>
      </c>
      <c r="C3985" t="s">
        <v>23889</v>
      </c>
    </row>
    <row r="3986" spans="1:3" x14ac:dyDescent="0.25">
      <c r="A3986">
        <v>1111</v>
      </c>
      <c r="B3986" t="s">
        <v>23896</v>
      </c>
      <c r="C3986" t="s">
        <v>23897</v>
      </c>
    </row>
    <row r="3987" spans="1:3" x14ac:dyDescent="0.25">
      <c r="A3987">
        <v>1111</v>
      </c>
      <c r="B3987" t="s">
        <v>23901</v>
      </c>
      <c r="C3987" t="s">
        <v>23902</v>
      </c>
    </row>
    <row r="3988" spans="1:3" x14ac:dyDescent="0.25">
      <c r="A3988">
        <v>1111</v>
      </c>
      <c r="B3988" t="s">
        <v>23907</v>
      </c>
      <c r="C3988" t="s">
        <v>23908</v>
      </c>
    </row>
    <row r="3989" spans="1:3" x14ac:dyDescent="0.25">
      <c r="A3989">
        <v>1111</v>
      </c>
      <c r="B3989" t="s">
        <v>23913</v>
      </c>
      <c r="C3989" t="s">
        <v>23914</v>
      </c>
    </row>
    <row r="3990" spans="1:3" x14ac:dyDescent="0.25">
      <c r="A3990">
        <v>1110</v>
      </c>
      <c r="B3990" t="s">
        <v>23919</v>
      </c>
      <c r="C3990" t="s">
        <v>23920</v>
      </c>
    </row>
    <row r="3991" spans="1:3" x14ac:dyDescent="0.25">
      <c r="A3991">
        <v>1110</v>
      </c>
      <c r="B3991" t="s">
        <v>23925</v>
      </c>
      <c r="C3991" t="s">
        <v>23926</v>
      </c>
    </row>
    <row r="3992" spans="1:3" x14ac:dyDescent="0.25">
      <c r="A3992">
        <v>1110</v>
      </c>
      <c r="B3992" t="s">
        <v>23931</v>
      </c>
      <c r="C3992" t="s">
        <v>23932</v>
      </c>
    </row>
    <row r="3993" spans="1:3" x14ac:dyDescent="0.25">
      <c r="A3993">
        <v>1110</v>
      </c>
      <c r="B3993" t="s">
        <v>23938</v>
      </c>
      <c r="C3993" t="s">
        <v>23939</v>
      </c>
    </row>
    <row r="3994" spans="1:3" x14ac:dyDescent="0.25">
      <c r="A3994">
        <v>1110</v>
      </c>
      <c r="B3994" t="s">
        <v>23944</v>
      </c>
      <c r="C3994" t="s">
        <v>23945</v>
      </c>
    </row>
    <row r="3995" spans="1:3" x14ac:dyDescent="0.25">
      <c r="A3995">
        <v>1110</v>
      </c>
      <c r="B3995" t="s">
        <v>23950</v>
      </c>
      <c r="C3995" t="s">
        <v>23951</v>
      </c>
    </row>
    <row r="3996" spans="1:3" x14ac:dyDescent="0.25">
      <c r="A3996">
        <v>1109</v>
      </c>
      <c r="B3996" t="s">
        <v>23956</v>
      </c>
      <c r="C3996" t="s">
        <v>23957</v>
      </c>
    </row>
    <row r="3997" spans="1:3" x14ac:dyDescent="0.25">
      <c r="A3997">
        <v>1109</v>
      </c>
      <c r="B3997" t="s">
        <v>23961</v>
      </c>
      <c r="C3997" t="s">
        <v>23962</v>
      </c>
    </row>
    <row r="3998" spans="1:3" x14ac:dyDescent="0.25">
      <c r="A3998">
        <v>1109</v>
      </c>
      <c r="B3998" t="s">
        <v>23967</v>
      </c>
      <c r="C3998" t="s">
        <v>23968</v>
      </c>
    </row>
    <row r="3999" spans="1:3" x14ac:dyDescent="0.25">
      <c r="A3999">
        <v>1109</v>
      </c>
      <c r="B3999" t="s">
        <v>23972</v>
      </c>
      <c r="C3999" t="s">
        <v>23973</v>
      </c>
    </row>
    <row r="4000" spans="1:3" x14ac:dyDescent="0.25">
      <c r="A4000">
        <v>1109</v>
      </c>
      <c r="B4000" t="s">
        <v>23979</v>
      </c>
      <c r="C4000" t="s">
        <v>23980</v>
      </c>
    </row>
    <row r="4001" spans="1:3" x14ac:dyDescent="0.25">
      <c r="A4001">
        <v>1109</v>
      </c>
      <c r="B4001" t="s">
        <v>23985</v>
      </c>
      <c r="C4001" t="s">
        <v>23986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01"/>
  <sheetViews>
    <sheetView workbookViewId="0">
      <selection activeCell="J22" sqref="J22"/>
    </sheetView>
  </sheetViews>
  <sheetFormatPr defaultRowHeight="15" x14ac:dyDescent="0.25"/>
  <cols>
    <col min="2" max="2" width="12.28515625" style="11" bestFit="1" customWidth="1"/>
    <col min="3" max="4" width="19.85546875" customWidth="1"/>
    <col min="5" max="5" width="13.7109375" customWidth="1"/>
    <col min="6" max="6" width="8.5703125" bestFit="1" customWidth="1"/>
    <col min="7" max="7" width="8" style="11" bestFit="1" customWidth="1"/>
    <col min="8" max="8" width="12.28515625" customWidth="1"/>
    <col min="9" max="9" width="12.28515625" style="11" bestFit="1" customWidth="1"/>
    <col min="10" max="10" width="13.42578125" customWidth="1"/>
    <col min="11" max="11" width="12.140625" customWidth="1"/>
    <col min="12" max="12" width="18.5703125" customWidth="1"/>
    <col min="13" max="13" width="9.140625" customWidth="1"/>
    <col min="14" max="14" width="9.140625" style="11"/>
    <col min="15" max="15" width="11.140625" style="11" bestFit="1" customWidth="1"/>
    <col min="16" max="16" width="9.140625" style="11"/>
    <col min="17" max="17" width="13.42578125" style="19" bestFit="1" customWidth="1"/>
    <col min="18" max="18" width="17.7109375" style="11" bestFit="1" customWidth="1"/>
    <col min="19" max="19" width="17.7109375" style="11" customWidth="1"/>
  </cols>
  <sheetData>
    <row r="1" spans="1:19" s="17" customFormat="1" x14ac:dyDescent="0.25">
      <c r="A1" s="12" t="s">
        <v>23992</v>
      </c>
      <c r="B1" s="13" t="s">
        <v>0</v>
      </c>
      <c r="C1" s="12" t="s">
        <v>1</v>
      </c>
      <c r="D1" s="12" t="s">
        <v>2</v>
      </c>
      <c r="E1" s="12" t="s">
        <v>3</v>
      </c>
      <c r="F1" s="12" t="s">
        <v>4</v>
      </c>
      <c r="G1" s="13" t="s">
        <v>5</v>
      </c>
      <c r="H1" s="12" t="s">
        <v>6</v>
      </c>
      <c r="I1" s="13" t="s">
        <v>7</v>
      </c>
      <c r="J1" s="12" t="s">
        <v>8</v>
      </c>
      <c r="K1" s="12" t="s">
        <v>9</v>
      </c>
      <c r="L1" s="12" t="s">
        <v>10</v>
      </c>
      <c r="M1" s="12" t="s">
        <v>11</v>
      </c>
      <c r="N1" s="13" t="s">
        <v>23998</v>
      </c>
      <c r="O1" s="13" t="s">
        <v>23989</v>
      </c>
      <c r="P1" s="13" t="s">
        <v>23990</v>
      </c>
      <c r="Q1" s="18" t="s">
        <v>23995</v>
      </c>
      <c r="R1" s="13" t="s">
        <v>23997</v>
      </c>
      <c r="S1" s="13" t="s">
        <v>23999</v>
      </c>
    </row>
    <row r="2" spans="1:19" x14ac:dyDescent="0.25">
      <c r="A2" s="1">
        <v>0</v>
      </c>
      <c r="B2" s="10">
        <v>8782571</v>
      </c>
      <c r="C2" s="1" t="s">
        <v>12</v>
      </c>
      <c r="D2" s="1" t="s">
        <v>13</v>
      </c>
      <c r="E2" s="1" t="s">
        <v>14</v>
      </c>
      <c r="F2" s="1" t="s">
        <v>15</v>
      </c>
      <c r="G2" s="10">
        <v>10000</v>
      </c>
      <c r="H2" s="1" t="s">
        <v>16</v>
      </c>
      <c r="I2" s="10">
        <v>219382</v>
      </c>
      <c r="J2" s="1" t="s">
        <v>17</v>
      </c>
      <c r="K2" s="1" t="s">
        <v>18</v>
      </c>
      <c r="L2" s="1" t="s">
        <v>19</v>
      </c>
      <c r="M2" s="1" t="s">
        <v>20</v>
      </c>
      <c r="N2" s="10">
        <v>4</v>
      </c>
      <c r="O2" s="10">
        <v>17</v>
      </c>
      <c r="P2" s="10">
        <v>20</v>
      </c>
      <c r="Q2" s="19">
        <v>9</v>
      </c>
      <c r="R2" s="11">
        <v>8782571</v>
      </c>
      <c r="S2" s="11">
        <v>0</v>
      </c>
    </row>
    <row r="3" spans="1:19" x14ac:dyDescent="0.25">
      <c r="A3" s="1">
        <v>1</v>
      </c>
      <c r="B3" s="10">
        <v>6465690</v>
      </c>
      <c r="C3" s="1" t="s">
        <v>21</v>
      </c>
      <c r="D3" s="1" t="s">
        <v>22</v>
      </c>
      <c r="E3" s="1" t="s">
        <v>23</v>
      </c>
      <c r="F3" s="1" t="s">
        <v>15</v>
      </c>
      <c r="G3" s="10">
        <v>15000</v>
      </c>
      <c r="H3" s="1" t="s">
        <v>24</v>
      </c>
      <c r="I3" s="10">
        <v>154926</v>
      </c>
      <c r="J3" s="1" t="s">
        <v>25</v>
      </c>
      <c r="K3" s="1" t="s">
        <v>26</v>
      </c>
      <c r="L3" s="1" t="s">
        <v>27</v>
      </c>
      <c r="M3" s="1" t="s">
        <v>28</v>
      </c>
      <c r="N3" s="10">
        <v>12</v>
      </c>
      <c r="O3" s="10">
        <v>29</v>
      </c>
      <c r="P3" s="10">
        <v>1</v>
      </c>
      <c r="Q3" s="19">
        <v>9</v>
      </c>
      <c r="R3" s="11">
        <v>6465690</v>
      </c>
      <c r="S3" s="11">
        <v>0</v>
      </c>
    </row>
    <row r="4" spans="1:19" x14ac:dyDescent="0.25">
      <c r="A4" s="1">
        <v>2</v>
      </c>
      <c r="B4" s="10">
        <v>5408916</v>
      </c>
      <c r="C4" s="1" t="s">
        <v>29</v>
      </c>
      <c r="D4" s="1" t="s">
        <v>30</v>
      </c>
      <c r="E4" s="1" t="s">
        <v>31</v>
      </c>
      <c r="F4" s="1" t="s">
        <v>15</v>
      </c>
      <c r="G4" s="10">
        <v>1000000</v>
      </c>
      <c r="H4" s="1" t="s">
        <v>16</v>
      </c>
      <c r="I4" s="10">
        <v>105857</v>
      </c>
      <c r="J4" s="1" t="s">
        <v>32</v>
      </c>
      <c r="K4" s="1" t="s">
        <v>33</v>
      </c>
      <c r="L4" s="1" t="s">
        <v>34</v>
      </c>
      <c r="M4" s="1" t="s">
        <v>35</v>
      </c>
      <c r="N4" s="10">
        <v>64</v>
      </c>
      <c r="O4" s="10">
        <v>55</v>
      </c>
      <c r="P4" s="10">
        <v>5</v>
      </c>
      <c r="Q4" s="19">
        <v>9</v>
      </c>
      <c r="R4" s="11">
        <v>5408916</v>
      </c>
      <c r="S4" s="11">
        <v>0</v>
      </c>
    </row>
    <row r="5" spans="1:19" x14ac:dyDescent="0.25">
      <c r="A5" s="1">
        <v>3</v>
      </c>
      <c r="B5" s="10">
        <v>5702153</v>
      </c>
      <c r="C5" s="1" t="s">
        <v>36</v>
      </c>
      <c r="D5" s="1" t="s">
        <v>37</v>
      </c>
      <c r="E5" s="1" t="s">
        <v>38</v>
      </c>
      <c r="F5" s="1" t="s">
        <v>15</v>
      </c>
      <c r="G5" s="10">
        <v>2000000</v>
      </c>
      <c r="H5" s="1" t="s">
        <v>39</v>
      </c>
      <c r="I5" s="10">
        <v>91585</v>
      </c>
      <c r="J5" s="1" t="s">
        <v>40</v>
      </c>
      <c r="K5" s="1" t="s">
        <v>41</v>
      </c>
      <c r="L5" s="1" t="s">
        <v>42</v>
      </c>
      <c r="M5" s="1" t="s">
        <v>43</v>
      </c>
      <c r="N5" s="10">
        <v>32</v>
      </c>
      <c r="O5" s="10">
        <v>31</v>
      </c>
      <c r="P5" s="10">
        <v>1</v>
      </c>
      <c r="Q5" s="19">
        <v>9</v>
      </c>
      <c r="R5" s="11">
        <v>5702153</v>
      </c>
      <c r="S5" s="11">
        <v>0</v>
      </c>
    </row>
    <row r="6" spans="1:19" x14ac:dyDescent="0.25">
      <c r="A6" s="1">
        <v>4</v>
      </c>
      <c r="B6" s="10">
        <v>3336371</v>
      </c>
      <c r="C6" s="1" t="s">
        <v>44</v>
      </c>
      <c r="D6" s="1" t="s">
        <v>45</v>
      </c>
      <c r="E6" s="1" t="s">
        <v>46</v>
      </c>
      <c r="F6" s="1" t="s">
        <v>15</v>
      </c>
      <c r="G6" s="10">
        <v>400000</v>
      </c>
      <c r="H6" s="1" t="s">
        <v>47</v>
      </c>
      <c r="I6" s="10">
        <v>87142</v>
      </c>
      <c r="J6" s="1" t="s">
        <v>48</v>
      </c>
      <c r="K6" s="1" t="s">
        <v>49</v>
      </c>
      <c r="L6" s="1" t="s">
        <v>50</v>
      </c>
      <c r="M6" s="1" t="s">
        <v>51</v>
      </c>
      <c r="N6" s="10">
        <v>9</v>
      </c>
      <c r="O6" s="10">
        <v>21</v>
      </c>
      <c r="P6" s="10">
        <v>15</v>
      </c>
      <c r="Q6" s="19">
        <v>9</v>
      </c>
      <c r="R6" s="11">
        <v>3336371</v>
      </c>
      <c r="S6" s="11">
        <v>0</v>
      </c>
    </row>
    <row r="7" spans="1:19" x14ac:dyDescent="0.25">
      <c r="A7" s="1">
        <v>5</v>
      </c>
      <c r="B7" s="10">
        <v>20338986</v>
      </c>
      <c r="C7" s="1" t="s">
        <v>52</v>
      </c>
      <c r="D7" s="1" t="s">
        <v>53</v>
      </c>
      <c r="E7" s="1" t="s">
        <v>23</v>
      </c>
      <c r="F7" s="1" t="s">
        <v>15</v>
      </c>
      <c r="G7" s="10">
        <v>500000</v>
      </c>
      <c r="H7" s="1" t="s">
        <v>54</v>
      </c>
      <c r="I7" s="10">
        <v>78471</v>
      </c>
      <c r="J7" s="1" t="s">
        <v>55</v>
      </c>
      <c r="K7" s="1" t="s">
        <v>56</v>
      </c>
      <c r="L7" s="1" t="s">
        <v>57</v>
      </c>
      <c r="M7" s="1" t="s">
        <v>58</v>
      </c>
      <c r="N7" s="10">
        <v>12</v>
      </c>
      <c r="O7" s="10">
        <v>48</v>
      </c>
      <c r="P7" s="10">
        <v>159</v>
      </c>
      <c r="Q7" s="19">
        <v>9</v>
      </c>
      <c r="R7" s="11">
        <v>20338986</v>
      </c>
      <c r="S7" s="11">
        <v>0</v>
      </c>
    </row>
    <row r="8" spans="1:19" x14ac:dyDescent="0.25">
      <c r="A8" s="1">
        <v>6</v>
      </c>
      <c r="B8" s="10">
        <v>4188927</v>
      </c>
      <c r="C8" s="1" t="s">
        <v>59</v>
      </c>
      <c r="D8" s="1" t="s">
        <v>60</v>
      </c>
      <c r="E8" s="1" t="s">
        <v>46</v>
      </c>
      <c r="F8" s="1" t="s">
        <v>15</v>
      </c>
      <c r="G8" s="10">
        <v>900000</v>
      </c>
      <c r="H8" s="1" t="s">
        <v>61</v>
      </c>
      <c r="I8" s="10">
        <v>74405</v>
      </c>
      <c r="J8" s="1" t="s">
        <v>62</v>
      </c>
      <c r="K8" s="1" t="s">
        <v>63</v>
      </c>
      <c r="L8" s="1" t="s">
        <v>64</v>
      </c>
      <c r="M8" s="1" t="s">
        <v>65</v>
      </c>
      <c r="N8" s="10">
        <v>28</v>
      </c>
      <c r="O8" s="10">
        <v>26</v>
      </c>
      <c r="P8" s="10">
        <v>5</v>
      </c>
      <c r="Q8" s="19">
        <v>9</v>
      </c>
      <c r="R8" s="11">
        <v>4188927</v>
      </c>
      <c r="S8" s="11">
        <v>0</v>
      </c>
    </row>
    <row r="9" spans="1:19" x14ac:dyDescent="0.25">
      <c r="A9" s="1">
        <v>7</v>
      </c>
      <c r="B9" s="10">
        <v>3986929</v>
      </c>
      <c r="C9" s="1" t="s">
        <v>66</v>
      </c>
      <c r="D9" s="1" t="s">
        <v>67</v>
      </c>
      <c r="E9" s="1" t="s">
        <v>46</v>
      </c>
      <c r="F9" s="1" t="s">
        <v>15</v>
      </c>
      <c r="G9" s="10">
        <v>1100000</v>
      </c>
      <c r="H9" s="1" t="s">
        <v>68</v>
      </c>
      <c r="I9" s="10">
        <v>73986</v>
      </c>
      <c r="J9" s="1" t="s">
        <v>69</v>
      </c>
      <c r="K9" s="1" t="s">
        <v>70</v>
      </c>
      <c r="L9" s="1" t="s">
        <v>71</v>
      </c>
      <c r="M9" s="1" t="s">
        <v>72</v>
      </c>
      <c r="N9" s="10">
        <v>21</v>
      </c>
      <c r="O9" s="10">
        <v>47</v>
      </c>
      <c r="P9" s="10">
        <v>5</v>
      </c>
      <c r="Q9" s="19">
        <v>9</v>
      </c>
      <c r="R9" s="11">
        <v>3986929</v>
      </c>
      <c r="S9" s="11">
        <v>0</v>
      </c>
    </row>
    <row r="10" spans="1:19" x14ac:dyDescent="0.25">
      <c r="A10" s="1">
        <v>8</v>
      </c>
      <c r="B10" s="10">
        <v>2090104</v>
      </c>
      <c r="C10" s="1" t="s">
        <v>73</v>
      </c>
      <c r="D10" s="1" t="s">
        <v>74</v>
      </c>
      <c r="E10" s="1" t="s">
        <v>46</v>
      </c>
      <c r="F10" s="1" t="s">
        <v>75</v>
      </c>
      <c r="G10" s="10">
        <v>175000</v>
      </c>
      <c r="H10" s="1" t="s">
        <v>76</v>
      </c>
      <c r="I10" s="10">
        <v>73206</v>
      </c>
      <c r="J10" s="1" t="s">
        <v>77</v>
      </c>
      <c r="K10" s="1" t="s">
        <v>78</v>
      </c>
      <c r="L10" s="1" t="s">
        <v>79</v>
      </c>
      <c r="M10" s="1" t="s">
        <v>80</v>
      </c>
      <c r="N10" s="10">
        <v>29</v>
      </c>
      <c r="O10" s="10">
        <v>42</v>
      </c>
      <c r="P10" s="10">
        <v>8</v>
      </c>
      <c r="Q10" s="19">
        <v>6</v>
      </c>
      <c r="R10" s="11">
        <v>2633531.04</v>
      </c>
      <c r="S10" s="11">
        <v>1</v>
      </c>
    </row>
    <row r="11" spans="1:19" x14ac:dyDescent="0.25">
      <c r="A11" s="1">
        <v>9</v>
      </c>
      <c r="B11" s="10">
        <v>3007370</v>
      </c>
      <c r="C11" s="1" t="s">
        <v>81</v>
      </c>
      <c r="D11" s="1" t="s">
        <v>82</v>
      </c>
      <c r="E11" s="1" t="s">
        <v>83</v>
      </c>
      <c r="F11" s="1" t="s">
        <v>84</v>
      </c>
      <c r="G11" s="10">
        <v>120000</v>
      </c>
      <c r="H11" s="1" t="s">
        <v>85</v>
      </c>
      <c r="I11" s="10">
        <v>70122</v>
      </c>
      <c r="J11" s="1" t="s">
        <v>86</v>
      </c>
      <c r="K11" s="1" t="s">
        <v>87</v>
      </c>
      <c r="L11" s="1" t="s">
        <v>88</v>
      </c>
      <c r="M11" s="1" t="s">
        <v>89</v>
      </c>
      <c r="N11" s="10">
        <v>12</v>
      </c>
      <c r="O11" s="10">
        <v>38</v>
      </c>
      <c r="P11" s="10">
        <v>9</v>
      </c>
      <c r="Q11" s="19">
        <v>2</v>
      </c>
      <c r="R11" s="11">
        <v>2225453.7999999998</v>
      </c>
      <c r="S11" s="11">
        <v>1</v>
      </c>
    </row>
    <row r="12" spans="1:19" x14ac:dyDescent="0.25">
      <c r="A12" s="1">
        <v>10</v>
      </c>
      <c r="B12" s="10">
        <v>6333295</v>
      </c>
      <c r="C12" s="1" t="s">
        <v>90</v>
      </c>
      <c r="D12" s="1" t="s">
        <v>91</v>
      </c>
      <c r="E12" s="1" t="s">
        <v>46</v>
      </c>
      <c r="F12" s="1" t="s">
        <v>15</v>
      </c>
      <c r="G12" s="10">
        <v>2000000</v>
      </c>
      <c r="H12" s="1" t="s">
        <v>92</v>
      </c>
      <c r="I12" s="10">
        <v>69320</v>
      </c>
      <c r="J12" s="1" t="s">
        <v>93</v>
      </c>
      <c r="K12" s="1" t="s">
        <v>94</v>
      </c>
      <c r="L12" s="1" t="s">
        <v>95</v>
      </c>
      <c r="M12" s="1" t="s">
        <v>96</v>
      </c>
      <c r="N12" s="10">
        <v>39</v>
      </c>
      <c r="O12" s="10">
        <v>9</v>
      </c>
      <c r="P12" s="10">
        <v>5</v>
      </c>
      <c r="Q12" s="19">
        <v>9</v>
      </c>
      <c r="R12" s="11">
        <v>6333295</v>
      </c>
      <c r="S12" s="11">
        <v>0</v>
      </c>
    </row>
    <row r="13" spans="1:19" x14ac:dyDescent="0.25">
      <c r="A13" s="1">
        <v>11</v>
      </c>
      <c r="B13" s="10">
        <v>10266845</v>
      </c>
      <c r="C13" s="1" t="s">
        <v>97</v>
      </c>
      <c r="D13" s="1" t="s">
        <v>53</v>
      </c>
      <c r="E13" s="1" t="s">
        <v>23</v>
      </c>
      <c r="F13" s="1" t="s">
        <v>15</v>
      </c>
      <c r="G13" s="10">
        <v>100000</v>
      </c>
      <c r="H13" s="1" t="s">
        <v>54</v>
      </c>
      <c r="I13" s="10">
        <v>68929</v>
      </c>
      <c r="J13" s="1" t="s">
        <v>98</v>
      </c>
      <c r="K13" s="1" t="s">
        <v>99</v>
      </c>
      <c r="L13" s="1" t="s">
        <v>100</v>
      </c>
      <c r="M13" s="1" t="s">
        <v>101</v>
      </c>
      <c r="N13" s="10">
        <v>11</v>
      </c>
      <c r="O13" s="10">
        <v>44</v>
      </c>
      <c r="P13" s="10">
        <v>1</v>
      </c>
      <c r="Q13" s="19">
        <v>9</v>
      </c>
      <c r="R13" s="11">
        <v>10266845</v>
      </c>
      <c r="S13" s="11">
        <v>0</v>
      </c>
    </row>
    <row r="14" spans="1:19" x14ac:dyDescent="0.25">
      <c r="A14" s="1">
        <v>12</v>
      </c>
      <c r="B14" s="10">
        <v>3845170</v>
      </c>
      <c r="C14" s="1" t="s">
        <v>102</v>
      </c>
      <c r="D14" s="1" t="s">
        <v>103</v>
      </c>
      <c r="E14" s="1" t="s">
        <v>46</v>
      </c>
      <c r="F14" s="1" t="s">
        <v>15</v>
      </c>
      <c r="G14" s="10">
        <v>900000</v>
      </c>
      <c r="H14" s="1" t="s">
        <v>92</v>
      </c>
      <c r="I14" s="10">
        <v>67226</v>
      </c>
      <c r="J14" s="1" t="s">
        <v>104</v>
      </c>
      <c r="K14" s="1" t="s">
        <v>105</v>
      </c>
      <c r="L14" s="1" t="s">
        <v>106</v>
      </c>
      <c r="M14" s="1" t="s">
        <v>107</v>
      </c>
      <c r="N14" s="10">
        <v>18</v>
      </c>
      <c r="O14" s="10">
        <v>12</v>
      </c>
      <c r="P14" s="10">
        <v>5</v>
      </c>
      <c r="Q14" s="19">
        <v>9</v>
      </c>
      <c r="R14" s="11">
        <v>3845170</v>
      </c>
      <c r="S14" s="11">
        <v>0</v>
      </c>
    </row>
    <row r="15" spans="1:19" x14ac:dyDescent="0.25">
      <c r="A15" s="1">
        <v>13</v>
      </c>
      <c r="B15" s="10">
        <v>12779843</v>
      </c>
      <c r="C15" s="1" t="s">
        <v>108</v>
      </c>
      <c r="D15" s="1" t="s">
        <v>53</v>
      </c>
      <c r="E15" s="1" t="s">
        <v>23</v>
      </c>
      <c r="F15" s="1" t="s">
        <v>15</v>
      </c>
      <c r="G15" s="10">
        <v>1000000</v>
      </c>
      <c r="H15" s="1" t="s">
        <v>109</v>
      </c>
      <c r="I15" s="10">
        <v>66673</v>
      </c>
      <c r="J15" s="1" t="s">
        <v>110</v>
      </c>
      <c r="K15" s="1" t="s">
        <v>111</v>
      </c>
      <c r="L15" s="1" t="s">
        <v>112</v>
      </c>
      <c r="M15" s="1" t="s">
        <v>113</v>
      </c>
      <c r="N15" s="10">
        <v>20</v>
      </c>
      <c r="O15" s="10">
        <v>38</v>
      </c>
      <c r="P15" s="10">
        <v>69</v>
      </c>
      <c r="Q15" s="19">
        <v>9</v>
      </c>
      <c r="R15" s="11">
        <v>12779843</v>
      </c>
      <c r="S15" s="11">
        <v>0</v>
      </c>
    </row>
    <row r="16" spans="1:19" x14ac:dyDescent="0.25">
      <c r="A16" s="1">
        <v>14</v>
      </c>
      <c r="B16" s="10">
        <v>5545991</v>
      </c>
      <c r="C16" s="1" t="s">
        <v>114</v>
      </c>
      <c r="D16" s="1" t="s">
        <v>115</v>
      </c>
      <c r="E16" s="1" t="s">
        <v>46</v>
      </c>
      <c r="F16" s="1" t="s">
        <v>15</v>
      </c>
      <c r="G16" s="10">
        <v>500000</v>
      </c>
      <c r="H16" s="1" t="s">
        <v>92</v>
      </c>
      <c r="I16" s="10">
        <v>64867</v>
      </c>
      <c r="J16" s="1" t="s">
        <v>116</v>
      </c>
      <c r="K16" s="1" t="s">
        <v>117</v>
      </c>
      <c r="L16" s="1" t="s">
        <v>118</v>
      </c>
      <c r="M16" s="1" t="s">
        <v>119</v>
      </c>
      <c r="N16" s="10">
        <v>29</v>
      </c>
      <c r="O16" s="10">
        <v>33</v>
      </c>
      <c r="P16" s="10">
        <v>5</v>
      </c>
      <c r="Q16" s="19">
        <v>9</v>
      </c>
      <c r="R16" s="11">
        <v>5545991</v>
      </c>
      <c r="S16" s="11">
        <v>0</v>
      </c>
    </row>
    <row r="17" spans="1:19" x14ac:dyDescent="0.25">
      <c r="A17" s="1">
        <v>15</v>
      </c>
      <c r="B17" s="10">
        <v>3246588</v>
      </c>
      <c r="C17" s="1" t="s">
        <v>120</v>
      </c>
      <c r="D17" s="1" t="s">
        <v>121</v>
      </c>
      <c r="E17" s="1" t="s">
        <v>14</v>
      </c>
      <c r="F17" s="1" t="s">
        <v>15</v>
      </c>
      <c r="G17" s="10">
        <v>10000</v>
      </c>
      <c r="H17" s="1" t="s">
        <v>122</v>
      </c>
      <c r="I17" s="10">
        <v>63758</v>
      </c>
      <c r="J17" s="1" t="s">
        <v>123</v>
      </c>
      <c r="K17" s="1" t="s">
        <v>124</v>
      </c>
      <c r="L17" s="1" t="s">
        <v>125</v>
      </c>
      <c r="M17" s="1" t="s">
        <v>126</v>
      </c>
      <c r="N17" s="10">
        <v>21</v>
      </c>
      <c r="O17" s="10">
        <v>13</v>
      </c>
      <c r="P17" s="10">
        <v>1</v>
      </c>
      <c r="Q17" s="19">
        <v>9</v>
      </c>
      <c r="R17" s="11">
        <v>3246588</v>
      </c>
      <c r="S17" s="11">
        <v>0</v>
      </c>
    </row>
    <row r="18" spans="1:19" x14ac:dyDescent="0.25">
      <c r="A18" s="1">
        <v>16</v>
      </c>
      <c r="B18" s="10">
        <v>8596474</v>
      </c>
      <c r="C18" s="1" t="s">
        <v>127</v>
      </c>
      <c r="D18" s="1" t="s">
        <v>128</v>
      </c>
      <c r="E18" s="1" t="s">
        <v>129</v>
      </c>
      <c r="F18" s="1" t="s">
        <v>15</v>
      </c>
      <c r="G18" s="10">
        <v>950000</v>
      </c>
      <c r="H18" s="1" t="s">
        <v>16</v>
      </c>
      <c r="I18" s="10">
        <v>63416</v>
      </c>
      <c r="J18" s="1" t="s">
        <v>130</v>
      </c>
      <c r="K18" s="1" t="s">
        <v>131</v>
      </c>
      <c r="L18" s="1" t="s">
        <v>132</v>
      </c>
      <c r="M18" s="1" t="s">
        <v>133</v>
      </c>
      <c r="N18" s="10">
        <v>10</v>
      </c>
      <c r="O18" s="10">
        <v>38</v>
      </c>
      <c r="P18" s="10">
        <v>10</v>
      </c>
      <c r="Q18" s="19">
        <v>9</v>
      </c>
      <c r="R18" s="11">
        <v>8596474</v>
      </c>
      <c r="S18" s="11">
        <v>0</v>
      </c>
    </row>
    <row r="19" spans="1:19" x14ac:dyDescent="0.25">
      <c r="A19" s="1">
        <v>17</v>
      </c>
      <c r="B19" s="10">
        <v>13285226</v>
      </c>
      <c r="C19" s="1" t="s">
        <v>134</v>
      </c>
      <c r="D19" s="1" t="s">
        <v>135</v>
      </c>
      <c r="E19" s="1" t="s">
        <v>23</v>
      </c>
      <c r="F19" s="1" t="s">
        <v>15</v>
      </c>
      <c r="G19" s="10">
        <v>50000</v>
      </c>
      <c r="H19" s="1" t="s">
        <v>136</v>
      </c>
      <c r="I19" s="10">
        <v>62642</v>
      </c>
      <c r="J19" s="1" t="s">
        <v>137</v>
      </c>
      <c r="K19" s="1" t="s">
        <v>138</v>
      </c>
      <c r="L19" s="1" t="s">
        <v>139</v>
      </c>
      <c r="M19" s="1" t="s">
        <v>140</v>
      </c>
      <c r="N19" s="10">
        <v>11</v>
      </c>
      <c r="O19" s="10">
        <v>58</v>
      </c>
      <c r="P19" s="10">
        <v>5</v>
      </c>
      <c r="Q19" s="19">
        <v>9</v>
      </c>
      <c r="R19" s="11">
        <v>13285226</v>
      </c>
      <c r="S19" s="11">
        <v>0</v>
      </c>
    </row>
    <row r="20" spans="1:19" x14ac:dyDescent="0.25">
      <c r="A20" s="1">
        <v>18</v>
      </c>
      <c r="B20" s="10">
        <v>2933252</v>
      </c>
      <c r="C20" s="1" t="s">
        <v>141</v>
      </c>
      <c r="D20" s="1" t="s">
        <v>60</v>
      </c>
      <c r="E20" s="1" t="s">
        <v>46</v>
      </c>
      <c r="F20" s="1" t="s">
        <v>15</v>
      </c>
      <c r="G20" s="10">
        <v>900000</v>
      </c>
      <c r="H20" s="1" t="s">
        <v>61</v>
      </c>
      <c r="I20" s="10">
        <v>61290</v>
      </c>
      <c r="J20" s="1" t="s">
        <v>142</v>
      </c>
      <c r="K20" s="1" t="s">
        <v>143</v>
      </c>
      <c r="L20" s="1" t="s">
        <v>144</v>
      </c>
      <c r="M20" s="1" t="s">
        <v>145</v>
      </c>
      <c r="N20" s="10">
        <v>15</v>
      </c>
      <c r="O20" s="10">
        <v>11</v>
      </c>
      <c r="P20" s="10">
        <v>15</v>
      </c>
      <c r="Q20" s="19">
        <v>9</v>
      </c>
      <c r="R20" s="11">
        <v>2933252</v>
      </c>
      <c r="S20" s="11">
        <v>0</v>
      </c>
    </row>
    <row r="21" spans="1:19" x14ac:dyDescent="0.25">
      <c r="A21" s="1">
        <v>19</v>
      </c>
      <c r="B21" s="10">
        <v>5764229</v>
      </c>
      <c r="C21" s="1" t="s">
        <v>146</v>
      </c>
      <c r="D21" s="1" t="s">
        <v>147</v>
      </c>
      <c r="E21" s="1" t="s">
        <v>148</v>
      </c>
      <c r="F21" s="1" t="s">
        <v>15</v>
      </c>
      <c r="G21" s="10">
        <v>2000000</v>
      </c>
      <c r="H21" s="1" t="s">
        <v>149</v>
      </c>
      <c r="I21" s="10">
        <v>48270</v>
      </c>
      <c r="J21" s="1" t="s">
        <v>150</v>
      </c>
      <c r="K21" s="1" t="s">
        <v>151</v>
      </c>
      <c r="L21" s="1" t="s">
        <v>152</v>
      </c>
      <c r="M21" s="1" t="s">
        <v>153</v>
      </c>
      <c r="N21" s="10">
        <v>41</v>
      </c>
      <c r="O21" s="10">
        <v>39</v>
      </c>
      <c r="P21" s="10">
        <v>10</v>
      </c>
      <c r="Q21" s="19">
        <v>9</v>
      </c>
      <c r="R21" s="11">
        <v>5764229</v>
      </c>
      <c r="S21" s="11">
        <v>0</v>
      </c>
    </row>
    <row r="22" spans="1:19" x14ac:dyDescent="0.25">
      <c r="A22" s="1">
        <v>20</v>
      </c>
      <c r="B22" s="10">
        <v>3105473</v>
      </c>
      <c r="C22" s="1" t="s">
        <v>154</v>
      </c>
      <c r="D22" s="1" t="s">
        <v>155</v>
      </c>
      <c r="E22" s="1" t="s">
        <v>38</v>
      </c>
      <c r="F22" s="1" t="s">
        <v>15</v>
      </c>
      <c r="G22" s="10">
        <v>2000000</v>
      </c>
      <c r="H22" s="1" t="s">
        <v>16</v>
      </c>
      <c r="I22" s="10">
        <v>46520</v>
      </c>
      <c r="J22" s="1" t="s">
        <v>156</v>
      </c>
      <c r="K22" s="1" t="s">
        <v>157</v>
      </c>
      <c r="L22" s="1" t="s">
        <v>158</v>
      </c>
      <c r="M22" s="1" t="s">
        <v>159</v>
      </c>
      <c r="N22" s="10">
        <v>62</v>
      </c>
      <c r="O22" s="10">
        <v>15</v>
      </c>
      <c r="P22" s="10">
        <v>10</v>
      </c>
      <c r="Q22" s="19">
        <v>9</v>
      </c>
      <c r="R22" s="11">
        <v>3105473</v>
      </c>
      <c r="S22" s="11">
        <v>0</v>
      </c>
    </row>
    <row r="23" spans="1:19" x14ac:dyDescent="0.25">
      <c r="A23" s="1">
        <v>21</v>
      </c>
      <c r="B23" s="10">
        <v>9192055</v>
      </c>
      <c r="C23" s="1" t="s">
        <v>160</v>
      </c>
      <c r="D23" s="1" t="s">
        <v>161</v>
      </c>
      <c r="E23" s="1" t="s">
        <v>23</v>
      </c>
      <c r="F23" s="1" t="s">
        <v>15</v>
      </c>
      <c r="G23" s="10">
        <v>20000</v>
      </c>
      <c r="H23" s="1" t="s">
        <v>162</v>
      </c>
      <c r="I23" s="10">
        <v>44949</v>
      </c>
      <c r="J23" s="1" t="s">
        <v>163</v>
      </c>
      <c r="K23" s="1" t="s">
        <v>164</v>
      </c>
      <c r="L23" s="1" t="s">
        <v>165</v>
      </c>
      <c r="M23" s="1" t="s">
        <v>166</v>
      </c>
      <c r="N23" s="10">
        <v>43</v>
      </c>
      <c r="O23" s="10">
        <v>57</v>
      </c>
      <c r="P23" s="10">
        <v>5</v>
      </c>
      <c r="Q23" s="19">
        <v>9</v>
      </c>
      <c r="R23" s="11">
        <v>9192055</v>
      </c>
      <c r="S23" s="11">
        <v>0</v>
      </c>
    </row>
    <row r="24" spans="1:19" x14ac:dyDescent="0.25">
      <c r="A24" s="1">
        <v>22</v>
      </c>
      <c r="B24" s="10">
        <v>2229344</v>
      </c>
      <c r="C24" s="1" t="s">
        <v>167</v>
      </c>
      <c r="D24" s="1" t="s">
        <v>168</v>
      </c>
      <c r="E24" s="1" t="s">
        <v>46</v>
      </c>
      <c r="F24" s="1" t="s">
        <v>15</v>
      </c>
      <c r="G24" s="10">
        <v>900000</v>
      </c>
      <c r="H24" s="1" t="s">
        <v>169</v>
      </c>
      <c r="I24" s="10">
        <v>44162</v>
      </c>
      <c r="J24" s="1" t="s">
        <v>170</v>
      </c>
      <c r="K24" s="1" t="s">
        <v>171</v>
      </c>
      <c r="L24" s="1" t="s">
        <v>172</v>
      </c>
      <c r="M24" s="1" t="s">
        <v>173</v>
      </c>
      <c r="N24" s="10">
        <v>14</v>
      </c>
      <c r="O24" s="10">
        <v>46</v>
      </c>
      <c r="P24" s="10">
        <v>15</v>
      </c>
      <c r="Q24" s="19">
        <v>9</v>
      </c>
      <c r="R24" s="11">
        <v>2229344</v>
      </c>
      <c r="S24" s="11">
        <v>0</v>
      </c>
    </row>
    <row r="25" spans="1:19" x14ac:dyDescent="0.25">
      <c r="A25" s="1">
        <v>23</v>
      </c>
      <c r="B25" s="10">
        <v>2032434</v>
      </c>
      <c r="C25" s="1" t="s">
        <v>174</v>
      </c>
      <c r="D25" s="1" t="s">
        <v>175</v>
      </c>
      <c r="E25" s="1" t="s">
        <v>46</v>
      </c>
      <c r="F25" s="1" t="s">
        <v>15</v>
      </c>
      <c r="G25" s="10">
        <v>500000</v>
      </c>
      <c r="H25" s="1" t="s">
        <v>176</v>
      </c>
      <c r="I25" s="10">
        <v>42713</v>
      </c>
      <c r="J25" s="1" t="s">
        <v>177</v>
      </c>
      <c r="K25" s="1" t="s">
        <v>178</v>
      </c>
      <c r="L25" s="1" t="s">
        <v>179</v>
      </c>
      <c r="M25" s="1" t="s">
        <v>180</v>
      </c>
      <c r="N25" s="10">
        <v>37</v>
      </c>
      <c r="O25" s="10">
        <v>24</v>
      </c>
      <c r="P25" s="10">
        <v>5</v>
      </c>
      <c r="Q25" s="19">
        <v>9</v>
      </c>
      <c r="R25" s="11">
        <v>2032434</v>
      </c>
      <c r="S25" s="11">
        <v>0</v>
      </c>
    </row>
    <row r="26" spans="1:19" x14ac:dyDescent="0.25">
      <c r="A26" s="1">
        <v>24</v>
      </c>
      <c r="B26" s="10">
        <v>2785537</v>
      </c>
      <c r="C26" s="1" t="s">
        <v>181</v>
      </c>
      <c r="D26" s="1" t="s">
        <v>182</v>
      </c>
      <c r="E26" s="1" t="s">
        <v>46</v>
      </c>
      <c r="F26" s="1" t="s">
        <v>15</v>
      </c>
      <c r="G26" s="10">
        <v>250000</v>
      </c>
      <c r="H26" s="1" t="s">
        <v>169</v>
      </c>
      <c r="I26" s="10">
        <v>41733</v>
      </c>
      <c r="J26" s="1" t="s">
        <v>183</v>
      </c>
      <c r="K26" s="1" t="s">
        <v>184</v>
      </c>
      <c r="L26" s="1" t="s">
        <v>185</v>
      </c>
      <c r="M26" s="1" t="s">
        <v>186</v>
      </c>
      <c r="N26" s="10">
        <v>14</v>
      </c>
      <c r="O26" s="10">
        <v>53</v>
      </c>
      <c r="P26" s="10">
        <v>1</v>
      </c>
      <c r="Q26" s="19">
        <v>9</v>
      </c>
      <c r="R26" s="11">
        <v>2785537</v>
      </c>
      <c r="S26" s="11">
        <v>0</v>
      </c>
    </row>
    <row r="27" spans="1:19" x14ac:dyDescent="0.25">
      <c r="A27" s="1">
        <v>25</v>
      </c>
      <c r="B27" s="10">
        <v>2071927</v>
      </c>
      <c r="C27" s="1" t="s">
        <v>187</v>
      </c>
      <c r="D27" s="1" t="s">
        <v>188</v>
      </c>
      <c r="E27" s="1" t="s">
        <v>189</v>
      </c>
      <c r="F27" s="1" t="s">
        <v>15</v>
      </c>
      <c r="G27" s="10">
        <v>50000</v>
      </c>
      <c r="H27" s="1" t="s">
        <v>190</v>
      </c>
      <c r="I27" s="10">
        <v>39560</v>
      </c>
      <c r="J27" s="1" t="s">
        <v>191</v>
      </c>
      <c r="K27" s="1" t="s">
        <v>192</v>
      </c>
      <c r="L27" s="1" t="s">
        <v>193</v>
      </c>
      <c r="M27" s="1" t="s">
        <v>194</v>
      </c>
      <c r="N27" s="10">
        <v>14</v>
      </c>
      <c r="O27" s="10">
        <v>45</v>
      </c>
      <c r="P27" s="10">
        <v>9</v>
      </c>
      <c r="Q27" s="19">
        <v>9</v>
      </c>
      <c r="R27" s="11">
        <v>2071927</v>
      </c>
      <c r="S27" s="11">
        <v>0</v>
      </c>
    </row>
    <row r="28" spans="1:19" x14ac:dyDescent="0.25">
      <c r="A28" s="1">
        <v>26</v>
      </c>
      <c r="B28" s="10">
        <v>1731465</v>
      </c>
      <c r="C28" s="1" t="s">
        <v>195</v>
      </c>
      <c r="D28" s="1" t="s">
        <v>196</v>
      </c>
      <c r="E28" s="1" t="s">
        <v>189</v>
      </c>
      <c r="F28" s="1" t="s">
        <v>15</v>
      </c>
      <c r="G28" s="10">
        <v>31416</v>
      </c>
      <c r="H28" s="1" t="s">
        <v>47</v>
      </c>
      <c r="I28" s="10">
        <v>36781</v>
      </c>
      <c r="J28" s="1" t="s">
        <v>197</v>
      </c>
      <c r="K28" s="1" t="s">
        <v>198</v>
      </c>
      <c r="L28" s="1" t="s">
        <v>199</v>
      </c>
      <c r="M28" s="1" t="s">
        <v>200</v>
      </c>
      <c r="N28" s="10">
        <v>19</v>
      </c>
      <c r="O28" s="10">
        <v>54</v>
      </c>
      <c r="P28" s="10">
        <v>1</v>
      </c>
      <c r="Q28" s="19">
        <v>9</v>
      </c>
      <c r="R28" s="11">
        <v>1731465</v>
      </c>
      <c r="S28" s="11">
        <v>0</v>
      </c>
    </row>
    <row r="29" spans="1:19" x14ac:dyDescent="0.25">
      <c r="A29" s="1">
        <v>27</v>
      </c>
      <c r="B29" s="10">
        <v>1836447</v>
      </c>
      <c r="C29" s="1" t="s">
        <v>201</v>
      </c>
      <c r="D29" s="1" t="s">
        <v>182</v>
      </c>
      <c r="E29" s="1" t="s">
        <v>46</v>
      </c>
      <c r="F29" s="1" t="s">
        <v>15</v>
      </c>
      <c r="G29" s="10">
        <v>400000</v>
      </c>
      <c r="H29" s="1" t="s">
        <v>202</v>
      </c>
      <c r="I29" s="10">
        <v>36276</v>
      </c>
      <c r="J29" s="1" t="s">
        <v>203</v>
      </c>
      <c r="K29" s="1" t="s">
        <v>204</v>
      </c>
      <c r="L29" s="1" t="s">
        <v>205</v>
      </c>
      <c r="M29" s="1" t="s">
        <v>206</v>
      </c>
      <c r="N29" s="10">
        <v>14</v>
      </c>
      <c r="O29" s="10">
        <v>17</v>
      </c>
      <c r="P29" s="10">
        <v>15</v>
      </c>
      <c r="Q29" s="19">
        <v>9</v>
      </c>
      <c r="R29" s="11">
        <v>1836447</v>
      </c>
      <c r="S29" s="11">
        <v>0</v>
      </c>
    </row>
    <row r="30" spans="1:19" x14ac:dyDescent="0.25">
      <c r="A30" s="1">
        <v>28</v>
      </c>
      <c r="B30" s="10">
        <v>1106371</v>
      </c>
      <c r="C30" s="1" t="s">
        <v>207</v>
      </c>
      <c r="D30" s="1" t="s">
        <v>208</v>
      </c>
      <c r="E30" s="1" t="s">
        <v>46</v>
      </c>
      <c r="F30" s="1" t="s">
        <v>75</v>
      </c>
      <c r="G30" s="10">
        <v>300000</v>
      </c>
      <c r="H30" s="1" t="s">
        <v>209</v>
      </c>
      <c r="I30" s="10">
        <v>35384</v>
      </c>
      <c r="J30" s="1" t="s">
        <v>210</v>
      </c>
      <c r="K30" s="1" t="s">
        <v>211</v>
      </c>
      <c r="L30" s="1" t="s">
        <v>212</v>
      </c>
      <c r="M30" s="1" t="s">
        <v>213</v>
      </c>
      <c r="N30" s="10">
        <v>16</v>
      </c>
      <c r="O30" s="10">
        <v>25</v>
      </c>
      <c r="P30" s="10">
        <v>5</v>
      </c>
      <c r="Q30" s="19">
        <v>6</v>
      </c>
      <c r="R30" s="11">
        <v>1394027.46</v>
      </c>
      <c r="S30" s="11">
        <v>1</v>
      </c>
    </row>
    <row r="31" spans="1:19" x14ac:dyDescent="0.25">
      <c r="A31" s="1">
        <v>29</v>
      </c>
      <c r="B31" s="10">
        <v>1479046</v>
      </c>
      <c r="C31" s="1" t="s">
        <v>214</v>
      </c>
      <c r="D31" s="1" t="s">
        <v>215</v>
      </c>
      <c r="E31" s="1" t="s">
        <v>14</v>
      </c>
      <c r="F31" s="1" t="s">
        <v>15</v>
      </c>
      <c r="G31" s="10">
        <v>54450</v>
      </c>
      <c r="H31" s="1" t="s">
        <v>162</v>
      </c>
      <c r="I31" s="10">
        <v>34565</v>
      </c>
      <c r="J31" s="1" t="s">
        <v>216</v>
      </c>
      <c r="K31" s="1" t="s">
        <v>217</v>
      </c>
      <c r="L31" s="1" t="s">
        <v>218</v>
      </c>
      <c r="M31" s="1" t="s">
        <v>219</v>
      </c>
      <c r="N31" s="10">
        <v>8</v>
      </c>
      <c r="O31" s="10">
        <v>13</v>
      </c>
      <c r="P31" s="10">
        <v>25</v>
      </c>
      <c r="Q31" s="19">
        <v>9</v>
      </c>
      <c r="R31" s="11">
        <v>1479046</v>
      </c>
      <c r="S31" s="11">
        <v>0</v>
      </c>
    </row>
    <row r="32" spans="1:19" x14ac:dyDescent="0.25">
      <c r="A32" s="1">
        <v>30</v>
      </c>
      <c r="B32" s="10">
        <v>2134374</v>
      </c>
      <c r="C32" s="1" t="s">
        <v>220</v>
      </c>
      <c r="D32" s="1" t="s">
        <v>221</v>
      </c>
      <c r="E32" s="1" t="s">
        <v>46</v>
      </c>
      <c r="F32" s="1" t="s">
        <v>15</v>
      </c>
      <c r="G32" s="10">
        <v>500000</v>
      </c>
      <c r="H32" s="1" t="s">
        <v>16</v>
      </c>
      <c r="I32" s="10">
        <v>34397</v>
      </c>
      <c r="J32" s="1" t="s">
        <v>222</v>
      </c>
      <c r="K32" s="1" t="s">
        <v>223</v>
      </c>
      <c r="L32" s="1" t="s">
        <v>224</v>
      </c>
      <c r="M32" s="1" t="s">
        <v>225</v>
      </c>
      <c r="N32" s="10">
        <v>22</v>
      </c>
      <c r="O32" s="10">
        <v>12</v>
      </c>
      <c r="P32" s="10">
        <v>5</v>
      </c>
      <c r="Q32" s="19">
        <v>9</v>
      </c>
      <c r="R32" s="11">
        <v>2134374</v>
      </c>
      <c r="S32" s="11">
        <v>0</v>
      </c>
    </row>
    <row r="33" spans="1:19" x14ac:dyDescent="0.25">
      <c r="A33" s="1">
        <v>31</v>
      </c>
      <c r="B33" s="10">
        <v>1519680</v>
      </c>
      <c r="C33" s="1" t="s">
        <v>226</v>
      </c>
      <c r="D33" s="1" t="s">
        <v>60</v>
      </c>
      <c r="E33" s="1" t="s">
        <v>46</v>
      </c>
      <c r="F33" s="1" t="s">
        <v>15</v>
      </c>
      <c r="G33" s="10">
        <v>1250000</v>
      </c>
      <c r="H33" s="1" t="s">
        <v>61</v>
      </c>
      <c r="I33" s="10">
        <v>33741</v>
      </c>
      <c r="J33" s="1" t="s">
        <v>227</v>
      </c>
      <c r="K33" s="1" t="s">
        <v>228</v>
      </c>
      <c r="L33" s="1" t="s">
        <v>229</v>
      </c>
      <c r="M33" s="1" t="s">
        <v>230</v>
      </c>
      <c r="N33" s="10">
        <v>31</v>
      </c>
      <c r="O33" s="10">
        <v>18</v>
      </c>
      <c r="P33" s="10">
        <v>5</v>
      </c>
      <c r="Q33" s="19">
        <v>9</v>
      </c>
      <c r="R33" s="11">
        <v>1519680</v>
      </c>
      <c r="S33" s="11">
        <v>0</v>
      </c>
    </row>
    <row r="34" spans="1:19" x14ac:dyDescent="0.25">
      <c r="A34" s="1">
        <v>32</v>
      </c>
      <c r="B34" s="10">
        <v>1229015</v>
      </c>
      <c r="C34" s="1" t="s">
        <v>231</v>
      </c>
      <c r="D34" s="1" t="s">
        <v>45</v>
      </c>
      <c r="E34" s="1" t="s">
        <v>46</v>
      </c>
      <c r="F34" s="1" t="s">
        <v>15</v>
      </c>
      <c r="G34" s="10">
        <v>725000</v>
      </c>
      <c r="H34" s="1" t="s">
        <v>47</v>
      </c>
      <c r="I34" s="10">
        <v>31774</v>
      </c>
      <c r="J34" s="1" t="s">
        <v>232</v>
      </c>
      <c r="K34" s="1" t="s">
        <v>233</v>
      </c>
      <c r="L34" s="1" t="s">
        <v>234</v>
      </c>
      <c r="M34" s="1" t="s">
        <v>235</v>
      </c>
      <c r="N34" s="10">
        <v>11</v>
      </c>
      <c r="O34" s="10">
        <v>29</v>
      </c>
      <c r="P34" s="10">
        <v>20</v>
      </c>
      <c r="Q34" s="19">
        <v>9</v>
      </c>
      <c r="R34" s="11">
        <v>1229015</v>
      </c>
      <c r="S34" s="11">
        <v>0</v>
      </c>
    </row>
    <row r="35" spans="1:19" x14ac:dyDescent="0.25">
      <c r="A35" s="1">
        <v>33</v>
      </c>
      <c r="B35" s="10">
        <v>1204726</v>
      </c>
      <c r="C35" s="1" t="s">
        <v>236</v>
      </c>
      <c r="D35" s="1" t="s">
        <v>182</v>
      </c>
      <c r="E35" s="1" t="s">
        <v>46</v>
      </c>
      <c r="F35" s="1" t="s">
        <v>15</v>
      </c>
      <c r="G35" s="10">
        <v>100000</v>
      </c>
      <c r="H35" s="1" t="s">
        <v>169</v>
      </c>
      <c r="I35" s="10">
        <v>31497</v>
      </c>
      <c r="J35" s="1" t="s">
        <v>237</v>
      </c>
      <c r="K35" s="1" t="s">
        <v>238</v>
      </c>
      <c r="L35" s="1" t="s">
        <v>239</v>
      </c>
      <c r="M35" s="1" t="s">
        <v>240</v>
      </c>
      <c r="N35" s="10">
        <v>16</v>
      </c>
      <c r="O35" s="10">
        <v>20</v>
      </c>
      <c r="P35" s="10">
        <v>1</v>
      </c>
      <c r="Q35" s="19">
        <v>9</v>
      </c>
      <c r="R35" s="11">
        <v>1204726</v>
      </c>
      <c r="S35" s="11">
        <v>0</v>
      </c>
    </row>
    <row r="36" spans="1:19" x14ac:dyDescent="0.25">
      <c r="A36" s="1">
        <v>34</v>
      </c>
      <c r="B36" s="10">
        <v>3771474</v>
      </c>
      <c r="C36" s="1" t="s">
        <v>241</v>
      </c>
      <c r="D36" s="1" t="s">
        <v>242</v>
      </c>
      <c r="E36" s="1" t="s">
        <v>14</v>
      </c>
      <c r="F36" s="1" t="s">
        <v>75</v>
      </c>
      <c r="G36" s="10">
        <v>50000</v>
      </c>
      <c r="H36" s="1" t="s">
        <v>243</v>
      </c>
      <c r="I36" s="10">
        <v>31178</v>
      </c>
      <c r="J36" s="1" t="s">
        <v>244</v>
      </c>
      <c r="K36" s="1" t="s">
        <v>245</v>
      </c>
      <c r="L36" s="1" t="s">
        <v>246</v>
      </c>
      <c r="M36" s="1" t="s">
        <v>247</v>
      </c>
      <c r="N36" s="10">
        <v>3</v>
      </c>
      <c r="O36" s="10">
        <v>33</v>
      </c>
      <c r="P36" s="10">
        <v>106</v>
      </c>
      <c r="Q36" s="19">
        <v>6</v>
      </c>
      <c r="R36" s="11">
        <v>4752057.24</v>
      </c>
      <c r="S36" s="11">
        <v>1</v>
      </c>
    </row>
    <row r="37" spans="1:19" x14ac:dyDescent="0.25">
      <c r="A37" s="1">
        <v>35</v>
      </c>
      <c r="B37" s="10">
        <v>1353024</v>
      </c>
      <c r="C37" s="1" t="s">
        <v>248</v>
      </c>
      <c r="D37" s="1" t="s">
        <v>249</v>
      </c>
      <c r="E37" s="1" t="s">
        <v>14</v>
      </c>
      <c r="F37" s="1" t="s">
        <v>15</v>
      </c>
      <c r="G37" s="10">
        <v>10000</v>
      </c>
      <c r="H37" s="1" t="s">
        <v>250</v>
      </c>
      <c r="I37" s="10">
        <v>30546</v>
      </c>
      <c r="J37" s="1" t="s">
        <v>251</v>
      </c>
      <c r="K37" s="1" t="s">
        <v>252</v>
      </c>
      <c r="L37" s="1" t="s">
        <v>253</v>
      </c>
      <c r="M37" s="1" t="s">
        <v>254</v>
      </c>
      <c r="N37" s="10">
        <v>13</v>
      </c>
      <c r="O37" s="10">
        <v>32</v>
      </c>
      <c r="P37" s="10">
        <v>25</v>
      </c>
      <c r="Q37" s="19">
        <v>9</v>
      </c>
      <c r="R37" s="11">
        <v>1353024</v>
      </c>
      <c r="S37" s="11">
        <v>0</v>
      </c>
    </row>
    <row r="38" spans="1:19" x14ac:dyDescent="0.25">
      <c r="A38" s="1">
        <v>36</v>
      </c>
      <c r="B38" s="10">
        <v>695138</v>
      </c>
      <c r="C38" s="1" t="s">
        <v>255</v>
      </c>
      <c r="D38" s="1" t="s">
        <v>256</v>
      </c>
      <c r="E38" s="1" t="s">
        <v>23</v>
      </c>
      <c r="F38" s="1" t="s">
        <v>15</v>
      </c>
      <c r="G38" s="10">
        <v>40000</v>
      </c>
      <c r="H38" s="1" t="s">
        <v>257</v>
      </c>
      <c r="I38" s="10">
        <v>28818</v>
      </c>
      <c r="J38" s="1" t="s">
        <v>258</v>
      </c>
      <c r="K38" s="1" t="s">
        <v>259</v>
      </c>
      <c r="L38" s="1" t="s">
        <v>260</v>
      </c>
      <c r="M38" s="1" t="s">
        <v>261</v>
      </c>
      <c r="N38" s="10">
        <v>11</v>
      </c>
      <c r="O38" s="10">
        <v>37</v>
      </c>
      <c r="P38" s="10">
        <v>5</v>
      </c>
      <c r="Q38" s="19">
        <v>9</v>
      </c>
      <c r="R38" s="11">
        <v>695138</v>
      </c>
      <c r="S38" s="11">
        <v>0</v>
      </c>
    </row>
    <row r="39" spans="1:19" x14ac:dyDescent="0.25">
      <c r="A39" s="1">
        <v>37</v>
      </c>
      <c r="B39" s="10">
        <v>851108</v>
      </c>
      <c r="C39" s="1" t="s">
        <v>262</v>
      </c>
      <c r="D39" s="1" t="s">
        <v>263</v>
      </c>
      <c r="E39" s="1" t="s">
        <v>23</v>
      </c>
      <c r="F39" s="1" t="s">
        <v>15</v>
      </c>
      <c r="G39" s="10">
        <v>10000</v>
      </c>
      <c r="H39" s="1" t="s">
        <v>264</v>
      </c>
      <c r="I39" s="10">
        <v>28274</v>
      </c>
      <c r="J39" s="1" t="s">
        <v>265</v>
      </c>
      <c r="K39" s="1" t="s">
        <v>266</v>
      </c>
      <c r="L39" s="1" t="s">
        <v>267</v>
      </c>
      <c r="M39" s="1" t="s">
        <v>268</v>
      </c>
      <c r="N39" s="10">
        <v>8</v>
      </c>
      <c r="O39" s="10">
        <v>45</v>
      </c>
      <c r="P39" s="10">
        <v>1</v>
      </c>
      <c r="Q39" s="19">
        <v>9</v>
      </c>
      <c r="R39" s="11">
        <v>851108</v>
      </c>
      <c r="S39" s="11">
        <v>0</v>
      </c>
    </row>
    <row r="40" spans="1:19" x14ac:dyDescent="0.25">
      <c r="A40" s="1">
        <v>38</v>
      </c>
      <c r="B40" s="10">
        <v>702516</v>
      </c>
      <c r="C40" s="1" t="s">
        <v>269</v>
      </c>
      <c r="D40" s="1" t="s">
        <v>270</v>
      </c>
      <c r="E40" s="1" t="s">
        <v>46</v>
      </c>
      <c r="F40" s="1" t="s">
        <v>15</v>
      </c>
      <c r="G40" s="10">
        <v>80000</v>
      </c>
      <c r="H40" s="1" t="s">
        <v>271</v>
      </c>
      <c r="I40" s="10">
        <v>27060</v>
      </c>
      <c r="J40" s="1" t="s">
        <v>272</v>
      </c>
      <c r="K40" s="1" t="s">
        <v>273</v>
      </c>
      <c r="L40" s="1" t="s">
        <v>274</v>
      </c>
      <c r="M40" s="1" t="s">
        <v>275</v>
      </c>
      <c r="N40" s="10">
        <v>13</v>
      </c>
      <c r="O40" s="10">
        <v>12</v>
      </c>
      <c r="P40" s="10">
        <v>15</v>
      </c>
      <c r="Q40" s="19">
        <v>9</v>
      </c>
      <c r="R40" s="11">
        <v>702516</v>
      </c>
      <c r="S40" s="11">
        <v>0</v>
      </c>
    </row>
    <row r="41" spans="1:19" x14ac:dyDescent="0.25">
      <c r="A41" s="1">
        <v>39</v>
      </c>
      <c r="B41" s="10">
        <v>2344134</v>
      </c>
      <c r="C41" s="1" t="s">
        <v>276</v>
      </c>
      <c r="D41" s="1" t="s">
        <v>277</v>
      </c>
      <c r="E41" s="1" t="s">
        <v>189</v>
      </c>
      <c r="F41" s="1" t="s">
        <v>15</v>
      </c>
      <c r="G41" s="10">
        <v>30000</v>
      </c>
      <c r="H41" s="1" t="s">
        <v>278</v>
      </c>
      <c r="I41" s="10">
        <v>26457</v>
      </c>
      <c r="J41" s="1" t="s">
        <v>279</v>
      </c>
      <c r="K41" s="1" t="s">
        <v>280</v>
      </c>
      <c r="L41" s="1" t="s">
        <v>281</v>
      </c>
      <c r="M41" s="1" t="s">
        <v>282</v>
      </c>
      <c r="N41" s="10">
        <v>18</v>
      </c>
      <c r="O41" s="10">
        <v>43</v>
      </c>
      <c r="P41" s="10">
        <v>1</v>
      </c>
      <c r="Q41" s="19">
        <v>9</v>
      </c>
      <c r="R41" s="11">
        <v>2344134</v>
      </c>
      <c r="S41" s="11">
        <v>0</v>
      </c>
    </row>
    <row r="42" spans="1:19" x14ac:dyDescent="0.25">
      <c r="A42" s="1">
        <v>40</v>
      </c>
      <c r="B42" s="10">
        <v>6565782</v>
      </c>
      <c r="C42" s="1" t="s">
        <v>283</v>
      </c>
      <c r="D42" s="1" t="s">
        <v>284</v>
      </c>
      <c r="E42" s="1" t="s">
        <v>23</v>
      </c>
      <c r="F42" s="1" t="s">
        <v>15</v>
      </c>
      <c r="G42" s="10">
        <v>500000</v>
      </c>
      <c r="H42" s="1" t="s">
        <v>47</v>
      </c>
      <c r="I42" s="10">
        <v>26359</v>
      </c>
      <c r="J42" s="1" t="s">
        <v>285</v>
      </c>
      <c r="K42" s="1" t="s">
        <v>286</v>
      </c>
      <c r="L42" s="1" t="s">
        <v>287</v>
      </c>
      <c r="M42" s="1" t="s">
        <v>288</v>
      </c>
      <c r="N42" s="10">
        <v>14</v>
      </c>
      <c r="O42" s="10">
        <v>38</v>
      </c>
      <c r="P42" s="10">
        <v>115</v>
      </c>
      <c r="Q42" s="19">
        <v>9</v>
      </c>
      <c r="R42" s="11">
        <v>6565782</v>
      </c>
      <c r="S42" s="11">
        <v>0</v>
      </c>
    </row>
    <row r="43" spans="1:19" x14ac:dyDescent="0.25">
      <c r="A43" s="1">
        <v>41</v>
      </c>
      <c r="B43" s="10">
        <v>1578316</v>
      </c>
      <c r="C43" s="1" t="s">
        <v>289</v>
      </c>
      <c r="D43" s="1" t="s">
        <v>290</v>
      </c>
      <c r="E43" s="1" t="s">
        <v>46</v>
      </c>
      <c r="F43" s="1" t="s">
        <v>75</v>
      </c>
      <c r="G43" s="10">
        <v>1250000</v>
      </c>
      <c r="H43" s="1" t="s">
        <v>291</v>
      </c>
      <c r="I43" s="10">
        <v>25681</v>
      </c>
      <c r="J43" s="1" t="s">
        <v>292</v>
      </c>
      <c r="K43" s="1" t="s">
        <v>293</v>
      </c>
      <c r="L43" s="1" t="s">
        <v>294</v>
      </c>
      <c r="M43" s="1" t="s">
        <v>295</v>
      </c>
      <c r="N43" s="10">
        <v>31</v>
      </c>
      <c r="O43" s="10">
        <v>16</v>
      </c>
      <c r="P43" s="10">
        <v>8</v>
      </c>
      <c r="Q43" s="19">
        <v>6</v>
      </c>
      <c r="R43" s="11">
        <v>1988678.16</v>
      </c>
      <c r="S43" s="11">
        <v>1</v>
      </c>
    </row>
    <row r="44" spans="1:19" x14ac:dyDescent="0.25">
      <c r="A44" s="1">
        <v>42</v>
      </c>
      <c r="B44" s="10">
        <v>1192793</v>
      </c>
      <c r="C44" s="1" t="s">
        <v>296</v>
      </c>
      <c r="D44" s="1" t="s">
        <v>297</v>
      </c>
      <c r="E44" s="1" t="s">
        <v>298</v>
      </c>
      <c r="F44" s="1" t="s">
        <v>15</v>
      </c>
      <c r="G44" s="10">
        <v>100000</v>
      </c>
      <c r="H44" s="1" t="s">
        <v>278</v>
      </c>
      <c r="I44" s="10">
        <v>24883</v>
      </c>
      <c r="J44" s="1" t="s">
        <v>299</v>
      </c>
      <c r="K44" s="1" t="s">
        <v>300</v>
      </c>
      <c r="L44" s="1" t="s">
        <v>301</v>
      </c>
      <c r="M44" s="1" t="s">
        <v>302</v>
      </c>
      <c r="N44" s="10">
        <v>24</v>
      </c>
      <c r="O44" s="10">
        <v>45</v>
      </c>
      <c r="P44" s="10">
        <v>1</v>
      </c>
      <c r="Q44" s="19">
        <v>9</v>
      </c>
      <c r="R44" s="11">
        <v>1192793</v>
      </c>
      <c r="S44" s="11">
        <v>0</v>
      </c>
    </row>
    <row r="45" spans="1:19" x14ac:dyDescent="0.25">
      <c r="A45" s="1">
        <v>43</v>
      </c>
      <c r="B45" s="10">
        <v>2485506</v>
      </c>
      <c r="C45" s="1" t="s">
        <v>303</v>
      </c>
      <c r="D45" s="1" t="s">
        <v>304</v>
      </c>
      <c r="E45" s="1" t="s">
        <v>46</v>
      </c>
      <c r="F45" s="1" t="s">
        <v>15</v>
      </c>
      <c r="G45" s="10">
        <v>700000</v>
      </c>
      <c r="H45" s="1" t="s">
        <v>305</v>
      </c>
      <c r="I45" s="10">
        <v>24346</v>
      </c>
      <c r="J45" s="1" t="s">
        <v>306</v>
      </c>
      <c r="K45" s="1" t="s">
        <v>307</v>
      </c>
      <c r="L45" s="1" t="s">
        <v>308</v>
      </c>
      <c r="M45" s="1" t="s">
        <v>309</v>
      </c>
      <c r="N45" s="10">
        <v>26</v>
      </c>
      <c r="O45" s="10">
        <v>24</v>
      </c>
      <c r="P45" s="10">
        <v>15</v>
      </c>
      <c r="Q45" s="19">
        <v>9</v>
      </c>
      <c r="R45" s="11">
        <v>2485506</v>
      </c>
      <c r="S45" s="11">
        <v>0</v>
      </c>
    </row>
    <row r="46" spans="1:19" x14ac:dyDescent="0.25">
      <c r="A46" s="1">
        <v>44</v>
      </c>
      <c r="B46" s="10">
        <v>645158</v>
      </c>
      <c r="C46" s="1" t="s">
        <v>310</v>
      </c>
      <c r="D46" s="1" t="s">
        <v>311</v>
      </c>
      <c r="E46" s="1" t="s">
        <v>46</v>
      </c>
      <c r="F46" s="1" t="s">
        <v>15</v>
      </c>
      <c r="G46" s="10">
        <v>27000</v>
      </c>
      <c r="H46" s="1" t="s">
        <v>16</v>
      </c>
      <c r="I46" s="10">
        <v>24150</v>
      </c>
      <c r="J46" s="1" t="s">
        <v>312</v>
      </c>
      <c r="K46" s="1" t="s">
        <v>313</v>
      </c>
      <c r="L46" s="1" t="s">
        <v>314</v>
      </c>
      <c r="M46" s="1" t="s">
        <v>315</v>
      </c>
      <c r="N46" s="10">
        <v>23</v>
      </c>
      <c r="O46" s="10">
        <v>19</v>
      </c>
      <c r="P46" s="10">
        <v>10</v>
      </c>
      <c r="Q46" s="19">
        <v>9</v>
      </c>
      <c r="R46" s="11">
        <v>645158</v>
      </c>
      <c r="S46" s="11">
        <v>0</v>
      </c>
    </row>
    <row r="47" spans="1:19" x14ac:dyDescent="0.25">
      <c r="A47" s="1">
        <v>45</v>
      </c>
      <c r="B47" s="10">
        <v>1911827</v>
      </c>
      <c r="C47" s="1" t="s">
        <v>316</v>
      </c>
      <c r="D47" s="1" t="s">
        <v>317</v>
      </c>
      <c r="E47" s="1" t="s">
        <v>38</v>
      </c>
      <c r="F47" s="1" t="s">
        <v>15</v>
      </c>
      <c r="G47" s="10">
        <v>1500000</v>
      </c>
      <c r="H47" s="1" t="s">
        <v>16</v>
      </c>
      <c r="I47" s="10">
        <v>23999</v>
      </c>
      <c r="J47" s="1" t="s">
        <v>318</v>
      </c>
      <c r="K47" s="1" t="s">
        <v>319</v>
      </c>
      <c r="L47" s="1" t="s">
        <v>320</v>
      </c>
      <c r="M47" s="1" t="s">
        <v>321</v>
      </c>
      <c r="N47" s="10">
        <v>28</v>
      </c>
      <c r="O47" s="10">
        <v>30</v>
      </c>
      <c r="P47" s="10">
        <v>1</v>
      </c>
      <c r="Q47" s="19">
        <v>9</v>
      </c>
      <c r="R47" s="11">
        <v>1911827</v>
      </c>
      <c r="S47" s="11">
        <v>0</v>
      </c>
    </row>
    <row r="48" spans="1:19" x14ac:dyDescent="0.25">
      <c r="A48" s="1">
        <v>46</v>
      </c>
      <c r="B48" s="10">
        <v>658434</v>
      </c>
      <c r="C48" s="1" t="s">
        <v>322</v>
      </c>
      <c r="D48" s="1" t="s">
        <v>323</v>
      </c>
      <c r="E48" s="1" t="s">
        <v>23</v>
      </c>
      <c r="F48" s="1" t="s">
        <v>15</v>
      </c>
      <c r="G48" s="10">
        <v>10000</v>
      </c>
      <c r="H48" s="1" t="s">
        <v>39</v>
      </c>
      <c r="I48" s="10">
        <v>23626</v>
      </c>
      <c r="J48" s="1" t="s">
        <v>324</v>
      </c>
      <c r="K48" s="1" t="s">
        <v>325</v>
      </c>
      <c r="L48" s="1" t="s">
        <v>326</v>
      </c>
      <c r="M48" s="1" t="s">
        <v>327</v>
      </c>
      <c r="N48" s="10">
        <v>63</v>
      </c>
      <c r="O48" s="10">
        <v>52</v>
      </c>
      <c r="P48" s="10">
        <v>1</v>
      </c>
      <c r="Q48" s="19">
        <v>9</v>
      </c>
      <c r="R48" s="11">
        <v>658434</v>
      </c>
      <c r="S48" s="11">
        <v>0</v>
      </c>
    </row>
    <row r="49" spans="1:19" x14ac:dyDescent="0.25">
      <c r="A49" s="1">
        <v>47</v>
      </c>
      <c r="B49" s="10">
        <v>1241615</v>
      </c>
      <c r="C49" s="1" t="s">
        <v>328</v>
      </c>
      <c r="D49" s="1" t="s">
        <v>329</v>
      </c>
      <c r="E49" s="1" t="s">
        <v>330</v>
      </c>
      <c r="F49" s="1" t="s">
        <v>15</v>
      </c>
      <c r="G49" s="10">
        <v>200000</v>
      </c>
      <c r="H49" s="1" t="s">
        <v>331</v>
      </c>
      <c r="I49" s="10">
        <v>23331</v>
      </c>
      <c r="J49" s="1" t="s">
        <v>332</v>
      </c>
      <c r="K49" s="1" t="s">
        <v>333</v>
      </c>
      <c r="L49" s="1" t="s">
        <v>334</v>
      </c>
      <c r="M49" s="1" t="s">
        <v>335</v>
      </c>
      <c r="N49" s="10">
        <v>43</v>
      </c>
      <c r="O49" s="10">
        <v>51</v>
      </c>
      <c r="P49" s="10">
        <v>1</v>
      </c>
      <c r="Q49" s="19">
        <v>9</v>
      </c>
      <c r="R49" s="11">
        <v>1241615</v>
      </c>
      <c r="S49" s="11">
        <v>0</v>
      </c>
    </row>
    <row r="50" spans="1:19" x14ac:dyDescent="0.25">
      <c r="A50" s="1">
        <v>48</v>
      </c>
      <c r="B50" s="10">
        <v>751920</v>
      </c>
      <c r="C50" s="1" t="s">
        <v>336</v>
      </c>
      <c r="D50" s="1" t="s">
        <v>337</v>
      </c>
      <c r="E50" s="1" t="s">
        <v>46</v>
      </c>
      <c r="F50" s="1" t="s">
        <v>15</v>
      </c>
      <c r="G50" s="10">
        <v>120000</v>
      </c>
      <c r="H50" s="1" t="s">
        <v>338</v>
      </c>
      <c r="I50" s="10">
        <v>22844</v>
      </c>
      <c r="J50" s="1" t="s">
        <v>339</v>
      </c>
      <c r="K50" s="1" t="s">
        <v>340</v>
      </c>
      <c r="L50" s="1" t="s">
        <v>341</v>
      </c>
      <c r="M50" s="1" t="s">
        <v>342</v>
      </c>
      <c r="N50" s="10">
        <v>15</v>
      </c>
      <c r="O50" s="10">
        <v>11</v>
      </c>
      <c r="P50" s="10">
        <v>5</v>
      </c>
      <c r="Q50" s="19">
        <v>9</v>
      </c>
      <c r="R50" s="11">
        <v>751920</v>
      </c>
      <c r="S50" s="11">
        <v>0</v>
      </c>
    </row>
    <row r="51" spans="1:19" x14ac:dyDescent="0.25">
      <c r="A51" s="1">
        <v>49</v>
      </c>
      <c r="B51" s="10">
        <v>3560642</v>
      </c>
      <c r="C51" s="1" t="s">
        <v>343</v>
      </c>
      <c r="D51" s="1" t="s">
        <v>344</v>
      </c>
      <c r="E51" s="1" t="s">
        <v>14</v>
      </c>
      <c r="F51" s="1" t="s">
        <v>15</v>
      </c>
      <c r="G51" s="10">
        <v>200000</v>
      </c>
      <c r="H51" s="1" t="s">
        <v>345</v>
      </c>
      <c r="I51" s="10">
        <v>22361</v>
      </c>
      <c r="J51" s="1" t="s">
        <v>346</v>
      </c>
      <c r="K51" s="1" t="s">
        <v>347</v>
      </c>
      <c r="L51" s="1" t="s">
        <v>348</v>
      </c>
      <c r="M51" s="1" t="s">
        <v>349</v>
      </c>
      <c r="N51" s="10">
        <v>2</v>
      </c>
      <c r="O51" s="10">
        <v>16</v>
      </c>
      <c r="P51" s="10">
        <v>110</v>
      </c>
      <c r="Q51" s="19">
        <v>9</v>
      </c>
      <c r="R51" s="11">
        <v>3560642</v>
      </c>
      <c r="S51" s="11">
        <v>0</v>
      </c>
    </row>
    <row r="52" spans="1:19" x14ac:dyDescent="0.25">
      <c r="A52" s="1">
        <v>50</v>
      </c>
      <c r="B52" s="10">
        <v>1919275</v>
      </c>
      <c r="C52" s="1" t="s">
        <v>350</v>
      </c>
      <c r="D52" s="1" t="s">
        <v>351</v>
      </c>
      <c r="E52" s="1" t="s">
        <v>46</v>
      </c>
      <c r="F52" s="1" t="s">
        <v>15</v>
      </c>
      <c r="G52" s="10">
        <v>1000000</v>
      </c>
      <c r="H52" s="1" t="s">
        <v>250</v>
      </c>
      <c r="I52" s="10">
        <v>22322</v>
      </c>
      <c r="J52" s="1" t="s">
        <v>352</v>
      </c>
      <c r="K52" s="1" t="s">
        <v>353</v>
      </c>
      <c r="L52" s="1" t="s">
        <v>354</v>
      </c>
      <c r="M52" s="1" t="s">
        <v>355</v>
      </c>
      <c r="N52" s="10">
        <v>25</v>
      </c>
      <c r="O52" s="10">
        <v>38</v>
      </c>
      <c r="P52" s="10">
        <v>10</v>
      </c>
      <c r="Q52" s="19">
        <v>9</v>
      </c>
      <c r="R52" s="11">
        <v>1919275</v>
      </c>
      <c r="S52" s="11">
        <v>0</v>
      </c>
    </row>
    <row r="53" spans="1:19" x14ac:dyDescent="0.25">
      <c r="A53" s="1">
        <v>51</v>
      </c>
      <c r="B53" s="10">
        <v>1321306</v>
      </c>
      <c r="C53" s="1" t="s">
        <v>356</v>
      </c>
      <c r="D53" s="1" t="s">
        <v>357</v>
      </c>
      <c r="E53" s="1" t="s">
        <v>46</v>
      </c>
      <c r="F53" s="1" t="s">
        <v>15</v>
      </c>
      <c r="G53" s="10">
        <v>1100000</v>
      </c>
      <c r="H53" s="1" t="s">
        <v>358</v>
      </c>
      <c r="I53" s="10">
        <v>22195</v>
      </c>
      <c r="J53" s="1" t="s">
        <v>359</v>
      </c>
      <c r="K53" s="1" t="s">
        <v>360</v>
      </c>
      <c r="L53" s="1" t="s">
        <v>361</v>
      </c>
      <c r="M53" s="1" t="s">
        <v>362</v>
      </c>
      <c r="N53" s="10">
        <v>12</v>
      </c>
      <c r="O53" s="10">
        <v>9</v>
      </c>
      <c r="P53" s="10">
        <v>1</v>
      </c>
      <c r="Q53" s="19">
        <v>9</v>
      </c>
      <c r="R53" s="11">
        <v>1321306</v>
      </c>
      <c r="S53" s="11">
        <v>0</v>
      </c>
    </row>
    <row r="54" spans="1:19" x14ac:dyDescent="0.25">
      <c r="A54" s="1">
        <v>52</v>
      </c>
      <c r="B54" s="10">
        <v>1647155</v>
      </c>
      <c r="C54" s="1" t="s">
        <v>363</v>
      </c>
      <c r="D54" s="1" t="s">
        <v>364</v>
      </c>
      <c r="E54" s="1" t="s">
        <v>189</v>
      </c>
      <c r="F54" s="1" t="s">
        <v>15</v>
      </c>
      <c r="G54" s="10">
        <v>50000</v>
      </c>
      <c r="H54" s="1" t="s">
        <v>365</v>
      </c>
      <c r="I54" s="10">
        <v>21975</v>
      </c>
      <c r="J54" s="1" t="s">
        <v>366</v>
      </c>
      <c r="K54" s="1" t="s">
        <v>367</v>
      </c>
      <c r="L54" s="1" t="s">
        <v>368</v>
      </c>
      <c r="M54" s="1" t="s">
        <v>369</v>
      </c>
      <c r="N54" s="10">
        <v>8</v>
      </c>
      <c r="O54" s="10">
        <v>47</v>
      </c>
      <c r="P54" s="10">
        <v>20</v>
      </c>
      <c r="Q54" s="19">
        <v>9</v>
      </c>
      <c r="R54" s="11">
        <v>1647155</v>
      </c>
      <c r="S54" s="11">
        <v>0</v>
      </c>
    </row>
    <row r="55" spans="1:19" x14ac:dyDescent="0.25">
      <c r="A55" s="1">
        <v>53</v>
      </c>
      <c r="B55" s="10">
        <v>1538425</v>
      </c>
      <c r="C55" s="1" t="s">
        <v>370</v>
      </c>
      <c r="D55" s="1" t="s">
        <v>371</v>
      </c>
      <c r="E55" s="1" t="s">
        <v>46</v>
      </c>
      <c r="F55" s="1" t="s">
        <v>15</v>
      </c>
      <c r="G55" s="10">
        <v>850000</v>
      </c>
      <c r="H55" s="1" t="s">
        <v>372</v>
      </c>
      <c r="I55" s="10">
        <v>21858</v>
      </c>
      <c r="J55" s="1" t="s">
        <v>373</v>
      </c>
      <c r="K55" s="1" t="s">
        <v>374</v>
      </c>
      <c r="L55" s="1" t="s">
        <v>375</v>
      </c>
      <c r="M55" s="1" t="s">
        <v>376</v>
      </c>
      <c r="N55" s="10">
        <v>23</v>
      </c>
      <c r="O55" s="10">
        <v>39</v>
      </c>
      <c r="P55" s="10">
        <v>5</v>
      </c>
      <c r="Q55" s="19">
        <v>9</v>
      </c>
      <c r="R55" s="11">
        <v>1538425</v>
      </c>
      <c r="S55" s="11">
        <v>0</v>
      </c>
    </row>
    <row r="56" spans="1:19" x14ac:dyDescent="0.25">
      <c r="A56" s="1">
        <v>54</v>
      </c>
      <c r="B56" s="10">
        <v>620412</v>
      </c>
      <c r="C56" s="1" t="s">
        <v>377</v>
      </c>
      <c r="D56" s="1" t="s">
        <v>378</v>
      </c>
      <c r="E56" s="1" t="s">
        <v>379</v>
      </c>
      <c r="F56" s="1" t="s">
        <v>15</v>
      </c>
      <c r="G56" s="10">
        <v>250000</v>
      </c>
      <c r="H56" s="1" t="s">
        <v>380</v>
      </c>
      <c r="I56" s="10">
        <v>21808</v>
      </c>
      <c r="J56" s="1" t="s">
        <v>381</v>
      </c>
      <c r="K56" s="1" t="s">
        <v>382</v>
      </c>
      <c r="L56" s="1" t="s">
        <v>383</v>
      </c>
      <c r="M56" s="1" t="s">
        <v>384</v>
      </c>
      <c r="N56" s="10">
        <v>33</v>
      </c>
      <c r="O56" s="10">
        <v>37</v>
      </c>
      <c r="P56" s="10">
        <v>5</v>
      </c>
      <c r="Q56" s="19">
        <v>9</v>
      </c>
      <c r="R56" s="11">
        <v>620412</v>
      </c>
      <c r="S56" s="11">
        <v>0</v>
      </c>
    </row>
    <row r="57" spans="1:19" x14ac:dyDescent="0.25">
      <c r="A57" s="1">
        <v>55</v>
      </c>
      <c r="B57" s="10">
        <v>1350700</v>
      </c>
      <c r="C57" s="1" t="s">
        <v>385</v>
      </c>
      <c r="D57" s="1" t="s">
        <v>386</v>
      </c>
      <c r="E57" s="1" t="s">
        <v>46</v>
      </c>
      <c r="F57" s="1" t="s">
        <v>15</v>
      </c>
      <c r="G57" s="10">
        <v>900000</v>
      </c>
      <c r="H57" s="1" t="s">
        <v>387</v>
      </c>
      <c r="I57" s="10">
        <v>21625</v>
      </c>
      <c r="J57" s="1" t="s">
        <v>388</v>
      </c>
      <c r="K57" s="1" t="s">
        <v>389</v>
      </c>
      <c r="L57" s="1" t="s">
        <v>390</v>
      </c>
      <c r="M57" s="1" t="s">
        <v>391</v>
      </c>
      <c r="N57" s="10">
        <v>15</v>
      </c>
      <c r="O57" s="10">
        <v>12</v>
      </c>
      <c r="P57" s="10">
        <v>5</v>
      </c>
      <c r="Q57" s="19">
        <v>9</v>
      </c>
      <c r="R57" s="11">
        <v>1350700</v>
      </c>
      <c r="S57" s="11">
        <v>0</v>
      </c>
    </row>
    <row r="58" spans="1:19" x14ac:dyDescent="0.25">
      <c r="A58" s="1">
        <v>56</v>
      </c>
      <c r="B58" s="10">
        <v>929160</v>
      </c>
      <c r="C58" s="1" t="s">
        <v>392</v>
      </c>
      <c r="D58" s="1" t="s">
        <v>393</v>
      </c>
      <c r="E58" s="1" t="s">
        <v>23</v>
      </c>
      <c r="F58" s="1" t="s">
        <v>15</v>
      </c>
      <c r="G58" s="10">
        <v>10000</v>
      </c>
      <c r="H58" s="1" t="s">
        <v>394</v>
      </c>
      <c r="I58" s="10">
        <v>21455</v>
      </c>
      <c r="J58" s="1" t="s">
        <v>395</v>
      </c>
      <c r="K58" s="1" t="s">
        <v>396</v>
      </c>
      <c r="L58" s="1" t="s">
        <v>397</v>
      </c>
      <c r="M58" s="1" t="s">
        <v>398</v>
      </c>
      <c r="N58" s="10">
        <v>26</v>
      </c>
      <c r="O58" s="10">
        <v>58</v>
      </c>
      <c r="P58" s="10">
        <v>15</v>
      </c>
      <c r="Q58" s="19">
        <v>9</v>
      </c>
      <c r="R58" s="11">
        <v>929160</v>
      </c>
      <c r="S58" s="11">
        <v>0</v>
      </c>
    </row>
    <row r="59" spans="1:19" x14ac:dyDescent="0.25">
      <c r="A59" s="1">
        <v>57</v>
      </c>
      <c r="B59" s="10">
        <v>1232612</v>
      </c>
      <c r="C59" s="1" t="s">
        <v>399</v>
      </c>
      <c r="D59" s="1" t="s">
        <v>400</v>
      </c>
      <c r="E59" s="1" t="s">
        <v>401</v>
      </c>
      <c r="F59" s="1" t="s">
        <v>15</v>
      </c>
      <c r="G59" s="10">
        <v>50000</v>
      </c>
      <c r="H59" s="1" t="s">
        <v>257</v>
      </c>
      <c r="I59" s="10">
        <v>21412</v>
      </c>
      <c r="J59" s="1" t="s">
        <v>402</v>
      </c>
      <c r="K59" s="1" t="s">
        <v>403</v>
      </c>
      <c r="L59" s="1" t="s">
        <v>404</v>
      </c>
      <c r="M59" s="1" t="s">
        <v>405</v>
      </c>
      <c r="N59" s="10">
        <v>10</v>
      </c>
      <c r="O59" s="10">
        <v>50</v>
      </c>
      <c r="P59" s="10">
        <v>1</v>
      </c>
      <c r="Q59" s="19">
        <v>9</v>
      </c>
      <c r="R59" s="11">
        <v>1232612</v>
      </c>
      <c r="S59" s="11">
        <v>0</v>
      </c>
    </row>
    <row r="60" spans="1:19" x14ac:dyDescent="0.25">
      <c r="A60" s="1">
        <v>58</v>
      </c>
      <c r="B60" s="10">
        <v>4079204</v>
      </c>
      <c r="C60" s="1" t="s">
        <v>406</v>
      </c>
      <c r="D60" s="1" t="s">
        <v>344</v>
      </c>
      <c r="E60" s="1" t="s">
        <v>14</v>
      </c>
      <c r="F60" s="1" t="s">
        <v>15</v>
      </c>
      <c r="G60" s="10">
        <v>125000</v>
      </c>
      <c r="H60" s="1" t="s">
        <v>345</v>
      </c>
      <c r="I60" s="10">
        <v>20915</v>
      </c>
      <c r="J60" s="1" t="s">
        <v>407</v>
      </c>
      <c r="K60" s="1" t="s">
        <v>408</v>
      </c>
      <c r="L60" s="1" t="s">
        <v>409</v>
      </c>
      <c r="M60" s="1" t="s">
        <v>410</v>
      </c>
      <c r="N60" s="10">
        <v>3</v>
      </c>
      <c r="O60" s="10">
        <v>23</v>
      </c>
      <c r="P60" s="10">
        <v>100</v>
      </c>
      <c r="Q60" s="19">
        <v>9</v>
      </c>
      <c r="R60" s="11">
        <v>4079204</v>
      </c>
      <c r="S60" s="11">
        <v>0</v>
      </c>
    </row>
    <row r="61" spans="1:19" x14ac:dyDescent="0.25">
      <c r="A61" s="1">
        <v>59</v>
      </c>
      <c r="B61" s="10">
        <v>1078634</v>
      </c>
      <c r="C61" s="1" t="s">
        <v>411</v>
      </c>
      <c r="D61" s="1" t="s">
        <v>412</v>
      </c>
      <c r="E61" s="1" t="s">
        <v>23</v>
      </c>
      <c r="F61" s="1" t="s">
        <v>413</v>
      </c>
      <c r="G61" s="10">
        <v>20000</v>
      </c>
      <c r="H61" s="1" t="s">
        <v>414</v>
      </c>
      <c r="I61" s="10">
        <v>20787</v>
      </c>
      <c r="J61" s="1" t="s">
        <v>415</v>
      </c>
      <c r="K61" s="1" t="s">
        <v>416</v>
      </c>
      <c r="L61" s="1" t="s">
        <v>417</v>
      </c>
      <c r="M61" s="1" t="s">
        <v>418</v>
      </c>
      <c r="N61" s="10">
        <v>14</v>
      </c>
      <c r="O61" s="10">
        <v>55</v>
      </c>
      <c r="P61" s="10">
        <v>1.43</v>
      </c>
      <c r="Q61" s="19">
        <v>1</v>
      </c>
      <c r="R61" s="11">
        <v>808975.5</v>
      </c>
      <c r="S61" s="11">
        <v>1</v>
      </c>
    </row>
    <row r="62" spans="1:19" x14ac:dyDescent="0.25">
      <c r="A62" s="1">
        <v>60</v>
      </c>
      <c r="B62" s="10">
        <v>590807</v>
      </c>
      <c r="C62" s="1" t="s">
        <v>419</v>
      </c>
      <c r="D62" s="1" t="s">
        <v>420</v>
      </c>
      <c r="E62" s="1" t="s">
        <v>379</v>
      </c>
      <c r="F62" s="1" t="s">
        <v>15</v>
      </c>
      <c r="G62" s="10">
        <v>50000</v>
      </c>
      <c r="H62" s="1" t="s">
        <v>257</v>
      </c>
      <c r="I62" s="10">
        <v>20242</v>
      </c>
      <c r="J62" s="1" t="s">
        <v>421</v>
      </c>
      <c r="K62" s="1" t="s">
        <v>422</v>
      </c>
      <c r="L62" s="1" t="s">
        <v>423</v>
      </c>
      <c r="M62" s="1" t="s">
        <v>424</v>
      </c>
      <c r="N62" s="10">
        <v>1</v>
      </c>
      <c r="O62" s="10">
        <v>20</v>
      </c>
      <c r="P62" s="10">
        <v>25</v>
      </c>
      <c r="Q62" s="19">
        <v>9</v>
      </c>
      <c r="R62" s="11">
        <v>590807</v>
      </c>
      <c r="S62" s="11">
        <v>0</v>
      </c>
    </row>
    <row r="63" spans="1:19" x14ac:dyDescent="0.25">
      <c r="A63" s="1">
        <v>61</v>
      </c>
      <c r="B63" s="10">
        <v>723886</v>
      </c>
      <c r="C63" s="1" t="s">
        <v>425</v>
      </c>
      <c r="D63" s="1" t="s">
        <v>426</v>
      </c>
      <c r="E63" s="1" t="s">
        <v>46</v>
      </c>
      <c r="F63" s="1" t="s">
        <v>15</v>
      </c>
      <c r="G63" s="10">
        <v>100000</v>
      </c>
      <c r="H63" s="1" t="s">
        <v>250</v>
      </c>
      <c r="I63" s="10">
        <v>20042</v>
      </c>
      <c r="J63" s="1" t="s">
        <v>427</v>
      </c>
      <c r="K63" s="1" t="s">
        <v>428</v>
      </c>
      <c r="L63" s="1" t="s">
        <v>429</v>
      </c>
      <c r="M63" s="1" t="s">
        <v>430</v>
      </c>
      <c r="N63" s="10">
        <v>17</v>
      </c>
      <c r="O63" s="10">
        <v>15</v>
      </c>
      <c r="P63" s="10">
        <v>5</v>
      </c>
      <c r="Q63" s="19">
        <v>9</v>
      </c>
      <c r="R63" s="11">
        <v>723886</v>
      </c>
      <c r="S63" s="11">
        <v>0</v>
      </c>
    </row>
    <row r="64" spans="1:19" x14ac:dyDescent="0.25">
      <c r="A64" s="1">
        <v>62</v>
      </c>
      <c r="B64" s="10">
        <v>1578950</v>
      </c>
      <c r="C64" s="1" t="s">
        <v>431</v>
      </c>
      <c r="D64" s="1" t="s">
        <v>432</v>
      </c>
      <c r="E64" s="1" t="s">
        <v>46</v>
      </c>
      <c r="F64" s="1" t="s">
        <v>15</v>
      </c>
      <c r="G64" s="10">
        <v>550000</v>
      </c>
      <c r="H64" s="1" t="s">
        <v>202</v>
      </c>
      <c r="I64" s="10">
        <v>19829</v>
      </c>
      <c r="J64" s="1" t="s">
        <v>433</v>
      </c>
      <c r="K64" s="1" t="s">
        <v>434</v>
      </c>
      <c r="L64" s="1" t="s">
        <v>435</v>
      </c>
      <c r="M64" s="1" t="s">
        <v>436</v>
      </c>
      <c r="N64" s="10">
        <v>15</v>
      </c>
      <c r="O64" s="10">
        <v>19</v>
      </c>
      <c r="P64" s="10">
        <v>1</v>
      </c>
      <c r="Q64" s="19">
        <v>9</v>
      </c>
      <c r="R64" s="11">
        <v>1578950</v>
      </c>
      <c r="S64" s="11">
        <v>0</v>
      </c>
    </row>
    <row r="65" spans="1:19" x14ac:dyDescent="0.25">
      <c r="A65" s="1">
        <v>63</v>
      </c>
      <c r="B65" s="10">
        <v>1479231</v>
      </c>
      <c r="C65" s="1" t="s">
        <v>437</v>
      </c>
      <c r="D65" s="1" t="s">
        <v>438</v>
      </c>
      <c r="E65" s="1" t="s">
        <v>23</v>
      </c>
      <c r="F65" s="1" t="s">
        <v>413</v>
      </c>
      <c r="G65" s="10">
        <v>20000</v>
      </c>
      <c r="H65" s="1" t="s">
        <v>414</v>
      </c>
      <c r="I65" s="10">
        <v>19611</v>
      </c>
      <c r="J65" s="1" t="s">
        <v>439</v>
      </c>
      <c r="K65" s="1" t="s">
        <v>440</v>
      </c>
      <c r="L65" s="1" t="s">
        <v>441</v>
      </c>
      <c r="M65" s="1" t="s">
        <v>442</v>
      </c>
      <c r="N65" s="10">
        <v>16</v>
      </c>
      <c r="O65" s="10">
        <v>53</v>
      </c>
      <c r="P65" s="10">
        <v>4</v>
      </c>
      <c r="Q65" s="19">
        <v>1</v>
      </c>
      <c r="R65" s="11">
        <v>1109423.25</v>
      </c>
      <c r="S65" s="11">
        <v>1</v>
      </c>
    </row>
    <row r="66" spans="1:19" x14ac:dyDescent="0.25">
      <c r="A66" s="1">
        <v>64</v>
      </c>
      <c r="B66" s="10">
        <v>944282</v>
      </c>
      <c r="C66" s="1" t="s">
        <v>443</v>
      </c>
      <c r="D66" s="1" t="s">
        <v>175</v>
      </c>
      <c r="E66" s="1" t="s">
        <v>46</v>
      </c>
      <c r="F66" s="1" t="s">
        <v>15</v>
      </c>
      <c r="G66" s="10">
        <v>400000</v>
      </c>
      <c r="H66" s="1" t="s">
        <v>444</v>
      </c>
      <c r="I66" s="10">
        <v>19541</v>
      </c>
      <c r="J66" s="1" t="s">
        <v>445</v>
      </c>
      <c r="K66" s="1" t="s">
        <v>446</v>
      </c>
      <c r="L66" s="1" t="s">
        <v>447</v>
      </c>
      <c r="M66" s="1" t="s">
        <v>448</v>
      </c>
      <c r="N66" s="10">
        <v>34</v>
      </c>
      <c r="O66" s="10">
        <v>22</v>
      </c>
      <c r="P66" s="10">
        <v>5</v>
      </c>
      <c r="Q66" s="19">
        <v>9</v>
      </c>
      <c r="R66" s="11">
        <v>944282</v>
      </c>
      <c r="S66" s="11">
        <v>0</v>
      </c>
    </row>
    <row r="67" spans="1:19" x14ac:dyDescent="0.25">
      <c r="A67" s="1">
        <v>65</v>
      </c>
      <c r="B67" s="10">
        <v>2410741</v>
      </c>
      <c r="C67" s="1" t="s">
        <v>449</v>
      </c>
      <c r="D67" s="1" t="s">
        <v>450</v>
      </c>
      <c r="E67" s="1" t="s">
        <v>83</v>
      </c>
      <c r="F67" s="1" t="s">
        <v>15</v>
      </c>
      <c r="G67" s="10">
        <v>100000</v>
      </c>
      <c r="H67" s="1" t="s">
        <v>47</v>
      </c>
      <c r="I67" s="10">
        <v>19349</v>
      </c>
      <c r="J67" s="1" t="s">
        <v>451</v>
      </c>
      <c r="K67" s="1" t="s">
        <v>452</v>
      </c>
      <c r="L67" s="1" t="s">
        <v>453</v>
      </c>
      <c r="M67" s="1" t="s">
        <v>454</v>
      </c>
      <c r="N67" s="10">
        <v>12</v>
      </c>
      <c r="O67" s="10">
        <v>31</v>
      </c>
      <c r="P67" s="10">
        <v>1</v>
      </c>
      <c r="Q67" s="19">
        <v>9</v>
      </c>
      <c r="R67" s="11">
        <v>2410741</v>
      </c>
      <c r="S67" s="11">
        <v>0</v>
      </c>
    </row>
    <row r="68" spans="1:19" x14ac:dyDescent="0.25">
      <c r="A68" s="1">
        <v>66</v>
      </c>
      <c r="B68" s="10">
        <v>839301</v>
      </c>
      <c r="C68" s="1" t="s">
        <v>455</v>
      </c>
      <c r="D68" s="1" t="s">
        <v>456</v>
      </c>
      <c r="E68" s="1" t="s">
        <v>83</v>
      </c>
      <c r="F68" s="1" t="s">
        <v>15</v>
      </c>
      <c r="G68" s="10">
        <v>35000</v>
      </c>
      <c r="H68" s="1" t="s">
        <v>457</v>
      </c>
      <c r="I68" s="10">
        <v>18604</v>
      </c>
      <c r="J68" s="1" t="s">
        <v>458</v>
      </c>
      <c r="K68" s="1" t="s">
        <v>459</v>
      </c>
      <c r="L68" s="1" t="s">
        <v>460</v>
      </c>
      <c r="M68" s="1" t="s">
        <v>461</v>
      </c>
      <c r="N68" s="10">
        <v>15</v>
      </c>
      <c r="O68" s="10">
        <v>60</v>
      </c>
      <c r="P68" s="10">
        <v>12</v>
      </c>
      <c r="Q68" s="19">
        <v>9</v>
      </c>
      <c r="R68" s="11">
        <v>839301</v>
      </c>
      <c r="S68" s="11">
        <v>0</v>
      </c>
    </row>
    <row r="69" spans="1:19" x14ac:dyDescent="0.25">
      <c r="A69" s="1">
        <v>67</v>
      </c>
      <c r="B69" s="10">
        <v>776084</v>
      </c>
      <c r="C69" s="1" t="s">
        <v>462</v>
      </c>
      <c r="D69" s="1" t="s">
        <v>463</v>
      </c>
      <c r="E69" s="1" t="s">
        <v>46</v>
      </c>
      <c r="F69" s="1" t="s">
        <v>15</v>
      </c>
      <c r="G69" s="10">
        <v>400000</v>
      </c>
      <c r="H69" s="1" t="s">
        <v>16</v>
      </c>
      <c r="I69" s="10">
        <v>18558</v>
      </c>
      <c r="J69" s="1" t="s">
        <v>464</v>
      </c>
      <c r="K69" s="1" t="s">
        <v>465</v>
      </c>
      <c r="L69" s="1" t="s">
        <v>466</v>
      </c>
      <c r="M69" s="1" t="s">
        <v>467</v>
      </c>
      <c r="N69" s="10">
        <v>19</v>
      </c>
      <c r="O69" s="10">
        <v>24</v>
      </c>
      <c r="P69" s="10">
        <v>5</v>
      </c>
      <c r="Q69" s="19">
        <v>9</v>
      </c>
      <c r="R69" s="11">
        <v>776084</v>
      </c>
      <c r="S69" s="11">
        <v>0</v>
      </c>
    </row>
    <row r="70" spans="1:19" x14ac:dyDescent="0.25">
      <c r="A70" s="1">
        <v>68</v>
      </c>
      <c r="B70" s="10">
        <v>6225354</v>
      </c>
      <c r="C70" s="1" t="s">
        <v>468</v>
      </c>
      <c r="D70" s="1" t="s">
        <v>469</v>
      </c>
      <c r="E70" s="1" t="s">
        <v>470</v>
      </c>
      <c r="F70" s="1" t="s">
        <v>15</v>
      </c>
      <c r="G70" s="10">
        <v>800000</v>
      </c>
      <c r="H70" s="1" t="s">
        <v>47</v>
      </c>
      <c r="I70" s="10">
        <v>18220</v>
      </c>
      <c r="J70" s="1" t="s">
        <v>471</v>
      </c>
      <c r="K70" s="1" t="s">
        <v>472</v>
      </c>
      <c r="L70" s="1" t="s">
        <v>473</v>
      </c>
      <c r="M70" s="1" t="s">
        <v>474</v>
      </c>
      <c r="N70" s="10">
        <v>44</v>
      </c>
      <c r="O70" s="10">
        <v>46</v>
      </c>
      <c r="P70" s="10">
        <v>5</v>
      </c>
      <c r="Q70" s="19">
        <v>9</v>
      </c>
      <c r="R70" s="11">
        <v>6225354</v>
      </c>
      <c r="S70" s="11">
        <v>0</v>
      </c>
    </row>
    <row r="71" spans="1:19" x14ac:dyDescent="0.25">
      <c r="A71" s="1">
        <v>69</v>
      </c>
      <c r="B71" s="10">
        <v>872133</v>
      </c>
      <c r="C71" s="1" t="s">
        <v>475</v>
      </c>
      <c r="D71" s="1" t="s">
        <v>476</v>
      </c>
      <c r="E71" s="1" t="s">
        <v>477</v>
      </c>
      <c r="F71" s="1" t="s">
        <v>15</v>
      </c>
      <c r="G71" s="10">
        <v>600000</v>
      </c>
      <c r="H71" s="1" t="s">
        <v>257</v>
      </c>
      <c r="I71" s="10">
        <v>18209</v>
      </c>
      <c r="J71" s="1" t="s">
        <v>478</v>
      </c>
      <c r="K71" s="1" t="s">
        <v>479</v>
      </c>
      <c r="L71" s="1" t="s">
        <v>480</v>
      </c>
      <c r="M71" s="1" t="s">
        <v>481</v>
      </c>
      <c r="N71" s="10">
        <v>18</v>
      </c>
      <c r="O71" s="10">
        <v>28</v>
      </c>
      <c r="P71" s="10">
        <v>15</v>
      </c>
      <c r="Q71" s="19">
        <v>9</v>
      </c>
      <c r="R71" s="11">
        <v>872133</v>
      </c>
      <c r="S71" s="11">
        <v>0</v>
      </c>
    </row>
    <row r="72" spans="1:19" x14ac:dyDescent="0.25">
      <c r="A72" s="1">
        <v>70</v>
      </c>
      <c r="B72" s="10">
        <v>974578</v>
      </c>
      <c r="C72" s="1" t="s">
        <v>482</v>
      </c>
      <c r="D72" s="1" t="s">
        <v>483</v>
      </c>
      <c r="E72" s="1" t="s">
        <v>46</v>
      </c>
      <c r="F72" s="1" t="s">
        <v>15</v>
      </c>
      <c r="G72" s="10">
        <v>900000</v>
      </c>
      <c r="H72" s="1" t="s">
        <v>484</v>
      </c>
      <c r="I72" s="10">
        <v>18126</v>
      </c>
      <c r="J72" s="1" t="s">
        <v>485</v>
      </c>
      <c r="K72" s="1" t="s">
        <v>486</v>
      </c>
      <c r="L72" s="1" t="s">
        <v>487</v>
      </c>
      <c r="M72" s="1" t="s">
        <v>488</v>
      </c>
      <c r="N72" s="10">
        <v>28</v>
      </c>
      <c r="O72" s="10">
        <v>9</v>
      </c>
      <c r="P72" s="10">
        <v>5</v>
      </c>
      <c r="Q72" s="19">
        <v>9</v>
      </c>
      <c r="R72" s="11">
        <v>974578</v>
      </c>
      <c r="S72" s="11">
        <v>0</v>
      </c>
    </row>
    <row r="73" spans="1:19" x14ac:dyDescent="0.25">
      <c r="A73" s="1">
        <v>71</v>
      </c>
      <c r="B73" s="10">
        <v>2278255</v>
      </c>
      <c r="C73" s="1" t="s">
        <v>489</v>
      </c>
      <c r="D73" s="1" t="s">
        <v>490</v>
      </c>
      <c r="E73" s="1" t="s">
        <v>46</v>
      </c>
      <c r="F73" s="1" t="s">
        <v>15</v>
      </c>
      <c r="G73" s="10">
        <v>300000</v>
      </c>
      <c r="H73" s="1" t="s">
        <v>68</v>
      </c>
      <c r="I73" s="10">
        <v>17765</v>
      </c>
      <c r="J73" s="1" t="s">
        <v>491</v>
      </c>
      <c r="K73" s="1" t="s">
        <v>492</v>
      </c>
      <c r="L73" s="1" t="s">
        <v>493</v>
      </c>
      <c r="M73" s="1" t="s">
        <v>494</v>
      </c>
      <c r="N73" s="10">
        <v>18</v>
      </c>
      <c r="O73" s="10">
        <v>25</v>
      </c>
      <c r="P73" s="10">
        <v>10</v>
      </c>
      <c r="Q73" s="19">
        <v>9</v>
      </c>
      <c r="R73" s="11">
        <v>2278255</v>
      </c>
      <c r="S73" s="11">
        <v>0</v>
      </c>
    </row>
    <row r="74" spans="1:19" x14ac:dyDescent="0.25">
      <c r="A74" s="1">
        <v>72</v>
      </c>
      <c r="B74" s="10">
        <v>3429235</v>
      </c>
      <c r="C74" s="1" t="s">
        <v>495</v>
      </c>
      <c r="D74" s="1" t="s">
        <v>496</v>
      </c>
      <c r="E74" s="1" t="s">
        <v>497</v>
      </c>
      <c r="F74" s="1" t="s">
        <v>15</v>
      </c>
      <c r="G74" s="10">
        <v>30000</v>
      </c>
      <c r="H74" s="1" t="s">
        <v>498</v>
      </c>
      <c r="I74" s="10">
        <v>17744</v>
      </c>
      <c r="J74" s="1" t="s">
        <v>499</v>
      </c>
      <c r="K74" s="1" t="s">
        <v>500</v>
      </c>
      <c r="L74" s="1" t="s">
        <v>501</v>
      </c>
      <c r="M74" s="1" t="s">
        <v>502</v>
      </c>
      <c r="N74" s="10">
        <v>29</v>
      </c>
      <c r="O74" s="10">
        <v>58</v>
      </c>
      <c r="P74" s="10">
        <v>1</v>
      </c>
      <c r="Q74" s="19">
        <v>9</v>
      </c>
      <c r="R74" s="11">
        <v>3429235</v>
      </c>
      <c r="S74" s="11">
        <v>0</v>
      </c>
    </row>
    <row r="75" spans="1:19" x14ac:dyDescent="0.25">
      <c r="A75" s="1">
        <v>73</v>
      </c>
      <c r="B75" s="10">
        <v>1810294</v>
      </c>
      <c r="C75" s="1" t="s">
        <v>503</v>
      </c>
      <c r="D75" s="1" t="s">
        <v>504</v>
      </c>
      <c r="E75" s="1" t="s">
        <v>14</v>
      </c>
      <c r="F75" s="1" t="s">
        <v>15</v>
      </c>
      <c r="G75" s="10">
        <v>33000</v>
      </c>
      <c r="H75" s="1" t="s">
        <v>505</v>
      </c>
      <c r="I75" s="10">
        <v>17739</v>
      </c>
      <c r="J75" s="1" t="s">
        <v>506</v>
      </c>
      <c r="K75" s="1" t="s">
        <v>507</v>
      </c>
      <c r="L75" s="1" t="s">
        <v>508</v>
      </c>
      <c r="M75" s="1" t="s">
        <v>509</v>
      </c>
      <c r="N75" s="10">
        <v>5</v>
      </c>
      <c r="O75" s="10">
        <v>6</v>
      </c>
      <c r="P75" s="10">
        <v>1</v>
      </c>
      <c r="Q75" s="19">
        <v>9</v>
      </c>
      <c r="R75" s="11">
        <v>1810294</v>
      </c>
      <c r="S75" s="11">
        <v>0</v>
      </c>
    </row>
    <row r="76" spans="1:19" x14ac:dyDescent="0.25">
      <c r="A76" s="1">
        <v>74</v>
      </c>
      <c r="B76" s="10">
        <v>2640852</v>
      </c>
      <c r="C76" s="1" t="s">
        <v>510</v>
      </c>
      <c r="D76" s="1" t="s">
        <v>511</v>
      </c>
      <c r="E76" s="1" t="s">
        <v>83</v>
      </c>
      <c r="F76" s="1" t="s">
        <v>15</v>
      </c>
      <c r="G76" s="10">
        <v>25000</v>
      </c>
      <c r="H76" s="1" t="s">
        <v>512</v>
      </c>
      <c r="I76" s="10">
        <v>17733</v>
      </c>
      <c r="J76" s="1" t="s">
        <v>513</v>
      </c>
      <c r="K76" s="1" t="s">
        <v>514</v>
      </c>
      <c r="L76" s="1" t="s">
        <v>515</v>
      </c>
      <c r="M76" s="1" t="s">
        <v>516</v>
      </c>
      <c r="N76" s="10">
        <v>14</v>
      </c>
      <c r="O76" s="10">
        <v>55</v>
      </c>
      <c r="P76" s="10">
        <v>1</v>
      </c>
      <c r="Q76" s="19">
        <v>9</v>
      </c>
      <c r="R76" s="11">
        <v>2640852</v>
      </c>
      <c r="S76" s="11">
        <v>0</v>
      </c>
    </row>
    <row r="77" spans="1:19" x14ac:dyDescent="0.25">
      <c r="A77" s="1">
        <v>75</v>
      </c>
      <c r="B77" s="10">
        <v>630019</v>
      </c>
      <c r="C77" s="1" t="s">
        <v>517</v>
      </c>
      <c r="D77" s="1" t="s">
        <v>518</v>
      </c>
      <c r="E77" s="1" t="s">
        <v>519</v>
      </c>
      <c r="F77" s="1" t="s">
        <v>15</v>
      </c>
      <c r="G77" s="10">
        <v>200000</v>
      </c>
      <c r="H77" s="1" t="s">
        <v>520</v>
      </c>
      <c r="I77" s="10">
        <v>17713</v>
      </c>
      <c r="J77" s="1" t="s">
        <v>521</v>
      </c>
      <c r="K77" s="1" t="s">
        <v>522</v>
      </c>
      <c r="L77" s="1" t="s">
        <v>523</v>
      </c>
      <c r="M77" s="1" t="s">
        <v>524</v>
      </c>
      <c r="N77" s="10">
        <v>34</v>
      </c>
      <c r="O77" s="10">
        <v>9</v>
      </c>
      <c r="P77" s="10">
        <v>1</v>
      </c>
      <c r="Q77" s="19">
        <v>9</v>
      </c>
      <c r="R77" s="11">
        <v>630019</v>
      </c>
      <c r="S77" s="11">
        <v>0</v>
      </c>
    </row>
    <row r="78" spans="1:19" x14ac:dyDescent="0.25">
      <c r="A78" s="1">
        <v>76</v>
      </c>
      <c r="B78" s="10">
        <v>1505366</v>
      </c>
      <c r="C78" s="1" t="s">
        <v>525</v>
      </c>
      <c r="D78" s="1" t="s">
        <v>526</v>
      </c>
      <c r="E78" s="1" t="s">
        <v>330</v>
      </c>
      <c r="F78" s="1" t="s">
        <v>15</v>
      </c>
      <c r="G78" s="10">
        <v>1000000</v>
      </c>
      <c r="H78" s="1" t="s">
        <v>527</v>
      </c>
      <c r="I78" s="10">
        <v>17614</v>
      </c>
      <c r="J78" s="1" t="s">
        <v>528</v>
      </c>
      <c r="K78" s="1" t="s">
        <v>529</v>
      </c>
      <c r="L78" s="1" t="s">
        <v>530</v>
      </c>
      <c r="M78" s="1" t="s">
        <v>531</v>
      </c>
      <c r="N78" s="10">
        <v>17</v>
      </c>
      <c r="O78" s="10">
        <v>37</v>
      </c>
      <c r="P78" s="10">
        <v>10</v>
      </c>
      <c r="Q78" s="19">
        <v>9</v>
      </c>
      <c r="R78" s="11">
        <v>1505366</v>
      </c>
      <c r="S78" s="11">
        <v>0</v>
      </c>
    </row>
    <row r="79" spans="1:19" x14ac:dyDescent="0.25">
      <c r="A79" s="1">
        <v>77</v>
      </c>
      <c r="B79" s="10">
        <v>470310</v>
      </c>
      <c r="C79" s="1" t="s">
        <v>532</v>
      </c>
      <c r="D79" s="1" t="s">
        <v>533</v>
      </c>
      <c r="E79" s="1" t="s">
        <v>534</v>
      </c>
      <c r="F79" s="1" t="s">
        <v>15</v>
      </c>
      <c r="G79" s="10">
        <v>100000</v>
      </c>
      <c r="H79" s="1" t="s">
        <v>338</v>
      </c>
      <c r="I79" s="10">
        <v>17218</v>
      </c>
      <c r="J79" s="1" t="s">
        <v>535</v>
      </c>
      <c r="K79" s="1" t="s">
        <v>536</v>
      </c>
      <c r="L79" s="1" t="s">
        <v>537</v>
      </c>
      <c r="M79" s="1" t="s">
        <v>538</v>
      </c>
      <c r="N79" s="10">
        <v>8</v>
      </c>
      <c r="O79" s="10">
        <v>52</v>
      </c>
      <c r="P79" s="10">
        <v>2</v>
      </c>
      <c r="Q79" s="19">
        <v>9</v>
      </c>
      <c r="R79" s="11">
        <v>470310</v>
      </c>
      <c r="S79" s="11">
        <v>0</v>
      </c>
    </row>
    <row r="80" spans="1:19" x14ac:dyDescent="0.25">
      <c r="A80" s="1">
        <v>78</v>
      </c>
      <c r="B80" s="10">
        <v>526563</v>
      </c>
      <c r="C80" s="1" t="s">
        <v>539</v>
      </c>
      <c r="D80" s="1" t="s">
        <v>540</v>
      </c>
      <c r="E80" s="1" t="s">
        <v>46</v>
      </c>
      <c r="F80" s="1" t="s">
        <v>75</v>
      </c>
      <c r="G80" s="10">
        <v>450000</v>
      </c>
      <c r="H80" s="1" t="s">
        <v>541</v>
      </c>
      <c r="I80" s="10">
        <v>17184</v>
      </c>
      <c r="J80" s="1" t="s">
        <v>542</v>
      </c>
      <c r="K80" s="1" t="s">
        <v>543</v>
      </c>
      <c r="L80" s="1" t="s">
        <v>544</v>
      </c>
      <c r="M80" s="1" t="s">
        <v>545</v>
      </c>
      <c r="N80" s="10">
        <v>16</v>
      </c>
      <c r="O80" s="10">
        <v>13</v>
      </c>
      <c r="P80" s="10">
        <v>8</v>
      </c>
      <c r="Q80" s="19">
        <v>6</v>
      </c>
      <c r="R80" s="11">
        <v>663469.38</v>
      </c>
      <c r="S80" s="11">
        <v>1</v>
      </c>
    </row>
    <row r="81" spans="1:19" x14ac:dyDescent="0.25">
      <c r="A81" s="1">
        <v>79</v>
      </c>
      <c r="B81" s="10">
        <v>4869472</v>
      </c>
      <c r="C81" s="1" t="s">
        <v>546</v>
      </c>
      <c r="D81" s="1" t="s">
        <v>284</v>
      </c>
      <c r="E81" s="1" t="s">
        <v>23</v>
      </c>
      <c r="F81" s="1" t="s">
        <v>15</v>
      </c>
      <c r="G81" s="10">
        <v>100000</v>
      </c>
      <c r="H81" s="1" t="s">
        <v>47</v>
      </c>
      <c r="I81" s="10">
        <v>17029</v>
      </c>
      <c r="J81" s="1" t="s">
        <v>547</v>
      </c>
      <c r="K81" s="1" t="s">
        <v>548</v>
      </c>
      <c r="L81" s="1" t="s">
        <v>549</v>
      </c>
      <c r="M81" s="1" t="s">
        <v>550</v>
      </c>
      <c r="N81" s="10">
        <v>6</v>
      </c>
      <c r="O81" s="10">
        <v>59</v>
      </c>
      <c r="P81" s="10">
        <v>30</v>
      </c>
      <c r="Q81" s="19">
        <v>9</v>
      </c>
      <c r="R81" s="11">
        <v>4869472</v>
      </c>
      <c r="S81" s="11">
        <v>0</v>
      </c>
    </row>
    <row r="82" spans="1:19" x14ac:dyDescent="0.25">
      <c r="A82" s="1">
        <v>80</v>
      </c>
      <c r="B82" s="10">
        <v>1766204</v>
      </c>
      <c r="C82" s="1" t="s">
        <v>551</v>
      </c>
      <c r="D82" s="1" t="s">
        <v>552</v>
      </c>
      <c r="E82" s="1" t="s">
        <v>46</v>
      </c>
      <c r="F82" s="1" t="s">
        <v>15</v>
      </c>
      <c r="G82" s="10">
        <v>800000</v>
      </c>
      <c r="H82" s="1" t="s">
        <v>250</v>
      </c>
      <c r="I82" s="10">
        <v>16936</v>
      </c>
      <c r="J82" s="1" t="s">
        <v>553</v>
      </c>
      <c r="K82" s="1" t="s">
        <v>554</v>
      </c>
      <c r="L82" s="1" t="s">
        <v>555</v>
      </c>
      <c r="M82" s="1" t="s">
        <v>556</v>
      </c>
      <c r="N82" s="10">
        <v>18</v>
      </c>
      <c r="O82" s="10">
        <v>28</v>
      </c>
      <c r="P82" s="10">
        <v>5</v>
      </c>
      <c r="Q82" s="19">
        <v>9</v>
      </c>
      <c r="R82" s="11">
        <v>1766204</v>
      </c>
      <c r="S82" s="11">
        <v>0</v>
      </c>
    </row>
    <row r="83" spans="1:19" x14ac:dyDescent="0.25">
      <c r="A83" s="1">
        <v>81</v>
      </c>
      <c r="B83" s="10">
        <v>859425</v>
      </c>
      <c r="C83" s="1" t="s">
        <v>557</v>
      </c>
      <c r="D83" s="1" t="s">
        <v>558</v>
      </c>
      <c r="E83" s="1" t="s">
        <v>559</v>
      </c>
      <c r="F83" s="1" t="s">
        <v>15</v>
      </c>
      <c r="G83" s="10">
        <v>650000</v>
      </c>
      <c r="H83" s="1" t="s">
        <v>560</v>
      </c>
      <c r="I83" s="10">
        <v>16850</v>
      </c>
      <c r="J83" s="1" t="s">
        <v>561</v>
      </c>
      <c r="K83" s="1" t="s">
        <v>562</v>
      </c>
      <c r="L83" s="1" t="s">
        <v>563</v>
      </c>
      <c r="M83" s="1" t="s">
        <v>564</v>
      </c>
      <c r="N83" s="10">
        <v>33</v>
      </c>
      <c r="O83" s="10">
        <v>17</v>
      </c>
      <c r="P83" s="10">
        <v>5</v>
      </c>
      <c r="Q83" s="19">
        <v>9</v>
      </c>
      <c r="R83" s="11">
        <v>859425</v>
      </c>
      <c r="S83" s="11">
        <v>0</v>
      </c>
    </row>
    <row r="84" spans="1:19" x14ac:dyDescent="0.25">
      <c r="A84" s="1">
        <v>82</v>
      </c>
      <c r="B84" s="10">
        <v>2952508</v>
      </c>
      <c r="C84" s="1" t="s">
        <v>565</v>
      </c>
      <c r="D84" s="1" t="s">
        <v>566</v>
      </c>
      <c r="E84" s="1" t="s">
        <v>189</v>
      </c>
      <c r="F84" s="1" t="s">
        <v>15</v>
      </c>
      <c r="G84" s="10">
        <v>50000</v>
      </c>
      <c r="H84" s="1" t="s">
        <v>47</v>
      </c>
      <c r="I84" s="10">
        <v>16732</v>
      </c>
      <c r="J84" s="1" t="s">
        <v>567</v>
      </c>
      <c r="K84" s="1" t="s">
        <v>568</v>
      </c>
      <c r="L84" s="1" t="s">
        <v>569</v>
      </c>
      <c r="M84" s="1" t="s">
        <v>570</v>
      </c>
      <c r="N84" s="10">
        <v>13</v>
      </c>
      <c r="O84" s="10">
        <v>49</v>
      </c>
      <c r="P84" s="10">
        <v>5</v>
      </c>
      <c r="Q84" s="19">
        <v>9</v>
      </c>
      <c r="R84" s="11">
        <v>2952508</v>
      </c>
      <c r="S84" s="11">
        <v>0</v>
      </c>
    </row>
    <row r="85" spans="1:19" x14ac:dyDescent="0.25">
      <c r="A85" s="1">
        <v>83</v>
      </c>
      <c r="B85" s="10">
        <v>2950874</v>
      </c>
      <c r="C85" s="1" t="s">
        <v>571</v>
      </c>
      <c r="D85" s="1" t="s">
        <v>572</v>
      </c>
      <c r="E85" s="1" t="s">
        <v>573</v>
      </c>
      <c r="F85" s="1" t="s">
        <v>15</v>
      </c>
      <c r="G85" s="10">
        <v>100000</v>
      </c>
      <c r="H85" s="1" t="s">
        <v>574</v>
      </c>
      <c r="I85" s="10">
        <v>16538</v>
      </c>
      <c r="J85" s="1" t="s">
        <v>575</v>
      </c>
      <c r="K85" s="1" t="s">
        <v>576</v>
      </c>
      <c r="L85" s="1" t="s">
        <v>577</v>
      </c>
      <c r="M85" s="1" t="s">
        <v>578</v>
      </c>
      <c r="N85" s="10">
        <v>9</v>
      </c>
      <c r="O85" s="10">
        <v>29</v>
      </c>
      <c r="P85" s="10">
        <v>18</v>
      </c>
      <c r="Q85" s="19">
        <v>9</v>
      </c>
      <c r="R85" s="11">
        <v>2950874</v>
      </c>
      <c r="S85" s="11">
        <v>0</v>
      </c>
    </row>
    <row r="86" spans="1:19" x14ac:dyDescent="0.25">
      <c r="A86" s="1">
        <v>84</v>
      </c>
      <c r="B86" s="10">
        <v>672801</v>
      </c>
      <c r="C86" s="1" t="s">
        <v>579</v>
      </c>
      <c r="D86" s="1" t="s">
        <v>580</v>
      </c>
      <c r="E86" s="1" t="s">
        <v>581</v>
      </c>
      <c r="F86" s="1" t="s">
        <v>15</v>
      </c>
      <c r="G86" s="10">
        <v>15000</v>
      </c>
      <c r="H86" s="1" t="s">
        <v>278</v>
      </c>
      <c r="I86" s="10">
        <v>16537</v>
      </c>
      <c r="J86" s="1" t="s">
        <v>582</v>
      </c>
      <c r="K86" s="1" t="s">
        <v>583</v>
      </c>
      <c r="L86" s="1" t="s">
        <v>584</v>
      </c>
      <c r="M86" s="1" t="s">
        <v>585</v>
      </c>
      <c r="N86" s="10">
        <v>16</v>
      </c>
      <c r="O86" s="10">
        <v>50</v>
      </c>
      <c r="P86" s="10">
        <v>1</v>
      </c>
      <c r="Q86" s="19">
        <v>9</v>
      </c>
      <c r="R86" s="11">
        <v>672801</v>
      </c>
      <c r="S86" s="11">
        <v>0</v>
      </c>
    </row>
    <row r="87" spans="1:19" x14ac:dyDescent="0.25">
      <c r="A87" s="1">
        <v>85</v>
      </c>
      <c r="B87" s="10">
        <v>1193776</v>
      </c>
      <c r="C87" s="1" t="s">
        <v>586</v>
      </c>
      <c r="D87" s="1" t="s">
        <v>587</v>
      </c>
      <c r="E87" s="1" t="s">
        <v>23</v>
      </c>
      <c r="F87" s="1" t="s">
        <v>15</v>
      </c>
      <c r="G87" s="10">
        <v>12500</v>
      </c>
      <c r="H87" s="1" t="s">
        <v>47</v>
      </c>
      <c r="I87" s="10">
        <v>16459</v>
      </c>
      <c r="J87" s="1" t="s">
        <v>588</v>
      </c>
      <c r="K87" s="1" t="s">
        <v>589</v>
      </c>
      <c r="L87" s="1" t="s">
        <v>590</v>
      </c>
      <c r="M87" s="1" t="s">
        <v>591</v>
      </c>
      <c r="N87" s="10">
        <v>13</v>
      </c>
      <c r="O87" s="10">
        <v>64</v>
      </c>
      <c r="P87" s="10">
        <v>1</v>
      </c>
      <c r="Q87" s="19">
        <v>9</v>
      </c>
      <c r="R87" s="11">
        <v>1193776</v>
      </c>
      <c r="S87" s="11">
        <v>0</v>
      </c>
    </row>
    <row r="88" spans="1:19" x14ac:dyDescent="0.25">
      <c r="A88" s="1">
        <v>86</v>
      </c>
      <c r="B88" s="10">
        <v>701010</v>
      </c>
      <c r="C88" s="1" t="s">
        <v>592</v>
      </c>
      <c r="D88" s="1" t="s">
        <v>593</v>
      </c>
      <c r="E88" s="1" t="s">
        <v>46</v>
      </c>
      <c r="F88" s="1" t="s">
        <v>15</v>
      </c>
      <c r="G88" s="10">
        <v>500000</v>
      </c>
      <c r="H88" s="1" t="s">
        <v>176</v>
      </c>
      <c r="I88" s="10">
        <v>16408</v>
      </c>
      <c r="J88" s="1" t="s">
        <v>594</v>
      </c>
      <c r="K88" s="1" t="s">
        <v>595</v>
      </c>
      <c r="L88" s="1" t="s">
        <v>596</v>
      </c>
      <c r="M88" s="1" t="s">
        <v>597</v>
      </c>
      <c r="N88" s="10">
        <v>23</v>
      </c>
      <c r="O88" s="10">
        <v>11</v>
      </c>
      <c r="P88" s="10">
        <v>10</v>
      </c>
      <c r="Q88" s="19">
        <v>9</v>
      </c>
      <c r="R88" s="11">
        <v>701010</v>
      </c>
      <c r="S88" s="11">
        <v>0</v>
      </c>
    </row>
    <row r="89" spans="1:19" x14ac:dyDescent="0.25">
      <c r="A89" s="1">
        <v>87</v>
      </c>
      <c r="B89" s="10">
        <v>706287</v>
      </c>
      <c r="C89" s="1" t="s">
        <v>598</v>
      </c>
      <c r="D89" s="1" t="s">
        <v>323</v>
      </c>
      <c r="E89" s="1" t="s">
        <v>23</v>
      </c>
      <c r="F89" s="1" t="s">
        <v>15</v>
      </c>
      <c r="G89" s="10">
        <v>15000</v>
      </c>
      <c r="H89" s="1" t="s">
        <v>39</v>
      </c>
      <c r="I89" s="10">
        <v>16335</v>
      </c>
      <c r="J89" s="1" t="s">
        <v>599</v>
      </c>
      <c r="K89" s="1" t="s">
        <v>600</v>
      </c>
      <c r="L89" s="1" t="s">
        <v>601</v>
      </c>
      <c r="M89" s="1" t="s">
        <v>602</v>
      </c>
      <c r="N89" s="10">
        <v>36</v>
      </c>
      <c r="O89" s="10">
        <v>34</v>
      </c>
      <c r="P89" s="10">
        <v>1</v>
      </c>
      <c r="Q89" s="19">
        <v>9</v>
      </c>
      <c r="R89" s="11">
        <v>706287</v>
      </c>
      <c r="S89" s="11">
        <v>0</v>
      </c>
    </row>
    <row r="90" spans="1:19" x14ac:dyDescent="0.25">
      <c r="A90" s="1">
        <v>88</v>
      </c>
      <c r="B90" s="10">
        <v>2321811</v>
      </c>
      <c r="C90" s="1" t="s">
        <v>603</v>
      </c>
      <c r="D90" s="1" t="s">
        <v>604</v>
      </c>
      <c r="E90" s="1" t="s">
        <v>83</v>
      </c>
      <c r="F90" s="1" t="s">
        <v>15</v>
      </c>
      <c r="G90" s="10">
        <v>80000</v>
      </c>
      <c r="H90" s="1" t="s">
        <v>47</v>
      </c>
      <c r="I90" s="10">
        <v>16180</v>
      </c>
      <c r="J90" s="1" t="s">
        <v>605</v>
      </c>
      <c r="K90" s="1" t="s">
        <v>606</v>
      </c>
      <c r="L90" s="1" t="s">
        <v>607</v>
      </c>
      <c r="M90" s="1" t="s">
        <v>608</v>
      </c>
      <c r="N90" s="10">
        <v>20</v>
      </c>
      <c r="O90" s="10">
        <v>43</v>
      </c>
      <c r="P90" s="10">
        <v>19</v>
      </c>
      <c r="Q90" s="19">
        <v>9</v>
      </c>
      <c r="R90" s="11">
        <v>2321811</v>
      </c>
      <c r="S90" s="11">
        <v>0</v>
      </c>
    </row>
    <row r="91" spans="1:19" x14ac:dyDescent="0.25">
      <c r="A91" s="1">
        <v>89</v>
      </c>
      <c r="B91" s="10">
        <v>3327757</v>
      </c>
      <c r="C91" s="1" t="s">
        <v>609</v>
      </c>
      <c r="D91" s="1" t="s">
        <v>610</v>
      </c>
      <c r="E91" s="1" t="s">
        <v>14</v>
      </c>
      <c r="F91" s="1" t="s">
        <v>15</v>
      </c>
      <c r="G91" s="10">
        <v>80000</v>
      </c>
      <c r="H91" s="1" t="s">
        <v>611</v>
      </c>
      <c r="I91" s="10">
        <v>16038</v>
      </c>
      <c r="J91" s="1" t="s">
        <v>612</v>
      </c>
      <c r="K91" s="1" t="s">
        <v>613</v>
      </c>
      <c r="L91" s="1" t="s">
        <v>614</v>
      </c>
      <c r="M91" s="1" t="s">
        <v>615</v>
      </c>
      <c r="N91" s="10">
        <v>3</v>
      </c>
      <c r="O91" s="10">
        <v>5</v>
      </c>
      <c r="P91" s="10">
        <v>90</v>
      </c>
      <c r="Q91" s="19">
        <v>9</v>
      </c>
      <c r="R91" s="11">
        <v>3327757</v>
      </c>
      <c r="S91" s="11">
        <v>0</v>
      </c>
    </row>
    <row r="92" spans="1:19" x14ac:dyDescent="0.25">
      <c r="A92" s="1">
        <v>90</v>
      </c>
      <c r="B92" s="10">
        <v>3390551</v>
      </c>
      <c r="C92" s="1" t="s">
        <v>616</v>
      </c>
      <c r="D92" s="1" t="s">
        <v>617</v>
      </c>
      <c r="E92" s="1" t="s">
        <v>23</v>
      </c>
      <c r="F92" s="1" t="s">
        <v>15</v>
      </c>
      <c r="G92" s="10">
        <v>260000</v>
      </c>
      <c r="H92" s="1" t="s">
        <v>618</v>
      </c>
      <c r="I92" s="10">
        <v>15998</v>
      </c>
      <c r="J92" s="1" t="s">
        <v>619</v>
      </c>
      <c r="K92" s="1" t="s">
        <v>620</v>
      </c>
      <c r="L92" s="1" t="s">
        <v>621</v>
      </c>
      <c r="M92" s="1" t="s">
        <v>622</v>
      </c>
      <c r="N92" s="10">
        <v>9</v>
      </c>
      <c r="O92" s="10">
        <v>48</v>
      </c>
      <c r="P92" s="10">
        <v>2</v>
      </c>
      <c r="Q92" s="19">
        <v>9</v>
      </c>
      <c r="R92" s="11">
        <v>3390551</v>
      </c>
      <c r="S92" s="11">
        <v>0</v>
      </c>
    </row>
    <row r="93" spans="1:19" x14ac:dyDescent="0.25">
      <c r="A93" s="1">
        <v>91</v>
      </c>
      <c r="B93" s="10">
        <v>660126</v>
      </c>
      <c r="C93" s="1" t="s">
        <v>623</v>
      </c>
      <c r="D93" s="1" t="s">
        <v>624</v>
      </c>
      <c r="E93" s="1" t="s">
        <v>46</v>
      </c>
      <c r="F93" s="1" t="s">
        <v>15</v>
      </c>
      <c r="G93" s="10">
        <v>600000</v>
      </c>
      <c r="H93" s="1" t="s">
        <v>625</v>
      </c>
      <c r="I93" s="10">
        <v>15824</v>
      </c>
      <c r="J93" s="1" t="s">
        <v>626</v>
      </c>
      <c r="K93" s="1" t="s">
        <v>627</v>
      </c>
      <c r="L93" s="1" t="s">
        <v>628</v>
      </c>
      <c r="M93" s="1" t="s">
        <v>629</v>
      </c>
      <c r="N93" s="10">
        <v>15</v>
      </c>
      <c r="O93" s="10">
        <v>35</v>
      </c>
      <c r="P93" s="10">
        <v>3</v>
      </c>
      <c r="Q93" s="19">
        <v>9</v>
      </c>
      <c r="R93" s="11">
        <v>660126</v>
      </c>
      <c r="S93" s="11">
        <v>0</v>
      </c>
    </row>
    <row r="94" spans="1:19" x14ac:dyDescent="0.25">
      <c r="A94" s="1">
        <v>92</v>
      </c>
      <c r="B94" s="10">
        <v>1014600</v>
      </c>
      <c r="C94" s="1" t="s">
        <v>630</v>
      </c>
      <c r="D94" s="1" t="s">
        <v>631</v>
      </c>
      <c r="E94" s="1" t="s">
        <v>46</v>
      </c>
      <c r="F94" s="1" t="s">
        <v>15</v>
      </c>
      <c r="G94" s="10">
        <v>100000</v>
      </c>
      <c r="H94" s="1" t="s">
        <v>92</v>
      </c>
      <c r="I94" s="10">
        <v>15802</v>
      </c>
      <c r="J94" s="1" t="s">
        <v>632</v>
      </c>
      <c r="K94" s="1" t="s">
        <v>633</v>
      </c>
      <c r="L94" s="1" t="s">
        <v>634</v>
      </c>
      <c r="M94" s="1" t="s">
        <v>635</v>
      </c>
      <c r="N94" s="10">
        <v>22</v>
      </c>
      <c r="O94" s="10">
        <v>63</v>
      </c>
      <c r="P94" s="10">
        <v>1</v>
      </c>
      <c r="Q94" s="19">
        <v>9</v>
      </c>
      <c r="R94" s="11">
        <v>1014600</v>
      </c>
      <c r="S94" s="11">
        <v>0</v>
      </c>
    </row>
    <row r="95" spans="1:19" x14ac:dyDescent="0.25">
      <c r="A95" s="1">
        <v>93</v>
      </c>
      <c r="B95" s="10">
        <v>625143</v>
      </c>
      <c r="C95" s="1" t="s">
        <v>636</v>
      </c>
      <c r="D95" s="1" t="s">
        <v>637</v>
      </c>
      <c r="E95" s="1" t="s">
        <v>46</v>
      </c>
      <c r="F95" s="1" t="s">
        <v>15</v>
      </c>
      <c r="G95" s="10">
        <v>400000</v>
      </c>
      <c r="H95" s="1" t="s">
        <v>638</v>
      </c>
      <c r="I95" s="10">
        <v>15736</v>
      </c>
      <c r="J95" s="1" t="s">
        <v>639</v>
      </c>
      <c r="K95" s="1" t="s">
        <v>640</v>
      </c>
      <c r="L95" s="1" t="s">
        <v>641</v>
      </c>
      <c r="M95" s="1" t="s">
        <v>642</v>
      </c>
      <c r="N95" s="10">
        <v>24</v>
      </c>
      <c r="O95" s="10">
        <v>26</v>
      </c>
      <c r="P95" s="10">
        <v>1</v>
      </c>
      <c r="Q95" s="19">
        <v>9</v>
      </c>
      <c r="R95" s="11">
        <v>625143</v>
      </c>
      <c r="S95" s="11">
        <v>0</v>
      </c>
    </row>
    <row r="96" spans="1:19" x14ac:dyDescent="0.25">
      <c r="A96" s="1">
        <v>94</v>
      </c>
      <c r="B96" s="10">
        <v>626250</v>
      </c>
      <c r="C96" s="1" t="s">
        <v>643</v>
      </c>
      <c r="D96" s="1" t="s">
        <v>644</v>
      </c>
      <c r="E96" s="1" t="s">
        <v>46</v>
      </c>
      <c r="F96" s="1" t="s">
        <v>15</v>
      </c>
      <c r="G96" s="10">
        <v>375000</v>
      </c>
      <c r="H96" s="1" t="s">
        <v>47</v>
      </c>
      <c r="I96" s="10">
        <v>15623</v>
      </c>
      <c r="J96" s="1" t="s">
        <v>645</v>
      </c>
      <c r="K96" s="1" t="s">
        <v>646</v>
      </c>
      <c r="L96" s="1" t="s">
        <v>647</v>
      </c>
      <c r="M96" s="1" t="s">
        <v>648</v>
      </c>
      <c r="N96" s="10">
        <v>17</v>
      </c>
      <c r="O96" s="10">
        <v>56</v>
      </c>
      <c r="P96" s="10">
        <v>5</v>
      </c>
      <c r="Q96" s="19">
        <v>9</v>
      </c>
      <c r="R96" s="11">
        <v>626250</v>
      </c>
      <c r="S96" s="11">
        <v>0</v>
      </c>
    </row>
    <row r="97" spans="1:19" x14ac:dyDescent="0.25">
      <c r="A97" s="1">
        <v>95</v>
      </c>
      <c r="B97" s="10">
        <v>580905</v>
      </c>
      <c r="C97" s="1" t="s">
        <v>649</v>
      </c>
      <c r="D97" s="1" t="s">
        <v>650</v>
      </c>
      <c r="E97" s="1" t="s">
        <v>651</v>
      </c>
      <c r="F97" s="1" t="s">
        <v>15</v>
      </c>
      <c r="G97" s="10">
        <v>20000</v>
      </c>
      <c r="H97" s="1" t="s">
        <v>85</v>
      </c>
      <c r="I97" s="10">
        <v>15352</v>
      </c>
      <c r="J97" s="1" t="s">
        <v>652</v>
      </c>
      <c r="K97" s="1" t="s">
        <v>653</v>
      </c>
      <c r="L97" s="1" t="s">
        <v>654</v>
      </c>
      <c r="M97" s="1" t="s">
        <v>655</v>
      </c>
      <c r="N97" s="10">
        <v>14</v>
      </c>
      <c r="O97" s="10">
        <v>41</v>
      </c>
      <c r="P97" s="10">
        <v>15</v>
      </c>
      <c r="Q97" s="19">
        <v>9</v>
      </c>
      <c r="R97" s="11">
        <v>580905</v>
      </c>
      <c r="S97" s="11">
        <v>0</v>
      </c>
    </row>
    <row r="98" spans="1:19" x14ac:dyDescent="0.25">
      <c r="A98" s="1">
        <v>96</v>
      </c>
      <c r="B98" s="10">
        <v>360286</v>
      </c>
      <c r="C98" s="1" t="s">
        <v>656</v>
      </c>
      <c r="D98" s="1" t="s">
        <v>657</v>
      </c>
      <c r="E98" s="1" t="s">
        <v>23</v>
      </c>
      <c r="F98" s="1" t="s">
        <v>413</v>
      </c>
      <c r="G98" s="10">
        <v>38000</v>
      </c>
      <c r="H98" s="1" t="s">
        <v>658</v>
      </c>
      <c r="I98" s="10">
        <v>15251</v>
      </c>
      <c r="J98" s="1" t="s">
        <v>659</v>
      </c>
      <c r="K98" s="1" t="s">
        <v>660</v>
      </c>
      <c r="L98" s="1" t="s">
        <v>661</v>
      </c>
      <c r="M98" s="1" t="s">
        <v>662</v>
      </c>
      <c r="N98" s="10">
        <v>4</v>
      </c>
      <c r="O98" s="10">
        <v>37</v>
      </c>
      <c r="P98" s="10">
        <v>0.93</v>
      </c>
      <c r="Q98" s="19">
        <v>1</v>
      </c>
      <c r="R98" s="11">
        <v>270214.5</v>
      </c>
      <c r="S98" s="11">
        <v>1</v>
      </c>
    </row>
    <row r="99" spans="1:19" x14ac:dyDescent="0.25">
      <c r="A99" s="1">
        <v>97</v>
      </c>
      <c r="B99" s="10">
        <v>308838</v>
      </c>
      <c r="C99" s="1" t="s">
        <v>663</v>
      </c>
      <c r="D99" s="1" t="s">
        <v>664</v>
      </c>
      <c r="E99" s="1" t="s">
        <v>665</v>
      </c>
      <c r="F99" s="1" t="s">
        <v>15</v>
      </c>
      <c r="G99" s="10">
        <v>10000</v>
      </c>
      <c r="H99" s="1" t="s">
        <v>666</v>
      </c>
      <c r="I99" s="10">
        <v>15129</v>
      </c>
      <c r="J99" s="1" t="s">
        <v>667</v>
      </c>
      <c r="K99" s="1" t="s">
        <v>668</v>
      </c>
      <c r="L99" s="1" t="s">
        <v>669</v>
      </c>
      <c r="M99" s="1" t="s">
        <v>670</v>
      </c>
      <c r="N99" s="10">
        <v>3</v>
      </c>
      <c r="O99" s="10">
        <v>55</v>
      </c>
      <c r="P99" s="10">
        <v>12</v>
      </c>
      <c r="Q99" s="19">
        <v>9</v>
      </c>
      <c r="R99" s="11">
        <v>308838</v>
      </c>
      <c r="S99" s="11">
        <v>0</v>
      </c>
    </row>
    <row r="100" spans="1:19" x14ac:dyDescent="0.25">
      <c r="A100" s="1">
        <v>98</v>
      </c>
      <c r="B100" s="10">
        <v>461333</v>
      </c>
      <c r="C100" s="1" t="s">
        <v>671</v>
      </c>
      <c r="D100" s="1" t="s">
        <v>672</v>
      </c>
      <c r="E100" s="1" t="s">
        <v>46</v>
      </c>
      <c r="F100" s="1" t="s">
        <v>75</v>
      </c>
      <c r="G100" s="10">
        <v>350000</v>
      </c>
      <c r="H100" s="1" t="s">
        <v>673</v>
      </c>
      <c r="I100" s="10">
        <v>15029</v>
      </c>
      <c r="J100" s="1" t="s">
        <v>674</v>
      </c>
      <c r="K100" s="1" t="s">
        <v>675</v>
      </c>
      <c r="L100" s="1" t="s">
        <v>676</v>
      </c>
      <c r="M100" s="1" t="s">
        <v>677</v>
      </c>
      <c r="N100" s="10">
        <v>23</v>
      </c>
      <c r="O100" s="10">
        <v>15</v>
      </c>
      <c r="P100" s="10">
        <v>9</v>
      </c>
      <c r="Q100" s="19">
        <v>6</v>
      </c>
      <c r="R100" s="11">
        <v>581279.57999999996</v>
      </c>
      <c r="S100" s="11">
        <v>1</v>
      </c>
    </row>
    <row r="101" spans="1:19" x14ac:dyDescent="0.25">
      <c r="A101" s="1">
        <v>99</v>
      </c>
      <c r="B101" s="10">
        <v>3169610</v>
      </c>
      <c r="C101" s="1" t="s">
        <v>678</v>
      </c>
      <c r="D101" s="1" t="s">
        <v>496</v>
      </c>
      <c r="E101" s="1" t="s">
        <v>14</v>
      </c>
      <c r="F101" s="1" t="s">
        <v>15</v>
      </c>
      <c r="G101" s="10">
        <v>30000</v>
      </c>
      <c r="H101" s="1" t="s">
        <v>498</v>
      </c>
      <c r="I101" s="10">
        <v>14964</v>
      </c>
      <c r="J101" s="1" t="s">
        <v>679</v>
      </c>
      <c r="K101" s="1" t="s">
        <v>680</v>
      </c>
      <c r="L101" s="1" t="s">
        <v>681</v>
      </c>
      <c r="M101" s="1" t="s">
        <v>682</v>
      </c>
      <c r="N101" s="10">
        <v>14</v>
      </c>
      <c r="O101" s="10">
        <v>51</v>
      </c>
      <c r="P101" s="10">
        <v>1</v>
      </c>
      <c r="Q101" s="19">
        <v>9</v>
      </c>
      <c r="R101" s="11">
        <v>3169610</v>
      </c>
      <c r="S101" s="11">
        <v>0</v>
      </c>
    </row>
    <row r="102" spans="1:19" x14ac:dyDescent="0.25">
      <c r="A102" s="1">
        <v>100</v>
      </c>
      <c r="B102" s="10">
        <v>1254120</v>
      </c>
      <c r="C102" s="1" t="s">
        <v>683</v>
      </c>
      <c r="D102" s="1" t="s">
        <v>684</v>
      </c>
      <c r="E102" s="1" t="s">
        <v>685</v>
      </c>
      <c r="F102" s="1" t="s">
        <v>15</v>
      </c>
      <c r="G102" s="10">
        <v>57750</v>
      </c>
      <c r="H102" s="1" t="s">
        <v>686</v>
      </c>
      <c r="I102" s="10">
        <v>14952</v>
      </c>
      <c r="J102" s="1" t="s">
        <v>687</v>
      </c>
      <c r="K102" s="1" t="s">
        <v>688</v>
      </c>
      <c r="L102" s="1" t="s">
        <v>689</v>
      </c>
      <c r="M102" s="1" t="s">
        <v>690</v>
      </c>
      <c r="N102" s="10">
        <v>64</v>
      </c>
      <c r="O102" s="10">
        <v>36</v>
      </c>
      <c r="P102" s="10">
        <v>10</v>
      </c>
      <c r="Q102" s="19">
        <v>9</v>
      </c>
      <c r="R102" s="11">
        <v>1254120</v>
      </c>
      <c r="S102" s="11">
        <v>0</v>
      </c>
    </row>
    <row r="103" spans="1:19" x14ac:dyDescent="0.25">
      <c r="A103" s="1">
        <v>101</v>
      </c>
      <c r="B103" s="10">
        <v>1440345</v>
      </c>
      <c r="C103" s="1" t="s">
        <v>691</v>
      </c>
      <c r="D103" s="1" t="s">
        <v>692</v>
      </c>
      <c r="E103" s="1" t="s">
        <v>693</v>
      </c>
      <c r="F103" s="1" t="s">
        <v>15</v>
      </c>
      <c r="G103" s="10">
        <v>37000</v>
      </c>
      <c r="H103" s="1" t="s">
        <v>694</v>
      </c>
      <c r="I103" s="10">
        <v>14884</v>
      </c>
      <c r="J103" s="1" t="s">
        <v>695</v>
      </c>
      <c r="K103" s="1" t="s">
        <v>696</v>
      </c>
      <c r="L103" s="1" t="s">
        <v>697</v>
      </c>
      <c r="M103" s="1" t="s">
        <v>698</v>
      </c>
      <c r="N103" s="10">
        <v>40</v>
      </c>
      <c r="O103" s="10">
        <v>21</v>
      </c>
      <c r="P103" s="10">
        <v>5</v>
      </c>
      <c r="Q103" s="19">
        <v>9</v>
      </c>
      <c r="R103" s="11">
        <v>1440345</v>
      </c>
      <c r="S103" s="11">
        <v>0</v>
      </c>
    </row>
    <row r="104" spans="1:19" x14ac:dyDescent="0.25">
      <c r="A104" s="1">
        <v>102</v>
      </c>
      <c r="B104" s="10">
        <v>2232933</v>
      </c>
      <c r="C104" s="1" t="s">
        <v>699</v>
      </c>
      <c r="D104" s="1" t="s">
        <v>700</v>
      </c>
      <c r="E104" s="1" t="s">
        <v>46</v>
      </c>
      <c r="F104" s="1" t="s">
        <v>15</v>
      </c>
      <c r="G104" s="10">
        <v>2000000</v>
      </c>
      <c r="H104" s="1" t="s">
        <v>701</v>
      </c>
      <c r="I104" s="10">
        <v>14873</v>
      </c>
      <c r="J104" s="1" t="s">
        <v>702</v>
      </c>
      <c r="K104" s="1" t="s">
        <v>703</v>
      </c>
      <c r="L104" s="1" t="s">
        <v>704</v>
      </c>
      <c r="M104" s="1" t="s">
        <v>705</v>
      </c>
      <c r="N104" s="10">
        <v>36</v>
      </c>
      <c r="O104" s="10">
        <v>17</v>
      </c>
      <c r="P104" s="10">
        <v>5</v>
      </c>
      <c r="Q104" s="19">
        <v>9</v>
      </c>
      <c r="R104" s="11">
        <v>2232933</v>
      </c>
      <c r="S104" s="11">
        <v>0</v>
      </c>
    </row>
    <row r="105" spans="1:19" x14ac:dyDescent="0.25">
      <c r="A105" s="1">
        <v>103</v>
      </c>
      <c r="B105" s="10">
        <v>311502</v>
      </c>
      <c r="C105" s="1" t="s">
        <v>706</v>
      </c>
      <c r="D105" s="1" t="s">
        <v>707</v>
      </c>
      <c r="E105" s="1" t="s">
        <v>46</v>
      </c>
      <c r="F105" s="1" t="s">
        <v>15</v>
      </c>
      <c r="G105" s="10">
        <v>75000</v>
      </c>
      <c r="H105" s="1" t="s">
        <v>16</v>
      </c>
      <c r="I105" s="10">
        <v>14749</v>
      </c>
      <c r="J105" s="1" t="s">
        <v>708</v>
      </c>
      <c r="K105" s="1" t="s">
        <v>709</v>
      </c>
      <c r="L105" s="1" t="s">
        <v>710</v>
      </c>
      <c r="M105" s="1" t="s">
        <v>711</v>
      </c>
      <c r="N105" s="10">
        <v>16</v>
      </c>
      <c r="O105" s="10">
        <v>13</v>
      </c>
      <c r="P105" s="10">
        <v>10</v>
      </c>
      <c r="Q105" s="19">
        <v>9</v>
      </c>
      <c r="R105" s="11">
        <v>311502</v>
      </c>
      <c r="S105" s="11">
        <v>0</v>
      </c>
    </row>
    <row r="106" spans="1:19" x14ac:dyDescent="0.25">
      <c r="A106" s="1">
        <v>104</v>
      </c>
      <c r="B106" s="10">
        <v>501252</v>
      </c>
      <c r="C106" s="1" t="s">
        <v>712</v>
      </c>
      <c r="D106" s="1" t="s">
        <v>713</v>
      </c>
      <c r="E106" s="1" t="s">
        <v>46</v>
      </c>
      <c r="F106" s="1" t="s">
        <v>15</v>
      </c>
      <c r="G106" s="10">
        <v>300000</v>
      </c>
      <c r="H106" s="1" t="s">
        <v>169</v>
      </c>
      <c r="I106" s="10">
        <v>14738</v>
      </c>
      <c r="J106" s="1" t="s">
        <v>714</v>
      </c>
      <c r="K106" s="1" t="s">
        <v>715</v>
      </c>
      <c r="L106" s="1" t="s">
        <v>716</v>
      </c>
      <c r="M106" s="1" t="s">
        <v>717</v>
      </c>
      <c r="N106" s="10">
        <v>22</v>
      </c>
      <c r="O106" s="10">
        <v>17</v>
      </c>
      <c r="P106" s="10">
        <v>5</v>
      </c>
      <c r="Q106" s="19">
        <v>9</v>
      </c>
      <c r="R106" s="11">
        <v>501252</v>
      </c>
      <c r="S106" s="11">
        <v>0</v>
      </c>
    </row>
    <row r="107" spans="1:19" x14ac:dyDescent="0.25">
      <c r="A107" s="1">
        <v>105</v>
      </c>
      <c r="B107" s="10">
        <v>468629</v>
      </c>
      <c r="C107" s="1" t="s">
        <v>718</v>
      </c>
      <c r="D107" s="1" t="s">
        <v>719</v>
      </c>
      <c r="E107" s="1" t="s">
        <v>14</v>
      </c>
      <c r="F107" s="1" t="s">
        <v>15</v>
      </c>
      <c r="G107" s="10">
        <v>15000</v>
      </c>
      <c r="H107" s="1" t="s">
        <v>720</v>
      </c>
      <c r="I107" s="10">
        <v>14579</v>
      </c>
      <c r="J107" s="1" t="s">
        <v>721</v>
      </c>
      <c r="K107" s="1" t="s">
        <v>722</v>
      </c>
      <c r="L107" s="1" t="s">
        <v>723</v>
      </c>
      <c r="M107" s="1" t="s">
        <v>724</v>
      </c>
      <c r="N107" s="10">
        <v>8</v>
      </c>
      <c r="O107" s="10">
        <v>17</v>
      </c>
      <c r="P107" s="10">
        <v>8</v>
      </c>
      <c r="Q107" s="19">
        <v>9</v>
      </c>
      <c r="R107" s="11">
        <v>468629</v>
      </c>
      <c r="S107" s="11">
        <v>0</v>
      </c>
    </row>
    <row r="108" spans="1:19" x14ac:dyDescent="0.25">
      <c r="A108" s="1">
        <v>106</v>
      </c>
      <c r="B108" s="10">
        <v>1178504</v>
      </c>
      <c r="C108" s="1" t="s">
        <v>725</v>
      </c>
      <c r="D108" s="1" t="s">
        <v>726</v>
      </c>
      <c r="E108" s="1" t="s">
        <v>23</v>
      </c>
      <c r="F108" s="1" t="s">
        <v>84</v>
      </c>
      <c r="G108" s="10">
        <v>50000</v>
      </c>
      <c r="H108" s="1" t="s">
        <v>85</v>
      </c>
      <c r="I108" s="10">
        <v>14333</v>
      </c>
      <c r="J108" s="1" t="s">
        <v>727</v>
      </c>
      <c r="K108" s="1" t="s">
        <v>728</v>
      </c>
      <c r="L108" s="1" t="s">
        <v>729</v>
      </c>
      <c r="M108" s="1" t="s">
        <v>730</v>
      </c>
      <c r="N108" s="10">
        <v>15</v>
      </c>
      <c r="O108" s="10">
        <v>52</v>
      </c>
      <c r="P108" s="10">
        <v>4</v>
      </c>
      <c r="Q108" s="19">
        <v>2</v>
      </c>
      <c r="R108" s="11">
        <v>872092.96</v>
      </c>
      <c r="S108" s="11">
        <v>1</v>
      </c>
    </row>
    <row r="109" spans="1:19" x14ac:dyDescent="0.25">
      <c r="A109" s="1">
        <v>107</v>
      </c>
      <c r="B109" s="10">
        <v>817164</v>
      </c>
      <c r="C109" s="1" t="s">
        <v>731</v>
      </c>
      <c r="D109" s="1" t="s">
        <v>732</v>
      </c>
      <c r="E109" s="1" t="s">
        <v>23</v>
      </c>
      <c r="F109" s="1" t="s">
        <v>84</v>
      </c>
      <c r="G109" s="10">
        <v>14000</v>
      </c>
      <c r="H109" s="1" t="s">
        <v>733</v>
      </c>
      <c r="I109" s="10">
        <v>14253</v>
      </c>
      <c r="J109" s="1" t="s">
        <v>734</v>
      </c>
      <c r="K109" s="1" t="s">
        <v>735</v>
      </c>
      <c r="L109" s="1" t="s">
        <v>736</v>
      </c>
      <c r="M109" s="1" t="s">
        <v>737</v>
      </c>
      <c r="N109" s="10">
        <v>19</v>
      </c>
      <c r="O109" s="10">
        <v>42</v>
      </c>
      <c r="P109" s="10">
        <v>10</v>
      </c>
      <c r="Q109" s="19">
        <v>2</v>
      </c>
      <c r="R109" s="11">
        <v>604701.36</v>
      </c>
      <c r="S109" s="11">
        <v>1</v>
      </c>
    </row>
    <row r="110" spans="1:19" x14ac:dyDescent="0.25">
      <c r="A110" s="1">
        <v>108</v>
      </c>
      <c r="B110" s="10">
        <v>770309</v>
      </c>
      <c r="C110" s="1" t="s">
        <v>738</v>
      </c>
      <c r="D110" s="1" t="s">
        <v>739</v>
      </c>
      <c r="E110" s="1" t="s">
        <v>477</v>
      </c>
      <c r="F110" s="1" t="s">
        <v>15</v>
      </c>
      <c r="G110" s="10">
        <v>250000</v>
      </c>
      <c r="H110" s="1" t="s">
        <v>122</v>
      </c>
      <c r="I110" s="10">
        <v>14242</v>
      </c>
      <c r="J110" s="1" t="s">
        <v>740</v>
      </c>
      <c r="K110" s="1" t="s">
        <v>741</v>
      </c>
      <c r="L110" s="1" t="s">
        <v>742</v>
      </c>
      <c r="M110" s="1" t="s">
        <v>743</v>
      </c>
      <c r="N110" s="10">
        <v>17</v>
      </c>
      <c r="O110" s="10">
        <v>28</v>
      </c>
      <c r="P110" s="10">
        <v>1</v>
      </c>
      <c r="Q110" s="19">
        <v>9</v>
      </c>
      <c r="R110" s="11">
        <v>770309</v>
      </c>
      <c r="S110" s="11">
        <v>0</v>
      </c>
    </row>
    <row r="111" spans="1:19" x14ac:dyDescent="0.25">
      <c r="A111" s="1">
        <v>109</v>
      </c>
      <c r="B111" s="10">
        <v>856354</v>
      </c>
      <c r="C111" s="1" t="s">
        <v>744</v>
      </c>
      <c r="D111" s="1" t="s">
        <v>745</v>
      </c>
      <c r="E111" s="1" t="s">
        <v>46</v>
      </c>
      <c r="F111" s="1" t="s">
        <v>15</v>
      </c>
      <c r="G111" s="10">
        <v>500000</v>
      </c>
      <c r="H111" s="1" t="s">
        <v>250</v>
      </c>
      <c r="I111" s="10">
        <v>14175</v>
      </c>
      <c r="J111" s="1" t="s">
        <v>746</v>
      </c>
      <c r="K111" s="1" t="s">
        <v>747</v>
      </c>
      <c r="L111" s="1" t="s">
        <v>748</v>
      </c>
      <c r="M111" s="1" t="s">
        <v>749</v>
      </c>
      <c r="N111" s="10">
        <v>27</v>
      </c>
      <c r="O111" s="10">
        <v>24</v>
      </c>
      <c r="P111" s="10">
        <v>5</v>
      </c>
      <c r="Q111" s="19">
        <v>9</v>
      </c>
      <c r="R111" s="11">
        <v>856354</v>
      </c>
      <c r="S111" s="11">
        <v>0</v>
      </c>
    </row>
    <row r="112" spans="1:19" x14ac:dyDescent="0.25">
      <c r="A112" s="1">
        <v>110</v>
      </c>
      <c r="B112" s="10">
        <v>575926</v>
      </c>
      <c r="C112" s="1" t="s">
        <v>750</v>
      </c>
      <c r="D112" s="1" t="s">
        <v>751</v>
      </c>
      <c r="E112" s="1" t="s">
        <v>14</v>
      </c>
      <c r="F112" s="1" t="s">
        <v>15</v>
      </c>
      <c r="G112" s="10">
        <v>27000</v>
      </c>
      <c r="H112" s="1" t="s">
        <v>752</v>
      </c>
      <c r="I112" s="10">
        <v>14160</v>
      </c>
      <c r="J112" s="1" t="s">
        <v>753</v>
      </c>
      <c r="K112" s="1" t="s">
        <v>754</v>
      </c>
      <c r="L112" s="1" t="s">
        <v>755</v>
      </c>
      <c r="M112" s="1" t="s">
        <v>756</v>
      </c>
      <c r="N112" s="10">
        <v>11</v>
      </c>
      <c r="O112" s="10">
        <v>26</v>
      </c>
      <c r="P112" s="10">
        <v>1</v>
      </c>
      <c r="Q112" s="19">
        <v>9</v>
      </c>
      <c r="R112" s="11">
        <v>575926</v>
      </c>
      <c r="S112" s="11">
        <v>0</v>
      </c>
    </row>
    <row r="113" spans="1:19" x14ac:dyDescent="0.25">
      <c r="A113" s="1">
        <v>111</v>
      </c>
      <c r="B113" s="10">
        <v>844127</v>
      </c>
      <c r="C113" s="1" t="s">
        <v>757</v>
      </c>
      <c r="D113" s="1" t="s">
        <v>758</v>
      </c>
      <c r="E113" s="1" t="s">
        <v>46</v>
      </c>
      <c r="F113" s="1" t="s">
        <v>15</v>
      </c>
      <c r="G113" s="10">
        <v>775000</v>
      </c>
      <c r="H113" s="1" t="s">
        <v>380</v>
      </c>
      <c r="I113" s="10">
        <v>14112</v>
      </c>
      <c r="J113" s="1" t="s">
        <v>759</v>
      </c>
      <c r="K113" s="1" t="s">
        <v>760</v>
      </c>
      <c r="L113" s="1" t="s">
        <v>761</v>
      </c>
      <c r="M113" s="1" t="s">
        <v>762</v>
      </c>
      <c r="N113" s="10">
        <v>18</v>
      </c>
      <c r="O113" s="10">
        <v>9</v>
      </c>
      <c r="P113" s="10">
        <v>10</v>
      </c>
      <c r="Q113" s="19">
        <v>9</v>
      </c>
      <c r="R113" s="11">
        <v>844127</v>
      </c>
      <c r="S113" s="11">
        <v>0</v>
      </c>
    </row>
    <row r="114" spans="1:19" x14ac:dyDescent="0.25">
      <c r="A114" s="1">
        <v>112</v>
      </c>
      <c r="B114" s="10">
        <v>655182</v>
      </c>
      <c r="C114" s="1" t="s">
        <v>763</v>
      </c>
      <c r="D114" s="1" t="s">
        <v>764</v>
      </c>
      <c r="E114" s="1" t="s">
        <v>46</v>
      </c>
      <c r="F114" s="1" t="s">
        <v>15</v>
      </c>
      <c r="G114" s="10">
        <v>500000</v>
      </c>
      <c r="H114" s="1" t="s">
        <v>250</v>
      </c>
      <c r="I114" s="10">
        <v>14081</v>
      </c>
      <c r="J114" s="1" t="s">
        <v>765</v>
      </c>
      <c r="K114" s="1" t="s">
        <v>766</v>
      </c>
      <c r="L114" s="1" t="s">
        <v>767</v>
      </c>
      <c r="M114" s="1" t="s">
        <v>768</v>
      </c>
      <c r="N114" s="10">
        <v>21</v>
      </c>
      <c r="O114" s="10">
        <v>35</v>
      </c>
      <c r="P114" s="10">
        <v>5</v>
      </c>
      <c r="Q114" s="19">
        <v>9</v>
      </c>
      <c r="R114" s="11">
        <v>655182</v>
      </c>
      <c r="S114" s="11">
        <v>0</v>
      </c>
    </row>
    <row r="115" spans="1:19" x14ac:dyDescent="0.25">
      <c r="A115" s="1">
        <v>113</v>
      </c>
      <c r="B115" s="10">
        <v>771560</v>
      </c>
      <c r="C115" s="1" t="s">
        <v>769</v>
      </c>
      <c r="D115" s="1" t="s">
        <v>770</v>
      </c>
      <c r="E115" s="1" t="s">
        <v>46</v>
      </c>
      <c r="F115" s="1" t="s">
        <v>15</v>
      </c>
      <c r="G115" s="10">
        <v>400000</v>
      </c>
      <c r="H115" s="1" t="s">
        <v>771</v>
      </c>
      <c r="I115" s="10">
        <v>14032</v>
      </c>
      <c r="J115" s="1" t="s">
        <v>772</v>
      </c>
      <c r="K115" s="1" t="s">
        <v>773</v>
      </c>
      <c r="L115" s="1" t="s">
        <v>774</v>
      </c>
      <c r="M115" s="1" t="s">
        <v>775</v>
      </c>
      <c r="N115" s="10">
        <v>10</v>
      </c>
      <c r="O115" s="10">
        <v>44</v>
      </c>
      <c r="P115" s="10">
        <v>15</v>
      </c>
      <c r="Q115" s="19">
        <v>9</v>
      </c>
      <c r="R115" s="11">
        <v>771560</v>
      </c>
      <c r="S115" s="11">
        <v>0</v>
      </c>
    </row>
    <row r="116" spans="1:19" x14ac:dyDescent="0.25">
      <c r="A116" s="1">
        <v>114</v>
      </c>
      <c r="B116" s="10">
        <v>860356</v>
      </c>
      <c r="C116" s="1" t="s">
        <v>776</v>
      </c>
      <c r="D116" s="1" t="s">
        <v>777</v>
      </c>
      <c r="E116" s="1" t="s">
        <v>46</v>
      </c>
      <c r="F116" s="1" t="s">
        <v>15</v>
      </c>
      <c r="G116" s="10">
        <v>600000</v>
      </c>
      <c r="H116" s="1" t="s">
        <v>778</v>
      </c>
      <c r="I116" s="10">
        <v>13987</v>
      </c>
      <c r="J116" s="1" t="s">
        <v>779</v>
      </c>
      <c r="K116" s="1" t="s">
        <v>780</v>
      </c>
      <c r="L116" s="1" t="s">
        <v>781</v>
      </c>
      <c r="M116" s="1" t="s">
        <v>782</v>
      </c>
      <c r="N116" s="10">
        <v>19</v>
      </c>
      <c r="O116" s="10">
        <v>20</v>
      </c>
      <c r="P116" s="10">
        <v>5</v>
      </c>
      <c r="Q116" s="19">
        <v>9</v>
      </c>
      <c r="R116" s="11">
        <v>860356</v>
      </c>
      <c r="S116" s="11">
        <v>0</v>
      </c>
    </row>
    <row r="117" spans="1:19" x14ac:dyDescent="0.25">
      <c r="A117" s="1">
        <v>115</v>
      </c>
      <c r="B117" s="10">
        <v>507612</v>
      </c>
      <c r="C117" s="1" t="s">
        <v>783</v>
      </c>
      <c r="D117" s="1" t="s">
        <v>784</v>
      </c>
      <c r="E117" s="1" t="s">
        <v>46</v>
      </c>
      <c r="F117" s="1" t="s">
        <v>15</v>
      </c>
      <c r="G117" s="10">
        <v>200000</v>
      </c>
      <c r="H117" s="1" t="s">
        <v>122</v>
      </c>
      <c r="I117" s="10">
        <v>13876</v>
      </c>
      <c r="J117" s="1" t="s">
        <v>785</v>
      </c>
      <c r="K117" s="1" t="s">
        <v>786</v>
      </c>
      <c r="L117" s="1" t="s">
        <v>787</v>
      </c>
      <c r="M117" s="1" t="s">
        <v>788</v>
      </c>
      <c r="N117" s="10">
        <v>21</v>
      </c>
      <c r="O117" s="10">
        <v>37</v>
      </c>
      <c r="P117" s="10">
        <v>5</v>
      </c>
      <c r="Q117" s="19">
        <v>9</v>
      </c>
      <c r="R117" s="11">
        <v>507612</v>
      </c>
      <c r="S117" s="11">
        <v>0</v>
      </c>
    </row>
    <row r="118" spans="1:19" x14ac:dyDescent="0.25">
      <c r="A118" s="1">
        <v>116</v>
      </c>
      <c r="B118" s="10">
        <v>631230</v>
      </c>
      <c r="C118" s="1" t="s">
        <v>789</v>
      </c>
      <c r="D118" s="1" t="s">
        <v>790</v>
      </c>
      <c r="E118" s="1" t="s">
        <v>14</v>
      </c>
      <c r="F118" s="1" t="s">
        <v>15</v>
      </c>
      <c r="G118" s="10">
        <v>25000</v>
      </c>
      <c r="H118" s="1" t="s">
        <v>527</v>
      </c>
      <c r="I118" s="10">
        <v>13765</v>
      </c>
      <c r="J118" s="1" t="s">
        <v>791</v>
      </c>
      <c r="K118" s="1" t="s">
        <v>792</v>
      </c>
      <c r="L118" s="1" t="s">
        <v>793</v>
      </c>
      <c r="M118" s="1" t="s">
        <v>794</v>
      </c>
      <c r="N118" s="10">
        <v>15</v>
      </c>
      <c r="O118" s="10">
        <v>52</v>
      </c>
      <c r="P118" s="10">
        <v>1</v>
      </c>
      <c r="Q118" s="19">
        <v>9</v>
      </c>
      <c r="R118" s="11">
        <v>631230</v>
      </c>
      <c r="S118" s="11">
        <v>0</v>
      </c>
    </row>
    <row r="119" spans="1:19" x14ac:dyDescent="0.25">
      <c r="A119" s="1">
        <v>117</v>
      </c>
      <c r="B119" s="10">
        <v>567665</v>
      </c>
      <c r="C119" s="1" t="s">
        <v>795</v>
      </c>
      <c r="D119" s="1" t="s">
        <v>796</v>
      </c>
      <c r="E119" s="1" t="s">
        <v>46</v>
      </c>
      <c r="F119" s="1" t="s">
        <v>15</v>
      </c>
      <c r="G119" s="10">
        <v>250000</v>
      </c>
      <c r="H119" s="1" t="s">
        <v>16</v>
      </c>
      <c r="I119" s="10">
        <v>13647</v>
      </c>
      <c r="J119" s="1" t="s">
        <v>797</v>
      </c>
      <c r="K119" s="1" t="s">
        <v>798</v>
      </c>
      <c r="L119" s="1" t="s">
        <v>799</v>
      </c>
      <c r="M119" s="1" t="s">
        <v>800</v>
      </c>
      <c r="N119" s="10">
        <v>12</v>
      </c>
      <c r="O119" s="10">
        <v>12</v>
      </c>
      <c r="P119" s="10">
        <v>15</v>
      </c>
      <c r="Q119" s="19">
        <v>9</v>
      </c>
      <c r="R119" s="11">
        <v>567665</v>
      </c>
      <c r="S119" s="11">
        <v>0</v>
      </c>
    </row>
    <row r="120" spans="1:19" x14ac:dyDescent="0.25">
      <c r="A120" s="1">
        <v>118</v>
      </c>
      <c r="B120" s="10">
        <v>1105177</v>
      </c>
      <c r="C120" s="1" t="s">
        <v>801</v>
      </c>
      <c r="D120" s="1" t="s">
        <v>802</v>
      </c>
      <c r="E120" s="1" t="s">
        <v>665</v>
      </c>
      <c r="F120" s="1" t="s">
        <v>15</v>
      </c>
      <c r="G120" s="10">
        <v>30000</v>
      </c>
      <c r="H120" s="1" t="s">
        <v>257</v>
      </c>
      <c r="I120" s="10">
        <v>13642</v>
      </c>
      <c r="J120" s="1" t="s">
        <v>803</v>
      </c>
      <c r="K120" s="1" t="s">
        <v>804</v>
      </c>
      <c r="L120" s="1" t="s">
        <v>805</v>
      </c>
      <c r="M120" s="1" t="s">
        <v>806</v>
      </c>
      <c r="N120" s="10">
        <v>24</v>
      </c>
      <c r="O120" s="10">
        <v>51</v>
      </c>
      <c r="P120" s="10">
        <v>5</v>
      </c>
      <c r="Q120" s="19">
        <v>9</v>
      </c>
      <c r="R120" s="11">
        <v>1105177</v>
      </c>
      <c r="S120" s="11">
        <v>0</v>
      </c>
    </row>
    <row r="121" spans="1:19" x14ac:dyDescent="0.25">
      <c r="A121" s="1">
        <v>119</v>
      </c>
      <c r="B121" s="10">
        <v>942578</v>
      </c>
      <c r="C121" s="1" t="s">
        <v>807</v>
      </c>
      <c r="D121" s="1" t="s">
        <v>808</v>
      </c>
      <c r="E121" s="1" t="s">
        <v>23</v>
      </c>
      <c r="F121" s="1" t="s">
        <v>15</v>
      </c>
      <c r="G121" s="10">
        <v>15000</v>
      </c>
      <c r="H121" s="1" t="s">
        <v>162</v>
      </c>
      <c r="I121" s="10">
        <v>13512</v>
      </c>
      <c r="J121" s="1" t="s">
        <v>809</v>
      </c>
      <c r="K121" s="1" t="s">
        <v>810</v>
      </c>
      <c r="L121" s="1" t="s">
        <v>811</v>
      </c>
      <c r="M121" s="1" t="s">
        <v>812</v>
      </c>
      <c r="N121" s="10">
        <v>6</v>
      </c>
      <c r="O121" s="10">
        <v>37</v>
      </c>
      <c r="P121" s="10">
        <v>1</v>
      </c>
      <c r="Q121" s="19">
        <v>9</v>
      </c>
      <c r="R121" s="11">
        <v>942578</v>
      </c>
      <c r="S121" s="11">
        <v>0</v>
      </c>
    </row>
    <row r="122" spans="1:19" x14ac:dyDescent="0.25">
      <c r="A122" s="1">
        <v>120</v>
      </c>
      <c r="B122" s="10">
        <v>2730365</v>
      </c>
      <c r="C122" s="1" t="s">
        <v>813</v>
      </c>
      <c r="D122" s="1" t="s">
        <v>496</v>
      </c>
      <c r="E122" s="1" t="s">
        <v>14</v>
      </c>
      <c r="F122" s="1" t="s">
        <v>15</v>
      </c>
      <c r="G122" s="10">
        <v>30000</v>
      </c>
      <c r="H122" s="1" t="s">
        <v>498</v>
      </c>
      <c r="I122" s="10">
        <v>13465</v>
      </c>
      <c r="J122" s="1" t="s">
        <v>814</v>
      </c>
      <c r="K122" s="1" t="s">
        <v>815</v>
      </c>
      <c r="L122" s="1" t="s">
        <v>816</v>
      </c>
      <c r="M122" s="1" t="s">
        <v>817</v>
      </c>
      <c r="N122" s="10">
        <v>13</v>
      </c>
      <c r="O122" s="10">
        <v>52</v>
      </c>
      <c r="P122" s="10">
        <v>1</v>
      </c>
      <c r="Q122" s="19">
        <v>9</v>
      </c>
      <c r="R122" s="11">
        <v>2730365</v>
      </c>
      <c r="S122" s="11">
        <v>0</v>
      </c>
    </row>
    <row r="123" spans="1:19" x14ac:dyDescent="0.25">
      <c r="A123" s="1">
        <v>121</v>
      </c>
      <c r="B123" s="10">
        <v>675614</v>
      </c>
      <c r="C123" s="1" t="s">
        <v>818</v>
      </c>
      <c r="D123" s="1" t="s">
        <v>819</v>
      </c>
      <c r="E123" s="1" t="s">
        <v>820</v>
      </c>
      <c r="F123" s="1" t="s">
        <v>15</v>
      </c>
      <c r="G123" s="10">
        <v>40000</v>
      </c>
      <c r="H123" s="1" t="s">
        <v>16</v>
      </c>
      <c r="I123" s="10">
        <v>13454</v>
      </c>
      <c r="J123" s="1" t="s">
        <v>821</v>
      </c>
      <c r="K123" s="1" t="s">
        <v>822</v>
      </c>
      <c r="L123" s="1" t="s">
        <v>823</v>
      </c>
      <c r="M123" s="1" t="s">
        <v>824</v>
      </c>
      <c r="N123" s="10">
        <v>14</v>
      </c>
      <c r="O123" s="10">
        <v>59</v>
      </c>
      <c r="P123" s="10">
        <v>5</v>
      </c>
      <c r="Q123" s="19">
        <v>9</v>
      </c>
      <c r="R123" s="11">
        <v>675614</v>
      </c>
      <c r="S123" s="11">
        <v>0</v>
      </c>
    </row>
    <row r="124" spans="1:19" x14ac:dyDescent="0.25">
      <c r="A124" s="1">
        <v>122</v>
      </c>
      <c r="B124" s="10">
        <v>1522160</v>
      </c>
      <c r="C124" s="1" t="s">
        <v>825</v>
      </c>
      <c r="D124" s="1" t="s">
        <v>826</v>
      </c>
      <c r="E124" s="1" t="s">
        <v>23</v>
      </c>
      <c r="F124" s="1" t="s">
        <v>15</v>
      </c>
      <c r="G124" s="10">
        <v>100000</v>
      </c>
      <c r="H124" s="1" t="s">
        <v>827</v>
      </c>
      <c r="I124" s="10">
        <v>13387</v>
      </c>
      <c r="J124" s="1" t="s">
        <v>828</v>
      </c>
      <c r="K124" s="1" t="s">
        <v>829</v>
      </c>
      <c r="L124" s="1" t="s">
        <v>830</v>
      </c>
      <c r="M124" s="1" t="s">
        <v>831</v>
      </c>
      <c r="N124" s="10">
        <v>11</v>
      </c>
      <c r="O124" s="10">
        <v>32</v>
      </c>
      <c r="P124" s="10">
        <v>9</v>
      </c>
      <c r="Q124" s="19">
        <v>9</v>
      </c>
      <c r="R124" s="11">
        <v>1522160</v>
      </c>
      <c r="S124" s="11">
        <v>0</v>
      </c>
    </row>
    <row r="125" spans="1:19" x14ac:dyDescent="0.25">
      <c r="A125" s="1">
        <v>123</v>
      </c>
      <c r="B125" s="10">
        <v>1851033</v>
      </c>
      <c r="C125" s="1" t="s">
        <v>832</v>
      </c>
      <c r="D125" s="1" t="s">
        <v>833</v>
      </c>
      <c r="E125" s="1" t="s">
        <v>834</v>
      </c>
      <c r="F125" s="1" t="s">
        <v>15</v>
      </c>
      <c r="G125" s="10">
        <v>25000</v>
      </c>
      <c r="H125" s="1" t="s">
        <v>16</v>
      </c>
      <c r="I125" s="10">
        <v>13363</v>
      </c>
      <c r="J125" s="1" t="s">
        <v>835</v>
      </c>
      <c r="K125" s="1" t="s">
        <v>836</v>
      </c>
      <c r="L125" s="1" t="s">
        <v>837</v>
      </c>
      <c r="M125" s="1" t="s">
        <v>838</v>
      </c>
      <c r="N125" s="10">
        <v>20</v>
      </c>
      <c r="O125" s="10">
        <v>59</v>
      </c>
      <c r="P125" s="10">
        <v>79</v>
      </c>
      <c r="Q125" s="19">
        <v>9</v>
      </c>
      <c r="R125" s="11">
        <v>1851033</v>
      </c>
      <c r="S125" s="11">
        <v>0</v>
      </c>
    </row>
    <row r="126" spans="1:19" x14ac:dyDescent="0.25">
      <c r="A126" s="1">
        <v>124</v>
      </c>
      <c r="B126" s="10">
        <v>460602</v>
      </c>
      <c r="C126" s="1" t="s">
        <v>839</v>
      </c>
      <c r="D126" s="1" t="s">
        <v>840</v>
      </c>
      <c r="E126" s="1" t="s">
        <v>23</v>
      </c>
      <c r="F126" s="1" t="s">
        <v>15</v>
      </c>
      <c r="G126" s="10">
        <v>15000</v>
      </c>
      <c r="H126" s="1" t="s">
        <v>527</v>
      </c>
      <c r="I126" s="10">
        <v>13263</v>
      </c>
      <c r="J126" s="1" t="s">
        <v>841</v>
      </c>
      <c r="K126" s="1" t="s">
        <v>842</v>
      </c>
      <c r="L126" s="1" t="s">
        <v>843</v>
      </c>
      <c r="M126" s="1" t="s">
        <v>844</v>
      </c>
      <c r="N126" s="10">
        <v>16</v>
      </c>
      <c r="O126" s="10">
        <v>50</v>
      </c>
      <c r="P126" s="10">
        <v>1</v>
      </c>
      <c r="Q126" s="19">
        <v>9</v>
      </c>
      <c r="R126" s="11">
        <v>460602</v>
      </c>
      <c r="S126" s="11">
        <v>0</v>
      </c>
    </row>
    <row r="127" spans="1:19" x14ac:dyDescent="0.25">
      <c r="A127" s="1">
        <v>125</v>
      </c>
      <c r="B127" s="10">
        <v>1083344</v>
      </c>
      <c r="C127" s="1" t="s">
        <v>845</v>
      </c>
      <c r="D127" s="1" t="s">
        <v>846</v>
      </c>
      <c r="E127" s="1" t="s">
        <v>847</v>
      </c>
      <c r="F127" s="1" t="s">
        <v>15</v>
      </c>
      <c r="G127" s="10">
        <v>25000</v>
      </c>
      <c r="H127" s="1" t="s">
        <v>560</v>
      </c>
      <c r="I127" s="10">
        <v>13116</v>
      </c>
      <c r="J127" s="1" t="s">
        <v>848</v>
      </c>
      <c r="K127" s="1" t="s">
        <v>849</v>
      </c>
      <c r="L127" s="1" t="s">
        <v>850</v>
      </c>
      <c r="M127" s="1" t="s">
        <v>851</v>
      </c>
      <c r="N127" s="10">
        <v>13</v>
      </c>
      <c r="O127" s="10">
        <v>17</v>
      </c>
      <c r="P127" s="10">
        <v>1</v>
      </c>
      <c r="Q127" s="19">
        <v>9</v>
      </c>
      <c r="R127" s="11">
        <v>1083344</v>
      </c>
      <c r="S127" s="11">
        <v>0</v>
      </c>
    </row>
    <row r="128" spans="1:19" x14ac:dyDescent="0.25">
      <c r="A128" s="1">
        <v>126</v>
      </c>
      <c r="B128" s="10">
        <v>1229074</v>
      </c>
      <c r="C128" s="1" t="s">
        <v>852</v>
      </c>
      <c r="D128" s="1" t="s">
        <v>853</v>
      </c>
      <c r="E128" s="1" t="s">
        <v>83</v>
      </c>
      <c r="F128" s="1" t="s">
        <v>15</v>
      </c>
      <c r="G128" s="10">
        <v>69000</v>
      </c>
      <c r="H128" s="1" t="s">
        <v>854</v>
      </c>
      <c r="I128" s="10">
        <v>12840</v>
      </c>
      <c r="J128" s="1" t="s">
        <v>855</v>
      </c>
      <c r="K128" s="1" t="s">
        <v>856</v>
      </c>
      <c r="L128" s="1" t="s">
        <v>857</v>
      </c>
      <c r="M128" s="1" t="s">
        <v>858</v>
      </c>
      <c r="N128" s="10">
        <v>13</v>
      </c>
      <c r="O128" s="10">
        <v>34</v>
      </c>
      <c r="P128" s="10">
        <v>59</v>
      </c>
      <c r="Q128" s="19">
        <v>9</v>
      </c>
      <c r="R128" s="11">
        <v>1229074</v>
      </c>
      <c r="S128" s="11">
        <v>0</v>
      </c>
    </row>
    <row r="129" spans="1:19" x14ac:dyDescent="0.25">
      <c r="A129" s="1">
        <v>127</v>
      </c>
      <c r="B129" s="10">
        <v>526274</v>
      </c>
      <c r="C129" s="1" t="s">
        <v>859</v>
      </c>
      <c r="D129" s="1" t="s">
        <v>860</v>
      </c>
      <c r="E129" s="1" t="s">
        <v>14</v>
      </c>
      <c r="F129" s="1" t="s">
        <v>15</v>
      </c>
      <c r="G129" s="10">
        <v>12000</v>
      </c>
      <c r="H129" s="1" t="s">
        <v>861</v>
      </c>
      <c r="I129" s="10">
        <v>12798</v>
      </c>
      <c r="J129" s="1" t="s">
        <v>862</v>
      </c>
      <c r="K129" s="1" t="s">
        <v>863</v>
      </c>
      <c r="L129" s="1" t="s">
        <v>864</v>
      </c>
      <c r="M129" s="1" t="s">
        <v>865</v>
      </c>
      <c r="N129" s="10">
        <v>27</v>
      </c>
      <c r="O129" s="10">
        <v>46</v>
      </c>
      <c r="P129" s="10">
        <v>16</v>
      </c>
      <c r="Q129" s="19">
        <v>9</v>
      </c>
      <c r="R129" s="11">
        <v>526274</v>
      </c>
      <c r="S129" s="11">
        <v>0</v>
      </c>
    </row>
    <row r="130" spans="1:19" x14ac:dyDescent="0.25">
      <c r="A130" s="1">
        <v>128</v>
      </c>
      <c r="B130" s="10">
        <v>454717</v>
      </c>
      <c r="C130" s="1" t="s">
        <v>866</v>
      </c>
      <c r="D130" s="1" t="s">
        <v>867</v>
      </c>
      <c r="E130" s="1" t="s">
        <v>868</v>
      </c>
      <c r="F130" s="1" t="s">
        <v>15</v>
      </c>
      <c r="G130" s="10">
        <v>35000</v>
      </c>
      <c r="H130" s="1" t="s">
        <v>869</v>
      </c>
      <c r="I130" s="10">
        <v>12705</v>
      </c>
      <c r="J130" s="1" t="s">
        <v>870</v>
      </c>
      <c r="K130" s="1" t="s">
        <v>871</v>
      </c>
      <c r="L130" s="1" t="s">
        <v>872</v>
      </c>
      <c r="M130" s="1" t="s">
        <v>873</v>
      </c>
      <c r="N130" s="10">
        <v>5</v>
      </c>
      <c r="O130" s="10">
        <v>25</v>
      </c>
      <c r="P130" s="10">
        <v>25</v>
      </c>
      <c r="Q130" s="19">
        <v>9</v>
      </c>
      <c r="R130" s="11">
        <v>454717</v>
      </c>
      <c r="S130" s="11">
        <v>0</v>
      </c>
    </row>
    <row r="131" spans="1:19" x14ac:dyDescent="0.25">
      <c r="A131" s="1">
        <v>129</v>
      </c>
      <c r="B131" s="10">
        <v>1110820</v>
      </c>
      <c r="C131" s="1" t="s">
        <v>874</v>
      </c>
      <c r="D131" s="1" t="s">
        <v>875</v>
      </c>
      <c r="E131" s="1" t="s">
        <v>876</v>
      </c>
      <c r="F131" s="1" t="s">
        <v>15</v>
      </c>
      <c r="G131" s="10">
        <v>50000</v>
      </c>
      <c r="H131" s="1" t="s">
        <v>47</v>
      </c>
      <c r="I131" s="10">
        <v>12626</v>
      </c>
      <c r="J131" s="1" t="s">
        <v>877</v>
      </c>
      <c r="K131" s="1" t="s">
        <v>878</v>
      </c>
      <c r="L131" s="1" t="s">
        <v>879</v>
      </c>
      <c r="M131" s="1" t="s">
        <v>880</v>
      </c>
      <c r="N131" s="10">
        <v>5</v>
      </c>
      <c r="O131" s="10">
        <v>30</v>
      </c>
      <c r="P131" s="10">
        <v>1</v>
      </c>
      <c r="Q131" s="19">
        <v>9</v>
      </c>
      <c r="R131" s="11">
        <v>1110820</v>
      </c>
      <c r="S131" s="11">
        <v>0</v>
      </c>
    </row>
    <row r="132" spans="1:19" x14ac:dyDescent="0.25">
      <c r="A132" s="1">
        <v>130</v>
      </c>
      <c r="B132" s="10">
        <v>353317</v>
      </c>
      <c r="C132" s="1" t="s">
        <v>881</v>
      </c>
      <c r="D132" s="1" t="s">
        <v>882</v>
      </c>
      <c r="E132" s="1" t="s">
        <v>534</v>
      </c>
      <c r="F132" s="1" t="s">
        <v>15</v>
      </c>
      <c r="G132" s="10">
        <v>10000</v>
      </c>
      <c r="H132" s="1" t="s">
        <v>47</v>
      </c>
      <c r="I132" s="10">
        <v>12578</v>
      </c>
      <c r="J132" s="1" t="s">
        <v>883</v>
      </c>
      <c r="K132" s="1" t="s">
        <v>884</v>
      </c>
      <c r="L132" s="1" t="s">
        <v>885</v>
      </c>
      <c r="M132" s="1" t="s">
        <v>886</v>
      </c>
      <c r="N132" s="10">
        <v>10</v>
      </c>
      <c r="O132" s="10">
        <v>40</v>
      </c>
      <c r="P132" s="10">
        <v>8</v>
      </c>
      <c r="Q132" s="19">
        <v>9</v>
      </c>
      <c r="R132" s="11">
        <v>353317</v>
      </c>
      <c r="S132" s="11">
        <v>0</v>
      </c>
    </row>
    <row r="133" spans="1:19" x14ac:dyDescent="0.25">
      <c r="A133" s="1">
        <v>131</v>
      </c>
      <c r="B133" s="10">
        <v>1439098</v>
      </c>
      <c r="C133" s="1" t="s">
        <v>887</v>
      </c>
      <c r="D133" s="1" t="s">
        <v>888</v>
      </c>
      <c r="E133" s="1" t="s">
        <v>847</v>
      </c>
      <c r="F133" s="1" t="s">
        <v>15</v>
      </c>
      <c r="G133" s="10">
        <v>25000</v>
      </c>
      <c r="H133" s="1" t="s">
        <v>47</v>
      </c>
      <c r="I133" s="10">
        <v>12557</v>
      </c>
      <c r="J133" s="1" t="s">
        <v>889</v>
      </c>
      <c r="K133" s="1" t="s">
        <v>890</v>
      </c>
      <c r="L133" s="1" t="s">
        <v>891</v>
      </c>
      <c r="M133" s="1" t="s">
        <v>892</v>
      </c>
      <c r="N133" s="10">
        <v>13</v>
      </c>
      <c r="O133" s="10">
        <v>36</v>
      </c>
      <c r="P133" s="10">
        <v>1</v>
      </c>
      <c r="Q133" s="19">
        <v>9</v>
      </c>
      <c r="R133" s="11">
        <v>1439098</v>
      </c>
      <c r="S133" s="11">
        <v>0</v>
      </c>
    </row>
    <row r="134" spans="1:19" x14ac:dyDescent="0.25">
      <c r="A134" s="1">
        <v>132</v>
      </c>
      <c r="B134" s="10">
        <v>1633361</v>
      </c>
      <c r="C134" s="1" t="s">
        <v>893</v>
      </c>
      <c r="D134" s="1" t="s">
        <v>894</v>
      </c>
      <c r="E134" s="1" t="s">
        <v>847</v>
      </c>
      <c r="F134" s="1" t="s">
        <v>15</v>
      </c>
      <c r="G134" s="10">
        <v>30000</v>
      </c>
      <c r="H134" s="1" t="s">
        <v>560</v>
      </c>
      <c r="I134" s="10">
        <v>12553</v>
      </c>
      <c r="J134" s="1" t="s">
        <v>895</v>
      </c>
      <c r="K134" s="1" t="s">
        <v>896</v>
      </c>
      <c r="L134" s="1" t="s">
        <v>897</v>
      </c>
      <c r="M134" s="1" t="s">
        <v>898</v>
      </c>
      <c r="N134" s="10">
        <v>23</v>
      </c>
      <c r="O134" s="10">
        <v>46</v>
      </c>
      <c r="P134" s="10">
        <v>15</v>
      </c>
      <c r="Q134" s="19">
        <v>9</v>
      </c>
      <c r="R134" s="11">
        <v>1633361</v>
      </c>
      <c r="S134" s="11">
        <v>0</v>
      </c>
    </row>
    <row r="135" spans="1:19" x14ac:dyDescent="0.25">
      <c r="A135" s="1">
        <v>133</v>
      </c>
      <c r="B135" s="10">
        <v>1464706</v>
      </c>
      <c r="C135" s="1" t="s">
        <v>899</v>
      </c>
      <c r="D135" s="1" t="s">
        <v>900</v>
      </c>
      <c r="E135" s="1" t="s">
        <v>23</v>
      </c>
      <c r="F135" s="1" t="s">
        <v>15</v>
      </c>
      <c r="G135" s="10">
        <v>75000</v>
      </c>
      <c r="H135" s="1" t="s">
        <v>136</v>
      </c>
      <c r="I135" s="10">
        <v>12521</v>
      </c>
      <c r="J135" s="1" t="s">
        <v>901</v>
      </c>
      <c r="K135" s="1" t="s">
        <v>902</v>
      </c>
      <c r="L135" s="1" t="s">
        <v>903</v>
      </c>
      <c r="M135" s="1" t="s">
        <v>904</v>
      </c>
      <c r="N135" s="10">
        <v>10</v>
      </c>
      <c r="O135" s="10">
        <v>40</v>
      </c>
      <c r="P135" s="10">
        <v>59</v>
      </c>
      <c r="Q135" s="19">
        <v>9</v>
      </c>
      <c r="R135" s="11">
        <v>1464706</v>
      </c>
      <c r="S135" s="11">
        <v>0</v>
      </c>
    </row>
    <row r="136" spans="1:19" x14ac:dyDescent="0.25">
      <c r="A136" s="1">
        <v>134</v>
      </c>
      <c r="B136" s="10">
        <v>411693</v>
      </c>
      <c r="C136" s="1" t="s">
        <v>905</v>
      </c>
      <c r="D136" s="1" t="s">
        <v>719</v>
      </c>
      <c r="E136" s="1" t="s">
        <v>14</v>
      </c>
      <c r="F136" s="1" t="s">
        <v>15</v>
      </c>
      <c r="G136" s="10">
        <v>15000</v>
      </c>
      <c r="H136" s="1" t="s">
        <v>906</v>
      </c>
      <c r="I136" s="10">
        <v>12458</v>
      </c>
      <c r="J136" s="1" t="s">
        <v>907</v>
      </c>
      <c r="K136" s="1" t="s">
        <v>908</v>
      </c>
      <c r="L136" s="1" t="s">
        <v>909</v>
      </c>
      <c r="M136" s="1" t="s">
        <v>910</v>
      </c>
      <c r="N136" s="10">
        <v>11</v>
      </c>
      <c r="O136" s="10">
        <v>49</v>
      </c>
      <c r="P136" s="10">
        <v>8</v>
      </c>
      <c r="Q136" s="19">
        <v>9</v>
      </c>
      <c r="R136" s="11">
        <v>411693</v>
      </c>
      <c r="S136" s="11">
        <v>0</v>
      </c>
    </row>
    <row r="137" spans="1:19" x14ac:dyDescent="0.25">
      <c r="A137" s="1">
        <v>135</v>
      </c>
      <c r="B137" s="10">
        <v>537515</v>
      </c>
      <c r="C137" s="1" t="s">
        <v>911</v>
      </c>
      <c r="D137" s="1" t="s">
        <v>912</v>
      </c>
      <c r="E137" s="1" t="s">
        <v>46</v>
      </c>
      <c r="F137" s="1" t="s">
        <v>15</v>
      </c>
      <c r="G137" s="10">
        <v>280000</v>
      </c>
      <c r="H137" s="1" t="s">
        <v>278</v>
      </c>
      <c r="I137" s="10">
        <v>12457</v>
      </c>
      <c r="J137" s="1" t="s">
        <v>913</v>
      </c>
      <c r="K137" s="1" t="s">
        <v>914</v>
      </c>
      <c r="L137" s="1" t="s">
        <v>915</v>
      </c>
      <c r="M137" s="1" t="s">
        <v>916</v>
      </c>
      <c r="N137" s="10">
        <v>21</v>
      </c>
      <c r="O137" s="10">
        <v>9</v>
      </c>
      <c r="P137" s="10">
        <v>18</v>
      </c>
      <c r="Q137" s="19">
        <v>9</v>
      </c>
      <c r="R137" s="11">
        <v>537515</v>
      </c>
      <c r="S137" s="11">
        <v>0</v>
      </c>
    </row>
    <row r="138" spans="1:19" x14ac:dyDescent="0.25">
      <c r="A138" s="1">
        <v>136</v>
      </c>
      <c r="B138" s="10">
        <v>674425</v>
      </c>
      <c r="C138" s="1" t="s">
        <v>917</v>
      </c>
      <c r="D138" s="1" t="s">
        <v>918</v>
      </c>
      <c r="E138" s="1" t="s">
        <v>581</v>
      </c>
      <c r="F138" s="1" t="s">
        <v>15</v>
      </c>
      <c r="G138" s="10">
        <v>85000</v>
      </c>
      <c r="H138" s="1" t="s">
        <v>919</v>
      </c>
      <c r="I138" s="10">
        <v>12277</v>
      </c>
      <c r="J138" s="1" t="s">
        <v>920</v>
      </c>
      <c r="K138" s="1" t="s">
        <v>921</v>
      </c>
      <c r="L138" s="1" t="s">
        <v>922</v>
      </c>
      <c r="M138" s="1" t="s">
        <v>923</v>
      </c>
      <c r="N138" s="10">
        <v>15</v>
      </c>
      <c r="O138" s="10">
        <v>39</v>
      </c>
      <c r="P138" s="10">
        <v>5</v>
      </c>
      <c r="Q138" s="19">
        <v>9</v>
      </c>
      <c r="R138" s="11">
        <v>674425</v>
      </c>
      <c r="S138" s="11">
        <v>0</v>
      </c>
    </row>
    <row r="139" spans="1:19" x14ac:dyDescent="0.25">
      <c r="A139" s="1">
        <v>137</v>
      </c>
      <c r="B139" s="10">
        <v>823704</v>
      </c>
      <c r="C139" s="1" t="s">
        <v>924</v>
      </c>
      <c r="D139" s="1" t="s">
        <v>925</v>
      </c>
      <c r="E139" s="1" t="s">
        <v>46</v>
      </c>
      <c r="F139" s="1" t="s">
        <v>15</v>
      </c>
      <c r="G139" s="10">
        <v>700000</v>
      </c>
      <c r="H139" s="1" t="s">
        <v>926</v>
      </c>
      <c r="I139" s="10">
        <v>12218</v>
      </c>
      <c r="J139" s="1" t="s">
        <v>927</v>
      </c>
      <c r="K139" s="1" t="s">
        <v>928</v>
      </c>
      <c r="L139" s="1" t="s">
        <v>929</v>
      </c>
      <c r="M139" s="1" t="s">
        <v>930</v>
      </c>
      <c r="N139" s="10">
        <v>34</v>
      </c>
      <c r="O139" s="10">
        <v>25</v>
      </c>
      <c r="P139" s="10">
        <v>5</v>
      </c>
      <c r="Q139" s="19">
        <v>9</v>
      </c>
      <c r="R139" s="11">
        <v>823704</v>
      </c>
      <c r="S139" s="11">
        <v>0</v>
      </c>
    </row>
    <row r="140" spans="1:19" x14ac:dyDescent="0.25">
      <c r="A140" s="1">
        <v>138</v>
      </c>
      <c r="B140" s="10">
        <v>1351142</v>
      </c>
      <c r="C140" s="1" t="s">
        <v>931</v>
      </c>
      <c r="D140" s="1" t="s">
        <v>932</v>
      </c>
      <c r="E140" s="1" t="s">
        <v>14</v>
      </c>
      <c r="F140" s="1" t="s">
        <v>15</v>
      </c>
      <c r="G140" s="10">
        <v>50000</v>
      </c>
      <c r="H140" s="1" t="s">
        <v>527</v>
      </c>
      <c r="I140" s="10">
        <v>12187</v>
      </c>
      <c r="J140" s="1" t="s">
        <v>933</v>
      </c>
      <c r="K140" s="1" t="s">
        <v>934</v>
      </c>
      <c r="L140" s="1" t="s">
        <v>935</v>
      </c>
      <c r="M140" s="1" t="s">
        <v>936</v>
      </c>
      <c r="N140" s="10">
        <v>11</v>
      </c>
      <c r="O140" s="10">
        <v>21</v>
      </c>
      <c r="P140" s="10">
        <v>5</v>
      </c>
      <c r="Q140" s="19">
        <v>9</v>
      </c>
      <c r="R140" s="11">
        <v>1351142</v>
      </c>
      <c r="S140" s="11">
        <v>0</v>
      </c>
    </row>
    <row r="141" spans="1:19" x14ac:dyDescent="0.25">
      <c r="A141" s="1">
        <v>139</v>
      </c>
      <c r="B141" s="10">
        <v>878028</v>
      </c>
      <c r="C141" s="1" t="s">
        <v>937</v>
      </c>
      <c r="D141" s="1" t="s">
        <v>938</v>
      </c>
      <c r="E141" s="1" t="s">
        <v>477</v>
      </c>
      <c r="F141" s="1" t="s">
        <v>15</v>
      </c>
      <c r="G141" s="10">
        <v>580000</v>
      </c>
      <c r="H141" s="1" t="s">
        <v>92</v>
      </c>
      <c r="I141" s="10">
        <v>12157</v>
      </c>
      <c r="J141" s="1" t="s">
        <v>939</v>
      </c>
      <c r="K141" s="1" t="s">
        <v>940</v>
      </c>
      <c r="L141" s="1" t="s">
        <v>941</v>
      </c>
      <c r="M141" s="1" t="s">
        <v>942</v>
      </c>
      <c r="N141" s="10">
        <v>18</v>
      </c>
      <c r="O141" s="10">
        <v>13</v>
      </c>
      <c r="P141" s="10">
        <v>5</v>
      </c>
      <c r="Q141" s="19">
        <v>9</v>
      </c>
      <c r="R141" s="11">
        <v>878028</v>
      </c>
      <c r="S141" s="11">
        <v>0</v>
      </c>
    </row>
    <row r="142" spans="1:19" x14ac:dyDescent="0.25">
      <c r="A142" s="1">
        <v>140</v>
      </c>
      <c r="B142" s="10">
        <v>1224220</v>
      </c>
      <c r="C142" s="1" t="s">
        <v>943</v>
      </c>
      <c r="D142" s="1" t="s">
        <v>944</v>
      </c>
      <c r="E142" s="1" t="s">
        <v>14</v>
      </c>
      <c r="F142" s="1" t="s">
        <v>945</v>
      </c>
      <c r="G142" s="10">
        <v>50000</v>
      </c>
      <c r="H142" s="1" t="s">
        <v>946</v>
      </c>
      <c r="I142" s="10">
        <v>12103</v>
      </c>
      <c r="J142" s="1" t="s">
        <v>947</v>
      </c>
      <c r="K142" s="1" t="s">
        <v>948</v>
      </c>
      <c r="L142" s="1" t="s">
        <v>949</v>
      </c>
      <c r="M142" s="1" t="s">
        <v>950</v>
      </c>
      <c r="N142" s="10">
        <v>3</v>
      </c>
      <c r="O142" s="10">
        <v>55</v>
      </c>
      <c r="P142" s="10">
        <v>66</v>
      </c>
      <c r="Q142" s="19">
        <v>5</v>
      </c>
      <c r="R142" s="11">
        <v>1334399.8</v>
      </c>
      <c r="S142" s="11">
        <v>1</v>
      </c>
    </row>
    <row r="143" spans="1:19" x14ac:dyDescent="0.25">
      <c r="A143" s="1">
        <v>141</v>
      </c>
      <c r="B143" s="10">
        <v>2335119</v>
      </c>
      <c r="C143" s="1" t="s">
        <v>951</v>
      </c>
      <c r="D143" s="1" t="s">
        <v>952</v>
      </c>
      <c r="E143" s="1" t="s">
        <v>83</v>
      </c>
      <c r="F143" s="1" t="s">
        <v>75</v>
      </c>
      <c r="G143" s="10">
        <v>125000</v>
      </c>
      <c r="H143" s="1" t="s">
        <v>953</v>
      </c>
      <c r="I143" s="10">
        <v>12075</v>
      </c>
      <c r="J143" s="1" t="s">
        <v>954</v>
      </c>
      <c r="K143" s="1" t="s">
        <v>955</v>
      </c>
      <c r="L143" s="1" t="s">
        <v>956</v>
      </c>
      <c r="M143" s="1" t="s">
        <v>957</v>
      </c>
      <c r="N143" s="10">
        <v>27</v>
      </c>
      <c r="O143" s="10">
        <v>53</v>
      </c>
      <c r="P143" s="10">
        <v>8</v>
      </c>
      <c r="Q143" s="19">
        <v>6</v>
      </c>
      <c r="R143" s="11">
        <v>2942249.94</v>
      </c>
      <c r="S143" s="11">
        <v>1</v>
      </c>
    </row>
    <row r="144" spans="1:19" x14ac:dyDescent="0.25">
      <c r="A144" s="1">
        <v>142</v>
      </c>
      <c r="B144" s="10">
        <v>2849064</v>
      </c>
      <c r="C144" s="1" t="s">
        <v>958</v>
      </c>
      <c r="D144" s="1" t="s">
        <v>344</v>
      </c>
      <c r="E144" s="1" t="s">
        <v>14</v>
      </c>
      <c r="F144" s="1" t="s">
        <v>15</v>
      </c>
      <c r="G144" s="10">
        <v>100000</v>
      </c>
      <c r="H144" s="1" t="s">
        <v>345</v>
      </c>
      <c r="I144" s="10">
        <v>12011</v>
      </c>
      <c r="J144" s="1" t="s">
        <v>959</v>
      </c>
      <c r="K144" s="1" t="s">
        <v>960</v>
      </c>
      <c r="L144" s="1" t="s">
        <v>961</v>
      </c>
      <c r="M144" s="1" t="s">
        <v>962</v>
      </c>
      <c r="N144" s="10">
        <v>4</v>
      </c>
      <c r="O144" s="10">
        <v>19</v>
      </c>
      <c r="P144" s="10">
        <v>90</v>
      </c>
      <c r="Q144" s="19">
        <v>9</v>
      </c>
      <c r="R144" s="11">
        <v>2849064</v>
      </c>
      <c r="S144" s="11">
        <v>0</v>
      </c>
    </row>
    <row r="145" spans="1:19" x14ac:dyDescent="0.25">
      <c r="A145" s="1">
        <v>143</v>
      </c>
      <c r="B145" s="10">
        <v>386422</v>
      </c>
      <c r="C145" s="1" t="s">
        <v>963</v>
      </c>
      <c r="D145" s="1" t="s">
        <v>964</v>
      </c>
      <c r="E145" s="1" t="s">
        <v>477</v>
      </c>
      <c r="F145" s="1" t="s">
        <v>945</v>
      </c>
      <c r="G145" s="10">
        <v>110000</v>
      </c>
      <c r="H145" s="1" t="s">
        <v>965</v>
      </c>
      <c r="I145" s="10">
        <v>11921</v>
      </c>
      <c r="J145" s="1" t="s">
        <v>966</v>
      </c>
      <c r="K145" s="1" t="s">
        <v>967</v>
      </c>
      <c r="L145" s="1" t="s">
        <v>968</v>
      </c>
      <c r="M145" s="1" t="s">
        <v>969</v>
      </c>
      <c r="N145" s="10">
        <v>15</v>
      </c>
      <c r="O145" s="10">
        <v>24</v>
      </c>
      <c r="P145" s="10">
        <v>1.06</v>
      </c>
      <c r="Q145" s="19">
        <v>5</v>
      </c>
      <c r="R145" s="11">
        <v>421199.98000000004</v>
      </c>
      <c r="S145" s="11">
        <v>1</v>
      </c>
    </row>
    <row r="146" spans="1:19" x14ac:dyDescent="0.25">
      <c r="A146" s="1">
        <v>144</v>
      </c>
      <c r="B146" s="10">
        <v>585122</v>
      </c>
      <c r="C146" s="1" t="s">
        <v>970</v>
      </c>
      <c r="D146" s="1" t="s">
        <v>971</v>
      </c>
      <c r="E146" s="1" t="s">
        <v>14</v>
      </c>
      <c r="F146" s="1" t="s">
        <v>15</v>
      </c>
      <c r="G146" s="10">
        <v>50000</v>
      </c>
      <c r="H146" s="1" t="s">
        <v>972</v>
      </c>
      <c r="I146" s="10">
        <v>11858</v>
      </c>
      <c r="J146" s="1" t="s">
        <v>973</v>
      </c>
      <c r="K146" s="1" t="s">
        <v>974</v>
      </c>
      <c r="L146" s="1" t="s">
        <v>975</v>
      </c>
      <c r="M146" s="1" t="s">
        <v>976</v>
      </c>
      <c r="N146" s="10">
        <v>5</v>
      </c>
      <c r="O146" s="10">
        <v>14</v>
      </c>
      <c r="P146" s="10">
        <v>15</v>
      </c>
      <c r="Q146" s="19">
        <v>9</v>
      </c>
      <c r="R146" s="11">
        <v>585122</v>
      </c>
      <c r="S146" s="11">
        <v>0</v>
      </c>
    </row>
    <row r="147" spans="1:19" x14ac:dyDescent="0.25">
      <c r="A147" s="1">
        <v>145</v>
      </c>
      <c r="B147" s="10">
        <v>3401361</v>
      </c>
      <c r="C147" s="1" t="s">
        <v>977</v>
      </c>
      <c r="D147" s="1" t="s">
        <v>978</v>
      </c>
      <c r="E147" s="1" t="s">
        <v>573</v>
      </c>
      <c r="F147" s="1" t="s">
        <v>15</v>
      </c>
      <c r="G147" s="10">
        <v>50000</v>
      </c>
      <c r="H147" s="1" t="s">
        <v>979</v>
      </c>
      <c r="I147" s="10">
        <v>11855</v>
      </c>
      <c r="J147" s="1" t="s">
        <v>980</v>
      </c>
      <c r="K147" s="1" t="s">
        <v>981</v>
      </c>
      <c r="L147" s="1" t="s">
        <v>982</v>
      </c>
      <c r="M147" s="1" t="s">
        <v>983</v>
      </c>
      <c r="N147" s="10">
        <v>13</v>
      </c>
      <c r="O147" s="10">
        <v>46</v>
      </c>
      <c r="P147" s="10">
        <v>1</v>
      </c>
      <c r="Q147" s="19">
        <v>9</v>
      </c>
      <c r="R147" s="11">
        <v>3401361</v>
      </c>
      <c r="S147" s="11">
        <v>0</v>
      </c>
    </row>
    <row r="148" spans="1:19" x14ac:dyDescent="0.25">
      <c r="A148" s="1">
        <v>146</v>
      </c>
      <c r="B148" s="10">
        <v>150795</v>
      </c>
      <c r="C148" s="1" t="s">
        <v>984</v>
      </c>
      <c r="D148" s="1" t="s">
        <v>985</v>
      </c>
      <c r="E148" s="1" t="s">
        <v>665</v>
      </c>
      <c r="F148" s="1" t="s">
        <v>15</v>
      </c>
      <c r="G148" s="10">
        <v>25000</v>
      </c>
      <c r="H148" s="1" t="s">
        <v>986</v>
      </c>
      <c r="I148" s="10">
        <v>11749</v>
      </c>
      <c r="J148" s="1" t="s">
        <v>987</v>
      </c>
      <c r="K148" s="1" t="s">
        <v>988</v>
      </c>
      <c r="L148" s="1" t="s">
        <v>989</v>
      </c>
      <c r="M148" s="1" t="s">
        <v>990</v>
      </c>
      <c r="N148" s="10">
        <v>5</v>
      </c>
      <c r="O148" s="10">
        <v>60</v>
      </c>
      <c r="P148" s="10">
        <v>1</v>
      </c>
      <c r="Q148" s="19">
        <v>9</v>
      </c>
      <c r="R148" s="11">
        <v>150795</v>
      </c>
      <c r="S148" s="11">
        <v>0</v>
      </c>
    </row>
    <row r="149" spans="1:19" x14ac:dyDescent="0.25">
      <c r="A149" s="1">
        <v>147</v>
      </c>
      <c r="B149" s="10">
        <v>375193</v>
      </c>
      <c r="C149" s="1" t="s">
        <v>991</v>
      </c>
      <c r="D149" s="1" t="s">
        <v>378</v>
      </c>
      <c r="E149" s="1" t="s">
        <v>379</v>
      </c>
      <c r="F149" s="1" t="s">
        <v>15</v>
      </c>
      <c r="G149" s="10">
        <v>150000</v>
      </c>
      <c r="H149" s="1" t="s">
        <v>47</v>
      </c>
      <c r="I149" s="10">
        <v>11693</v>
      </c>
      <c r="J149" s="1" t="s">
        <v>992</v>
      </c>
      <c r="K149" s="1" t="s">
        <v>993</v>
      </c>
      <c r="L149" s="1" t="s">
        <v>994</v>
      </c>
      <c r="M149" s="1" t="s">
        <v>995</v>
      </c>
      <c r="N149" s="10">
        <v>19</v>
      </c>
      <c r="O149" s="10">
        <v>32</v>
      </c>
      <c r="P149" s="10">
        <v>5</v>
      </c>
      <c r="Q149" s="19">
        <v>9</v>
      </c>
      <c r="R149" s="11">
        <v>375193</v>
      </c>
      <c r="S149" s="11">
        <v>0</v>
      </c>
    </row>
    <row r="150" spans="1:19" x14ac:dyDescent="0.25">
      <c r="A150" s="1">
        <v>148</v>
      </c>
      <c r="B150" s="10">
        <v>620999</v>
      </c>
      <c r="C150" s="1" t="s">
        <v>996</v>
      </c>
      <c r="D150" s="1" t="s">
        <v>997</v>
      </c>
      <c r="E150" s="1" t="s">
        <v>998</v>
      </c>
      <c r="F150" s="1" t="s">
        <v>15</v>
      </c>
      <c r="G150" s="10">
        <v>225000</v>
      </c>
      <c r="H150" s="1" t="s">
        <v>149</v>
      </c>
      <c r="I150" s="10">
        <v>11686</v>
      </c>
      <c r="J150" s="1" t="s">
        <v>999</v>
      </c>
      <c r="K150" s="1" t="s">
        <v>1000</v>
      </c>
      <c r="L150" s="1" t="s">
        <v>1001</v>
      </c>
      <c r="M150" s="1" t="s">
        <v>1002</v>
      </c>
      <c r="N150" s="10">
        <v>23</v>
      </c>
      <c r="O150" s="10">
        <v>57</v>
      </c>
      <c r="P150" s="10">
        <v>1</v>
      </c>
      <c r="Q150" s="19">
        <v>9</v>
      </c>
      <c r="R150" s="11">
        <v>620999</v>
      </c>
      <c r="S150" s="11">
        <v>0</v>
      </c>
    </row>
    <row r="151" spans="1:19" x14ac:dyDescent="0.25">
      <c r="A151" s="1">
        <v>149</v>
      </c>
      <c r="B151" s="10">
        <v>1529561</v>
      </c>
      <c r="C151" s="1" t="s">
        <v>1003</v>
      </c>
      <c r="D151" s="1" t="s">
        <v>1004</v>
      </c>
      <c r="E151" s="1" t="s">
        <v>1005</v>
      </c>
      <c r="F151" s="1" t="s">
        <v>15</v>
      </c>
      <c r="G151" s="10">
        <v>500000</v>
      </c>
      <c r="H151" s="1" t="s">
        <v>1006</v>
      </c>
      <c r="I151" s="10">
        <v>11660</v>
      </c>
      <c r="J151" s="1" t="s">
        <v>1007</v>
      </c>
      <c r="K151" s="1" t="s">
        <v>1008</v>
      </c>
      <c r="L151" s="1" t="s">
        <v>1009</v>
      </c>
      <c r="M151" s="1" t="s">
        <v>1010</v>
      </c>
      <c r="N151" s="10">
        <v>15</v>
      </c>
      <c r="O151" s="10">
        <v>50</v>
      </c>
      <c r="P151" s="10">
        <v>5</v>
      </c>
      <c r="Q151" s="19">
        <v>9</v>
      </c>
      <c r="R151" s="11">
        <v>1529561</v>
      </c>
      <c r="S151" s="11">
        <v>0</v>
      </c>
    </row>
    <row r="152" spans="1:19" x14ac:dyDescent="0.25">
      <c r="A152" s="1">
        <v>150</v>
      </c>
      <c r="B152" s="10">
        <v>250798</v>
      </c>
      <c r="C152" s="1" t="s">
        <v>1011</v>
      </c>
      <c r="D152" s="1" t="s">
        <v>1012</v>
      </c>
      <c r="E152" s="1" t="s">
        <v>46</v>
      </c>
      <c r="F152" s="1" t="s">
        <v>15</v>
      </c>
      <c r="G152" s="10">
        <v>100000</v>
      </c>
      <c r="H152" s="1" t="s">
        <v>1013</v>
      </c>
      <c r="I152" s="10">
        <v>11626</v>
      </c>
      <c r="J152" s="1" t="s">
        <v>1014</v>
      </c>
      <c r="K152" s="1" t="s">
        <v>1015</v>
      </c>
      <c r="L152" s="1" t="s">
        <v>1016</v>
      </c>
      <c r="M152" s="1" t="s">
        <v>1017</v>
      </c>
      <c r="N152" s="10">
        <v>12</v>
      </c>
      <c r="O152" s="10">
        <v>8</v>
      </c>
      <c r="P152" s="10">
        <v>14</v>
      </c>
      <c r="Q152" s="19">
        <v>9</v>
      </c>
      <c r="R152" s="11">
        <v>250798</v>
      </c>
      <c r="S152" s="11">
        <v>0</v>
      </c>
    </row>
    <row r="153" spans="1:19" x14ac:dyDescent="0.25">
      <c r="A153" s="1">
        <v>151</v>
      </c>
      <c r="B153" s="10">
        <v>387345</v>
      </c>
      <c r="C153" s="1" t="s">
        <v>1018</v>
      </c>
      <c r="D153" s="1" t="s">
        <v>1019</v>
      </c>
      <c r="E153" s="1" t="s">
        <v>46</v>
      </c>
      <c r="F153" s="1" t="s">
        <v>15</v>
      </c>
      <c r="G153" s="10">
        <v>320000</v>
      </c>
      <c r="H153" s="1" t="s">
        <v>39</v>
      </c>
      <c r="I153" s="10">
        <v>11617</v>
      </c>
      <c r="J153" s="1" t="s">
        <v>1020</v>
      </c>
      <c r="K153" s="1" t="s">
        <v>1021</v>
      </c>
      <c r="L153" s="1" t="s">
        <v>1022</v>
      </c>
      <c r="M153" s="1" t="s">
        <v>1023</v>
      </c>
      <c r="N153" s="10">
        <v>38</v>
      </c>
      <c r="O153" s="10">
        <v>13</v>
      </c>
      <c r="P153" s="10">
        <v>5</v>
      </c>
      <c r="Q153" s="19">
        <v>9</v>
      </c>
      <c r="R153" s="11">
        <v>387345</v>
      </c>
      <c r="S153" s="11">
        <v>0</v>
      </c>
    </row>
    <row r="154" spans="1:19" x14ac:dyDescent="0.25">
      <c r="A154" s="1">
        <v>152</v>
      </c>
      <c r="B154" s="10">
        <v>555662</v>
      </c>
      <c r="C154" s="1" t="s">
        <v>1024</v>
      </c>
      <c r="D154" s="1" t="s">
        <v>1025</v>
      </c>
      <c r="E154" s="1" t="s">
        <v>46</v>
      </c>
      <c r="F154" s="1" t="s">
        <v>15</v>
      </c>
      <c r="G154" s="10">
        <v>500000</v>
      </c>
      <c r="H154" s="1" t="s">
        <v>527</v>
      </c>
      <c r="I154" s="10">
        <v>11611</v>
      </c>
      <c r="J154" s="1" t="s">
        <v>1026</v>
      </c>
      <c r="K154" s="1" t="s">
        <v>1027</v>
      </c>
      <c r="L154" s="1" t="s">
        <v>1028</v>
      </c>
      <c r="M154" s="1" t="s">
        <v>1029</v>
      </c>
      <c r="N154" s="10">
        <v>19</v>
      </c>
      <c r="O154" s="10">
        <v>31</v>
      </c>
      <c r="P154" s="10">
        <v>10</v>
      </c>
      <c r="Q154" s="19">
        <v>9</v>
      </c>
      <c r="R154" s="11">
        <v>555662</v>
      </c>
      <c r="S154" s="11">
        <v>0</v>
      </c>
    </row>
    <row r="155" spans="1:19" x14ac:dyDescent="0.25">
      <c r="A155" s="1">
        <v>153</v>
      </c>
      <c r="B155" s="10">
        <v>1316813</v>
      </c>
      <c r="C155" s="1" t="s">
        <v>1030</v>
      </c>
      <c r="D155" s="1" t="s">
        <v>1031</v>
      </c>
      <c r="E155" s="1" t="s">
        <v>14</v>
      </c>
      <c r="F155" s="1" t="s">
        <v>15</v>
      </c>
      <c r="G155" s="10">
        <v>30000</v>
      </c>
      <c r="H155" s="1" t="s">
        <v>720</v>
      </c>
      <c r="I155" s="10">
        <v>11483</v>
      </c>
      <c r="J155" s="1" t="s">
        <v>1032</v>
      </c>
      <c r="K155" s="1" t="s">
        <v>1033</v>
      </c>
      <c r="L155" s="1" t="s">
        <v>1034</v>
      </c>
      <c r="M155" s="1" t="s">
        <v>1035</v>
      </c>
      <c r="N155" s="10">
        <v>35</v>
      </c>
      <c r="O155" s="10">
        <v>23</v>
      </c>
      <c r="P155" s="10">
        <v>20</v>
      </c>
      <c r="Q155" s="19">
        <v>9</v>
      </c>
      <c r="R155" s="11">
        <v>1316813</v>
      </c>
      <c r="S155" s="11">
        <v>0</v>
      </c>
    </row>
    <row r="156" spans="1:19" x14ac:dyDescent="0.25">
      <c r="A156" s="1">
        <v>154</v>
      </c>
      <c r="B156" s="10">
        <v>424959</v>
      </c>
      <c r="C156" s="1" t="s">
        <v>1036</v>
      </c>
      <c r="D156" s="1" t="s">
        <v>1037</v>
      </c>
      <c r="E156" s="1" t="s">
        <v>23</v>
      </c>
      <c r="F156" s="1" t="s">
        <v>15</v>
      </c>
      <c r="G156" s="10">
        <v>15000</v>
      </c>
      <c r="H156" s="1" t="s">
        <v>162</v>
      </c>
      <c r="I156" s="10">
        <v>11406</v>
      </c>
      <c r="J156" s="1" t="s">
        <v>1038</v>
      </c>
      <c r="K156" s="1" t="s">
        <v>1039</v>
      </c>
      <c r="L156" s="1" t="s">
        <v>1040</v>
      </c>
      <c r="M156" s="1" t="s">
        <v>1041</v>
      </c>
      <c r="N156" s="10">
        <v>8</v>
      </c>
      <c r="O156" s="10">
        <v>57</v>
      </c>
      <c r="P156" s="10">
        <v>1</v>
      </c>
      <c r="Q156" s="19">
        <v>9</v>
      </c>
      <c r="R156" s="11">
        <v>424959</v>
      </c>
      <c r="S156" s="11">
        <v>0</v>
      </c>
    </row>
    <row r="157" spans="1:19" x14ac:dyDescent="0.25">
      <c r="A157" s="1">
        <v>155</v>
      </c>
      <c r="B157" s="10">
        <v>1115031</v>
      </c>
      <c r="C157" s="1" t="s">
        <v>1042</v>
      </c>
      <c r="D157" s="1" t="s">
        <v>1043</v>
      </c>
      <c r="E157" s="1" t="s">
        <v>470</v>
      </c>
      <c r="F157" s="1" t="s">
        <v>15</v>
      </c>
      <c r="G157" s="10">
        <v>20000</v>
      </c>
      <c r="H157" s="1" t="s">
        <v>1044</v>
      </c>
      <c r="I157" s="10">
        <v>11360</v>
      </c>
      <c r="J157" s="1" t="s">
        <v>1045</v>
      </c>
      <c r="K157" s="1" t="s">
        <v>1046</v>
      </c>
      <c r="L157" s="1" t="s">
        <v>1047</v>
      </c>
      <c r="M157" s="1" t="s">
        <v>1048</v>
      </c>
      <c r="N157" s="10">
        <v>21</v>
      </c>
      <c r="O157" s="10">
        <v>59</v>
      </c>
      <c r="P157" s="10">
        <v>1</v>
      </c>
      <c r="Q157" s="19">
        <v>9</v>
      </c>
      <c r="R157" s="11">
        <v>1115031</v>
      </c>
      <c r="S157" s="11">
        <v>0</v>
      </c>
    </row>
    <row r="158" spans="1:19" x14ac:dyDescent="0.25">
      <c r="A158" s="1">
        <v>156</v>
      </c>
      <c r="B158" s="10">
        <v>1947035</v>
      </c>
      <c r="C158" s="1" t="s">
        <v>1049</v>
      </c>
      <c r="D158" s="1" t="s">
        <v>1050</v>
      </c>
      <c r="E158" s="1" t="s">
        <v>23</v>
      </c>
      <c r="F158" s="1" t="s">
        <v>15</v>
      </c>
      <c r="G158" s="10">
        <v>50000</v>
      </c>
      <c r="H158" s="1" t="s">
        <v>16</v>
      </c>
      <c r="I158" s="10">
        <v>11349</v>
      </c>
      <c r="J158" s="1" t="s">
        <v>1051</v>
      </c>
      <c r="K158" s="1" t="s">
        <v>1052</v>
      </c>
      <c r="L158" s="1" t="s">
        <v>1053</v>
      </c>
      <c r="M158" s="1" t="s">
        <v>1054</v>
      </c>
      <c r="N158" s="10">
        <v>10</v>
      </c>
      <c r="O158" s="10">
        <v>23</v>
      </c>
      <c r="P158" s="10">
        <v>1</v>
      </c>
      <c r="Q158" s="19">
        <v>9</v>
      </c>
      <c r="R158" s="11">
        <v>1947035</v>
      </c>
      <c r="S158" s="11">
        <v>0</v>
      </c>
    </row>
    <row r="159" spans="1:19" x14ac:dyDescent="0.25">
      <c r="A159" s="1">
        <v>157</v>
      </c>
      <c r="B159" s="10">
        <v>589660</v>
      </c>
      <c r="C159" s="1" t="s">
        <v>1055</v>
      </c>
      <c r="D159" s="1" t="s">
        <v>1056</v>
      </c>
      <c r="E159" s="1" t="s">
        <v>1057</v>
      </c>
      <c r="F159" s="1" t="s">
        <v>15</v>
      </c>
      <c r="G159" s="10">
        <v>10000</v>
      </c>
      <c r="H159" s="1" t="s">
        <v>250</v>
      </c>
      <c r="I159" s="10">
        <v>11334</v>
      </c>
      <c r="J159" s="1" t="s">
        <v>1058</v>
      </c>
      <c r="K159" s="1" t="s">
        <v>1059</v>
      </c>
      <c r="L159" s="1" t="s">
        <v>1060</v>
      </c>
      <c r="M159" s="1" t="s">
        <v>1061</v>
      </c>
      <c r="N159" s="10">
        <v>32</v>
      </c>
      <c r="O159" s="10">
        <v>34</v>
      </c>
      <c r="P159" s="10">
        <v>1</v>
      </c>
      <c r="Q159" s="19">
        <v>9</v>
      </c>
      <c r="R159" s="11">
        <v>589660</v>
      </c>
      <c r="S159" s="11">
        <v>0</v>
      </c>
    </row>
    <row r="160" spans="1:19" x14ac:dyDescent="0.25">
      <c r="A160" s="1">
        <v>158</v>
      </c>
      <c r="B160" s="10">
        <v>56959</v>
      </c>
      <c r="C160" s="1" t="s">
        <v>1062</v>
      </c>
      <c r="D160" s="1" t="s">
        <v>1063</v>
      </c>
      <c r="E160" s="1" t="s">
        <v>1064</v>
      </c>
      <c r="F160" s="1" t="s">
        <v>15</v>
      </c>
      <c r="G160" s="10">
        <v>20000</v>
      </c>
      <c r="H160" s="1" t="s">
        <v>560</v>
      </c>
      <c r="I160" s="10">
        <v>11281</v>
      </c>
      <c r="J160" s="1" t="s">
        <v>1065</v>
      </c>
      <c r="K160" s="1" t="s">
        <v>1066</v>
      </c>
      <c r="L160" s="1" t="s">
        <v>1067</v>
      </c>
      <c r="M160" s="1" t="s">
        <v>1068</v>
      </c>
      <c r="N160" s="10">
        <v>11</v>
      </c>
      <c r="O160" s="10">
        <v>21</v>
      </c>
      <c r="P160" s="10">
        <v>1</v>
      </c>
      <c r="Q160" s="19">
        <v>9</v>
      </c>
      <c r="R160" s="11">
        <v>56959</v>
      </c>
      <c r="S160" s="11">
        <v>0</v>
      </c>
    </row>
    <row r="161" spans="1:19" x14ac:dyDescent="0.25">
      <c r="A161" s="1">
        <v>159</v>
      </c>
      <c r="B161" s="10">
        <v>600874</v>
      </c>
      <c r="C161" s="1" t="s">
        <v>1069</v>
      </c>
      <c r="D161" s="1" t="s">
        <v>1070</v>
      </c>
      <c r="E161" s="1" t="s">
        <v>1071</v>
      </c>
      <c r="F161" s="1" t="s">
        <v>15</v>
      </c>
      <c r="G161" s="10">
        <v>110000</v>
      </c>
      <c r="H161" s="1" t="s">
        <v>16</v>
      </c>
      <c r="I161" s="10">
        <v>11169</v>
      </c>
      <c r="J161" s="1" t="s">
        <v>1072</v>
      </c>
      <c r="K161" s="1" t="s">
        <v>1073</v>
      </c>
      <c r="L161" s="1" t="s">
        <v>1074</v>
      </c>
      <c r="M161" s="1" t="s">
        <v>1075</v>
      </c>
      <c r="N161" s="10">
        <v>43</v>
      </c>
      <c r="O161" s="10">
        <v>53</v>
      </c>
      <c r="P161" s="10">
        <v>5</v>
      </c>
      <c r="Q161" s="19">
        <v>9</v>
      </c>
      <c r="R161" s="11">
        <v>600874</v>
      </c>
      <c r="S161" s="11">
        <v>0</v>
      </c>
    </row>
    <row r="162" spans="1:19" x14ac:dyDescent="0.25">
      <c r="A162" s="1">
        <v>160</v>
      </c>
      <c r="B162" s="10">
        <v>406979</v>
      </c>
      <c r="C162" s="1" t="s">
        <v>1076</v>
      </c>
      <c r="D162" s="1" t="s">
        <v>1077</v>
      </c>
      <c r="E162" s="1" t="s">
        <v>46</v>
      </c>
      <c r="F162" s="1" t="s">
        <v>15</v>
      </c>
      <c r="G162" s="10">
        <v>225000</v>
      </c>
      <c r="H162" s="1" t="s">
        <v>1078</v>
      </c>
      <c r="I162" s="10">
        <v>11141</v>
      </c>
      <c r="J162" s="1" t="s">
        <v>1079</v>
      </c>
      <c r="K162" s="1" t="s">
        <v>1080</v>
      </c>
      <c r="L162" s="1" t="s">
        <v>1081</v>
      </c>
      <c r="M162" s="1" t="s">
        <v>1082</v>
      </c>
      <c r="N162" s="10">
        <v>27</v>
      </c>
      <c r="O162" s="10">
        <v>41</v>
      </c>
      <c r="P162" s="10">
        <v>1</v>
      </c>
      <c r="Q162" s="19">
        <v>9</v>
      </c>
      <c r="R162" s="11">
        <v>406979</v>
      </c>
      <c r="S162" s="11">
        <v>0</v>
      </c>
    </row>
    <row r="163" spans="1:19" x14ac:dyDescent="0.25">
      <c r="A163" s="1">
        <v>161</v>
      </c>
      <c r="B163" s="10">
        <v>568106</v>
      </c>
      <c r="C163" s="1" t="s">
        <v>1083</v>
      </c>
      <c r="D163" s="1" t="s">
        <v>1084</v>
      </c>
      <c r="E163" s="1" t="s">
        <v>581</v>
      </c>
      <c r="F163" s="1" t="s">
        <v>15</v>
      </c>
      <c r="G163" s="10">
        <v>25000</v>
      </c>
      <c r="H163" s="1" t="s">
        <v>694</v>
      </c>
      <c r="I163" s="10">
        <v>11124</v>
      </c>
      <c r="J163" s="1" t="s">
        <v>1085</v>
      </c>
      <c r="K163" s="1" t="s">
        <v>1086</v>
      </c>
      <c r="L163" s="1" t="s">
        <v>1087</v>
      </c>
      <c r="M163" s="1" t="s">
        <v>1088</v>
      </c>
      <c r="N163" s="10">
        <v>12</v>
      </c>
      <c r="O163" s="10">
        <v>42</v>
      </c>
      <c r="P163" s="10">
        <v>5</v>
      </c>
      <c r="Q163" s="19">
        <v>9</v>
      </c>
      <c r="R163" s="11">
        <v>568106</v>
      </c>
      <c r="S163" s="11">
        <v>0</v>
      </c>
    </row>
    <row r="164" spans="1:19" x14ac:dyDescent="0.25">
      <c r="A164" s="1">
        <v>162</v>
      </c>
      <c r="B164" s="10">
        <v>574699</v>
      </c>
      <c r="C164" s="1" t="s">
        <v>1089</v>
      </c>
      <c r="D164" s="1" t="s">
        <v>1090</v>
      </c>
      <c r="E164" s="1" t="s">
        <v>23</v>
      </c>
      <c r="F164" s="1" t="s">
        <v>15</v>
      </c>
      <c r="G164" s="10">
        <v>20000</v>
      </c>
      <c r="H164" s="1" t="s">
        <v>380</v>
      </c>
      <c r="I164" s="10">
        <v>10992</v>
      </c>
      <c r="J164" s="1" t="s">
        <v>1091</v>
      </c>
      <c r="K164" s="1" t="s">
        <v>1092</v>
      </c>
      <c r="L164" s="1" t="s">
        <v>1093</v>
      </c>
      <c r="M164" s="1" t="s">
        <v>1094</v>
      </c>
      <c r="N164" s="10">
        <v>7</v>
      </c>
      <c r="O164" s="10">
        <v>54</v>
      </c>
      <c r="P164" s="10">
        <v>20</v>
      </c>
      <c r="Q164" s="19">
        <v>9</v>
      </c>
      <c r="R164" s="11">
        <v>574699</v>
      </c>
      <c r="S164" s="11">
        <v>0</v>
      </c>
    </row>
    <row r="165" spans="1:19" x14ac:dyDescent="0.25">
      <c r="A165" s="1">
        <v>163</v>
      </c>
      <c r="B165" s="10">
        <v>807452</v>
      </c>
      <c r="C165" s="1" t="s">
        <v>1095</v>
      </c>
      <c r="D165" s="1" t="s">
        <v>1096</v>
      </c>
      <c r="E165" s="1" t="s">
        <v>23</v>
      </c>
      <c r="F165" s="1" t="s">
        <v>15</v>
      </c>
      <c r="G165" s="10">
        <v>75000</v>
      </c>
      <c r="H165" s="1" t="s">
        <v>257</v>
      </c>
      <c r="I165" s="10">
        <v>10926</v>
      </c>
      <c r="J165" s="1" t="s">
        <v>1097</v>
      </c>
      <c r="K165" s="1" t="s">
        <v>1098</v>
      </c>
      <c r="L165" s="1" t="s">
        <v>1099</v>
      </c>
      <c r="M165" s="1" t="s">
        <v>1100</v>
      </c>
      <c r="N165" s="10">
        <v>14</v>
      </c>
      <c r="O165" s="10">
        <v>23</v>
      </c>
      <c r="P165" s="10">
        <v>1</v>
      </c>
      <c r="Q165" s="19">
        <v>9</v>
      </c>
      <c r="R165" s="11">
        <v>807452</v>
      </c>
      <c r="S165" s="11">
        <v>0</v>
      </c>
    </row>
    <row r="166" spans="1:19" x14ac:dyDescent="0.25">
      <c r="A166" s="1">
        <v>164</v>
      </c>
      <c r="B166" s="10">
        <v>250070</v>
      </c>
      <c r="C166" s="1" t="s">
        <v>1101</v>
      </c>
      <c r="D166" s="1" t="s">
        <v>1102</v>
      </c>
      <c r="E166" s="1" t="s">
        <v>14</v>
      </c>
      <c r="F166" s="1" t="s">
        <v>15</v>
      </c>
      <c r="G166" s="10">
        <v>15000</v>
      </c>
      <c r="H166" s="1" t="s">
        <v>1103</v>
      </c>
      <c r="I166" s="10">
        <v>10877</v>
      </c>
      <c r="J166" s="1" t="s">
        <v>1104</v>
      </c>
      <c r="K166" s="1" t="s">
        <v>1105</v>
      </c>
      <c r="L166" s="1" t="s">
        <v>1106</v>
      </c>
      <c r="M166" s="1" t="s">
        <v>1107</v>
      </c>
      <c r="N166" s="10">
        <v>10</v>
      </c>
      <c r="O166" s="10">
        <v>36</v>
      </c>
      <c r="P166" s="10">
        <v>15</v>
      </c>
      <c r="Q166" s="19">
        <v>9</v>
      </c>
      <c r="R166" s="11">
        <v>250070</v>
      </c>
      <c r="S166" s="11">
        <v>0</v>
      </c>
    </row>
    <row r="167" spans="1:19" x14ac:dyDescent="0.25">
      <c r="A167" s="1">
        <v>165</v>
      </c>
      <c r="B167" s="10">
        <v>1010958</v>
      </c>
      <c r="C167" s="1" t="s">
        <v>1108</v>
      </c>
      <c r="D167" s="1" t="s">
        <v>344</v>
      </c>
      <c r="E167" s="1" t="s">
        <v>14</v>
      </c>
      <c r="F167" s="1" t="s">
        <v>15</v>
      </c>
      <c r="G167" s="10">
        <v>60000</v>
      </c>
      <c r="H167" s="1" t="s">
        <v>345</v>
      </c>
      <c r="I167" s="10">
        <v>10862</v>
      </c>
      <c r="J167" s="1" t="s">
        <v>1109</v>
      </c>
      <c r="K167" s="1" t="s">
        <v>1110</v>
      </c>
      <c r="L167" s="1" t="s">
        <v>1111</v>
      </c>
      <c r="M167" s="1" t="s">
        <v>1112</v>
      </c>
      <c r="N167" s="10">
        <v>2</v>
      </c>
      <c r="O167" s="10">
        <v>29</v>
      </c>
      <c r="P167" s="10">
        <v>60</v>
      </c>
      <c r="Q167" s="19">
        <v>9</v>
      </c>
      <c r="R167" s="11">
        <v>1010958</v>
      </c>
      <c r="S167" s="11">
        <v>0</v>
      </c>
    </row>
    <row r="168" spans="1:19" x14ac:dyDescent="0.25">
      <c r="A168" s="1">
        <v>166</v>
      </c>
      <c r="B168" s="10">
        <v>539767</v>
      </c>
      <c r="C168" s="1" t="s">
        <v>1113</v>
      </c>
      <c r="D168" s="1" t="s">
        <v>1114</v>
      </c>
      <c r="E168" s="1" t="s">
        <v>46</v>
      </c>
      <c r="F168" s="1" t="s">
        <v>15</v>
      </c>
      <c r="G168" s="10">
        <v>500000</v>
      </c>
      <c r="H168" s="1" t="s">
        <v>1115</v>
      </c>
      <c r="I168" s="10">
        <v>10809</v>
      </c>
      <c r="J168" s="1" t="s">
        <v>1116</v>
      </c>
      <c r="K168" s="1" t="s">
        <v>1117</v>
      </c>
      <c r="L168" s="1" t="s">
        <v>1118</v>
      </c>
      <c r="M168" s="1" t="s">
        <v>1119</v>
      </c>
      <c r="N168" s="10">
        <v>36</v>
      </c>
      <c r="O168" s="10">
        <v>54</v>
      </c>
      <c r="P168" s="10">
        <v>5</v>
      </c>
      <c r="Q168" s="19">
        <v>9</v>
      </c>
      <c r="R168" s="11">
        <v>539767</v>
      </c>
      <c r="S168" s="11">
        <v>0</v>
      </c>
    </row>
    <row r="169" spans="1:19" x14ac:dyDescent="0.25">
      <c r="A169" s="1">
        <v>167</v>
      </c>
      <c r="B169" s="10">
        <v>1363037</v>
      </c>
      <c r="C169" s="1" t="s">
        <v>1120</v>
      </c>
      <c r="D169" s="1" t="s">
        <v>1121</v>
      </c>
      <c r="E169" s="1" t="s">
        <v>1122</v>
      </c>
      <c r="F169" s="1" t="s">
        <v>15</v>
      </c>
      <c r="G169" s="10">
        <v>198000</v>
      </c>
      <c r="H169" s="1" t="s">
        <v>47</v>
      </c>
      <c r="I169" s="10">
        <v>10768</v>
      </c>
      <c r="J169" s="1" t="s">
        <v>1123</v>
      </c>
      <c r="K169" s="1" t="s">
        <v>1124</v>
      </c>
      <c r="L169" s="1" t="s">
        <v>1125</v>
      </c>
      <c r="M169" s="1" t="s">
        <v>1126</v>
      </c>
      <c r="N169" s="10">
        <v>10</v>
      </c>
      <c r="O169" s="10">
        <v>47</v>
      </c>
      <c r="P169" s="10">
        <v>10</v>
      </c>
      <c r="Q169" s="19">
        <v>9</v>
      </c>
      <c r="R169" s="11">
        <v>1363037</v>
      </c>
      <c r="S169" s="11">
        <v>0</v>
      </c>
    </row>
    <row r="170" spans="1:19" x14ac:dyDescent="0.25">
      <c r="A170" s="1">
        <v>168</v>
      </c>
      <c r="B170" s="10">
        <v>1353798</v>
      </c>
      <c r="C170" s="1" t="s">
        <v>1127</v>
      </c>
      <c r="D170" s="1" t="s">
        <v>1128</v>
      </c>
      <c r="E170" s="1" t="s">
        <v>534</v>
      </c>
      <c r="F170" s="1" t="s">
        <v>15</v>
      </c>
      <c r="G170" s="10">
        <v>30000</v>
      </c>
      <c r="H170" s="1" t="s">
        <v>61</v>
      </c>
      <c r="I170" s="10">
        <v>10766</v>
      </c>
      <c r="J170" s="1" t="s">
        <v>1129</v>
      </c>
      <c r="K170" s="1" t="s">
        <v>1130</v>
      </c>
      <c r="L170" s="1" t="s">
        <v>1131</v>
      </c>
      <c r="M170" s="1" t="s">
        <v>1132</v>
      </c>
      <c r="N170" s="10">
        <v>12</v>
      </c>
      <c r="O170" s="10">
        <v>40</v>
      </c>
      <c r="P170" s="10">
        <v>1</v>
      </c>
      <c r="Q170" s="19">
        <v>9</v>
      </c>
      <c r="R170" s="11">
        <v>1353798</v>
      </c>
      <c r="S170" s="11">
        <v>0</v>
      </c>
    </row>
    <row r="171" spans="1:19" x14ac:dyDescent="0.25">
      <c r="A171" s="1">
        <v>169</v>
      </c>
      <c r="B171" s="10">
        <v>1361435</v>
      </c>
      <c r="C171" s="1" t="s">
        <v>1133</v>
      </c>
      <c r="D171" s="1" t="s">
        <v>1134</v>
      </c>
      <c r="E171" s="1" t="s">
        <v>46</v>
      </c>
      <c r="F171" s="1" t="s">
        <v>15</v>
      </c>
      <c r="G171" s="10">
        <v>900000</v>
      </c>
      <c r="H171" s="1" t="s">
        <v>202</v>
      </c>
      <c r="I171" s="10">
        <v>10752</v>
      </c>
      <c r="J171" s="1" t="s">
        <v>1135</v>
      </c>
      <c r="K171" s="1" t="s">
        <v>1136</v>
      </c>
      <c r="L171" s="1" t="s">
        <v>1137</v>
      </c>
      <c r="M171" s="1" t="s">
        <v>1138</v>
      </c>
      <c r="N171" s="10">
        <v>24</v>
      </c>
      <c r="O171" s="10">
        <v>59</v>
      </c>
      <c r="P171" s="10">
        <v>5</v>
      </c>
      <c r="Q171" s="19">
        <v>9</v>
      </c>
      <c r="R171" s="11">
        <v>1361435</v>
      </c>
      <c r="S171" s="11">
        <v>0</v>
      </c>
    </row>
    <row r="172" spans="1:19" x14ac:dyDescent="0.25">
      <c r="A172" s="1">
        <v>170</v>
      </c>
      <c r="B172" s="10">
        <v>420252</v>
      </c>
      <c r="C172" s="1" t="s">
        <v>1139</v>
      </c>
      <c r="D172" s="1" t="s">
        <v>1140</v>
      </c>
      <c r="E172" s="1" t="s">
        <v>46</v>
      </c>
      <c r="F172" s="1" t="s">
        <v>945</v>
      </c>
      <c r="G172" s="10">
        <v>225000</v>
      </c>
      <c r="H172" s="1" t="s">
        <v>1141</v>
      </c>
      <c r="I172" s="10">
        <v>10739</v>
      </c>
      <c r="J172" s="1" t="s">
        <v>1142</v>
      </c>
      <c r="K172" s="1" t="s">
        <v>1143</v>
      </c>
      <c r="L172" s="1" t="s">
        <v>1144</v>
      </c>
      <c r="M172" s="1" t="s">
        <v>1145</v>
      </c>
      <c r="N172" s="10">
        <v>19</v>
      </c>
      <c r="O172" s="10">
        <v>9</v>
      </c>
      <c r="P172" s="10">
        <v>5</v>
      </c>
      <c r="Q172" s="19">
        <v>5</v>
      </c>
      <c r="R172" s="11">
        <v>458074.68000000005</v>
      </c>
      <c r="S172" s="11">
        <v>1</v>
      </c>
    </row>
    <row r="173" spans="1:19" x14ac:dyDescent="0.25">
      <c r="A173" s="1">
        <v>171</v>
      </c>
      <c r="B173" s="10">
        <v>411635</v>
      </c>
      <c r="C173" s="1" t="s">
        <v>1146</v>
      </c>
      <c r="D173" s="1" t="s">
        <v>719</v>
      </c>
      <c r="E173" s="1" t="s">
        <v>14</v>
      </c>
      <c r="F173" s="1" t="s">
        <v>15</v>
      </c>
      <c r="G173" s="10">
        <v>15000</v>
      </c>
      <c r="H173" s="1" t="s">
        <v>720</v>
      </c>
      <c r="I173" s="10">
        <v>10671</v>
      </c>
      <c r="J173" s="1" t="s">
        <v>1147</v>
      </c>
      <c r="K173" s="1" t="s">
        <v>1148</v>
      </c>
      <c r="L173" s="1" t="s">
        <v>1149</v>
      </c>
      <c r="M173" s="1" t="s">
        <v>1150</v>
      </c>
      <c r="N173" s="10">
        <v>4</v>
      </c>
      <c r="O173" s="10">
        <v>36</v>
      </c>
      <c r="P173" s="10">
        <v>1</v>
      </c>
      <c r="Q173" s="19">
        <v>9</v>
      </c>
      <c r="R173" s="11">
        <v>411635</v>
      </c>
      <c r="S173" s="11">
        <v>0</v>
      </c>
    </row>
    <row r="174" spans="1:19" x14ac:dyDescent="0.25">
      <c r="A174" s="1">
        <v>172</v>
      </c>
      <c r="B174" s="10">
        <v>556596</v>
      </c>
      <c r="C174" s="1" t="s">
        <v>1151</v>
      </c>
      <c r="D174" s="1" t="s">
        <v>1152</v>
      </c>
      <c r="E174" s="1" t="s">
        <v>14</v>
      </c>
      <c r="F174" s="1" t="s">
        <v>15</v>
      </c>
      <c r="G174" s="10">
        <v>23000</v>
      </c>
      <c r="H174" s="1" t="s">
        <v>16</v>
      </c>
      <c r="I174" s="10">
        <v>10666</v>
      </c>
      <c r="J174" s="1" t="s">
        <v>1153</v>
      </c>
      <c r="K174" s="1" t="s">
        <v>1154</v>
      </c>
      <c r="L174" s="1" t="s">
        <v>1155</v>
      </c>
      <c r="M174" s="1" t="s">
        <v>1156</v>
      </c>
      <c r="N174" s="10">
        <v>31</v>
      </c>
      <c r="O174" s="10">
        <v>52</v>
      </c>
      <c r="P174" s="10">
        <v>3</v>
      </c>
      <c r="Q174" s="19">
        <v>9</v>
      </c>
      <c r="R174" s="11">
        <v>556596</v>
      </c>
      <c r="S174" s="11">
        <v>0</v>
      </c>
    </row>
    <row r="175" spans="1:19" x14ac:dyDescent="0.25">
      <c r="A175" s="1">
        <v>173</v>
      </c>
      <c r="B175" s="10">
        <v>640923</v>
      </c>
      <c r="C175" s="1" t="s">
        <v>1157</v>
      </c>
      <c r="D175" s="1" t="s">
        <v>1158</v>
      </c>
      <c r="E175" s="1" t="s">
        <v>23</v>
      </c>
      <c r="F175" s="1" t="s">
        <v>75</v>
      </c>
      <c r="G175" s="10">
        <v>20000</v>
      </c>
      <c r="H175" s="1" t="s">
        <v>1159</v>
      </c>
      <c r="I175" s="10">
        <v>10665</v>
      </c>
      <c r="J175" s="1" t="s">
        <v>1160</v>
      </c>
      <c r="K175" s="1" t="s">
        <v>1161</v>
      </c>
      <c r="L175" s="1" t="s">
        <v>1162</v>
      </c>
      <c r="M175" s="1" t="s">
        <v>1163</v>
      </c>
      <c r="N175" s="10">
        <v>14</v>
      </c>
      <c r="O175" s="10">
        <v>48</v>
      </c>
      <c r="P175" s="10">
        <v>4</v>
      </c>
      <c r="Q175" s="19">
        <v>6</v>
      </c>
      <c r="R175" s="11">
        <v>807562.98</v>
      </c>
      <c r="S175" s="11">
        <v>1</v>
      </c>
    </row>
    <row r="176" spans="1:19" x14ac:dyDescent="0.25">
      <c r="A176" s="1">
        <v>174</v>
      </c>
      <c r="B176" s="10">
        <v>458071</v>
      </c>
      <c r="C176" s="1" t="s">
        <v>1164</v>
      </c>
      <c r="D176" s="1" t="s">
        <v>1165</v>
      </c>
      <c r="E176" s="1" t="s">
        <v>23</v>
      </c>
      <c r="F176" s="1" t="s">
        <v>15</v>
      </c>
      <c r="G176" s="10">
        <v>25000</v>
      </c>
      <c r="H176" s="1" t="s">
        <v>1166</v>
      </c>
      <c r="I176" s="10">
        <v>10617</v>
      </c>
      <c r="J176" s="1" t="s">
        <v>1167</v>
      </c>
      <c r="K176" s="1" t="s">
        <v>1168</v>
      </c>
      <c r="L176" s="1" t="s">
        <v>1169</v>
      </c>
      <c r="M176" s="1" t="s">
        <v>1170</v>
      </c>
      <c r="N176" s="10">
        <v>14</v>
      </c>
      <c r="O176" s="10">
        <v>45</v>
      </c>
      <c r="P176" s="10">
        <v>3</v>
      </c>
      <c r="Q176" s="19">
        <v>9</v>
      </c>
      <c r="R176" s="11">
        <v>458071</v>
      </c>
      <c r="S176" s="11">
        <v>0</v>
      </c>
    </row>
    <row r="177" spans="1:19" x14ac:dyDescent="0.25">
      <c r="A177" s="1">
        <v>175</v>
      </c>
      <c r="B177" s="10">
        <v>808341</v>
      </c>
      <c r="C177" s="1" t="s">
        <v>1171</v>
      </c>
      <c r="D177" s="1" t="s">
        <v>1172</v>
      </c>
      <c r="E177" s="1" t="s">
        <v>1173</v>
      </c>
      <c r="F177" s="1" t="s">
        <v>15</v>
      </c>
      <c r="G177" s="10">
        <v>636010</v>
      </c>
      <c r="H177" s="1" t="s">
        <v>16</v>
      </c>
      <c r="I177" s="10">
        <v>10613</v>
      </c>
      <c r="J177" s="1" t="s">
        <v>1174</v>
      </c>
      <c r="K177" s="1" t="s">
        <v>1175</v>
      </c>
      <c r="L177" s="1" t="s">
        <v>1176</v>
      </c>
      <c r="M177" s="1" t="s">
        <v>1177</v>
      </c>
      <c r="N177" s="10">
        <v>39</v>
      </c>
      <c r="O177" s="10">
        <v>34</v>
      </c>
      <c r="P177" s="10">
        <v>5</v>
      </c>
      <c r="Q177" s="19">
        <v>9</v>
      </c>
      <c r="R177" s="11">
        <v>808341</v>
      </c>
      <c r="S177" s="11">
        <v>0</v>
      </c>
    </row>
    <row r="178" spans="1:19" x14ac:dyDescent="0.25">
      <c r="A178" s="1">
        <v>176</v>
      </c>
      <c r="B178" s="10">
        <v>2530756</v>
      </c>
      <c r="C178" s="1" t="s">
        <v>1178</v>
      </c>
      <c r="D178" s="1" t="s">
        <v>1179</v>
      </c>
      <c r="E178" s="1" t="s">
        <v>470</v>
      </c>
      <c r="F178" s="1" t="s">
        <v>15</v>
      </c>
      <c r="G178" s="10">
        <v>100000</v>
      </c>
      <c r="H178" s="1" t="s">
        <v>271</v>
      </c>
      <c r="I178" s="10">
        <v>10569</v>
      </c>
      <c r="J178" s="1" t="s">
        <v>1180</v>
      </c>
      <c r="K178" s="1" t="s">
        <v>1181</v>
      </c>
      <c r="L178" s="1" t="s">
        <v>1182</v>
      </c>
      <c r="M178" s="1" t="s">
        <v>1183</v>
      </c>
      <c r="N178" s="10">
        <v>11</v>
      </c>
      <c r="O178" s="10">
        <v>52</v>
      </c>
      <c r="P178" s="10">
        <v>5</v>
      </c>
      <c r="Q178" s="19">
        <v>9</v>
      </c>
      <c r="R178" s="11">
        <v>2530756</v>
      </c>
      <c r="S178" s="11">
        <v>0</v>
      </c>
    </row>
    <row r="179" spans="1:19" x14ac:dyDescent="0.25">
      <c r="A179" s="1">
        <v>177</v>
      </c>
      <c r="B179" s="10">
        <v>1811321</v>
      </c>
      <c r="C179" s="1" t="s">
        <v>1184</v>
      </c>
      <c r="D179" s="1" t="s">
        <v>1185</v>
      </c>
      <c r="E179" s="1" t="s">
        <v>847</v>
      </c>
      <c r="F179" s="1" t="s">
        <v>15</v>
      </c>
      <c r="G179" s="10">
        <v>100000</v>
      </c>
      <c r="H179" s="1" t="s">
        <v>47</v>
      </c>
      <c r="I179" s="10">
        <v>10508</v>
      </c>
      <c r="J179" s="1" t="s">
        <v>1186</v>
      </c>
      <c r="K179" s="1" t="s">
        <v>1187</v>
      </c>
      <c r="L179" s="1" t="s">
        <v>1188</v>
      </c>
      <c r="M179" s="1" t="s">
        <v>1189</v>
      </c>
      <c r="N179" s="10">
        <v>24</v>
      </c>
      <c r="O179" s="10">
        <v>55</v>
      </c>
      <c r="P179" s="10">
        <v>1</v>
      </c>
      <c r="Q179" s="19">
        <v>9</v>
      </c>
      <c r="R179" s="11">
        <v>1811321</v>
      </c>
      <c r="S179" s="11">
        <v>0</v>
      </c>
    </row>
    <row r="180" spans="1:19" x14ac:dyDescent="0.25">
      <c r="A180" s="1">
        <v>178</v>
      </c>
      <c r="B180" s="10">
        <v>625851</v>
      </c>
      <c r="C180" s="1" t="s">
        <v>1190</v>
      </c>
      <c r="D180" s="1" t="s">
        <v>1191</v>
      </c>
      <c r="E180" s="1" t="s">
        <v>189</v>
      </c>
      <c r="F180" s="1" t="s">
        <v>15</v>
      </c>
      <c r="G180" s="10">
        <v>75000</v>
      </c>
      <c r="H180" s="1" t="s">
        <v>54</v>
      </c>
      <c r="I180" s="10">
        <v>10477</v>
      </c>
      <c r="J180" s="1" t="s">
        <v>1192</v>
      </c>
      <c r="K180" s="1" t="s">
        <v>1193</v>
      </c>
      <c r="L180" s="1" t="s">
        <v>1194</v>
      </c>
      <c r="M180" s="1" t="s">
        <v>1195</v>
      </c>
      <c r="N180" s="10">
        <v>12</v>
      </c>
      <c r="O180" s="10">
        <v>33</v>
      </c>
      <c r="P180" s="10">
        <v>5</v>
      </c>
      <c r="Q180" s="19">
        <v>9</v>
      </c>
      <c r="R180" s="11">
        <v>625851</v>
      </c>
      <c r="S180" s="11">
        <v>0</v>
      </c>
    </row>
    <row r="181" spans="1:19" x14ac:dyDescent="0.25">
      <c r="A181" s="1">
        <v>179</v>
      </c>
      <c r="B181" s="10">
        <v>310708</v>
      </c>
      <c r="C181" s="1" t="s">
        <v>1196</v>
      </c>
      <c r="D181" s="1" t="s">
        <v>1197</v>
      </c>
      <c r="E181" s="1" t="s">
        <v>46</v>
      </c>
      <c r="F181" s="1" t="s">
        <v>15</v>
      </c>
      <c r="G181" s="10">
        <v>250000</v>
      </c>
      <c r="H181" s="1" t="s">
        <v>1198</v>
      </c>
      <c r="I181" s="10">
        <v>10357</v>
      </c>
      <c r="J181" s="1" t="s">
        <v>1199</v>
      </c>
      <c r="K181" s="1" t="s">
        <v>1200</v>
      </c>
      <c r="L181" s="1" t="s">
        <v>1201</v>
      </c>
      <c r="M181" s="1" t="s">
        <v>1202</v>
      </c>
      <c r="N181" s="10">
        <v>10</v>
      </c>
      <c r="O181" s="10">
        <v>11</v>
      </c>
      <c r="P181" s="10">
        <v>15</v>
      </c>
      <c r="Q181" s="19">
        <v>9</v>
      </c>
      <c r="R181" s="11">
        <v>310708</v>
      </c>
      <c r="S181" s="11">
        <v>0</v>
      </c>
    </row>
    <row r="182" spans="1:19" x14ac:dyDescent="0.25">
      <c r="A182" s="1">
        <v>180</v>
      </c>
      <c r="B182" s="10">
        <v>335657</v>
      </c>
      <c r="C182" s="1" t="s">
        <v>1203</v>
      </c>
      <c r="D182" s="1" t="s">
        <v>1204</v>
      </c>
      <c r="E182" s="1" t="s">
        <v>46</v>
      </c>
      <c r="F182" s="1" t="s">
        <v>15</v>
      </c>
      <c r="G182" s="10">
        <v>250000</v>
      </c>
      <c r="H182" s="1" t="s">
        <v>16</v>
      </c>
      <c r="I182" s="10">
        <v>10354</v>
      </c>
      <c r="J182" s="1" t="s">
        <v>1205</v>
      </c>
      <c r="K182" s="1" t="s">
        <v>1206</v>
      </c>
      <c r="L182" s="1" t="s">
        <v>1207</v>
      </c>
      <c r="M182" s="1" t="s">
        <v>1208</v>
      </c>
      <c r="N182" s="10">
        <v>12</v>
      </c>
      <c r="O182" s="10">
        <v>28</v>
      </c>
      <c r="P182" s="10">
        <v>5</v>
      </c>
      <c r="Q182" s="19">
        <v>9</v>
      </c>
      <c r="R182" s="11">
        <v>335657</v>
      </c>
      <c r="S182" s="11">
        <v>0</v>
      </c>
    </row>
    <row r="183" spans="1:19" x14ac:dyDescent="0.25">
      <c r="A183" s="1">
        <v>181</v>
      </c>
      <c r="B183" s="10">
        <v>1559525</v>
      </c>
      <c r="C183" s="1" t="s">
        <v>1209</v>
      </c>
      <c r="D183" s="1" t="s">
        <v>1210</v>
      </c>
      <c r="E183" s="1" t="s">
        <v>1211</v>
      </c>
      <c r="F183" s="1" t="s">
        <v>15</v>
      </c>
      <c r="G183" s="10">
        <v>75000</v>
      </c>
      <c r="H183" s="1" t="s">
        <v>136</v>
      </c>
      <c r="I183" s="10">
        <v>10293</v>
      </c>
      <c r="J183" s="1" t="s">
        <v>1212</v>
      </c>
      <c r="K183" s="1" t="s">
        <v>1213</v>
      </c>
      <c r="L183" s="1" t="s">
        <v>1214</v>
      </c>
      <c r="M183" s="1" t="s">
        <v>1215</v>
      </c>
      <c r="N183" s="10">
        <v>21</v>
      </c>
      <c r="O183" s="10">
        <v>43</v>
      </c>
      <c r="P183" s="10">
        <v>5</v>
      </c>
      <c r="Q183" s="19">
        <v>9</v>
      </c>
      <c r="R183" s="11">
        <v>1559525</v>
      </c>
      <c r="S183" s="11">
        <v>0</v>
      </c>
    </row>
    <row r="184" spans="1:19" x14ac:dyDescent="0.25">
      <c r="A184" s="1">
        <v>182</v>
      </c>
      <c r="B184" s="10">
        <v>2708472</v>
      </c>
      <c r="C184" s="1" t="s">
        <v>1216</v>
      </c>
      <c r="D184" s="1" t="s">
        <v>1217</v>
      </c>
      <c r="E184" s="1" t="s">
        <v>470</v>
      </c>
      <c r="F184" s="1" t="s">
        <v>15</v>
      </c>
      <c r="G184" s="10">
        <v>100000</v>
      </c>
      <c r="H184" s="1" t="s">
        <v>39</v>
      </c>
      <c r="I184" s="10">
        <v>10263</v>
      </c>
      <c r="J184" s="1" t="s">
        <v>1218</v>
      </c>
      <c r="K184" s="1" t="s">
        <v>1219</v>
      </c>
      <c r="L184" s="1" t="s">
        <v>1220</v>
      </c>
      <c r="M184" s="1" t="s">
        <v>1221</v>
      </c>
      <c r="N184" s="10">
        <v>7</v>
      </c>
      <c r="O184" s="10">
        <v>56</v>
      </c>
      <c r="P184" s="10">
        <v>5</v>
      </c>
      <c r="Q184" s="19">
        <v>9</v>
      </c>
      <c r="R184" s="11">
        <v>2708472</v>
      </c>
      <c r="S184" s="11">
        <v>0</v>
      </c>
    </row>
    <row r="185" spans="1:19" x14ac:dyDescent="0.25">
      <c r="A185" s="1">
        <v>183</v>
      </c>
      <c r="B185" s="10">
        <v>232347</v>
      </c>
      <c r="C185" s="1" t="s">
        <v>1222</v>
      </c>
      <c r="D185" s="1" t="s">
        <v>1223</v>
      </c>
      <c r="E185" s="1" t="s">
        <v>23</v>
      </c>
      <c r="F185" s="1" t="s">
        <v>15</v>
      </c>
      <c r="G185" s="10">
        <v>4000</v>
      </c>
      <c r="H185" s="1" t="s">
        <v>1224</v>
      </c>
      <c r="I185" s="10">
        <v>10247</v>
      </c>
      <c r="J185" s="1" t="s">
        <v>1225</v>
      </c>
      <c r="K185" s="1" t="s">
        <v>1226</v>
      </c>
      <c r="L185" s="1" t="s">
        <v>1227</v>
      </c>
      <c r="M185" s="1" t="s">
        <v>1228</v>
      </c>
      <c r="N185" s="10">
        <v>3</v>
      </c>
      <c r="O185" s="10">
        <v>33</v>
      </c>
      <c r="P185" s="10">
        <v>7</v>
      </c>
      <c r="Q185" s="19">
        <v>9</v>
      </c>
      <c r="R185" s="11">
        <v>232347</v>
      </c>
      <c r="S185" s="11">
        <v>0</v>
      </c>
    </row>
    <row r="186" spans="1:19" x14ac:dyDescent="0.25">
      <c r="A186" s="1">
        <v>184</v>
      </c>
      <c r="B186" s="10">
        <v>552501</v>
      </c>
      <c r="C186" s="1" t="s">
        <v>1229</v>
      </c>
      <c r="D186" s="1" t="s">
        <v>1230</v>
      </c>
      <c r="E186" s="1" t="s">
        <v>23</v>
      </c>
      <c r="F186" s="1" t="s">
        <v>15</v>
      </c>
      <c r="G186" s="10">
        <v>20000</v>
      </c>
      <c r="H186" s="1" t="s">
        <v>414</v>
      </c>
      <c r="I186" s="10">
        <v>10230</v>
      </c>
      <c r="J186" s="1" t="s">
        <v>1231</v>
      </c>
      <c r="K186" s="1" t="s">
        <v>1232</v>
      </c>
      <c r="L186" s="1" t="s">
        <v>1233</v>
      </c>
      <c r="M186" s="1" t="s">
        <v>1234</v>
      </c>
      <c r="N186" s="10">
        <v>15</v>
      </c>
      <c r="O186" s="10">
        <v>37</v>
      </c>
      <c r="P186" s="10">
        <v>5</v>
      </c>
      <c r="Q186" s="19">
        <v>9</v>
      </c>
      <c r="R186" s="11">
        <v>552501</v>
      </c>
      <c r="S186" s="11">
        <v>0</v>
      </c>
    </row>
    <row r="187" spans="1:19" x14ac:dyDescent="0.25">
      <c r="A187" s="1">
        <v>185</v>
      </c>
      <c r="B187" s="10">
        <v>241651</v>
      </c>
      <c r="C187" s="1" t="s">
        <v>1235</v>
      </c>
      <c r="D187" s="1" t="s">
        <v>1236</v>
      </c>
      <c r="E187" s="1" t="s">
        <v>298</v>
      </c>
      <c r="F187" s="1" t="s">
        <v>15</v>
      </c>
      <c r="G187" s="10">
        <v>20000</v>
      </c>
      <c r="H187" s="1" t="s">
        <v>1237</v>
      </c>
      <c r="I187" s="10">
        <v>10165</v>
      </c>
      <c r="J187" s="1" t="s">
        <v>1238</v>
      </c>
      <c r="K187" s="1" t="s">
        <v>1239</v>
      </c>
      <c r="L187" s="1" t="s">
        <v>1240</v>
      </c>
      <c r="M187" s="1" t="s">
        <v>1241</v>
      </c>
      <c r="N187" s="10">
        <v>22</v>
      </c>
      <c r="O187" s="10">
        <v>14</v>
      </c>
      <c r="P187" s="10">
        <v>1</v>
      </c>
      <c r="Q187" s="19">
        <v>9</v>
      </c>
      <c r="R187" s="11">
        <v>241651</v>
      </c>
      <c r="S187" s="11">
        <v>0</v>
      </c>
    </row>
    <row r="188" spans="1:19" x14ac:dyDescent="0.25">
      <c r="A188" s="1">
        <v>186</v>
      </c>
      <c r="B188" s="10">
        <v>1552256</v>
      </c>
      <c r="C188" s="1" t="s">
        <v>1242</v>
      </c>
      <c r="D188" s="1" t="s">
        <v>277</v>
      </c>
      <c r="E188" s="1" t="s">
        <v>83</v>
      </c>
      <c r="F188" s="1" t="s">
        <v>15</v>
      </c>
      <c r="G188" s="10">
        <v>30000</v>
      </c>
      <c r="H188" s="1" t="s">
        <v>1243</v>
      </c>
      <c r="I188" s="10">
        <v>10160</v>
      </c>
      <c r="J188" s="1" t="s">
        <v>1244</v>
      </c>
      <c r="K188" s="1" t="s">
        <v>1245</v>
      </c>
      <c r="L188" s="1" t="s">
        <v>1246</v>
      </c>
      <c r="M188" s="1" t="s">
        <v>1247</v>
      </c>
      <c r="N188" s="10">
        <v>16</v>
      </c>
      <c r="O188" s="10">
        <v>64</v>
      </c>
      <c r="P188" s="10">
        <v>1</v>
      </c>
      <c r="Q188" s="19">
        <v>9</v>
      </c>
      <c r="R188" s="11">
        <v>1552256</v>
      </c>
      <c r="S188" s="11">
        <v>0</v>
      </c>
    </row>
    <row r="189" spans="1:19" x14ac:dyDescent="0.25">
      <c r="A189" s="1">
        <v>187</v>
      </c>
      <c r="B189" s="10">
        <v>1464489</v>
      </c>
      <c r="C189" s="1" t="s">
        <v>1248</v>
      </c>
      <c r="D189" s="1" t="s">
        <v>344</v>
      </c>
      <c r="E189" s="1" t="s">
        <v>14</v>
      </c>
      <c r="F189" s="1" t="s">
        <v>15</v>
      </c>
      <c r="G189" s="10">
        <v>100000</v>
      </c>
      <c r="H189" s="1" t="s">
        <v>345</v>
      </c>
      <c r="I189" s="10">
        <v>10136</v>
      </c>
      <c r="J189" s="1" t="s">
        <v>1249</v>
      </c>
      <c r="K189" s="1" t="s">
        <v>1250</v>
      </c>
      <c r="L189" s="1" t="s">
        <v>1251</v>
      </c>
      <c r="M189" s="1" t="s">
        <v>1252</v>
      </c>
      <c r="N189" s="10">
        <v>2</v>
      </c>
      <c r="O189" s="10">
        <v>18</v>
      </c>
      <c r="P189" s="10">
        <v>90</v>
      </c>
      <c r="Q189" s="19">
        <v>9</v>
      </c>
      <c r="R189" s="11">
        <v>1464489</v>
      </c>
      <c r="S189" s="11">
        <v>0</v>
      </c>
    </row>
    <row r="190" spans="1:19" x14ac:dyDescent="0.25">
      <c r="A190" s="1">
        <v>188</v>
      </c>
      <c r="B190" s="10">
        <v>1433779</v>
      </c>
      <c r="C190" s="1" t="s">
        <v>1253</v>
      </c>
      <c r="D190" s="1" t="s">
        <v>1254</v>
      </c>
      <c r="E190" s="1" t="s">
        <v>1255</v>
      </c>
      <c r="F190" s="1" t="s">
        <v>15</v>
      </c>
      <c r="G190" s="10">
        <v>50000</v>
      </c>
      <c r="H190" s="1" t="s">
        <v>1256</v>
      </c>
      <c r="I190" s="10">
        <v>10119</v>
      </c>
      <c r="J190" s="1" t="s">
        <v>1257</v>
      </c>
      <c r="K190" s="1" t="s">
        <v>1258</v>
      </c>
      <c r="L190" s="1" t="s">
        <v>1259</v>
      </c>
      <c r="M190" s="1" t="s">
        <v>1260</v>
      </c>
      <c r="N190" s="10">
        <v>12</v>
      </c>
      <c r="O190" s="10">
        <v>60</v>
      </c>
      <c r="P190" s="10">
        <v>1</v>
      </c>
      <c r="Q190" s="19">
        <v>9</v>
      </c>
      <c r="R190" s="11">
        <v>1433779</v>
      </c>
      <c r="S190" s="11">
        <v>0</v>
      </c>
    </row>
    <row r="191" spans="1:19" x14ac:dyDescent="0.25">
      <c r="A191" s="1">
        <v>189</v>
      </c>
      <c r="B191" s="10">
        <v>433365</v>
      </c>
      <c r="C191" s="1" t="s">
        <v>1261</v>
      </c>
      <c r="D191" s="1" t="s">
        <v>1262</v>
      </c>
      <c r="E191" s="1" t="s">
        <v>14</v>
      </c>
      <c r="F191" s="1" t="s">
        <v>15</v>
      </c>
      <c r="G191" s="10">
        <v>3000</v>
      </c>
      <c r="H191" s="1" t="s">
        <v>1263</v>
      </c>
      <c r="I191" s="10">
        <v>10103</v>
      </c>
      <c r="J191" s="1" t="s">
        <v>1264</v>
      </c>
      <c r="K191" s="1" t="s">
        <v>1265</v>
      </c>
      <c r="L191" s="1" t="s">
        <v>1266</v>
      </c>
      <c r="M191" s="1" t="s">
        <v>1267</v>
      </c>
      <c r="N191" s="10">
        <v>28</v>
      </c>
      <c r="O191" s="10">
        <v>9</v>
      </c>
      <c r="P191" s="10">
        <v>1</v>
      </c>
      <c r="Q191" s="19">
        <v>9</v>
      </c>
      <c r="R191" s="11">
        <v>433365</v>
      </c>
      <c r="S191" s="11">
        <v>0</v>
      </c>
    </row>
    <row r="192" spans="1:19" x14ac:dyDescent="0.25">
      <c r="A192" s="1">
        <v>190</v>
      </c>
      <c r="B192" s="10">
        <v>332635</v>
      </c>
      <c r="C192" s="1" t="s">
        <v>1268</v>
      </c>
      <c r="D192" s="1" t="s">
        <v>1269</v>
      </c>
      <c r="E192" s="1" t="s">
        <v>46</v>
      </c>
      <c r="F192" s="1" t="s">
        <v>15</v>
      </c>
      <c r="G192" s="10">
        <v>150000</v>
      </c>
      <c r="H192" s="1" t="s">
        <v>527</v>
      </c>
      <c r="I192" s="10">
        <v>10096</v>
      </c>
      <c r="J192" s="1" t="s">
        <v>1270</v>
      </c>
      <c r="K192" s="1" t="s">
        <v>1271</v>
      </c>
      <c r="L192" s="1" t="s">
        <v>1272</v>
      </c>
      <c r="M192" s="1" t="s">
        <v>1273</v>
      </c>
      <c r="N192" s="10">
        <v>17</v>
      </c>
      <c r="O192" s="10">
        <v>35</v>
      </c>
      <c r="P192" s="10">
        <v>15</v>
      </c>
      <c r="Q192" s="19">
        <v>9</v>
      </c>
      <c r="R192" s="11">
        <v>332635</v>
      </c>
      <c r="S192" s="11">
        <v>0</v>
      </c>
    </row>
    <row r="193" spans="1:19" x14ac:dyDescent="0.25">
      <c r="A193" s="1">
        <v>191</v>
      </c>
      <c r="B193" s="10">
        <v>317281</v>
      </c>
      <c r="C193" s="1" t="s">
        <v>1274</v>
      </c>
      <c r="D193" s="1" t="s">
        <v>1275</v>
      </c>
      <c r="E193" s="1" t="s">
        <v>46</v>
      </c>
      <c r="F193" s="1" t="s">
        <v>75</v>
      </c>
      <c r="G193" s="10">
        <v>100000</v>
      </c>
      <c r="H193" s="1" t="s">
        <v>76</v>
      </c>
      <c r="I193" s="10">
        <v>10096</v>
      </c>
      <c r="J193" s="1" t="s">
        <v>1276</v>
      </c>
      <c r="K193" s="1" t="s">
        <v>1277</v>
      </c>
      <c r="L193" s="1" t="s">
        <v>1278</v>
      </c>
      <c r="M193" s="1" t="s">
        <v>1279</v>
      </c>
      <c r="N193" s="10">
        <v>22</v>
      </c>
      <c r="O193" s="10">
        <v>14</v>
      </c>
      <c r="P193" s="10">
        <v>19</v>
      </c>
      <c r="Q193" s="19">
        <v>6</v>
      </c>
      <c r="R193" s="11">
        <v>399774.06</v>
      </c>
      <c r="S193" s="11">
        <v>1</v>
      </c>
    </row>
    <row r="194" spans="1:19" x14ac:dyDescent="0.25">
      <c r="A194" s="1">
        <v>192</v>
      </c>
      <c r="B194" s="10">
        <v>1710713</v>
      </c>
      <c r="C194" s="1" t="s">
        <v>1280</v>
      </c>
      <c r="D194" s="1" t="s">
        <v>344</v>
      </c>
      <c r="E194" s="1" t="s">
        <v>14</v>
      </c>
      <c r="F194" s="1" t="s">
        <v>15</v>
      </c>
      <c r="G194" s="10">
        <v>100000</v>
      </c>
      <c r="H194" s="1" t="s">
        <v>345</v>
      </c>
      <c r="I194" s="10">
        <v>9991</v>
      </c>
      <c r="J194" s="1" t="s">
        <v>1281</v>
      </c>
      <c r="K194" s="1" t="s">
        <v>1250</v>
      </c>
      <c r="L194" s="1" t="s">
        <v>1282</v>
      </c>
      <c r="M194" s="1" t="s">
        <v>1283</v>
      </c>
      <c r="N194" s="10">
        <v>2</v>
      </c>
      <c r="O194" s="10">
        <v>22</v>
      </c>
      <c r="P194" s="10">
        <v>90</v>
      </c>
      <c r="Q194" s="19">
        <v>9</v>
      </c>
      <c r="R194" s="11">
        <v>1710713</v>
      </c>
      <c r="S194" s="11">
        <v>0</v>
      </c>
    </row>
    <row r="195" spans="1:19" x14ac:dyDescent="0.25">
      <c r="A195" s="1">
        <v>193</v>
      </c>
      <c r="B195" s="10">
        <v>1518321</v>
      </c>
      <c r="C195" s="1" t="s">
        <v>1284</v>
      </c>
      <c r="D195" s="1" t="s">
        <v>1285</v>
      </c>
      <c r="E195" s="1" t="s">
        <v>14</v>
      </c>
      <c r="F195" s="1" t="s">
        <v>15</v>
      </c>
      <c r="G195" s="10">
        <v>40000</v>
      </c>
      <c r="H195" s="1" t="s">
        <v>505</v>
      </c>
      <c r="I195" s="10">
        <v>9982</v>
      </c>
      <c r="J195" s="1" t="s">
        <v>1286</v>
      </c>
      <c r="K195" s="1" t="s">
        <v>1287</v>
      </c>
      <c r="L195" s="1" t="s">
        <v>1288</v>
      </c>
      <c r="M195" s="1" t="s">
        <v>1289</v>
      </c>
      <c r="N195" s="10">
        <v>12</v>
      </c>
      <c r="O195" s="10">
        <v>38</v>
      </c>
      <c r="P195" s="10">
        <v>1</v>
      </c>
      <c r="Q195" s="19">
        <v>9</v>
      </c>
      <c r="R195" s="11">
        <v>1518321</v>
      </c>
      <c r="S195" s="11">
        <v>0</v>
      </c>
    </row>
    <row r="196" spans="1:19" x14ac:dyDescent="0.25">
      <c r="A196" s="1">
        <v>194</v>
      </c>
      <c r="B196" s="10">
        <v>2085491</v>
      </c>
      <c r="C196" s="1" t="s">
        <v>1290</v>
      </c>
      <c r="D196" s="1" t="s">
        <v>1291</v>
      </c>
      <c r="E196" s="1" t="s">
        <v>1255</v>
      </c>
      <c r="F196" s="1" t="s">
        <v>15</v>
      </c>
      <c r="G196" s="10">
        <v>50000</v>
      </c>
      <c r="H196" s="1" t="s">
        <v>365</v>
      </c>
      <c r="I196" s="10">
        <v>9955</v>
      </c>
      <c r="J196" s="1" t="s">
        <v>1292</v>
      </c>
      <c r="K196" s="1" t="s">
        <v>1293</v>
      </c>
      <c r="L196" s="1" t="s">
        <v>1294</v>
      </c>
      <c r="M196" s="1" t="s">
        <v>1295</v>
      </c>
      <c r="N196" s="10">
        <v>17</v>
      </c>
      <c r="O196" s="10">
        <v>43</v>
      </c>
      <c r="P196" s="10">
        <v>99</v>
      </c>
      <c r="Q196" s="19">
        <v>9</v>
      </c>
      <c r="R196" s="11">
        <v>2085491</v>
      </c>
      <c r="S196" s="11">
        <v>0</v>
      </c>
    </row>
    <row r="197" spans="1:19" x14ac:dyDescent="0.25">
      <c r="A197" s="1">
        <v>195</v>
      </c>
      <c r="B197" s="10">
        <v>437738</v>
      </c>
      <c r="C197" s="1" t="s">
        <v>1296</v>
      </c>
      <c r="D197" s="1" t="s">
        <v>1297</v>
      </c>
      <c r="E197" s="1" t="s">
        <v>23</v>
      </c>
      <c r="F197" s="1" t="s">
        <v>15</v>
      </c>
      <c r="G197" s="10">
        <v>15000</v>
      </c>
      <c r="H197" s="1" t="s">
        <v>1298</v>
      </c>
      <c r="I197" s="10">
        <v>9882</v>
      </c>
      <c r="J197" s="1" t="s">
        <v>1299</v>
      </c>
      <c r="K197" s="1" t="s">
        <v>1300</v>
      </c>
      <c r="L197" s="1" t="s">
        <v>1301</v>
      </c>
      <c r="M197" s="1" t="s">
        <v>1302</v>
      </c>
      <c r="N197" s="10">
        <v>9</v>
      </c>
      <c r="O197" s="10">
        <v>60</v>
      </c>
      <c r="P197" s="10">
        <v>1</v>
      </c>
      <c r="Q197" s="19">
        <v>9</v>
      </c>
      <c r="R197" s="11">
        <v>437738</v>
      </c>
      <c r="S197" s="11">
        <v>0</v>
      </c>
    </row>
    <row r="198" spans="1:19" x14ac:dyDescent="0.25">
      <c r="A198" s="1">
        <v>196</v>
      </c>
      <c r="B198" s="10">
        <v>905682</v>
      </c>
      <c r="C198" s="1" t="s">
        <v>1303</v>
      </c>
      <c r="D198" s="1" t="s">
        <v>344</v>
      </c>
      <c r="E198" s="1" t="s">
        <v>14</v>
      </c>
      <c r="F198" s="1" t="s">
        <v>15</v>
      </c>
      <c r="G198" s="10">
        <v>50000</v>
      </c>
      <c r="H198" s="1" t="s">
        <v>345</v>
      </c>
      <c r="I198" s="10">
        <v>9825</v>
      </c>
      <c r="J198" s="1" t="s">
        <v>1304</v>
      </c>
      <c r="K198" s="1" t="s">
        <v>1305</v>
      </c>
      <c r="L198" s="1" t="s">
        <v>1306</v>
      </c>
      <c r="M198" s="1" t="s">
        <v>1307</v>
      </c>
      <c r="N198" s="10">
        <v>2</v>
      </c>
      <c r="O198" s="10">
        <v>10</v>
      </c>
      <c r="P198" s="10">
        <v>70</v>
      </c>
      <c r="Q198" s="19">
        <v>9</v>
      </c>
      <c r="R198" s="11">
        <v>905682</v>
      </c>
      <c r="S198" s="11">
        <v>0</v>
      </c>
    </row>
    <row r="199" spans="1:19" x14ac:dyDescent="0.25">
      <c r="A199" s="1">
        <v>197</v>
      </c>
      <c r="B199" s="10">
        <v>200542</v>
      </c>
      <c r="C199" s="1" t="s">
        <v>1308</v>
      </c>
      <c r="D199" s="1" t="s">
        <v>1309</v>
      </c>
      <c r="E199" s="1" t="s">
        <v>46</v>
      </c>
      <c r="F199" s="1" t="s">
        <v>15</v>
      </c>
      <c r="G199" s="10">
        <v>10000</v>
      </c>
      <c r="H199" s="1" t="s">
        <v>1310</v>
      </c>
      <c r="I199" s="10">
        <v>9818</v>
      </c>
      <c r="J199" s="1" t="s">
        <v>1311</v>
      </c>
      <c r="K199" s="1" t="s">
        <v>1312</v>
      </c>
      <c r="L199" s="1" t="s">
        <v>1313</v>
      </c>
      <c r="M199" s="1" t="s">
        <v>1314</v>
      </c>
      <c r="N199" s="10">
        <v>9</v>
      </c>
      <c r="O199" s="10">
        <v>22</v>
      </c>
      <c r="P199" s="10">
        <v>10</v>
      </c>
      <c r="Q199" s="19">
        <v>9</v>
      </c>
      <c r="R199" s="11">
        <v>200542</v>
      </c>
      <c r="S199" s="11">
        <v>0</v>
      </c>
    </row>
    <row r="200" spans="1:19" x14ac:dyDescent="0.25">
      <c r="A200" s="1">
        <v>198</v>
      </c>
      <c r="B200" s="10">
        <v>384319</v>
      </c>
      <c r="C200" s="1" t="s">
        <v>1315</v>
      </c>
      <c r="D200" s="1" t="s">
        <v>1316</v>
      </c>
      <c r="E200" s="1" t="s">
        <v>189</v>
      </c>
      <c r="F200" s="1" t="s">
        <v>15</v>
      </c>
      <c r="G200" s="10">
        <v>11000</v>
      </c>
      <c r="H200" s="1" t="s">
        <v>1317</v>
      </c>
      <c r="I200" s="10">
        <v>9805</v>
      </c>
      <c r="J200" s="1" t="s">
        <v>1318</v>
      </c>
      <c r="K200" s="1" t="s">
        <v>1319</v>
      </c>
      <c r="L200" s="1" t="s">
        <v>1320</v>
      </c>
      <c r="M200" s="1" t="s">
        <v>1321</v>
      </c>
      <c r="N200" s="10">
        <v>15</v>
      </c>
      <c r="O200" s="10">
        <v>19</v>
      </c>
      <c r="P200" s="10">
        <v>1</v>
      </c>
      <c r="Q200" s="19">
        <v>9</v>
      </c>
      <c r="R200" s="11">
        <v>384319</v>
      </c>
      <c r="S200" s="11">
        <v>0</v>
      </c>
    </row>
    <row r="201" spans="1:19" x14ac:dyDescent="0.25">
      <c r="A201" s="1">
        <v>199</v>
      </c>
      <c r="B201" s="10">
        <v>1251486</v>
      </c>
      <c r="C201" s="1" t="s">
        <v>1322</v>
      </c>
      <c r="D201" s="1" t="s">
        <v>1323</v>
      </c>
      <c r="E201" s="1" t="s">
        <v>847</v>
      </c>
      <c r="F201" s="1" t="s">
        <v>15</v>
      </c>
      <c r="G201" s="10">
        <v>100000</v>
      </c>
      <c r="H201" s="1" t="s">
        <v>16</v>
      </c>
      <c r="I201" s="10">
        <v>9737</v>
      </c>
      <c r="J201" s="1" t="s">
        <v>1324</v>
      </c>
      <c r="K201" s="1" t="s">
        <v>1325</v>
      </c>
      <c r="L201" s="1" t="s">
        <v>1326</v>
      </c>
      <c r="M201" s="1" t="s">
        <v>1327</v>
      </c>
      <c r="N201" s="10">
        <v>12</v>
      </c>
      <c r="O201" s="10">
        <v>55</v>
      </c>
      <c r="P201" s="10">
        <v>1</v>
      </c>
      <c r="Q201" s="19">
        <v>9</v>
      </c>
      <c r="R201" s="11">
        <v>1251486</v>
      </c>
      <c r="S201" s="11">
        <v>0</v>
      </c>
    </row>
    <row r="202" spans="1:19" x14ac:dyDescent="0.25">
      <c r="A202" s="1">
        <v>200</v>
      </c>
      <c r="B202" s="10">
        <v>583544</v>
      </c>
      <c r="C202" s="1" t="s">
        <v>1328</v>
      </c>
      <c r="D202" s="1" t="s">
        <v>1329</v>
      </c>
      <c r="E202" s="1" t="s">
        <v>1330</v>
      </c>
      <c r="F202" s="1" t="s">
        <v>15</v>
      </c>
      <c r="G202" s="10">
        <v>7500</v>
      </c>
      <c r="H202" s="1" t="s">
        <v>24</v>
      </c>
      <c r="I202" s="10">
        <v>9707</v>
      </c>
      <c r="J202" s="1" t="s">
        <v>1331</v>
      </c>
      <c r="K202" s="1" t="s">
        <v>1332</v>
      </c>
      <c r="L202" s="1" t="s">
        <v>1333</v>
      </c>
      <c r="M202" s="1" t="s">
        <v>1334</v>
      </c>
      <c r="N202" s="10">
        <v>14</v>
      </c>
      <c r="O202" s="10">
        <v>60</v>
      </c>
      <c r="P202" s="10">
        <v>12</v>
      </c>
      <c r="Q202" s="19">
        <v>9</v>
      </c>
      <c r="R202" s="11">
        <v>583544</v>
      </c>
      <c r="S202" s="11">
        <v>0</v>
      </c>
    </row>
    <row r="203" spans="1:19" x14ac:dyDescent="0.25">
      <c r="A203" s="1">
        <v>201</v>
      </c>
      <c r="B203" s="10">
        <v>588903</v>
      </c>
      <c r="C203" s="1" t="s">
        <v>1335</v>
      </c>
      <c r="D203" s="1" t="s">
        <v>1336</v>
      </c>
      <c r="E203" s="1" t="s">
        <v>651</v>
      </c>
      <c r="F203" s="1" t="s">
        <v>15</v>
      </c>
      <c r="G203" s="10">
        <v>135000</v>
      </c>
      <c r="H203" s="1" t="s">
        <v>47</v>
      </c>
      <c r="I203" s="10">
        <v>9677</v>
      </c>
      <c r="J203" s="1" t="s">
        <v>1337</v>
      </c>
      <c r="K203" s="1" t="s">
        <v>1338</v>
      </c>
      <c r="L203" s="1" t="s">
        <v>1339</v>
      </c>
      <c r="M203" s="1" t="s">
        <v>1340</v>
      </c>
      <c r="N203" s="10">
        <v>31</v>
      </c>
      <c r="O203" s="10">
        <v>52</v>
      </c>
      <c r="P203" s="10">
        <v>5</v>
      </c>
      <c r="Q203" s="19">
        <v>9</v>
      </c>
      <c r="R203" s="11">
        <v>588903</v>
      </c>
      <c r="S203" s="11">
        <v>0</v>
      </c>
    </row>
    <row r="204" spans="1:19" x14ac:dyDescent="0.25">
      <c r="A204" s="1">
        <v>202</v>
      </c>
      <c r="B204" s="10">
        <v>313337</v>
      </c>
      <c r="C204" s="1" t="s">
        <v>1341</v>
      </c>
      <c r="D204" s="1" t="s">
        <v>1342</v>
      </c>
      <c r="E204" s="1" t="s">
        <v>46</v>
      </c>
      <c r="F204" s="1" t="s">
        <v>15</v>
      </c>
      <c r="G204" s="10">
        <v>75000</v>
      </c>
      <c r="H204" s="1" t="s">
        <v>1343</v>
      </c>
      <c r="I204" s="10">
        <v>9639</v>
      </c>
      <c r="J204" s="1" t="s">
        <v>1344</v>
      </c>
      <c r="K204" s="1" t="s">
        <v>1345</v>
      </c>
      <c r="L204" s="1" t="s">
        <v>1346</v>
      </c>
      <c r="M204" s="1" t="s">
        <v>1347</v>
      </c>
      <c r="N204" s="10">
        <v>16</v>
      </c>
      <c r="O204" s="10">
        <v>35</v>
      </c>
      <c r="P204" s="10">
        <v>15</v>
      </c>
      <c r="Q204" s="19">
        <v>9</v>
      </c>
      <c r="R204" s="11">
        <v>313337</v>
      </c>
      <c r="S204" s="11">
        <v>0</v>
      </c>
    </row>
    <row r="205" spans="1:19" x14ac:dyDescent="0.25">
      <c r="A205" s="1">
        <v>203</v>
      </c>
      <c r="B205" s="10">
        <v>621811</v>
      </c>
      <c r="C205" s="1" t="s">
        <v>1348</v>
      </c>
      <c r="D205" s="1" t="s">
        <v>1349</v>
      </c>
      <c r="E205" s="1" t="s">
        <v>14</v>
      </c>
      <c r="F205" s="1" t="s">
        <v>75</v>
      </c>
      <c r="G205" s="10">
        <v>40000</v>
      </c>
      <c r="H205" s="1" t="s">
        <v>1350</v>
      </c>
      <c r="I205" s="10">
        <v>9627</v>
      </c>
      <c r="J205" s="1" t="s">
        <v>1351</v>
      </c>
      <c r="K205" s="1" t="s">
        <v>1352</v>
      </c>
      <c r="L205" s="1" t="s">
        <v>1353</v>
      </c>
      <c r="M205" s="1" t="s">
        <v>1354</v>
      </c>
      <c r="N205" s="10">
        <v>4</v>
      </c>
      <c r="O205" s="10">
        <v>32</v>
      </c>
      <c r="P205" s="10">
        <v>72</v>
      </c>
      <c r="Q205" s="19">
        <v>6</v>
      </c>
      <c r="R205" s="11">
        <v>783481.86</v>
      </c>
      <c r="S205" s="11">
        <v>1</v>
      </c>
    </row>
    <row r="206" spans="1:19" x14ac:dyDescent="0.25">
      <c r="A206" s="1">
        <v>204</v>
      </c>
      <c r="B206" s="10">
        <v>654557</v>
      </c>
      <c r="C206" s="1" t="s">
        <v>1355</v>
      </c>
      <c r="D206" s="1" t="s">
        <v>1356</v>
      </c>
      <c r="E206" s="1" t="s">
        <v>1357</v>
      </c>
      <c r="F206" s="1" t="s">
        <v>15</v>
      </c>
      <c r="G206" s="10">
        <v>10000</v>
      </c>
      <c r="H206" s="1" t="s">
        <v>162</v>
      </c>
      <c r="I206" s="10">
        <v>9624</v>
      </c>
      <c r="J206" s="1" t="s">
        <v>1358</v>
      </c>
      <c r="K206" s="1" t="s">
        <v>1359</v>
      </c>
      <c r="L206" s="1" t="s">
        <v>1360</v>
      </c>
      <c r="M206" s="1" t="s">
        <v>1361</v>
      </c>
      <c r="N206" s="10">
        <v>36</v>
      </c>
      <c r="O206" s="10">
        <v>58</v>
      </c>
      <c r="P206" s="10">
        <v>5</v>
      </c>
      <c r="Q206" s="19">
        <v>9</v>
      </c>
      <c r="R206" s="11">
        <v>654557</v>
      </c>
      <c r="S206" s="11">
        <v>0</v>
      </c>
    </row>
    <row r="207" spans="1:19" x14ac:dyDescent="0.25">
      <c r="A207" s="1">
        <v>205</v>
      </c>
      <c r="B207" s="10">
        <v>146288</v>
      </c>
      <c r="C207" s="1" t="s">
        <v>1362</v>
      </c>
      <c r="D207" s="1" t="s">
        <v>263</v>
      </c>
      <c r="E207" s="1" t="s">
        <v>665</v>
      </c>
      <c r="F207" s="1" t="s">
        <v>15</v>
      </c>
      <c r="G207" s="10">
        <v>9500</v>
      </c>
      <c r="H207" s="1" t="s">
        <v>264</v>
      </c>
      <c r="I207" s="10">
        <v>9565</v>
      </c>
      <c r="J207" s="1" t="s">
        <v>1363</v>
      </c>
      <c r="K207" s="1" t="s">
        <v>1364</v>
      </c>
      <c r="L207" s="1" t="s">
        <v>1365</v>
      </c>
      <c r="M207" s="1" t="s">
        <v>1366</v>
      </c>
      <c r="N207" s="10">
        <v>5</v>
      </c>
      <c r="O207" s="10">
        <v>52</v>
      </c>
      <c r="P207" s="10">
        <v>8</v>
      </c>
      <c r="Q207" s="19">
        <v>9</v>
      </c>
      <c r="R207" s="11">
        <v>146288</v>
      </c>
      <c r="S207" s="11">
        <v>0</v>
      </c>
    </row>
    <row r="208" spans="1:19" x14ac:dyDescent="0.25">
      <c r="A208" s="1">
        <v>206</v>
      </c>
      <c r="B208" s="10">
        <v>389005</v>
      </c>
      <c r="C208" s="1" t="s">
        <v>1367</v>
      </c>
      <c r="D208" s="1" t="s">
        <v>1368</v>
      </c>
      <c r="E208" s="1" t="s">
        <v>14</v>
      </c>
      <c r="F208" s="1" t="s">
        <v>15</v>
      </c>
      <c r="G208" s="10">
        <v>10000</v>
      </c>
      <c r="H208" s="1" t="s">
        <v>250</v>
      </c>
      <c r="I208" s="10">
        <v>9551</v>
      </c>
      <c r="J208" s="1" t="s">
        <v>1369</v>
      </c>
      <c r="K208" s="1" t="s">
        <v>1370</v>
      </c>
      <c r="L208" s="1" t="s">
        <v>1371</v>
      </c>
      <c r="M208" s="1" t="s">
        <v>1372</v>
      </c>
      <c r="N208" s="10">
        <v>5</v>
      </c>
      <c r="O208" s="10">
        <v>29</v>
      </c>
      <c r="P208" s="10">
        <v>20</v>
      </c>
      <c r="Q208" s="19">
        <v>9</v>
      </c>
      <c r="R208" s="11">
        <v>389005</v>
      </c>
      <c r="S208" s="11">
        <v>0</v>
      </c>
    </row>
    <row r="209" spans="1:19" x14ac:dyDescent="0.25">
      <c r="A209" s="1">
        <v>207</v>
      </c>
      <c r="B209" s="10">
        <v>404763</v>
      </c>
      <c r="C209" s="1" t="s">
        <v>1373</v>
      </c>
      <c r="D209" s="1" t="s">
        <v>1374</v>
      </c>
      <c r="E209" s="1" t="s">
        <v>665</v>
      </c>
      <c r="F209" s="1" t="s">
        <v>15</v>
      </c>
      <c r="G209" s="10">
        <v>10000</v>
      </c>
      <c r="H209" s="1" t="s">
        <v>162</v>
      </c>
      <c r="I209" s="10">
        <v>9550</v>
      </c>
      <c r="J209" s="1" t="s">
        <v>1375</v>
      </c>
      <c r="K209" s="1" t="s">
        <v>1376</v>
      </c>
      <c r="L209" s="1" t="s">
        <v>1377</v>
      </c>
      <c r="M209" s="1" t="s">
        <v>1378</v>
      </c>
      <c r="N209" s="10">
        <v>14</v>
      </c>
      <c r="O209" s="10">
        <v>21</v>
      </c>
      <c r="P209" s="10">
        <v>1</v>
      </c>
      <c r="Q209" s="19">
        <v>9</v>
      </c>
      <c r="R209" s="11">
        <v>404763</v>
      </c>
      <c r="S209" s="11">
        <v>0</v>
      </c>
    </row>
    <row r="210" spans="1:19" x14ac:dyDescent="0.25">
      <c r="A210" s="1">
        <v>208</v>
      </c>
      <c r="B210" s="10">
        <v>2437429</v>
      </c>
      <c r="C210" s="1" t="s">
        <v>1379</v>
      </c>
      <c r="D210" s="1" t="s">
        <v>1380</v>
      </c>
      <c r="E210" s="1" t="s">
        <v>129</v>
      </c>
      <c r="F210" s="1" t="s">
        <v>15</v>
      </c>
      <c r="G210" s="10">
        <v>250000</v>
      </c>
      <c r="H210" s="1" t="s">
        <v>1381</v>
      </c>
      <c r="I210" s="10">
        <v>9522</v>
      </c>
      <c r="J210" s="1" t="s">
        <v>1382</v>
      </c>
      <c r="K210" s="1" t="s">
        <v>1383</v>
      </c>
      <c r="L210" s="1" t="s">
        <v>1384</v>
      </c>
      <c r="M210" s="1" t="s">
        <v>1385</v>
      </c>
      <c r="N210" s="10">
        <v>14</v>
      </c>
      <c r="O210" s="10">
        <v>31</v>
      </c>
      <c r="P210" s="10">
        <v>10</v>
      </c>
      <c r="Q210" s="19">
        <v>9</v>
      </c>
      <c r="R210" s="11">
        <v>2437429</v>
      </c>
      <c r="S210" s="11">
        <v>0</v>
      </c>
    </row>
    <row r="211" spans="1:19" x14ac:dyDescent="0.25">
      <c r="A211" s="1">
        <v>209</v>
      </c>
      <c r="B211" s="10">
        <v>268132</v>
      </c>
      <c r="C211" s="1" t="s">
        <v>1386</v>
      </c>
      <c r="D211" s="1" t="s">
        <v>1387</v>
      </c>
      <c r="E211" s="1" t="s">
        <v>46</v>
      </c>
      <c r="F211" s="1" t="s">
        <v>84</v>
      </c>
      <c r="G211" s="10">
        <v>20000</v>
      </c>
      <c r="H211" s="1" t="s">
        <v>1388</v>
      </c>
      <c r="I211" s="10">
        <v>9498</v>
      </c>
      <c r="J211" s="1" t="s">
        <v>1389</v>
      </c>
      <c r="K211" s="1" t="s">
        <v>1390</v>
      </c>
      <c r="L211" s="1" t="s">
        <v>1391</v>
      </c>
      <c r="M211" s="1" t="s">
        <v>1392</v>
      </c>
      <c r="N211" s="10">
        <v>10</v>
      </c>
      <c r="O211" s="10">
        <v>8</v>
      </c>
      <c r="P211" s="10">
        <v>5</v>
      </c>
      <c r="Q211" s="19">
        <v>2</v>
      </c>
      <c r="R211" s="11">
        <v>198417.68</v>
      </c>
      <c r="S211" s="11">
        <v>1</v>
      </c>
    </row>
    <row r="212" spans="1:19" x14ac:dyDescent="0.25">
      <c r="A212" s="1">
        <v>210</v>
      </c>
      <c r="B212" s="10">
        <v>719779</v>
      </c>
      <c r="C212" s="1" t="s">
        <v>1393</v>
      </c>
      <c r="D212" s="1" t="s">
        <v>1394</v>
      </c>
      <c r="E212" s="1" t="s">
        <v>330</v>
      </c>
      <c r="F212" s="1" t="s">
        <v>15</v>
      </c>
      <c r="G212" s="10">
        <v>500000</v>
      </c>
      <c r="H212" s="1" t="s">
        <v>1237</v>
      </c>
      <c r="I212" s="10">
        <v>9477</v>
      </c>
      <c r="J212" s="1" t="s">
        <v>1395</v>
      </c>
      <c r="K212" s="1" t="s">
        <v>1396</v>
      </c>
      <c r="L212" s="1" t="s">
        <v>1397</v>
      </c>
      <c r="M212" s="1" t="s">
        <v>1398</v>
      </c>
      <c r="N212" s="10">
        <v>25</v>
      </c>
      <c r="O212" s="10">
        <v>59</v>
      </c>
      <c r="P212" s="10">
        <v>1</v>
      </c>
      <c r="Q212" s="19">
        <v>9</v>
      </c>
      <c r="R212" s="11">
        <v>719779</v>
      </c>
      <c r="S212" s="11">
        <v>0</v>
      </c>
    </row>
    <row r="213" spans="1:19" x14ac:dyDescent="0.25">
      <c r="A213" s="1">
        <v>211</v>
      </c>
      <c r="B213" s="10">
        <v>861164</v>
      </c>
      <c r="C213" s="1" t="s">
        <v>1399</v>
      </c>
      <c r="D213" s="1" t="s">
        <v>284</v>
      </c>
      <c r="E213" s="1" t="s">
        <v>23</v>
      </c>
      <c r="F213" s="1" t="s">
        <v>15</v>
      </c>
      <c r="G213" s="10">
        <v>50000</v>
      </c>
      <c r="H213" s="1" t="s">
        <v>47</v>
      </c>
      <c r="I213" s="10">
        <v>9455</v>
      </c>
      <c r="J213" s="1" t="s">
        <v>1400</v>
      </c>
      <c r="K213" s="1" t="s">
        <v>1401</v>
      </c>
      <c r="L213" s="1" t="s">
        <v>1402</v>
      </c>
      <c r="M213" s="1" t="s">
        <v>1403</v>
      </c>
      <c r="N213" s="10">
        <v>6</v>
      </c>
      <c r="O213" s="10">
        <v>55</v>
      </c>
      <c r="P213" s="10">
        <v>1</v>
      </c>
      <c r="Q213" s="19">
        <v>9</v>
      </c>
      <c r="R213" s="11">
        <v>861164</v>
      </c>
      <c r="S213" s="11">
        <v>0</v>
      </c>
    </row>
    <row r="214" spans="1:19" x14ac:dyDescent="0.25">
      <c r="A214" s="1">
        <v>212</v>
      </c>
      <c r="B214" s="10">
        <v>662640</v>
      </c>
      <c r="C214" s="1" t="s">
        <v>1404</v>
      </c>
      <c r="D214" s="1" t="s">
        <v>1405</v>
      </c>
      <c r="E214" s="1" t="s">
        <v>559</v>
      </c>
      <c r="F214" s="1" t="s">
        <v>15</v>
      </c>
      <c r="G214" s="10">
        <v>600000</v>
      </c>
      <c r="H214" s="1" t="s">
        <v>16</v>
      </c>
      <c r="I214" s="10">
        <v>9439</v>
      </c>
      <c r="J214" s="1" t="s">
        <v>1406</v>
      </c>
      <c r="K214" s="1" t="s">
        <v>1407</v>
      </c>
      <c r="L214" s="1" t="s">
        <v>1408</v>
      </c>
      <c r="M214" s="1" t="s">
        <v>1409</v>
      </c>
      <c r="N214" s="10">
        <v>36</v>
      </c>
      <c r="O214" s="10">
        <v>44</v>
      </c>
      <c r="P214" s="10">
        <v>5</v>
      </c>
      <c r="Q214" s="19">
        <v>9</v>
      </c>
      <c r="R214" s="11">
        <v>662640</v>
      </c>
      <c r="S214" s="11">
        <v>0</v>
      </c>
    </row>
    <row r="215" spans="1:19" x14ac:dyDescent="0.25">
      <c r="A215" s="1">
        <v>213</v>
      </c>
      <c r="B215" s="10">
        <v>461583</v>
      </c>
      <c r="C215" s="1" t="s">
        <v>1410</v>
      </c>
      <c r="D215" s="1" t="s">
        <v>1411</v>
      </c>
      <c r="E215" s="1" t="s">
        <v>14</v>
      </c>
      <c r="F215" s="1" t="s">
        <v>15</v>
      </c>
      <c r="G215" s="10">
        <v>15000</v>
      </c>
      <c r="H215" s="1" t="s">
        <v>1412</v>
      </c>
      <c r="I215" s="10">
        <v>9377</v>
      </c>
      <c r="J215" s="1" t="s">
        <v>1413</v>
      </c>
      <c r="K215" s="1" t="s">
        <v>1414</v>
      </c>
      <c r="L215" s="1" t="s">
        <v>1415</v>
      </c>
      <c r="M215" s="1" t="s">
        <v>1416</v>
      </c>
      <c r="N215" s="10">
        <v>5</v>
      </c>
      <c r="O215" s="10">
        <v>13</v>
      </c>
      <c r="P215" s="10">
        <v>20</v>
      </c>
      <c r="Q215" s="19">
        <v>9</v>
      </c>
      <c r="R215" s="11">
        <v>461583</v>
      </c>
      <c r="S215" s="11">
        <v>0</v>
      </c>
    </row>
    <row r="216" spans="1:19" x14ac:dyDescent="0.25">
      <c r="A216" s="1">
        <v>214</v>
      </c>
      <c r="B216" s="10">
        <v>278874</v>
      </c>
      <c r="C216" s="1" t="s">
        <v>1417</v>
      </c>
      <c r="D216" s="1" t="s">
        <v>1418</v>
      </c>
      <c r="E216" s="1" t="s">
        <v>847</v>
      </c>
      <c r="F216" s="1" t="s">
        <v>15</v>
      </c>
      <c r="G216" s="10">
        <v>20000</v>
      </c>
      <c r="H216" s="1" t="s">
        <v>1419</v>
      </c>
      <c r="I216" s="10">
        <v>9293</v>
      </c>
      <c r="J216" s="1" t="s">
        <v>1420</v>
      </c>
      <c r="K216" s="1" t="s">
        <v>1421</v>
      </c>
      <c r="L216" s="1" t="s">
        <v>1422</v>
      </c>
      <c r="M216" s="1" t="s">
        <v>1423</v>
      </c>
      <c r="N216" s="10">
        <v>6</v>
      </c>
      <c r="O216" s="10">
        <v>51</v>
      </c>
      <c r="P216" s="10">
        <v>1</v>
      </c>
      <c r="Q216" s="19">
        <v>9</v>
      </c>
      <c r="R216" s="11">
        <v>278874</v>
      </c>
      <c r="S216" s="11">
        <v>0</v>
      </c>
    </row>
    <row r="217" spans="1:19" x14ac:dyDescent="0.25">
      <c r="A217" s="1">
        <v>215</v>
      </c>
      <c r="B217" s="10">
        <v>380747</v>
      </c>
      <c r="C217" s="1" t="s">
        <v>1424</v>
      </c>
      <c r="D217" s="1" t="s">
        <v>1425</v>
      </c>
      <c r="E217" s="1" t="s">
        <v>820</v>
      </c>
      <c r="F217" s="1" t="s">
        <v>15</v>
      </c>
      <c r="G217" s="10">
        <v>10000</v>
      </c>
      <c r="H217" s="1" t="s">
        <v>257</v>
      </c>
      <c r="I217" s="10">
        <v>9258</v>
      </c>
      <c r="J217" s="1" t="s">
        <v>1426</v>
      </c>
      <c r="K217" s="1" t="s">
        <v>1427</v>
      </c>
      <c r="L217" s="1" t="s">
        <v>1428</v>
      </c>
      <c r="M217" s="1" t="s">
        <v>1429</v>
      </c>
      <c r="N217" s="10">
        <v>12</v>
      </c>
      <c r="O217" s="10">
        <v>10</v>
      </c>
      <c r="P217" s="10">
        <v>5</v>
      </c>
      <c r="Q217" s="19">
        <v>9</v>
      </c>
      <c r="R217" s="11">
        <v>380747</v>
      </c>
      <c r="S217" s="11">
        <v>0</v>
      </c>
    </row>
    <row r="218" spans="1:19" x14ac:dyDescent="0.25">
      <c r="A218" s="1">
        <v>216</v>
      </c>
      <c r="B218" s="10">
        <v>1314542</v>
      </c>
      <c r="C218" s="1" t="s">
        <v>1430</v>
      </c>
      <c r="D218" s="1" t="s">
        <v>1431</v>
      </c>
      <c r="E218" s="1" t="s">
        <v>83</v>
      </c>
      <c r="F218" s="1" t="s">
        <v>15</v>
      </c>
      <c r="G218" s="10">
        <v>100000</v>
      </c>
      <c r="H218" s="1" t="s">
        <v>47</v>
      </c>
      <c r="I218" s="10">
        <v>9236</v>
      </c>
      <c r="J218" s="1" t="s">
        <v>1432</v>
      </c>
      <c r="K218" s="1" t="s">
        <v>1433</v>
      </c>
      <c r="L218" s="1" t="s">
        <v>1434</v>
      </c>
      <c r="M218" s="1" t="s">
        <v>1435</v>
      </c>
      <c r="N218" s="10">
        <v>7</v>
      </c>
      <c r="O218" s="10">
        <v>31</v>
      </c>
      <c r="P218" s="10">
        <v>69</v>
      </c>
      <c r="Q218" s="19">
        <v>9</v>
      </c>
      <c r="R218" s="11">
        <v>1314542</v>
      </c>
      <c r="S218" s="11">
        <v>0</v>
      </c>
    </row>
    <row r="219" spans="1:19" x14ac:dyDescent="0.25">
      <c r="A219" s="1">
        <v>217</v>
      </c>
      <c r="B219" s="10">
        <v>1053830</v>
      </c>
      <c r="C219" s="1" t="s">
        <v>1436</v>
      </c>
      <c r="D219" s="1" t="s">
        <v>985</v>
      </c>
      <c r="E219" s="1" t="s">
        <v>834</v>
      </c>
      <c r="F219" s="1" t="s">
        <v>15</v>
      </c>
      <c r="G219" s="10">
        <v>50000</v>
      </c>
      <c r="H219" s="1" t="s">
        <v>986</v>
      </c>
      <c r="I219" s="10">
        <v>9226</v>
      </c>
      <c r="J219" s="1" t="s">
        <v>1437</v>
      </c>
      <c r="K219" s="1" t="s">
        <v>1438</v>
      </c>
      <c r="L219" s="1" t="s">
        <v>1439</v>
      </c>
      <c r="M219" s="1" t="s">
        <v>1440</v>
      </c>
      <c r="N219" s="10">
        <v>11</v>
      </c>
      <c r="O219" s="10">
        <v>56</v>
      </c>
      <c r="P219" s="10">
        <v>1</v>
      </c>
      <c r="Q219" s="19">
        <v>9</v>
      </c>
      <c r="R219" s="11">
        <v>1053830</v>
      </c>
      <c r="S219" s="11">
        <v>0</v>
      </c>
    </row>
    <row r="220" spans="1:19" x14ac:dyDescent="0.25">
      <c r="A220" s="1">
        <v>218</v>
      </c>
      <c r="B220" s="10">
        <v>473098</v>
      </c>
      <c r="C220" s="1" t="s">
        <v>1441</v>
      </c>
      <c r="D220" s="1" t="s">
        <v>1442</v>
      </c>
      <c r="E220" s="1" t="s">
        <v>23</v>
      </c>
      <c r="F220" s="1" t="s">
        <v>15</v>
      </c>
      <c r="G220" s="10">
        <v>30000</v>
      </c>
      <c r="H220" s="1" t="s">
        <v>16</v>
      </c>
      <c r="I220" s="10">
        <v>9182</v>
      </c>
      <c r="J220" s="1" t="s">
        <v>1443</v>
      </c>
      <c r="K220" s="1" t="s">
        <v>1444</v>
      </c>
      <c r="L220" s="1" t="s">
        <v>1445</v>
      </c>
      <c r="M220" s="1" t="s">
        <v>1446</v>
      </c>
      <c r="N220" s="10">
        <v>11</v>
      </c>
      <c r="O220" s="10">
        <v>70</v>
      </c>
      <c r="P220" s="10">
        <v>1</v>
      </c>
      <c r="Q220" s="19">
        <v>9</v>
      </c>
      <c r="R220" s="11">
        <v>473098</v>
      </c>
      <c r="S220" s="11">
        <v>0</v>
      </c>
    </row>
    <row r="221" spans="1:19" x14ac:dyDescent="0.25">
      <c r="A221" s="1">
        <v>219</v>
      </c>
      <c r="B221" s="10">
        <v>296360</v>
      </c>
      <c r="C221" s="1" t="s">
        <v>1447</v>
      </c>
      <c r="D221" s="1" t="s">
        <v>1448</v>
      </c>
      <c r="E221" s="1" t="s">
        <v>46</v>
      </c>
      <c r="F221" s="1" t="s">
        <v>15</v>
      </c>
      <c r="G221" s="10">
        <v>30000</v>
      </c>
      <c r="H221" s="1" t="s">
        <v>1449</v>
      </c>
      <c r="I221" s="10">
        <v>9169</v>
      </c>
      <c r="J221" s="1" t="s">
        <v>1450</v>
      </c>
      <c r="K221" s="1" t="s">
        <v>1451</v>
      </c>
      <c r="L221" s="1" t="s">
        <v>1452</v>
      </c>
      <c r="M221" s="1" t="s">
        <v>1453</v>
      </c>
      <c r="N221" s="10">
        <v>17</v>
      </c>
      <c r="O221" s="10">
        <v>44</v>
      </c>
      <c r="P221" s="10">
        <v>5</v>
      </c>
      <c r="Q221" s="19">
        <v>9</v>
      </c>
      <c r="R221" s="11">
        <v>296360</v>
      </c>
      <c r="S221" s="11">
        <v>0</v>
      </c>
    </row>
    <row r="222" spans="1:19" x14ac:dyDescent="0.25">
      <c r="A222" s="1">
        <v>220</v>
      </c>
      <c r="B222" s="10">
        <v>383385</v>
      </c>
      <c r="C222" s="1" t="s">
        <v>1454</v>
      </c>
      <c r="D222" s="1" t="s">
        <v>1455</v>
      </c>
      <c r="E222" s="1" t="s">
        <v>23</v>
      </c>
      <c r="F222" s="1" t="s">
        <v>15</v>
      </c>
      <c r="G222" s="10">
        <v>10000</v>
      </c>
      <c r="H222" s="1" t="s">
        <v>1044</v>
      </c>
      <c r="I222" s="10">
        <v>9100</v>
      </c>
      <c r="J222" s="1" t="s">
        <v>1456</v>
      </c>
      <c r="K222" s="1" t="s">
        <v>1457</v>
      </c>
      <c r="L222" s="1" t="s">
        <v>1458</v>
      </c>
      <c r="M222" s="1" t="s">
        <v>1459</v>
      </c>
      <c r="N222" s="10">
        <v>7</v>
      </c>
      <c r="O222" s="10">
        <v>51</v>
      </c>
      <c r="P222" s="10">
        <v>1</v>
      </c>
      <c r="Q222" s="19">
        <v>9</v>
      </c>
      <c r="R222" s="11">
        <v>383385</v>
      </c>
      <c r="S222" s="11">
        <v>0</v>
      </c>
    </row>
    <row r="223" spans="1:19" x14ac:dyDescent="0.25">
      <c r="A223" s="1">
        <v>221</v>
      </c>
      <c r="B223" s="10">
        <v>622785</v>
      </c>
      <c r="C223" s="1" t="s">
        <v>1460</v>
      </c>
      <c r="D223" s="1" t="s">
        <v>1461</v>
      </c>
      <c r="E223" s="1" t="s">
        <v>534</v>
      </c>
      <c r="F223" s="1" t="s">
        <v>15</v>
      </c>
      <c r="G223" s="10">
        <v>100000</v>
      </c>
      <c r="H223" s="1" t="s">
        <v>1462</v>
      </c>
      <c r="I223" s="10">
        <v>9095</v>
      </c>
      <c r="J223" s="1" t="s">
        <v>1463</v>
      </c>
      <c r="K223" s="1" t="s">
        <v>1464</v>
      </c>
      <c r="L223" s="1" t="s">
        <v>1465</v>
      </c>
      <c r="M223" s="1" t="s">
        <v>1466</v>
      </c>
      <c r="N223" s="10">
        <v>13</v>
      </c>
      <c r="O223" s="10">
        <v>55</v>
      </c>
      <c r="P223" s="10">
        <v>1</v>
      </c>
      <c r="Q223" s="19">
        <v>9</v>
      </c>
      <c r="R223" s="11">
        <v>622785</v>
      </c>
      <c r="S223" s="11">
        <v>0</v>
      </c>
    </row>
    <row r="224" spans="1:19" x14ac:dyDescent="0.25">
      <c r="A224" s="1">
        <v>222</v>
      </c>
      <c r="B224" s="10">
        <v>189851</v>
      </c>
      <c r="C224" s="1" t="s">
        <v>1467</v>
      </c>
      <c r="D224" s="1" t="s">
        <v>1468</v>
      </c>
      <c r="E224" s="1" t="s">
        <v>1330</v>
      </c>
      <c r="F224" s="1" t="s">
        <v>945</v>
      </c>
      <c r="G224" s="10">
        <v>100000</v>
      </c>
      <c r="H224" s="1" t="s">
        <v>1469</v>
      </c>
      <c r="I224" s="10">
        <v>9086</v>
      </c>
      <c r="J224" s="1" t="s">
        <v>1470</v>
      </c>
      <c r="K224" s="1" t="s">
        <v>1471</v>
      </c>
      <c r="L224" s="1" t="s">
        <v>1472</v>
      </c>
      <c r="M224" s="1" t="s">
        <v>1473</v>
      </c>
      <c r="N224" s="10">
        <v>53</v>
      </c>
      <c r="O224" s="10">
        <v>52</v>
      </c>
      <c r="P224" s="10">
        <v>1.1100000000000001</v>
      </c>
      <c r="Q224" s="19">
        <v>5</v>
      </c>
      <c r="R224" s="11">
        <v>206937.59000000003</v>
      </c>
      <c r="S224" s="11">
        <v>1</v>
      </c>
    </row>
    <row r="225" spans="1:19" x14ac:dyDescent="0.25">
      <c r="A225" s="1">
        <v>223</v>
      </c>
      <c r="B225" s="10">
        <v>480411</v>
      </c>
      <c r="C225" s="1" t="s">
        <v>1474</v>
      </c>
      <c r="D225" s="1" t="s">
        <v>456</v>
      </c>
      <c r="E225" s="1" t="s">
        <v>83</v>
      </c>
      <c r="F225" s="1" t="s">
        <v>15</v>
      </c>
      <c r="G225" s="10">
        <v>12000</v>
      </c>
      <c r="H225" s="1" t="s">
        <v>1475</v>
      </c>
      <c r="I225" s="10">
        <v>9086</v>
      </c>
      <c r="J225" s="1" t="s">
        <v>1476</v>
      </c>
      <c r="K225" s="1" t="s">
        <v>1477</v>
      </c>
      <c r="L225" s="1" t="s">
        <v>1478</v>
      </c>
      <c r="M225" s="1" t="s">
        <v>1479</v>
      </c>
      <c r="N225" s="10">
        <v>12</v>
      </c>
      <c r="O225" s="10">
        <v>59</v>
      </c>
      <c r="P225" s="10">
        <v>12</v>
      </c>
      <c r="Q225" s="19">
        <v>9</v>
      </c>
      <c r="R225" s="11">
        <v>480411</v>
      </c>
      <c r="S225" s="11">
        <v>0</v>
      </c>
    </row>
    <row r="226" spans="1:19" x14ac:dyDescent="0.25">
      <c r="A226" s="1">
        <v>224</v>
      </c>
      <c r="B226" s="10">
        <v>528144</v>
      </c>
      <c r="C226" s="1" t="s">
        <v>1480</v>
      </c>
      <c r="D226" s="1" t="s">
        <v>1481</v>
      </c>
      <c r="E226" s="1" t="s">
        <v>685</v>
      </c>
      <c r="F226" s="1" t="s">
        <v>15</v>
      </c>
      <c r="G226" s="10">
        <v>250000</v>
      </c>
      <c r="H226" s="1" t="s">
        <v>527</v>
      </c>
      <c r="I226" s="10">
        <v>9069</v>
      </c>
      <c r="J226" s="1" t="s">
        <v>1482</v>
      </c>
      <c r="K226" s="1" t="s">
        <v>1483</v>
      </c>
      <c r="L226" s="1" t="s">
        <v>1484</v>
      </c>
      <c r="M226" s="1" t="s">
        <v>1485</v>
      </c>
      <c r="N226" s="10">
        <v>33</v>
      </c>
      <c r="O226" s="10">
        <v>22</v>
      </c>
      <c r="P226" s="10">
        <v>1</v>
      </c>
      <c r="Q226" s="19">
        <v>9</v>
      </c>
      <c r="R226" s="11">
        <v>528144</v>
      </c>
      <c r="S226" s="11">
        <v>0</v>
      </c>
    </row>
    <row r="227" spans="1:19" x14ac:dyDescent="0.25">
      <c r="A227" s="1">
        <v>225</v>
      </c>
      <c r="B227" s="10">
        <v>1725336</v>
      </c>
      <c r="C227" s="1" t="s">
        <v>1486</v>
      </c>
      <c r="D227" s="1" t="s">
        <v>1455</v>
      </c>
      <c r="E227" s="1" t="s">
        <v>23</v>
      </c>
      <c r="F227" s="1" t="s">
        <v>15</v>
      </c>
      <c r="G227" s="10">
        <v>20000</v>
      </c>
      <c r="H227" s="1" t="s">
        <v>1044</v>
      </c>
      <c r="I227" s="10">
        <v>9067</v>
      </c>
      <c r="J227" s="1" t="s">
        <v>1487</v>
      </c>
      <c r="K227" s="1" t="s">
        <v>1488</v>
      </c>
      <c r="L227" s="1" t="s">
        <v>1489</v>
      </c>
      <c r="M227" s="1" t="s">
        <v>1490</v>
      </c>
      <c r="N227" s="10">
        <v>7</v>
      </c>
      <c r="O227" s="10">
        <v>22</v>
      </c>
      <c r="P227" s="10">
        <v>1</v>
      </c>
      <c r="Q227" s="19">
        <v>9</v>
      </c>
      <c r="R227" s="11">
        <v>1725336</v>
      </c>
      <c r="S227" s="11">
        <v>0</v>
      </c>
    </row>
    <row r="228" spans="1:19" x14ac:dyDescent="0.25">
      <c r="A228" s="1">
        <v>226</v>
      </c>
      <c r="B228" s="10">
        <v>65195</v>
      </c>
      <c r="C228" s="1" t="s">
        <v>1491</v>
      </c>
      <c r="D228" s="1" t="s">
        <v>1102</v>
      </c>
      <c r="E228" s="1" t="s">
        <v>14</v>
      </c>
      <c r="F228" s="1" t="s">
        <v>15</v>
      </c>
      <c r="G228" s="10">
        <v>5000</v>
      </c>
      <c r="H228" s="1" t="s">
        <v>1492</v>
      </c>
      <c r="I228" s="10">
        <v>9055</v>
      </c>
      <c r="J228" s="1" t="s">
        <v>1493</v>
      </c>
      <c r="K228" s="1" t="s">
        <v>1494</v>
      </c>
      <c r="L228" s="1" t="s">
        <v>1495</v>
      </c>
      <c r="M228" s="1" t="s">
        <v>1496</v>
      </c>
      <c r="N228" s="10">
        <v>4</v>
      </c>
      <c r="O228" s="10">
        <v>54</v>
      </c>
      <c r="P228" s="10">
        <v>3</v>
      </c>
      <c r="Q228" s="19">
        <v>9</v>
      </c>
      <c r="R228" s="11">
        <v>65195</v>
      </c>
      <c r="S228" s="11">
        <v>0</v>
      </c>
    </row>
    <row r="229" spans="1:19" x14ac:dyDescent="0.25">
      <c r="A229" s="1">
        <v>227</v>
      </c>
      <c r="B229" s="10">
        <v>384410</v>
      </c>
      <c r="C229" s="1" t="s">
        <v>1497</v>
      </c>
      <c r="D229" s="1" t="s">
        <v>1498</v>
      </c>
      <c r="E229" s="1" t="s">
        <v>820</v>
      </c>
      <c r="F229" s="1" t="s">
        <v>15</v>
      </c>
      <c r="G229" s="10">
        <v>30000</v>
      </c>
      <c r="H229" s="1" t="s">
        <v>560</v>
      </c>
      <c r="I229" s="10">
        <v>9044</v>
      </c>
      <c r="J229" s="1" t="s">
        <v>1499</v>
      </c>
      <c r="K229" s="1" t="s">
        <v>1500</v>
      </c>
      <c r="L229" s="1" t="s">
        <v>1501</v>
      </c>
      <c r="M229" s="1" t="s">
        <v>1502</v>
      </c>
      <c r="N229" s="10">
        <v>13</v>
      </c>
      <c r="O229" s="10">
        <v>55</v>
      </c>
      <c r="P229" s="10">
        <v>10</v>
      </c>
      <c r="Q229" s="19">
        <v>9</v>
      </c>
      <c r="R229" s="11">
        <v>384410</v>
      </c>
      <c r="S229" s="11">
        <v>0</v>
      </c>
    </row>
    <row r="230" spans="1:19" x14ac:dyDescent="0.25">
      <c r="A230" s="1">
        <v>228</v>
      </c>
      <c r="B230" s="10">
        <v>462171</v>
      </c>
      <c r="C230" s="1" t="s">
        <v>1503</v>
      </c>
      <c r="D230" s="1" t="s">
        <v>1504</v>
      </c>
      <c r="E230" s="1" t="s">
        <v>1255</v>
      </c>
      <c r="F230" s="1" t="s">
        <v>75</v>
      </c>
      <c r="G230" s="10">
        <v>25000</v>
      </c>
      <c r="H230" s="1" t="s">
        <v>1505</v>
      </c>
      <c r="I230" s="10">
        <v>9035</v>
      </c>
      <c r="J230" s="1" t="s">
        <v>1506</v>
      </c>
      <c r="K230" s="1" t="s">
        <v>1507</v>
      </c>
      <c r="L230" s="1" t="s">
        <v>1508</v>
      </c>
      <c r="M230" s="1" t="s">
        <v>1509</v>
      </c>
      <c r="N230" s="10">
        <v>62</v>
      </c>
      <c r="O230" s="10">
        <v>35</v>
      </c>
      <c r="P230" s="10">
        <v>31</v>
      </c>
      <c r="Q230" s="19">
        <v>6</v>
      </c>
      <c r="R230" s="11">
        <v>582335.46</v>
      </c>
      <c r="S230" s="11">
        <v>1</v>
      </c>
    </row>
    <row r="231" spans="1:19" x14ac:dyDescent="0.25">
      <c r="A231" s="1">
        <v>229</v>
      </c>
      <c r="B231" s="10">
        <v>526125</v>
      </c>
      <c r="C231" s="1" t="s">
        <v>1510</v>
      </c>
      <c r="D231" s="1" t="s">
        <v>1511</v>
      </c>
      <c r="E231" s="1" t="s">
        <v>46</v>
      </c>
      <c r="F231" s="1" t="s">
        <v>15</v>
      </c>
      <c r="G231" s="10">
        <v>500000</v>
      </c>
      <c r="H231" s="1" t="s">
        <v>527</v>
      </c>
      <c r="I231" s="10">
        <v>9023</v>
      </c>
      <c r="J231" s="1" t="s">
        <v>1512</v>
      </c>
      <c r="K231" s="1" t="s">
        <v>1513</v>
      </c>
      <c r="L231" s="1" t="s">
        <v>1514</v>
      </c>
      <c r="M231" s="1" t="s">
        <v>1515</v>
      </c>
      <c r="N231" s="10">
        <v>16</v>
      </c>
      <c r="O231" s="10">
        <v>5</v>
      </c>
      <c r="P231" s="10">
        <v>10</v>
      </c>
      <c r="Q231" s="19">
        <v>9</v>
      </c>
      <c r="R231" s="11">
        <v>526125</v>
      </c>
      <c r="S231" s="11">
        <v>0</v>
      </c>
    </row>
    <row r="232" spans="1:19" x14ac:dyDescent="0.25">
      <c r="A232" s="1">
        <v>230</v>
      </c>
      <c r="B232" s="10">
        <v>1576011</v>
      </c>
      <c r="C232" s="1" t="s">
        <v>1516</v>
      </c>
      <c r="D232" s="1" t="s">
        <v>1517</v>
      </c>
      <c r="E232" s="1" t="s">
        <v>534</v>
      </c>
      <c r="F232" s="1" t="s">
        <v>15</v>
      </c>
      <c r="G232" s="10">
        <v>50000</v>
      </c>
      <c r="H232" s="1" t="s">
        <v>47</v>
      </c>
      <c r="I232" s="10">
        <v>9023</v>
      </c>
      <c r="J232" s="1" t="s">
        <v>1518</v>
      </c>
      <c r="K232" s="1" t="s">
        <v>1519</v>
      </c>
      <c r="L232" s="1" t="s">
        <v>1520</v>
      </c>
      <c r="M232" s="1" t="s">
        <v>1521</v>
      </c>
      <c r="N232" s="10">
        <v>13</v>
      </c>
      <c r="O232" s="10">
        <v>59</v>
      </c>
      <c r="P232" s="10">
        <v>1</v>
      </c>
      <c r="Q232" s="19">
        <v>9</v>
      </c>
      <c r="R232" s="11">
        <v>1576011</v>
      </c>
      <c r="S232" s="11">
        <v>0</v>
      </c>
    </row>
    <row r="233" spans="1:19" x14ac:dyDescent="0.25">
      <c r="A233" s="1">
        <v>231</v>
      </c>
      <c r="B233" s="10">
        <v>286972</v>
      </c>
      <c r="C233" s="1" t="s">
        <v>1522</v>
      </c>
      <c r="D233" s="1" t="s">
        <v>719</v>
      </c>
      <c r="E233" s="1" t="s">
        <v>14</v>
      </c>
      <c r="F233" s="1" t="s">
        <v>15</v>
      </c>
      <c r="G233" s="10">
        <v>15000</v>
      </c>
      <c r="H233" s="1" t="s">
        <v>1523</v>
      </c>
      <c r="I233" s="10">
        <v>8979</v>
      </c>
      <c r="J233" s="1" t="s">
        <v>1524</v>
      </c>
      <c r="K233" s="1" t="s">
        <v>1525</v>
      </c>
      <c r="L233" s="1" t="s">
        <v>1526</v>
      </c>
      <c r="M233" s="1" t="s">
        <v>1527</v>
      </c>
      <c r="N233" s="10">
        <v>10</v>
      </c>
      <c r="O233" s="10">
        <v>18</v>
      </c>
      <c r="P233" s="10">
        <v>8</v>
      </c>
      <c r="Q233" s="19">
        <v>9</v>
      </c>
      <c r="R233" s="11">
        <v>286972</v>
      </c>
      <c r="S233" s="11">
        <v>0</v>
      </c>
    </row>
    <row r="234" spans="1:19" x14ac:dyDescent="0.25">
      <c r="A234" s="1">
        <v>232</v>
      </c>
      <c r="B234" s="10">
        <v>2255018</v>
      </c>
      <c r="C234" s="1" t="s">
        <v>1528</v>
      </c>
      <c r="D234" s="1" t="s">
        <v>344</v>
      </c>
      <c r="E234" s="1" t="s">
        <v>14</v>
      </c>
      <c r="F234" s="1" t="s">
        <v>15</v>
      </c>
      <c r="G234" s="10">
        <v>25000</v>
      </c>
      <c r="H234" s="1" t="s">
        <v>345</v>
      </c>
      <c r="I234" s="10">
        <v>8944</v>
      </c>
      <c r="J234" s="1" t="s">
        <v>1529</v>
      </c>
      <c r="K234" s="1" t="s">
        <v>1530</v>
      </c>
      <c r="L234" s="1" t="s">
        <v>1531</v>
      </c>
      <c r="M234" s="1" t="s">
        <v>1532</v>
      </c>
      <c r="N234" s="10">
        <v>9</v>
      </c>
      <c r="O234" s="10">
        <v>19</v>
      </c>
      <c r="P234" s="10">
        <v>50</v>
      </c>
      <c r="Q234" s="19">
        <v>9</v>
      </c>
      <c r="R234" s="11">
        <v>2255018</v>
      </c>
      <c r="S234" s="11">
        <v>0</v>
      </c>
    </row>
    <row r="235" spans="1:19" x14ac:dyDescent="0.25">
      <c r="A235" s="1">
        <v>233</v>
      </c>
      <c r="B235" s="10">
        <v>331046</v>
      </c>
      <c r="C235" s="1" t="s">
        <v>1533</v>
      </c>
      <c r="D235" s="1" t="s">
        <v>1534</v>
      </c>
      <c r="E235" s="1" t="s">
        <v>559</v>
      </c>
      <c r="F235" s="1" t="s">
        <v>413</v>
      </c>
      <c r="G235" s="10">
        <v>200000</v>
      </c>
      <c r="H235" s="1" t="s">
        <v>1535</v>
      </c>
      <c r="I235" s="10">
        <v>8909</v>
      </c>
      <c r="J235" s="1" t="s">
        <v>1536</v>
      </c>
      <c r="K235" s="1" t="s">
        <v>1537</v>
      </c>
      <c r="L235" s="1" t="s">
        <v>1538</v>
      </c>
      <c r="M235" s="1" t="s">
        <v>1539</v>
      </c>
      <c r="N235" s="10">
        <v>14</v>
      </c>
      <c r="O235" s="10">
        <v>56</v>
      </c>
      <c r="P235" s="10">
        <v>0.94</v>
      </c>
      <c r="Q235" s="19">
        <v>1</v>
      </c>
      <c r="R235" s="11">
        <v>248284.5</v>
      </c>
      <c r="S235" s="11">
        <v>1</v>
      </c>
    </row>
    <row r="236" spans="1:19" x14ac:dyDescent="0.25">
      <c r="A236" s="1">
        <v>234</v>
      </c>
      <c r="B236" s="10">
        <v>329862</v>
      </c>
      <c r="C236" s="1" t="s">
        <v>1540</v>
      </c>
      <c r="D236" s="1" t="s">
        <v>1541</v>
      </c>
      <c r="E236" s="1" t="s">
        <v>23</v>
      </c>
      <c r="F236" s="1" t="s">
        <v>15</v>
      </c>
      <c r="G236" s="10">
        <v>6000</v>
      </c>
      <c r="H236" s="1" t="s">
        <v>162</v>
      </c>
      <c r="I236" s="10">
        <v>8900</v>
      </c>
      <c r="J236" s="1" t="s">
        <v>1542</v>
      </c>
      <c r="K236" s="1" t="s">
        <v>1543</v>
      </c>
      <c r="L236" s="1" t="s">
        <v>1544</v>
      </c>
      <c r="M236" s="1" t="s">
        <v>1545</v>
      </c>
      <c r="N236" s="10">
        <v>12</v>
      </c>
      <c r="O236" s="10">
        <v>33</v>
      </c>
      <c r="P236" s="10">
        <v>5</v>
      </c>
      <c r="Q236" s="19">
        <v>9</v>
      </c>
      <c r="R236" s="11">
        <v>329862</v>
      </c>
      <c r="S236" s="11">
        <v>0</v>
      </c>
    </row>
    <row r="237" spans="1:19" x14ac:dyDescent="0.25">
      <c r="A237" s="1">
        <v>235</v>
      </c>
      <c r="B237" s="10">
        <v>1144399</v>
      </c>
      <c r="C237" s="1" t="s">
        <v>1546</v>
      </c>
      <c r="D237" s="1" t="s">
        <v>1547</v>
      </c>
      <c r="E237" s="1" t="s">
        <v>534</v>
      </c>
      <c r="F237" s="1" t="s">
        <v>15</v>
      </c>
      <c r="G237" s="10">
        <v>35000</v>
      </c>
      <c r="H237" s="1" t="s">
        <v>1548</v>
      </c>
      <c r="I237" s="10">
        <v>8897</v>
      </c>
      <c r="J237" s="1" t="s">
        <v>1549</v>
      </c>
      <c r="K237" s="1" t="s">
        <v>1550</v>
      </c>
      <c r="L237" s="1" t="s">
        <v>1551</v>
      </c>
      <c r="M237" s="1" t="s">
        <v>1552</v>
      </c>
      <c r="N237" s="10">
        <v>17</v>
      </c>
      <c r="O237" s="10">
        <v>30</v>
      </c>
      <c r="P237" s="10">
        <v>1</v>
      </c>
      <c r="Q237" s="19">
        <v>9</v>
      </c>
      <c r="R237" s="11">
        <v>1144399</v>
      </c>
      <c r="S237" s="11">
        <v>0</v>
      </c>
    </row>
    <row r="238" spans="1:19" x14ac:dyDescent="0.25">
      <c r="A238" s="1">
        <v>236</v>
      </c>
      <c r="B238" s="10">
        <v>508637</v>
      </c>
      <c r="C238" s="1" t="s">
        <v>1553</v>
      </c>
      <c r="D238" s="1" t="s">
        <v>1554</v>
      </c>
      <c r="E238" s="1" t="s">
        <v>46</v>
      </c>
      <c r="F238" s="1" t="s">
        <v>15</v>
      </c>
      <c r="G238" s="10">
        <v>400000</v>
      </c>
      <c r="H238" s="1" t="s">
        <v>1555</v>
      </c>
      <c r="I238" s="10">
        <v>8873</v>
      </c>
      <c r="J238" s="1" t="s">
        <v>1556</v>
      </c>
      <c r="K238" s="1" t="s">
        <v>1557</v>
      </c>
      <c r="L238" s="1" t="s">
        <v>1558</v>
      </c>
      <c r="M238" s="1" t="s">
        <v>1559</v>
      </c>
      <c r="N238" s="10">
        <v>18</v>
      </c>
      <c r="O238" s="10">
        <v>35</v>
      </c>
      <c r="P238" s="10">
        <v>5</v>
      </c>
      <c r="Q238" s="19">
        <v>9</v>
      </c>
      <c r="R238" s="11">
        <v>508637</v>
      </c>
      <c r="S238" s="11">
        <v>0</v>
      </c>
    </row>
    <row r="239" spans="1:19" x14ac:dyDescent="0.25">
      <c r="A239" s="1">
        <v>237</v>
      </c>
      <c r="B239" s="10">
        <v>785724</v>
      </c>
      <c r="C239" s="1" t="s">
        <v>1560</v>
      </c>
      <c r="D239" s="1" t="s">
        <v>1561</v>
      </c>
      <c r="E239" s="1" t="s">
        <v>23</v>
      </c>
      <c r="F239" s="1" t="s">
        <v>15</v>
      </c>
      <c r="G239" s="10">
        <v>475000</v>
      </c>
      <c r="H239" s="1" t="s">
        <v>24</v>
      </c>
      <c r="I239" s="10">
        <v>8807</v>
      </c>
      <c r="J239" s="1" t="s">
        <v>1562</v>
      </c>
      <c r="K239" s="1" t="s">
        <v>1563</v>
      </c>
      <c r="L239" s="1" t="s">
        <v>1564</v>
      </c>
      <c r="M239" s="1" t="s">
        <v>1565</v>
      </c>
      <c r="N239" s="10">
        <v>10</v>
      </c>
      <c r="O239" s="10">
        <v>56</v>
      </c>
      <c r="P239" s="10">
        <v>1</v>
      </c>
      <c r="Q239" s="19">
        <v>9</v>
      </c>
      <c r="R239" s="11">
        <v>785724</v>
      </c>
      <c r="S239" s="11">
        <v>0</v>
      </c>
    </row>
    <row r="240" spans="1:19" x14ac:dyDescent="0.25">
      <c r="A240" s="1">
        <v>238</v>
      </c>
      <c r="B240" s="10">
        <v>3257695</v>
      </c>
      <c r="C240" s="1" t="s">
        <v>1566</v>
      </c>
      <c r="D240" s="1" t="s">
        <v>1567</v>
      </c>
      <c r="E240" s="1" t="s">
        <v>23</v>
      </c>
      <c r="F240" s="1" t="s">
        <v>84</v>
      </c>
      <c r="G240" s="10">
        <v>30000</v>
      </c>
      <c r="H240" s="1" t="s">
        <v>85</v>
      </c>
      <c r="I240" s="10">
        <v>8805</v>
      </c>
      <c r="J240" s="1" t="s">
        <v>1568</v>
      </c>
      <c r="K240" s="1" t="s">
        <v>1569</v>
      </c>
      <c r="L240" s="1" t="s">
        <v>1570</v>
      </c>
      <c r="M240" s="1" t="s">
        <v>1571</v>
      </c>
      <c r="N240" s="10">
        <v>25</v>
      </c>
      <c r="O240" s="10">
        <v>52</v>
      </c>
      <c r="P240" s="10">
        <v>0.71</v>
      </c>
      <c r="Q240" s="19">
        <v>2</v>
      </c>
      <c r="R240" s="11">
        <v>2410694.2999999998</v>
      </c>
      <c r="S240" s="11">
        <v>1</v>
      </c>
    </row>
    <row r="241" spans="1:19" x14ac:dyDescent="0.25">
      <c r="A241" s="1">
        <v>239</v>
      </c>
      <c r="B241" s="10">
        <v>761130</v>
      </c>
      <c r="C241" s="1" t="s">
        <v>1572</v>
      </c>
      <c r="D241" s="1" t="s">
        <v>1573</v>
      </c>
      <c r="E241" s="1" t="s">
        <v>23</v>
      </c>
      <c r="F241" s="1" t="s">
        <v>15</v>
      </c>
      <c r="G241" s="10">
        <v>50000</v>
      </c>
      <c r="H241" s="1" t="s">
        <v>47</v>
      </c>
      <c r="I241" s="10">
        <v>8802</v>
      </c>
      <c r="J241" s="1" t="s">
        <v>1574</v>
      </c>
      <c r="K241" s="1" t="s">
        <v>1575</v>
      </c>
      <c r="L241" s="1" t="s">
        <v>1576</v>
      </c>
      <c r="M241" s="1" t="s">
        <v>1577</v>
      </c>
      <c r="N241" s="10">
        <v>10</v>
      </c>
      <c r="O241" s="10">
        <v>51</v>
      </c>
      <c r="P241" s="10">
        <v>5</v>
      </c>
      <c r="Q241" s="19">
        <v>9</v>
      </c>
      <c r="R241" s="11">
        <v>761130</v>
      </c>
      <c r="S241" s="11">
        <v>0</v>
      </c>
    </row>
    <row r="242" spans="1:19" x14ac:dyDescent="0.25">
      <c r="A242" s="1">
        <v>240</v>
      </c>
      <c r="B242" s="10">
        <v>941966</v>
      </c>
      <c r="C242" s="1" t="s">
        <v>1578</v>
      </c>
      <c r="D242" s="1" t="s">
        <v>1579</v>
      </c>
      <c r="E242" s="1" t="s">
        <v>1057</v>
      </c>
      <c r="F242" s="1" t="s">
        <v>15</v>
      </c>
      <c r="G242" s="10">
        <v>158000</v>
      </c>
      <c r="H242" s="1" t="s">
        <v>257</v>
      </c>
      <c r="I242" s="10">
        <v>8798</v>
      </c>
      <c r="J242" s="1" t="s">
        <v>1580</v>
      </c>
      <c r="K242" s="1" t="s">
        <v>1581</v>
      </c>
      <c r="L242" s="1" t="s">
        <v>1582</v>
      </c>
      <c r="M242" s="1" t="s">
        <v>1583</v>
      </c>
      <c r="N242" s="10">
        <v>4</v>
      </c>
      <c r="O242" s="10">
        <v>43</v>
      </c>
      <c r="P242" s="10">
        <v>79</v>
      </c>
      <c r="Q242" s="19">
        <v>9</v>
      </c>
      <c r="R242" s="11">
        <v>941966</v>
      </c>
      <c r="S242" s="11">
        <v>0</v>
      </c>
    </row>
    <row r="243" spans="1:19" x14ac:dyDescent="0.25">
      <c r="A243" s="1">
        <v>241</v>
      </c>
      <c r="B243" s="10">
        <v>336018</v>
      </c>
      <c r="C243" s="1" t="s">
        <v>1584</v>
      </c>
      <c r="D243" s="1" t="s">
        <v>1585</v>
      </c>
      <c r="E243" s="1" t="s">
        <v>534</v>
      </c>
      <c r="F243" s="1" t="s">
        <v>15</v>
      </c>
      <c r="G243" s="10">
        <v>35000</v>
      </c>
      <c r="H243" s="1" t="s">
        <v>1449</v>
      </c>
      <c r="I243" s="10">
        <v>8776</v>
      </c>
      <c r="J243" s="1" t="s">
        <v>1586</v>
      </c>
      <c r="K243" s="1" t="s">
        <v>1587</v>
      </c>
      <c r="L243" s="1" t="s">
        <v>1588</v>
      </c>
      <c r="M243" s="1" t="s">
        <v>1589</v>
      </c>
      <c r="N243" s="10">
        <v>16</v>
      </c>
      <c r="O243" s="10">
        <v>50</v>
      </c>
      <c r="P243" s="10">
        <v>1</v>
      </c>
      <c r="Q243" s="19">
        <v>9</v>
      </c>
      <c r="R243" s="11">
        <v>336018</v>
      </c>
      <c r="S243" s="11">
        <v>0</v>
      </c>
    </row>
    <row r="244" spans="1:19" x14ac:dyDescent="0.25">
      <c r="A244" s="1">
        <v>242</v>
      </c>
      <c r="B244" s="10">
        <v>3307773</v>
      </c>
      <c r="C244" s="1" t="s">
        <v>1590</v>
      </c>
      <c r="D244" s="1" t="s">
        <v>1591</v>
      </c>
      <c r="E244" s="1" t="s">
        <v>23</v>
      </c>
      <c r="F244" s="1" t="s">
        <v>15</v>
      </c>
      <c r="G244" s="10">
        <v>125000</v>
      </c>
      <c r="H244" s="1" t="s">
        <v>257</v>
      </c>
      <c r="I244" s="10">
        <v>8744</v>
      </c>
      <c r="J244" s="1" t="s">
        <v>1592</v>
      </c>
      <c r="K244" s="1" t="s">
        <v>1593</v>
      </c>
      <c r="L244" s="1" t="s">
        <v>1594</v>
      </c>
      <c r="M244" s="1" t="s">
        <v>1595</v>
      </c>
      <c r="N244" s="10">
        <v>13</v>
      </c>
      <c r="O244" s="10">
        <v>36</v>
      </c>
      <c r="P244" s="10">
        <v>1</v>
      </c>
      <c r="Q244" s="19">
        <v>9</v>
      </c>
      <c r="R244" s="11">
        <v>3307773</v>
      </c>
      <c r="S244" s="11">
        <v>0</v>
      </c>
    </row>
    <row r="245" spans="1:19" x14ac:dyDescent="0.25">
      <c r="A245" s="1">
        <v>243</v>
      </c>
      <c r="B245" s="10">
        <v>1091194</v>
      </c>
      <c r="C245" s="1" t="s">
        <v>1596</v>
      </c>
      <c r="D245" s="1" t="s">
        <v>1597</v>
      </c>
      <c r="E245" s="1" t="s">
        <v>46</v>
      </c>
      <c r="F245" s="1" t="s">
        <v>15</v>
      </c>
      <c r="G245" s="10">
        <v>1000000</v>
      </c>
      <c r="H245" s="1" t="s">
        <v>1598</v>
      </c>
      <c r="I245" s="10">
        <v>8732</v>
      </c>
      <c r="J245" s="1" t="s">
        <v>1599</v>
      </c>
      <c r="K245" s="1" t="s">
        <v>1600</v>
      </c>
      <c r="L245" s="1" t="s">
        <v>1601</v>
      </c>
      <c r="M245" s="1" t="s">
        <v>1602</v>
      </c>
      <c r="N245" s="10">
        <v>19</v>
      </c>
      <c r="O245" s="10">
        <v>40</v>
      </c>
      <c r="P245" s="10">
        <v>5</v>
      </c>
      <c r="Q245" s="19">
        <v>9</v>
      </c>
      <c r="R245" s="11">
        <v>1091194</v>
      </c>
      <c r="S245" s="11">
        <v>0</v>
      </c>
    </row>
    <row r="246" spans="1:19" x14ac:dyDescent="0.25">
      <c r="A246" s="1">
        <v>244</v>
      </c>
      <c r="B246" s="10">
        <v>1126036</v>
      </c>
      <c r="C246" s="1" t="s">
        <v>1603</v>
      </c>
      <c r="D246" s="1" t="s">
        <v>1604</v>
      </c>
      <c r="E246" s="1" t="s">
        <v>559</v>
      </c>
      <c r="F246" s="1" t="s">
        <v>15</v>
      </c>
      <c r="G246" s="10">
        <v>500000</v>
      </c>
      <c r="H246" s="1" t="s">
        <v>16</v>
      </c>
      <c r="I246" s="10">
        <v>8688</v>
      </c>
      <c r="J246" s="1" t="s">
        <v>1605</v>
      </c>
      <c r="K246" s="1" t="s">
        <v>1606</v>
      </c>
      <c r="L246" s="1" t="s">
        <v>1607</v>
      </c>
      <c r="M246" s="1" t="s">
        <v>1608</v>
      </c>
      <c r="N246" s="10">
        <v>32</v>
      </c>
      <c r="O246" s="10">
        <v>28</v>
      </c>
      <c r="P246" s="10">
        <v>10</v>
      </c>
      <c r="Q246" s="19">
        <v>9</v>
      </c>
      <c r="R246" s="11">
        <v>1126036</v>
      </c>
      <c r="S246" s="11">
        <v>0</v>
      </c>
    </row>
    <row r="247" spans="1:19" x14ac:dyDescent="0.25">
      <c r="A247" s="1">
        <v>245</v>
      </c>
      <c r="B247" s="10">
        <v>242849</v>
      </c>
      <c r="C247" s="1" t="s">
        <v>1609</v>
      </c>
      <c r="D247" s="1" t="s">
        <v>1610</v>
      </c>
      <c r="E247" s="1" t="s">
        <v>189</v>
      </c>
      <c r="F247" s="1" t="s">
        <v>75</v>
      </c>
      <c r="G247" s="10">
        <v>6000</v>
      </c>
      <c r="H247" s="1" t="s">
        <v>827</v>
      </c>
      <c r="I247" s="10">
        <v>8635</v>
      </c>
      <c r="J247" s="1" t="s">
        <v>1611</v>
      </c>
      <c r="K247" s="1" t="s">
        <v>1612</v>
      </c>
      <c r="L247" s="1" t="s">
        <v>1613</v>
      </c>
      <c r="M247" s="1" t="s">
        <v>1614</v>
      </c>
      <c r="N247" s="10">
        <v>11</v>
      </c>
      <c r="O247" s="10">
        <v>60</v>
      </c>
      <c r="P247" s="10">
        <v>1.61</v>
      </c>
      <c r="Q247" s="19">
        <v>6</v>
      </c>
      <c r="R247" s="11">
        <v>305989.74</v>
      </c>
      <c r="S247" s="11">
        <v>1</v>
      </c>
    </row>
    <row r="248" spans="1:19" x14ac:dyDescent="0.25">
      <c r="A248" s="1">
        <v>246</v>
      </c>
      <c r="B248" s="10">
        <v>549486</v>
      </c>
      <c r="C248" s="1" t="s">
        <v>1615</v>
      </c>
      <c r="D248" s="1" t="s">
        <v>1262</v>
      </c>
      <c r="E248" s="1" t="s">
        <v>14</v>
      </c>
      <c r="F248" s="1" t="s">
        <v>15</v>
      </c>
      <c r="G248" s="10">
        <v>48000</v>
      </c>
      <c r="H248" s="1" t="s">
        <v>1616</v>
      </c>
      <c r="I248" s="10">
        <v>8616</v>
      </c>
      <c r="J248" s="1" t="s">
        <v>1617</v>
      </c>
      <c r="K248" s="1" t="s">
        <v>1618</v>
      </c>
      <c r="L248" s="1" t="s">
        <v>1619</v>
      </c>
      <c r="M248" s="1" t="s">
        <v>1620</v>
      </c>
      <c r="N248" s="10">
        <v>6</v>
      </c>
      <c r="O248" s="10">
        <v>39</v>
      </c>
      <c r="P248" s="10">
        <v>10</v>
      </c>
      <c r="Q248" s="19">
        <v>9</v>
      </c>
      <c r="R248" s="11">
        <v>549486</v>
      </c>
      <c r="S248" s="11">
        <v>0</v>
      </c>
    </row>
    <row r="249" spans="1:19" x14ac:dyDescent="0.25">
      <c r="A249" s="1">
        <v>247</v>
      </c>
      <c r="B249" s="10">
        <v>3126114</v>
      </c>
      <c r="C249" s="1" t="s">
        <v>1621</v>
      </c>
      <c r="D249" s="1" t="s">
        <v>1622</v>
      </c>
      <c r="E249" s="1" t="s">
        <v>23</v>
      </c>
      <c r="F249" s="1" t="s">
        <v>15</v>
      </c>
      <c r="G249" s="10">
        <v>100000</v>
      </c>
      <c r="H249" s="1" t="s">
        <v>47</v>
      </c>
      <c r="I249" s="10">
        <v>8559</v>
      </c>
      <c r="J249" s="1" t="s">
        <v>1623</v>
      </c>
      <c r="K249" s="1" t="s">
        <v>1624</v>
      </c>
      <c r="L249" s="1" t="s">
        <v>1625</v>
      </c>
      <c r="M249" s="1" t="s">
        <v>1626</v>
      </c>
      <c r="N249" s="10">
        <v>12</v>
      </c>
      <c r="O249" s="10">
        <v>48</v>
      </c>
      <c r="P249" s="10">
        <v>5</v>
      </c>
      <c r="Q249" s="19">
        <v>9</v>
      </c>
      <c r="R249" s="11">
        <v>3126114</v>
      </c>
      <c r="S249" s="11">
        <v>0</v>
      </c>
    </row>
    <row r="250" spans="1:19" x14ac:dyDescent="0.25">
      <c r="A250" s="1">
        <v>248</v>
      </c>
      <c r="B250" s="10">
        <v>579599</v>
      </c>
      <c r="C250" s="1" t="s">
        <v>1627</v>
      </c>
      <c r="D250" s="1" t="s">
        <v>1628</v>
      </c>
      <c r="E250" s="1" t="s">
        <v>83</v>
      </c>
      <c r="F250" s="1" t="s">
        <v>15</v>
      </c>
      <c r="G250" s="10">
        <v>30000</v>
      </c>
      <c r="H250" s="1" t="s">
        <v>1629</v>
      </c>
      <c r="I250" s="10">
        <v>8556</v>
      </c>
      <c r="J250" s="1" t="s">
        <v>1630</v>
      </c>
      <c r="K250" s="1" t="s">
        <v>1631</v>
      </c>
      <c r="L250" s="1" t="s">
        <v>1632</v>
      </c>
      <c r="M250" s="1" t="s">
        <v>1633</v>
      </c>
      <c r="N250" s="10">
        <v>41</v>
      </c>
      <c r="O250" s="10">
        <v>47</v>
      </c>
      <c r="P250" s="10">
        <v>1</v>
      </c>
      <c r="Q250" s="19">
        <v>9</v>
      </c>
      <c r="R250" s="11">
        <v>579599</v>
      </c>
      <c r="S250" s="11">
        <v>0</v>
      </c>
    </row>
    <row r="251" spans="1:19" x14ac:dyDescent="0.25">
      <c r="A251" s="1">
        <v>249</v>
      </c>
      <c r="B251" s="10">
        <v>638471</v>
      </c>
      <c r="C251" s="1" t="s">
        <v>1634</v>
      </c>
      <c r="D251" s="1" t="s">
        <v>1635</v>
      </c>
      <c r="E251" s="1" t="s">
        <v>1636</v>
      </c>
      <c r="F251" s="1" t="s">
        <v>15</v>
      </c>
      <c r="G251" s="10">
        <v>100000</v>
      </c>
      <c r="H251" s="1" t="s">
        <v>16</v>
      </c>
      <c r="I251" s="10">
        <v>8548</v>
      </c>
      <c r="J251" s="1" t="s">
        <v>1637</v>
      </c>
      <c r="K251" s="1" t="s">
        <v>1638</v>
      </c>
      <c r="L251" s="1" t="s">
        <v>1639</v>
      </c>
      <c r="M251" s="1" t="s">
        <v>1640</v>
      </c>
      <c r="N251" s="10">
        <v>23</v>
      </c>
      <c r="O251" s="10">
        <v>17</v>
      </c>
      <c r="P251" s="10">
        <v>10</v>
      </c>
      <c r="Q251" s="19">
        <v>9</v>
      </c>
      <c r="R251" s="11">
        <v>638471</v>
      </c>
      <c r="S251" s="11">
        <v>0</v>
      </c>
    </row>
    <row r="252" spans="1:19" x14ac:dyDescent="0.25">
      <c r="A252" s="1">
        <v>250</v>
      </c>
      <c r="B252" s="10">
        <v>325660</v>
      </c>
      <c r="C252" s="1" t="s">
        <v>1641</v>
      </c>
      <c r="D252" s="1" t="s">
        <v>1642</v>
      </c>
      <c r="E252" s="1" t="s">
        <v>23</v>
      </c>
      <c r="F252" s="1" t="s">
        <v>15</v>
      </c>
      <c r="G252" s="10">
        <v>7800</v>
      </c>
      <c r="H252" s="1" t="s">
        <v>338</v>
      </c>
      <c r="I252" s="10">
        <v>8530</v>
      </c>
      <c r="J252" s="1" t="s">
        <v>1643</v>
      </c>
      <c r="K252" s="1" t="s">
        <v>1644</v>
      </c>
      <c r="L252" s="1" t="s">
        <v>1645</v>
      </c>
      <c r="M252" s="1" t="s">
        <v>1646</v>
      </c>
      <c r="N252" s="10">
        <v>9</v>
      </c>
      <c r="O252" s="10">
        <v>48</v>
      </c>
      <c r="P252" s="10">
        <v>5</v>
      </c>
      <c r="Q252" s="19">
        <v>9</v>
      </c>
      <c r="R252" s="11">
        <v>325660</v>
      </c>
      <c r="S252" s="11">
        <v>0</v>
      </c>
    </row>
    <row r="253" spans="1:19" x14ac:dyDescent="0.25">
      <c r="A253" s="1">
        <v>251</v>
      </c>
      <c r="B253" s="10">
        <v>1936825</v>
      </c>
      <c r="C253" s="1" t="s">
        <v>1647</v>
      </c>
      <c r="D253" s="1" t="s">
        <v>1648</v>
      </c>
      <c r="E253" s="1" t="s">
        <v>23</v>
      </c>
      <c r="F253" s="1" t="s">
        <v>15</v>
      </c>
      <c r="G253" s="10">
        <v>100000</v>
      </c>
      <c r="H253" s="1" t="s">
        <v>827</v>
      </c>
      <c r="I253" s="10">
        <v>8489</v>
      </c>
      <c r="J253" s="1" t="s">
        <v>1649</v>
      </c>
      <c r="K253" s="1" t="s">
        <v>1650</v>
      </c>
      <c r="L253" s="1" t="s">
        <v>1651</v>
      </c>
      <c r="M253" s="1" t="s">
        <v>1652</v>
      </c>
      <c r="N253" s="10">
        <v>12</v>
      </c>
      <c r="O253" s="10">
        <v>51</v>
      </c>
      <c r="P253" s="10">
        <v>39</v>
      </c>
      <c r="Q253" s="19">
        <v>9</v>
      </c>
      <c r="R253" s="11">
        <v>1936825</v>
      </c>
      <c r="S253" s="11">
        <v>0</v>
      </c>
    </row>
    <row r="254" spans="1:19" x14ac:dyDescent="0.25">
      <c r="A254" s="1">
        <v>252</v>
      </c>
      <c r="B254" s="10">
        <v>340270</v>
      </c>
      <c r="C254" s="1" t="s">
        <v>1653</v>
      </c>
      <c r="D254" s="1" t="s">
        <v>1654</v>
      </c>
      <c r="E254" s="1" t="s">
        <v>685</v>
      </c>
      <c r="F254" s="1" t="s">
        <v>15</v>
      </c>
      <c r="G254" s="10">
        <v>39000</v>
      </c>
      <c r="H254" s="1" t="s">
        <v>257</v>
      </c>
      <c r="I254" s="10">
        <v>8452</v>
      </c>
      <c r="J254" s="1" t="s">
        <v>1655</v>
      </c>
      <c r="K254" s="1" t="s">
        <v>1656</v>
      </c>
      <c r="L254" s="1" t="s">
        <v>1657</v>
      </c>
      <c r="M254" s="1" t="s">
        <v>1658</v>
      </c>
      <c r="N254" s="10">
        <v>47</v>
      </c>
      <c r="O254" s="10">
        <v>22</v>
      </c>
      <c r="P254" s="10">
        <v>3</v>
      </c>
      <c r="Q254" s="19">
        <v>9</v>
      </c>
      <c r="R254" s="11">
        <v>340270</v>
      </c>
      <c r="S254" s="11">
        <v>0</v>
      </c>
    </row>
    <row r="255" spans="1:19" x14ac:dyDescent="0.25">
      <c r="A255" s="1">
        <v>253</v>
      </c>
      <c r="B255" s="10">
        <v>1118333</v>
      </c>
      <c r="C255" s="1" t="s">
        <v>1659</v>
      </c>
      <c r="D255" s="1" t="s">
        <v>1660</v>
      </c>
      <c r="E255" s="1" t="s">
        <v>1005</v>
      </c>
      <c r="F255" s="1" t="s">
        <v>15</v>
      </c>
      <c r="G255" s="10">
        <v>100000</v>
      </c>
      <c r="H255" s="1" t="s">
        <v>257</v>
      </c>
      <c r="I255" s="10">
        <v>8448</v>
      </c>
      <c r="J255" s="1" t="s">
        <v>1661</v>
      </c>
      <c r="K255" s="1" t="s">
        <v>1662</v>
      </c>
      <c r="L255" s="1" t="s">
        <v>1663</v>
      </c>
      <c r="M255" s="1" t="s">
        <v>1664</v>
      </c>
      <c r="N255" s="10">
        <v>46</v>
      </c>
      <c r="O255" s="10">
        <v>34</v>
      </c>
      <c r="P255" s="10">
        <v>5</v>
      </c>
      <c r="Q255" s="19">
        <v>9</v>
      </c>
      <c r="R255" s="11">
        <v>1118333</v>
      </c>
      <c r="S255" s="11">
        <v>0</v>
      </c>
    </row>
    <row r="256" spans="1:19" x14ac:dyDescent="0.25">
      <c r="A256" s="1">
        <v>254</v>
      </c>
      <c r="B256" s="10">
        <v>484013</v>
      </c>
      <c r="C256" s="1" t="s">
        <v>1665</v>
      </c>
      <c r="D256" s="1" t="s">
        <v>1666</v>
      </c>
      <c r="E256" s="1" t="s">
        <v>83</v>
      </c>
      <c r="F256" s="1" t="s">
        <v>15</v>
      </c>
      <c r="G256" s="10">
        <v>65000</v>
      </c>
      <c r="H256" s="1" t="s">
        <v>47</v>
      </c>
      <c r="I256" s="10">
        <v>8433</v>
      </c>
      <c r="J256" s="1" t="s">
        <v>1667</v>
      </c>
      <c r="K256" s="1" t="s">
        <v>1668</v>
      </c>
      <c r="L256" s="1" t="s">
        <v>1669</v>
      </c>
      <c r="M256" s="1" t="s">
        <v>1670</v>
      </c>
      <c r="N256" s="10">
        <v>14</v>
      </c>
      <c r="O256" s="10">
        <v>52</v>
      </c>
      <c r="P256" s="10">
        <v>5</v>
      </c>
      <c r="Q256" s="19">
        <v>9</v>
      </c>
      <c r="R256" s="11">
        <v>484013</v>
      </c>
      <c r="S256" s="11">
        <v>0</v>
      </c>
    </row>
    <row r="257" spans="1:19" x14ac:dyDescent="0.25">
      <c r="A257" s="1">
        <v>255</v>
      </c>
      <c r="B257" s="10">
        <v>1546269</v>
      </c>
      <c r="C257" s="1" t="s">
        <v>1671</v>
      </c>
      <c r="D257" s="1" t="s">
        <v>490</v>
      </c>
      <c r="E257" s="1" t="s">
        <v>14</v>
      </c>
      <c r="F257" s="1" t="s">
        <v>15</v>
      </c>
      <c r="G257" s="10">
        <v>250000</v>
      </c>
      <c r="H257" s="1" t="s">
        <v>484</v>
      </c>
      <c r="I257" s="10">
        <v>8396</v>
      </c>
      <c r="J257" s="1" t="s">
        <v>1672</v>
      </c>
      <c r="K257" s="1" t="s">
        <v>1673</v>
      </c>
      <c r="L257" s="1" t="s">
        <v>1674</v>
      </c>
      <c r="M257" s="1" t="s">
        <v>1675</v>
      </c>
      <c r="N257" s="10">
        <v>4</v>
      </c>
      <c r="O257" s="10">
        <v>28</v>
      </c>
      <c r="P257" s="10">
        <v>80</v>
      </c>
      <c r="Q257" s="19">
        <v>9</v>
      </c>
      <c r="R257" s="11">
        <v>1546269</v>
      </c>
      <c r="S257" s="11">
        <v>0</v>
      </c>
    </row>
    <row r="258" spans="1:19" x14ac:dyDescent="0.25">
      <c r="A258" s="1">
        <v>256</v>
      </c>
      <c r="B258" s="10">
        <v>972594</v>
      </c>
      <c r="C258" s="1" t="s">
        <v>1676</v>
      </c>
      <c r="D258" s="1" t="s">
        <v>1677</v>
      </c>
      <c r="E258" s="1" t="s">
        <v>189</v>
      </c>
      <c r="F258" s="1" t="s">
        <v>75</v>
      </c>
      <c r="G258" s="10">
        <v>179000</v>
      </c>
      <c r="H258" s="1" t="s">
        <v>1678</v>
      </c>
      <c r="I258" s="10">
        <v>8359</v>
      </c>
      <c r="J258" s="1" t="s">
        <v>1679</v>
      </c>
      <c r="K258" s="1" t="s">
        <v>1680</v>
      </c>
      <c r="L258" s="1" t="s">
        <v>1681</v>
      </c>
      <c r="M258" s="1" t="s">
        <v>1682</v>
      </c>
      <c r="N258" s="10">
        <v>5</v>
      </c>
      <c r="O258" s="10">
        <v>44</v>
      </c>
      <c r="P258" s="10">
        <v>17</v>
      </c>
      <c r="Q258" s="19">
        <v>6</v>
      </c>
      <c r="R258" s="11">
        <v>1225468.44</v>
      </c>
      <c r="S258" s="11">
        <v>1</v>
      </c>
    </row>
    <row r="259" spans="1:19" x14ac:dyDescent="0.25">
      <c r="A259" s="1">
        <v>257</v>
      </c>
      <c r="B259" s="10">
        <v>211371</v>
      </c>
      <c r="C259" s="1" t="s">
        <v>1683</v>
      </c>
      <c r="D259" s="1" t="s">
        <v>1684</v>
      </c>
      <c r="E259" s="1" t="s">
        <v>46</v>
      </c>
      <c r="F259" s="1" t="s">
        <v>75</v>
      </c>
      <c r="G259" s="10">
        <v>150000</v>
      </c>
      <c r="H259" s="1" t="s">
        <v>1685</v>
      </c>
      <c r="I259" s="10">
        <v>8351</v>
      </c>
      <c r="J259" s="1" t="s">
        <v>1686</v>
      </c>
      <c r="K259" s="1" t="s">
        <v>1687</v>
      </c>
      <c r="L259" s="1" t="s">
        <v>1688</v>
      </c>
      <c r="M259" s="1" t="s">
        <v>1689</v>
      </c>
      <c r="N259" s="10">
        <v>19</v>
      </c>
      <c r="O259" s="10">
        <v>21</v>
      </c>
      <c r="P259" s="10">
        <v>1.6</v>
      </c>
      <c r="Q259" s="19">
        <v>6</v>
      </c>
      <c r="R259" s="11">
        <v>266327.46000000002</v>
      </c>
      <c r="S259" s="11">
        <v>1</v>
      </c>
    </row>
    <row r="260" spans="1:19" x14ac:dyDescent="0.25">
      <c r="A260" s="1">
        <v>258</v>
      </c>
      <c r="B260" s="10">
        <v>1618869</v>
      </c>
      <c r="C260" s="1" t="s">
        <v>1690</v>
      </c>
      <c r="D260" s="1" t="s">
        <v>1691</v>
      </c>
      <c r="E260" s="1" t="s">
        <v>23</v>
      </c>
      <c r="F260" s="1" t="s">
        <v>945</v>
      </c>
      <c r="G260" s="10">
        <v>199000</v>
      </c>
      <c r="H260" s="1" t="s">
        <v>1692</v>
      </c>
      <c r="I260" s="10">
        <v>8330</v>
      </c>
      <c r="J260" s="1" t="s">
        <v>1693</v>
      </c>
      <c r="K260" s="1" t="s">
        <v>1694</v>
      </c>
      <c r="L260" s="1" t="s">
        <v>1695</v>
      </c>
      <c r="M260" s="1" t="s">
        <v>1696</v>
      </c>
      <c r="N260" s="10">
        <v>6</v>
      </c>
      <c r="O260" s="10">
        <v>3</v>
      </c>
      <c r="P260" s="10">
        <v>1.1200000000000001</v>
      </c>
      <c r="Q260" s="19">
        <v>5</v>
      </c>
      <c r="R260" s="11">
        <v>1764567.2100000002</v>
      </c>
      <c r="S260" s="11">
        <v>1</v>
      </c>
    </row>
    <row r="261" spans="1:19" x14ac:dyDescent="0.25">
      <c r="A261" s="1">
        <v>259</v>
      </c>
      <c r="B261" s="10">
        <v>483479</v>
      </c>
      <c r="C261" s="1" t="s">
        <v>1697</v>
      </c>
      <c r="D261" s="1" t="s">
        <v>1698</v>
      </c>
      <c r="E261" s="1" t="s">
        <v>1699</v>
      </c>
      <c r="F261" s="1" t="s">
        <v>413</v>
      </c>
      <c r="G261" s="10">
        <v>27000</v>
      </c>
      <c r="H261" s="1" t="s">
        <v>658</v>
      </c>
      <c r="I261" s="10">
        <v>8297</v>
      </c>
      <c r="J261" s="1" t="s">
        <v>1700</v>
      </c>
      <c r="K261" s="1" t="s">
        <v>1701</v>
      </c>
      <c r="L261" s="1" t="s">
        <v>1702</v>
      </c>
      <c r="M261" s="1" t="s">
        <v>1703</v>
      </c>
      <c r="N261" s="10">
        <v>7</v>
      </c>
      <c r="O261" s="10">
        <v>26</v>
      </c>
      <c r="P261" s="10">
        <v>8</v>
      </c>
      <c r="Q261" s="19">
        <v>1</v>
      </c>
      <c r="R261" s="11">
        <v>362609.25</v>
      </c>
      <c r="S261" s="11">
        <v>1</v>
      </c>
    </row>
    <row r="262" spans="1:19" x14ac:dyDescent="0.25">
      <c r="A262" s="1">
        <v>260</v>
      </c>
      <c r="B262" s="10">
        <v>157638</v>
      </c>
      <c r="C262" s="1" t="s">
        <v>1704</v>
      </c>
      <c r="D262" s="1" t="s">
        <v>1705</v>
      </c>
      <c r="E262" s="1" t="s">
        <v>23</v>
      </c>
      <c r="F262" s="1" t="s">
        <v>15</v>
      </c>
      <c r="G262" s="10">
        <v>10000</v>
      </c>
      <c r="H262" s="1" t="s">
        <v>16</v>
      </c>
      <c r="I262" s="10">
        <v>8260</v>
      </c>
      <c r="J262" s="1" t="s">
        <v>1706</v>
      </c>
      <c r="K262" s="1" t="s">
        <v>1707</v>
      </c>
      <c r="L262" s="1" t="s">
        <v>1708</v>
      </c>
      <c r="M262" s="1" t="s">
        <v>1709</v>
      </c>
      <c r="N262" s="10">
        <v>12</v>
      </c>
      <c r="O262" s="10">
        <v>22</v>
      </c>
      <c r="P262" s="10">
        <v>9</v>
      </c>
      <c r="Q262" s="19">
        <v>9</v>
      </c>
      <c r="R262" s="11">
        <v>157638</v>
      </c>
      <c r="S262" s="11">
        <v>0</v>
      </c>
    </row>
    <row r="263" spans="1:19" x14ac:dyDescent="0.25">
      <c r="A263" s="1">
        <v>261</v>
      </c>
      <c r="B263" s="10">
        <v>224255</v>
      </c>
      <c r="C263" s="1" t="s">
        <v>1710</v>
      </c>
      <c r="D263" s="1" t="s">
        <v>1711</v>
      </c>
      <c r="E263" s="1" t="s">
        <v>1712</v>
      </c>
      <c r="F263" s="1" t="s">
        <v>15</v>
      </c>
      <c r="G263" s="10">
        <v>44700</v>
      </c>
      <c r="H263" s="1" t="s">
        <v>47</v>
      </c>
      <c r="I263" s="10">
        <v>8211</v>
      </c>
      <c r="J263" s="1" t="s">
        <v>1713</v>
      </c>
      <c r="K263" s="1" t="s">
        <v>1714</v>
      </c>
      <c r="L263" s="1" t="s">
        <v>1715</v>
      </c>
      <c r="M263" s="1" t="s">
        <v>1716</v>
      </c>
      <c r="N263" s="10">
        <v>11</v>
      </c>
      <c r="O263" s="10">
        <v>19</v>
      </c>
      <c r="P263" s="10">
        <v>1</v>
      </c>
      <c r="Q263" s="19">
        <v>9</v>
      </c>
      <c r="R263" s="11">
        <v>224255</v>
      </c>
      <c r="S263" s="11">
        <v>0</v>
      </c>
    </row>
    <row r="264" spans="1:19" x14ac:dyDescent="0.25">
      <c r="A264" s="1">
        <v>262</v>
      </c>
      <c r="B264" s="10">
        <v>167820</v>
      </c>
      <c r="C264" s="1" t="s">
        <v>1717</v>
      </c>
      <c r="D264" s="1" t="s">
        <v>1718</v>
      </c>
      <c r="E264" s="1" t="s">
        <v>189</v>
      </c>
      <c r="F264" s="1" t="s">
        <v>15</v>
      </c>
      <c r="G264" s="10">
        <v>9999</v>
      </c>
      <c r="H264" s="1" t="s">
        <v>1044</v>
      </c>
      <c r="I264" s="10">
        <v>8200</v>
      </c>
      <c r="J264" s="1" t="s">
        <v>1719</v>
      </c>
      <c r="K264" s="1" t="s">
        <v>1720</v>
      </c>
      <c r="L264" s="1" t="s">
        <v>1721</v>
      </c>
      <c r="M264" s="1" t="s">
        <v>1722</v>
      </c>
      <c r="N264" s="10">
        <v>6</v>
      </c>
      <c r="O264" s="10">
        <v>45</v>
      </c>
      <c r="P264" s="10">
        <v>1</v>
      </c>
      <c r="Q264" s="19">
        <v>9</v>
      </c>
      <c r="R264" s="11">
        <v>167820</v>
      </c>
      <c r="S264" s="11">
        <v>0</v>
      </c>
    </row>
    <row r="265" spans="1:19" x14ac:dyDescent="0.25">
      <c r="A265" s="1">
        <v>263</v>
      </c>
      <c r="B265" s="10">
        <v>416268</v>
      </c>
      <c r="C265" s="1" t="s">
        <v>1723</v>
      </c>
      <c r="D265" s="1" t="s">
        <v>1724</v>
      </c>
      <c r="E265" s="1" t="s">
        <v>83</v>
      </c>
      <c r="F265" s="1" t="s">
        <v>15</v>
      </c>
      <c r="G265" s="10">
        <v>10000</v>
      </c>
      <c r="H265" s="1" t="s">
        <v>1725</v>
      </c>
      <c r="I265" s="10">
        <v>8190</v>
      </c>
      <c r="J265" s="1" t="s">
        <v>1726</v>
      </c>
      <c r="K265" s="1" t="s">
        <v>1727</v>
      </c>
      <c r="L265" s="1" t="s">
        <v>1728</v>
      </c>
      <c r="M265" s="1" t="s">
        <v>1729</v>
      </c>
      <c r="N265" s="10">
        <v>6</v>
      </c>
      <c r="O265" s="10">
        <v>48</v>
      </c>
      <c r="P265" s="10">
        <v>5</v>
      </c>
      <c r="Q265" s="19">
        <v>9</v>
      </c>
      <c r="R265" s="11">
        <v>416268</v>
      </c>
      <c r="S265" s="11">
        <v>0</v>
      </c>
    </row>
    <row r="266" spans="1:19" x14ac:dyDescent="0.25">
      <c r="A266" s="1">
        <v>264</v>
      </c>
      <c r="B266" s="10">
        <v>591804</v>
      </c>
      <c r="C266" s="1" t="s">
        <v>1730</v>
      </c>
      <c r="D266" s="1" t="s">
        <v>833</v>
      </c>
      <c r="E266" s="1" t="s">
        <v>1173</v>
      </c>
      <c r="F266" s="1" t="s">
        <v>15</v>
      </c>
      <c r="G266" s="10">
        <v>500000</v>
      </c>
      <c r="H266" s="1" t="s">
        <v>16</v>
      </c>
      <c r="I266" s="10">
        <v>8177</v>
      </c>
      <c r="J266" s="1" t="s">
        <v>1731</v>
      </c>
      <c r="K266" s="1" t="s">
        <v>1732</v>
      </c>
      <c r="L266" s="1" t="s">
        <v>1733</v>
      </c>
      <c r="M266" s="1" t="s">
        <v>1734</v>
      </c>
      <c r="N266" s="10">
        <v>27</v>
      </c>
      <c r="O266" s="10">
        <v>52</v>
      </c>
      <c r="P266" s="10">
        <v>1</v>
      </c>
      <c r="Q266" s="19">
        <v>9</v>
      </c>
      <c r="R266" s="11">
        <v>591804</v>
      </c>
      <c r="S266" s="11">
        <v>0</v>
      </c>
    </row>
    <row r="267" spans="1:19" x14ac:dyDescent="0.25">
      <c r="A267" s="1">
        <v>265</v>
      </c>
      <c r="B267" s="10">
        <v>565983</v>
      </c>
      <c r="C267" s="1" t="s">
        <v>1735</v>
      </c>
      <c r="D267" s="1" t="s">
        <v>1736</v>
      </c>
      <c r="E267" s="1" t="s">
        <v>46</v>
      </c>
      <c r="F267" s="1" t="s">
        <v>945</v>
      </c>
      <c r="G267" s="10">
        <v>500000</v>
      </c>
      <c r="H267" s="1" t="s">
        <v>946</v>
      </c>
      <c r="I267" s="10">
        <v>8166</v>
      </c>
      <c r="J267" s="1" t="s">
        <v>1737</v>
      </c>
      <c r="K267" s="1" t="s">
        <v>1738</v>
      </c>
      <c r="L267" s="1" t="s">
        <v>1739</v>
      </c>
      <c r="M267" s="1" t="s">
        <v>1740</v>
      </c>
      <c r="N267" s="10">
        <v>28</v>
      </c>
      <c r="O267" s="10">
        <v>52</v>
      </c>
      <c r="P267" s="10">
        <v>13</v>
      </c>
      <c r="Q267" s="19">
        <v>5</v>
      </c>
      <c r="R267" s="11">
        <v>616921.47000000009</v>
      </c>
      <c r="S267" s="11">
        <v>1</v>
      </c>
    </row>
    <row r="268" spans="1:19" x14ac:dyDescent="0.25">
      <c r="A268" s="1">
        <v>266</v>
      </c>
      <c r="B268" s="10">
        <v>601773</v>
      </c>
      <c r="C268" s="1" t="s">
        <v>1741</v>
      </c>
      <c r="D268" s="1" t="s">
        <v>1742</v>
      </c>
      <c r="E268" s="1" t="s">
        <v>46</v>
      </c>
      <c r="F268" s="1" t="s">
        <v>15</v>
      </c>
      <c r="G268" s="10">
        <v>600000</v>
      </c>
      <c r="H268" s="1" t="s">
        <v>250</v>
      </c>
      <c r="I268" s="10">
        <v>8164</v>
      </c>
      <c r="J268" s="1" t="s">
        <v>1743</v>
      </c>
      <c r="K268" s="1" t="s">
        <v>1744</v>
      </c>
      <c r="L268" s="1" t="s">
        <v>1745</v>
      </c>
      <c r="M268" s="1" t="s">
        <v>1746</v>
      </c>
      <c r="N268" s="10">
        <v>24</v>
      </c>
      <c r="O268" s="10">
        <v>20</v>
      </c>
      <c r="P268" s="10">
        <v>5</v>
      </c>
      <c r="Q268" s="19">
        <v>9</v>
      </c>
      <c r="R268" s="11">
        <v>601773</v>
      </c>
      <c r="S268" s="11">
        <v>0</v>
      </c>
    </row>
    <row r="269" spans="1:19" x14ac:dyDescent="0.25">
      <c r="A269" s="1">
        <v>267</v>
      </c>
      <c r="B269" s="10">
        <v>411141</v>
      </c>
      <c r="C269" s="1" t="s">
        <v>1747</v>
      </c>
      <c r="D269" s="1" t="s">
        <v>1748</v>
      </c>
      <c r="E269" s="1" t="s">
        <v>23</v>
      </c>
      <c r="F269" s="1" t="s">
        <v>15</v>
      </c>
      <c r="G269" s="10">
        <v>30000</v>
      </c>
      <c r="H269" s="1" t="s">
        <v>47</v>
      </c>
      <c r="I269" s="10">
        <v>8159</v>
      </c>
      <c r="J269" s="1" t="s">
        <v>1749</v>
      </c>
      <c r="K269" s="1" t="s">
        <v>1750</v>
      </c>
      <c r="L269" s="1" t="s">
        <v>1751</v>
      </c>
      <c r="M269" s="1" t="s">
        <v>1752</v>
      </c>
      <c r="N269" s="10">
        <v>7</v>
      </c>
      <c r="O269" s="10">
        <v>58</v>
      </c>
      <c r="P269" s="10">
        <v>13</v>
      </c>
      <c r="Q269" s="19">
        <v>9</v>
      </c>
      <c r="R269" s="11">
        <v>411141</v>
      </c>
      <c r="S269" s="11">
        <v>0</v>
      </c>
    </row>
    <row r="270" spans="1:19" x14ac:dyDescent="0.25">
      <c r="A270" s="1">
        <v>268</v>
      </c>
      <c r="B270" s="10">
        <v>1469202</v>
      </c>
      <c r="C270" s="1" t="s">
        <v>1753</v>
      </c>
      <c r="D270" s="1" t="s">
        <v>1754</v>
      </c>
      <c r="E270" s="1" t="s">
        <v>1255</v>
      </c>
      <c r="F270" s="1" t="s">
        <v>15</v>
      </c>
      <c r="G270" s="10">
        <v>50000</v>
      </c>
      <c r="H270" s="1" t="s">
        <v>16</v>
      </c>
      <c r="I270" s="10">
        <v>8117</v>
      </c>
      <c r="J270" s="1" t="s">
        <v>1755</v>
      </c>
      <c r="K270" s="1" t="s">
        <v>1756</v>
      </c>
      <c r="L270" s="1" t="s">
        <v>1757</v>
      </c>
      <c r="M270" s="1" t="s">
        <v>1758</v>
      </c>
      <c r="N270" s="10">
        <v>11</v>
      </c>
      <c r="O270" s="10">
        <v>55</v>
      </c>
      <c r="P270" s="10">
        <v>1</v>
      </c>
      <c r="Q270" s="19">
        <v>9</v>
      </c>
      <c r="R270" s="11">
        <v>1469202</v>
      </c>
      <c r="S270" s="11">
        <v>0</v>
      </c>
    </row>
    <row r="271" spans="1:19" x14ac:dyDescent="0.25">
      <c r="A271" s="1">
        <v>269</v>
      </c>
      <c r="B271" s="10">
        <v>140481</v>
      </c>
      <c r="C271" s="1" t="s">
        <v>1759</v>
      </c>
      <c r="D271" s="1" t="s">
        <v>1760</v>
      </c>
      <c r="E271" s="1" t="s">
        <v>46</v>
      </c>
      <c r="F271" s="1" t="s">
        <v>75</v>
      </c>
      <c r="G271" s="10">
        <v>100042</v>
      </c>
      <c r="H271" s="1" t="s">
        <v>1761</v>
      </c>
      <c r="I271" s="10">
        <v>8115</v>
      </c>
      <c r="J271" s="1" t="s">
        <v>1762</v>
      </c>
      <c r="K271" s="1" t="s">
        <v>1763</v>
      </c>
      <c r="L271" s="1" t="s">
        <v>1764</v>
      </c>
      <c r="M271" s="1" t="s">
        <v>1765</v>
      </c>
      <c r="N271" s="10">
        <v>19</v>
      </c>
      <c r="O271" s="10">
        <v>4</v>
      </c>
      <c r="P271" s="10">
        <v>8</v>
      </c>
      <c r="Q271" s="19">
        <v>6</v>
      </c>
      <c r="R271" s="11">
        <v>177006.06</v>
      </c>
      <c r="S271" s="11">
        <v>1</v>
      </c>
    </row>
    <row r="272" spans="1:19" x14ac:dyDescent="0.25">
      <c r="A272" s="1">
        <v>270</v>
      </c>
      <c r="B272" s="10">
        <v>248358</v>
      </c>
      <c r="C272" s="1" t="s">
        <v>1766</v>
      </c>
      <c r="D272" s="1" t="s">
        <v>1767</v>
      </c>
      <c r="E272" s="1" t="s">
        <v>46</v>
      </c>
      <c r="F272" s="1" t="s">
        <v>15</v>
      </c>
      <c r="G272" s="10">
        <v>200000</v>
      </c>
      <c r="H272" s="1" t="s">
        <v>1768</v>
      </c>
      <c r="I272" s="10">
        <v>8110</v>
      </c>
      <c r="J272" s="1" t="s">
        <v>1769</v>
      </c>
      <c r="K272" s="1" t="s">
        <v>1770</v>
      </c>
      <c r="L272" s="1" t="s">
        <v>1771</v>
      </c>
      <c r="M272" s="1" t="s">
        <v>1772</v>
      </c>
      <c r="N272" s="10">
        <v>14</v>
      </c>
      <c r="O272" s="10">
        <v>15</v>
      </c>
      <c r="P272" s="10">
        <v>5</v>
      </c>
      <c r="Q272" s="19">
        <v>9</v>
      </c>
      <c r="R272" s="11">
        <v>248358</v>
      </c>
      <c r="S272" s="11">
        <v>0</v>
      </c>
    </row>
    <row r="273" spans="1:19" x14ac:dyDescent="0.25">
      <c r="A273" s="1">
        <v>271</v>
      </c>
      <c r="B273" s="10">
        <v>819108</v>
      </c>
      <c r="C273" s="1" t="s">
        <v>1773</v>
      </c>
      <c r="D273" s="1" t="s">
        <v>284</v>
      </c>
      <c r="E273" s="1" t="s">
        <v>23</v>
      </c>
      <c r="F273" s="1" t="s">
        <v>15</v>
      </c>
      <c r="G273" s="10">
        <v>100000</v>
      </c>
      <c r="H273" s="1" t="s">
        <v>47</v>
      </c>
      <c r="I273" s="10">
        <v>8090</v>
      </c>
      <c r="J273" s="1" t="s">
        <v>1774</v>
      </c>
      <c r="K273" s="1" t="s">
        <v>1775</v>
      </c>
      <c r="L273" s="1" t="s">
        <v>1776</v>
      </c>
      <c r="M273" s="1" t="s">
        <v>1777</v>
      </c>
      <c r="N273" s="10">
        <v>10</v>
      </c>
      <c r="O273" s="10">
        <v>37</v>
      </c>
      <c r="P273" s="10">
        <v>1</v>
      </c>
      <c r="Q273" s="19">
        <v>9</v>
      </c>
      <c r="R273" s="11">
        <v>819108</v>
      </c>
      <c r="S273" s="11">
        <v>0</v>
      </c>
    </row>
    <row r="274" spans="1:19" x14ac:dyDescent="0.25">
      <c r="A274" s="1">
        <v>272</v>
      </c>
      <c r="B274" s="10">
        <v>731690</v>
      </c>
      <c r="C274" s="1" t="s">
        <v>1778</v>
      </c>
      <c r="D274" s="1" t="s">
        <v>1779</v>
      </c>
      <c r="E274" s="1" t="s">
        <v>573</v>
      </c>
      <c r="F274" s="1" t="s">
        <v>75</v>
      </c>
      <c r="G274" s="10">
        <v>30000</v>
      </c>
      <c r="H274" s="1" t="s">
        <v>827</v>
      </c>
      <c r="I274" s="10">
        <v>8030</v>
      </c>
      <c r="J274" s="1" t="s">
        <v>1780</v>
      </c>
      <c r="K274" s="1" t="s">
        <v>1781</v>
      </c>
      <c r="L274" s="1" t="s">
        <v>1782</v>
      </c>
      <c r="M274" s="1" t="s">
        <v>1783</v>
      </c>
      <c r="N274" s="10">
        <v>10</v>
      </c>
      <c r="O274" s="10">
        <v>56</v>
      </c>
      <c r="P274" s="10">
        <v>5</v>
      </c>
      <c r="Q274" s="19">
        <v>6</v>
      </c>
      <c r="R274" s="11">
        <v>921929.4</v>
      </c>
      <c r="S274" s="11">
        <v>1</v>
      </c>
    </row>
    <row r="275" spans="1:19" x14ac:dyDescent="0.25">
      <c r="A275" s="1">
        <v>273</v>
      </c>
      <c r="B275" s="10">
        <v>883460</v>
      </c>
      <c r="C275" s="1" t="s">
        <v>1784</v>
      </c>
      <c r="D275" s="1" t="s">
        <v>1785</v>
      </c>
      <c r="E275" s="1" t="s">
        <v>189</v>
      </c>
      <c r="F275" s="1" t="s">
        <v>15</v>
      </c>
      <c r="G275" s="10">
        <v>35000</v>
      </c>
      <c r="H275" s="1" t="s">
        <v>54</v>
      </c>
      <c r="I275" s="10">
        <v>8019</v>
      </c>
      <c r="J275" s="1" t="s">
        <v>1786</v>
      </c>
      <c r="K275" s="1" t="s">
        <v>1787</v>
      </c>
      <c r="L275" s="1" t="s">
        <v>1788</v>
      </c>
      <c r="M275" s="1" t="s">
        <v>1789</v>
      </c>
      <c r="N275" s="10">
        <v>7</v>
      </c>
      <c r="O275" s="10">
        <v>44</v>
      </c>
      <c r="P275" s="10">
        <v>1</v>
      </c>
      <c r="Q275" s="19">
        <v>9</v>
      </c>
      <c r="R275" s="11">
        <v>883460</v>
      </c>
      <c r="S275" s="11">
        <v>0</v>
      </c>
    </row>
    <row r="276" spans="1:19" x14ac:dyDescent="0.25">
      <c r="A276" s="1">
        <v>274</v>
      </c>
      <c r="B276" s="10">
        <v>251089</v>
      </c>
      <c r="C276" s="1" t="s">
        <v>1790</v>
      </c>
      <c r="D276" s="1" t="s">
        <v>1791</v>
      </c>
      <c r="E276" s="1" t="s">
        <v>189</v>
      </c>
      <c r="F276" s="1" t="s">
        <v>15</v>
      </c>
      <c r="G276" s="10">
        <v>20000</v>
      </c>
      <c r="H276" s="1" t="s">
        <v>47</v>
      </c>
      <c r="I276" s="10">
        <v>8018</v>
      </c>
      <c r="J276" s="1" t="s">
        <v>1792</v>
      </c>
      <c r="K276" s="1" t="s">
        <v>1793</v>
      </c>
      <c r="L276" s="1" t="s">
        <v>1794</v>
      </c>
      <c r="M276" s="1" t="s">
        <v>1795</v>
      </c>
      <c r="N276" s="10">
        <v>15</v>
      </c>
      <c r="O276" s="10">
        <v>43</v>
      </c>
      <c r="P276" s="10">
        <v>12</v>
      </c>
      <c r="Q276" s="19">
        <v>9</v>
      </c>
      <c r="R276" s="11">
        <v>251089</v>
      </c>
      <c r="S276" s="11">
        <v>0</v>
      </c>
    </row>
    <row r="277" spans="1:19" x14ac:dyDescent="0.25">
      <c r="A277" s="1">
        <v>275</v>
      </c>
      <c r="B277" s="10">
        <v>341667</v>
      </c>
      <c r="C277" s="1" t="s">
        <v>1796</v>
      </c>
      <c r="D277" s="1" t="s">
        <v>1498</v>
      </c>
      <c r="E277" s="1" t="s">
        <v>685</v>
      </c>
      <c r="F277" s="1" t="s">
        <v>15</v>
      </c>
      <c r="G277" s="10">
        <v>20000</v>
      </c>
      <c r="H277" s="1" t="s">
        <v>560</v>
      </c>
      <c r="I277" s="10">
        <v>8016</v>
      </c>
      <c r="J277" s="1" t="s">
        <v>1797</v>
      </c>
      <c r="K277" s="1" t="s">
        <v>1798</v>
      </c>
      <c r="L277" s="1" t="s">
        <v>1799</v>
      </c>
      <c r="M277" s="1" t="s">
        <v>1800</v>
      </c>
      <c r="N277" s="10">
        <v>19</v>
      </c>
      <c r="O277" s="10">
        <v>59</v>
      </c>
      <c r="P277" s="10">
        <v>10</v>
      </c>
      <c r="Q277" s="19">
        <v>9</v>
      </c>
      <c r="R277" s="11">
        <v>341667</v>
      </c>
      <c r="S277" s="11">
        <v>0</v>
      </c>
    </row>
    <row r="278" spans="1:19" x14ac:dyDescent="0.25">
      <c r="A278" s="1">
        <v>276</v>
      </c>
      <c r="B278" s="10">
        <v>627644</v>
      </c>
      <c r="C278" s="1" t="s">
        <v>1801</v>
      </c>
      <c r="D278" s="1" t="s">
        <v>1802</v>
      </c>
      <c r="E278" s="1" t="s">
        <v>189</v>
      </c>
      <c r="F278" s="1" t="s">
        <v>15</v>
      </c>
      <c r="G278" s="10">
        <v>35000</v>
      </c>
      <c r="H278" s="1" t="s">
        <v>149</v>
      </c>
      <c r="I278" s="10">
        <v>8015</v>
      </c>
      <c r="J278" s="1" t="s">
        <v>1803</v>
      </c>
      <c r="K278" s="1" t="s">
        <v>1804</v>
      </c>
      <c r="L278" s="1" t="s">
        <v>1805</v>
      </c>
      <c r="M278" s="1" t="s">
        <v>1806</v>
      </c>
      <c r="N278" s="10">
        <v>13</v>
      </c>
      <c r="O278" s="10">
        <v>32</v>
      </c>
      <c r="P278" s="10">
        <v>5</v>
      </c>
      <c r="Q278" s="19">
        <v>9</v>
      </c>
      <c r="R278" s="11">
        <v>627644</v>
      </c>
      <c r="S278" s="11">
        <v>0</v>
      </c>
    </row>
    <row r="279" spans="1:19" x14ac:dyDescent="0.25">
      <c r="A279" s="1">
        <v>277</v>
      </c>
      <c r="B279" s="10">
        <v>254133</v>
      </c>
      <c r="C279" s="1" t="s">
        <v>1807</v>
      </c>
      <c r="D279" s="1" t="s">
        <v>1808</v>
      </c>
      <c r="E279" s="1" t="s">
        <v>14</v>
      </c>
      <c r="F279" s="1" t="s">
        <v>15</v>
      </c>
      <c r="G279" s="10">
        <v>10000</v>
      </c>
      <c r="H279" s="1" t="s">
        <v>190</v>
      </c>
      <c r="I279" s="10">
        <v>7993</v>
      </c>
      <c r="J279" s="1" t="s">
        <v>1809</v>
      </c>
      <c r="K279" s="1" t="s">
        <v>1810</v>
      </c>
      <c r="L279" s="1" t="s">
        <v>1811</v>
      </c>
      <c r="M279" s="1" t="s">
        <v>1812</v>
      </c>
      <c r="N279" s="10">
        <v>8</v>
      </c>
      <c r="O279" s="10">
        <v>38</v>
      </c>
      <c r="P279" s="10">
        <v>15</v>
      </c>
      <c r="Q279" s="19">
        <v>9</v>
      </c>
      <c r="R279" s="11">
        <v>254133</v>
      </c>
      <c r="S279" s="11">
        <v>0</v>
      </c>
    </row>
    <row r="280" spans="1:19" x14ac:dyDescent="0.25">
      <c r="A280" s="1">
        <v>278</v>
      </c>
      <c r="B280" s="10">
        <v>424314</v>
      </c>
      <c r="C280" s="1" t="s">
        <v>1813</v>
      </c>
      <c r="D280" s="1" t="s">
        <v>1814</v>
      </c>
      <c r="E280" s="1" t="s">
        <v>23</v>
      </c>
      <c r="F280" s="1" t="s">
        <v>84</v>
      </c>
      <c r="G280" s="10">
        <v>4000</v>
      </c>
      <c r="H280" s="1" t="s">
        <v>1388</v>
      </c>
      <c r="I280" s="10">
        <v>7978</v>
      </c>
      <c r="J280" s="1" t="s">
        <v>1815</v>
      </c>
      <c r="K280" s="1" t="s">
        <v>1816</v>
      </c>
      <c r="L280" s="1" t="s">
        <v>1817</v>
      </c>
      <c r="M280" s="1" t="s">
        <v>1818</v>
      </c>
      <c r="N280" s="10">
        <v>15</v>
      </c>
      <c r="O280" s="10">
        <v>8</v>
      </c>
      <c r="P280" s="10">
        <v>14</v>
      </c>
      <c r="Q280" s="19">
        <v>2</v>
      </c>
      <c r="R280" s="11">
        <v>313992.36</v>
      </c>
      <c r="S280" s="11">
        <v>1</v>
      </c>
    </row>
    <row r="281" spans="1:19" x14ac:dyDescent="0.25">
      <c r="A281" s="1">
        <v>279</v>
      </c>
      <c r="B281" s="10">
        <v>625518</v>
      </c>
      <c r="C281" s="1" t="s">
        <v>1819</v>
      </c>
      <c r="D281" s="1" t="s">
        <v>1820</v>
      </c>
      <c r="E281" s="1" t="s">
        <v>477</v>
      </c>
      <c r="F281" s="1" t="s">
        <v>15</v>
      </c>
      <c r="G281" s="10">
        <v>150000</v>
      </c>
      <c r="H281" s="1" t="s">
        <v>92</v>
      </c>
      <c r="I281" s="10">
        <v>7938</v>
      </c>
      <c r="J281" s="1" t="s">
        <v>1821</v>
      </c>
      <c r="K281" s="1" t="s">
        <v>1822</v>
      </c>
      <c r="L281" s="1" t="s">
        <v>1823</v>
      </c>
      <c r="M281" s="1" t="s">
        <v>1824</v>
      </c>
      <c r="N281" s="10">
        <v>9</v>
      </c>
      <c r="O281" s="10">
        <v>23</v>
      </c>
      <c r="P281" s="10">
        <v>1</v>
      </c>
      <c r="Q281" s="19">
        <v>9</v>
      </c>
      <c r="R281" s="11">
        <v>625518</v>
      </c>
      <c r="S281" s="11">
        <v>0</v>
      </c>
    </row>
    <row r="282" spans="1:19" x14ac:dyDescent="0.25">
      <c r="A282" s="1">
        <v>280</v>
      </c>
      <c r="B282" s="10">
        <v>423564</v>
      </c>
      <c r="C282" s="1" t="s">
        <v>1825</v>
      </c>
      <c r="D282" s="1" t="s">
        <v>1826</v>
      </c>
      <c r="E282" s="1" t="s">
        <v>23</v>
      </c>
      <c r="F282" s="1" t="s">
        <v>15</v>
      </c>
      <c r="G282" s="10">
        <v>4000</v>
      </c>
      <c r="H282" s="1" t="s">
        <v>1827</v>
      </c>
      <c r="I282" s="10">
        <v>7934</v>
      </c>
      <c r="J282" s="1" t="s">
        <v>1828</v>
      </c>
      <c r="K282" s="1" t="s">
        <v>1829</v>
      </c>
      <c r="L282" s="1" t="s">
        <v>1830</v>
      </c>
      <c r="M282" s="1" t="s">
        <v>1831</v>
      </c>
      <c r="N282" s="10">
        <v>7</v>
      </c>
      <c r="O282" s="10">
        <v>59</v>
      </c>
      <c r="P282" s="10">
        <v>25</v>
      </c>
      <c r="Q282" s="19">
        <v>9</v>
      </c>
      <c r="R282" s="11">
        <v>423564</v>
      </c>
      <c r="S282" s="11">
        <v>0</v>
      </c>
    </row>
    <row r="283" spans="1:19" x14ac:dyDescent="0.25">
      <c r="A283" s="1">
        <v>281</v>
      </c>
      <c r="B283" s="10">
        <v>248063</v>
      </c>
      <c r="C283" s="1" t="s">
        <v>1832</v>
      </c>
      <c r="D283" s="1" t="s">
        <v>1833</v>
      </c>
      <c r="E283" s="1" t="s">
        <v>23</v>
      </c>
      <c r="F283" s="1" t="s">
        <v>15</v>
      </c>
      <c r="G283" s="10">
        <v>15000</v>
      </c>
      <c r="H283" s="1" t="s">
        <v>560</v>
      </c>
      <c r="I283" s="10">
        <v>7932</v>
      </c>
      <c r="J283" s="1" t="s">
        <v>1834</v>
      </c>
      <c r="K283" s="1" t="s">
        <v>1835</v>
      </c>
      <c r="L283" s="1" t="s">
        <v>1836</v>
      </c>
      <c r="M283" s="1" t="s">
        <v>1837</v>
      </c>
      <c r="N283" s="10">
        <v>10</v>
      </c>
      <c r="O283" s="10">
        <v>28</v>
      </c>
      <c r="P283" s="10">
        <v>1</v>
      </c>
      <c r="Q283" s="19">
        <v>9</v>
      </c>
      <c r="R283" s="11">
        <v>248063</v>
      </c>
      <c r="S283" s="11">
        <v>0</v>
      </c>
    </row>
    <row r="284" spans="1:19" x14ac:dyDescent="0.25">
      <c r="A284" s="1">
        <v>282</v>
      </c>
      <c r="B284" s="10">
        <v>188087</v>
      </c>
      <c r="C284" s="1" t="s">
        <v>1838</v>
      </c>
      <c r="D284" s="1" t="s">
        <v>1839</v>
      </c>
      <c r="E284" s="1" t="s">
        <v>1005</v>
      </c>
      <c r="F284" s="1" t="s">
        <v>15</v>
      </c>
      <c r="G284" s="10">
        <v>5000</v>
      </c>
      <c r="H284" s="1" t="s">
        <v>47</v>
      </c>
      <c r="I284" s="10">
        <v>7902</v>
      </c>
      <c r="J284" s="1" t="s">
        <v>1840</v>
      </c>
      <c r="K284" s="1" t="s">
        <v>1841</v>
      </c>
      <c r="L284" s="1" t="s">
        <v>1842</v>
      </c>
      <c r="M284" s="1" t="s">
        <v>1843</v>
      </c>
      <c r="N284" s="10">
        <v>7</v>
      </c>
      <c r="O284" s="10">
        <v>43</v>
      </c>
      <c r="P284" s="10">
        <v>12</v>
      </c>
      <c r="Q284" s="19">
        <v>9</v>
      </c>
      <c r="R284" s="11">
        <v>188087</v>
      </c>
      <c r="S284" s="11">
        <v>0</v>
      </c>
    </row>
    <row r="285" spans="1:19" x14ac:dyDescent="0.25">
      <c r="A285" s="1">
        <v>283</v>
      </c>
      <c r="B285" s="10">
        <v>1255444</v>
      </c>
      <c r="C285" s="1" t="s">
        <v>1844</v>
      </c>
      <c r="D285" s="1" t="s">
        <v>1845</v>
      </c>
      <c r="E285" s="1" t="s">
        <v>46</v>
      </c>
      <c r="F285" s="1" t="s">
        <v>15</v>
      </c>
      <c r="G285" s="10">
        <v>250000</v>
      </c>
      <c r="H285" s="1" t="s">
        <v>92</v>
      </c>
      <c r="I285" s="10">
        <v>7890</v>
      </c>
      <c r="J285" s="1" t="s">
        <v>1846</v>
      </c>
      <c r="K285" s="1" t="s">
        <v>1847</v>
      </c>
      <c r="L285" s="1" t="s">
        <v>1848</v>
      </c>
      <c r="M285" s="1" t="s">
        <v>1849</v>
      </c>
      <c r="N285" s="10">
        <v>29</v>
      </c>
      <c r="O285" s="10">
        <v>43</v>
      </c>
      <c r="P285" s="10">
        <v>1</v>
      </c>
      <c r="Q285" s="19">
        <v>9</v>
      </c>
      <c r="R285" s="11">
        <v>1255444</v>
      </c>
      <c r="S285" s="11">
        <v>0</v>
      </c>
    </row>
    <row r="286" spans="1:19" x14ac:dyDescent="0.25">
      <c r="A286" s="1">
        <v>284</v>
      </c>
      <c r="B286" s="10">
        <v>93034</v>
      </c>
      <c r="C286" s="1" t="s">
        <v>1850</v>
      </c>
      <c r="D286" s="1" t="s">
        <v>1851</v>
      </c>
      <c r="E286" s="1" t="s">
        <v>83</v>
      </c>
      <c r="F286" s="1" t="s">
        <v>15</v>
      </c>
      <c r="G286" s="10">
        <v>500</v>
      </c>
      <c r="H286" s="1" t="s">
        <v>162</v>
      </c>
      <c r="I286" s="10">
        <v>7857</v>
      </c>
      <c r="J286" s="1" t="s">
        <v>1852</v>
      </c>
      <c r="K286" s="1" t="s">
        <v>1853</v>
      </c>
      <c r="L286" s="1" t="s">
        <v>1854</v>
      </c>
      <c r="M286" s="1" t="s">
        <v>1855</v>
      </c>
      <c r="N286" s="10">
        <v>9</v>
      </c>
      <c r="O286" s="10">
        <v>16</v>
      </c>
      <c r="P286" s="10">
        <v>5</v>
      </c>
      <c r="Q286" s="19">
        <v>9</v>
      </c>
      <c r="R286" s="11">
        <v>93034</v>
      </c>
      <c r="S286" s="11">
        <v>0</v>
      </c>
    </row>
    <row r="287" spans="1:19" x14ac:dyDescent="0.25">
      <c r="A287" s="1">
        <v>285</v>
      </c>
      <c r="B287" s="10">
        <v>554592</v>
      </c>
      <c r="C287" s="1" t="s">
        <v>1856</v>
      </c>
      <c r="D287" s="1" t="s">
        <v>1857</v>
      </c>
      <c r="E287" s="1" t="s">
        <v>1858</v>
      </c>
      <c r="F287" s="1" t="s">
        <v>15</v>
      </c>
      <c r="G287" s="10">
        <v>500000</v>
      </c>
      <c r="H287" s="1" t="s">
        <v>190</v>
      </c>
      <c r="I287" s="10">
        <v>7857</v>
      </c>
      <c r="J287" s="1" t="s">
        <v>1859</v>
      </c>
      <c r="K287" s="1" t="s">
        <v>1860</v>
      </c>
      <c r="L287" s="1" t="s">
        <v>1861</v>
      </c>
      <c r="M287" s="1" t="s">
        <v>1862</v>
      </c>
      <c r="N287" s="10">
        <v>15</v>
      </c>
      <c r="O287" s="10">
        <v>41</v>
      </c>
      <c r="P287" s="10">
        <v>5</v>
      </c>
      <c r="Q287" s="19">
        <v>9</v>
      </c>
      <c r="R287" s="11">
        <v>554592</v>
      </c>
      <c r="S287" s="11">
        <v>0</v>
      </c>
    </row>
    <row r="288" spans="1:19" x14ac:dyDescent="0.25">
      <c r="A288" s="1">
        <v>286</v>
      </c>
      <c r="B288" s="10">
        <v>356606</v>
      </c>
      <c r="C288" s="1" t="s">
        <v>1863</v>
      </c>
      <c r="D288" s="1" t="s">
        <v>1864</v>
      </c>
      <c r="E288" s="1" t="s">
        <v>23</v>
      </c>
      <c r="F288" s="1" t="s">
        <v>945</v>
      </c>
      <c r="G288" s="10">
        <v>8500</v>
      </c>
      <c r="H288" s="1" t="s">
        <v>1865</v>
      </c>
      <c r="I288" s="10">
        <v>7798</v>
      </c>
      <c r="J288" s="1" t="s">
        <v>1866</v>
      </c>
      <c r="K288" s="1" t="s">
        <v>1867</v>
      </c>
      <c r="L288" s="1" t="s">
        <v>1868</v>
      </c>
      <c r="M288" s="1" t="s">
        <v>1869</v>
      </c>
      <c r="N288" s="10">
        <v>13</v>
      </c>
      <c r="O288" s="10">
        <v>21</v>
      </c>
      <c r="P288" s="10">
        <v>1.1100000000000001</v>
      </c>
      <c r="Q288" s="19">
        <v>5</v>
      </c>
      <c r="R288" s="11">
        <v>388700.54000000004</v>
      </c>
      <c r="S288" s="11">
        <v>1</v>
      </c>
    </row>
    <row r="289" spans="1:19" x14ac:dyDescent="0.25">
      <c r="A289" s="1">
        <v>287</v>
      </c>
      <c r="B289" s="10">
        <v>839834</v>
      </c>
      <c r="C289" s="1" t="s">
        <v>1870</v>
      </c>
      <c r="D289" s="1" t="s">
        <v>1871</v>
      </c>
      <c r="E289" s="1" t="s">
        <v>189</v>
      </c>
      <c r="F289" s="1" t="s">
        <v>15</v>
      </c>
      <c r="G289" s="10">
        <v>75000</v>
      </c>
      <c r="H289" s="1" t="s">
        <v>47</v>
      </c>
      <c r="I289" s="10">
        <v>7794</v>
      </c>
      <c r="J289" s="1" t="s">
        <v>1872</v>
      </c>
      <c r="K289" s="1" t="s">
        <v>1873</v>
      </c>
      <c r="L289" s="1" t="s">
        <v>1874</v>
      </c>
      <c r="M289" s="1" t="s">
        <v>1875</v>
      </c>
      <c r="N289" s="10">
        <v>17</v>
      </c>
      <c r="O289" s="10">
        <v>17</v>
      </c>
      <c r="P289" s="10">
        <v>1</v>
      </c>
      <c r="Q289" s="19">
        <v>9</v>
      </c>
      <c r="R289" s="11">
        <v>839834</v>
      </c>
      <c r="S289" s="11">
        <v>0</v>
      </c>
    </row>
    <row r="290" spans="1:19" x14ac:dyDescent="0.25">
      <c r="A290" s="1">
        <v>288</v>
      </c>
      <c r="B290" s="10">
        <v>86897</v>
      </c>
      <c r="C290" s="1" t="s">
        <v>1876</v>
      </c>
      <c r="D290" s="1" t="s">
        <v>1877</v>
      </c>
      <c r="E290" s="1" t="s">
        <v>534</v>
      </c>
      <c r="F290" s="1" t="s">
        <v>75</v>
      </c>
      <c r="G290" s="10">
        <v>20000</v>
      </c>
      <c r="H290" s="1" t="s">
        <v>827</v>
      </c>
      <c r="I290" s="10">
        <v>7784</v>
      </c>
      <c r="J290" s="1" t="s">
        <v>1878</v>
      </c>
      <c r="K290" s="1" t="s">
        <v>1879</v>
      </c>
      <c r="L290" s="1" t="s">
        <v>1880</v>
      </c>
      <c r="M290" s="1" t="s">
        <v>1881</v>
      </c>
      <c r="N290" s="10">
        <v>9</v>
      </c>
      <c r="O290" s="10">
        <v>55</v>
      </c>
      <c r="P290" s="10">
        <v>5</v>
      </c>
      <c r="Q290" s="19">
        <v>6</v>
      </c>
      <c r="R290" s="11">
        <v>109490.22</v>
      </c>
      <c r="S290" s="11">
        <v>1</v>
      </c>
    </row>
    <row r="291" spans="1:19" x14ac:dyDescent="0.25">
      <c r="A291" s="1">
        <v>289</v>
      </c>
      <c r="B291" s="10">
        <v>332226</v>
      </c>
      <c r="C291" s="1" t="s">
        <v>1882</v>
      </c>
      <c r="D291" s="1" t="s">
        <v>932</v>
      </c>
      <c r="E291" s="1" t="s">
        <v>14</v>
      </c>
      <c r="F291" s="1" t="s">
        <v>15</v>
      </c>
      <c r="G291" s="10">
        <v>12000</v>
      </c>
      <c r="H291" s="1" t="s">
        <v>527</v>
      </c>
      <c r="I291" s="10">
        <v>7781</v>
      </c>
      <c r="J291" s="1" t="s">
        <v>1883</v>
      </c>
      <c r="K291" s="1" t="s">
        <v>1884</v>
      </c>
      <c r="L291" s="1" t="s">
        <v>1885</v>
      </c>
      <c r="M291" s="1" t="s">
        <v>1886</v>
      </c>
      <c r="N291" s="10">
        <v>12</v>
      </c>
      <c r="O291" s="10">
        <v>29</v>
      </c>
      <c r="P291" s="10">
        <v>5</v>
      </c>
      <c r="Q291" s="19">
        <v>9</v>
      </c>
      <c r="R291" s="11">
        <v>332226</v>
      </c>
      <c r="S291" s="11">
        <v>0</v>
      </c>
    </row>
    <row r="292" spans="1:19" x14ac:dyDescent="0.25">
      <c r="A292" s="1">
        <v>290</v>
      </c>
      <c r="B292" s="10">
        <v>275621</v>
      </c>
      <c r="C292" s="1" t="s">
        <v>1887</v>
      </c>
      <c r="D292" s="1" t="s">
        <v>1888</v>
      </c>
      <c r="E292" s="1" t="s">
        <v>23</v>
      </c>
      <c r="F292" s="1" t="s">
        <v>15</v>
      </c>
      <c r="G292" s="10">
        <v>40000</v>
      </c>
      <c r="H292" s="1" t="s">
        <v>1889</v>
      </c>
      <c r="I292" s="10">
        <v>7733</v>
      </c>
      <c r="J292" s="1" t="s">
        <v>1890</v>
      </c>
      <c r="K292" s="1" t="s">
        <v>1891</v>
      </c>
      <c r="L292" s="1" t="s">
        <v>1892</v>
      </c>
      <c r="M292" s="1" t="s">
        <v>1893</v>
      </c>
      <c r="N292" s="10">
        <v>5</v>
      </c>
      <c r="O292" s="10">
        <v>59</v>
      </c>
      <c r="P292" s="10">
        <v>15</v>
      </c>
      <c r="Q292" s="19">
        <v>9</v>
      </c>
      <c r="R292" s="11">
        <v>275621</v>
      </c>
      <c r="S292" s="11">
        <v>0</v>
      </c>
    </row>
    <row r="293" spans="1:19" x14ac:dyDescent="0.25">
      <c r="A293" s="1">
        <v>291</v>
      </c>
      <c r="B293" s="10">
        <v>1803988</v>
      </c>
      <c r="C293" s="1" t="s">
        <v>1894</v>
      </c>
      <c r="D293" s="1" t="s">
        <v>1895</v>
      </c>
      <c r="E293" s="1" t="s">
        <v>470</v>
      </c>
      <c r="F293" s="1" t="s">
        <v>15</v>
      </c>
      <c r="G293" s="10">
        <v>100000</v>
      </c>
      <c r="H293" s="1" t="s">
        <v>414</v>
      </c>
      <c r="I293" s="10">
        <v>7730</v>
      </c>
      <c r="J293" s="1" t="s">
        <v>1896</v>
      </c>
      <c r="K293" s="1" t="s">
        <v>1897</v>
      </c>
      <c r="L293" s="1" t="s">
        <v>1898</v>
      </c>
      <c r="M293" s="1" t="s">
        <v>1899</v>
      </c>
      <c r="N293" s="10">
        <v>5</v>
      </c>
      <c r="O293" s="10">
        <v>60</v>
      </c>
      <c r="P293" s="10">
        <v>5</v>
      </c>
      <c r="Q293" s="19">
        <v>9</v>
      </c>
      <c r="R293" s="11">
        <v>1803988</v>
      </c>
      <c r="S293" s="11">
        <v>0</v>
      </c>
    </row>
    <row r="294" spans="1:19" x14ac:dyDescent="0.25">
      <c r="A294" s="1">
        <v>292</v>
      </c>
      <c r="B294" s="10">
        <v>241947</v>
      </c>
      <c r="C294" s="1" t="s">
        <v>1900</v>
      </c>
      <c r="D294" s="1" t="s">
        <v>1901</v>
      </c>
      <c r="E294" s="1" t="s">
        <v>83</v>
      </c>
      <c r="F294" s="1" t="s">
        <v>75</v>
      </c>
      <c r="G294" s="10">
        <v>30000</v>
      </c>
      <c r="H294" s="1" t="s">
        <v>1902</v>
      </c>
      <c r="I294" s="10">
        <v>7665</v>
      </c>
      <c r="J294" s="1" t="s">
        <v>1903</v>
      </c>
      <c r="K294" s="1" t="s">
        <v>1904</v>
      </c>
      <c r="L294" s="1" t="s">
        <v>1905</v>
      </c>
      <c r="M294" s="1" t="s">
        <v>1906</v>
      </c>
      <c r="N294" s="10">
        <v>16</v>
      </c>
      <c r="O294" s="10">
        <v>50</v>
      </c>
      <c r="P294" s="10">
        <v>5</v>
      </c>
      <c r="Q294" s="19">
        <v>6</v>
      </c>
      <c r="R294" s="11">
        <v>304853.22000000003</v>
      </c>
      <c r="S294" s="11">
        <v>1</v>
      </c>
    </row>
    <row r="295" spans="1:19" x14ac:dyDescent="0.25">
      <c r="A295" s="1">
        <v>293</v>
      </c>
      <c r="B295" s="10">
        <v>246490</v>
      </c>
      <c r="C295" s="1" t="s">
        <v>1907</v>
      </c>
      <c r="D295" s="1" t="s">
        <v>1908</v>
      </c>
      <c r="E295" s="1" t="s">
        <v>1909</v>
      </c>
      <c r="F295" s="1" t="s">
        <v>75</v>
      </c>
      <c r="G295" s="10">
        <v>20000</v>
      </c>
      <c r="H295" s="1" t="s">
        <v>1910</v>
      </c>
      <c r="I295" s="10">
        <v>7663</v>
      </c>
      <c r="J295" s="1" t="s">
        <v>1911</v>
      </c>
      <c r="K295" s="1" t="s">
        <v>1912</v>
      </c>
      <c r="L295" s="1" t="s">
        <v>1913</v>
      </c>
      <c r="M295" s="1" t="s">
        <v>1914</v>
      </c>
      <c r="N295" s="10">
        <v>12</v>
      </c>
      <c r="O295" s="10">
        <v>42</v>
      </c>
      <c r="P295" s="10">
        <v>8</v>
      </c>
      <c r="Q295" s="19">
        <v>6</v>
      </c>
      <c r="R295" s="11">
        <v>310577.40000000002</v>
      </c>
      <c r="S295" s="11">
        <v>1</v>
      </c>
    </row>
    <row r="296" spans="1:19" x14ac:dyDescent="0.25">
      <c r="A296" s="1">
        <v>294</v>
      </c>
      <c r="B296" s="10">
        <v>1026292</v>
      </c>
      <c r="C296" s="1" t="s">
        <v>1915</v>
      </c>
      <c r="D296" s="1" t="s">
        <v>1916</v>
      </c>
      <c r="E296" s="1" t="s">
        <v>23</v>
      </c>
      <c r="F296" s="1" t="s">
        <v>15</v>
      </c>
      <c r="G296" s="10">
        <v>200000</v>
      </c>
      <c r="H296" s="1" t="s">
        <v>162</v>
      </c>
      <c r="I296" s="10">
        <v>7658</v>
      </c>
      <c r="J296" s="1" t="s">
        <v>1917</v>
      </c>
      <c r="K296" s="1" t="s">
        <v>1918</v>
      </c>
      <c r="L296" s="1" t="s">
        <v>1919</v>
      </c>
      <c r="M296" s="1" t="s">
        <v>1920</v>
      </c>
      <c r="N296" s="10">
        <v>9</v>
      </c>
      <c r="O296" s="10">
        <v>34</v>
      </c>
      <c r="P296" s="10">
        <v>1</v>
      </c>
      <c r="Q296" s="19">
        <v>9</v>
      </c>
      <c r="R296" s="11">
        <v>1026292</v>
      </c>
      <c r="S296" s="11">
        <v>0</v>
      </c>
    </row>
    <row r="297" spans="1:19" x14ac:dyDescent="0.25">
      <c r="A297" s="1">
        <v>295</v>
      </c>
      <c r="B297" s="10">
        <v>275661</v>
      </c>
      <c r="C297" s="1" t="s">
        <v>1921</v>
      </c>
      <c r="D297" s="1" t="s">
        <v>1922</v>
      </c>
      <c r="E297" s="1" t="s">
        <v>1005</v>
      </c>
      <c r="F297" s="1" t="s">
        <v>84</v>
      </c>
      <c r="G297" s="10">
        <v>20000</v>
      </c>
      <c r="H297" s="1" t="s">
        <v>85</v>
      </c>
      <c r="I297" s="10">
        <v>7644</v>
      </c>
      <c r="J297" s="1" t="s">
        <v>1923</v>
      </c>
      <c r="K297" s="1" t="s">
        <v>1924</v>
      </c>
      <c r="L297" s="1" t="s">
        <v>1925</v>
      </c>
      <c r="M297" s="1" t="s">
        <v>1926</v>
      </c>
      <c r="N297" s="10">
        <v>12</v>
      </c>
      <c r="O297" s="10">
        <v>25</v>
      </c>
      <c r="P297" s="10">
        <v>5</v>
      </c>
      <c r="Q297" s="19">
        <v>2</v>
      </c>
      <c r="R297" s="11">
        <v>203989.13999999998</v>
      </c>
      <c r="S297" s="11">
        <v>1</v>
      </c>
    </row>
    <row r="298" spans="1:19" x14ac:dyDescent="0.25">
      <c r="A298" s="1">
        <v>296</v>
      </c>
      <c r="B298" s="10">
        <v>855625</v>
      </c>
      <c r="C298" s="1" t="s">
        <v>1927</v>
      </c>
      <c r="D298" s="1" t="s">
        <v>1928</v>
      </c>
      <c r="E298" s="1" t="s">
        <v>189</v>
      </c>
      <c r="F298" s="1" t="s">
        <v>15</v>
      </c>
      <c r="G298" s="10">
        <v>250000</v>
      </c>
      <c r="H298" s="1" t="s">
        <v>1929</v>
      </c>
      <c r="I298" s="10">
        <v>7606</v>
      </c>
      <c r="J298" s="1" t="s">
        <v>1930</v>
      </c>
      <c r="K298" s="1" t="s">
        <v>1931</v>
      </c>
      <c r="L298" s="1" t="s">
        <v>1932</v>
      </c>
      <c r="M298" s="1" t="s">
        <v>1933</v>
      </c>
      <c r="N298" s="10">
        <v>14</v>
      </c>
      <c r="O298" s="10">
        <v>60</v>
      </c>
      <c r="P298" s="10">
        <v>1</v>
      </c>
      <c r="Q298" s="19">
        <v>9</v>
      </c>
      <c r="R298" s="11">
        <v>855625</v>
      </c>
      <c r="S298" s="11">
        <v>0</v>
      </c>
    </row>
    <row r="299" spans="1:19" x14ac:dyDescent="0.25">
      <c r="A299" s="1">
        <v>297</v>
      </c>
      <c r="B299" s="10">
        <v>441900</v>
      </c>
      <c r="C299" s="1" t="s">
        <v>1934</v>
      </c>
      <c r="D299" s="1" t="s">
        <v>1935</v>
      </c>
      <c r="E299" s="1" t="s">
        <v>477</v>
      </c>
      <c r="F299" s="1" t="s">
        <v>15</v>
      </c>
      <c r="G299" s="10">
        <v>400000</v>
      </c>
      <c r="H299" s="1" t="s">
        <v>1936</v>
      </c>
      <c r="I299" s="10">
        <v>7576</v>
      </c>
      <c r="J299" s="1" t="s">
        <v>1937</v>
      </c>
      <c r="K299" s="1" t="s">
        <v>1938</v>
      </c>
      <c r="L299" s="1" t="s">
        <v>1939</v>
      </c>
      <c r="M299" s="1" t="s">
        <v>1940</v>
      </c>
      <c r="N299" s="10">
        <v>21</v>
      </c>
      <c r="O299" s="10">
        <v>50</v>
      </c>
      <c r="P299" s="10">
        <v>1</v>
      </c>
      <c r="Q299" s="19">
        <v>9</v>
      </c>
      <c r="R299" s="11">
        <v>441900</v>
      </c>
      <c r="S299" s="11">
        <v>0</v>
      </c>
    </row>
    <row r="300" spans="1:19" x14ac:dyDescent="0.25">
      <c r="A300" s="1">
        <v>298</v>
      </c>
      <c r="B300" s="10">
        <v>534994</v>
      </c>
      <c r="C300" s="1" t="s">
        <v>1941</v>
      </c>
      <c r="D300" s="1" t="s">
        <v>1942</v>
      </c>
      <c r="E300" s="1" t="s">
        <v>685</v>
      </c>
      <c r="F300" s="1" t="s">
        <v>15</v>
      </c>
      <c r="G300" s="10">
        <v>30000</v>
      </c>
      <c r="H300" s="1" t="s">
        <v>869</v>
      </c>
      <c r="I300" s="10">
        <v>7565</v>
      </c>
      <c r="J300" s="1" t="s">
        <v>1943</v>
      </c>
      <c r="K300" s="1" t="s">
        <v>1944</v>
      </c>
      <c r="L300" s="1" t="s">
        <v>1945</v>
      </c>
      <c r="M300" s="1" t="s">
        <v>1946</v>
      </c>
      <c r="N300" s="10">
        <v>22</v>
      </c>
      <c r="O300" s="10">
        <v>41</v>
      </c>
      <c r="P300" s="10">
        <v>10</v>
      </c>
      <c r="Q300" s="19">
        <v>9</v>
      </c>
      <c r="R300" s="11">
        <v>534994</v>
      </c>
      <c r="S300" s="11">
        <v>0</v>
      </c>
    </row>
    <row r="301" spans="1:19" x14ac:dyDescent="0.25">
      <c r="A301" s="1">
        <v>299</v>
      </c>
      <c r="B301" s="10">
        <v>260235</v>
      </c>
      <c r="C301" s="1" t="s">
        <v>1947</v>
      </c>
      <c r="D301" s="1" t="s">
        <v>1948</v>
      </c>
      <c r="E301" s="1" t="s">
        <v>46</v>
      </c>
      <c r="F301" s="1" t="s">
        <v>15</v>
      </c>
      <c r="G301" s="10">
        <v>120000</v>
      </c>
      <c r="H301" s="1" t="s">
        <v>1949</v>
      </c>
      <c r="I301" s="10">
        <v>7564</v>
      </c>
      <c r="J301" s="1" t="s">
        <v>1950</v>
      </c>
      <c r="K301" s="1" t="s">
        <v>1951</v>
      </c>
      <c r="L301" s="1" t="s">
        <v>1952</v>
      </c>
      <c r="M301" s="1" t="s">
        <v>1953</v>
      </c>
      <c r="N301" s="10">
        <v>24</v>
      </c>
      <c r="O301" s="10">
        <v>53</v>
      </c>
      <c r="P301" s="10">
        <v>5</v>
      </c>
      <c r="Q301" s="19">
        <v>9</v>
      </c>
      <c r="R301" s="11">
        <v>260235</v>
      </c>
      <c r="S301" s="11">
        <v>0</v>
      </c>
    </row>
    <row r="302" spans="1:19" x14ac:dyDescent="0.25">
      <c r="A302" s="1">
        <v>300</v>
      </c>
      <c r="B302" s="10">
        <v>640698</v>
      </c>
      <c r="C302" s="1" t="s">
        <v>1954</v>
      </c>
      <c r="D302" s="1" t="s">
        <v>1955</v>
      </c>
      <c r="E302" s="1" t="s">
        <v>189</v>
      </c>
      <c r="F302" s="1" t="s">
        <v>15</v>
      </c>
      <c r="G302" s="10">
        <v>35000</v>
      </c>
      <c r="H302" s="1" t="s">
        <v>720</v>
      </c>
      <c r="I302" s="10">
        <v>7523</v>
      </c>
      <c r="J302" s="1" t="s">
        <v>1956</v>
      </c>
      <c r="K302" s="1" t="s">
        <v>1957</v>
      </c>
      <c r="L302" s="1" t="s">
        <v>1958</v>
      </c>
      <c r="M302" s="1" t="s">
        <v>1959</v>
      </c>
      <c r="N302" s="10">
        <v>14</v>
      </c>
      <c r="O302" s="10">
        <v>59</v>
      </c>
      <c r="P302" s="10">
        <v>5</v>
      </c>
      <c r="Q302" s="19">
        <v>9</v>
      </c>
      <c r="R302" s="11">
        <v>640698</v>
      </c>
      <c r="S302" s="11">
        <v>0</v>
      </c>
    </row>
    <row r="303" spans="1:19" x14ac:dyDescent="0.25">
      <c r="A303" s="1">
        <v>301</v>
      </c>
      <c r="B303" s="10">
        <v>317424</v>
      </c>
      <c r="C303" s="1" t="s">
        <v>1960</v>
      </c>
      <c r="D303" s="1" t="s">
        <v>1961</v>
      </c>
      <c r="E303" s="1" t="s">
        <v>665</v>
      </c>
      <c r="F303" s="1" t="s">
        <v>15</v>
      </c>
      <c r="G303" s="10">
        <v>20000</v>
      </c>
      <c r="H303" s="1" t="s">
        <v>560</v>
      </c>
      <c r="I303" s="10">
        <v>7521</v>
      </c>
      <c r="J303" s="1" t="s">
        <v>1962</v>
      </c>
      <c r="K303" s="1" t="s">
        <v>1963</v>
      </c>
      <c r="L303" s="1" t="s">
        <v>1964</v>
      </c>
      <c r="M303" s="1" t="s">
        <v>1965</v>
      </c>
      <c r="N303" s="10">
        <v>22</v>
      </c>
      <c r="O303" s="10">
        <v>34</v>
      </c>
      <c r="P303" s="10">
        <v>1</v>
      </c>
      <c r="Q303" s="19">
        <v>9</v>
      </c>
      <c r="R303" s="11">
        <v>317424</v>
      </c>
      <c r="S303" s="11">
        <v>0</v>
      </c>
    </row>
    <row r="304" spans="1:19" x14ac:dyDescent="0.25">
      <c r="A304" s="1">
        <v>302</v>
      </c>
      <c r="B304" s="10">
        <v>228004</v>
      </c>
      <c r="C304" s="1" t="s">
        <v>1966</v>
      </c>
      <c r="D304" s="1" t="s">
        <v>1967</v>
      </c>
      <c r="E304" s="1" t="s">
        <v>14</v>
      </c>
      <c r="F304" s="1" t="s">
        <v>15</v>
      </c>
      <c r="G304" s="10">
        <v>5000</v>
      </c>
      <c r="H304" s="1" t="s">
        <v>666</v>
      </c>
      <c r="I304" s="10">
        <v>7514</v>
      </c>
      <c r="J304" s="1" t="s">
        <v>1968</v>
      </c>
      <c r="K304" s="1" t="s">
        <v>1969</v>
      </c>
      <c r="L304" s="1" t="s">
        <v>1970</v>
      </c>
      <c r="M304" s="1" t="s">
        <v>1971</v>
      </c>
      <c r="N304" s="10">
        <v>3</v>
      </c>
      <c r="O304" s="10">
        <v>8</v>
      </c>
      <c r="P304" s="10">
        <v>1</v>
      </c>
      <c r="Q304" s="19">
        <v>9</v>
      </c>
      <c r="R304" s="11">
        <v>228004</v>
      </c>
      <c r="S304" s="11">
        <v>0</v>
      </c>
    </row>
    <row r="305" spans="1:19" x14ac:dyDescent="0.25">
      <c r="A305" s="1">
        <v>303</v>
      </c>
      <c r="B305" s="10">
        <v>313490</v>
      </c>
      <c r="C305" s="1" t="s">
        <v>1972</v>
      </c>
      <c r="D305" s="1" t="s">
        <v>1973</v>
      </c>
      <c r="E305" s="1" t="s">
        <v>23</v>
      </c>
      <c r="F305" s="1" t="s">
        <v>15</v>
      </c>
      <c r="G305" s="10">
        <v>25000</v>
      </c>
      <c r="H305" s="1" t="s">
        <v>1974</v>
      </c>
      <c r="I305" s="10">
        <v>7511</v>
      </c>
      <c r="J305" s="1" t="s">
        <v>1975</v>
      </c>
      <c r="K305" s="1" t="s">
        <v>1976</v>
      </c>
      <c r="L305" s="1" t="s">
        <v>1977</v>
      </c>
      <c r="M305" s="1" t="s">
        <v>1978</v>
      </c>
      <c r="N305" s="10">
        <v>10</v>
      </c>
      <c r="O305" s="10">
        <v>11</v>
      </c>
      <c r="P305" s="10">
        <v>25</v>
      </c>
      <c r="Q305" s="19">
        <v>9</v>
      </c>
      <c r="R305" s="11">
        <v>313490</v>
      </c>
      <c r="S305" s="11">
        <v>0</v>
      </c>
    </row>
    <row r="306" spans="1:19" x14ac:dyDescent="0.25">
      <c r="A306" s="1">
        <v>304</v>
      </c>
      <c r="B306" s="10">
        <v>114197</v>
      </c>
      <c r="C306" s="1" t="s">
        <v>1979</v>
      </c>
      <c r="D306" s="1" t="s">
        <v>1368</v>
      </c>
      <c r="E306" s="1" t="s">
        <v>46</v>
      </c>
      <c r="F306" s="1" t="s">
        <v>15</v>
      </c>
      <c r="G306" s="10">
        <v>30000</v>
      </c>
      <c r="H306" s="1" t="s">
        <v>250</v>
      </c>
      <c r="I306" s="10">
        <v>7506</v>
      </c>
      <c r="J306" s="1" t="s">
        <v>1980</v>
      </c>
      <c r="K306" s="1" t="s">
        <v>1981</v>
      </c>
      <c r="L306" s="1" t="s">
        <v>1982</v>
      </c>
      <c r="M306" s="1" t="s">
        <v>1983</v>
      </c>
      <c r="N306" s="10">
        <v>7</v>
      </c>
      <c r="O306" s="10">
        <v>43</v>
      </c>
      <c r="P306" s="10">
        <v>5</v>
      </c>
      <c r="Q306" s="19">
        <v>9</v>
      </c>
      <c r="R306" s="11">
        <v>114197</v>
      </c>
      <c r="S306" s="11">
        <v>0</v>
      </c>
    </row>
    <row r="307" spans="1:19" x14ac:dyDescent="0.25">
      <c r="A307" s="1">
        <v>305</v>
      </c>
      <c r="B307" s="10">
        <v>1186983</v>
      </c>
      <c r="C307" s="1" t="s">
        <v>1984</v>
      </c>
      <c r="D307" s="1" t="s">
        <v>1985</v>
      </c>
      <c r="E307" s="1" t="s">
        <v>1255</v>
      </c>
      <c r="F307" s="1" t="s">
        <v>15</v>
      </c>
      <c r="G307" s="10">
        <v>50000</v>
      </c>
      <c r="H307" s="1" t="s">
        <v>250</v>
      </c>
      <c r="I307" s="10">
        <v>7501</v>
      </c>
      <c r="J307" s="1" t="s">
        <v>1986</v>
      </c>
      <c r="K307" s="1" t="s">
        <v>1987</v>
      </c>
      <c r="L307" s="1" t="s">
        <v>1988</v>
      </c>
      <c r="M307" s="1" t="s">
        <v>1989</v>
      </c>
      <c r="N307" s="10">
        <v>13</v>
      </c>
      <c r="O307" s="10">
        <v>47</v>
      </c>
      <c r="P307" s="10">
        <v>3</v>
      </c>
      <c r="Q307" s="19">
        <v>9</v>
      </c>
      <c r="R307" s="11">
        <v>1186983</v>
      </c>
      <c r="S307" s="11">
        <v>0</v>
      </c>
    </row>
    <row r="308" spans="1:19" x14ac:dyDescent="0.25">
      <c r="A308" s="1">
        <v>306</v>
      </c>
      <c r="B308" s="10">
        <v>345835</v>
      </c>
      <c r="C308" s="1" t="s">
        <v>1990</v>
      </c>
      <c r="D308" s="1" t="s">
        <v>1991</v>
      </c>
      <c r="E308" s="1" t="s">
        <v>46</v>
      </c>
      <c r="F308" s="1" t="s">
        <v>15</v>
      </c>
      <c r="G308" s="10">
        <v>125000</v>
      </c>
      <c r="H308" s="1" t="s">
        <v>1992</v>
      </c>
      <c r="I308" s="10">
        <v>7496</v>
      </c>
      <c r="J308" s="1" t="s">
        <v>1993</v>
      </c>
      <c r="K308" s="1" t="s">
        <v>1994</v>
      </c>
      <c r="L308" s="1" t="s">
        <v>1995</v>
      </c>
      <c r="M308" s="1" t="s">
        <v>1996</v>
      </c>
      <c r="N308" s="10">
        <v>16</v>
      </c>
      <c r="O308" s="10">
        <v>23</v>
      </c>
      <c r="P308" s="10">
        <v>5</v>
      </c>
      <c r="Q308" s="19">
        <v>9</v>
      </c>
      <c r="R308" s="11">
        <v>345835</v>
      </c>
      <c r="S308" s="11">
        <v>0</v>
      </c>
    </row>
    <row r="309" spans="1:19" x14ac:dyDescent="0.25">
      <c r="A309" s="1">
        <v>307</v>
      </c>
      <c r="B309" s="10">
        <v>1100629</v>
      </c>
      <c r="C309" s="1" t="s">
        <v>1997</v>
      </c>
      <c r="D309" s="1" t="s">
        <v>1998</v>
      </c>
      <c r="E309" s="1" t="s">
        <v>83</v>
      </c>
      <c r="F309" s="1" t="s">
        <v>15</v>
      </c>
      <c r="G309" s="10">
        <v>100000</v>
      </c>
      <c r="H309" s="1" t="s">
        <v>47</v>
      </c>
      <c r="I309" s="10">
        <v>7495</v>
      </c>
      <c r="J309" s="1" t="s">
        <v>1999</v>
      </c>
      <c r="K309" s="1" t="s">
        <v>2000</v>
      </c>
      <c r="L309" s="1" t="s">
        <v>2001</v>
      </c>
      <c r="M309" s="1" t="s">
        <v>2002</v>
      </c>
      <c r="N309" s="10">
        <v>14</v>
      </c>
      <c r="O309" s="10">
        <v>64</v>
      </c>
      <c r="P309" s="10">
        <v>1</v>
      </c>
      <c r="Q309" s="19">
        <v>9</v>
      </c>
      <c r="R309" s="11">
        <v>1100629</v>
      </c>
      <c r="S309" s="11">
        <v>0</v>
      </c>
    </row>
    <row r="310" spans="1:19" x14ac:dyDescent="0.25">
      <c r="A310" s="1">
        <v>308</v>
      </c>
      <c r="B310" s="10">
        <v>1428519</v>
      </c>
      <c r="C310" s="1" t="s">
        <v>2003</v>
      </c>
      <c r="D310" s="1" t="s">
        <v>2004</v>
      </c>
      <c r="E310" s="1" t="s">
        <v>1858</v>
      </c>
      <c r="F310" s="1" t="s">
        <v>15</v>
      </c>
      <c r="G310" s="10">
        <v>100000</v>
      </c>
      <c r="H310" s="1" t="s">
        <v>54</v>
      </c>
      <c r="I310" s="10">
        <v>7493</v>
      </c>
      <c r="J310" s="1" t="s">
        <v>2005</v>
      </c>
      <c r="K310" s="1" t="s">
        <v>2006</v>
      </c>
      <c r="L310" s="1" t="s">
        <v>2007</v>
      </c>
      <c r="M310" s="1" t="s">
        <v>2008</v>
      </c>
      <c r="N310" s="10">
        <v>10</v>
      </c>
      <c r="O310" s="10">
        <v>29</v>
      </c>
      <c r="P310" s="10">
        <v>1</v>
      </c>
      <c r="Q310" s="19">
        <v>9</v>
      </c>
      <c r="R310" s="11">
        <v>1428519</v>
      </c>
      <c r="S310" s="11">
        <v>0</v>
      </c>
    </row>
    <row r="311" spans="1:19" x14ac:dyDescent="0.25">
      <c r="A311" s="1">
        <v>309</v>
      </c>
      <c r="B311" s="10">
        <v>232365</v>
      </c>
      <c r="C311" s="1" t="s">
        <v>2009</v>
      </c>
      <c r="D311" s="1" t="s">
        <v>2010</v>
      </c>
      <c r="E311" s="1" t="s">
        <v>46</v>
      </c>
      <c r="F311" s="1" t="s">
        <v>15</v>
      </c>
      <c r="G311" s="10">
        <v>60000</v>
      </c>
      <c r="H311" s="1" t="s">
        <v>2011</v>
      </c>
      <c r="I311" s="10">
        <v>7472</v>
      </c>
      <c r="J311" s="1" t="s">
        <v>2012</v>
      </c>
      <c r="K311" s="1" t="s">
        <v>2013</v>
      </c>
      <c r="L311" s="1" t="s">
        <v>2014</v>
      </c>
      <c r="M311" s="1" t="s">
        <v>2015</v>
      </c>
      <c r="N311" s="10">
        <v>15</v>
      </c>
      <c r="O311" s="10">
        <v>19</v>
      </c>
      <c r="P311" s="10">
        <v>10</v>
      </c>
      <c r="Q311" s="19">
        <v>9</v>
      </c>
      <c r="R311" s="11">
        <v>232365</v>
      </c>
      <c r="S311" s="11">
        <v>0</v>
      </c>
    </row>
    <row r="312" spans="1:19" x14ac:dyDescent="0.25">
      <c r="A312" s="1">
        <v>310</v>
      </c>
      <c r="B312" s="10">
        <v>170954</v>
      </c>
      <c r="C312" s="1" t="s">
        <v>2016</v>
      </c>
      <c r="D312" s="1" t="s">
        <v>2017</v>
      </c>
      <c r="E312" s="1" t="s">
        <v>46</v>
      </c>
      <c r="F312" s="1" t="s">
        <v>15</v>
      </c>
      <c r="G312" s="10">
        <v>100000</v>
      </c>
      <c r="H312" s="1" t="s">
        <v>47</v>
      </c>
      <c r="I312" s="10">
        <v>7459</v>
      </c>
      <c r="J312" s="1" t="s">
        <v>2018</v>
      </c>
      <c r="K312" s="1" t="s">
        <v>2019</v>
      </c>
      <c r="L312" s="1" t="s">
        <v>2020</v>
      </c>
      <c r="M312" s="1" t="s">
        <v>2021</v>
      </c>
      <c r="N312" s="10">
        <v>13</v>
      </c>
      <c r="O312" s="10">
        <v>48</v>
      </c>
      <c r="P312" s="10">
        <v>1</v>
      </c>
      <c r="Q312" s="19">
        <v>9</v>
      </c>
      <c r="R312" s="11">
        <v>170954</v>
      </c>
      <c r="S312" s="11">
        <v>0</v>
      </c>
    </row>
    <row r="313" spans="1:19" x14ac:dyDescent="0.25">
      <c r="A313" s="1">
        <v>311</v>
      </c>
      <c r="B313" s="10">
        <v>249563</v>
      </c>
      <c r="C313" s="1" t="s">
        <v>2022</v>
      </c>
      <c r="D313" s="1" t="s">
        <v>840</v>
      </c>
      <c r="E313" s="1" t="s">
        <v>23</v>
      </c>
      <c r="F313" s="1" t="s">
        <v>15</v>
      </c>
      <c r="G313" s="10">
        <v>10000</v>
      </c>
      <c r="H313" s="1" t="s">
        <v>527</v>
      </c>
      <c r="I313" s="10">
        <v>7450</v>
      </c>
      <c r="J313" s="1" t="s">
        <v>2023</v>
      </c>
      <c r="K313" s="1" t="s">
        <v>2024</v>
      </c>
      <c r="L313" s="1" t="s">
        <v>2025</v>
      </c>
      <c r="M313" s="1" t="s">
        <v>2026</v>
      </c>
      <c r="N313" s="10">
        <v>8</v>
      </c>
      <c r="O313" s="10">
        <v>39</v>
      </c>
      <c r="P313" s="10">
        <v>1</v>
      </c>
      <c r="Q313" s="19">
        <v>9</v>
      </c>
      <c r="R313" s="11">
        <v>249563</v>
      </c>
      <c r="S313" s="11">
        <v>0</v>
      </c>
    </row>
    <row r="314" spans="1:19" x14ac:dyDescent="0.25">
      <c r="A314" s="1">
        <v>312</v>
      </c>
      <c r="B314" s="10">
        <v>334754</v>
      </c>
      <c r="C314" s="1" t="s">
        <v>2027</v>
      </c>
      <c r="D314" s="1" t="s">
        <v>2028</v>
      </c>
      <c r="E314" s="1" t="s">
        <v>46</v>
      </c>
      <c r="F314" s="1" t="s">
        <v>84</v>
      </c>
      <c r="G314" s="10">
        <v>250000</v>
      </c>
      <c r="H314" s="1" t="s">
        <v>271</v>
      </c>
      <c r="I314" s="10">
        <v>7433</v>
      </c>
      <c r="J314" s="1" t="s">
        <v>2029</v>
      </c>
      <c r="K314" s="1" t="s">
        <v>2030</v>
      </c>
      <c r="L314" s="1" t="s">
        <v>2031</v>
      </c>
      <c r="M314" s="1" t="s">
        <v>2032</v>
      </c>
      <c r="N314" s="10">
        <v>17</v>
      </c>
      <c r="O314" s="10">
        <v>12</v>
      </c>
      <c r="P314" s="10">
        <v>6</v>
      </c>
      <c r="Q314" s="19">
        <v>2</v>
      </c>
      <c r="R314" s="11">
        <v>247717.96</v>
      </c>
      <c r="S314" s="11">
        <v>1</v>
      </c>
    </row>
    <row r="315" spans="1:19" x14ac:dyDescent="0.25">
      <c r="A315" s="1">
        <v>313</v>
      </c>
      <c r="B315" s="10">
        <v>251647</v>
      </c>
      <c r="C315" s="1" t="s">
        <v>2033</v>
      </c>
      <c r="D315" s="1" t="s">
        <v>2034</v>
      </c>
      <c r="E315" s="1" t="s">
        <v>46</v>
      </c>
      <c r="F315" s="1" t="s">
        <v>15</v>
      </c>
      <c r="G315" s="10">
        <v>150000</v>
      </c>
      <c r="H315" s="1" t="s">
        <v>380</v>
      </c>
      <c r="I315" s="10">
        <v>7420</v>
      </c>
      <c r="J315" s="1" t="s">
        <v>2035</v>
      </c>
      <c r="K315" s="1" t="s">
        <v>2036</v>
      </c>
      <c r="L315" s="1" t="s">
        <v>2037</v>
      </c>
      <c r="M315" s="1" t="s">
        <v>2038</v>
      </c>
      <c r="N315" s="10">
        <v>14</v>
      </c>
      <c r="O315" s="10">
        <v>22</v>
      </c>
      <c r="P315" s="10">
        <v>1</v>
      </c>
      <c r="Q315" s="19">
        <v>9</v>
      </c>
      <c r="R315" s="11">
        <v>251647</v>
      </c>
      <c r="S315" s="11">
        <v>0</v>
      </c>
    </row>
    <row r="316" spans="1:19" x14ac:dyDescent="0.25">
      <c r="A316" s="1">
        <v>314</v>
      </c>
      <c r="B316" s="10">
        <v>363254</v>
      </c>
      <c r="C316" s="1" t="s">
        <v>2039</v>
      </c>
      <c r="D316" s="1" t="s">
        <v>2040</v>
      </c>
      <c r="E316" s="1" t="s">
        <v>14</v>
      </c>
      <c r="F316" s="1" t="s">
        <v>15</v>
      </c>
      <c r="G316" s="10">
        <v>20000</v>
      </c>
      <c r="H316" s="1" t="s">
        <v>2041</v>
      </c>
      <c r="I316" s="10">
        <v>7407</v>
      </c>
      <c r="J316" s="1" t="s">
        <v>2042</v>
      </c>
      <c r="K316" s="1" t="s">
        <v>2043</v>
      </c>
      <c r="L316" s="1" t="s">
        <v>2044</v>
      </c>
      <c r="M316" s="1" t="s">
        <v>2045</v>
      </c>
      <c r="N316" s="10">
        <v>17</v>
      </c>
      <c r="O316" s="10">
        <v>39</v>
      </c>
      <c r="P316" s="10">
        <v>10</v>
      </c>
      <c r="Q316" s="19">
        <v>9</v>
      </c>
      <c r="R316" s="11">
        <v>363254</v>
      </c>
      <c r="S316" s="11">
        <v>0</v>
      </c>
    </row>
    <row r="317" spans="1:19" x14ac:dyDescent="0.25">
      <c r="A317" s="1">
        <v>315</v>
      </c>
      <c r="B317" s="10">
        <v>209375</v>
      </c>
      <c r="C317" s="1" t="s">
        <v>2046</v>
      </c>
      <c r="D317" s="1" t="s">
        <v>2047</v>
      </c>
      <c r="E317" s="1" t="s">
        <v>46</v>
      </c>
      <c r="F317" s="1" t="s">
        <v>15</v>
      </c>
      <c r="G317" s="10">
        <v>50000</v>
      </c>
      <c r="H317" s="1" t="s">
        <v>2048</v>
      </c>
      <c r="I317" s="10">
        <v>7372</v>
      </c>
      <c r="J317" s="1" t="s">
        <v>2049</v>
      </c>
      <c r="K317" s="1" t="s">
        <v>2050</v>
      </c>
      <c r="L317" s="1" t="s">
        <v>2051</v>
      </c>
      <c r="M317" s="1" t="s">
        <v>2052</v>
      </c>
      <c r="N317" s="10">
        <v>14</v>
      </c>
      <c r="O317" s="10">
        <v>18</v>
      </c>
      <c r="P317" s="10">
        <v>1</v>
      </c>
      <c r="Q317" s="19">
        <v>9</v>
      </c>
      <c r="R317" s="11">
        <v>209375</v>
      </c>
      <c r="S317" s="11">
        <v>0</v>
      </c>
    </row>
    <row r="318" spans="1:19" x14ac:dyDescent="0.25">
      <c r="A318" s="1">
        <v>316</v>
      </c>
      <c r="B318" s="10">
        <v>502188</v>
      </c>
      <c r="C318" s="1" t="s">
        <v>2053</v>
      </c>
      <c r="D318" s="1" t="s">
        <v>2054</v>
      </c>
      <c r="E318" s="1" t="s">
        <v>534</v>
      </c>
      <c r="F318" s="1" t="s">
        <v>15</v>
      </c>
      <c r="G318" s="10">
        <v>250000</v>
      </c>
      <c r="H318" s="1" t="s">
        <v>2055</v>
      </c>
      <c r="I318" s="10">
        <v>7367</v>
      </c>
      <c r="J318" s="1" t="s">
        <v>2056</v>
      </c>
      <c r="K318" s="1" t="s">
        <v>2057</v>
      </c>
      <c r="L318" s="1" t="s">
        <v>2058</v>
      </c>
      <c r="M318" s="1" t="s">
        <v>2059</v>
      </c>
      <c r="N318" s="10">
        <v>19</v>
      </c>
      <c r="O318" s="10">
        <v>48</v>
      </c>
      <c r="P318" s="10">
        <v>1</v>
      </c>
      <c r="Q318" s="19">
        <v>9</v>
      </c>
      <c r="R318" s="11">
        <v>502188</v>
      </c>
      <c r="S318" s="11">
        <v>0</v>
      </c>
    </row>
    <row r="319" spans="1:19" x14ac:dyDescent="0.25">
      <c r="A319" s="1">
        <v>317</v>
      </c>
      <c r="B319" s="10">
        <v>316720</v>
      </c>
      <c r="C319" s="1" t="s">
        <v>2060</v>
      </c>
      <c r="D319" s="1" t="s">
        <v>2061</v>
      </c>
      <c r="E319" s="1" t="s">
        <v>2062</v>
      </c>
      <c r="F319" s="1" t="s">
        <v>15</v>
      </c>
      <c r="G319" s="10">
        <v>200000</v>
      </c>
      <c r="H319" s="1" t="s">
        <v>47</v>
      </c>
      <c r="I319" s="10">
        <v>7317</v>
      </c>
      <c r="J319" s="1" t="s">
        <v>2063</v>
      </c>
      <c r="K319" s="1" t="s">
        <v>2064</v>
      </c>
      <c r="L319" s="1" t="s">
        <v>2065</v>
      </c>
      <c r="M319" s="1" t="s">
        <v>2066</v>
      </c>
      <c r="N319" s="10">
        <v>16</v>
      </c>
      <c r="O319" s="10">
        <v>11</v>
      </c>
      <c r="P319" s="10">
        <v>15</v>
      </c>
      <c r="Q319" s="19">
        <v>9</v>
      </c>
      <c r="R319" s="11">
        <v>316720</v>
      </c>
      <c r="S319" s="11">
        <v>0</v>
      </c>
    </row>
    <row r="320" spans="1:19" x14ac:dyDescent="0.25">
      <c r="A320" s="1">
        <v>318</v>
      </c>
      <c r="B320" s="10">
        <v>355970</v>
      </c>
      <c r="C320" s="1" t="s">
        <v>2067</v>
      </c>
      <c r="D320" s="1" t="s">
        <v>2068</v>
      </c>
      <c r="E320" s="1" t="s">
        <v>14</v>
      </c>
      <c r="F320" s="1" t="s">
        <v>15</v>
      </c>
      <c r="G320" s="10">
        <v>4097</v>
      </c>
      <c r="H320" s="1" t="s">
        <v>2069</v>
      </c>
      <c r="I320" s="10">
        <v>7305</v>
      </c>
      <c r="J320" s="1" t="s">
        <v>2070</v>
      </c>
      <c r="K320" s="1" t="s">
        <v>2071</v>
      </c>
      <c r="L320" s="1" t="s">
        <v>2072</v>
      </c>
      <c r="M320" s="1" t="s">
        <v>2073</v>
      </c>
      <c r="N320" s="10">
        <v>12</v>
      </c>
      <c r="O320" s="10">
        <v>34</v>
      </c>
      <c r="P320" s="10">
        <v>1</v>
      </c>
      <c r="Q320" s="19">
        <v>9</v>
      </c>
      <c r="R320" s="11">
        <v>355970</v>
      </c>
      <c r="S320" s="11">
        <v>0</v>
      </c>
    </row>
    <row r="321" spans="1:19" x14ac:dyDescent="0.25">
      <c r="A321" s="1">
        <v>319</v>
      </c>
      <c r="B321" s="10">
        <v>672447</v>
      </c>
      <c r="C321" s="1" t="s">
        <v>2074</v>
      </c>
      <c r="D321" s="1" t="s">
        <v>2075</v>
      </c>
      <c r="E321" s="1" t="s">
        <v>330</v>
      </c>
      <c r="F321" s="1" t="s">
        <v>75</v>
      </c>
      <c r="G321" s="10">
        <v>600000</v>
      </c>
      <c r="H321" s="1" t="s">
        <v>827</v>
      </c>
      <c r="I321" s="10">
        <v>7297</v>
      </c>
      <c r="J321" s="1" t="s">
        <v>2076</v>
      </c>
      <c r="K321" s="1" t="s">
        <v>2077</v>
      </c>
      <c r="L321" s="1" t="s">
        <v>2078</v>
      </c>
      <c r="M321" s="1" t="s">
        <v>2079</v>
      </c>
      <c r="N321" s="10">
        <v>20</v>
      </c>
      <c r="O321" s="10">
        <v>52</v>
      </c>
      <c r="P321" s="10">
        <v>5</v>
      </c>
      <c r="Q321" s="19">
        <v>6</v>
      </c>
      <c r="R321" s="11">
        <v>847283.22</v>
      </c>
      <c r="S321" s="11">
        <v>1</v>
      </c>
    </row>
    <row r="322" spans="1:19" x14ac:dyDescent="0.25">
      <c r="A322" s="1">
        <v>320</v>
      </c>
      <c r="B322" s="10">
        <v>615663</v>
      </c>
      <c r="C322" s="1" t="s">
        <v>2080</v>
      </c>
      <c r="D322" s="1" t="s">
        <v>2081</v>
      </c>
      <c r="E322" s="1" t="s">
        <v>834</v>
      </c>
      <c r="F322" s="1" t="s">
        <v>15</v>
      </c>
      <c r="G322" s="10">
        <v>22000</v>
      </c>
      <c r="H322" s="1" t="s">
        <v>39</v>
      </c>
      <c r="I322" s="10">
        <v>7297</v>
      </c>
      <c r="J322" s="1" t="s">
        <v>2082</v>
      </c>
      <c r="K322" s="1" t="s">
        <v>2083</v>
      </c>
      <c r="L322" s="1" t="s">
        <v>2084</v>
      </c>
      <c r="M322" s="1" t="s">
        <v>2085</v>
      </c>
      <c r="N322" s="10">
        <v>15</v>
      </c>
      <c r="O322" s="10">
        <v>60</v>
      </c>
      <c r="P322" s="10">
        <v>5</v>
      </c>
      <c r="Q322" s="19">
        <v>9</v>
      </c>
      <c r="R322" s="11">
        <v>615663</v>
      </c>
      <c r="S322" s="11">
        <v>0</v>
      </c>
    </row>
    <row r="323" spans="1:19" x14ac:dyDescent="0.25">
      <c r="A323" s="1">
        <v>321</v>
      </c>
      <c r="B323" s="10">
        <v>344069</v>
      </c>
      <c r="C323" s="1" t="s">
        <v>2086</v>
      </c>
      <c r="D323" s="1" t="s">
        <v>2087</v>
      </c>
      <c r="E323" s="1" t="s">
        <v>497</v>
      </c>
      <c r="F323" s="1" t="s">
        <v>15</v>
      </c>
      <c r="G323" s="10">
        <v>23000</v>
      </c>
      <c r="H323" s="1" t="s">
        <v>1237</v>
      </c>
      <c r="I323" s="10">
        <v>7293</v>
      </c>
      <c r="J323" s="1" t="s">
        <v>2088</v>
      </c>
      <c r="K323" s="1" t="s">
        <v>2089</v>
      </c>
      <c r="L323" s="1" t="s">
        <v>2090</v>
      </c>
      <c r="M323" s="1" t="s">
        <v>2091</v>
      </c>
      <c r="N323" s="10">
        <v>10</v>
      </c>
      <c r="O323" s="10">
        <v>10</v>
      </c>
      <c r="P323" s="10">
        <v>5</v>
      </c>
      <c r="Q323" s="19">
        <v>9</v>
      </c>
      <c r="R323" s="11">
        <v>344069</v>
      </c>
      <c r="S323" s="11">
        <v>0</v>
      </c>
    </row>
    <row r="324" spans="1:19" x14ac:dyDescent="0.25">
      <c r="A324" s="1">
        <v>322</v>
      </c>
      <c r="B324" s="10">
        <v>307274</v>
      </c>
      <c r="C324" s="1" t="s">
        <v>2092</v>
      </c>
      <c r="D324" s="1" t="s">
        <v>2093</v>
      </c>
      <c r="E324" s="1" t="s">
        <v>23</v>
      </c>
      <c r="F324" s="1" t="s">
        <v>15</v>
      </c>
      <c r="G324" s="10">
        <v>20000</v>
      </c>
      <c r="H324" s="1" t="s">
        <v>2094</v>
      </c>
      <c r="I324" s="10">
        <v>7280</v>
      </c>
      <c r="J324" s="1" t="s">
        <v>2095</v>
      </c>
      <c r="K324" s="1" t="s">
        <v>2096</v>
      </c>
      <c r="L324" s="1" t="s">
        <v>2097</v>
      </c>
      <c r="M324" s="1" t="s">
        <v>2098</v>
      </c>
      <c r="N324" s="10">
        <v>10</v>
      </c>
      <c r="O324" s="10">
        <v>54</v>
      </c>
      <c r="P324" s="10">
        <v>25</v>
      </c>
      <c r="Q324" s="19">
        <v>9</v>
      </c>
      <c r="R324" s="11">
        <v>307274</v>
      </c>
      <c r="S324" s="11">
        <v>0</v>
      </c>
    </row>
    <row r="325" spans="1:19" x14ac:dyDescent="0.25">
      <c r="A325" s="1">
        <v>323</v>
      </c>
      <c r="B325" s="10">
        <v>1688179</v>
      </c>
      <c r="C325" s="1" t="s">
        <v>2099</v>
      </c>
      <c r="D325" s="1" t="s">
        <v>2100</v>
      </c>
      <c r="E325" s="1" t="s">
        <v>1255</v>
      </c>
      <c r="F325" s="1" t="s">
        <v>15</v>
      </c>
      <c r="G325" s="10">
        <v>100000</v>
      </c>
      <c r="H325" s="1" t="s">
        <v>257</v>
      </c>
      <c r="I325" s="10">
        <v>7257</v>
      </c>
      <c r="J325" s="1" t="s">
        <v>2101</v>
      </c>
      <c r="K325" s="1" t="s">
        <v>2102</v>
      </c>
      <c r="L325" s="1" t="s">
        <v>2103</v>
      </c>
      <c r="M325" s="1" t="s">
        <v>2104</v>
      </c>
      <c r="N325" s="10">
        <v>8</v>
      </c>
      <c r="O325" s="10">
        <v>59</v>
      </c>
      <c r="P325" s="10">
        <v>1</v>
      </c>
      <c r="Q325" s="19">
        <v>9</v>
      </c>
      <c r="R325" s="11">
        <v>1688179</v>
      </c>
      <c r="S325" s="11">
        <v>0</v>
      </c>
    </row>
    <row r="326" spans="1:19" x14ac:dyDescent="0.25">
      <c r="A326" s="1">
        <v>324</v>
      </c>
      <c r="B326" s="10">
        <v>277399</v>
      </c>
      <c r="C326" s="1" t="s">
        <v>2105</v>
      </c>
      <c r="D326" s="1" t="s">
        <v>2106</v>
      </c>
      <c r="E326" s="1" t="s">
        <v>2107</v>
      </c>
      <c r="F326" s="1" t="s">
        <v>15</v>
      </c>
      <c r="G326" s="10">
        <v>50000</v>
      </c>
      <c r="H326" s="1" t="s">
        <v>560</v>
      </c>
      <c r="I326" s="10">
        <v>7253</v>
      </c>
      <c r="J326" s="1" t="s">
        <v>2108</v>
      </c>
      <c r="K326" s="1" t="s">
        <v>2109</v>
      </c>
      <c r="L326" s="1" t="s">
        <v>2110</v>
      </c>
      <c r="M326" s="1" t="s">
        <v>2111</v>
      </c>
      <c r="N326" s="10">
        <v>33</v>
      </c>
      <c r="O326" s="10">
        <v>55</v>
      </c>
      <c r="P326" s="10">
        <v>1</v>
      </c>
      <c r="Q326" s="19">
        <v>9</v>
      </c>
      <c r="R326" s="11">
        <v>277399</v>
      </c>
      <c r="S326" s="11">
        <v>0</v>
      </c>
    </row>
    <row r="327" spans="1:19" x14ac:dyDescent="0.25">
      <c r="A327" s="1">
        <v>325</v>
      </c>
      <c r="B327" s="10">
        <v>520177</v>
      </c>
      <c r="C327" s="1" t="s">
        <v>2112</v>
      </c>
      <c r="D327" s="1" t="s">
        <v>2113</v>
      </c>
      <c r="E327" s="1" t="s">
        <v>14</v>
      </c>
      <c r="F327" s="1" t="s">
        <v>15</v>
      </c>
      <c r="G327" s="10">
        <v>25000</v>
      </c>
      <c r="H327" s="1" t="s">
        <v>2114</v>
      </c>
      <c r="I327" s="10">
        <v>7245</v>
      </c>
      <c r="J327" s="1" t="s">
        <v>2115</v>
      </c>
      <c r="K327" s="1" t="s">
        <v>2116</v>
      </c>
      <c r="L327" s="1" t="s">
        <v>2117</v>
      </c>
      <c r="M327" s="1" t="s">
        <v>2118</v>
      </c>
      <c r="N327" s="10">
        <v>6</v>
      </c>
      <c r="O327" s="10">
        <v>38</v>
      </c>
      <c r="P327" s="10">
        <v>3</v>
      </c>
      <c r="Q327" s="19">
        <v>9</v>
      </c>
      <c r="R327" s="11">
        <v>520177</v>
      </c>
      <c r="S327" s="11">
        <v>0</v>
      </c>
    </row>
    <row r="328" spans="1:19" x14ac:dyDescent="0.25">
      <c r="A328" s="1">
        <v>326</v>
      </c>
      <c r="B328" s="10">
        <v>591860</v>
      </c>
      <c r="C328" s="1" t="s">
        <v>2119</v>
      </c>
      <c r="D328" s="1" t="s">
        <v>2120</v>
      </c>
      <c r="E328" s="1" t="s">
        <v>665</v>
      </c>
      <c r="F328" s="1" t="s">
        <v>15</v>
      </c>
      <c r="G328" s="10">
        <v>12750</v>
      </c>
      <c r="H328" s="1" t="s">
        <v>39</v>
      </c>
      <c r="I328" s="10">
        <v>7232</v>
      </c>
      <c r="J328" s="1" t="s">
        <v>2121</v>
      </c>
      <c r="K328" s="1" t="s">
        <v>2122</v>
      </c>
      <c r="L328" s="1" t="s">
        <v>2123</v>
      </c>
      <c r="M328" s="1" t="s">
        <v>2124</v>
      </c>
      <c r="N328" s="10">
        <v>6</v>
      </c>
      <c r="O328" s="10">
        <v>34</v>
      </c>
      <c r="P328" s="10">
        <v>1</v>
      </c>
      <c r="Q328" s="19">
        <v>9</v>
      </c>
      <c r="R328" s="11">
        <v>591860</v>
      </c>
      <c r="S328" s="11">
        <v>0</v>
      </c>
    </row>
    <row r="329" spans="1:19" x14ac:dyDescent="0.25">
      <c r="A329" s="1">
        <v>327</v>
      </c>
      <c r="B329" s="10">
        <v>293184</v>
      </c>
      <c r="C329" s="1" t="s">
        <v>2125</v>
      </c>
      <c r="D329" s="1" t="s">
        <v>2126</v>
      </c>
      <c r="E329" s="1" t="s">
        <v>46</v>
      </c>
      <c r="F329" s="1" t="s">
        <v>15</v>
      </c>
      <c r="G329" s="10">
        <v>215000</v>
      </c>
      <c r="H329" s="1" t="s">
        <v>16</v>
      </c>
      <c r="I329" s="10">
        <v>7231</v>
      </c>
      <c r="J329" s="1" t="s">
        <v>2127</v>
      </c>
      <c r="K329" s="1" t="s">
        <v>2128</v>
      </c>
      <c r="L329" s="1" t="s">
        <v>2129</v>
      </c>
      <c r="M329" s="1" t="s">
        <v>2130</v>
      </c>
      <c r="N329" s="10">
        <v>30</v>
      </c>
      <c r="O329" s="10">
        <v>3</v>
      </c>
      <c r="P329" s="10">
        <v>10</v>
      </c>
      <c r="Q329" s="19">
        <v>9</v>
      </c>
      <c r="R329" s="11">
        <v>293184</v>
      </c>
      <c r="S329" s="11">
        <v>0</v>
      </c>
    </row>
    <row r="330" spans="1:19" x14ac:dyDescent="0.25">
      <c r="A330" s="1">
        <v>328</v>
      </c>
      <c r="B330" s="10">
        <v>433038</v>
      </c>
      <c r="C330" s="1" t="s">
        <v>2131</v>
      </c>
      <c r="D330" s="1" t="s">
        <v>2132</v>
      </c>
      <c r="E330" s="1" t="s">
        <v>129</v>
      </c>
      <c r="F330" s="1" t="s">
        <v>15</v>
      </c>
      <c r="G330" s="10">
        <v>25000</v>
      </c>
      <c r="H330" s="1" t="s">
        <v>136</v>
      </c>
      <c r="I330" s="10">
        <v>7221</v>
      </c>
      <c r="J330" s="1" t="s">
        <v>2133</v>
      </c>
      <c r="K330" s="1" t="s">
        <v>2134</v>
      </c>
      <c r="L330" s="1" t="s">
        <v>2135</v>
      </c>
      <c r="M330" s="1" t="s">
        <v>2136</v>
      </c>
      <c r="N330" s="10">
        <v>12</v>
      </c>
      <c r="O330" s="10">
        <v>27</v>
      </c>
      <c r="P330" s="10">
        <v>5</v>
      </c>
      <c r="Q330" s="19">
        <v>9</v>
      </c>
      <c r="R330" s="11">
        <v>433038</v>
      </c>
      <c r="S330" s="11">
        <v>0</v>
      </c>
    </row>
    <row r="331" spans="1:19" x14ac:dyDescent="0.25">
      <c r="A331" s="1">
        <v>329</v>
      </c>
      <c r="B331" s="10">
        <v>446666</v>
      </c>
      <c r="C331" s="1" t="s">
        <v>2137</v>
      </c>
      <c r="D331" s="1" t="s">
        <v>2138</v>
      </c>
      <c r="E331" s="1" t="s">
        <v>998</v>
      </c>
      <c r="F331" s="1" t="s">
        <v>15</v>
      </c>
      <c r="G331" s="10">
        <v>400000</v>
      </c>
      <c r="H331" s="1" t="s">
        <v>257</v>
      </c>
      <c r="I331" s="10">
        <v>7204</v>
      </c>
      <c r="J331" s="1" t="s">
        <v>2139</v>
      </c>
      <c r="K331" s="1" t="s">
        <v>2140</v>
      </c>
      <c r="L331" s="1" t="s">
        <v>2141</v>
      </c>
      <c r="M331" s="1" t="s">
        <v>2142</v>
      </c>
      <c r="N331" s="10">
        <v>42</v>
      </c>
      <c r="O331" s="10">
        <v>47</v>
      </c>
      <c r="P331" s="10">
        <v>1</v>
      </c>
      <c r="Q331" s="19">
        <v>9</v>
      </c>
      <c r="R331" s="11">
        <v>446666</v>
      </c>
      <c r="S331" s="11">
        <v>0</v>
      </c>
    </row>
    <row r="332" spans="1:19" x14ac:dyDescent="0.25">
      <c r="A332" s="1">
        <v>330</v>
      </c>
      <c r="B332" s="10">
        <v>362033</v>
      </c>
      <c r="C332" s="1" t="s">
        <v>2143</v>
      </c>
      <c r="D332" s="1" t="s">
        <v>1748</v>
      </c>
      <c r="E332" s="1" t="s">
        <v>23</v>
      </c>
      <c r="F332" s="1" t="s">
        <v>15</v>
      </c>
      <c r="G332" s="10">
        <v>29000</v>
      </c>
      <c r="H332" s="1" t="s">
        <v>47</v>
      </c>
      <c r="I332" s="10">
        <v>7204</v>
      </c>
      <c r="J332" s="1" t="s">
        <v>2144</v>
      </c>
      <c r="K332" s="1" t="s">
        <v>2145</v>
      </c>
      <c r="L332" s="1" t="s">
        <v>2146</v>
      </c>
      <c r="M332" s="1" t="s">
        <v>2147</v>
      </c>
      <c r="N332" s="10">
        <v>9</v>
      </c>
      <c r="O332" s="10">
        <v>60</v>
      </c>
      <c r="P332" s="10">
        <v>10</v>
      </c>
      <c r="Q332" s="19">
        <v>9</v>
      </c>
      <c r="R332" s="11">
        <v>362033</v>
      </c>
      <c r="S332" s="11">
        <v>0</v>
      </c>
    </row>
    <row r="333" spans="1:19" x14ac:dyDescent="0.25">
      <c r="A333" s="1">
        <v>331</v>
      </c>
      <c r="B333" s="10">
        <v>220852</v>
      </c>
      <c r="C333" s="1" t="s">
        <v>2148</v>
      </c>
      <c r="D333" s="1" t="s">
        <v>2149</v>
      </c>
      <c r="E333" s="1" t="s">
        <v>14</v>
      </c>
      <c r="F333" s="1" t="s">
        <v>15</v>
      </c>
      <c r="G333" s="10">
        <v>20000</v>
      </c>
      <c r="H333" s="1" t="s">
        <v>85</v>
      </c>
      <c r="I333" s="10">
        <v>7198</v>
      </c>
      <c r="J333" s="1" t="s">
        <v>2150</v>
      </c>
      <c r="K333" s="1" t="s">
        <v>2151</v>
      </c>
      <c r="L333" s="1" t="s">
        <v>2152</v>
      </c>
      <c r="M333" s="1" t="s">
        <v>2153</v>
      </c>
      <c r="N333" s="10">
        <v>4</v>
      </c>
      <c r="O333" s="10">
        <v>49</v>
      </c>
      <c r="P333" s="10">
        <v>1</v>
      </c>
      <c r="Q333" s="19">
        <v>9</v>
      </c>
      <c r="R333" s="11">
        <v>220852</v>
      </c>
      <c r="S333" s="11">
        <v>0</v>
      </c>
    </row>
    <row r="334" spans="1:19" x14ac:dyDescent="0.25">
      <c r="A334" s="1">
        <v>332</v>
      </c>
      <c r="B334" s="10">
        <v>368614</v>
      </c>
      <c r="C334" s="1" t="s">
        <v>2154</v>
      </c>
      <c r="D334" s="1" t="s">
        <v>2155</v>
      </c>
      <c r="E334" s="1" t="s">
        <v>46</v>
      </c>
      <c r="F334" s="1" t="s">
        <v>15</v>
      </c>
      <c r="G334" s="10">
        <v>350000</v>
      </c>
      <c r="H334" s="1" t="s">
        <v>1449</v>
      </c>
      <c r="I334" s="10">
        <v>7167</v>
      </c>
      <c r="J334" s="1" t="s">
        <v>2156</v>
      </c>
      <c r="K334" s="1" t="s">
        <v>2157</v>
      </c>
      <c r="L334" s="1" t="s">
        <v>2158</v>
      </c>
      <c r="M334" s="1" t="s">
        <v>2159</v>
      </c>
      <c r="N334" s="10">
        <v>40</v>
      </c>
      <c r="O334" s="10">
        <v>26</v>
      </c>
      <c r="P334" s="10">
        <v>5</v>
      </c>
      <c r="Q334" s="19">
        <v>9</v>
      </c>
      <c r="R334" s="11">
        <v>368614</v>
      </c>
      <c r="S334" s="11">
        <v>0</v>
      </c>
    </row>
    <row r="335" spans="1:19" x14ac:dyDescent="0.25">
      <c r="A335" s="1">
        <v>333</v>
      </c>
      <c r="B335" s="10">
        <v>462405</v>
      </c>
      <c r="C335" s="1" t="s">
        <v>2160</v>
      </c>
      <c r="D335" s="1" t="s">
        <v>2161</v>
      </c>
      <c r="E335" s="1" t="s">
        <v>2162</v>
      </c>
      <c r="F335" s="1" t="s">
        <v>15</v>
      </c>
      <c r="G335" s="10">
        <v>60000</v>
      </c>
      <c r="H335" s="1" t="s">
        <v>1412</v>
      </c>
      <c r="I335" s="10">
        <v>7158</v>
      </c>
      <c r="J335" s="1" t="s">
        <v>2163</v>
      </c>
      <c r="K335" s="1" t="s">
        <v>2164</v>
      </c>
      <c r="L335" s="1" t="s">
        <v>2165</v>
      </c>
      <c r="M335" s="1" t="s">
        <v>2166</v>
      </c>
      <c r="N335" s="10">
        <v>21</v>
      </c>
      <c r="O335" s="10">
        <v>41</v>
      </c>
      <c r="P335" s="10">
        <v>10</v>
      </c>
      <c r="Q335" s="19">
        <v>9</v>
      </c>
      <c r="R335" s="11">
        <v>462405</v>
      </c>
      <c r="S335" s="11">
        <v>0</v>
      </c>
    </row>
    <row r="336" spans="1:19" x14ac:dyDescent="0.25">
      <c r="A336" s="1">
        <v>334</v>
      </c>
      <c r="B336" s="10">
        <v>333127</v>
      </c>
      <c r="C336" s="1" t="s">
        <v>2167</v>
      </c>
      <c r="D336" s="1" t="s">
        <v>2168</v>
      </c>
      <c r="E336" s="1" t="s">
        <v>46</v>
      </c>
      <c r="F336" s="1" t="s">
        <v>15</v>
      </c>
      <c r="G336" s="10">
        <v>250000</v>
      </c>
      <c r="H336" s="1" t="s">
        <v>2169</v>
      </c>
      <c r="I336" s="10">
        <v>7139</v>
      </c>
      <c r="J336" s="1" t="s">
        <v>2170</v>
      </c>
      <c r="K336" s="1" t="s">
        <v>2171</v>
      </c>
      <c r="L336" s="1" t="s">
        <v>2172</v>
      </c>
      <c r="M336" s="1" t="s">
        <v>2173</v>
      </c>
      <c r="N336" s="10">
        <v>15</v>
      </c>
      <c r="O336" s="10">
        <v>68</v>
      </c>
      <c r="P336" s="10">
        <v>20</v>
      </c>
      <c r="Q336" s="19">
        <v>9</v>
      </c>
      <c r="R336" s="11">
        <v>333127</v>
      </c>
      <c r="S336" s="11">
        <v>0</v>
      </c>
    </row>
    <row r="337" spans="1:19" x14ac:dyDescent="0.25">
      <c r="A337" s="1">
        <v>335</v>
      </c>
      <c r="B337" s="10">
        <v>377471</v>
      </c>
      <c r="C337" s="1" t="s">
        <v>2174</v>
      </c>
      <c r="D337" s="1" t="s">
        <v>1498</v>
      </c>
      <c r="E337" s="1" t="s">
        <v>2175</v>
      </c>
      <c r="F337" s="1" t="s">
        <v>15</v>
      </c>
      <c r="G337" s="10">
        <v>15000</v>
      </c>
      <c r="H337" s="1" t="s">
        <v>1548</v>
      </c>
      <c r="I337" s="10">
        <v>7119</v>
      </c>
      <c r="J337" s="1" t="s">
        <v>2176</v>
      </c>
      <c r="K337" s="1" t="s">
        <v>2177</v>
      </c>
      <c r="L337" s="1" t="s">
        <v>2178</v>
      </c>
      <c r="M337" s="1" t="s">
        <v>2179</v>
      </c>
      <c r="N337" s="10">
        <v>12</v>
      </c>
      <c r="O337" s="10">
        <v>42</v>
      </c>
      <c r="P337" s="10">
        <v>10</v>
      </c>
      <c r="Q337" s="19">
        <v>9</v>
      </c>
      <c r="R337" s="11">
        <v>377471</v>
      </c>
      <c r="S337" s="11">
        <v>0</v>
      </c>
    </row>
    <row r="338" spans="1:19" x14ac:dyDescent="0.25">
      <c r="A338" s="1">
        <v>336</v>
      </c>
      <c r="B338" s="10">
        <v>700524</v>
      </c>
      <c r="C338" s="1" t="s">
        <v>2180</v>
      </c>
      <c r="D338" s="1" t="s">
        <v>2181</v>
      </c>
      <c r="E338" s="1" t="s">
        <v>14</v>
      </c>
      <c r="F338" s="1" t="s">
        <v>84</v>
      </c>
      <c r="G338" s="10">
        <v>85000</v>
      </c>
      <c r="H338" s="1" t="s">
        <v>2182</v>
      </c>
      <c r="I338" s="10">
        <v>7112</v>
      </c>
      <c r="J338" s="1" t="s">
        <v>2183</v>
      </c>
      <c r="K338" s="1" t="s">
        <v>2184</v>
      </c>
      <c r="L338" s="1" t="s">
        <v>2185</v>
      </c>
      <c r="M338" s="1" t="s">
        <v>2186</v>
      </c>
      <c r="N338" s="10">
        <v>10</v>
      </c>
      <c r="O338" s="10">
        <v>55</v>
      </c>
      <c r="P338" s="10">
        <v>0.75</v>
      </c>
      <c r="Q338" s="19">
        <v>2</v>
      </c>
      <c r="R338" s="11">
        <v>518387.76</v>
      </c>
      <c r="S338" s="11">
        <v>1</v>
      </c>
    </row>
    <row r="339" spans="1:19" x14ac:dyDescent="0.25">
      <c r="A339" s="1">
        <v>337</v>
      </c>
      <c r="B339" s="10">
        <v>453803</v>
      </c>
      <c r="C339" s="1" t="s">
        <v>2187</v>
      </c>
      <c r="D339" s="1" t="s">
        <v>2188</v>
      </c>
      <c r="E339" s="1" t="s">
        <v>1712</v>
      </c>
      <c r="F339" s="1" t="s">
        <v>15</v>
      </c>
      <c r="G339" s="10">
        <v>25000</v>
      </c>
      <c r="H339" s="1" t="s">
        <v>39</v>
      </c>
      <c r="I339" s="10">
        <v>7063</v>
      </c>
      <c r="J339" s="1" t="s">
        <v>2189</v>
      </c>
      <c r="K339" s="1" t="s">
        <v>2190</v>
      </c>
      <c r="L339" s="1" t="s">
        <v>2191</v>
      </c>
      <c r="M339" s="1" t="s">
        <v>2192</v>
      </c>
      <c r="N339" s="10">
        <v>20</v>
      </c>
      <c r="O339" s="10">
        <v>58</v>
      </c>
      <c r="P339" s="10">
        <v>2</v>
      </c>
      <c r="Q339" s="19">
        <v>9</v>
      </c>
      <c r="R339" s="11">
        <v>453803</v>
      </c>
      <c r="S339" s="11">
        <v>0</v>
      </c>
    </row>
    <row r="340" spans="1:19" x14ac:dyDescent="0.25">
      <c r="A340" s="1">
        <v>338</v>
      </c>
      <c r="B340" s="10">
        <v>171254</v>
      </c>
      <c r="C340" s="1" t="s">
        <v>2193</v>
      </c>
      <c r="D340" s="1" t="s">
        <v>2194</v>
      </c>
      <c r="E340" s="1" t="s">
        <v>14</v>
      </c>
      <c r="F340" s="1" t="s">
        <v>15</v>
      </c>
      <c r="G340" s="10">
        <v>10000</v>
      </c>
      <c r="H340" s="1" t="s">
        <v>190</v>
      </c>
      <c r="I340" s="10">
        <v>7058</v>
      </c>
      <c r="J340" s="1" t="s">
        <v>2195</v>
      </c>
      <c r="K340" s="1" t="s">
        <v>2196</v>
      </c>
      <c r="L340" s="1" t="s">
        <v>2197</v>
      </c>
      <c r="M340" s="1" t="s">
        <v>2198</v>
      </c>
      <c r="N340" s="10">
        <v>4</v>
      </c>
      <c r="O340" s="10">
        <v>47</v>
      </c>
      <c r="P340" s="10">
        <v>20</v>
      </c>
      <c r="Q340" s="19">
        <v>9</v>
      </c>
      <c r="R340" s="11">
        <v>171254</v>
      </c>
      <c r="S340" s="11">
        <v>0</v>
      </c>
    </row>
    <row r="341" spans="1:19" x14ac:dyDescent="0.25">
      <c r="A341" s="1">
        <v>339</v>
      </c>
      <c r="B341" s="10">
        <v>394019</v>
      </c>
      <c r="C341" s="1" t="s">
        <v>2199</v>
      </c>
      <c r="D341" s="1" t="s">
        <v>2200</v>
      </c>
      <c r="E341" s="1" t="s">
        <v>46</v>
      </c>
      <c r="F341" s="1" t="s">
        <v>15</v>
      </c>
      <c r="G341" s="10">
        <v>150000</v>
      </c>
      <c r="H341" s="1" t="s">
        <v>2201</v>
      </c>
      <c r="I341" s="10">
        <v>7044</v>
      </c>
      <c r="J341" s="1" t="s">
        <v>2202</v>
      </c>
      <c r="K341" s="1" t="s">
        <v>2203</v>
      </c>
      <c r="L341" s="1" t="s">
        <v>2204</v>
      </c>
      <c r="M341" s="1" t="s">
        <v>2205</v>
      </c>
      <c r="N341" s="10">
        <v>6</v>
      </c>
      <c r="O341" s="10">
        <v>26</v>
      </c>
      <c r="P341" s="10">
        <v>1</v>
      </c>
      <c r="Q341" s="19">
        <v>9</v>
      </c>
      <c r="R341" s="11">
        <v>394019</v>
      </c>
      <c r="S341" s="11">
        <v>0</v>
      </c>
    </row>
    <row r="342" spans="1:19" x14ac:dyDescent="0.25">
      <c r="A342" s="1">
        <v>340</v>
      </c>
      <c r="B342" s="10">
        <v>555661</v>
      </c>
      <c r="C342" s="1" t="s">
        <v>2206</v>
      </c>
      <c r="D342" s="1" t="s">
        <v>971</v>
      </c>
      <c r="E342" s="1" t="s">
        <v>14</v>
      </c>
      <c r="F342" s="1" t="s">
        <v>15</v>
      </c>
      <c r="G342" s="10">
        <v>100000</v>
      </c>
      <c r="H342" s="1" t="s">
        <v>972</v>
      </c>
      <c r="I342" s="10">
        <v>6997</v>
      </c>
      <c r="J342" s="1" t="s">
        <v>2207</v>
      </c>
      <c r="K342" s="1" t="s">
        <v>2208</v>
      </c>
      <c r="L342" s="1" t="s">
        <v>2209</v>
      </c>
      <c r="M342" s="1" t="s">
        <v>2210</v>
      </c>
      <c r="N342" s="10">
        <v>8</v>
      </c>
      <c r="O342" s="10">
        <v>47</v>
      </c>
      <c r="P342" s="10">
        <v>1</v>
      </c>
      <c r="Q342" s="19">
        <v>9</v>
      </c>
      <c r="R342" s="11">
        <v>555661</v>
      </c>
      <c r="S342" s="11">
        <v>0</v>
      </c>
    </row>
    <row r="343" spans="1:19" x14ac:dyDescent="0.25">
      <c r="A343" s="1">
        <v>341</v>
      </c>
      <c r="B343" s="10">
        <v>532614</v>
      </c>
      <c r="C343" s="1" t="s">
        <v>2211</v>
      </c>
      <c r="D343" s="1" t="s">
        <v>2212</v>
      </c>
      <c r="E343" s="1" t="s">
        <v>1699</v>
      </c>
      <c r="F343" s="1" t="s">
        <v>84</v>
      </c>
      <c r="G343" s="10">
        <v>20000</v>
      </c>
      <c r="H343" s="1" t="s">
        <v>85</v>
      </c>
      <c r="I343" s="10">
        <v>6974</v>
      </c>
      <c r="J343" s="1" t="s">
        <v>2213</v>
      </c>
      <c r="K343" s="1" t="s">
        <v>2214</v>
      </c>
      <c r="L343" s="1" t="s">
        <v>2212</v>
      </c>
      <c r="M343" s="1" t="s">
        <v>2215</v>
      </c>
      <c r="N343" s="10">
        <v>16</v>
      </c>
      <c r="O343" s="10">
        <v>18</v>
      </c>
      <c r="P343" s="10">
        <v>3</v>
      </c>
      <c r="Q343" s="19">
        <v>2</v>
      </c>
      <c r="R343" s="11">
        <v>394134.36</v>
      </c>
      <c r="S343" s="11">
        <v>1</v>
      </c>
    </row>
    <row r="344" spans="1:19" x14ac:dyDescent="0.25">
      <c r="A344" s="1">
        <v>342</v>
      </c>
      <c r="B344" s="10">
        <v>573760</v>
      </c>
      <c r="C344" s="1" t="s">
        <v>2216</v>
      </c>
      <c r="D344" s="1" t="s">
        <v>2217</v>
      </c>
      <c r="E344" s="1" t="s">
        <v>581</v>
      </c>
      <c r="F344" s="1" t="s">
        <v>15</v>
      </c>
      <c r="G344" s="10">
        <v>25000</v>
      </c>
      <c r="H344" s="1" t="s">
        <v>47</v>
      </c>
      <c r="I344" s="10">
        <v>6972</v>
      </c>
      <c r="J344" s="1" t="s">
        <v>2218</v>
      </c>
      <c r="K344" s="1" t="s">
        <v>2219</v>
      </c>
      <c r="L344" s="1" t="s">
        <v>2220</v>
      </c>
      <c r="M344" s="1" t="s">
        <v>2221</v>
      </c>
      <c r="N344" s="10">
        <v>14</v>
      </c>
      <c r="O344" s="10">
        <v>57</v>
      </c>
      <c r="P344" s="10">
        <v>20</v>
      </c>
      <c r="Q344" s="19">
        <v>9</v>
      </c>
      <c r="R344" s="11">
        <v>573760</v>
      </c>
      <c r="S344" s="11">
        <v>0</v>
      </c>
    </row>
    <row r="345" spans="1:19" x14ac:dyDescent="0.25">
      <c r="A345" s="1">
        <v>343</v>
      </c>
      <c r="B345" s="10">
        <v>429715</v>
      </c>
      <c r="C345" s="1" t="s">
        <v>2222</v>
      </c>
      <c r="D345" s="1" t="s">
        <v>2223</v>
      </c>
      <c r="E345" s="1" t="s">
        <v>46</v>
      </c>
      <c r="F345" s="1" t="s">
        <v>15</v>
      </c>
      <c r="G345" s="10">
        <v>250000</v>
      </c>
      <c r="H345" s="1" t="s">
        <v>2224</v>
      </c>
      <c r="I345" s="10">
        <v>6971</v>
      </c>
      <c r="J345" s="1" t="s">
        <v>2225</v>
      </c>
      <c r="K345" s="1" t="s">
        <v>2226</v>
      </c>
      <c r="L345" s="1" t="s">
        <v>2227</v>
      </c>
      <c r="M345" s="1" t="s">
        <v>2228</v>
      </c>
      <c r="N345" s="10">
        <v>20</v>
      </c>
      <c r="O345" s="10">
        <v>34</v>
      </c>
      <c r="P345" s="10">
        <v>5</v>
      </c>
      <c r="Q345" s="19">
        <v>9</v>
      </c>
      <c r="R345" s="11">
        <v>429715</v>
      </c>
      <c r="S345" s="11">
        <v>0</v>
      </c>
    </row>
    <row r="346" spans="1:19" x14ac:dyDescent="0.25">
      <c r="A346" s="1">
        <v>344</v>
      </c>
      <c r="B346" s="10">
        <v>337325</v>
      </c>
      <c r="C346" s="1" t="s">
        <v>2229</v>
      </c>
      <c r="D346" s="1" t="s">
        <v>2230</v>
      </c>
      <c r="E346" s="1" t="s">
        <v>14</v>
      </c>
      <c r="F346" s="1" t="s">
        <v>15</v>
      </c>
      <c r="G346" s="10">
        <v>20000</v>
      </c>
      <c r="H346" s="1" t="s">
        <v>1237</v>
      </c>
      <c r="I346" s="10">
        <v>6969</v>
      </c>
      <c r="J346" s="1" t="s">
        <v>2231</v>
      </c>
      <c r="K346" s="1" t="s">
        <v>2232</v>
      </c>
      <c r="L346" s="1" t="s">
        <v>2233</v>
      </c>
      <c r="M346" s="1" t="s">
        <v>2234</v>
      </c>
      <c r="N346" s="10">
        <v>7</v>
      </c>
      <c r="O346" s="10">
        <v>44</v>
      </c>
      <c r="P346" s="10">
        <v>1</v>
      </c>
      <c r="Q346" s="19">
        <v>9</v>
      </c>
      <c r="R346" s="11">
        <v>337325</v>
      </c>
      <c r="S346" s="11">
        <v>0</v>
      </c>
    </row>
    <row r="347" spans="1:19" x14ac:dyDescent="0.25">
      <c r="A347" s="1">
        <v>345</v>
      </c>
      <c r="B347" s="10">
        <v>158922</v>
      </c>
      <c r="C347" s="1" t="s">
        <v>2235</v>
      </c>
      <c r="D347" s="1" t="s">
        <v>2236</v>
      </c>
      <c r="E347" s="1" t="s">
        <v>2162</v>
      </c>
      <c r="F347" s="1" t="s">
        <v>15</v>
      </c>
      <c r="G347" s="10">
        <v>6000</v>
      </c>
      <c r="H347" s="1" t="s">
        <v>47</v>
      </c>
      <c r="I347" s="10">
        <v>6968</v>
      </c>
      <c r="J347" s="1" t="s">
        <v>2237</v>
      </c>
      <c r="K347" s="1" t="s">
        <v>2238</v>
      </c>
      <c r="L347" s="1" t="s">
        <v>2239</v>
      </c>
      <c r="M347" s="1" t="s">
        <v>2240</v>
      </c>
      <c r="N347" s="10">
        <v>7</v>
      </c>
      <c r="O347" s="10">
        <v>31</v>
      </c>
      <c r="P347" s="10">
        <v>1</v>
      </c>
      <c r="Q347" s="19">
        <v>9</v>
      </c>
      <c r="R347" s="11">
        <v>158922</v>
      </c>
      <c r="S347" s="11">
        <v>0</v>
      </c>
    </row>
    <row r="348" spans="1:19" x14ac:dyDescent="0.25">
      <c r="A348" s="1">
        <v>346</v>
      </c>
      <c r="B348" s="10">
        <v>256217</v>
      </c>
      <c r="C348" s="1" t="s">
        <v>2241</v>
      </c>
      <c r="D348" s="1" t="s">
        <v>2242</v>
      </c>
      <c r="E348" s="1" t="s">
        <v>46</v>
      </c>
      <c r="F348" s="1" t="s">
        <v>84</v>
      </c>
      <c r="G348" s="10">
        <v>200000</v>
      </c>
      <c r="H348" s="1" t="s">
        <v>2243</v>
      </c>
      <c r="I348" s="10">
        <v>6966</v>
      </c>
      <c r="J348" s="1" t="s">
        <v>2244</v>
      </c>
      <c r="K348" s="1" t="s">
        <v>2245</v>
      </c>
      <c r="L348" s="1" t="s">
        <v>2246</v>
      </c>
      <c r="M348" s="1" t="s">
        <v>2247</v>
      </c>
      <c r="N348" s="10">
        <v>26</v>
      </c>
      <c r="O348" s="10">
        <v>50</v>
      </c>
      <c r="P348" s="10">
        <v>14</v>
      </c>
      <c r="Q348" s="19">
        <v>2</v>
      </c>
      <c r="R348" s="11">
        <v>189600.58</v>
      </c>
      <c r="S348" s="11">
        <v>1</v>
      </c>
    </row>
    <row r="349" spans="1:19" x14ac:dyDescent="0.25">
      <c r="A349" s="1">
        <v>347</v>
      </c>
      <c r="B349" s="10">
        <v>598104</v>
      </c>
      <c r="C349" s="1" t="s">
        <v>2248</v>
      </c>
      <c r="D349" s="1" t="s">
        <v>2249</v>
      </c>
      <c r="E349" s="1" t="s">
        <v>46</v>
      </c>
      <c r="F349" s="1" t="s">
        <v>15</v>
      </c>
      <c r="G349" s="10">
        <v>450000</v>
      </c>
      <c r="H349" s="1" t="s">
        <v>1044</v>
      </c>
      <c r="I349" s="10">
        <v>6963</v>
      </c>
      <c r="J349" s="1" t="s">
        <v>2250</v>
      </c>
      <c r="K349" s="1" t="s">
        <v>2251</v>
      </c>
      <c r="L349" s="1" t="s">
        <v>2252</v>
      </c>
      <c r="M349" s="1" t="s">
        <v>2253</v>
      </c>
      <c r="N349" s="10">
        <v>21</v>
      </c>
      <c r="O349" s="10">
        <v>27</v>
      </c>
      <c r="P349" s="10">
        <v>5</v>
      </c>
      <c r="Q349" s="19">
        <v>9</v>
      </c>
      <c r="R349" s="11">
        <v>598104</v>
      </c>
      <c r="S349" s="11">
        <v>0</v>
      </c>
    </row>
    <row r="350" spans="1:19" x14ac:dyDescent="0.25">
      <c r="A350" s="1">
        <v>348</v>
      </c>
      <c r="B350" s="10">
        <v>777777</v>
      </c>
      <c r="C350" s="1" t="s">
        <v>2254</v>
      </c>
      <c r="D350" s="1" t="s">
        <v>2255</v>
      </c>
      <c r="E350" s="1" t="s">
        <v>1255</v>
      </c>
      <c r="F350" s="1" t="s">
        <v>15</v>
      </c>
      <c r="G350" s="10">
        <v>50000</v>
      </c>
      <c r="H350" s="1" t="s">
        <v>47</v>
      </c>
      <c r="I350" s="10">
        <v>6954</v>
      </c>
      <c r="J350" s="1" t="s">
        <v>2256</v>
      </c>
      <c r="K350" s="1" t="s">
        <v>2257</v>
      </c>
      <c r="L350" s="1" t="s">
        <v>2258</v>
      </c>
      <c r="M350" s="1" t="s">
        <v>2259</v>
      </c>
      <c r="N350" s="10">
        <v>14</v>
      </c>
      <c r="O350" s="10">
        <v>52</v>
      </c>
      <c r="P350" s="10">
        <v>5</v>
      </c>
      <c r="Q350" s="19">
        <v>9</v>
      </c>
      <c r="R350" s="11">
        <v>777777</v>
      </c>
      <c r="S350" s="11">
        <v>0</v>
      </c>
    </row>
    <row r="351" spans="1:19" x14ac:dyDescent="0.25">
      <c r="A351" s="1">
        <v>349</v>
      </c>
      <c r="B351" s="10">
        <v>168314</v>
      </c>
      <c r="C351" s="1" t="s">
        <v>2260</v>
      </c>
      <c r="D351" s="1" t="s">
        <v>2261</v>
      </c>
      <c r="E351" s="1" t="s">
        <v>46</v>
      </c>
      <c r="F351" s="1" t="s">
        <v>75</v>
      </c>
      <c r="G351" s="10">
        <v>110000</v>
      </c>
      <c r="H351" s="1" t="s">
        <v>1256</v>
      </c>
      <c r="I351" s="10">
        <v>6951</v>
      </c>
      <c r="J351" s="1" t="s">
        <v>2262</v>
      </c>
      <c r="K351" s="1" t="s">
        <v>2263</v>
      </c>
      <c r="L351" s="1" t="s">
        <v>2264</v>
      </c>
      <c r="M351" s="1" t="s">
        <v>2265</v>
      </c>
      <c r="N351" s="10">
        <v>71</v>
      </c>
      <c r="O351" s="10">
        <v>27</v>
      </c>
      <c r="P351" s="10">
        <v>9</v>
      </c>
      <c r="Q351" s="19">
        <v>6</v>
      </c>
      <c r="R351" s="11">
        <v>212075.64</v>
      </c>
      <c r="S351" s="11">
        <v>1</v>
      </c>
    </row>
    <row r="352" spans="1:19" x14ac:dyDescent="0.25">
      <c r="A352" s="1">
        <v>350</v>
      </c>
      <c r="B352" s="10">
        <v>191897</v>
      </c>
      <c r="C352" s="1" t="s">
        <v>2266</v>
      </c>
      <c r="D352" s="1" t="s">
        <v>2267</v>
      </c>
      <c r="E352" s="1" t="s">
        <v>46</v>
      </c>
      <c r="F352" s="1" t="s">
        <v>15</v>
      </c>
      <c r="G352" s="10">
        <v>150000</v>
      </c>
      <c r="H352" s="1" t="s">
        <v>2268</v>
      </c>
      <c r="I352" s="10">
        <v>6938</v>
      </c>
      <c r="J352" s="1" t="s">
        <v>2269</v>
      </c>
      <c r="K352" s="1" t="s">
        <v>2270</v>
      </c>
      <c r="L352" s="1" t="s">
        <v>2271</v>
      </c>
      <c r="M352" s="1" t="s">
        <v>2272</v>
      </c>
      <c r="N352" s="10">
        <v>10</v>
      </c>
      <c r="O352" s="10">
        <v>5</v>
      </c>
      <c r="P352" s="10">
        <v>15</v>
      </c>
      <c r="Q352" s="19">
        <v>9</v>
      </c>
      <c r="R352" s="11">
        <v>191897</v>
      </c>
      <c r="S352" s="11">
        <v>0</v>
      </c>
    </row>
    <row r="353" spans="1:19" x14ac:dyDescent="0.25">
      <c r="A353" s="1">
        <v>351</v>
      </c>
      <c r="B353" s="10">
        <v>679255</v>
      </c>
      <c r="C353" s="1" t="s">
        <v>2273</v>
      </c>
      <c r="D353" s="1" t="s">
        <v>2274</v>
      </c>
      <c r="E353" s="1" t="s">
        <v>14</v>
      </c>
      <c r="F353" s="1" t="s">
        <v>15</v>
      </c>
      <c r="G353" s="10">
        <v>15000</v>
      </c>
      <c r="H353" s="1" t="s">
        <v>2275</v>
      </c>
      <c r="I353" s="10">
        <v>6937</v>
      </c>
      <c r="J353" s="1" t="s">
        <v>2276</v>
      </c>
      <c r="K353" s="1" t="s">
        <v>2277</v>
      </c>
      <c r="L353" s="1" t="s">
        <v>2278</v>
      </c>
      <c r="M353" s="1" t="s">
        <v>2279</v>
      </c>
      <c r="N353" s="10">
        <v>10</v>
      </c>
      <c r="O353" s="10">
        <v>22</v>
      </c>
      <c r="P353" s="10">
        <v>5</v>
      </c>
      <c r="Q353" s="19">
        <v>9</v>
      </c>
      <c r="R353" s="11">
        <v>679255</v>
      </c>
      <c r="S353" s="11">
        <v>0</v>
      </c>
    </row>
    <row r="354" spans="1:19" x14ac:dyDescent="0.25">
      <c r="A354" s="1">
        <v>352</v>
      </c>
      <c r="B354" s="10">
        <v>214053</v>
      </c>
      <c r="C354" s="1" t="s">
        <v>2280</v>
      </c>
      <c r="D354" s="1" t="s">
        <v>2281</v>
      </c>
      <c r="E354" s="1" t="s">
        <v>14</v>
      </c>
      <c r="F354" s="1" t="s">
        <v>15</v>
      </c>
      <c r="G354" s="10">
        <v>8000</v>
      </c>
      <c r="H354" s="1" t="s">
        <v>527</v>
      </c>
      <c r="I354" s="10">
        <v>6937</v>
      </c>
      <c r="J354" s="1" t="s">
        <v>2282</v>
      </c>
      <c r="K354" s="1" t="s">
        <v>2283</v>
      </c>
      <c r="L354" s="1" t="s">
        <v>2284</v>
      </c>
      <c r="M354" s="1" t="s">
        <v>2285</v>
      </c>
      <c r="N354" s="10">
        <v>4</v>
      </c>
      <c r="O354" s="10">
        <v>19</v>
      </c>
      <c r="P354" s="10">
        <v>8</v>
      </c>
      <c r="Q354" s="19">
        <v>9</v>
      </c>
      <c r="R354" s="11">
        <v>214053</v>
      </c>
      <c r="S354" s="11">
        <v>0</v>
      </c>
    </row>
    <row r="355" spans="1:19" x14ac:dyDescent="0.25">
      <c r="A355" s="1">
        <v>353</v>
      </c>
      <c r="B355" s="10">
        <v>4961032</v>
      </c>
      <c r="C355" s="1" t="s">
        <v>2286</v>
      </c>
      <c r="D355" s="1" t="s">
        <v>2287</v>
      </c>
      <c r="E355" s="1" t="s">
        <v>189</v>
      </c>
      <c r="F355" s="1" t="s">
        <v>2288</v>
      </c>
      <c r="G355" s="10">
        <v>250000</v>
      </c>
      <c r="H355" s="1" t="s">
        <v>1256</v>
      </c>
      <c r="I355" s="10">
        <v>6935</v>
      </c>
      <c r="J355" s="1" t="s">
        <v>2289</v>
      </c>
      <c r="K355" s="1" t="s">
        <v>2290</v>
      </c>
      <c r="L355" s="1" t="s">
        <v>2291</v>
      </c>
      <c r="M355" s="1" t="s">
        <v>2292</v>
      </c>
      <c r="N355" s="10">
        <v>12</v>
      </c>
      <c r="O355" s="10">
        <v>42</v>
      </c>
      <c r="P355" s="10">
        <v>29</v>
      </c>
      <c r="Q355" s="19">
        <v>8</v>
      </c>
      <c r="R355" s="11">
        <v>545713.52</v>
      </c>
      <c r="S355" s="11">
        <v>1</v>
      </c>
    </row>
    <row r="356" spans="1:19" x14ac:dyDescent="0.25">
      <c r="A356" s="1">
        <v>354</v>
      </c>
      <c r="B356" s="10">
        <v>160055</v>
      </c>
      <c r="C356" s="1" t="s">
        <v>2293</v>
      </c>
      <c r="D356" s="1" t="s">
        <v>2294</v>
      </c>
      <c r="E356" s="1" t="s">
        <v>46</v>
      </c>
      <c r="F356" s="1" t="s">
        <v>75</v>
      </c>
      <c r="G356" s="10">
        <v>150000</v>
      </c>
      <c r="H356" s="1" t="s">
        <v>827</v>
      </c>
      <c r="I356" s="10">
        <v>6931</v>
      </c>
      <c r="J356" s="1" t="s">
        <v>2295</v>
      </c>
      <c r="K356" s="1" t="s">
        <v>2296</v>
      </c>
      <c r="L356" s="1" t="s">
        <v>2297</v>
      </c>
      <c r="M356" s="1" t="s">
        <v>2298</v>
      </c>
      <c r="N356" s="10">
        <v>13</v>
      </c>
      <c r="O356" s="10">
        <v>11</v>
      </c>
      <c r="P356" s="10">
        <v>16</v>
      </c>
      <c r="Q356" s="19">
        <v>6</v>
      </c>
      <c r="R356" s="11">
        <v>201669.3</v>
      </c>
      <c r="S356" s="11">
        <v>1</v>
      </c>
    </row>
    <row r="357" spans="1:19" x14ac:dyDescent="0.25">
      <c r="A357" s="1">
        <v>355</v>
      </c>
      <c r="B357" s="10">
        <v>366199</v>
      </c>
      <c r="C357" s="1" t="s">
        <v>2299</v>
      </c>
      <c r="D357" s="1" t="s">
        <v>2300</v>
      </c>
      <c r="E357" s="1" t="s">
        <v>534</v>
      </c>
      <c r="F357" s="1" t="s">
        <v>15</v>
      </c>
      <c r="G357" s="10">
        <v>15000</v>
      </c>
      <c r="H357" s="1" t="s">
        <v>2301</v>
      </c>
      <c r="I357" s="10">
        <v>6927</v>
      </c>
      <c r="J357" s="1" t="s">
        <v>2302</v>
      </c>
      <c r="K357" s="1" t="s">
        <v>2303</v>
      </c>
      <c r="L357" s="1" t="s">
        <v>2304</v>
      </c>
      <c r="M357" s="1" t="s">
        <v>2305</v>
      </c>
      <c r="N357" s="10">
        <v>8</v>
      </c>
      <c r="O357" s="10">
        <v>56</v>
      </c>
      <c r="P357" s="10">
        <v>5</v>
      </c>
      <c r="Q357" s="19">
        <v>9</v>
      </c>
      <c r="R357" s="11">
        <v>366199</v>
      </c>
      <c r="S357" s="11">
        <v>0</v>
      </c>
    </row>
    <row r="358" spans="1:19" x14ac:dyDescent="0.25">
      <c r="A358" s="1">
        <v>356</v>
      </c>
      <c r="B358" s="10">
        <v>225045</v>
      </c>
      <c r="C358" s="1" t="s">
        <v>2306</v>
      </c>
      <c r="D358" s="1" t="s">
        <v>2307</v>
      </c>
      <c r="E358" s="1" t="s">
        <v>298</v>
      </c>
      <c r="F358" s="1" t="s">
        <v>15</v>
      </c>
      <c r="G358" s="10">
        <v>150000</v>
      </c>
      <c r="H358" s="1" t="s">
        <v>986</v>
      </c>
      <c r="I358" s="10">
        <v>6927</v>
      </c>
      <c r="J358" s="1" t="s">
        <v>2308</v>
      </c>
      <c r="K358" s="1" t="s">
        <v>2309</v>
      </c>
      <c r="L358" s="1" t="s">
        <v>2310</v>
      </c>
      <c r="M358" s="1" t="s">
        <v>2311</v>
      </c>
      <c r="N358" s="10">
        <v>26</v>
      </c>
      <c r="O358" s="10">
        <v>42</v>
      </c>
      <c r="P358" s="10">
        <v>1</v>
      </c>
      <c r="Q358" s="19">
        <v>9</v>
      </c>
      <c r="R358" s="11">
        <v>225045</v>
      </c>
      <c r="S358" s="11">
        <v>0</v>
      </c>
    </row>
    <row r="359" spans="1:19" x14ac:dyDescent="0.25">
      <c r="A359" s="1">
        <v>357</v>
      </c>
      <c r="B359" s="10">
        <v>133495</v>
      </c>
      <c r="C359" s="1" t="s">
        <v>2312</v>
      </c>
      <c r="D359" s="1" t="s">
        <v>2313</v>
      </c>
      <c r="E359" s="1" t="s">
        <v>14</v>
      </c>
      <c r="F359" s="1" t="s">
        <v>15</v>
      </c>
      <c r="G359" s="10">
        <v>3246</v>
      </c>
      <c r="H359" s="1" t="s">
        <v>1237</v>
      </c>
      <c r="I359" s="10">
        <v>6916</v>
      </c>
      <c r="J359" s="1" t="s">
        <v>2314</v>
      </c>
      <c r="K359" s="1" t="s">
        <v>2315</v>
      </c>
      <c r="L359" s="1" t="s">
        <v>2316</v>
      </c>
      <c r="M359" s="1" t="s">
        <v>2317</v>
      </c>
      <c r="N359" s="10">
        <v>8</v>
      </c>
      <c r="O359" s="10">
        <v>27</v>
      </c>
      <c r="P359" s="10">
        <v>6</v>
      </c>
      <c r="Q359" s="19">
        <v>9</v>
      </c>
      <c r="R359" s="11">
        <v>133495</v>
      </c>
      <c r="S359" s="11">
        <v>0</v>
      </c>
    </row>
    <row r="360" spans="1:19" x14ac:dyDescent="0.25">
      <c r="A360" s="1">
        <v>358</v>
      </c>
      <c r="B360" s="10">
        <v>55492</v>
      </c>
      <c r="C360" s="1" t="s">
        <v>2318</v>
      </c>
      <c r="D360" s="1" t="s">
        <v>2319</v>
      </c>
      <c r="E360" s="1" t="s">
        <v>847</v>
      </c>
      <c r="F360" s="1" t="s">
        <v>15</v>
      </c>
      <c r="G360" s="10">
        <v>10</v>
      </c>
      <c r="H360" s="1" t="s">
        <v>2320</v>
      </c>
      <c r="I360" s="10">
        <v>6911</v>
      </c>
      <c r="J360" s="1" t="s">
        <v>2321</v>
      </c>
      <c r="K360" s="1" t="s">
        <v>2322</v>
      </c>
      <c r="L360" s="1" t="s">
        <v>2323</v>
      </c>
      <c r="M360" s="1" t="s">
        <v>2324</v>
      </c>
      <c r="N360" s="10">
        <v>10</v>
      </c>
      <c r="O360" s="10">
        <v>12</v>
      </c>
      <c r="P360" s="10">
        <v>1</v>
      </c>
      <c r="Q360" s="19">
        <v>9</v>
      </c>
      <c r="R360" s="11">
        <v>55492</v>
      </c>
      <c r="S360" s="11">
        <v>0</v>
      </c>
    </row>
    <row r="361" spans="1:19" x14ac:dyDescent="0.25">
      <c r="A361" s="1">
        <v>359</v>
      </c>
      <c r="B361" s="10">
        <v>166910</v>
      </c>
      <c r="C361" s="1" t="s">
        <v>2325</v>
      </c>
      <c r="D361" s="1" t="s">
        <v>2326</v>
      </c>
      <c r="E361" s="1" t="s">
        <v>1330</v>
      </c>
      <c r="F361" s="1" t="s">
        <v>15</v>
      </c>
      <c r="G361" s="10">
        <v>10000</v>
      </c>
      <c r="H361" s="1" t="s">
        <v>2327</v>
      </c>
      <c r="I361" s="10">
        <v>6897</v>
      </c>
      <c r="J361" s="1" t="s">
        <v>2328</v>
      </c>
      <c r="K361" s="1" t="s">
        <v>2329</v>
      </c>
      <c r="L361" s="1" t="s">
        <v>2330</v>
      </c>
      <c r="M361" s="1" t="s">
        <v>2331</v>
      </c>
      <c r="N361" s="10">
        <v>12</v>
      </c>
      <c r="O361" s="10">
        <v>42</v>
      </c>
      <c r="P361" s="10">
        <v>2</v>
      </c>
      <c r="Q361" s="19">
        <v>9</v>
      </c>
      <c r="R361" s="11">
        <v>166910</v>
      </c>
      <c r="S361" s="11">
        <v>0</v>
      </c>
    </row>
    <row r="362" spans="1:19" x14ac:dyDescent="0.25">
      <c r="A362" s="1">
        <v>360</v>
      </c>
      <c r="B362" s="10">
        <v>372039</v>
      </c>
      <c r="C362" s="1" t="s">
        <v>2332</v>
      </c>
      <c r="D362" s="1" t="s">
        <v>2333</v>
      </c>
      <c r="E362" s="1" t="s">
        <v>1005</v>
      </c>
      <c r="F362" s="1" t="s">
        <v>15</v>
      </c>
      <c r="G362" s="10">
        <v>40000</v>
      </c>
      <c r="H362" s="1" t="s">
        <v>2334</v>
      </c>
      <c r="I362" s="10">
        <v>6893</v>
      </c>
      <c r="J362" s="1" t="s">
        <v>2335</v>
      </c>
      <c r="K362" s="1" t="s">
        <v>2336</v>
      </c>
      <c r="L362" s="1" t="s">
        <v>2337</v>
      </c>
      <c r="M362" s="1" t="s">
        <v>2338</v>
      </c>
      <c r="N362" s="10">
        <v>5</v>
      </c>
      <c r="O362" s="10">
        <v>26</v>
      </c>
      <c r="P362" s="10">
        <v>1</v>
      </c>
      <c r="Q362" s="19">
        <v>9</v>
      </c>
      <c r="R362" s="11">
        <v>372039</v>
      </c>
      <c r="S362" s="11">
        <v>0</v>
      </c>
    </row>
    <row r="363" spans="1:19" x14ac:dyDescent="0.25">
      <c r="A363" s="1">
        <v>361</v>
      </c>
      <c r="B363" s="10">
        <v>335618</v>
      </c>
      <c r="C363" s="1" t="s">
        <v>2339</v>
      </c>
      <c r="D363" s="1" t="s">
        <v>2340</v>
      </c>
      <c r="E363" s="1" t="s">
        <v>14</v>
      </c>
      <c r="F363" s="1" t="s">
        <v>15</v>
      </c>
      <c r="G363" s="10">
        <v>25000</v>
      </c>
      <c r="H363" s="1" t="s">
        <v>2341</v>
      </c>
      <c r="I363" s="10">
        <v>6891</v>
      </c>
      <c r="J363" s="1" t="s">
        <v>2342</v>
      </c>
      <c r="K363" s="1" t="s">
        <v>2343</v>
      </c>
      <c r="L363" s="1" t="s">
        <v>2344</v>
      </c>
      <c r="M363" s="1" t="s">
        <v>2345</v>
      </c>
      <c r="N363" s="10">
        <v>3</v>
      </c>
      <c r="O363" s="10">
        <v>28</v>
      </c>
      <c r="P363" s="10">
        <v>25</v>
      </c>
      <c r="Q363" s="19">
        <v>9</v>
      </c>
      <c r="R363" s="11">
        <v>335618</v>
      </c>
      <c r="S363" s="11">
        <v>0</v>
      </c>
    </row>
    <row r="364" spans="1:19" x14ac:dyDescent="0.25">
      <c r="A364" s="1">
        <v>362</v>
      </c>
      <c r="B364" s="10">
        <v>1069386</v>
      </c>
      <c r="C364" s="1" t="s">
        <v>2346</v>
      </c>
      <c r="D364" s="1" t="s">
        <v>2347</v>
      </c>
      <c r="E364" s="1" t="s">
        <v>189</v>
      </c>
      <c r="F364" s="1" t="s">
        <v>15</v>
      </c>
      <c r="G364" s="10">
        <v>200000</v>
      </c>
      <c r="H364" s="1" t="s">
        <v>278</v>
      </c>
      <c r="I364" s="10">
        <v>6879</v>
      </c>
      <c r="J364" s="1" t="s">
        <v>2348</v>
      </c>
      <c r="K364" s="1" t="s">
        <v>2349</v>
      </c>
      <c r="L364" s="1" t="s">
        <v>2350</v>
      </c>
      <c r="M364" s="1" t="s">
        <v>2351</v>
      </c>
      <c r="N364" s="10">
        <v>17</v>
      </c>
      <c r="O364" s="10">
        <v>50</v>
      </c>
      <c r="P364" s="10">
        <v>5</v>
      </c>
      <c r="Q364" s="19">
        <v>9</v>
      </c>
      <c r="R364" s="11">
        <v>1069386</v>
      </c>
      <c r="S364" s="11">
        <v>0</v>
      </c>
    </row>
    <row r="365" spans="1:19" x14ac:dyDescent="0.25">
      <c r="A365" s="1">
        <v>363</v>
      </c>
      <c r="B365" s="10">
        <v>120333</v>
      </c>
      <c r="C365" s="1" t="s">
        <v>2352</v>
      </c>
      <c r="D365" s="1" t="s">
        <v>1102</v>
      </c>
      <c r="E365" s="1" t="s">
        <v>14</v>
      </c>
      <c r="F365" s="1" t="s">
        <v>15</v>
      </c>
      <c r="G365" s="10">
        <v>20000</v>
      </c>
      <c r="H365" s="1" t="s">
        <v>1492</v>
      </c>
      <c r="I365" s="10">
        <v>6828</v>
      </c>
      <c r="J365" s="1" t="s">
        <v>2353</v>
      </c>
      <c r="K365" s="1" t="s">
        <v>2354</v>
      </c>
      <c r="L365" s="1" t="s">
        <v>2355</v>
      </c>
      <c r="M365" s="1" t="s">
        <v>2356</v>
      </c>
      <c r="N365" s="10">
        <v>2</v>
      </c>
      <c r="O365" s="10">
        <v>14</v>
      </c>
      <c r="P365" s="10">
        <v>17</v>
      </c>
      <c r="Q365" s="19">
        <v>9</v>
      </c>
      <c r="R365" s="11">
        <v>120333</v>
      </c>
      <c r="S365" s="11">
        <v>0</v>
      </c>
    </row>
    <row r="366" spans="1:19" x14ac:dyDescent="0.25">
      <c r="A366" s="1">
        <v>364</v>
      </c>
      <c r="B366" s="10">
        <v>275368</v>
      </c>
      <c r="C366" s="1" t="s">
        <v>2357</v>
      </c>
      <c r="D366" s="1" t="s">
        <v>2358</v>
      </c>
      <c r="E366" s="1" t="s">
        <v>14</v>
      </c>
      <c r="F366" s="1" t="s">
        <v>15</v>
      </c>
      <c r="G366" s="10">
        <v>6000</v>
      </c>
      <c r="H366" s="1" t="s">
        <v>257</v>
      </c>
      <c r="I366" s="10">
        <v>6791</v>
      </c>
      <c r="J366" s="1" t="s">
        <v>2359</v>
      </c>
      <c r="K366" s="1" t="s">
        <v>2360</v>
      </c>
      <c r="L366" s="1" t="s">
        <v>2361</v>
      </c>
      <c r="M366" s="1" t="s">
        <v>2362</v>
      </c>
      <c r="N366" s="10">
        <v>20</v>
      </c>
      <c r="O366" s="10">
        <v>38</v>
      </c>
      <c r="P366" s="10">
        <v>1</v>
      </c>
      <c r="Q366" s="19">
        <v>9</v>
      </c>
      <c r="R366" s="11">
        <v>275368</v>
      </c>
      <c r="S366" s="11">
        <v>0</v>
      </c>
    </row>
    <row r="367" spans="1:19" x14ac:dyDescent="0.25">
      <c r="A367" s="1">
        <v>365</v>
      </c>
      <c r="B367" s="10">
        <v>388464</v>
      </c>
      <c r="C367" s="1" t="s">
        <v>2363</v>
      </c>
      <c r="D367" s="1" t="s">
        <v>2364</v>
      </c>
      <c r="E367" s="1" t="s">
        <v>23</v>
      </c>
      <c r="F367" s="1" t="s">
        <v>15</v>
      </c>
      <c r="G367" s="10">
        <v>10000</v>
      </c>
      <c r="H367" s="1" t="s">
        <v>1044</v>
      </c>
      <c r="I367" s="10">
        <v>6768</v>
      </c>
      <c r="J367" s="1" t="s">
        <v>2365</v>
      </c>
      <c r="K367" s="1" t="s">
        <v>2366</v>
      </c>
      <c r="L367" s="1" t="s">
        <v>2367</v>
      </c>
      <c r="M367" s="1" t="s">
        <v>2368</v>
      </c>
      <c r="N367" s="10">
        <v>7</v>
      </c>
      <c r="O367" s="10">
        <v>43</v>
      </c>
      <c r="P367" s="10">
        <v>14</v>
      </c>
      <c r="Q367" s="19">
        <v>9</v>
      </c>
      <c r="R367" s="11">
        <v>388464</v>
      </c>
      <c r="S367" s="11">
        <v>0</v>
      </c>
    </row>
    <row r="368" spans="1:19" x14ac:dyDescent="0.25">
      <c r="A368" s="1">
        <v>366</v>
      </c>
      <c r="B368" s="10">
        <v>541991</v>
      </c>
      <c r="C368" s="1" t="s">
        <v>2369</v>
      </c>
      <c r="D368" s="1" t="s">
        <v>2370</v>
      </c>
      <c r="E368" s="1" t="s">
        <v>23</v>
      </c>
      <c r="F368" s="1" t="s">
        <v>15</v>
      </c>
      <c r="G368" s="10">
        <v>50000</v>
      </c>
      <c r="H368" s="1" t="s">
        <v>16</v>
      </c>
      <c r="I368" s="10">
        <v>6729</v>
      </c>
      <c r="J368" s="1" t="s">
        <v>2371</v>
      </c>
      <c r="K368" s="1" t="s">
        <v>2372</v>
      </c>
      <c r="L368" s="1" t="s">
        <v>2373</v>
      </c>
      <c r="M368" s="1" t="s">
        <v>2374</v>
      </c>
      <c r="N368" s="10">
        <v>3</v>
      </c>
      <c r="O368" s="10">
        <v>37</v>
      </c>
      <c r="P368" s="10">
        <v>1</v>
      </c>
      <c r="Q368" s="19">
        <v>9</v>
      </c>
      <c r="R368" s="11">
        <v>541991</v>
      </c>
      <c r="S368" s="11">
        <v>0</v>
      </c>
    </row>
    <row r="369" spans="1:19" x14ac:dyDescent="0.25">
      <c r="A369" s="1">
        <v>367</v>
      </c>
      <c r="B369" s="10">
        <v>446940</v>
      </c>
      <c r="C369" s="1" t="s">
        <v>2375</v>
      </c>
      <c r="D369" s="1" t="s">
        <v>2376</v>
      </c>
      <c r="E369" s="1" t="s">
        <v>23</v>
      </c>
      <c r="F369" s="1" t="s">
        <v>15</v>
      </c>
      <c r="G369" s="10">
        <v>25000</v>
      </c>
      <c r="H369" s="1" t="s">
        <v>257</v>
      </c>
      <c r="I369" s="10">
        <v>6718</v>
      </c>
      <c r="J369" s="1" t="s">
        <v>2377</v>
      </c>
      <c r="K369" s="1" t="s">
        <v>2378</v>
      </c>
      <c r="L369" s="1" t="s">
        <v>2379</v>
      </c>
      <c r="M369" s="1" t="s">
        <v>2380</v>
      </c>
      <c r="N369" s="10">
        <v>19</v>
      </c>
      <c r="O369" s="10">
        <v>38</v>
      </c>
      <c r="P369" s="10">
        <v>5</v>
      </c>
      <c r="Q369" s="19">
        <v>9</v>
      </c>
      <c r="R369" s="11">
        <v>446940</v>
      </c>
      <c r="S369" s="11">
        <v>0</v>
      </c>
    </row>
    <row r="370" spans="1:19" x14ac:dyDescent="0.25">
      <c r="A370" s="1">
        <v>368</v>
      </c>
      <c r="B370" s="10">
        <v>802812</v>
      </c>
      <c r="C370" s="1" t="s">
        <v>2381</v>
      </c>
      <c r="D370" s="1" t="s">
        <v>1579</v>
      </c>
      <c r="E370" s="1" t="s">
        <v>1057</v>
      </c>
      <c r="F370" s="1" t="s">
        <v>15</v>
      </c>
      <c r="G370" s="10">
        <v>108000</v>
      </c>
      <c r="H370" s="1" t="s">
        <v>257</v>
      </c>
      <c r="I370" s="10">
        <v>6718</v>
      </c>
      <c r="J370" s="1" t="s">
        <v>2382</v>
      </c>
      <c r="K370" s="1" t="s">
        <v>2383</v>
      </c>
      <c r="L370" s="1" t="s">
        <v>2384</v>
      </c>
      <c r="M370" s="1" t="s">
        <v>2385</v>
      </c>
      <c r="N370" s="10">
        <v>14</v>
      </c>
      <c r="O370" s="10">
        <v>46</v>
      </c>
      <c r="P370" s="10">
        <v>3</v>
      </c>
      <c r="Q370" s="19">
        <v>9</v>
      </c>
      <c r="R370" s="11">
        <v>802812</v>
      </c>
      <c r="S370" s="11">
        <v>0</v>
      </c>
    </row>
    <row r="371" spans="1:19" x14ac:dyDescent="0.25">
      <c r="A371" s="1">
        <v>369</v>
      </c>
      <c r="B371" s="10">
        <v>50949</v>
      </c>
      <c r="C371" s="1" t="s">
        <v>2386</v>
      </c>
      <c r="D371" s="1" t="s">
        <v>2387</v>
      </c>
      <c r="E371" s="1" t="s">
        <v>23</v>
      </c>
      <c r="F371" s="1" t="s">
        <v>15</v>
      </c>
      <c r="G371" s="10">
        <v>7500</v>
      </c>
      <c r="H371" s="1" t="s">
        <v>380</v>
      </c>
      <c r="I371" s="10">
        <v>6688</v>
      </c>
      <c r="J371" s="1" t="s">
        <v>2388</v>
      </c>
      <c r="K371" s="1" t="s">
        <v>2389</v>
      </c>
      <c r="L371" s="1" t="s">
        <v>2390</v>
      </c>
      <c r="M371" s="1" t="s">
        <v>2391</v>
      </c>
      <c r="N371" s="10">
        <v>6</v>
      </c>
      <c r="O371" s="10">
        <v>53</v>
      </c>
      <c r="P371" s="10">
        <v>1</v>
      </c>
      <c r="Q371" s="19">
        <v>9</v>
      </c>
      <c r="R371" s="11">
        <v>50949</v>
      </c>
      <c r="S371" s="11">
        <v>0</v>
      </c>
    </row>
    <row r="372" spans="1:19" x14ac:dyDescent="0.25">
      <c r="A372" s="1">
        <v>370</v>
      </c>
      <c r="B372" s="10">
        <v>259593</v>
      </c>
      <c r="C372" s="1" t="s">
        <v>2392</v>
      </c>
      <c r="D372" s="1" t="s">
        <v>2393</v>
      </c>
      <c r="E372" s="1" t="s">
        <v>46</v>
      </c>
      <c r="F372" s="1" t="s">
        <v>84</v>
      </c>
      <c r="G372" s="10">
        <v>50000</v>
      </c>
      <c r="H372" s="1" t="s">
        <v>271</v>
      </c>
      <c r="I372" s="10">
        <v>6683</v>
      </c>
      <c r="J372" s="1" t="s">
        <v>2394</v>
      </c>
      <c r="K372" s="1" t="s">
        <v>2395</v>
      </c>
      <c r="L372" s="1" t="s">
        <v>2396</v>
      </c>
      <c r="M372" s="1" t="s">
        <v>2397</v>
      </c>
      <c r="N372" s="10">
        <v>23</v>
      </c>
      <c r="O372" s="10">
        <v>58</v>
      </c>
      <c r="P372" s="10">
        <v>3</v>
      </c>
      <c r="Q372" s="19">
        <v>2</v>
      </c>
      <c r="R372" s="11">
        <v>192098.82</v>
      </c>
      <c r="S372" s="11">
        <v>1</v>
      </c>
    </row>
    <row r="373" spans="1:19" x14ac:dyDescent="0.25">
      <c r="A373" s="1">
        <v>371</v>
      </c>
      <c r="B373" s="10">
        <v>251362</v>
      </c>
      <c r="C373" s="1" t="s">
        <v>2398</v>
      </c>
      <c r="D373" s="1" t="s">
        <v>2399</v>
      </c>
      <c r="E373" s="1" t="s">
        <v>497</v>
      </c>
      <c r="F373" s="1" t="s">
        <v>15</v>
      </c>
      <c r="G373" s="10">
        <v>25000</v>
      </c>
      <c r="H373" s="1" t="s">
        <v>338</v>
      </c>
      <c r="I373" s="10">
        <v>6676</v>
      </c>
      <c r="J373" s="1" t="s">
        <v>2400</v>
      </c>
      <c r="K373" s="1" t="s">
        <v>2401</v>
      </c>
      <c r="L373" s="1" t="s">
        <v>2402</v>
      </c>
      <c r="M373" s="1" t="s">
        <v>2403</v>
      </c>
      <c r="N373" s="10">
        <v>11</v>
      </c>
      <c r="O373" s="10">
        <v>43</v>
      </c>
      <c r="P373" s="10">
        <v>10</v>
      </c>
      <c r="Q373" s="19">
        <v>9</v>
      </c>
      <c r="R373" s="11">
        <v>251362</v>
      </c>
      <c r="S373" s="11">
        <v>0</v>
      </c>
    </row>
    <row r="374" spans="1:19" x14ac:dyDescent="0.25">
      <c r="A374" s="1">
        <v>372</v>
      </c>
      <c r="B374" s="10">
        <v>89165</v>
      </c>
      <c r="C374" s="1" t="s">
        <v>2404</v>
      </c>
      <c r="D374" s="1" t="s">
        <v>2405</v>
      </c>
      <c r="E374" s="1" t="s">
        <v>14</v>
      </c>
      <c r="F374" s="1" t="s">
        <v>15</v>
      </c>
      <c r="G374" s="10">
        <v>5000</v>
      </c>
      <c r="H374" s="1" t="s">
        <v>2406</v>
      </c>
      <c r="I374" s="10">
        <v>6654</v>
      </c>
      <c r="J374" s="1" t="s">
        <v>2407</v>
      </c>
      <c r="K374" s="1" t="s">
        <v>2408</v>
      </c>
      <c r="L374" s="1" t="s">
        <v>2409</v>
      </c>
      <c r="M374" s="1" t="s">
        <v>2410</v>
      </c>
      <c r="N374" s="10">
        <v>11</v>
      </c>
      <c r="O374" s="10">
        <v>51</v>
      </c>
      <c r="P374" s="10">
        <v>1</v>
      </c>
      <c r="Q374" s="19">
        <v>9</v>
      </c>
      <c r="R374" s="11">
        <v>89165</v>
      </c>
      <c r="S374" s="11">
        <v>0</v>
      </c>
    </row>
    <row r="375" spans="1:19" x14ac:dyDescent="0.25">
      <c r="A375" s="1">
        <v>373</v>
      </c>
      <c r="B375" s="10">
        <v>316581</v>
      </c>
      <c r="C375" s="1" t="s">
        <v>2411</v>
      </c>
      <c r="D375" s="1" t="s">
        <v>2412</v>
      </c>
      <c r="E375" s="1" t="s">
        <v>23</v>
      </c>
      <c r="F375" s="1" t="s">
        <v>15</v>
      </c>
      <c r="G375" s="10">
        <v>50000</v>
      </c>
      <c r="H375" s="1" t="s">
        <v>162</v>
      </c>
      <c r="I375" s="10">
        <v>6652</v>
      </c>
      <c r="J375" s="1" t="s">
        <v>2413</v>
      </c>
      <c r="K375" s="1" t="s">
        <v>2414</v>
      </c>
      <c r="L375" s="1" t="s">
        <v>2415</v>
      </c>
      <c r="M375" s="1" t="s">
        <v>2416</v>
      </c>
      <c r="N375" s="10">
        <v>11</v>
      </c>
      <c r="O375" s="10">
        <v>50</v>
      </c>
      <c r="P375" s="10">
        <v>5</v>
      </c>
      <c r="Q375" s="19">
        <v>9</v>
      </c>
      <c r="R375" s="11">
        <v>316581</v>
      </c>
      <c r="S375" s="11">
        <v>0</v>
      </c>
    </row>
    <row r="376" spans="1:19" x14ac:dyDescent="0.25">
      <c r="A376" s="1">
        <v>374</v>
      </c>
      <c r="B376" s="10">
        <v>1290522</v>
      </c>
      <c r="C376" s="1" t="s">
        <v>2417</v>
      </c>
      <c r="D376" s="1" t="s">
        <v>2418</v>
      </c>
      <c r="E376" s="1" t="s">
        <v>14</v>
      </c>
      <c r="F376" s="1" t="s">
        <v>15</v>
      </c>
      <c r="G376" s="10">
        <v>80000</v>
      </c>
      <c r="H376" s="1" t="s">
        <v>2419</v>
      </c>
      <c r="I376" s="10">
        <v>6611</v>
      </c>
      <c r="J376" s="1" t="s">
        <v>2420</v>
      </c>
      <c r="K376" s="1" t="s">
        <v>2421</v>
      </c>
      <c r="L376" s="1" t="s">
        <v>2422</v>
      </c>
      <c r="M376" s="1" t="s">
        <v>2423</v>
      </c>
      <c r="N376" s="10">
        <v>6</v>
      </c>
      <c r="O376" s="10">
        <v>30</v>
      </c>
      <c r="P376" s="10">
        <v>45</v>
      </c>
      <c r="Q376" s="19">
        <v>9</v>
      </c>
      <c r="R376" s="11">
        <v>1290522</v>
      </c>
      <c r="S376" s="11">
        <v>0</v>
      </c>
    </row>
    <row r="377" spans="1:19" x14ac:dyDescent="0.25">
      <c r="A377" s="1">
        <v>375</v>
      </c>
      <c r="B377" s="10">
        <v>355784</v>
      </c>
      <c r="C377" s="1" t="s">
        <v>2424</v>
      </c>
      <c r="D377" s="1" t="s">
        <v>2425</v>
      </c>
      <c r="E377" s="1" t="s">
        <v>14</v>
      </c>
      <c r="F377" s="1" t="s">
        <v>15</v>
      </c>
      <c r="G377" s="10">
        <v>34000</v>
      </c>
      <c r="H377" s="1" t="s">
        <v>827</v>
      </c>
      <c r="I377" s="10">
        <v>6590</v>
      </c>
      <c r="J377" s="1" t="s">
        <v>2426</v>
      </c>
      <c r="K377" s="1" t="s">
        <v>2427</v>
      </c>
      <c r="L377" s="1" t="s">
        <v>2428</v>
      </c>
      <c r="M377" s="1" t="s">
        <v>2429</v>
      </c>
      <c r="N377" s="10">
        <v>3</v>
      </c>
      <c r="O377" s="10">
        <v>26</v>
      </c>
      <c r="P377" s="10">
        <v>30</v>
      </c>
      <c r="Q377" s="19">
        <v>9</v>
      </c>
      <c r="R377" s="11">
        <v>355784</v>
      </c>
      <c r="S377" s="11">
        <v>0</v>
      </c>
    </row>
    <row r="378" spans="1:19" x14ac:dyDescent="0.25">
      <c r="A378" s="1">
        <v>376</v>
      </c>
      <c r="B378" s="10">
        <v>1151889</v>
      </c>
      <c r="C378" s="1" t="s">
        <v>2430</v>
      </c>
      <c r="D378" s="1" t="s">
        <v>2418</v>
      </c>
      <c r="E378" s="1" t="s">
        <v>14</v>
      </c>
      <c r="F378" s="1" t="s">
        <v>15</v>
      </c>
      <c r="G378" s="10">
        <v>75000</v>
      </c>
      <c r="H378" s="1" t="s">
        <v>24</v>
      </c>
      <c r="I378" s="10">
        <v>6589</v>
      </c>
      <c r="J378" s="1" t="s">
        <v>2431</v>
      </c>
      <c r="K378" s="1" t="s">
        <v>2432</v>
      </c>
      <c r="L378" s="1" t="s">
        <v>2433</v>
      </c>
      <c r="M378" s="1" t="s">
        <v>2434</v>
      </c>
      <c r="N378" s="10">
        <v>1</v>
      </c>
      <c r="O378" s="10">
        <v>37</v>
      </c>
      <c r="P378" s="10">
        <v>100</v>
      </c>
      <c r="Q378" s="19">
        <v>9</v>
      </c>
      <c r="R378" s="11">
        <v>1151889</v>
      </c>
      <c r="S378" s="11">
        <v>0</v>
      </c>
    </row>
    <row r="379" spans="1:19" x14ac:dyDescent="0.25">
      <c r="A379" s="1">
        <v>377</v>
      </c>
      <c r="B379" s="10">
        <v>65497</v>
      </c>
      <c r="C379" s="1" t="s">
        <v>2435</v>
      </c>
      <c r="D379" s="1" t="s">
        <v>2436</v>
      </c>
      <c r="E379" s="1" t="s">
        <v>1064</v>
      </c>
      <c r="F379" s="1" t="s">
        <v>84</v>
      </c>
      <c r="G379" s="10">
        <v>10000</v>
      </c>
      <c r="H379" s="1" t="s">
        <v>85</v>
      </c>
      <c r="I379" s="10">
        <v>6586</v>
      </c>
      <c r="J379" s="1" t="s">
        <v>2437</v>
      </c>
      <c r="K379" s="1" t="s">
        <v>2438</v>
      </c>
      <c r="L379" s="1" t="s">
        <v>2439</v>
      </c>
      <c r="M379" s="1" t="s">
        <v>2440</v>
      </c>
      <c r="N379" s="10">
        <v>12</v>
      </c>
      <c r="O379" s="10">
        <v>47</v>
      </c>
      <c r="P379" s="10">
        <v>0.87</v>
      </c>
      <c r="Q379" s="19">
        <v>2</v>
      </c>
      <c r="R379" s="11">
        <v>48467.78</v>
      </c>
      <c r="S379" s="11">
        <v>1</v>
      </c>
    </row>
    <row r="380" spans="1:19" x14ac:dyDescent="0.25">
      <c r="A380" s="1">
        <v>378</v>
      </c>
      <c r="B380" s="10">
        <v>519851</v>
      </c>
      <c r="C380" s="1" t="s">
        <v>2441</v>
      </c>
      <c r="D380" s="1" t="s">
        <v>2442</v>
      </c>
      <c r="E380" s="1" t="s">
        <v>23</v>
      </c>
      <c r="F380" s="1" t="s">
        <v>15</v>
      </c>
      <c r="G380" s="10">
        <v>42000</v>
      </c>
      <c r="H380" s="1" t="s">
        <v>16</v>
      </c>
      <c r="I380" s="10">
        <v>6581</v>
      </c>
      <c r="J380" s="1" t="s">
        <v>2443</v>
      </c>
      <c r="K380" s="1" t="s">
        <v>2444</v>
      </c>
      <c r="L380" s="1" t="s">
        <v>2445</v>
      </c>
      <c r="M380" s="1" t="s">
        <v>2446</v>
      </c>
      <c r="N380" s="10">
        <v>22</v>
      </c>
      <c r="O380" s="10">
        <v>44</v>
      </c>
      <c r="P380" s="10">
        <v>4</v>
      </c>
      <c r="Q380" s="19">
        <v>9</v>
      </c>
      <c r="R380" s="11">
        <v>519851</v>
      </c>
      <c r="S380" s="11">
        <v>0</v>
      </c>
    </row>
    <row r="381" spans="1:19" x14ac:dyDescent="0.25">
      <c r="A381" s="1">
        <v>379</v>
      </c>
      <c r="B381" s="10">
        <v>220709</v>
      </c>
      <c r="C381" s="1" t="s">
        <v>2447</v>
      </c>
      <c r="D381" s="1" t="s">
        <v>2448</v>
      </c>
      <c r="E381" s="1" t="s">
        <v>46</v>
      </c>
      <c r="F381" s="1" t="s">
        <v>15</v>
      </c>
      <c r="G381" s="10">
        <v>55000</v>
      </c>
      <c r="H381" s="1" t="s">
        <v>2449</v>
      </c>
      <c r="I381" s="10">
        <v>6570</v>
      </c>
      <c r="J381" s="1" t="s">
        <v>2450</v>
      </c>
      <c r="K381" s="1" t="s">
        <v>2451</v>
      </c>
      <c r="L381" s="1" t="s">
        <v>2452</v>
      </c>
      <c r="M381" s="1" t="s">
        <v>2453</v>
      </c>
      <c r="N381" s="10">
        <v>21</v>
      </c>
      <c r="O381" s="10">
        <v>52</v>
      </c>
      <c r="P381" s="10">
        <v>1</v>
      </c>
      <c r="Q381" s="19">
        <v>9</v>
      </c>
      <c r="R381" s="11">
        <v>220709</v>
      </c>
      <c r="S381" s="11">
        <v>0</v>
      </c>
    </row>
    <row r="382" spans="1:19" x14ac:dyDescent="0.25">
      <c r="A382" s="1">
        <v>380</v>
      </c>
      <c r="B382" s="10">
        <v>391047</v>
      </c>
      <c r="C382" s="1" t="s">
        <v>2454</v>
      </c>
      <c r="D382" s="1" t="s">
        <v>2455</v>
      </c>
      <c r="E382" s="1" t="s">
        <v>46</v>
      </c>
      <c r="F382" s="1" t="s">
        <v>15</v>
      </c>
      <c r="G382" s="10">
        <v>50000</v>
      </c>
      <c r="H382" s="1" t="s">
        <v>2456</v>
      </c>
      <c r="I382" s="10">
        <v>6566</v>
      </c>
      <c r="J382" s="1" t="s">
        <v>2457</v>
      </c>
      <c r="K382" s="1" t="s">
        <v>2458</v>
      </c>
      <c r="L382" s="1" t="s">
        <v>2459</v>
      </c>
      <c r="M382" s="1" t="s">
        <v>2460</v>
      </c>
      <c r="N382" s="10">
        <v>15</v>
      </c>
      <c r="O382" s="10">
        <v>33</v>
      </c>
      <c r="P382" s="10">
        <v>5</v>
      </c>
      <c r="Q382" s="19">
        <v>9</v>
      </c>
      <c r="R382" s="11">
        <v>391047</v>
      </c>
      <c r="S382" s="11">
        <v>0</v>
      </c>
    </row>
    <row r="383" spans="1:19" x14ac:dyDescent="0.25">
      <c r="A383" s="1">
        <v>381</v>
      </c>
      <c r="B383" s="10">
        <v>166469</v>
      </c>
      <c r="C383" s="1" t="s">
        <v>2461</v>
      </c>
      <c r="D383" s="1" t="s">
        <v>2462</v>
      </c>
      <c r="E383" s="1" t="s">
        <v>14</v>
      </c>
      <c r="F383" s="1" t="s">
        <v>15</v>
      </c>
      <c r="G383" s="10">
        <v>5000</v>
      </c>
      <c r="H383" s="1" t="s">
        <v>2463</v>
      </c>
      <c r="I383" s="10">
        <v>6564</v>
      </c>
      <c r="J383" s="1" t="s">
        <v>2464</v>
      </c>
      <c r="K383" s="1" t="s">
        <v>2465</v>
      </c>
      <c r="L383" s="1" t="s">
        <v>2466</v>
      </c>
      <c r="M383" s="1" t="s">
        <v>2467</v>
      </c>
      <c r="N383" s="10">
        <v>4</v>
      </c>
      <c r="O383" s="10">
        <v>8</v>
      </c>
      <c r="P383" s="10">
        <v>12</v>
      </c>
      <c r="Q383" s="19">
        <v>9</v>
      </c>
      <c r="R383" s="11">
        <v>166469</v>
      </c>
      <c r="S383" s="11">
        <v>0</v>
      </c>
    </row>
    <row r="384" spans="1:19" x14ac:dyDescent="0.25">
      <c r="A384" s="1">
        <v>382</v>
      </c>
      <c r="B384" s="10">
        <v>572891</v>
      </c>
      <c r="C384" s="1" t="s">
        <v>2468</v>
      </c>
      <c r="D384" s="1" t="s">
        <v>2469</v>
      </c>
      <c r="E384" s="1" t="s">
        <v>83</v>
      </c>
      <c r="F384" s="1" t="s">
        <v>15</v>
      </c>
      <c r="G384" s="10">
        <v>35000</v>
      </c>
      <c r="H384" s="1" t="s">
        <v>560</v>
      </c>
      <c r="I384" s="10">
        <v>6557</v>
      </c>
      <c r="J384" s="1" t="s">
        <v>2470</v>
      </c>
      <c r="K384" s="1" t="s">
        <v>2471</v>
      </c>
      <c r="L384" s="1" t="s">
        <v>2472</v>
      </c>
      <c r="M384" s="1" t="s">
        <v>2473</v>
      </c>
      <c r="N384" s="10">
        <v>10</v>
      </c>
      <c r="O384" s="10">
        <v>45</v>
      </c>
      <c r="P384" s="10">
        <v>1</v>
      </c>
      <c r="Q384" s="19">
        <v>9</v>
      </c>
      <c r="R384" s="11">
        <v>572891</v>
      </c>
      <c r="S384" s="11">
        <v>0</v>
      </c>
    </row>
    <row r="385" spans="1:19" x14ac:dyDescent="0.25">
      <c r="A385" s="1">
        <v>383</v>
      </c>
      <c r="B385" s="10">
        <v>1596457</v>
      </c>
      <c r="C385" s="1" t="s">
        <v>2474</v>
      </c>
      <c r="D385" s="1" t="s">
        <v>2475</v>
      </c>
      <c r="E385" s="1" t="s">
        <v>189</v>
      </c>
      <c r="F385" s="1" t="s">
        <v>15</v>
      </c>
      <c r="G385" s="10">
        <v>100000</v>
      </c>
      <c r="H385" s="1" t="s">
        <v>47</v>
      </c>
      <c r="I385" s="10">
        <v>6553</v>
      </c>
      <c r="J385" s="1" t="s">
        <v>2476</v>
      </c>
      <c r="K385" s="1" t="s">
        <v>2477</v>
      </c>
      <c r="L385" s="1" t="s">
        <v>2478</v>
      </c>
      <c r="M385" s="1" t="s">
        <v>2479</v>
      </c>
      <c r="N385" s="10">
        <v>10</v>
      </c>
      <c r="O385" s="10">
        <v>43</v>
      </c>
      <c r="P385" s="10">
        <v>5</v>
      </c>
      <c r="Q385" s="19">
        <v>9</v>
      </c>
      <c r="R385" s="11">
        <v>1596457</v>
      </c>
      <c r="S385" s="11">
        <v>0</v>
      </c>
    </row>
    <row r="386" spans="1:19" x14ac:dyDescent="0.25">
      <c r="A386" s="1">
        <v>384</v>
      </c>
      <c r="B386" s="10">
        <v>322695</v>
      </c>
      <c r="C386" s="1" t="s">
        <v>2480</v>
      </c>
      <c r="D386" s="1" t="s">
        <v>2481</v>
      </c>
      <c r="E386" s="1" t="s">
        <v>23</v>
      </c>
      <c r="F386" s="1" t="s">
        <v>15</v>
      </c>
      <c r="G386" s="10">
        <v>15000</v>
      </c>
      <c r="H386" s="1" t="s">
        <v>257</v>
      </c>
      <c r="I386" s="10">
        <v>6531</v>
      </c>
      <c r="J386" s="1" t="s">
        <v>2482</v>
      </c>
      <c r="K386" s="1" t="s">
        <v>2483</v>
      </c>
      <c r="L386" s="1" t="s">
        <v>2484</v>
      </c>
      <c r="M386" s="1" t="s">
        <v>2485</v>
      </c>
      <c r="N386" s="10">
        <v>12</v>
      </c>
      <c r="O386" s="10">
        <v>46</v>
      </c>
      <c r="P386" s="10">
        <v>1</v>
      </c>
      <c r="Q386" s="19">
        <v>9</v>
      </c>
      <c r="R386" s="11">
        <v>322695</v>
      </c>
      <c r="S386" s="11">
        <v>0</v>
      </c>
    </row>
    <row r="387" spans="1:19" x14ac:dyDescent="0.25">
      <c r="A387" s="1">
        <v>385</v>
      </c>
      <c r="B387" s="10">
        <v>430943</v>
      </c>
      <c r="C387" s="1" t="s">
        <v>2486</v>
      </c>
      <c r="D387" s="1" t="s">
        <v>2487</v>
      </c>
      <c r="E387" s="1" t="s">
        <v>1173</v>
      </c>
      <c r="F387" s="1" t="s">
        <v>15</v>
      </c>
      <c r="G387" s="10">
        <v>108000</v>
      </c>
      <c r="H387" s="1" t="s">
        <v>527</v>
      </c>
      <c r="I387" s="10">
        <v>6511</v>
      </c>
      <c r="J387" s="1" t="s">
        <v>2488</v>
      </c>
      <c r="K387" s="1" t="s">
        <v>2489</v>
      </c>
      <c r="L387" s="1" t="s">
        <v>2490</v>
      </c>
      <c r="M387" s="1" t="s">
        <v>2491</v>
      </c>
      <c r="N387" s="10">
        <v>16</v>
      </c>
      <c r="O387" s="10">
        <v>9</v>
      </c>
      <c r="P387" s="10">
        <v>1</v>
      </c>
      <c r="Q387" s="19">
        <v>9</v>
      </c>
      <c r="R387" s="11">
        <v>430943</v>
      </c>
      <c r="S387" s="11">
        <v>0</v>
      </c>
    </row>
    <row r="388" spans="1:19" x14ac:dyDescent="0.25">
      <c r="A388" s="1">
        <v>386</v>
      </c>
      <c r="B388" s="10">
        <v>384375</v>
      </c>
      <c r="C388" s="1" t="s">
        <v>2492</v>
      </c>
      <c r="D388" s="1" t="s">
        <v>2493</v>
      </c>
      <c r="E388" s="1" t="s">
        <v>559</v>
      </c>
      <c r="F388" s="1" t="s">
        <v>15</v>
      </c>
      <c r="G388" s="10">
        <v>300000</v>
      </c>
      <c r="H388" s="1" t="s">
        <v>16</v>
      </c>
      <c r="I388" s="10">
        <v>6508</v>
      </c>
      <c r="J388" s="1" t="s">
        <v>2494</v>
      </c>
      <c r="K388" s="1" t="s">
        <v>2495</v>
      </c>
      <c r="L388" s="1" t="s">
        <v>2496</v>
      </c>
      <c r="M388" s="1" t="s">
        <v>2497</v>
      </c>
      <c r="N388" s="10">
        <v>12</v>
      </c>
      <c r="O388" s="10">
        <v>36</v>
      </c>
      <c r="P388" s="10">
        <v>5</v>
      </c>
      <c r="Q388" s="19">
        <v>9</v>
      </c>
      <c r="R388" s="11">
        <v>384375</v>
      </c>
      <c r="S388" s="11">
        <v>0</v>
      </c>
    </row>
    <row r="389" spans="1:19" x14ac:dyDescent="0.25">
      <c r="A389" s="1">
        <v>387</v>
      </c>
      <c r="B389" s="10">
        <v>1330293</v>
      </c>
      <c r="C389" s="1" t="s">
        <v>2498</v>
      </c>
      <c r="D389" s="1" t="s">
        <v>2499</v>
      </c>
      <c r="E389" s="1" t="s">
        <v>1255</v>
      </c>
      <c r="F389" s="1" t="s">
        <v>15</v>
      </c>
      <c r="G389" s="10">
        <v>100000</v>
      </c>
      <c r="H389" s="1" t="s">
        <v>1475</v>
      </c>
      <c r="I389" s="10">
        <v>6480</v>
      </c>
      <c r="J389" s="1" t="s">
        <v>2500</v>
      </c>
      <c r="K389" s="1" t="s">
        <v>2501</v>
      </c>
      <c r="L389" s="1" t="s">
        <v>2502</v>
      </c>
      <c r="M389" s="1" t="s">
        <v>2503</v>
      </c>
      <c r="N389" s="10">
        <v>41</v>
      </c>
      <c r="O389" s="10">
        <v>58</v>
      </c>
      <c r="P389" s="10">
        <v>1</v>
      </c>
      <c r="Q389" s="19">
        <v>9</v>
      </c>
      <c r="R389" s="11">
        <v>1330293</v>
      </c>
      <c r="S389" s="11">
        <v>0</v>
      </c>
    </row>
    <row r="390" spans="1:19" x14ac:dyDescent="0.25">
      <c r="A390" s="1">
        <v>388</v>
      </c>
      <c r="B390" s="10">
        <v>200641</v>
      </c>
      <c r="C390" s="1" t="s">
        <v>2504</v>
      </c>
      <c r="D390" s="1" t="s">
        <v>2505</v>
      </c>
      <c r="E390" s="1" t="s">
        <v>2062</v>
      </c>
      <c r="F390" s="1" t="s">
        <v>15</v>
      </c>
      <c r="G390" s="10">
        <v>10000</v>
      </c>
      <c r="H390" s="1" t="s">
        <v>257</v>
      </c>
      <c r="I390" s="10">
        <v>6479</v>
      </c>
      <c r="J390" s="1" t="s">
        <v>2506</v>
      </c>
      <c r="K390" s="1" t="s">
        <v>2507</v>
      </c>
      <c r="L390" s="1" t="s">
        <v>2508</v>
      </c>
      <c r="M390" s="1" t="s">
        <v>2509</v>
      </c>
      <c r="N390" s="10">
        <v>8</v>
      </c>
      <c r="O390" s="10">
        <v>34</v>
      </c>
      <c r="P390" s="10">
        <v>5</v>
      </c>
      <c r="Q390" s="19">
        <v>9</v>
      </c>
      <c r="R390" s="11">
        <v>200641</v>
      </c>
      <c r="S390" s="11">
        <v>0</v>
      </c>
    </row>
    <row r="391" spans="1:19" x14ac:dyDescent="0.25">
      <c r="A391" s="1">
        <v>389</v>
      </c>
      <c r="B391" s="10">
        <v>245870</v>
      </c>
      <c r="C391" s="1" t="s">
        <v>2510</v>
      </c>
      <c r="D391" s="1" t="s">
        <v>2511</v>
      </c>
      <c r="E391" s="1" t="s">
        <v>685</v>
      </c>
      <c r="F391" s="1" t="s">
        <v>15</v>
      </c>
      <c r="G391" s="10">
        <v>10000</v>
      </c>
      <c r="H391" s="1" t="s">
        <v>162</v>
      </c>
      <c r="I391" s="10">
        <v>6466</v>
      </c>
      <c r="J391" s="1" t="s">
        <v>2512</v>
      </c>
      <c r="K391" s="1" t="s">
        <v>2513</v>
      </c>
      <c r="L391" s="1" t="s">
        <v>2514</v>
      </c>
      <c r="M391" s="1" t="s">
        <v>2515</v>
      </c>
      <c r="N391" s="10">
        <v>17</v>
      </c>
      <c r="O391" s="10">
        <v>42</v>
      </c>
      <c r="P391" s="10">
        <v>1</v>
      </c>
      <c r="Q391" s="19">
        <v>9</v>
      </c>
      <c r="R391" s="11">
        <v>245870</v>
      </c>
      <c r="S391" s="11">
        <v>0</v>
      </c>
    </row>
    <row r="392" spans="1:19" x14ac:dyDescent="0.25">
      <c r="A392" s="1">
        <v>390</v>
      </c>
      <c r="B392" s="10">
        <v>1418910</v>
      </c>
      <c r="C392" s="1" t="s">
        <v>2516</v>
      </c>
      <c r="D392" s="1" t="s">
        <v>2517</v>
      </c>
      <c r="E392" s="1" t="s">
        <v>38</v>
      </c>
      <c r="F392" s="1" t="s">
        <v>15</v>
      </c>
      <c r="G392" s="10">
        <v>1250000</v>
      </c>
      <c r="H392" s="1" t="s">
        <v>560</v>
      </c>
      <c r="I392" s="10">
        <v>6421</v>
      </c>
      <c r="J392" s="1" t="s">
        <v>2518</v>
      </c>
      <c r="K392" s="1" t="s">
        <v>2519</v>
      </c>
      <c r="L392" s="1" t="s">
        <v>2520</v>
      </c>
      <c r="M392" s="1" t="s">
        <v>2521</v>
      </c>
      <c r="N392" s="10">
        <v>82</v>
      </c>
      <c r="O392" s="10">
        <v>34</v>
      </c>
      <c r="P392" s="10">
        <v>5</v>
      </c>
      <c r="Q392" s="19">
        <v>9</v>
      </c>
      <c r="R392" s="11">
        <v>1418910</v>
      </c>
      <c r="S392" s="11">
        <v>0</v>
      </c>
    </row>
    <row r="393" spans="1:19" x14ac:dyDescent="0.25">
      <c r="A393" s="1">
        <v>391</v>
      </c>
      <c r="B393" s="10">
        <v>66804</v>
      </c>
      <c r="C393" s="1" t="s">
        <v>2522</v>
      </c>
      <c r="D393" s="1" t="s">
        <v>2523</v>
      </c>
      <c r="E393" s="1" t="s">
        <v>83</v>
      </c>
      <c r="F393" s="1" t="s">
        <v>15</v>
      </c>
      <c r="G393" s="10">
        <v>30000</v>
      </c>
      <c r="H393" s="1" t="s">
        <v>1388</v>
      </c>
      <c r="I393" s="10">
        <v>6420</v>
      </c>
      <c r="J393" s="1" t="s">
        <v>2524</v>
      </c>
      <c r="K393" s="1" t="s">
        <v>2525</v>
      </c>
      <c r="L393" s="1" t="s">
        <v>2526</v>
      </c>
      <c r="M393" s="1" t="s">
        <v>2527</v>
      </c>
      <c r="N393" s="10">
        <v>10</v>
      </c>
      <c r="O393" s="10">
        <v>56</v>
      </c>
      <c r="P393" s="10">
        <v>1</v>
      </c>
      <c r="Q393" s="19">
        <v>9</v>
      </c>
      <c r="R393" s="11">
        <v>66804</v>
      </c>
      <c r="S393" s="11">
        <v>0</v>
      </c>
    </row>
    <row r="394" spans="1:19" x14ac:dyDescent="0.25">
      <c r="A394" s="1">
        <v>392</v>
      </c>
      <c r="B394" s="10">
        <v>132689</v>
      </c>
      <c r="C394" s="1" t="s">
        <v>2528</v>
      </c>
      <c r="D394" s="1" t="s">
        <v>2529</v>
      </c>
      <c r="E394" s="1" t="s">
        <v>46</v>
      </c>
      <c r="F394" s="1" t="s">
        <v>15</v>
      </c>
      <c r="G394" s="10">
        <v>100000</v>
      </c>
      <c r="H394" s="1" t="s">
        <v>2530</v>
      </c>
      <c r="I394" s="10">
        <v>6414</v>
      </c>
      <c r="J394" s="1" t="s">
        <v>2531</v>
      </c>
      <c r="K394" s="1" t="s">
        <v>2532</v>
      </c>
      <c r="L394" s="1" t="s">
        <v>2533</v>
      </c>
      <c r="M394" s="1" t="s">
        <v>2534</v>
      </c>
      <c r="N394" s="10">
        <v>20</v>
      </c>
      <c r="O394" s="10">
        <v>56</v>
      </c>
      <c r="P394" s="10">
        <v>1</v>
      </c>
      <c r="Q394" s="19">
        <v>9</v>
      </c>
      <c r="R394" s="11">
        <v>132689</v>
      </c>
      <c r="S394" s="11">
        <v>0</v>
      </c>
    </row>
    <row r="395" spans="1:19" x14ac:dyDescent="0.25">
      <c r="A395" s="1">
        <v>393</v>
      </c>
      <c r="B395" s="10">
        <v>187706</v>
      </c>
      <c r="C395" s="1" t="s">
        <v>2535</v>
      </c>
      <c r="D395" s="1" t="s">
        <v>2536</v>
      </c>
      <c r="E395" s="1" t="s">
        <v>46</v>
      </c>
      <c r="F395" s="1" t="s">
        <v>84</v>
      </c>
      <c r="G395" s="10">
        <v>40000</v>
      </c>
      <c r="H395" s="1" t="s">
        <v>85</v>
      </c>
      <c r="I395" s="10">
        <v>6396</v>
      </c>
      <c r="J395" s="1" t="s">
        <v>2537</v>
      </c>
      <c r="K395" s="1" t="s">
        <v>2538</v>
      </c>
      <c r="L395" s="1" t="s">
        <v>2539</v>
      </c>
      <c r="M395" s="1" t="s">
        <v>2540</v>
      </c>
      <c r="N395" s="10">
        <v>15</v>
      </c>
      <c r="O395" s="10">
        <v>29</v>
      </c>
      <c r="P395" s="10">
        <v>12</v>
      </c>
      <c r="Q395" s="19">
        <v>2</v>
      </c>
      <c r="R395" s="11">
        <v>138902.44</v>
      </c>
      <c r="S395" s="11">
        <v>1</v>
      </c>
    </row>
    <row r="396" spans="1:19" x14ac:dyDescent="0.25">
      <c r="A396" s="1">
        <v>394</v>
      </c>
      <c r="B396" s="10">
        <v>139768</v>
      </c>
      <c r="C396" s="1" t="s">
        <v>2541</v>
      </c>
      <c r="D396" s="1" t="s">
        <v>2542</v>
      </c>
      <c r="E396" s="1" t="s">
        <v>23</v>
      </c>
      <c r="F396" s="1" t="s">
        <v>15</v>
      </c>
      <c r="G396" s="10">
        <v>3000</v>
      </c>
      <c r="H396" s="1" t="s">
        <v>2543</v>
      </c>
      <c r="I396" s="10">
        <v>6362</v>
      </c>
      <c r="J396" s="1" t="s">
        <v>2544</v>
      </c>
      <c r="K396" s="1" t="s">
        <v>2545</v>
      </c>
      <c r="L396" s="1" t="s">
        <v>2546</v>
      </c>
      <c r="M396" s="1" t="s">
        <v>2547</v>
      </c>
      <c r="N396" s="10">
        <v>6</v>
      </c>
      <c r="O396" s="10">
        <v>34</v>
      </c>
      <c r="P396" s="10">
        <v>9</v>
      </c>
      <c r="Q396" s="19">
        <v>9</v>
      </c>
      <c r="R396" s="11">
        <v>139768</v>
      </c>
      <c r="S396" s="11">
        <v>0</v>
      </c>
    </row>
    <row r="397" spans="1:19" x14ac:dyDescent="0.25">
      <c r="A397" s="1">
        <v>395</v>
      </c>
      <c r="B397" s="10">
        <v>264762</v>
      </c>
      <c r="C397" s="1" t="s">
        <v>2548</v>
      </c>
      <c r="D397" s="1" t="s">
        <v>2549</v>
      </c>
      <c r="E397" s="1" t="s">
        <v>2550</v>
      </c>
      <c r="F397" s="1" t="s">
        <v>15</v>
      </c>
      <c r="G397" s="10">
        <v>50000</v>
      </c>
      <c r="H397" s="1" t="s">
        <v>2551</v>
      </c>
      <c r="I397" s="10">
        <v>6304</v>
      </c>
      <c r="J397" s="1" t="s">
        <v>2552</v>
      </c>
      <c r="K397" s="1" t="s">
        <v>2553</v>
      </c>
      <c r="L397" s="1" t="s">
        <v>2554</v>
      </c>
      <c r="M397" s="1" t="s">
        <v>2555</v>
      </c>
      <c r="N397" s="10">
        <v>22</v>
      </c>
      <c r="O397" s="10">
        <v>44</v>
      </c>
      <c r="P397" s="10">
        <v>1</v>
      </c>
      <c r="Q397" s="19">
        <v>9</v>
      </c>
      <c r="R397" s="11">
        <v>264762</v>
      </c>
      <c r="S397" s="11">
        <v>0</v>
      </c>
    </row>
    <row r="398" spans="1:19" x14ac:dyDescent="0.25">
      <c r="A398" s="1">
        <v>396</v>
      </c>
      <c r="B398" s="10">
        <v>1021583</v>
      </c>
      <c r="C398" s="1" t="s">
        <v>2556</v>
      </c>
      <c r="D398" s="1" t="s">
        <v>2557</v>
      </c>
      <c r="E398" s="1" t="s">
        <v>534</v>
      </c>
      <c r="F398" s="1" t="s">
        <v>15</v>
      </c>
      <c r="G398" s="10">
        <v>50000</v>
      </c>
      <c r="H398" s="1" t="s">
        <v>162</v>
      </c>
      <c r="I398" s="10">
        <v>6297</v>
      </c>
      <c r="J398" s="1" t="s">
        <v>2558</v>
      </c>
      <c r="K398" s="1" t="s">
        <v>2559</v>
      </c>
      <c r="L398" s="1" t="s">
        <v>2560</v>
      </c>
      <c r="M398" s="1" t="s">
        <v>2561</v>
      </c>
      <c r="N398" s="10">
        <v>18</v>
      </c>
      <c r="O398" s="10">
        <v>60</v>
      </c>
      <c r="P398" s="10">
        <v>1</v>
      </c>
      <c r="Q398" s="19">
        <v>9</v>
      </c>
      <c r="R398" s="11">
        <v>1021583</v>
      </c>
      <c r="S398" s="11">
        <v>0</v>
      </c>
    </row>
    <row r="399" spans="1:19" x14ac:dyDescent="0.25">
      <c r="A399" s="1">
        <v>397</v>
      </c>
      <c r="B399" s="10">
        <v>271726</v>
      </c>
      <c r="C399" s="1" t="s">
        <v>2562</v>
      </c>
      <c r="D399" s="1" t="s">
        <v>2563</v>
      </c>
      <c r="E399" s="1" t="s">
        <v>46</v>
      </c>
      <c r="F399" s="1" t="s">
        <v>15</v>
      </c>
      <c r="G399" s="10">
        <v>250000</v>
      </c>
      <c r="H399" s="1" t="s">
        <v>202</v>
      </c>
      <c r="I399" s="10">
        <v>6291</v>
      </c>
      <c r="J399" s="1" t="s">
        <v>2564</v>
      </c>
      <c r="K399" s="1" t="s">
        <v>2565</v>
      </c>
      <c r="L399" s="1" t="s">
        <v>2566</v>
      </c>
      <c r="M399" s="1" t="s">
        <v>2567</v>
      </c>
      <c r="N399" s="10">
        <v>32</v>
      </c>
      <c r="O399" s="10">
        <v>14</v>
      </c>
      <c r="P399" s="10">
        <v>15</v>
      </c>
      <c r="Q399" s="19">
        <v>9</v>
      </c>
      <c r="R399" s="11">
        <v>271726</v>
      </c>
      <c r="S399" s="11">
        <v>0</v>
      </c>
    </row>
    <row r="400" spans="1:19" x14ac:dyDescent="0.25">
      <c r="A400" s="1">
        <v>398</v>
      </c>
      <c r="B400" s="10">
        <v>108398</v>
      </c>
      <c r="C400" s="1" t="s">
        <v>2568</v>
      </c>
      <c r="D400" s="1" t="s">
        <v>2569</v>
      </c>
      <c r="E400" s="1" t="s">
        <v>46</v>
      </c>
      <c r="F400" s="1" t="s">
        <v>75</v>
      </c>
      <c r="G400" s="10">
        <v>12000</v>
      </c>
      <c r="H400" s="1" t="s">
        <v>2570</v>
      </c>
      <c r="I400" s="10">
        <v>6262</v>
      </c>
      <c r="J400" s="1" t="s">
        <v>2571</v>
      </c>
      <c r="K400" s="1" t="s">
        <v>2572</v>
      </c>
      <c r="L400" s="1" t="s">
        <v>2573</v>
      </c>
      <c r="M400" s="1" t="s">
        <v>2574</v>
      </c>
      <c r="N400" s="10">
        <v>12</v>
      </c>
      <c r="O400" s="10">
        <v>58</v>
      </c>
      <c r="P400" s="10">
        <v>5</v>
      </c>
      <c r="Q400" s="19">
        <v>6</v>
      </c>
      <c r="R400" s="11">
        <v>136581.48000000001</v>
      </c>
      <c r="S400" s="11">
        <v>1</v>
      </c>
    </row>
    <row r="401" spans="1:19" x14ac:dyDescent="0.25">
      <c r="A401" s="1">
        <v>399</v>
      </c>
      <c r="B401" s="10">
        <v>362679</v>
      </c>
      <c r="C401" s="1" t="s">
        <v>2575</v>
      </c>
      <c r="D401" s="1" t="s">
        <v>2576</v>
      </c>
      <c r="E401" s="1" t="s">
        <v>23</v>
      </c>
      <c r="F401" s="1" t="s">
        <v>15</v>
      </c>
      <c r="G401" s="10">
        <v>20000</v>
      </c>
      <c r="H401" s="1" t="s">
        <v>527</v>
      </c>
      <c r="I401" s="10">
        <v>6248</v>
      </c>
      <c r="J401" s="1" t="s">
        <v>2577</v>
      </c>
      <c r="K401" s="1" t="s">
        <v>2578</v>
      </c>
      <c r="L401" s="1" t="s">
        <v>2579</v>
      </c>
      <c r="M401" s="1" t="s">
        <v>2580</v>
      </c>
      <c r="N401" s="10">
        <v>7</v>
      </c>
      <c r="O401" s="10">
        <v>40</v>
      </c>
      <c r="P401" s="10">
        <v>27</v>
      </c>
      <c r="Q401" s="19">
        <v>9</v>
      </c>
      <c r="R401" s="11">
        <v>362679</v>
      </c>
      <c r="S401" s="11">
        <v>0</v>
      </c>
    </row>
    <row r="402" spans="1:19" x14ac:dyDescent="0.25">
      <c r="A402" s="1">
        <v>400</v>
      </c>
      <c r="B402" s="10">
        <v>203488</v>
      </c>
      <c r="C402" s="1" t="s">
        <v>2581</v>
      </c>
      <c r="D402" s="1" t="s">
        <v>2582</v>
      </c>
      <c r="E402" s="1" t="s">
        <v>23</v>
      </c>
      <c r="F402" s="1" t="s">
        <v>15</v>
      </c>
      <c r="G402" s="10">
        <v>10000</v>
      </c>
      <c r="H402" s="1" t="s">
        <v>149</v>
      </c>
      <c r="I402" s="10">
        <v>6237</v>
      </c>
      <c r="J402" s="1" t="s">
        <v>2583</v>
      </c>
      <c r="K402" s="1" t="s">
        <v>2584</v>
      </c>
      <c r="L402" s="1" t="s">
        <v>2585</v>
      </c>
      <c r="M402" s="1" t="s">
        <v>2586</v>
      </c>
      <c r="N402" s="10">
        <v>4</v>
      </c>
      <c r="O402" s="10">
        <v>30</v>
      </c>
      <c r="P402" s="10">
        <v>20</v>
      </c>
      <c r="Q402" s="19">
        <v>9</v>
      </c>
      <c r="R402" s="11">
        <v>203488</v>
      </c>
      <c r="S402" s="11">
        <v>0</v>
      </c>
    </row>
    <row r="403" spans="1:19" x14ac:dyDescent="0.25">
      <c r="A403" s="1">
        <v>401</v>
      </c>
      <c r="B403" s="10">
        <v>259933</v>
      </c>
      <c r="C403" s="1" t="s">
        <v>2587</v>
      </c>
      <c r="D403" s="1" t="s">
        <v>2588</v>
      </c>
      <c r="E403" s="1" t="s">
        <v>23</v>
      </c>
      <c r="F403" s="1" t="s">
        <v>75</v>
      </c>
      <c r="G403" s="10">
        <v>7000</v>
      </c>
      <c r="H403" s="1" t="s">
        <v>827</v>
      </c>
      <c r="I403" s="10">
        <v>6219</v>
      </c>
      <c r="J403" s="1" t="s">
        <v>2589</v>
      </c>
      <c r="K403" s="1" t="s">
        <v>2590</v>
      </c>
      <c r="L403" s="1" t="s">
        <v>2591</v>
      </c>
      <c r="M403" s="1" t="s">
        <v>2592</v>
      </c>
      <c r="N403" s="10">
        <v>7</v>
      </c>
      <c r="O403" s="10">
        <v>43</v>
      </c>
      <c r="P403" s="10">
        <v>1.43</v>
      </c>
      <c r="Q403" s="19">
        <v>6</v>
      </c>
      <c r="R403" s="11">
        <v>327515.58</v>
      </c>
      <c r="S403" s="11">
        <v>1</v>
      </c>
    </row>
    <row r="404" spans="1:19" x14ac:dyDescent="0.25">
      <c r="A404" s="1">
        <v>402</v>
      </c>
      <c r="B404" s="10">
        <v>305360</v>
      </c>
      <c r="C404" s="1" t="s">
        <v>2593</v>
      </c>
      <c r="D404" s="1" t="s">
        <v>2594</v>
      </c>
      <c r="E404" s="1" t="s">
        <v>46</v>
      </c>
      <c r="F404" s="1" t="s">
        <v>413</v>
      </c>
      <c r="G404" s="10">
        <v>200000</v>
      </c>
      <c r="H404" s="1" t="s">
        <v>414</v>
      </c>
      <c r="I404" s="10">
        <v>6213</v>
      </c>
      <c r="J404" s="1" t="s">
        <v>2595</v>
      </c>
      <c r="K404" s="1" t="s">
        <v>2596</v>
      </c>
      <c r="L404" s="1" t="s">
        <v>2597</v>
      </c>
      <c r="M404" s="1" t="s">
        <v>2598</v>
      </c>
      <c r="N404" s="10">
        <v>13</v>
      </c>
      <c r="O404" s="10">
        <v>46</v>
      </c>
      <c r="P404" s="10">
        <v>14</v>
      </c>
      <c r="Q404" s="19">
        <v>1</v>
      </c>
      <c r="R404" s="11">
        <v>229020</v>
      </c>
      <c r="S404" s="11">
        <v>1</v>
      </c>
    </row>
    <row r="405" spans="1:19" x14ac:dyDescent="0.25">
      <c r="A405" s="1">
        <v>403</v>
      </c>
      <c r="B405" s="10">
        <v>32283</v>
      </c>
      <c r="C405" s="1" t="s">
        <v>2599</v>
      </c>
      <c r="D405" s="1" t="s">
        <v>1102</v>
      </c>
      <c r="E405" s="1" t="s">
        <v>14</v>
      </c>
      <c r="F405" s="1" t="s">
        <v>15</v>
      </c>
      <c r="G405" s="10">
        <v>3000</v>
      </c>
      <c r="H405" s="1" t="s">
        <v>1492</v>
      </c>
      <c r="I405" s="10">
        <v>6206</v>
      </c>
      <c r="J405" s="1" t="s">
        <v>2600</v>
      </c>
      <c r="K405" s="1" t="s">
        <v>2601</v>
      </c>
      <c r="L405" s="1" t="s">
        <v>2602</v>
      </c>
      <c r="M405" s="1" t="s">
        <v>2603</v>
      </c>
      <c r="N405" s="10">
        <v>3</v>
      </c>
      <c r="O405" s="10">
        <v>32</v>
      </c>
      <c r="P405" s="10">
        <v>2</v>
      </c>
      <c r="Q405" s="19">
        <v>9</v>
      </c>
      <c r="R405" s="11">
        <v>32283</v>
      </c>
      <c r="S405" s="11">
        <v>0</v>
      </c>
    </row>
    <row r="406" spans="1:19" x14ac:dyDescent="0.25">
      <c r="A406" s="1">
        <v>404</v>
      </c>
      <c r="B406" s="10">
        <v>143498</v>
      </c>
      <c r="C406" s="1" t="s">
        <v>2604</v>
      </c>
      <c r="D406" s="1" t="s">
        <v>1102</v>
      </c>
      <c r="E406" s="1" t="s">
        <v>14</v>
      </c>
      <c r="F406" s="1" t="s">
        <v>15</v>
      </c>
      <c r="G406" s="10">
        <v>15000</v>
      </c>
      <c r="H406" s="1" t="s">
        <v>1492</v>
      </c>
      <c r="I406" s="10">
        <v>6199</v>
      </c>
      <c r="J406" s="1" t="s">
        <v>2605</v>
      </c>
      <c r="K406" s="1" t="s">
        <v>2606</v>
      </c>
      <c r="L406" s="1" t="s">
        <v>2607</v>
      </c>
      <c r="M406" s="1" t="s">
        <v>2608</v>
      </c>
      <c r="N406" s="10">
        <v>2</v>
      </c>
      <c r="O406" s="10">
        <v>42</v>
      </c>
      <c r="P406" s="10">
        <v>20</v>
      </c>
      <c r="Q406" s="19">
        <v>9</v>
      </c>
      <c r="R406" s="11">
        <v>143498</v>
      </c>
      <c r="S406" s="11">
        <v>0</v>
      </c>
    </row>
    <row r="407" spans="1:19" x14ac:dyDescent="0.25">
      <c r="A407" s="1">
        <v>405</v>
      </c>
      <c r="B407" s="10">
        <v>134236</v>
      </c>
      <c r="C407" s="1" t="s">
        <v>2609</v>
      </c>
      <c r="D407" s="1" t="s">
        <v>2610</v>
      </c>
      <c r="E407" s="1" t="s">
        <v>1005</v>
      </c>
      <c r="F407" s="1" t="s">
        <v>15</v>
      </c>
      <c r="G407" s="10">
        <v>50000</v>
      </c>
      <c r="H407" s="1" t="s">
        <v>257</v>
      </c>
      <c r="I407" s="10">
        <v>6192</v>
      </c>
      <c r="J407" s="1" t="s">
        <v>2611</v>
      </c>
      <c r="K407" s="1" t="s">
        <v>2612</v>
      </c>
      <c r="L407" s="1" t="s">
        <v>2613</v>
      </c>
      <c r="M407" s="1" t="s">
        <v>2614</v>
      </c>
      <c r="N407" s="10">
        <v>3</v>
      </c>
      <c r="O407" s="10">
        <v>52</v>
      </c>
      <c r="P407" s="10">
        <v>1</v>
      </c>
      <c r="Q407" s="19">
        <v>9</v>
      </c>
      <c r="R407" s="11">
        <v>134236</v>
      </c>
      <c r="S407" s="11">
        <v>0</v>
      </c>
    </row>
    <row r="408" spans="1:19" x14ac:dyDescent="0.25">
      <c r="A408" s="1">
        <v>406</v>
      </c>
      <c r="B408" s="10">
        <v>140377</v>
      </c>
      <c r="C408" s="1" t="s">
        <v>2615</v>
      </c>
      <c r="D408" s="1" t="s">
        <v>2616</v>
      </c>
      <c r="E408" s="1" t="s">
        <v>23</v>
      </c>
      <c r="F408" s="1" t="s">
        <v>75</v>
      </c>
      <c r="G408" s="10">
        <v>10000</v>
      </c>
      <c r="H408" s="1" t="s">
        <v>827</v>
      </c>
      <c r="I408" s="10">
        <v>6175</v>
      </c>
      <c r="J408" s="1" t="s">
        <v>2617</v>
      </c>
      <c r="K408" s="1" t="s">
        <v>2618</v>
      </c>
      <c r="L408" s="1" t="s">
        <v>2619</v>
      </c>
      <c r="M408" s="1" t="s">
        <v>2620</v>
      </c>
      <c r="N408" s="10">
        <v>11</v>
      </c>
      <c r="O408" s="10">
        <v>59</v>
      </c>
      <c r="P408" s="10">
        <v>1.41</v>
      </c>
      <c r="Q408" s="19">
        <v>6</v>
      </c>
      <c r="R408" s="11">
        <v>176875.02</v>
      </c>
      <c r="S408" s="11">
        <v>1</v>
      </c>
    </row>
    <row r="409" spans="1:19" x14ac:dyDescent="0.25">
      <c r="A409" s="1">
        <v>407</v>
      </c>
      <c r="B409" s="10">
        <v>716791</v>
      </c>
      <c r="C409" s="1" t="s">
        <v>2621</v>
      </c>
      <c r="D409" s="1" t="s">
        <v>2622</v>
      </c>
      <c r="E409" s="1" t="s">
        <v>581</v>
      </c>
      <c r="F409" s="1" t="s">
        <v>15</v>
      </c>
      <c r="G409" s="10">
        <v>50000</v>
      </c>
      <c r="H409" s="1" t="s">
        <v>2623</v>
      </c>
      <c r="I409" s="10">
        <v>6171</v>
      </c>
      <c r="J409" s="1" t="s">
        <v>2624</v>
      </c>
      <c r="K409" s="1" t="s">
        <v>2625</v>
      </c>
      <c r="L409" s="1" t="s">
        <v>2626</v>
      </c>
      <c r="M409" s="1" t="s">
        <v>2627</v>
      </c>
      <c r="N409" s="10">
        <v>10</v>
      </c>
      <c r="O409" s="10">
        <v>48</v>
      </c>
      <c r="P409" s="10">
        <v>10</v>
      </c>
      <c r="Q409" s="19">
        <v>9</v>
      </c>
      <c r="R409" s="11">
        <v>716791</v>
      </c>
      <c r="S409" s="11">
        <v>0</v>
      </c>
    </row>
    <row r="410" spans="1:19" x14ac:dyDescent="0.25">
      <c r="A410" s="1">
        <v>408</v>
      </c>
      <c r="B410" s="10">
        <v>171315</v>
      </c>
      <c r="C410" s="1" t="s">
        <v>2628</v>
      </c>
      <c r="D410" s="1" t="s">
        <v>1455</v>
      </c>
      <c r="E410" s="1" t="s">
        <v>1330</v>
      </c>
      <c r="F410" s="1" t="s">
        <v>15</v>
      </c>
      <c r="G410" s="10">
        <v>10000</v>
      </c>
      <c r="H410" s="1" t="s">
        <v>1044</v>
      </c>
      <c r="I410" s="10">
        <v>6158</v>
      </c>
      <c r="J410" s="1" t="s">
        <v>2629</v>
      </c>
      <c r="K410" s="1" t="s">
        <v>2630</v>
      </c>
      <c r="L410" s="1" t="s">
        <v>2631</v>
      </c>
      <c r="M410" s="1" t="s">
        <v>2632</v>
      </c>
      <c r="N410" s="10">
        <v>8</v>
      </c>
      <c r="O410" s="10">
        <v>60</v>
      </c>
      <c r="P410" s="10">
        <v>5</v>
      </c>
      <c r="Q410" s="19">
        <v>9</v>
      </c>
      <c r="R410" s="11">
        <v>171315</v>
      </c>
      <c r="S410" s="11">
        <v>0</v>
      </c>
    </row>
    <row r="411" spans="1:19" x14ac:dyDescent="0.25">
      <c r="A411" s="1">
        <v>409</v>
      </c>
      <c r="B411" s="10">
        <v>186158</v>
      </c>
      <c r="C411" s="1" t="s">
        <v>2633</v>
      </c>
      <c r="D411" s="1" t="s">
        <v>2634</v>
      </c>
      <c r="E411" s="1" t="s">
        <v>46</v>
      </c>
      <c r="F411" s="1" t="s">
        <v>15</v>
      </c>
      <c r="G411" s="10">
        <v>150000</v>
      </c>
      <c r="H411" s="1" t="s">
        <v>2635</v>
      </c>
      <c r="I411" s="10">
        <v>6149</v>
      </c>
      <c r="J411" s="1" t="s">
        <v>2636</v>
      </c>
      <c r="K411" s="1" t="s">
        <v>2637</v>
      </c>
      <c r="L411" s="1" t="s">
        <v>2638</v>
      </c>
      <c r="M411" s="1" t="s">
        <v>2639</v>
      </c>
      <c r="N411" s="10">
        <v>19</v>
      </c>
      <c r="O411" s="10">
        <v>29</v>
      </c>
      <c r="P411" s="10">
        <v>10</v>
      </c>
      <c r="Q411" s="19">
        <v>9</v>
      </c>
      <c r="R411" s="11">
        <v>186158</v>
      </c>
      <c r="S411" s="11">
        <v>0</v>
      </c>
    </row>
    <row r="412" spans="1:19" x14ac:dyDescent="0.25">
      <c r="A412" s="1">
        <v>410</v>
      </c>
      <c r="B412" s="10">
        <v>1327559</v>
      </c>
      <c r="C412" s="1" t="s">
        <v>2640</v>
      </c>
      <c r="D412" s="1" t="s">
        <v>2641</v>
      </c>
      <c r="E412" s="1" t="s">
        <v>1005</v>
      </c>
      <c r="F412" s="1" t="s">
        <v>15</v>
      </c>
      <c r="G412" s="10">
        <v>30000</v>
      </c>
      <c r="H412" s="1" t="s">
        <v>47</v>
      </c>
      <c r="I412" s="10">
        <v>6148</v>
      </c>
      <c r="J412" s="1" t="s">
        <v>2642</v>
      </c>
      <c r="K412" s="1" t="s">
        <v>2643</v>
      </c>
      <c r="L412" s="1" t="s">
        <v>2644</v>
      </c>
      <c r="M412" s="1" t="s">
        <v>2645</v>
      </c>
      <c r="N412" s="10">
        <v>9</v>
      </c>
      <c r="O412" s="10">
        <v>35</v>
      </c>
      <c r="P412" s="10">
        <v>139</v>
      </c>
      <c r="Q412" s="19">
        <v>9</v>
      </c>
      <c r="R412" s="11">
        <v>1327559</v>
      </c>
      <c r="S412" s="11">
        <v>0</v>
      </c>
    </row>
    <row r="413" spans="1:19" x14ac:dyDescent="0.25">
      <c r="A413" s="1">
        <v>411</v>
      </c>
      <c r="B413" s="10">
        <v>467833</v>
      </c>
      <c r="C413" s="1" t="s">
        <v>2646</v>
      </c>
      <c r="D413" s="1" t="s">
        <v>2647</v>
      </c>
      <c r="E413" s="1" t="s">
        <v>1255</v>
      </c>
      <c r="F413" s="1" t="s">
        <v>15</v>
      </c>
      <c r="G413" s="10">
        <v>24999</v>
      </c>
      <c r="H413" s="1" t="s">
        <v>47</v>
      </c>
      <c r="I413" s="10">
        <v>6146</v>
      </c>
      <c r="J413" s="1" t="s">
        <v>2648</v>
      </c>
      <c r="K413" s="1" t="s">
        <v>2649</v>
      </c>
      <c r="L413" s="1" t="s">
        <v>2650</v>
      </c>
      <c r="M413" s="1" t="s">
        <v>2651</v>
      </c>
      <c r="N413" s="10">
        <v>10</v>
      </c>
      <c r="O413" s="10">
        <v>59</v>
      </c>
      <c r="P413" s="10">
        <v>1</v>
      </c>
      <c r="Q413" s="19">
        <v>9</v>
      </c>
      <c r="R413" s="11">
        <v>467833</v>
      </c>
      <c r="S413" s="11">
        <v>0</v>
      </c>
    </row>
    <row r="414" spans="1:19" x14ac:dyDescent="0.25">
      <c r="A414" s="1">
        <v>412</v>
      </c>
      <c r="B414" s="10">
        <v>722622</v>
      </c>
      <c r="C414" s="1" t="s">
        <v>2652</v>
      </c>
      <c r="D414" s="1" t="s">
        <v>2653</v>
      </c>
      <c r="E414" s="1" t="s">
        <v>14</v>
      </c>
      <c r="F414" s="1" t="s">
        <v>15</v>
      </c>
      <c r="G414" s="10">
        <v>70000</v>
      </c>
      <c r="H414" s="1" t="s">
        <v>2654</v>
      </c>
      <c r="I414" s="10">
        <v>6143</v>
      </c>
      <c r="J414" s="1" t="s">
        <v>2655</v>
      </c>
      <c r="K414" s="1" t="s">
        <v>2656</v>
      </c>
      <c r="L414" s="1" t="s">
        <v>2657</v>
      </c>
      <c r="M414" s="1" t="s">
        <v>2658</v>
      </c>
      <c r="N414" s="10">
        <v>14</v>
      </c>
      <c r="O414" s="10">
        <v>36</v>
      </c>
      <c r="P414" s="10">
        <v>5</v>
      </c>
      <c r="Q414" s="19">
        <v>9</v>
      </c>
      <c r="R414" s="11">
        <v>722622</v>
      </c>
      <c r="S414" s="11">
        <v>0</v>
      </c>
    </row>
    <row r="415" spans="1:19" x14ac:dyDescent="0.25">
      <c r="A415" s="1">
        <v>413</v>
      </c>
      <c r="B415" s="10">
        <v>48339</v>
      </c>
      <c r="C415" s="1" t="s">
        <v>2659</v>
      </c>
      <c r="D415" s="1" t="s">
        <v>2660</v>
      </c>
      <c r="E415" s="1" t="s">
        <v>14</v>
      </c>
      <c r="F415" s="1" t="s">
        <v>15</v>
      </c>
      <c r="G415" s="10">
        <v>5000</v>
      </c>
      <c r="H415" s="1" t="s">
        <v>527</v>
      </c>
      <c r="I415" s="10">
        <v>6138</v>
      </c>
      <c r="J415" s="1" t="s">
        <v>2661</v>
      </c>
      <c r="K415" s="1" t="s">
        <v>2662</v>
      </c>
      <c r="L415" s="1" t="s">
        <v>2663</v>
      </c>
      <c r="M415" s="1" t="s">
        <v>2664</v>
      </c>
      <c r="N415" s="10">
        <v>5</v>
      </c>
      <c r="O415" s="10">
        <v>57</v>
      </c>
      <c r="P415" s="10">
        <v>5</v>
      </c>
      <c r="Q415" s="19">
        <v>9</v>
      </c>
      <c r="R415" s="11">
        <v>48339</v>
      </c>
      <c r="S415" s="11">
        <v>0</v>
      </c>
    </row>
    <row r="416" spans="1:19" x14ac:dyDescent="0.25">
      <c r="A416" s="1">
        <v>414</v>
      </c>
      <c r="B416" s="10">
        <v>261148</v>
      </c>
      <c r="C416" s="1" t="s">
        <v>2665</v>
      </c>
      <c r="D416" s="1" t="s">
        <v>2666</v>
      </c>
      <c r="E416" s="1" t="s">
        <v>23</v>
      </c>
      <c r="F416" s="1" t="s">
        <v>413</v>
      </c>
      <c r="G416" s="10">
        <v>15000</v>
      </c>
      <c r="H416" s="1" t="s">
        <v>414</v>
      </c>
      <c r="I416" s="10">
        <v>6118</v>
      </c>
      <c r="J416" s="1" t="s">
        <v>2667</v>
      </c>
      <c r="K416" s="1" t="s">
        <v>2668</v>
      </c>
      <c r="L416" s="1" t="s">
        <v>2669</v>
      </c>
      <c r="M416" s="1" t="s">
        <v>2670</v>
      </c>
      <c r="N416" s="10">
        <v>20</v>
      </c>
      <c r="O416" s="10">
        <v>48</v>
      </c>
      <c r="P416" s="10">
        <v>5</v>
      </c>
      <c r="Q416" s="19">
        <v>1</v>
      </c>
      <c r="R416" s="11">
        <v>195861</v>
      </c>
      <c r="S416" s="11">
        <v>1</v>
      </c>
    </row>
    <row r="417" spans="1:19" x14ac:dyDescent="0.25">
      <c r="A417" s="1">
        <v>415</v>
      </c>
      <c r="B417" s="10">
        <v>264860</v>
      </c>
      <c r="C417" s="1" t="s">
        <v>2671</v>
      </c>
      <c r="D417" s="1" t="s">
        <v>997</v>
      </c>
      <c r="E417" s="1" t="s">
        <v>1173</v>
      </c>
      <c r="F417" s="1" t="s">
        <v>15</v>
      </c>
      <c r="G417" s="10">
        <v>55000</v>
      </c>
      <c r="H417" s="1" t="s">
        <v>39</v>
      </c>
      <c r="I417" s="10">
        <v>6113</v>
      </c>
      <c r="J417" s="1" t="s">
        <v>2672</v>
      </c>
      <c r="K417" s="1" t="s">
        <v>2673</v>
      </c>
      <c r="L417" s="1" t="s">
        <v>2674</v>
      </c>
      <c r="M417" s="1" t="s">
        <v>2675</v>
      </c>
      <c r="N417" s="10">
        <v>24</v>
      </c>
      <c r="O417" s="10">
        <v>60</v>
      </c>
      <c r="P417" s="10">
        <v>2</v>
      </c>
      <c r="Q417" s="19">
        <v>9</v>
      </c>
      <c r="R417" s="11">
        <v>264860</v>
      </c>
      <c r="S417" s="11">
        <v>0</v>
      </c>
    </row>
    <row r="418" spans="1:19" x14ac:dyDescent="0.25">
      <c r="A418" s="1">
        <v>416</v>
      </c>
      <c r="B418" s="10">
        <v>652828</v>
      </c>
      <c r="C418" s="1" t="s">
        <v>2676</v>
      </c>
      <c r="D418" s="1" t="s">
        <v>2677</v>
      </c>
      <c r="E418" s="1" t="s">
        <v>534</v>
      </c>
      <c r="F418" s="1" t="s">
        <v>15</v>
      </c>
      <c r="G418" s="10">
        <v>100000</v>
      </c>
      <c r="H418" s="1" t="s">
        <v>2678</v>
      </c>
      <c r="I418" s="10">
        <v>6108</v>
      </c>
      <c r="J418" s="1" t="s">
        <v>2679</v>
      </c>
      <c r="K418" s="1" t="s">
        <v>2680</v>
      </c>
      <c r="L418" s="1" t="s">
        <v>2681</v>
      </c>
      <c r="M418" s="1" t="s">
        <v>2682</v>
      </c>
      <c r="N418" s="10">
        <v>10</v>
      </c>
      <c r="O418" s="10">
        <v>34</v>
      </c>
      <c r="P418" s="10">
        <v>59</v>
      </c>
      <c r="Q418" s="19">
        <v>9</v>
      </c>
      <c r="R418" s="11">
        <v>652828</v>
      </c>
      <c r="S418" s="11">
        <v>0</v>
      </c>
    </row>
    <row r="419" spans="1:19" x14ac:dyDescent="0.25">
      <c r="A419" s="1">
        <v>417</v>
      </c>
      <c r="B419" s="10">
        <v>459147</v>
      </c>
      <c r="C419" s="1" t="s">
        <v>2683</v>
      </c>
      <c r="D419" s="1" t="s">
        <v>2684</v>
      </c>
      <c r="E419" s="1" t="s">
        <v>14</v>
      </c>
      <c r="F419" s="1" t="s">
        <v>15</v>
      </c>
      <c r="G419" s="10">
        <v>40000</v>
      </c>
      <c r="H419" s="1" t="s">
        <v>2685</v>
      </c>
      <c r="I419" s="10">
        <v>6100</v>
      </c>
      <c r="J419" s="1" t="s">
        <v>2686</v>
      </c>
      <c r="K419" s="1" t="s">
        <v>2687</v>
      </c>
      <c r="L419" s="1" t="s">
        <v>2688</v>
      </c>
      <c r="M419" s="1" t="s">
        <v>2689</v>
      </c>
      <c r="N419" s="10">
        <v>5</v>
      </c>
      <c r="O419" s="10">
        <v>30</v>
      </c>
      <c r="P419" s="10">
        <v>1</v>
      </c>
      <c r="Q419" s="19">
        <v>9</v>
      </c>
      <c r="R419" s="11">
        <v>459147</v>
      </c>
      <c r="S419" s="11">
        <v>0</v>
      </c>
    </row>
    <row r="420" spans="1:19" x14ac:dyDescent="0.25">
      <c r="A420" s="1">
        <v>418</v>
      </c>
      <c r="B420" s="10">
        <v>409150</v>
      </c>
      <c r="C420" s="1" t="s">
        <v>2690</v>
      </c>
      <c r="D420" s="1" t="s">
        <v>2691</v>
      </c>
      <c r="E420" s="1" t="s">
        <v>46</v>
      </c>
      <c r="F420" s="1" t="s">
        <v>15</v>
      </c>
      <c r="G420" s="10">
        <v>400000</v>
      </c>
      <c r="H420" s="1" t="s">
        <v>47</v>
      </c>
      <c r="I420" s="10">
        <v>6093</v>
      </c>
      <c r="J420" s="1" t="s">
        <v>2692</v>
      </c>
      <c r="K420" s="1" t="s">
        <v>2693</v>
      </c>
      <c r="L420" s="1" t="s">
        <v>2694</v>
      </c>
      <c r="M420" s="1" t="s">
        <v>2695</v>
      </c>
      <c r="N420" s="10">
        <v>20</v>
      </c>
      <c r="O420" s="10">
        <v>54</v>
      </c>
      <c r="P420" s="10">
        <v>5</v>
      </c>
      <c r="Q420" s="19">
        <v>9</v>
      </c>
      <c r="R420" s="11">
        <v>409150</v>
      </c>
      <c r="S420" s="11">
        <v>0</v>
      </c>
    </row>
    <row r="421" spans="1:19" x14ac:dyDescent="0.25">
      <c r="A421" s="1">
        <v>419</v>
      </c>
      <c r="B421" s="10">
        <v>228526</v>
      </c>
      <c r="C421" s="1" t="s">
        <v>2696</v>
      </c>
      <c r="D421" s="1" t="s">
        <v>1967</v>
      </c>
      <c r="E421" s="1" t="s">
        <v>14</v>
      </c>
      <c r="F421" s="1" t="s">
        <v>15</v>
      </c>
      <c r="G421" s="10">
        <v>10000</v>
      </c>
      <c r="H421" s="1" t="s">
        <v>2697</v>
      </c>
      <c r="I421" s="10">
        <v>6093</v>
      </c>
      <c r="J421" s="1" t="s">
        <v>2698</v>
      </c>
      <c r="K421" s="1" t="s">
        <v>2699</v>
      </c>
      <c r="L421" s="1" t="s">
        <v>2700</v>
      </c>
      <c r="M421" s="1" t="s">
        <v>2701</v>
      </c>
      <c r="N421" s="10">
        <v>5</v>
      </c>
      <c r="O421" s="10">
        <v>44</v>
      </c>
      <c r="P421" s="10">
        <v>5</v>
      </c>
      <c r="Q421" s="19">
        <v>9</v>
      </c>
      <c r="R421" s="11">
        <v>228526</v>
      </c>
      <c r="S421" s="11">
        <v>0</v>
      </c>
    </row>
    <row r="422" spans="1:19" x14ac:dyDescent="0.25">
      <c r="A422" s="1">
        <v>420</v>
      </c>
      <c r="B422" s="10">
        <v>926960</v>
      </c>
      <c r="C422" s="1" t="s">
        <v>2702</v>
      </c>
      <c r="D422" s="1" t="s">
        <v>2703</v>
      </c>
      <c r="E422" s="1" t="s">
        <v>1005</v>
      </c>
      <c r="F422" s="1" t="s">
        <v>945</v>
      </c>
      <c r="G422" s="10">
        <v>25000</v>
      </c>
      <c r="H422" s="1" t="s">
        <v>2704</v>
      </c>
      <c r="I422" s="10">
        <v>6090</v>
      </c>
      <c r="J422" s="1" t="s">
        <v>2705</v>
      </c>
      <c r="K422" s="1" t="s">
        <v>2706</v>
      </c>
      <c r="L422" s="1" t="s">
        <v>2707</v>
      </c>
      <c r="M422" s="1" t="s">
        <v>2708</v>
      </c>
      <c r="N422" s="10">
        <v>7</v>
      </c>
      <c r="O422" s="10">
        <v>48</v>
      </c>
      <c r="P422" s="10">
        <v>106</v>
      </c>
      <c r="Q422" s="19">
        <v>5</v>
      </c>
      <c r="R422" s="11">
        <v>1010386.4</v>
      </c>
      <c r="S422" s="11">
        <v>1</v>
      </c>
    </row>
    <row r="423" spans="1:19" x14ac:dyDescent="0.25">
      <c r="A423" s="1">
        <v>421</v>
      </c>
      <c r="B423" s="10">
        <v>1558280</v>
      </c>
      <c r="C423" s="1" t="s">
        <v>2709</v>
      </c>
      <c r="D423" s="1" t="s">
        <v>2710</v>
      </c>
      <c r="E423" s="1" t="s">
        <v>189</v>
      </c>
      <c r="F423" s="1" t="s">
        <v>15</v>
      </c>
      <c r="G423" s="10">
        <v>50000</v>
      </c>
      <c r="H423" s="1" t="s">
        <v>2711</v>
      </c>
      <c r="I423" s="10">
        <v>6081</v>
      </c>
      <c r="J423" s="1" t="s">
        <v>2712</v>
      </c>
      <c r="K423" s="1" t="s">
        <v>2713</v>
      </c>
      <c r="L423" s="1" t="s">
        <v>2714</v>
      </c>
      <c r="M423" s="1" t="s">
        <v>2715</v>
      </c>
      <c r="N423" s="10">
        <v>29</v>
      </c>
      <c r="O423" s="10">
        <v>26</v>
      </c>
      <c r="P423" s="10">
        <v>1</v>
      </c>
      <c r="Q423" s="19">
        <v>9</v>
      </c>
      <c r="R423" s="11">
        <v>1558280</v>
      </c>
      <c r="S423" s="11">
        <v>0</v>
      </c>
    </row>
    <row r="424" spans="1:19" x14ac:dyDescent="0.25">
      <c r="A424" s="1">
        <v>422</v>
      </c>
      <c r="B424" s="10">
        <v>809551</v>
      </c>
      <c r="C424" s="1" t="s">
        <v>2716</v>
      </c>
      <c r="D424" s="1" t="s">
        <v>2717</v>
      </c>
      <c r="E424" s="1" t="s">
        <v>83</v>
      </c>
      <c r="F424" s="1" t="s">
        <v>15</v>
      </c>
      <c r="G424" s="10">
        <v>125000</v>
      </c>
      <c r="H424" s="1" t="s">
        <v>278</v>
      </c>
      <c r="I424" s="10">
        <v>6072</v>
      </c>
      <c r="J424" s="1" t="s">
        <v>2718</v>
      </c>
      <c r="K424" s="1" t="s">
        <v>2719</v>
      </c>
      <c r="L424" s="1" t="s">
        <v>2720</v>
      </c>
      <c r="M424" s="1" t="s">
        <v>2721</v>
      </c>
      <c r="N424" s="10">
        <v>14</v>
      </c>
      <c r="O424" s="10">
        <v>40</v>
      </c>
      <c r="P424" s="10">
        <v>5</v>
      </c>
      <c r="Q424" s="19">
        <v>9</v>
      </c>
      <c r="R424" s="11">
        <v>809551</v>
      </c>
      <c r="S424" s="11">
        <v>0</v>
      </c>
    </row>
    <row r="425" spans="1:19" x14ac:dyDescent="0.25">
      <c r="A425" s="1">
        <v>423</v>
      </c>
      <c r="B425" s="10">
        <v>235152</v>
      </c>
      <c r="C425" s="1" t="s">
        <v>2722</v>
      </c>
      <c r="D425" s="1" t="s">
        <v>2723</v>
      </c>
      <c r="E425" s="1" t="s">
        <v>1005</v>
      </c>
      <c r="F425" s="1" t="s">
        <v>15</v>
      </c>
      <c r="G425" s="10">
        <v>15000</v>
      </c>
      <c r="H425" s="1" t="s">
        <v>2678</v>
      </c>
      <c r="I425" s="10">
        <v>6070</v>
      </c>
      <c r="J425" s="1" t="s">
        <v>2724</v>
      </c>
      <c r="K425" s="1" t="s">
        <v>2725</v>
      </c>
      <c r="L425" s="1" t="s">
        <v>2726</v>
      </c>
      <c r="M425" s="1" t="s">
        <v>2727</v>
      </c>
      <c r="N425" s="10">
        <v>10</v>
      </c>
      <c r="O425" s="10">
        <v>34</v>
      </c>
      <c r="P425" s="10">
        <v>1</v>
      </c>
      <c r="Q425" s="19">
        <v>9</v>
      </c>
      <c r="R425" s="11">
        <v>235152</v>
      </c>
      <c r="S425" s="11">
        <v>0</v>
      </c>
    </row>
    <row r="426" spans="1:19" x14ac:dyDescent="0.25">
      <c r="A426" s="1">
        <v>424</v>
      </c>
      <c r="B426" s="10">
        <v>818098</v>
      </c>
      <c r="C426" s="1" t="s">
        <v>2728</v>
      </c>
      <c r="D426" s="1" t="s">
        <v>2729</v>
      </c>
      <c r="E426" s="1" t="s">
        <v>23</v>
      </c>
      <c r="F426" s="1" t="s">
        <v>945</v>
      </c>
      <c r="G426" s="10">
        <v>150000</v>
      </c>
      <c r="H426" s="1" t="s">
        <v>2730</v>
      </c>
      <c r="I426" s="10">
        <v>6052</v>
      </c>
      <c r="J426" s="1" t="s">
        <v>2731</v>
      </c>
      <c r="K426" s="1" t="s">
        <v>2732</v>
      </c>
      <c r="L426" s="1" t="s">
        <v>2733</v>
      </c>
      <c r="M426" s="1" t="s">
        <v>2734</v>
      </c>
      <c r="N426" s="10">
        <v>20</v>
      </c>
      <c r="O426" s="10">
        <v>63</v>
      </c>
      <c r="P426" s="10">
        <v>6</v>
      </c>
      <c r="Q426" s="19">
        <v>5</v>
      </c>
      <c r="R426" s="11">
        <v>891726.82000000007</v>
      </c>
      <c r="S426" s="11">
        <v>1</v>
      </c>
    </row>
    <row r="427" spans="1:19" x14ac:dyDescent="0.25">
      <c r="A427" s="1">
        <v>425</v>
      </c>
      <c r="B427" s="10">
        <v>178986</v>
      </c>
      <c r="C427" s="1" t="s">
        <v>2735</v>
      </c>
      <c r="D427" s="1" t="s">
        <v>2736</v>
      </c>
      <c r="E427" s="1" t="s">
        <v>46</v>
      </c>
      <c r="F427" s="1" t="s">
        <v>84</v>
      </c>
      <c r="G427" s="10">
        <v>45000</v>
      </c>
      <c r="H427" s="1" t="s">
        <v>271</v>
      </c>
      <c r="I427" s="10">
        <v>6044</v>
      </c>
      <c r="J427" s="1" t="s">
        <v>2737</v>
      </c>
      <c r="K427" s="1" t="s">
        <v>2738</v>
      </c>
      <c r="L427" s="1" t="s">
        <v>2739</v>
      </c>
      <c r="M427" s="1" t="s">
        <v>2740</v>
      </c>
      <c r="N427" s="10">
        <v>21</v>
      </c>
      <c r="O427" s="10">
        <v>32</v>
      </c>
      <c r="P427" s="10">
        <v>9</v>
      </c>
      <c r="Q427" s="19">
        <v>2</v>
      </c>
      <c r="R427" s="11">
        <v>132449.63999999998</v>
      </c>
      <c r="S427" s="11">
        <v>1</v>
      </c>
    </row>
    <row r="428" spans="1:19" x14ac:dyDescent="0.25">
      <c r="A428" s="1">
        <v>426</v>
      </c>
      <c r="B428" s="10">
        <v>862211</v>
      </c>
      <c r="C428" s="1" t="s">
        <v>2741</v>
      </c>
      <c r="D428" s="1" t="s">
        <v>2742</v>
      </c>
      <c r="E428" s="1" t="s">
        <v>14</v>
      </c>
      <c r="F428" s="1" t="s">
        <v>15</v>
      </c>
      <c r="G428" s="10">
        <v>250000</v>
      </c>
      <c r="H428" s="1" t="s">
        <v>39</v>
      </c>
      <c r="I428" s="10">
        <v>6033</v>
      </c>
      <c r="J428" s="1" t="s">
        <v>2743</v>
      </c>
      <c r="K428" s="1" t="s">
        <v>2744</v>
      </c>
      <c r="L428" s="1" t="s">
        <v>2745</v>
      </c>
      <c r="M428" s="1" t="s">
        <v>2746</v>
      </c>
      <c r="N428" s="10">
        <v>5</v>
      </c>
      <c r="O428" s="10">
        <v>60</v>
      </c>
      <c r="P428" s="10">
        <v>80</v>
      </c>
      <c r="Q428" s="19">
        <v>9</v>
      </c>
      <c r="R428" s="11">
        <v>862211</v>
      </c>
      <c r="S428" s="11">
        <v>0</v>
      </c>
    </row>
    <row r="429" spans="1:19" x14ac:dyDescent="0.25">
      <c r="A429" s="1">
        <v>427</v>
      </c>
      <c r="B429" s="10">
        <v>198608</v>
      </c>
      <c r="C429" s="1" t="s">
        <v>2747</v>
      </c>
      <c r="D429" s="1" t="s">
        <v>2748</v>
      </c>
      <c r="E429" s="1" t="s">
        <v>685</v>
      </c>
      <c r="F429" s="1" t="s">
        <v>15</v>
      </c>
      <c r="G429" s="10">
        <v>18000</v>
      </c>
      <c r="H429" s="1" t="s">
        <v>2749</v>
      </c>
      <c r="I429" s="10">
        <v>6033</v>
      </c>
      <c r="J429" s="1" t="s">
        <v>2750</v>
      </c>
      <c r="K429" s="1" t="s">
        <v>2751</v>
      </c>
      <c r="L429" s="1" t="s">
        <v>2752</v>
      </c>
      <c r="M429" s="1" t="s">
        <v>2753</v>
      </c>
      <c r="N429" s="10">
        <v>6</v>
      </c>
      <c r="O429" s="10">
        <v>23</v>
      </c>
      <c r="P429" s="10">
        <v>20</v>
      </c>
      <c r="Q429" s="19">
        <v>9</v>
      </c>
      <c r="R429" s="11">
        <v>198608</v>
      </c>
      <c r="S429" s="11">
        <v>0</v>
      </c>
    </row>
    <row r="430" spans="1:19" x14ac:dyDescent="0.25">
      <c r="A430" s="1">
        <v>428</v>
      </c>
      <c r="B430" s="10">
        <v>558863</v>
      </c>
      <c r="C430" s="1" t="s">
        <v>2754</v>
      </c>
      <c r="D430" s="1" t="s">
        <v>2755</v>
      </c>
      <c r="E430" s="1" t="s">
        <v>46</v>
      </c>
      <c r="F430" s="1" t="s">
        <v>15</v>
      </c>
      <c r="G430" s="10">
        <v>500000</v>
      </c>
      <c r="H430" s="1" t="s">
        <v>2756</v>
      </c>
      <c r="I430" s="10">
        <v>6003</v>
      </c>
      <c r="J430" s="1" t="s">
        <v>2757</v>
      </c>
      <c r="K430" s="1" t="s">
        <v>2758</v>
      </c>
      <c r="L430" s="1" t="s">
        <v>2759</v>
      </c>
      <c r="M430" s="1" t="s">
        <v>2760</v>
      </c>
      <c r="N430" s="10">
        <v>40</v>
      </c>
      <c r="O430" s="10">
        <v>16</v>
      </c>
      <c r="P430" s="10">
        <v>3</v>
      </c>
      <c r="Q430" s="19">
        <v>9</v>
      </c>
      <c r="R430" s="11">
        <v>558863</v>
      </c>
      <c r="S430" s="11">
        <v>0</v>
      </c>
    </row>
    <row r="431" spans="1:19" x14ac:dyDescent="0.25">
      <c r="A431" s="1">
        <v>429</v>
      </c>
      <c r="B431" s="10">
        <v>219616</v>
      </c>
      <c r="C431" s="1" t="s">
        <v>2761</v>
      </c>
      <c r="D431" s="1" t="s">
        <v>2762</v>
      </c>
      <c r="E431" s="1" t="s">
        <v>534</v>
      </c>
      <c r="F431" s="1" t="s">
        <v>15</v>
      </c>
      <c r="G431" s="10">
        <v>20000</v>
      </c>
      <c r="H431" s="1" t="s">
        <v>2763</v>
      </c>
      <c r="I431" s="10">
        <v>5999</v>
      </c>
      <c r="J431" s="1" t="s">
        <v>2764</v>
      </c>
      <c r="K431" s="1" t="s">
        <v>2765</v>
      </c>
      <c r="L431" s="1" t="s">
        <v>2766</v>
      </c>
      <c r="M431" s="1" t="s">
        <v>2767</v>
      </c>
      <c r="N431" s="10">
        <v>10</v>
      </c>
      <c r="O431" s="10">
        <v>58</v>
      </c>
      <c r="P431" s="10">
        <v>15</v>
      </c>
      <c r="Q431" s="19">
        <v>9</v>
      </c>
      <c r="R431" s="11">
        <v>219616</v>
      </c>
      <c r="S431" s="11">
        <v>0</v>
      </c>
    </row>
    <row r="432" spans="1:19" x14ac:dyDescent="0.25">
      <c r="A432" s="1">
        <v>430</v>
      </c>
      <c r="B432" s="10">
        <v>169187</v>
      </c>
      <c r="C432" s="1" t="s">
        <v>2768</v>
      </c>
      <c r="D432" s="1" t="s">
        <v>2769</v>
      </c>
      <c r="E432" s="1" t="s">
        <v>83</v>
      </c>
      <c r="F432" s="1" t="s">
        <v>15</v>
      </c>
      <c r="G432" s="10">
        <v>100000</v>
      </c>
      <c r="H432" s="1" t="s">
        <v>16</v>
      </c>
      <c r="I432" s="10">
        <v>5989</v>
      </c>
      <c r="J432" s="1" t="s">
        <v>2770</v>
      </c>
      <c r="K432" s="1" t="s">
        <v>2771</v>
      </c>
      <c r="L432" s="1" t="s">
        <v>2772</v>
      </c>
      <c r="M432" s="1" t="s">
        <v>2773</v>
      </c>
      <c r="N432" s="10">
        <v>15</v>
      </c>
      <c r="O432" s="10">
        <v>58</v>
      </c>
      <c r="P432" s="10">
        <v>10</v>
      </c>
      <c r="Q432" s="19">
        <v>9</v>
      </c>
      <c r="R432" s="11">
        <v>169187</v>
      </c>
      <c r="S432" s="11">
        <v>0</v>
      </c>
    </row>
    <row r="433" spans="1:19" x14ac:dyDescent="0.25">
      <c r="A433" s="1">
        <v>431</v>
      </c>
      <c r="B433" s="10">
        <v>313218</v>
      </c>
      <c r="C433" s="1" t="s">
        <v>2774</v>
      </c>
      <c r="D433" s="1" t="s">
        <v>2775</v>
      </c>
      <c r="E433" s="1" t="s">
        <v>581</v>
      </c>
      <c r="F433" s="1" t="s">
        <v>15</v>
      </c>
      <c r="G433" s="10">
        <v>5000</v>
      </c>
      <c r="H433" s="1" t="s">
        <v>136</v>
      </c>
      <c r="I433" s="10">
        <v>5964</v>
      </c>
      <c r="J433" s="1" t="s">
        <v>2776</v>
      </c>
      <c r="K433" s="1" t="s">
        <v>2777</v>
      </c>
      <c r="L433" s="1" t="s">
        <v>2778</v>
      </c>
      <c r="M433" s="1" t="s">
        <v>2779</v>
      </c>
      <c r="N433" s="10">
        <v>14</v>
      </c>
      <c r="O433" s="10">
        <v>53</v>
      </c>
      <c r="P433" s="10">
        <v>10</v>
      </c>
      <c r="Q433" s="19">
        <v>9</v>
      </c>
      <c r="R433" s="11">
        <v>313218</v>
      </c>
      <c r="S433" s="11">
        <v>0</v>
      </c>
    </row>
    <row r="434" spans="1:19" x14ac:dyDescent="0.25">
      <c r="A434" s="1">
        <v>432</v>
      </c>
      <c r="B434" s="10">
        <v>1057975</v>
      </c>
      <c r="C434" s="1" t="s">
        <v>2780</v>
      </c>
      <c r="D434" s="1" t="s">
        <v>2781</v>
      </c>
      <c r="E434" s="1" t="s">
        <v>14</v>
      </c>
      <c r="F434" s="1" t="s">
        <v>15</v>
      </c>
      <c r="G434" s="10">
        <v>50000</v>
      </c>
      <c r="H434" s="1" t="s">
        <v>2782</v>
      </c>
      <c r="I434" s="10">
        <v>5963</v>
      </c>
      <c r="J434" s="1" t="s">
        <v>2783</v>
      </c>
      <c r="K434" s="1" t="s">
        <v>2784</v>
      </c>
      <c r="L434" s="1" t="s">
        <v>2785</v>
      </c>
      <c r="M434" s="1" t="s">
        <v>2786</v>
      </c>
      <c r="N434" s="10">
        <v>6</v>
      </c>
      <c r="O434" s="10">
        <v>36</v>
      </c>
      <c r="P434" s="10">
        <v>1</v>
      </c>
      <c r="Q434" s="19">
        <v>9</v>
      </c>
      <c r="R434" s="11">
        <v>1057975</v>
      </c>
      <c r="S434" s="11">
        <v>0</v>
      </c>
    </row>
    <row r="435" spans="1:19" x14ac:dyDescent="0.25">
      <c r="A435" s="1">
        <v>433</v>
      </c>
      <c r="B435" s="10">
        <v>295128</v>
      </c>
      <c r="C435" s="1" t="s">
        <v>2787</v>
      </c>
      <c r="D435" s="1" t="s">
        <v>2788</v>
      </c>
      <c r="E435" s="1" t="s">
        <v>23</v>
      </c>
      <c r="F435" s="1" t="s">
        <v>84</v>
      </c>
      <c r="G435" s="10">
        <v>15000</v>
      </c>
      <c r="H435" s="1" t="s">
        <v>47</v>
      </c>
      <c r="I435" s="10">
        <v>5955</v>
      </c>
      <c r="J435" s="1" t="s">
        <v>2789</v>
      </c>
      <c r="K435" s="1" t="s">
        <v>2790</v>
      </c>
      <c r="L435" s="1" t="s">
        <v>2791</v>
      </c>
      <c r="M435" s="1" t="s">
        <v>2792</v>
      </c>
      <c r="N435" s="10">
        <v>10</v>
      </c>
      <c r="O435" s="10">
        <v>36</v>
      </c>
      <c r="P435" s="10">
        <v>0.8</v>
      </c>
      <c r="Q435" s="19">
        <v>2</v>
      </c>
      <c r="R435" s="11">
        <v>218394.72</v>
      </c>
      <c r="S435" s="11">
        <v>1</v>
      </c>
    </row>
    <row r="436" spans="1:19" x14ac:dyDescent="0.25">
      <c r="A436" s="1">
        <v>434</v>
      </c>
      <c r="B436" s="10">
        <v>144960</v>
      </c>
      <c r="C436" s="1" t="s">
        <v>2793</v>
      </c>
      <c r="D436" s="1" t="s">
        <v>2794</v>
      </c>
      <c r="E436" s="1" t="s">
        <v>46</v>
      </c>
      <c r="F436" s="1" t="s">
        <v>15</v>
      </c>
      <c r="G436" s="10">
        <v>70000</v>
      </c>
      <c r="H436" s="1" t="s">
        <v>2795</v>
      </c>
      <c r="I436" s="10">
        <v>5953</v>
      </c>
      <c r="J436" s="1" t="s">
        <v>2796</v>
      </c>
      <c r="K436" s="1" t="s">
        <v>2797</v>
      </c>
      <c r="L436" s="1" t="s">
        <v>2798</v>
      </c>
      <c r="M436" s="1" t="s">
        <v>2799</v>
      </c>
      <c r="N436" s="10">
        <v>15</v>
      </c>
      <c r="O436" s="10">
        <v>28</v>
      </c>
      <c r="P436" s="10">
        <v>9</v>
      </c>
      <c r="Q436" s="19">
        <v>9</v>
      </c>
      <c r="R436" s="11">
        <v>144960</v>
      </c>
      <c r="S436" s="11">
        <v>0</v>
      </c>
    </row>
    <row r="437" spans="1:19" x14ac:dyDescent="0.25">
      <c r="A437" s="1">
        <v>435</v>
      </c>
      <c r="B437" s="10">
        <v>1073512</v>
      </c>
      <c r="C437" s="1" t="s">
        <v>2800</v>
      </c>
      <c r="D437" s="1" t="s">
        <v>2801</v>
      </c>
      <c r="E437" s="1" t="s">
        <v>23</v>
      </c>
      <c r="F437" s="1" t="s">
        <v>15</v>
      </c>
      <c r="G437" s="10">
        <v>50000</v>
      </c>
      <c r="H437" s="1" t="s">
        <v>2802</v>
      </c>
      <c r="I437" s="10">
        <v>5938</v>
      </c>
      <c r="J437" s="1" t="s">
        <v>2803</v>
      </c>
      <c r="K437" s="1" t="s">
        <v>2804</v>
      </c>
      <c r="L437" s="1" t="s">
        <v>2805</v>
      </c>
      <c r="M437" s="1" t="s">
        <v>2806</v>
      </c>
      <c r="N437" s="10">
        <v>12</v>
      </c>
      <c r="O437" s="10">
        <v>48</v>
      </c>
      <c r="P437" s="10">
        <v>24</v>
      </c>
      <c r="Q437" s="19">
        <v>9</v>
      </c>
      <c r="R437" s="11">
        <v>1073512</v>
      </c>
      <c r="S437" s="11">
        <v>0</v>
      </c>
    </row>
    <row r="438" spans="1:19" x14ac:dyDescent="0.25">
      <c r="A438" s="1">
        <v>436</v>
      </c>
      <c r="B438" s="10">
        <v>310091</v>
      </c>
      <c r="C438" s="1" t="s">
        <v>2807</v>
      </c>
      <c r="D438" s="1" t="s">
        <v>1948</v>
      </c>
      <c r="E438" s="1" t="s">
        <v>46</v>
      </c>
      <c r="F438" s="1" t="s">
        <v>15</v>
      </c>
      <c r="G438" s="10">
        <v>260000</v>
      </c>
      <c r="H438" s="1" t="s">
        <v>278</v>
      </c>
      <c r="I438" s="10">
        <v>5925</v>
      </c>
      <c r="J438" s="1" t="s">
        <v>2808</v>
      </c>
      <c r="K438" s="1" t="s">
        <v>2809</v>
      </c>
      <c r="L438" s="1" t="s">
        <v>2810</v>
      </c>
      <c r="M438" s="1" t="s">
        <v>2811</v>
      </c>
      <c r="N438" s="10">
        <v>26</v>
      </c>
      <c r="O438" s="10">
        <v>43</v>
      </c>
      <c r="P438" s="10">
        <v>5</v>
      </c>
      <c r="Q438" s="19">
        <v>9</v>
      </c>
      <c r="R438" s="11">
        <v>310091</v>
      </c>
      <c r="S438" s="11">
        <v>0</v>
      </c>
    </row>
    <row r="439" spans="1:19" x14ac:dyDescent="0.25">
      <c r="A439" s="1">
        <v>437</v>
      </c>
      <c r="B439" s="10">
        <v>203300</v>
      </c>
      <c r="C439" s="1" t="s">
        <v>2812</v>
      </c>
      <c r="D439" s="1" t="s">
        <v>2813</v>
      </c>
      <c r="E439" s="1" t="s">
        <v>46</v>
      </c>
      <c r="F439" s="1" t="s">
        <v>15</v>
      </c>
      <c r="G439" s="10">
        <v>22000</v>
      </c>
      <c r="H439" s="1" t="s">
        <v>16</v>
      </c>
      <c r="I439" s="10">
        <v>5910</v>
      </c>
      <c r="J439" s="1" t="s">
        <v>2814</v>
      </c>
      <c r="K439" s="1" t="s">
        <v>2815</v>
      </c>
      <c r="L439" s="1" t="s">
        <v>2816</v>
      </c>
      <c r="M439" s="1" t="s">
        <v>2817</v>
      </c>
      <c r="N439" s="10">
        <v>13</v>
      </c>
      <c r="O439" s="10">
        <v>5</v>
      </c>
      <c r="P439" s="10">
        <v>1</v>
      </c>
      <c r="Q439" s="19">
        <v>9</v>
      </c>
      <c r="R439" s="11">
        <v>203300</v>
      </c>
      <c r="S439" s="11">
        <v>0</v>
      </c>
    </row>
    <row r="440" spans="1:19" x14ac:dyDescent="0.25">
      <c r="A440" s="1">
        <v>438</v>
      </c>
      <c r="B440" s="10">
        <v>242309</v>
      </c>
      <c r="C440" s="1" t="s">
        <v>2818</v>
      </c>
      <c r="D440" s="1" t="s">
        <v>2819</v>
      </c>
      <c r="E440" s="1" t="s">
        <v>46</v>
      </c>
      <c r="F440" s="1" t="s">
        <v>15</v>
      </c>
      <c r="G440" s="10">
        <v>60000</v>
      </c>
      <c r="H440" s="1" t="s">
        <v>162</v>
      </c>
      <c r="I440" s="10">
        <v>5909</v>
      </c>
      <c r="J440" s="1" t="s">
        <v>2820</v>
      </c>
      <c r="K440" s="1" t="s">
        <v>2821</v>
      </c>
      <c r="L440" s="1" t="s">
        <v>2822</v>
      </c>
      <c r="M440" s="1" t="s">
        <v>2823</v>
      </c>
      <c r="N440" s="10">
        <v>18</v>
      </c>
      <c r="O440" s="10">
        <v>9</v>
      </c>
      <c r="P440" s="10">
        <v>10</v>
      </c>
      <c r="Q440" s="19">
        <v>9</v>
      </c>
      <c r="R440" s="11">
        <v>242309</v>
      </c>
      <c r="S440" s="11">
        <v>0</v>
      </c>
    </row>
    <row r="441" spans="1:19" x14ac:dyDescent="0.25">
      <c r="A441" s="1">
        <v>439</v>
      </c>
      <c r="B441" s="10">
        <v>178649</v>
      </c>
      <c r="C441" s="1" t="s">
        <v>2824</v>
      </c>
      <c r="D441" s="1" t="s">
        <v>2825</v>
      </c>
      <c r="E441" s="1" t="s">
        <v>23</v>
      </c>
      <c r="F441" s="1" t="s">
        <v>15</v>
      </c>
      <c r="G441" s="10">
        <v>6000</v>
      </c>
      <c r="H441" s="1" t="s">
        <v>68</v>
      </c>
      <c r="I441" s="10">
        <v>5887</v>
      </c>
      <c r="J441" s="1" t="s">
        <v>2826</v>
      </c>
      <c r="K441" s="1" t="s">
        <v>2827</v>
      </c>
      <c r="L441" s="1" t="s">
        <v>2828</v>
      </c>
      <c r="M441" s="1" t="s">
        <v>2829</v>
      </c>
      <c r="N441" s="10">
        <v>9</v>
      </c>
      <c r="O441" s="10">
        <v>47</v>
      </c>
      <c r="P441" s="10">
        <v>1</v>
      </c>
      <c r="Q441" s="19">
        <v>9</v>
      </c>
      <c r="R441" s="11">
        <v>178649</v>
      </c>
      <c r="S441" s="11">
        <v>0</v>
      </c>
    </row>
    <row r="442" spans="1:19" x14ac:dyDescent="0.25">
      <c r="A442" s="1">
        <v>440</v>
      </c>
      <c r="B442" s="10">
        <v>267830</v>
      </c>
      <c r="C442" s="1" t="s">
        <v>2830</v>
      </c>
      <c r="D442" s="1" t="s">
        <v>2831</v>
      </c>
      <c r="E442" s="1" t="s">
        <v>14</v>
      </c>
      <c r="F442" s="1" t="s">
        <v>15</v>
      </c>
      <c r="G442" s="10">
        <v>10000</v>
      </c>
      <c r="H442" s="1" t="s">
        <v>2832</v>
      </c>
      <c r="I442" s="10">
        <v>5887</v>
      </c>
      <c r="J442" s="1" t="s">
        <v>2833</v>
      </c>
      <c r="K442" s="1" t="s">
        <v>2834</v>
      </c>
      <c r="L442" s="1" t="s">
        <v>2835</v>
      </c>
      <c r="M442" s="1" t="s">
        <v>2836</v>
      </c>
      <c r="N442" s="10">
        <v>25</v>
      </c>
      <c r="O442" s="10">
        <v>60</v>
      </c>
      <c r="P442" s="10">
        <v>22</v>
      </c>
      <c r="Q442" s="19">
        <v>9</v>
      </c>
      <c r="R442" s="11">
        <v>267830</v>
      </c>
      <c r="S442" s="11">
        <v>0</v>
      </c>
    </row>
    <row r="443" spans="1:19" x14ac:dyDescent="0.25">
      <c r="A443" s="1">
        <v>441</v>
      </c>
      <c r="B443" s="10">
        <v>435316</v>
      </c>
      <c r="C443" s="1" t="s">
        <v>2837</v>
      </c>
      <c r="D443" s="1" t="s">
        <v>2838</v>
      </c>
      <c r="E443" s="1" t="s">
        <v>46</v>
      </c>
      <c r="F443" s="1" t="s">
        <v>15</v>
      </c>
      <c r="G443" s="10">
        <v>300000</v>
      </c>
      <c r="H443" s="1" t="s">
        <v>2839</v>
      </c>
      <c r="I443" s="10">
        <v>5836</v>
      </c>
      <c r="J443" s="1" t="s">
        <v>2840</v>
      </c>
      <c r="K443" s="1" t="s">
        <v>2841</v>
      </c>
      <c r="L443" s="1" t="s">
        <v>2842</v>
      </c>
      <c r="M443" s="1" t="s">
        <v>2843</v>
      </c>
      <c r="N443" s="10">
        <v>23</v>
      </c>
      <c r="O443" s="10">
        <v>47</v>
      </c>
      <c r="P443" s="10">
        <v>16</v>
      </c>
      <c r="Q443" s="19">
        <v>9</v>
      </c>
      <c r="R443" s="11">
        <v>435316</v>
      </c>
      <c r="S443" s="11">
        <v>0</v>
      </c>
    </row>
    <row r="444" spans="1:19" x14ac:dyDescent="0.25">
      <c r="A444" s="1">
        <v>442</v>
      </c>
      <c r="B444" s="10">
        <v>750374</v>
      </c>
      <c r="C444" s="1" t="s">
        <v>2844</v>
      </c>
      <c r="D444" s="1" t="s">
        <v>2845</v>
      </c>
      <c r="E444" s="1" t="s">
        <v>470</v>
      </c>
      <c r="F444" s="1" t="s">
        <v>15</v>
      </c>
      <c r="G444" s="10">
        <v>50000</v>
      </c>
      <c r="H444" s="1" t="s">
        <v>47</v>
      </c>
      <c r="I444" s="10">
        <v>5834</v>
      </c>
      <c r="J444" s="1" t="s">
        <v>2846</v>
      </c>
      <c r="K444" s="1" t="s">
        <v>2847</v>
      </c>
      <c r="L444" s="1" t="s">
        <v>2848</v>
      </c>
      <c r="M444" s="1" t="s">
        <v>2849</v>
      </c>
      <c r="N444" s="10">
        <v>12</v>
      </c>
      <c r="O444" s="10">
        <v>60</v>
      </c>
      <c r="P444" s="10">
        <v>69</v>
      </c>
      <c r="Q444" s="19">
        <v>9</v>
      </c>
      <c r="R444" s="11">
        <v>750374</v>
      </c>
      <c r="S444" s="11">
        <v>0</v>
      </c>
    </row>
    <row r="445" spans="1:19" x14ac:dyDescent="0.25">
      <c r="A445" s="1">
        <v>443</v>
      </c>
      <c r="B445" s="10">
        <v>332620</v>
      </c>
      <c r="C445" s="1" t="s">
        <v>2850</v>
      </c>
      <c r="D445" s="1" t="s">
        <v>2851</v>
      </c>
      <c r="E445" s="1" t="s">
        <v>46</v>
      </c>
      <c r="F445" s="1" t="s">
        <v>15</v>
      </c>
      <c r="G445" s="10">
        <v>300000</v>
      </c>
      <c r="H445" s="1" t="s">
        <v>257</v>
      </c>
      <c r="I445" s="10">
        <v>5828</v>
      </c>
      <c r="J445" s="1" t="s">
        <v>2852</v>
      </c>
      <c r="K445" s="1" t="s">
        <v>2853</v>
      </c>
      <c r="L445" s="1" t="s">
        <v>2854</v>
      </c>
      <c r="M445" s="1" t="s">
        <v>2855</v>
      </c>
      <c r="N445" s="10">
        <v>21</v>
      </c>
      <c r="O445" s="10">
        <v>21</v>
      </c>
      <c r="P445" s="10">
        <v>5</v>
      </c>
      <c r="Q445" s="19">
        <v>9</v>
      </c>
      <c r="R445" s="11">
        <v>332620</v>
      </c>
      <c r="S445" s="11">
        <v>0</v>
      </c>
    </row>
    <row r="446" spans="1:19" x14ac:dyDescent="0.25">
      <c r="A446" s="1">
        <v>444</v>
      </c>
      <c r="B446" s="10">
        <v>331938</v>
      </c>
      <c r="C446" s="1" t="s">
        <v>2856</v>
      </c>
      <c r="D446" s="1" t="s">
        <v>2857</v>
      </c>
      <c r="E446" s="1" t="s">
        <v>23</v>
      </c>
      <c r="F446" s="1" t="s">
        <v>15</v>
      </c>
      <c r="G446" s="10">
        <v>20000</v>
      </c>
      <c r="H446" s="1" t="s">
        <v>47</v>
      </c>
      <c r="I446" s="10">
        <v>5827</v>
      </c>
      <c r="J446" s="1" t="s">
        <v>2858</v>
      </c>
      <c r="K446" s="1" t="s">
        <v>2859</v>
      </c>
      <c r="L446" s="1" t="s">
        <v>2860</v>
      </c>
      <c r="M446" s="1" t="s">
        <v>2861</v>
      </c>
      <c r="N446" s="10">
        <v>5</v>
      </c>
      <c r="O446" s="10">
        <v>39</v>
      </c>
      <c r="P446" s="10">
        <v>1</v>
      </c>
      <c r="Q446" s="19">
        <v>9</v>
      </c>
      <c r="R446" s="11">
        <v>331938</v>
      </c>
      <c r="S446" s="11">
        <v>0</v>
      </c>
    </row>
    <row r="447" spans="1:19" x14ac:dyDescent="0.25">
      <c r="A447" s="1">
        <v>445</v>
      </c>
      <c r="B447" s="10">
        <v>541161</v>
      </c>
      <c r="C447" s="1" t="s">
        <v>2862</v>
      </c>
      <c r="D447" s="1" t="s">
        <v>2863</v>
      </c>
      <c r="E447" s="1" t="s">
        <v>46</v>
      </c>
      <c r="F447" s="1" t="s">
        <v>15</v>
      </c>
      <c r="G447" s="10">
        <v>140000</v>
      </c>
      <c r="H447" s="1" t="s">
        <v>2864</v>
      </c>
      <c r="I447" s="10">
        <v>5819</v>
      </c>
      <c r="J447" s="1" t="s">
        <v>2865</v>
      </c>
      <c r="K447" s="1" t="s">
        <v>2866</v>
      </c>
      <c r="L447" s="1" t="s">
        <v>2867</v>
      </c>
      <c r="M447" s="1" t="s">
        <v>2868</v>
      </c>
      <c r="N447" s="10">
        <v>15</v>
      </c>
      <c r="O447" s="10">
        <v>32</v>
      </c>
      <c r="P447" s="10">
        <v>1</v>
      </c>
      <c r="Q447" s="19">
        <v>9</v>
      </c>
      <c r="R447" s="11">
        <v>541161</v>
      </c>
      <c r="S447" s="11">
        <v>0</v>
      </c>
    </row>
    <row r="448" spans="1:19" x14ac:dyDescent="0.25">
      <c r="A448" s="1">
        <v>446</v>
      </c>
      <c r="B448" s="10">
        <v>343749</v>
      </c>
      <c r="C448" s="1" t="s">
        <v>2869</v>
      </c>
      <c r="D448" s="1" t="s">
        <v>2870</v>
      </c>
      <c r="E448" s="1" t="s">
        <v>1255</v>
      </c>
      <c r="F448" s="1" t="s">
        <v>15</v>
      </c>
      <c r="G448" s="10">
        <v>100000</v>
      </c>
      <c r="H448" s="1" t="s">
        <v>16</v>
      </c>
      <c r="I448" s="10">
        <v>5814</v>
      </c>
      <c r="J448" s="1" t="s">
        <v>2871</v>
      </c>
      <c r="K448" s="1" t="s">
        <v>2872</v>
      </c>
      <c r="L448" s="1" t="s">
        <v>2873</v>
      </c>
      <c r="M448" s="1" t="s">
        <v>2874</v>
      </c>
      <c r="N448" s="10">
        <v>13</v>
      </c>
      <c r="O448" s="10">
        <v>38</v>
      </c>
      <c r="P448" s="10">
        <v>39</v>
      </c>
      <c r="Q448" s="19">
        <v>9</v>
      </c>
      <c r="R448" s="11">
        <v>343749</v>
      </c>
      <c r="S448" s="11">
        <v>0</v>
      </c>
    </row>
    <row r="449" spans="1:19" x14ac:dyDescent="0.25">
      <c r="A449" s="1">
        <v>447</v>
      </c>
      <c r="B449" s="10">
        <v>500784</v>
      </c>
      <c r="C449" s="1" t="s">
        <v>2875</v>
      </c>
      <c r="D449" s="1" t="s">
        <v>2876</v>
      </c>
      <c r="E449" s="1" t="s">
        <v>189</v>
      </c>
      <c r="F449" s="1" t="s">
        <v>15</v>
      </c>
      <c r="G449" s="10">
        <v>261962</v>
      </c>
      <c r="H449" s="1" t="s">
        <v>2877</v>
      </c>
      <c r="I449" s="10">
        <v>5812</v>
      </c>
      <c r="J449" s="1" t="s">
        <v>2878</v>
      </c>
      <c r="K449" s="1" t="s">
        <v>2879</v>
      </c>
      <c r="L449" s="1" t="s">
        <v>2880</v>
      </c>
      <c r="M449" s="1" t="s">
        <v>2881</v>
      </c>
      <c r="N449" s="10">
        <v>10</v>
      </c>
      <c r="O449" s="10">
        <v>52</v>
      </c>
      <c r="P449" s="10">
        <v>5</v>
      </c>
      <c r="Q449" s="19">
        <v>9</v>
      </c>
      <c r="R449" s="11">
        <v>500784</v>
      </c>
      <c r="S449" s="11">
        <v>0</v>
      </c>
    </row>
    <row r="450" spans="1:19" x14ac:dyDescent="0.25">
      <c r="A450" s="1">
        <v>448</v>
      </c>
      <c r="B450" s="10">
        <v>324393</v>
      </c>
      <c r="C450" s="1" t="s">
        <v>2882</v>
      </c>
      <c r="D450" s="1" t="s">
        <v>2883</v>
      </c>
      <c r="E450" s="1" t="s">
        <v>23</v>
      </c>
      <c r="F450" s="1" t="s">
        <v>15</v>
      </c>
      <c r="G450" s="10">
        <v>15000</v>
      </c>
      <c r="H450" s="1" t="s">
        <v>47</v>
      </c>
      <c r="I450" s="10">
        <v>5803</v>
      </c>
      <c r="J450" s="1" t="s">
        <v>2884</v>
      </c>
      <c r="K450" s="1" t="s">
        <v>2885</v>
      </c>
      <c r="L450" s="1" t="s">
        <v>2886</v>
      </c>
      <c r="M450" s="1" t="s">
        <v>2887</v>
      </c>
      <c r="N450" s="10">
        <v>6</v>
      </c>
      <c r="O450" s="10">
        <v>38</v>
      </c>
      <c r="P450" s="10">
        <v>37</v>
      </c>
      <c r="Q450" s="19">
        <v>9</v>
      </c>
      <c r="R450" s="11">
        <v>324393</v>
      </c>
      <c r="S450" s="11">
        <v>0</v>
      </c>
    </row>
    <row r="451" spans="1:19" x14ac:dyDescent="0.25">
      <c r="A451" s="1">
        <v>449</v>
      </c>
      <c r="B451" s="10">
        <v>463648</v>
      </c>
      <c r="C451" s="1" t="s">
        <v>2888</v>
      </c>
      <c r="D451" s="1" t="s">
        <v>2889</v>
      </c>
      <c r="E451" s="1" t="s">
        <v>470</v>
      </c>
      <c r="F451" s="1" t="s">
        <v>15</v>
      </c>
      <c r="G451" s="10">
        <v>100000</v>
      </c>
      <c r="H451" s="1" t="s">
        <v>162</v>
      </c>
      <c r="I451" s="10">
        <v>5799</v>
      </c>
      <c r="J451" s="1" t="s">
        <v>2890</v>
      </c>
      <c r="K451" s="1" t="s">
        <v>2891</v>
      </c>
      <c r="L451" s="1" t="s">
        <v>2892</v>
      </c>
      <c r="M451" s="1" t="s">
        <v>2893</v>
      </c>
      <c r="N451" s="10">
        <v>6</v>
      </c>
      <c r="O451" s="10">
        <v>20</v>
      </c>
      <c r="P451" s="10">
        <v>1</v>
      </c>
      <c r="Q451" s="19">
        <v>9</v>
      </c>
      <c r="R451" s="11">
        <v>463648</v>
      </c>
      <c r="S451" s="11">
        <v>0</v>
      </c>
    </row>
    <row r="452" spans="1:19" x14ac:dyDescent="0.25">
      <c r="A452" s="1">
        <v>450</v>
      </c>
      <c r="B452" s="10">
        <v>917864</v>
      </c>
      <c r="C452" s="1" t="s">
        <v>2894</v>
      </c>
      <c r="D452" s="1" t="s">
        <v>344</v>
      </c>
      <c r="E452" s="1" t="s">
        <v>14</v>
      </c>
      <c r="F452" s="1" t="s">
        <v>15</v>
      </c>
      <c r="G452" s="10">
        <v>80000</v>
      </c>
      <c r="H452" s="1" t="s">
        <v>345</v>
      </c>
      <c r="I452" s="10">
        <v>5794</v>
      </c>
      <c r="J452" s="1" t="s">
        <v>2895</v>
      </c>
      <c r="K452" s="1" t="s">
        <v>1250</v>
      </c>
      <c r="L452" s="1" t="s">
        <v>2896</v>
      </c>
      <c r="M452" s="1" t="s">
        <v>2897</v>
      </c>
      <c r="N452" s="10">
        <v>2</v>
      </c>
      <c r="O452" s="10">
        <v>24</v>
      </c>
      <c r="P452" s="10">
        <v>90</v>
      </c>
      <c r="Q452" s="19">
        <v>9</v>
      </c>
      <c r="R452" s="11">
        <v>917864</v>
      </c>
      <c r="S452" s="11">
        <v>0</v>
      </c>
    </row>
    <row r="453" spans="1:19" x14ac:dyDescent="0.25">
      <c r="A453" s="1">
        <v>451</v>
      </c>
      <c r="B453" s="10">
        <v>431143</v>
      </c>
      <c r="C453" s="1" t="s">
        <v>2898</v>
      </c>
      <c r="D453" s="1" t="s">
        <v>1102</v>
      </c>
      <c r="E453" s="1" t="s">
        <v>14</v>
      </c>
      <c r="F453" s="1" t="s">
        <v>15</v>
      </c>
      <c r="G453" s="10">
        <v>40000</v>
      </c>
      <c r="H453" s="1" t="s">
        <v>1492</v>
      </c>
      <c r="I453" s="10">
        <v>5784</v>
      </c>
      <c r="J453" s="1" t="s">
        <v>2899</v>
      </c>
      <c r="K453" s="1" t="s">
        <v>2900</v>
      </c>
      <c r="L453" s="1" t="s">
        <v>2901</v>
      </c>
      <c r="M453" s="1" t="s">
        <v>2902</v>
      </c>
      <c r="N453" s="10">
        <v>5</v>
      </c>
      <c r="O453" s="10">
        <v>41</v>
      </c>
      <c r="P453" s="10">
        <v>1</v>
      </c>
      <c r="Q453" s="19">
        <v>9</v>
      </c>
      <c r="R453" s="11">
        <v>431143</v>
      </c>
      <c r="S453" s="11">
        <v>0</v>
      </c>
    </row>
    <row r="454" spans="1:19" x14ac:dyDescent="0.25">
      <c r="A454" s="1">
        <v>452</v>
      </c>
      <c r="B454" s="10">
        <v>263086</v>
      </c>
      <c r="C454" s="1" t="s">
        <v>2903</v>
      </c>
      <c r="D454" s="1" t="s">
        <v>2904</v>
      </c>
      <c r="E454" s="1" t="s">
        <v>23</v>
      </c>
      <c r="F454" s="1" t="s">
        <v>15</v>
      </c>
      <c r="G454" s="10">
        <v>20000</v>
      </c>
      <c r="H454" s="1" t="s">
        <v>2905</v>
      </c>
      <c r="I454" s="10">
        <v>5783</v>
      </c>
      <c r="J454" s="1" t="s">
        <v>2906</v>
      </c>
      <c r="K454" s="1" t="s">
        <v>2907</v>
      </c>
      <c r="L454" s="1" t="s">
        <v>2908</v>
      </c>
      <c r="M454" s="1" t="s">
        <v>2909</v>
      </c>
      <c r="N454" s="10">
        <v>17</v>
      </c>
      <c r="O454" s="10">
        <v>63</v>
      </c>
      <c r="P454" s="10">
        <v>5</v>
      </c>
      <c r="Q454" s="19">
        <v>9</v>
      </c>
      <c r="R454" s="11">
        <v>263086</v>
      </c>
      <c r="S454" s="11">
        <v>0</v>
      </c>
    </row>
    <row r="455" spans="1:19" x14ac:dyDescent="0.25">
      <c r="A455" s="1">
        <v>453</v>
      </c>
      <c r="B455" s="10">
        <v>411363</v>
      </c>
      <c r="C455" s="1" t="s">
        <v>2910</v>
      </c>
      <c r="D455" s="1" t="s">
        <v>2911</v>
      </c>
      <c r="E455" s="1" t="s">
        <v>14</v>
      </c>
      <c r="F455" s="1" t="s">
        <v>945</v>
      </c>
      <c r="G455" s="10">
        <v>35000</v>
      </c>
      <c r="H455" s="1" t="s">
        <v>946</v>
      </c>
      <c r="I455" s="10">
        <v>5771</v>
      </c>
      <c r="J455" s="1" t="s">
        <v>2912</v>
      </c>
      <c r="K455" s="1" t="s">
        <v>2913</v>
      </c>
      <c r="L455" s="1" t="s">
        <v>2914</v>
      </c>
      <c r="M455" s="1" t="s">
        <v>2915</v>
      </c>
      <c r="N455" s="10">
        <v>4</v>
      </c>
      <c r="O455" s="10">
        <v>7</v>
      </c>
      <c r="P455" s="10">
        <v>1.1399999999999999</v>
      </c>
      <c r="Q455" s="19">
        <v>5</v>
      </c>
      <c r="R455" s="11">
        <v>448385.67000000004</v>
      </c>
      <c r="S455" s="11">
        <v>1</v>
      </c>
    </row>
    <row r="456" spans="1:19" x14ac:dyDescent="0.25">
      <c r="A456" s="1">
        <v>454</v>
      </c>
      <c r="B456" s="10">
        <v>406237</v>
      </c>
      <c r="C456" s="1" t="s">
        <v>2916</v>
      </c>
      <c r="D456" s="1" t="s">
        <v>2917</v>
      </c>
      <c r="E456" s="1" t="s">
        <v>477</v>
      </c>
      <c r="F456" s="1" t="s">
        <v>15</v>
      </c>
      <c r="G456" s="10">
        <v>200000</v>
      </c>
      <c r="H456" s="1" t="s">
        <v>2918</v>
      </c>
      <c r="I456" s="10">
        <v>5770</v>
      </c>
      <c r="J456" s="1" t="s">
        <v>2919</v>
      </c>
      <c r="K456" s="1" t="s">
        <v>2920</v>
      </c>
      <c r="L456" s="1" t="s">
        <v>2921</v>
      </c>
      <c r="M456" s="1" t="s">
        <v>2922</v>
      </c>
      <c r="N456" s="10">
        <v>23</v>
      </c>
      <c r="O456" s="10">
        <v>9</v>
      </c>
      <c r="P456" s="10">
        <v>5</v>
      </c>
      <c r="Q456" s="19">
        <v>9</v>
      </c>
      <c r="R456" s="11">
        <v>406237</v>
      </c>
      <c r="S456" s="11">
        <v>0</v>
      </c>
    </row>
    <row r="457" spans="1:19" x14ac:dyDescent="0.25">
      <c r="A457" s="1">
        <v>455</v>
      </c>
      <c r="B457" s="10">
        <v>87529</v>
      </c>
      <c r="C457" s="1" t="s">
        <v>2923</v>
      </c>
      <c r="D457" s="1" t="s">
        <v>1851</v>
      </c>
      <c r="E457" s="1" t="s">
        <v>534</v>
      </c>
      <c r="F457" s="1" t="s">
        <v>15</v>
      </c>
      <c r="G457" s="10">
        <v>964</v>
      </c>
      <c r="H457" s="1" t="s">
        <v>162</v>
      </c>
      <c r="I457" s="10">
        <v>5768</v>
      </c>
      <c r="J457" s="1" t="s">
        <v>2924</v>
      </c>
      <c r="K457" s="1" t="s">
        <v>2925</v>
      </c>
      <c r="L457" s="1" t="s">
        <v>2926</v>
      </c>
      <c r="M457" s="1" t="s">
        <v>2927</v>
      </c>
      <c r="N457" s="10">
        <v>5</v>
      </c>
      <c r="O457" s="10">
        <v>20</v>
      </c>
      <c r="P457" s="10">
        <v>5</v>
      </c>
      <c r="Q457" s="19">
        <v>9</v>
      </c>
      <c r="R457" s="11">
        <v>87529</v>
      </c>
      <c r="S457" s="11">
        <v>0</v>
      </c>
    </row>
    <row r="458" spans="1:19" x14ac:dyDescent="0.25">
      <c r="A458" s="1">
        <v>456</v>
      </c>
      <c r="B458" s="10">
        <v>334211</v>
      </c>
      <c r="C458" s="1" t="s">
        <v>2928</v>
      </c>
      <c r="D458" s="1" t="s">
        <v>2929</v>
      </c>
      <c r="E458" s="1" t="s">
        <v>23</v>
      </c>
      <c r="F458" s="1" t="s">
        <v>15</v>
      </c>
      <c r="G458" s="10">
        <v>8800</v>
      </c>
      <c r="H458" s="1" t="s">
        <v>47</v>
      </c>
      <c r="I458" s="10">
        <v>5764</v>
      </c>
      <c r="J458" s="1" t="s">
        <v>2930</v>
      </c>
      <c r="K458" s="1" t="s">
        <v>2931</v>
      </c>
      <c r="L458" s="1" t="s">
        <v>2932</v>
      </c>
      <c r="M458" s="1" t="s">
        <v>2933</v>
      </c>
      <c r="N458" s="10">
        <v>38</v>
      </c>
      <c r="O458" s="10">
        <v>52</v>
      </c>
      <c r="P458" s="10">
        <v>1</v>
      </c>
      <c r="Q458" s="19">
        <v>9</v>
      </c>
      <c r="R458" s="11">
        <v>334211</v>
      </c>
      <c r="S458" s="11">
        <v>0</v>
      </c>
    </row>
    <row r="459" spans="1:19" x14ac:dyDescent="0.25">
      <c r="A459" s="1">
        <v>457</v>
      </c>
      <c r="B459" s="10">
        <v>70864</v>
      </c>
      <c r="C459" s="1" t="s">
        <v>2934</v>
      </c>
      <c r="D459" s="1" t="s">
        <v>2935</v>
      </c>
      <c r="E459" s="1" t="s">
        <v>189</v>
      </c>
      <c r="F459" s="1" t="s">
        <v>15</v>
      </c>
      <c r="G459" s="10">
        <v>5000</v>
      </c>
      <c r="H459" s="1" t="s">
        <v>2936</v>
      </c>
      <c r="I459" s="10">
        <v>5754</v>
      </c>
      <c r="J459" s="1" t="s">
        <v>2937</v>
      </c>
      <c r="K459" s="1" t="s">
        <v>2938</v>
      </c>
      <c r="L459" s="1" t="s">
        <v>2939</v>
      </c>
      <c r="M459" s="1" t="s">
        <v>2940</v>
      </c>
      <c r="N459" s="10">
        <v>4</v>
      </c>
      <c r="O459" s="10">
        <v>53</v>
      </c>
      <c r="P459" s="10">
        <v>1</v>
      </c>
      <c r="Q459" s="19">
        <v>9</v>
      </c>
      <c r="R459" s="11">
        <v>70864</v>
      </c>
      <c r="S459" s="11">
        <v>0</v>
      </c>
    </row>
    <row r="460" spans="1:19" x14ac:dyDescent="0.25">
      <c r="A460" s="1">
        <v>458</v>
      </c>
      <c r="B460" s="10">
        <v>229579</v>
      </c>
      <c r="C460" s="1" t="s">
        <v>2941</v>
      </c>
      <c r="D460" s="1" t="s">
        <v>2942</v>
      </c>
      <c r="E460" s="1" t="s">
        <v>14</v>
      </c>
      <c r="F460" s="1" t="s">
        <v>15</v>
      </c>
      <c r="G460" s="10">
        <v>10000</v>
      </c>
      <c r="H460" s="1" t="s">
        <v>257</v>
      </c>
      <c r="I460" s="10">
        <v>5753</v>
      </c>
      <c r="J460" s="1" t="s">
        <v>2943</v>
      </c>
      <c r="K460" s="1" t="s">
        <v>2944</v>
      </c>
      <c r="L460" s="1" t="s">
        <v>2945</v>
      </c>
      <c r="M460" s="1" t="s">
        <v>2946</v>
      </c>
      <c r="N460" s="10">
        <v>20</v>
      </c>
      <c r="O460" s="10">
        <v>23</v>
      </c>
      <c r="P460" s="10">
        <v>20</v>
      </c>
      <c r="Q460" s="19">
        <v>9</v>
      </c>
      <c r="R460" s="11">
        <v>229579</v>
      </c>
      <c r="S460" s="11">
        <v>0</v>
      </c>
    </row>
    <row r="461" spans="1:19" x14ac:dyDescent="0.25">
      <c r="A461" s="1">
        <v>459</v>
      </c>
      <c r="B461" s="10">
        <v>176667</v>
      </c>
      <c r="C461" s="1" t="s">
        <v>2947</v>
      </c>
      <c r="D461" s="1" t="s">
        <v>2948</v>
      </c>
      <c r="E461" s="1" t="s">
        <v>46</v>
      </c>
      <c r="F461" s="1" t="s">
        <v>15</v>
      </c>
      <c r="G461" s="10">
        <v>50000</v>
      </c>
      <c r="H461" s="1" t="s">
        <v>527</v>
      </c>
      <c r="I461" s="10">
        <v>5751</v>
      </c>
      <c r="J461" s="1" t="s">
        <v>2949</v>
      </c>
      <c r="K461" s="1" t="s">
        <v>2950</v>
      </c>
      <c r="L461" s="1" t="s">
        <v>2951</v>
      </c>
      <c r="M461" s="1" t="s">
        <v>2952</v>
      </c>
      <c r="N461" s="10">
        <v>12</v>
      </c>
      <c r="O461" s="10">
        <v>11</v>
      </c>
      <c r="P461" s="10">
        <v>10</v>
      </c>
      <c r="Q461" s="19">
        <v>9</v>
      </c>
      <c r="R461" s="11">
        <v>176667</v>
      </c>
      <c r="S461" s="11">
        <v>0</v>
      </c>
    </row>
    <row r="462" spans="1:19" x14ac:dyDescent="0.25">
      <c r="A462" s="1">
        <v>460</v>
      </c>
      <c r="B462" s="10">
        <v>273278</v>
      </c>
      <c r="C462" s="1" t="s">
        <v>2953</v>
      </c>
      <c r="D462" s="1" t="s">
        <v>2954</v>
      </c>
      <c r="E462" s="1" t="s">
        <v>83</v>
      </c>
      <c r="F462" s="1" t="s">
        <v>15</v>
      </c>
      <c r="G462" s="10">
        <v>20000</v>
      </c>
      <c r="H462" s="1" t="s">
        <v>39</v>
      </c>
      <c r="I462" s="10">
        <v>5746</v>
      </c>
      <c r="J462" s="1" t="s">
        <v>2955</v>
      </c>
      <c r="K462" s="1" t="s">
        <v>2956</v>
      </c>
      <c r="L462" s="1" t="s">
        <v>2957</v>
      </c>
      <c r="M462" s="1" t="s">
        <v>2958</v>
      </c>
      <c r="N462" s="10">
        <v>24</v>
      </c>
      <c r="O462" s="10">
        <v>59</v>
      </c>
      <c r="P462" s="10">
        <v>1</v>
      </c>
      <c r="Q462" s="19">
        <v>9</v>
      </c>
      <c r="R462" s="11">
        <v>273278</v>
      </c>
      <c r="S462" s="11">
        <v>0</v>
      </c>
    </row>
    <row r="463" spans="1:19" x14ac:dyDescent="0.25">
      <c r="A463" s="1">
        <v>461</v>
      </c>
      <c r="B463" s="10">
        <v>91043</v>
      </c>
      <c r="C463" s="1" t="s">
        <v>2959</v>
      </c>
      <c r="D463" s="1" t="s">
        <v>2960</v>
      </c>
      <c r="E463" s="1" t="s">
        <v>23</v>
      </c>
      <c r="F463" s="1" t="s">
        <v>15</v>
      </c>
      <c r="G463" s="10">
        <v>2500</v>
      </c>
      <c r="H463" s="1" t="s">
        <v>162</v>
      </c>
      <c r="I463" s="10">
        <v>5731</v>
      </c>
      <c r="J463" s="1" t="s">
        <v>2961</v>
      </c>
      <c r="K463" s="1" t="s">
        <v>2962</v>
      </c>
      <c r="L463" s="1" t="s">
        <v>2963</v>
      </c>
      <c r="M463" s="1" t="s">
        <v>2964</v>
      </c>
      <c r="N463" s="10">
        <v>2</v>
      </c>
      <c r="O463" s="10">
        <v>60</v>
      </c>
      <c r="P463" s="10">
        <v>9</v>
      </c>
      <c r="Q463" s="19">
        <v>9</v>
      </c>
      <c r="R463" s="11">
        <v>91043</v>
      </c>
      <c r="S463" s="11">
        <v>0</v>
      </c>
    </row>
    <row r="464" spans="1:19" x14ac:dyDescent="0.25">
      <c r="A464" s="1">
        <v>462</v>
      </c>
      <c r="B464" s="10">
        <v>158109</v>
      </c>
      <c r="C464" s="1" t="s">
        <v>2965</v>
      </c>
      <c r="D464" s="1" t="s">
        <v>2966</v>
      </c>
      <c r="E464" s="1" t="s">
        <v>2967</v>
      </c>
      <c r="F464" s="1" t="s">
        <v>15</v>
      </c>
      <c r="G464" s="10">
        <v>9000</v>
      </c>
      <c r="H464" s="1" t="s">
        <v>16</v>
      </c>
      <c r="I464" s="10">
        <v>5714</v>
      </c>
      <c r="J464" s="1" t="s">
        <v>2968</v>
      </c>
      <c r="K464" s="1" t="s">
        <v>2969</v>
      </c>
      <c r="L464" s="1" t="s">
        <v>2970</v>
      </c>
      <c r="M464" s="1" t="s">
        <v>2971</v>
      </c>
      <c r="N464" s="10">
        <v>9</v>
      </c>
      <c r="O464" s="10">
        <v>51</v>
      </c>
      <c r="P464" s="10">
        <v>1</v>
      </c>
      <c r="Q464" s="19">
        <v>9</v>
      </c>
      <c r="R464" s="11">
        <v>158109</v>
      </c>
      <c r="S464" s="11">
        <v>0</v>
      </c>
    </row>
    <row r="465" spans="1:19" x14ac:dyDescent="0.25">
      <c r="A465" s="1">
        <v>463</v>
      </c>
      <c r="B465" s="10">
        <v>185301</v>
      </c>
      <c r="C465" s="1" t="s">
        <v>2972</v>
      </c>
      <c r="D465" s="1" t="s">
        <v>2973</v>
      </c>
      <c r="E465" s="1" t="s">
        <v>685</v>
      </c>
      <c r="F465" s="1" t="s">
        <v>15</v>
      </c>
      <c r="G465" s="10">
        <v>20000</v>
      </c>
      <c r="H465" s="1" t="s">
        <v>162</v>
      </c>
      <c r="I465" s="10">
        <v>5709</v>
      </c>
      <c r="J465" s="1" t="s">
        <v>2974</v>
      </c>
      <c r="K465" s="1" t="s">
        <v>2975</v>
      </c>
      <c r="L465" s="1" t="s">
        <v>2976</v>
      </c>
      <c r="M465" s="1" t="s">
        <v>2977</v>
      </c>
      <c r="N465" s="10">
        <v>16</v>
      </c>
      <c r="O465" s="10">
        <v>44</v>
      </c>
      <c r="P465" s="10">
        <v>15</v>
      </c>
      <c r="Q465" s="19">
        <v>9</v>
      </c>
      <c r="R465" s="11">
        <v>185301</v>
      </c>
      <c r="S465" s="11">
        <v>0</v>
      </c>
    </row>
    <row r="466" spans="1:19" x14ac:dyDescent="0.25">
      <c r="A466" s="1">
        <v>464</v>
      </c>
      <c r="B466" s="10">
        <v>483524</v>
      </c>
      <c r="C466" s="1" t="s">
        <v>2978</v>
      </c>
      <c r="D466" s="1" t="s">
        <v>2979</v>
      </c>
      <c r="E466" s="1" t="s">
        <v>477</v>
      </c>
      <c r="F466" s="1" t="s">
        <v>84</v>
      </c>
      <c r="G466" s="10">
        <v>80000</v>
      </c>
      <c r="H466" s="1" t="s">
        <v>271</v>
      </c>
      <c r="I466" s="10">
        <v>5707</v>
      </c>
      <c r="J466" s="1" t="s">
        <v>2980</v>
      </c>
      <c r="K466" s="1" t="s">
        <v>2981</v>
      </c>
      <c r="L466" s="1" t="s">
        <v>2982</v>
      </c>
      <c r="M466" s="1" t="s">
        <v>2983</v>
      </c>
      <c r="N466" s="10">
        <v>18</v>
      </c>
      <c r="O466" s="10">
        <v>26</v>
      </c>
      <c r="P466" s="10">
        <v>5</v>
      </c>
      <c r="Q466" s="19">
        <v>2</v>
      </c>
      <c r="R466" s="11">
        <v>357807.76</v>
      </c>
      <c r="S466" s="11">
        <v>1</v>
      </c>
    </row>
    <row r="467" spans="1:19" x14ac:dyDescent="0.25">
      <c r="A467" s="1">
        <v>465</v>
      </c>
      <c r="B467" s="10">
        <v>78497</v>
      </c>
      <c r="C467" s="1" t="s">
        <v>2984</v>
      </c>
      <c r="D467" s="1" t="s">
        <v>2985</v>
      </c>
      <c r="E467" s="1" t="s">
        <v>83</v>
      </c>
      <c r="F467" s="1" t="s">
        <v>15</v>
      </c>
      <c r="G467" s="10">
        <v>50000</v>
      </c>
      <c r="H467" s="1" t="s">
        <v>2986</v>
      </c>
      <c r="I467" s="10">
        <v>5695</v>
      </c>
      <c r="J467" s="1" t="s">
        <v>2987</v>
      </c>
      <c r="K467" s="1" t="s">
        <v>2988</v>
      </c>
      <c r="L467" s="1" t="s">
        <v>2989</v>
      </c>
      <c r="M467" s="1" t="s">
        <v>2990</v>
      </c>
      <c r="N467" s="10">
        <v>10</v>
      </c>
      <c r="O467" s="10">
        <v>54</v>
      </c>
      <c r="P467" s="10">
        <v>5</v>
      </c>
      <c r="Q467" s="19">
        <v>9</v>
      </c>
      <c r="R467" s="11">
        <v>78497</v>
      </c>
      <c r="S467" s="11">
        <v>0</v>
      </c>
    </row>
    <row r="468" spans="1:19" x14ac:dyDescent="0.25">
      <c r="A468" s="1">
        <v>466</v>
      </c>
      <c r="B468" s="10">
        <v>1209423</v>
      </c>
      <c r="C468" s="1" t="s">
        <v>2991</v>
      </c>
      <c r="D468" s="1" t="s">
        <v>2992</v>
      </c>
      <c r="E468" s="1" t="s">
        <v>83</v>
      </c>
      <c r="F468" s="1" t="s">
        <v>15</v>
      </c>
      <c r="G468" s="10">
        <v>250000</v>
      </c>
      <c r="H468" s="1" t="s">
        <v>149</v>
      </c>
      <c r="I468" s="10">
        <v>5694</v>
      </c>
      <c r="J468" s="1" t="s">
        <v>2993</v>
      </c>
      <c r="K468" s="1" t="s">
        <v>2994</v>
      </c>
      <c r="L468" s="1" t="s">
        <v>2995</v>
      </c>
      <c r="M468" s="1" t="s">
        <v>2996</v>
      </c>
      <c r="N468" s="10">
        <v>10</v>
      </c>
      <c r="O468" s="10">
        <v>36</v>
      </c>
      <c r="P468" s="10">
        <v>10</v>
      </c>
      <c r="Q468" s="19">
        <v>9</v>
      </c>
      <c r="R468" s="11">
        <v>1209423</v>
      </c>
      <c r="S468" s="11">
        <v>0</v>
      </c>
    </row>
    <row r="469" spans="1:19" x14ac:dyDescent="0.25">
      <c r="A469" s="1">
        <v>467</v>
      </c>
      <c r="B469" s="10">
        <v>647658</v>
      </c>
      <c r="C469" s="1" t="s">
        <v>2997</v>
      </c>
      <c r="D469" s="1" t="s">
        <v>2998</v>
      </c>
      <c r="E469" s="1" t="s">
        <v>189</v>
      </c>
      <c r="F469" s="1" t="s">
        <v>15</v>
      </c>
      <c r="G469" s="10">
        <v>100000</v>
      </c>
      <c r="H469" s="1" t="s">
        <v>2986</v>
      </c>
      <c r="I469" s="10">
        <v>5691</v>
      </c>
      <c r="J469" s="1" t="s">
        <v>2999</v>
      </c>
      <c r="K469" s="1" t="s">
        <v>3000</v>
      </c>
      <c r="L469" s="1" t="s">
        <v>3001</v>
      </c>
      <c r="M469" s="1" t="s">
        <v>3002</v>
      </c>
      <c r="N469" s="10">
        <v>15</v>
      </c>
      <c r="O469" s="10">
        <v>58</v>
      </c>
      <c r="P469" s="10">
        <v>10</v>
      </c>
      <c r="Q469" s="19">
        <v>9</v>
      </c>
      <c r="R469" s="11">
        <v>647658</v>
      </c>
      <c r="S469" s="11">
        <v>0</v>
      </c>
    </row>
    <row r="470" spans="1:19" x14ac:dyDescent="0.25">
      <c r="A470" s="1">
        <v>468</v>
      </c>
      <c r="B470" s="10">
        <v>1012742</v>
      </c>
      <c r="C470" s="1" t="s">
        <v>3003</v>
      </c>
      <c r="D470" s="1" t="s">
        <v>3004</v>
      </c>
      <c r="E470" s="1" t="s">
        <v>23</v>
      </c>
      <c r="F470" s="1" t="s">
        <v>15</v>
      </c>
      <c r="G470" s="10">
        <v>100000</v>
      </c>
      <c r="H470" s="1" t="s">
        <v>257</v>
      </c>
      <c r="I470" s="10">
        <v>5685</v>
      </c>
      <c r="J470" s="1" t="s">
        <v>3005</v>
      </c>
      <c r="K470" s="1" t="s">
        <v>3006</v>
      </c>
      <c r="L470" s="1" t="s">
        <v>3007</v>
      </c>
      <c r="M470" s="1" t="s">
        <v>3008</v>
      </c>
      <c r="N470" s="10">
        <v>8</v>
      </c>
      <c r="O470" s="10">
        <v>33</v>
      </c>
      <c r="P470" s="10">
        <v>1</v>
      </c>
      <c r="Q470" s="19">
        <v>9</v>
      </c>
      <c r="R470" s="11">
        <v>1012742</v>
      </c>
      <c r="S470" s="11">
        <v>0</v>
      </c>
    </row>
    <row r="471" spans="1:19" x14ac:dyDescent="0.25">
      <c r="A471" s="1">
        <v>469</v>
      </c>
      <c r="B471" s="10">
        <v>285081</v>
      </c>
      <c r="C471" s="1" t="s">
        <v>3009</v>
      </c>
      <c r="D471" s="1" t="s">
        <v>3010</v>
      </c>
      <c r="E471" s="1" t="s">
        <v>46</v>
      </c>
      <c r="F471" s="1" t="s">
        <v>15</v>
      </c>
      <c r="G471" s="10">
        <v>250000</v>
      </c>
      <c r="H471" s="1" t="s">
        <v>16</v>
      </c>
      <c r="I471" s="10">
        <v>5679</v>
      </c>
      <c r="J471" s="1" t="s">
        <v>3011</v>
      </c>
      <c r="K471" s="1" t="s">
        <v>3012</v>
      </c>
      <c r="L471" s="1" t="s">
        <v>3013</v>
      </c>
      <c r="M471" s="1" t="s">
        <v>3014</v>
      </c>
      <c r="N471" s="10">
        <v>23</v>
      </c>
      <c r="O471" s="10">
        <v>60</v>
      </c>
      <c r="P471" s="10">
        <v>5</v>
      </c>
      <c r="Q471" s="19">
        <v>9</v>
      </c>
      <c r="R471" s="11">
        <v>285081</v>
      </c>
      <c r="S471" s="11">
        <v>0</v>
      </c>
    </row>
    <row r="472" spans="1:19" x14ac:dyDescent="0.25">
      <c r="A472" s="1">
        <v>470</v>
      </c>
      <c r="B472" s="10">
        <v>273725</v>
      </c>
      <c r="C472" s="1" t="s">
        <v>3015</v>
      </c>
      <c r="D472" s="1" t="s">
        <v>1172</v>
      </c>
      <c r="E472" s="1" t="s">
        <v>2162</v>
      </c>
      <c r="F472" s="1" t="s">
        <v>15</v>
      </c>
      <c r="G472" s="10">
        <v>75000</v>
      </c>
      <c r="H472" s="1" t="s">
        <v>16</v>
      </c>
      <c r="I472" s="10">
        <v>5661</v>
      </c>
      <c r="J472" s="1" t="s">
        <v>3016</v>
      </c>
      <c r="K472" s="1" t="s">
        <v>3017</v>
      </c>
      <c r="L472" s="1" t="s">
        <v>3018</v>
      </c>
      <c r="M472" s="1" t="s">
        <v>3019</v>
      </c>
      <c r="N472" s="10">
        <v>15</v>
      </c>
      <c r="O472" s="10">
        <v>22</v>
      </c>
      <c r="P472" s="10">
        <v>5</v>
      </c>
      <c r="Q472" s="19">
        <v>9</v>
      </c>
      <c r="R472" s="11">
        <v>273725</v>
      </c>
      <c r="S472" s="11">
        <v>0</v>
      </c>
    </row>
    <row r="473" spans="1:19" x14ac:dyDescent="0.25">
      <c r="A473" s="1">
        <v>471</v>
      </c>
      <c r="B473" s="10">
        <v>170477</v>
      </c>
      <c r="C473" s="1" t="s">
        <v>3020</v>
      </c>
      <c r="D473" s="1" t="s">
        <v>378</v>
      </c>
      <c r="E473" s="1" t="s">
        <v>379</v>
      </c>
      <c r="F473" s="1" t="s">
        <v>15</v>
      </c>
      <c r="G473" s="10">
        <v>42000</v>
      </c>
      <c r="H473" s="1" t="s">
        <v>47</v>
      </c>
      <c r="I473" s="10">
        <v>5661</v>
      </c>
      <c r="J473" s="1" t="s">
        <v>3021</v>
      </c>
      <c r="K473" s="1" t="s">
        <v>3022</v>
      </c>
      <c r="L473" s="1" t="s">
        <v>3023</v>
      </c>
      <c r="M473" s="1" t="s">
        <v>3024</v>
      </c>
      <c r="N473" s="10">
        <v>13</v>
      </c>
      <c r="O473" s="10">
        <v>23</v>
      </c>
      <c r="P473" s="10">
        <v>15</v>
      </c>
      <c r="Q473" s="19">
        <v>9</v>
      </c>
      <c r="R473" s="11">
        <v>170477</v>
      </c>
      <c r="S473" s="11">
        <v>0</v>
      </c>
    </row>
    <row r="474" spans="1:19" x14ac:dyDescent="0.25">
      <c r="A474" s="1">
        <v>472</v>
      </c>
      <c r="B474" s="10">
        <v>149741</v>
      </c>
      <c r="C474" s="1" t="s">
        <v>3025</v>
      </c>
      <c r="D474" s="1" t="s">
        <v>2340</v>
      </c>
      <c r="E474" s="1" t="s">
        <v>46</v>
      </c>
      <c r="F474" s="1" t="s">
        <v>15</v>
      </c>
      <c r="G474" s="10">
        <v>85000</v>
      </c>
      <c r="H474" s="1" t="s">
        <v>2341</v>
      </c>
      <c r="I474" s="10">
        <v>5657</v>
      </c>
      <c r="J474" s="1" t="s">
        <v>3026</v>
      </c>
      <c r="K474" s="1" t="s">
        <v>3027</v>
      </c>
      <c r="L474" s="1" t="s">
        <v>3028</v>
      </c>
      <c r="M474" s="1" t="s">
        <v>3029</v>
      </c>
      <c r="N474" s="10">
        <v>19</v>
      </c>
      <c r="O474" s="10">
        <v>58</v>
      </c>
      <c r="P474" s="10">
        <v>5</v>
      </c>
      <c r="Q474" s="19">
        <v>9</v>
      </c>
      <c r="R474" s="11">
        <v>149741</v>
      </c>
      <c r="S474" s="11">
        <v>0</v>
      </c>
    </row>
    <row r="475" spans="1:19" x14ac:dyDescent="0.25">
      <c r="A475" s="1">
        <v>473</v>
      </c>
      <c r="B475" s="10">
        <v>919925</v>
      </c>
      <c r="C475" s="1" t="s">
        <v>3030</v>
      </c>
      <c r="D475" s="1" t="s">
        <v>1660</v>
      </c>
      <c r="E475" s="1" t="s">
        <v>23</v>
      </c>
      <c r="F475" s="1" t="s">
        <v>15</v>
      </c>
      <c r="G475" s="10">
        <v>100000</v>
      </c>
      <c r="H475" s="1" t="s">
        <v>257</v>
      </c>
      <c r="I475" s="10">
        <v>5645</v>
      </c>
      <c r="J475" s="1" t="s">
        <v>3031</v>
      </c>
      <c r="K475" s="1" t="s">
        <v>3032</v>
      </c>
      <c r="L475" s="1" t="s">
        <v>3033</v>
      </c>
      <c r="M475" s="1" t="s">
        <v>3034</v>
      </c>
      <c r="N475" s="10">
        <v>30</v>
      </c>
      <c r="O475" s="10">
        <v>31</v>
      </c>
      <c r="P475" s="10">
        <v>5</v>
      </c>
      <c r="Q475" s="19">
        <v>9</v>
      </c>
      <c r="R475" s="11">
        <v>919925</v>
      </c>
      <c r="S475" s="11">
        <v>0</v>
      </c>
    </row>
    <row r="476" spans="1:19" x14ac:dyDescent="0.25">
      <c r="A476" s="1">
        <v>474</v>
      </c>
      <c r="B476" s="10">
        <v>144681</v>
      </c>
      <c r="C476" s="1" t="s">
        <v>3035</v>
      </c>
      <c r="D476" s="1" t="s">
        <v>3036</v>
      </c>
      <c r="E476" s="1" t="s">
        <v>3037</v>
      </c>
      <c r="F476" s="1" t="s">
        <v>15</v>
      </c>
      <c r="G476" s="10">
        <v>10000</v>
      </c>
      <c r="H476" s="1" t="s">
        <v>257</v>
      </c>
      <c r="I476" s="10">
        <v>5636</v>
      </c>
      <c r="J476" s="1" t="s">
        <v>3038</v>
      </c>
      <c r="K476" s="1" t="s">
        <v>3039</v>
      </c>
      <c r="L476" s="1" t="s">
        <v>3040</v>
      </c>
      <c r="M476" s="1" t="s">
        <v>3041</v>
      </c>
      <c r="N476" s="10">
        <v>8</v>
      </c>
      <c r="O476" s="10">
        <v>53</v>
      </c>
      <c r="P476" s="10">
        <v>5</v>
      </c>
      <c r="Q476" s="19">
        <v>9</v>
      </c>
      <c r="R476" s="11">
        <v>144681</v>
      </c>
      <c r="S476" s="11">
        <v>0</v>
      </c>
    </row>
    <row r="477" spans="1:19" x14ac:dyDescent="0.25">
      <c r="A477" s="1">
        <v>475</v>
      </c>
      <c r="B477" s="10">
        <v>195528</v>
      </c>
      <c r="C477" s="1" t="s">
        <v>3042</v>
      </c>
      <c r="D477" s="1" t="s">
        <v>3043</v>
      </c>
      <c r="E477" s="1" t="s">
        <v>46</v>
      </c>
      <c r="F477" s="1" t="s">
        <v>15</v>
      </c>
      <c r="G477" s="10">
        <v>60000</v>
      </c>
      <c r="H477" s="1" t="s">
        <v>527</v>
      </c>
      <c r="I477" s="10">
        <v>5631</v>
      </c>
      <c r="J477" s="1" t="s">
        <v>3044</v>
      </c>
      <c r="K477" s="1" t="s">
        <v>3045</v>
      </c>
      <c r="L477" s="1" t="s">
        <v>3046</v>
      </c>
      <c r="M477" s="1" t="s">
        <v>3047</v>
      </c>
      <c r="N477" s="10">
        <v>30</v>
      </c>
      <c r="O477" s="10">
        <v>45</v>
      </c>
      <c r="P477" s="10">
        <v>15</v>
      </c>
      <c r="Q477" s="19">
        <v>9</v>
      </c>
      <c r="R477" s="11">
        <v>195528</v>
      </c>
      <c r="S477" s="11">
        <v>0</v>
      </c>
    </row>
    <row r="478" spans="1:19" x14ac:dyDescent="0.25">
      <c r="A478" s="1">
        <v>476</v>
      </c>
      <c r="B478" s="10">
        <v>248253</v>
      </c>
      <c r="C478" s="1" t="s">
        <v>3048</v>
      </c>
      <c r="D478" s="1" t="s">
        <v>3049</v>
      </c>
      <c r="E478" s="1" t="s">
        <v>1005</v>
      </c>
      <c r="F478" s="1" t="s">
        <v>15</v>
      </c>
      <c r="G478" s="10">
        <v>8000</v>
      </c>
      <c r="H478" s="1" t="s">
        <v>3050</v>
      </c>
      <c r="I478" s="10">
        <v>5622</v>
      </c>
      <c r="J478" s="1" t="s">
        <v>3051</v>
      </c>
      <c r="K478" s="1" t="s">
        <v>3052</v>
      </c>
      <c r="L478" s="1" t="s">
        <v>3053</v>
      </c>
      <c r="M478" s="1" t="s">
        <v>3054</v>
      </c>
      <c r="N478" s="10">
        <v>7</v>
      </c>
      <c r="O478" s="10">
        <v>18</v>
      </c>
      <c r="P478" s="10">
        <v>28</v>
      </c>
      <c r="Q478" s="19">
        <v>9</v>
      </c>
      <c r="R478" s="11">
        <v>248253</v>
      </c>
      <c r="S478" s="11">
        <v>0</v>
      </c>
    </row>
    <row r="479" spans="1:19" x14ac:dyDescent="0.25">
      <c r="A479" s="1">
        <v>477</v>
      </c>
      <c r="B479" s="10">
        <v>419472</v>
      </c>
      <c r="C479" s="1" t="s">
        <v>3055</v>
      </c>
      <c r="D479" s="1" t="s">
        <v>3056</v>
      </c>
      <c r="E479" s="1" t="s">
        <v>189</v>
      </c>
      <c r="F479" s="1" t="s">
        <v>15</v>
      </c>
      <c r="G479" s="10">
        <v>50000</v>
      </c>
      <c r="H479" s="1" t="s">
        <v>3057</v>
      </c>
      <c r="I479" s="10">
        <v>5622</v>
      </c>
      <c r="J479" s="1" t="s">
        <v>3058</v>
      </c>
      <c r="K479" s="1" t="s">
        <v>3059</v>
      </c>
      <c r="L479" s="1" t="s">
        <v>3060</v>
      </c>
      <c r="M479" s="1" t="s">
        <v>3061</v>
      </c>
      <c r="N479" s="10">
        <v>9</v>
      </c>
      <c r="O479" s="10">
        <v>60</v>
      </c>
      <c r="P479" s="10">
        <v>1</v>
      </c>
      <c r="Q479" s="19">
        <v>9</v>
      </c>
      <c r="R479" s="11">
        <v>419472</v>
      </c>
      <c r="S479" s="11">
        <v>0</v>
      </c>
    </row>
    <row r="480" spans="1:19" x14ac:dyDescent="0.25">
      <c r="A480" s="1">
        <v>478</v>
      </c>
      <c r="B480" s="10">
        <v>531581</v>
      </c>
      <c r="C480" s="1" t="s">
        <v>3062</v>
      </c>
      <c r="D480" s="1" t="s">
        <v>3063</v>
      </c>
      <c r="E480" s="1" t="s">
        <v>23</v>
      </c>
      <c r="F480" s="1" t="s">
        <v>15</v>
      </c>
      <c r="G480" s="10">
        <v>15000</v>
      </c>
      <c r="H480" s="1" t="s">
        <v>136</v>
      </c>
      <c r="I480" s="10">
        <v>5620</v>
      </c>
      <c r="J480" s="1" t="s">
        <v>3064</v>
      </c>
      <c r="K480" s="1" t="s">
        <v>3065</v>
      </c>
      <c r="L480" s="1" t="s">
        <v>3066</v>
      </c>
      <c r="M480" s="1" t="s">
        <v>3067</v>
      </c>
      <c r="N480" s="10">
        <v>17</v>
      </c>
      <c r="O480" s="10">
        <v>49</v>
      </c>
      <c r="P480" s="10">
        <v>5</v>
      </c>
      <c r="Q480" s="19">
        <v>9</v>
      </c>
      <c r="R480" s="11">
        <v>531581</v>
      </c>
      <c r="S480" s="11">
        <v>0</v>
      </c>
    </row>
    <row r="481" spans="1:19" x14ac:dyDescent="0.25">
      <c r="A481" s="1">
        <v>479</v>
      </c>
      <c r="B481" s="10">
        <v>162621</v>
      </c>
      <c r="C481" s="1" t="s">
        <v>3068</v>
      </c>
      <c r="D481" s="1" t="s">
        <v>3069</v>
      </c>
      <c r="E481" s="1" t="s">
        <v>1357</v>
      </c>
      <c r="F481" s="1" t="s">
        <v>15</v>
      </c>
      <c r="G481" s="10">
        <v>4500</v>
      </c>
      <c r="H481" s="1" t="s">
        <v>2419</v>
      </c>
      <c r="I481" s="10">
        <v>5619</v>
      </c>
      <c r="J481" s="1" t="s">
        <v>3070</v>
      </c>
      <c r="K481" s="1" t="s">
        <v>3071</v>
      </c>
      <c r="L481" s="1" t="s">
        <v>3072</v>
      </c>
      <c r="M481" s="1" t="s">
        <v>3073</v>
      </c>
      <c r="N481" s="10">
        <v>17</v>
      </c>
      <c r="O481" s="10">
        <v>46</v>
      </c>
      <c r="P481" s="10">
        <v>1</v>
      </c>
      <c r="Q481" s="19">
        <v>9</v>
      </c>
      <c r="R481" s="11">
        <v>162621</v>
      </c>
      <c r="S481" s="11">
        <v>0</v>
      </c>
    </row>
    <row r="482" spans="1:19" x14ac:dyDescent="0.25">
      <c r="A482" s="1">
        <v>480</v>
      </c>
      <c r="B482" s="10">
        <v>313411</v>
      </c>
      <c r="C482" s="1" t="s">
        <v>3074</v>
      </c>
      <c r="D482" s="1" t="s">
        <v>3075</v>
      </c>
      <c r="E482" s="1" t="s">
        <v>477</v>
      </c>
      <c r="F482" s="1" t="s">
        <v>15</v>
      </c>
      <c r="G482" s="10">
        <v>250000</v>
      </c>
      <c r="H482" s="1" t="s">
        <v>16</v>
      </c>
      <c r="I482" s="10">
        <v>5616</v>
      </c>
      <c r="J482" s="1" t="s">
        <v>3076</v>
      </c>
      <c r="K482" s="1" t="s">
        <v>3077</v>
      </c>
      <c r="L482" s="1" t="s">
        <v>3078</v>
      </c>
      <c r="M482" s="1" t="s">
        <v>3079</v>
      </c>
      <c r="N482" s="10">
        <v>19</v>
      </c>
      <c r="O482" s="10">
        <v>23</v>
      </c>
      <c r="P482" s="10">
        <v>15</v>
      </c>
      <c r="Q482" s="19">
        <v>9</v>
      </c>
      <c r="R482" s="11">
        <v>313411</v>
      </c>
      <c r="S482" s="11">
        <v>0</v>
      </c>
    </row>
    <row r="483" spans="1:19" x14ac:dyDescent="0.25">
      <c r="A483" s="1">
        <v>481</v>
      </c>
      <c r="B483" s="10">
        <v>151806</v>
      </c>
      <c r="C483" s="1" t="s">
        <v>3080</v>
      </c>
      <c r="D483" s="1" t="s">
        <v>3081</v>
      </c>
      <c r="E483" s="1" t="s">
        <v>46</v>
      </c>
      <c r="F483" s="1" t="s">
        <v>15</v>
      </c>
      <c r="G483" s="10">
        <v>100000</v>
      </c>
      <c r="H483" s="1" t="s">
        <v>2802</v>
      </c>
      <c r="I483" s="10">
        <v>5613</v>
      </c>
      <c r="J483" s="1" t="s">
        <v>3082</v>
      </c>
      <c r="K483" s="1" t="s">
        <v>3083</v>
      </c>
      <c r="L483" s="1" t="s">
        <v>3084</v>
      </c>
      <c r="M483" s="1" t="s">
        <v>3085</v>
      </c>
      <c r="N483" s="10">
        <v>9</v>
      </c>
      <c r="O483" s="10">
        <v>21</v>
      </c>
      <c r="P483" s="10">
        <v>5</v>
      </c>
      <c r="Q483" s="19">
        <v>9</v>
      </c>
      <c r="R483" s="11">
        <v>151806</v>
      </c>
      <c r="S483" s="11">
        <v>0</v>
      </c>
    </row>
    <row r="484" spans="1:19" x14ac:dyDescent="0.25">
      <c r="A484" s="1">
        <v>482</v>
      </c>
      <c r="B484" s="10">
        <v>425474</v>
      </c>
      <c r="C484" s="1" t="s">
        <v>3086</v>
      </c>
      <c r="D484" s="1" t="s">
        <v>3087</v>
      </c>
      <c r="E484" s="1" t="s">
        <v>3088</v>
      </c>
      <c r="F484" s="1" t="s">
        <v>15</v>
      </c>
      <c r="G484" s="10">
        <v>420000</v>
      </c>
      <c r="H484" s="1" t="s">
        <v>527</v>
      </c>
      <c r="I484" s="10">
        <v>5602</v>
      </c>
      <c r="J484" s="1" t="s">
        <v>3089</v>
      </c>
      <c r="K484" s="1" t="s">
        <v>3090</v>
      </c>
      <c r="L484" s="1" t="s">
        <v>3091</v>
      </c>
      <c r="M484" s="1" t="s">
        <v>3092</v>
      </c>
      <c r="N484" s="10">
        <v>22</v>
      </c>
      <c r="O484" s="10">
        <v>21</v>
      </c>
      <c r="P484" s="10">
        <v>1</v>
      </c>
      <c r="Q484" s="19">
        <v>9</v>
      </c>
      <c r="R484" s="11">
        <v>425474</v>
      </c>
      <c r="S484" s="11">
        <v>0</v>
      </c>
    </row>
    <row r="485" spans="1:19" x14ac:dyDescent="0.25">
      <c r="A485" s="1">
        <v>483</v>
      </c>
      <c r="B485" s="10">
        <v>184499</v>
      </c>
      <c r="C485" s="1" t="s">
        <v>3093</v>
      </c>
      <c r="D485" s="1" t="s">
        <v>1431</v>
      </c>
      <c r="E485" s="1" t="s">
        <v>1005</v>
      </c>
      <c r="F485" s="1" t="s">
        <v>15</v>
      </c>
      <c r="G485" s="10">
        <v>12500</v>
      </c>
      <c r="H485" s="1" t="s">
        <v>414</v>
      </c>
      <c r="I485" s="10">
        <v>5585</v>
      </c>
      <c r="J485" s="1" t="s">
        <v>3094</v>
      </c>
      <c r="K485" s="1" t="s">
        <v>3095</v>
      </c>
      <c r="L485" s="1" t="s">
        <v>3096</v>
      </c>
      <c r="M485" s="1" t="s">
        <v>3097</v>
      </c>
      <c r="N485" s="10">
        <v>8</v>
      </c>
      <c r="O485" s="10">
        <v>50</v>
      </c>
      <c r="P485" s="10">
        <v>15</v>
      </c>
      <c r="Q485" s="19">
        <v>9</v>
      </c>
      <c r="R485" s="11">
        <v>184499</v>
      </c>
      <c r="S485" s="11">
        <v>0</v>
      </c>
    </row>
    <row r="486" spans="1:19" x14ac:dyDescent="0.25">
      <c r="A486" s="1">
        <v>484</v>
      </c>
      <c r="B486" s="10">
        <v>322420</v>
      </c>
      <c r="C486" s="1" t="s">
        <v>3098</v>
      </c>
      <c r="D486" s="1" t="s">
        <v>3099</v>
      </c>
      <c r="E486" s="1" t="s">
        <v>3100</v>
      </c>
      <c r="F486" s="1" t="s">
        <v>15</v>
      </c>
      <c r="G486" s="10">
        <v>250000</v>
      </c>
      <c r="H486" s="1" t="s">
        <v>257</v>
      </c>
      <c r="I486" s="10">
        <v>5582</v>
      </c>
      <c r="J486" s="1" t="s">
        <v>3101</v>
      </c>
      <c r="K486" s="1" t="s">
        <v>3102</v>
      </c>
      <c r="L486" s="1" t="s">
        <v>3103</v>
      </c>
      <c r="M486" s="1" t="s">
        <v>3104</v>
      </c>
      <c r="N486" s="10">
        <v>22</v>
      </c>
      <c r="O486" s="10">
        <v>29</v>
      </c>
      <c r="P486" s="10">
        <v>1</v>
      </c>
      <c r="Q486" s="19">
        <v>9</v>
      </c>
      <c r="R486" s="11">
        <v>322420</v>
      </c>
      <c r="S486" s="11">
        <v>0</v>
      </c>
    </row>
    <row r="487" spans="1:19" x14ac:dyDescent="0.25">
      <c r="A487" s="1">
        <v>485</v>
      </c>
      <c r="B487" s="10">
        <v>291493</v>
      </c>
      <c r="C487" s="1" t="s">
        <v>3105</v>
      </c>
      <c r="D487" s="1" t="s">
        <v>985</v>
      </c>
      <c r="E487" s="1" t="s">
        <v>665</v>
      </c>
      <c r="F487" s="1" t="s">
        <v>15</v>
      </c>
      <c r="G487" s="10">
        <v>30000</v>
      </c>
      <c r="H487" s="1" t="s">
        <v>257</v>
      </c>
      <c r="I487" s="10">
        <v>5578</v>
      </c>
      <c r="J487" s="1" t="s">
        <v>3106</v>
      </c>
      <c r="K487" s="1" t="s">
        <v>3107</v>
      </c>
      <c r="L487" s="1" t="s">
        <v>3108</v>
      </c>
      <c r="M487" s="1" t="s">
        <v>3109</v>
      </c>
      <c r="N487" s="10">
        <v>9</v>
      </c>
      <c r="O487" s="10">
        <v>41</v>
      </c>
      <c r="P487" s="10">
        <v>5</v>
      </c>
      <c r="Q487" s="19">
        <v>9</v>
      </c>
      <c r="R487" s="11">
        <v>291493</v>
      </c>
      <c r="S487" s="11">
        <v>0</v>
      </c>
    </row>
    <row r="488" spans="1:19" x14ac:dyDescent="0.25">
      <c r="A488" s="1">
        <v>486</v>
      </c>
      <c r="B488" s="10">
        <v>578478</v>
      </c>
      <c r="C488" s="1" t="s">
        <v>3110</v>
      </c>
      <c r="D488" s="1" t="s">
        <v>3111</v>
      </c>
      <c r="E488" s="1" t="s">
        <v>581</v>
      </c>
      <c r="F488" s="1" t="s">
        <v>15</v>
      </c>
      <c r="G488" s="10">
        <v>30000</v>
      </c>
      <c r="H488" s="1" t="s">
        <v>47</v>
      </c>
      <c r="I488" s="10">
        <v>5564</v>
      </c>
      <c r="J488" s="1" t="s">
        <v>3112</v>
      </c>
      <c r="K488" s="1" t="s">
        <v>3113</v>
      </c>
      <c r="L488" s="1" t="s">
        <v>3114</v>
      </c>
      <c r="M488" s="1" t="s">
        <v>3115</v>
      </c>
      <c r="N488" s="10">
        <v>16</v>
      </c>
      <c r="O488" s="10">
        <v>54</v>
      </c>
      <c r="P488" s="10">
        <v>25</v>
      </c>
      <c r="Q488" s="19">
        <v>9</v>
      </c>
      <c r="R488" s="11">
        <v>578478</v>
      </c>
      <c r="S488" s="11">
        <v>0</v>
      </c>
    </row>
    <row r="489" spans="1:19" x14ac:dyDescent="0.25">
      <c r="A489" s="1">
        <v>487</v>
      </c>
      <c r="B489" s="10">
        <v>665725</v>
      </c>
      <c r="C489" s="1" t="s">
        <v>3116</v>
      </c>
      <c r="D489" s="1" t="s">
        <v>3117</v>
      </c>
      <c r="E489" s="1" t="s">
        <v>3118</v>
      </c>
      <c r="F489" s="1" t="s">
        <v>15</v>
      </c>
      <c r="G489" s="10">
        <v>150000</v>
      </c>
      <c r="H489" s="1" t="s">
        <v>3119</v>
      </c>
      <c r="I489" s="10">
        <v>5553</v>
      </c>
      <c r="J489" s="1" t="s">
        <v>3120</v>
      </c>
      <c r="K489" s="1" t="s">
        <v>3121</v>
      </c>
      <c r="L489" s="1" t="s">
        <v>3122</v>
      </c>
      <c r="M489" s="1" t="s">
        <v>3123</v>
      </c>
      <c r="N489" s="10">
        <v>16</v>
      </c>
      <c r="O489" s="10">
        <v>29</v>
      </c>
      <c r="P489" s="10">
        <v>1</v>
      </c>
      <c r="Q489" s="19">
        <v>9</v>
      </c>
      <c r="R489" s="11">
        <v>665725</v>
      </c>
      <c r="S489" s="11">
        <v>0</v>
      </c>
    </row>
    <row r="490" spans="1:19" x14ac:dyDescent="0.25">
      <c r="A490" s="1">
        <v>488</v>
      </c>
      <c r="B490" s="10">
        <v>225386</v>
      </c>
      <c r="C490" s="1" t="s">
        <v>3124</v>
      </c>
      <c r="D490" s="1" t="s">
        <v>3125</v>
      </c>
      <c r="E490" s="1" t="s">
        <v>46</v>
      </c>
      <c r="F490" s="1" t="s">
        <v>84</v>
      </c>
      <c r="G490" s="10">
        <v>40000</v>
      </c>
      <c r="H490" s="1" t="s">
        <v>92</v>
      </c>
      <c r="I490" s="10">
        <v>5551</v>
      </c>
      <c r="J490" s="1" t="s">
        <v>3126</v>
      </c>
      <c r="K490" s="1" t="s">
        <v>3127</v>
      </c>
      <c r="L490" s="1" t="s">
        <v>3128</v>
      </c>
      <c r="M490" s="1" t="s">
        <v>3129</v>
      </c>
      <c r="N490" s="10">
        <v>11</v>
      </c>
      <c r="O490" s="10">
        <v>10</v>
      </c>
      <c r="P490" s="10">
        <v>12</v>
      </c>
      <c r="Q490" s="19">
        <v>2</v>
      </c>
      <c r="R490" s="11">
        <v>166785.63999999998</v>
      </c>
      <c r="S490" s="11">
        <v>1</v>
      </c>
    </row>
    <row r="491" spans="1:19" x14ac:dyDescent="0.25">
      <c r="A491" s="1">
        <v>489</v>
      </c>
      <c r="B491" s="10">
        <v>567968</v>
      </c>
      <c r="C491" s="1" t="s">
        <v>3130</v>
      </c>
      <c r="D491" s="1" t="s">
        <v>3111</v>
      </c>
      <c r="E491" s="1" t="s">
        <v>581</v>
      </c>
      <c r="F491" s="1" t="s">
        <v>15</v>
      </c>
      <c r="G491" s="10">
        <v>10000</v>
      </c>
      <c r="H491" s="1" t="s">
        <v>149</v>
      </c>
      <c r="I491" s="10">
        <v>5549</v>
      </c>
      <c r="J491" s="1" t="s">
        <v>3131</v>
      </c>
      <c r="K491" s="1" t="s">
        <v>3132</v>
      </c>
      <c r="L491" s="1" t="s">
        <v>3133</v>
      </c>
      <c r="M491" s="1" t="s">
        <v>3134</v>
      </c>
      <c r="N491" s="10">
        <v>13</v>
      </c>
      <c r="O491" s="10">
        <v>53</v>
      </c>
      <c r="P491" s="10">
        <v>25</v>
      </c>
      <c r="Q491" s="19">
        <v>9</v>
      </c>
      <c r="R491" s="11">
        <v>567968</v>
      </c>
      <c r="S491" s="11">
        <v>0</v>
      </c>
    </row>
    <row r="492" spans="1:19" x14ac:dyDescent="0.25">
      <c r="A492" s="1">
        <v>490</v>
      </c>
      <c r="B492" s="10">
        <v>750192</v>
      </c>
      <c r="C492" s="1" t="s">
        <v>3135</v>
      </c>
      <c r="D492" s="1" t="s">
        <v>3136</v>
      </c>
      <c r="E492" s="1" t="s">
        <v>847</v>
      </c>
      <c r="F492" s="1" t="s">
        <v>15</v>
      </c>
      <c r="G492" s="10">
        <v>200000</v>
      </c>
      <c r="H492" s="1" t="s">
        <v>47</v>
      </c>
      <c r="I492" s="10">
        <v>5538</v>
      </c>
      <c r="J492" s="1" t="s">
        <v>3137</v>
      </c>
      <c r="K492" s="1" t="s">
        <v>3138</v>
      </c>
      <c r="L492" s="1" t="s">
        <v>3139</v>
      </c>
      <c r="M492" s="1" t="s">
        <v>3140</v>
      </c>
      <c r="N492" s="10">
        <v>11</v>
      </c>
      <c r="O492" s="10">
        <v>15</v>
      </c>
      <c r="P492" s="10">
        <v>5</v>
      </c>
      <c r="Q492" s="19">
        <v>9</v>
      </c>
      <c r="R492" s="11">
        <v>750192</v>
      </c>
      <c r="S492" s="11">
        <v>0</v>
      </c>
    </row>
    <row r="493" spans="1:19" x14ac:dyDescent="0.25">
      <c r="A493" s="1">
        <v>491</v>
      </c>
      <c r="B493" s="10">
        <v>216436</v>
      </c>
      <c r="C493" s="1" t="s">
        <v>3141</v>
      </c>
      <c r="D493" s="1" t="s">
        <v>3142</v>
      </c>
      <c r="E493" s="1" t="s">
        <v>1255</v>
      </c>
      <c r="F493" s="1" t="s">
        <v>15</v>
      </c>
      <c r="G493" s="10">
        <v>30000</v>
      </c>
      <c r="H493" s="1" t="s">
        <v>3143</v>
      </c>
      <c r="I493" s="10">
        <v>5538</v>
      </c>
      <c r="J493" s="1" t="s">
        <v>3144</v>
      </c>
      <c r="K493" s="1" t="s">
        <v>3145</v>
      </c>
      <c r="L493" s="1" t="s">
        <v>3146</v>
      </c>
      <c r="M493" s="1" t="s">
        <v>3147</v>
      </c>
      <c r="N493" s="10">
        <v>26</v>
      </c>
      <c r="O493" s="10">
        <v>53</v>
      </c>
      <c r="P493" s="10">
        <v>1</v>
      </c>
      <c r="Q493" s="19">
        <v>9</v>
      </c>
      <c r="R493" s="11">
        <v>216436</v>
      </c>
      <c r="S493" s="11">
        <v>0</v>
      </c>
    </row>
    <row r="494" spans="1:19" x14ac:dyDescent="0.25">
      <c r="A494" s="1">
        <v>492</v>
      </c>
      <c r="B494" s="10">
        <v>162372</v>
      </c>
      <c r="C494" s="1" t="s">
        <v>3148</v>
      </c>
      <c r="D494" s="1" t="s">
        <v>719</v>
      </c>
      <c r="E494" s="1" t="s">
        <v>14</v>
      </c>
      <c r="F494" s="1" t="s">
        <v>15</v>
      </c>
      <c r="G494" s="10">
        <v>15000</v>
      </c>
      <c r="H494" s="1" t="s">
        <v>906</v>
      </c>
      <c r="I494" s="10">
        <v>5522</v>
      </c>
      <c r="J494" s="1" t="s">
        <v>3149</v>
      </c>
      <c r="K494" s="1" t="s">
        <v>1525</v>
      </c>
      <c r="L494" s="1" t="s">
        <v>3150</v>
      </c>
      <c r="M494" s="1" t="s">
        <v>3151</v>
      </c>
      <c r="N494" s="10">
        <v>10</v>
      </c>
      <c r="O494" s="10">
        <v>19</v>
      </c>
      <c r="P494" s="10">
        <v>8</v>
      </c>
      <c r="Q494" s="19">
        <v>9</v>
      </c>
      <c r="R494" s="11">
        <v>162372</v>
      </c>
      <c r="S494" s="11">
        <v>0</v>
      </c>
    </row>
    <row r="495" spans="1:19" x14ac:dyDescent="0.25">
      <c r="A495" s="1">
        <v>493</v>
      </c>
      <c r="B495" s="10">
        <v>285881</v>
      </c>
      <c r="C495" s="1" t="s">
        <v>3152</v>
      </c>
      <c r="D495" s="1" t="s">
        <v>3153</v>
      </c>
      <c r="E495" s="1" t="s">
        <v>1005</v>
      </c>
      <c r="F495" s="1" t="s">
        <v>15</v>
      </c>
      <c r="G495" s="10">
        <v>150000</v>
      </c>
      <c r="H495" s="1" t="s">
        <v>47</v>
      </c>
      <c r="I495" s="10">
        <v>5519</v>
      </c>
      <c r="J495" s="1" t="s">
        <v>3154</v>
      </c>
      <c r="K495" s="1" t="s">
        <v>3155</v>
      </c>
      <c r="L495" s="1" t="s">
        <v>3156</v>
      </c>
      <c r="M495" s="1" t="s">
        <v>3157</v>
      </c>
      <c r="N495" s="10">
        <v>21</v>
      </c>
      <c r="O495" s="10">
        <v>41</v>
      </c>
      <c r="P495" s="10">
        <v>10</v>
      </c>
      <c r="Q495" s="19">
        <v>9</v>
      </c>
      <c r="R495" s="11">
        <v>285881</v>
      </c>
      <c r="S495" s="11">
        <v>0</v>
      </c>
    </row>
    <row r="496" spans="1:19" x14ac:dyDescent="0.25">
      <c r="A496" s="1">
        <v>494</v>
      </c>
      <c r="B496" s="10">
        <v>170277</v>
      </c>
      <c r="C496" s="1" t="s">
        <v>3158</v>
      </c>
      <c r="D496" s="1" t="s">
        <v>3159</v>
      </c>
      <c r="E496" s="1" t="s">
        <v>847</v>
      </c>
      <c r="F496" s="1" t="s">
        <v>15</v>
      </c>
      <c r="G496" s="10">
        <v>34500</v>
      </c>
      <c r="H496" s="1" t="s">
        <v>162</v>
      </c>
      <c r="I496" s="10">
        <v>5514</v>
      </c>
      <c r="J496" s="1" t="s">
        <v>3160</v>
      </c>
      <c r="K496" s="1" t="s">
        <v>3161</v>
      </c>
      <c r="L496" s="1" t="s">
        <v>3162</v>
      </c>
      <c r="M496" s="1" t="s">
        <v>3163</v>
      </c>
      <c r="N496" s="10">
        <v>12</v>
      </c>
      <c r="O496" s="10">
        <v>29</v>
      </c>
      <c r="P496" s="10">
        <v>10</v>
      </c>
      <c r="Q496" s="19">
        <v>9</v>
      </c>
      <c r="R496" s="11">
        <v>170277</v>
      </c>
      <c r="S496" s="11">
        <v>0</v>
      </c>
    </row>
    <row r="497" spans="1:19" x14ac:dyDescent="0.25">
      <c r="A497" s="1">
        <v>495</v>
      </c>
      <c r="B497" s="10">
        <v>923680</v>
      </c>
      <c r="C497" s="1" t="s">
        <v>3164</v>
      </c>
      <c r="D497" s="1" t="s">
        <v>3165</v>
      </c>
      <c r="E497" s="1" t="s">
        <v>14</v>
      </c>
      <c r="F497" s="1" t="s">
        <v>15</v>
      </c>
      <c r="G497" s="10">
        <v>20000</v>
      </c>
      <c r="H497" s="1" t="s">
        <v>250</v>
      </c>
      <c r="I497" s="10">
        <v>5512</v>
      </c>
      <c r="J497" s="1" t="s">
        <v>3166</v>
      </c>
      <c r="K497" s="1" t="s">
        <v>3167</v>
      </c>
      <c r="L497" s="1" t="s">
        <v>3168</v>
      </c>
      <c r="M497" s="1" t="s">
        <v>3169</v>
      </c>
      <c r="N497" s="10">
        <v>38</v>
      </c>
      <c r="O497" s="10">
        <v>23</v>
      </c>
      <c r="P497" s="10">
        <v>1</v>
      </c>
      <c r="Q497" s="19">
        <v>9</v>
      </c>
      <c r="R497" s="11">
        <v>923680</v>
      </c>
      <c r="S497" s="11">
        <v>0</v>
      </c>
    </row>
    <row r="498" spans="1:19" x14ac:dyDescent="0.25">
      <c r="A498" s="1">
        <v>496</v>
      </c>
      <c r="B498" s="10">
        <v>164014</v>
      </c>
      <c r="C498" s="1" t="s">
        <v>3170</v>
      </c>
      <c r="D498" s="1" t="s">
        <v>3171</v>
      </c>
      <c r="E498" s="1" t="s">
        <v>46</v>
      </c>
      <c r="F498" s="1" t="s">
        <v>15</v>
      </c>
      <c r="G498" s="10">
        <v>50000</v>
      </c>
      <c r="H498" s="1" t="s">
        <v>39</v>
      </c>
      <c r="I498" s="10">
        <v>5498</v>
      </c>
      <c r="J498" s="1" t="s">
        <v>3172</v>
      </c>
      <c r="K498" s="1" t="s">
        <v>3173</v>
      </c>
      <c r="L498" s="1" t="s">
        <v>3174</v>
      </c>
      <c r="M498" s="1" t="s">
        <v>3175</v>
      </c>
      <c r="N498" s="10">
        <v>11</v>
      </c>
      <c r="O498" s="10">
        <v>39</v>
      </c>
      <c r="P498" s="10">
        <v>10</v>
      </c>
      <c r="Q498" s="19">
        <v>9</v>
      </c>
      <c r="R498" s="11">
        <v>164014</v>
      </c>
      <c r="S498" s="11">
        <v>0</v>
      </c>
    </row>
    <row r="499" spans="1:19" x14ac:dyDescent="0.25">
      <c r="A499" s="1">
        <v>497</v>
      </c>
      <c r="B499" s="10">
        <v>166390</v>
      </c>
      <c r="C499" s="1" t="s">
        <v>3176</v>
      </c>
      <c r="D499" s="1" t="s">
        <v>1808</v>
      </c>
      <c r="E499" s="1" t="s">
        <v>14</v>
      </c>
      <c r="F499" s="1" t="s">
        <v>15</v>
      </c>
      <c r="G499" s="10">
        <v>5000</v>
      </c>
      <c r="H499" s="1" t="s">
        <v>47</v>
      </c>
      <c r="I499" s="10">
        <v>5476</v>
      </c>
      <c r="J499" s="1" t="s">
        <v>3177</v>
      </c>
      <c r="K499" s="1" t="s">
        <v>3178</v>
      </c>
      <c r="L499" s="1" t="s">
        <v>3179</v>
      </c>
      <c r="M499" s="1" t="s">
        <v>3180</v>
      </c>
      <c r="N499" s="10">
        <v>7</v>
      </c>
      <c r="O499" s="10">
        <v>55</v>
      </c>
      <c r="P499" s="10">
        <v>15</v>
      </c>
      <c r="Q499" s="19">
        <v>9</v>
      </c>
      <c r="R499" s="11">
        <v>166390</v>
      </c>
      <c r="S499" s="11">
        <v>0</v>
      </c>
    </row>
    <row r="500" spans="1:19" x14ac:dyDescent="0.25">
      <c r="A500" s="1">
        <v>498</v>
      </c>
      <c r="B500" s="10">
        <v>197626</v>
      </c>
      <c r="C500" s="1" t="s">
        <v>3181</v>
      </c>
      <c r="D500" s="1" t="s">
        <v>3182</v>
      </c>
      <c r="E500" s="1" t="s">
        <v>1005</v>
      </c>
      <c r="F500" s="1" t="s">
        <v>75</v>
      </c>
      <c r="G500" s="10">
        <v>75000</v>
      </c>
      <c r="H500" s="1" t="s">
        <v>827</v>
      </c>
      <c r="I500" s="10">
        <v>5475</v>
      </c>
      <c r="J500" s="1" t="s">
        <v>3183</v>
      </c>
      <c r="K500" s="1" t="s">
        <v>3184</v>
      </c>
      <c r="L500" s="1" t="s">
        <v>3185</v>
      </c>
      <c r="M500" s="1" t="s">
        <v>3186</v>
      </c>
      <c r="N500" s="10">
        <v>35</v>
      </c>
      <c r="O500" s="10">
        <v>42</v>
      </c>
      <c r="P500" s="10">
        <v>1.53</v>
      </c>
      <c r="Q500" s="19">
        <v>6</v>
      </c>
      <c r="R500" s="11">
        <v>249008.76</v>
      </c>
      <c r="S500" s="11">
        <v>1</v>
      </c>
    </row>
    <row r="501" spans="1:19" x14ac:dyDescent="0.25">
      <c r="A501" s="1">
        <v>499</v>
      </c>
      <c r="B501" s="10">
        <v>187865</v>
      </c>
      <c r="C501" s="1" t="s">
        <v>3187</v>
      </c>
      <c r="D501" s="1" t="s">
        <v>3188</v>
      </c>
      <c r="E501" s="1" t="s">
        <v>46</v>
      </c>
      <c r="F501" s="1" t="s">
        <v>15</v>
      </c>
      <c r="G501" s="10">
        <v>50000</v>
      </c>
      <c r="H501" s="1" t="s">
        <v>3189</v>
      </c>
      <c r="I501" s="10">
        <v>5449</v>
      </c>
      <c r="J501" s="1" t="s">
        <v>3190</v>
      </c>
      <c r="K501" s="1" t="s">
        <v>3191</v>
      </c>
      <c r="L501" s="1" t="s">
        <v>3192</v>
      </c>
      <c r="M501" s="1" t="s">
        <v>3193</v>
      </c>
      <c r="N501" s="10">
        <v>18</v>
      </c>
      <c r="O501" s="10">
        <v>48</v>
      </c>
      <c r="P501" s="10">
        <v>15</v>
      </c>
      <c r="Q501" s="19">
        <v>9</v>
      </c>
      <c r="R501" s="11">
        <v>187865</v>
      </c>
      <c r="S501" s="11">
        <v>0</v>
      </c>
    </row>
    <row r="502" spans="1:19" x14ac:dyDescent="0.25">
      <c r="A502" s="1">
        <v>500</v>
      </c>
      <c r="B502" s="10">
        <v>668721</v>
      </c>
      <c r="C502" s="1" t="s">
        <v>3194</v>
      </c>
      <c r="D502" s="1" t="s">
        <v>3195</v>
      </c>
      <c r="E502" s="1" t="s">
        <v>14</v>
      </c>
      <c r="F502" s="1" t="s">
        <v>15</v>
      </c>
      <c r="G502" s="10">
        <v>40000</v>
      </c>
      <c r="H502" s="1" t="s">
        <v>611</v>
      </c>
      <c r="I502" s="10">
        <v>5434</v>
      </c>
      <c r="J502" s="1" t="s">
        <v>3196</v>
      </c>
      <c r="K502" s="1" t="s">
        <v>3197</v>
      </c>
      <c r="L502" s="1" t="s">
        <v>3198</v>
      </c>
      <c r="M502" s="1" t="s">
        <v>3199</v>
      </c>
      <c r="N502" s="10">
        <v>11</v>
      </c>
      <c r="O502" s="10">
        <v>29</v>
      </c>
      <c r="P502" s="10">
        <v>45</v>
      </c>
      <c r="Q502" s="19">
        <v>9</v>
      </c>
      <c r="R502" s="11">
        <v>668721</v>
      </c>
      <c r="S502" s="11">
        <v>0</v>
      </c>
    </row>
    <row r="503" spans="1:19" x14ac:dyDescent="0.25">
      <c r="A503" s="1">
        <v>501</v>
      </c>
      <c r="B503" s="10">
        <v>375058</v>
      </c>
      <c r="C503" s="1" t="s">
        <v>3200</v>
      </c>
      <c r="D503" s="1" t="s">
        <v>3201</v>
      </c>
      <c r="E503" s="1" t="s">
        <v>83</v>
      </c>
      <c r="F503" s="1" t="s">
        <v>15</v>
      </c>
      <c r="G503" s="10">
        <v>15000</v>
      </c>
      <c r="H503" s="1" t="s">
        <v>39</v>
      </c>
      <c r="I503" s="10">
        <v>5434</v>
      </c>
      <c r="J503" s="1" t="s">
        <v>3202</v>
      </c>
      <c r="K503" s="1" t="s">
        <v>3203</v>
      </c>
      <c r="L503" s="1" t="s">
        <v>3204</v>
      </c>
      <c r="M503" s="1" t="s">
        <v>3205</v>
      </c>
      <c r="N503" s="10">
        <v>16</v>
      </c>
      <c r="O503" s="10">
        <v>33</v>
      </c>
      <c r="P503" s="10">
        <v>1</v>
      </c>
      <c r="Q503" s="19">
        <v>9</v>
      </c>
      <c r="R503" s="11">
        <v>375058</v>
      </c>
      <c r="S503" s="11">
        <v>0</v>
      </c>
    </row>
    <row r="504" spans="1:19" x14ac:dyDescent="0.25">
      <c r="A504" s="1">
        <v>502</v>
      </c>
      <c r="B504" s="10">
        <v>161897</v>
      </c>
      <c r="C504" s="1" t="s">
        <v>3206</v>
      </c>
      <c r="D504" s="1" t="s">
        <v>3207</v>
      </c>
      <c r="E504" s="1" t="s">
        <v>23</v>
      </c>
      <c r="F504" s="1" t="s">
        <v>15</v>
      </c>
      <c r="G504" s="10">
        <v>50000</v>
      </c>
      <c r="H504" s="1" t="s">
        <v>3208</v>
      </c>
      <c r="I504" s="10">
        <v>5428</v>
      </c>
      <c r="J504" s="1" t="s">
        <v>3209</v>
      </c>
      <c r="K504" s="1" t="s">
        <v>3210</v>
      </c>
      <c r="L504" s="1" t="s">
        <v>3211</v>
      </c>
      <c r="M504" s="1" t="s">
        <v>3212</v>
      </c>
      <c r="N504" s="10">
        <v>14</v>
      </c>
      <c r="O504" s="10">
        <v>33</v>
      </c>
      <c r="P504" s="10">
        <v>5</v>
      </c>
      <c r="Q504" s="19">
        <v>9</v>
      </c>
      <c r="R504" s="11">
        <v>161897</v>
      </c>
      <c r="S504" s="11">
        <v>0</v>
      </c>
    </row>
    <row r="505" spans="1:19" x14ac:dyDescent="0.25">
      <c r="A505" s="1">
        <v>503</v>
      </c>
      <c r="B505" s="10">
        <v>221833</v>
      </c>
      <c r="C505" s="1" t="s">
        <v>3213</v>
      </c>
      <c r="D505" s="1" t="s">
        <v>3214</v>
      </c>
      <c r="E505" s="1" t="s">
        <v>46</v>
      </c>
      <c r="F505" s="1" t="s">
        <v>15</v>
      </c>
      <c r="G505" s="10">
        <v>200000</v>
      </c>
      <c r="H505" s="1" t="s">
        <v>527</v>
      </c>
      <c r="I505" s="10">
        <v>5423</v>
      </c>
      <c r="J505" s="1" t="s">
        <v>3215</v>
      </c>
      <c r="K505" s="1" t="s">
        <v>3216</v>
      </c>
      <c r="L505" s="1" t="s">
        <v>3217</v>
      </c>
      <c r="M505" s="1" t="s">
        <v>3218</v>
      </c>
      <c r="N505" s="10">
        <v>15</v>
      </c>
      <c r="O505" s="10">
        <v>8</v>
      </c>
      <c r="P505" s="10">
        <v>15</v>
      </c>
      <c r="Q505" s="19">
        <v>9</v>
      </c>
      <c r="R505" s="11">
        <v>221833</v>
      </c>
      <c r="S505" s="11">
        <v>0</v>
      </c>
    </row>
    <row r="506" spans="1:19" x14ac:dyDescent="0.25">
      <c r="A506" s="1">
        <v>504</v>
      </c>
      <c r="B506" s="10">
        <v>102430</v>
      </c>
      <c r="C506" s="1" t="s">
        <v>3219</v>
      </c>
      <c r="D506" s="1" t="s">
        <v>3220</v>
      </c>
      <c r="E506" s="1" t="s">
        <v>46</v>
      </c>
      <c r="F506" s="1" t="s">
        <v>75</v>
      </c>
      <c r="G506" s="10">
        <v>50000</v>
      </c>
      <c r="H506" s="1" t="s">
        <v>3221</v>
      </c>
      <c r="I506" s="10">
        <v>5420</v>
      </c>
      <c r="J506" s="1" t="s">
        <v>3222</v>
      </c>
      <c r="K506" s="1" t="s">
        <v>3223</v>
      </c>
      <c r="L506" s="1" t="s">
        <v>3224</v>
      </c>
      <c r="M506" s="1" t="s">
        <v>3225</v>
      </c>
      <c r="N506" s="10">
        <v>18</v>
      </c>
      <c r="O506" s="10">
        <v>10</v>
      </c>
      <c r="P506" s="10">
        <v>17</v>
      </c>
      <c r="Q506" s="19">
        <v>6</v>
      </c>
      <c r="R506" s="11">
        <v>129061.8</v>
      </c>
      <c r="S506" s="11">
        <v>1</v>
      </c>
    </row>
    <row r="507" spans="1:19" x14ac:dyDescent="0.25">
      <c r="A507" s="1">
        <v>505</v>
      </c>
      <c r="B507" s="10">
        <v>385268</v>
      </c>
      <c r="C507" s="1" t="s">
        <v>3226</v>
      </c>
      <c r="D507" s="1" t="s">
        <v>3227</v>
      </c>
      <c r="E507" s="1" t="s">
        <v>1357</v>
      </c>
      <c r="F507" s="1" t="s">
        <v>15</v>
      </c>
      <c r="G507" s="10">
        <v>35000</v>
      </c>
      <c r="H507" s="1" t="s">
        <v>16</v>
      </c>
      <c r="I507" s="10">
        <v>5418</v>
      </c>
      <c r="J507" s="1" t="s">
        <v>3228</v>
      </c>
      <c r="K507" s="1" t="s">
        <v>3229</v>
      </c>
      <c r="L507" s="1" t="s">
        <v>3230</v>
      </c>
      <c r="M507" s="1" t="s">
        <v>3231</v>
      </c>
      <c r="N507" s="10">
        <v>10</v>
      </c>
      <c r="O507" s="10">
        <v>52</v>
      </c>
      <c r="P507" s="10">
        <v>16</v>
      </c>
      <c r="Q507" s="19">
        <v>9</v>
      </c>
      <c r="R507" s="11">
        <v>385268</v>
      </c>
      <c r="S507" s="11">
        <v>0</v>
      </c>
    </row>
    <row r="508" spans="1:19" x14ac:dyDescent="0.25">
      <c r="A508" s="1">
        <v>506</v>
      </c>
      <c r="B508" s="10">
        <v>183497</v>
      </c>
      <c r="C508" s="1" t="s">
        <v>3232</v>
      </c>
      <c r="D508" s="1" t="s">
        <v>3233</v>
      </c>
      <c r="E508" s="1" t="s">
        <v>847</v>
      </c>
      <c r="F508" s="1" t="s">
        <v>15</v>
      </c>
      <c r="G508" s="10">
        <v>26000</v>
      </c>
      <c r="H508" s="1" t="s">
        <v>47</v>
      </c>
      <c r="I508" s="10">
        <v>5414</v>
      </c>
      <c r="J508" s="1" t="s">
        <v>3234</v>
      </c>
      <c r="K508" s="1" t="s">
        <v>3235</v>
      </c>
      <c r="L508" s="1" t="s">
        <v>3233</v>
      </c>
      <c r="M508" s="1" t="s">
        <v>3236</v>
      </c>
      <c r="N508" s="10">
        <v>9</v>
      </c>
      <c r="O508" s="10">
        <v>12</v>
      </c>
      <c r="P508" s="10">
        <v>1</v>
      </c>
      <c r="Q508" s="19">
        <v>9</v>
      </c>
      <c r="R508" s="11">
        <v>183497</v>
      </c>
      <c r="S508" s="11">
        <v>0</v>
      </c>
    </row>
    <row r="509" spans="1:19" x14ac:dyDescent="0.25">
      <c r="A509" s="1">
        <v>507</v>
      </c>
      <c r="B509" s="10">
        <v>2049721</v>
      </c>
      <c r="C509" s="1" t="s">
        <v>3237</v>
      </c>
      <c r="D509" s="1" t="s">
        <v>3238</v>
      </c>
      <c r="E509" s="1" t="s">
        <v>14</v>
      </c>
      <c r="F509" s="1" t="s">
        <v>15</v>
      </c>
      <c r="G509" s="10">
        <v>35000</v>
      </c>
      <c r="H509" s="1" t="s">
        <v>560</v>
      </c>
      <c r="I509" s="10">
        <v>5410</v>
      </c>
      <c r="J509" s="1" t="s">
        <v>3239</v>
      </c>
      <c r="K509" s="1" t="s">
        <v>3240</v>
      </c>
      <c r="L509" s="1" t="s">
        <v>3241</v>
      </c>
      <c r="M509" s="1" t="s">
        <v>3242</v>
      </c>
      <c r="N509" s="10">
        <v>26</v>
      </c>
      <c r="O509" s="10">
        <v>23</v>
      </c>
      <c r="P509" s="10">
        <v>10</v>
      </c>
      <c r="Q509" s="19">
        <v>9</v>
      </c>
      <c r="R509" s="11">
        <v>2049721</v>
      </c>
      <c r="S509" s="11">
        <v>0</v>
      </c>
    </row>
    <row r="510" spans="1:19" x14ac:dyDescent="0.25">
      <c r="A510" s="1">
        <v>508</v>
      </c>
      <c r="B510" s="10">
        <v>282294</v>
      </c>
      <c r="C510" s="1" t="s">
        <v>3243</v>
      </c>
      <c r="D510" s="1" t="s">
        <v>3244</v>
      </c>
      <c r="E510" s="1" t="s">
        <v>14</v>
      </c>
      <c r="F510" s="1" t="s">
        <v>15</v>
      </c>
      <c r="G510" s="10">
        <v>15000</v>
      </c>
      <c r="H510" s="1" t="s">
        <v>3245</v>
      </c>
      <c r="I510" s="10">
        <v>5405</v>
      </c>
      <c r="J510" s="1" t="s">
        <v>3246</v>
      </c>
      <c r="K510" s="1" t="s">
        <v>3247</v>
      </c>
      <c r="L510" s="1" t="s">
        <v>3248</v>
      </c>
      <c r="M510" s="1" t="s">
        <v>3249</v>
      </c>
      <c r="N510" s="10">
        <v>9</v>
      </c>
      <c r="O510" s="10">
        <v>34</v>
      </c>
      <c r="P510" s="10">
        <v>1</v>
      </c>
      <c r="Q510" s="19">
        <v>9</v>
      </c>
      <c r="R510" s="11">
        <v>282294</v>
      </c>
      <c r="S510" s="11">
        <v>0</v>
      </c>
    </row>
    <row r="511" spans="1:19" x14ac:dyDescent="0.25">
      <c r="A511" s="1">
        <v>509</v>
      </c>
      <c r="B511" s="10">
        <v>1908155</v>
      </c>
      <c r="C511" s="1" t="s">
        <v>3250</v>
      </c>
      <c r="D511" s="1" t="s">
        <v>3251</v>
      </c>
      <c r="E511" s="1" t="s">
        <v>14</v>
      </c>
      <c r="F511" s="1" t="s">
        <v>15</v>
      </c>
      <c r="G511" s="10">
        <v>50000</v>
      </c>
      <c r="H511" s="1" t="s">
        <v>3252</v>
      </c>
      <c r="I511" s="10">
        <v>5398</v>
      </c>
      <c r="J511" s="1" t="s">
        <v>3253</v>
      </c>
      <c r="K511" s="1" t="s">
        <v>3254</v>
      </c>
      <c r="L511" s="1" t="s">
        <v>3255</v>
      </c>
      <c r="M511" s="1" t="s">
        <v>3256</v>
      </c>
      <c r="N511" s="10">
        <v>16</v>
      </c>
      <c r="O511" s="10">
        <v>59</v>
      </c>
      <c r="P511" s="10">
        <v>1</v>
      </c>
      <c r="Q511" s="19">
        <v>9</v>
      </c>
      <c r="R511" s="11">
        <v>1908155</v>
      </c>
      <c r="S511" s="11">
        <v>0</v>
      </c>
    </row>
    <row r="512" spans="1:19" x14ac:dyDescent="0.25">
      <c r="A512" s="1">
        <v>510</v>
      </c>
      <c r="B512" s="10">
        <v>108020</v>
      </c>
      <c r="C512" s="1" t="s">
        <v>3257</v>
      </c>
      <c r="D512" s="1" t="s">
        <v>3258</v>
      </c>
      <c r="E512" s="1" t="s">
        <v>46</v>
      </c>
      <c r="F512" s="1" t="s">
        <v>15</v>
      </c>
      <c r="G512" s="10">
        <v>87000</v>
      </c>
      <c r="H512" s="1" t="s">
        <v>3259</v>
      </c>
      <c r="I512" s="10">
        <v>5396</v>
      </c>
      <c r="J512" s="1" t="s">
        <v>3260</v>
      </c>
      <c r="K512" s="1" t="s">
        <v>3261</v>
      </c>
      <c r="L512" s="1" t="s">
        <v>3262</v>
      </c>
      <c r="M512" s="1" t="s">
        <v>3263</v>
      </c>
      <c r="N512" s="10">
        <v>21</v>
      </c>
      <c r="O512" s="10">
        <v>5</v>
      </c>
      <c r="P512" s="10">
        <v>10</v>
      </c>
      <c r="Q512" s="19">
        <v>9</v>
      </c>
      <c r="R512" s="11">
        <v>108020</v>
      </c>
      <c r="S512" s="11">
        <v>0</v>
      </c>
    </row>
    <row r="513" spans="1:19" x14ac:dyDescent="0.25">
      <c r="A513" s="1">
        <v>511</v>
      </c>
      <c r="B513" s="10">
        <v>926112</v>
      </c>
      <c r="C513" s="1" t="s">
        <v>3264</v>
      </c>
      <c r="D513" s="1" t="s">
        <v>3265</v>
      </c>
      <c r="E513" s="1" t="s">
        <v>14</v>
      </c>
      <c r="F513" s="1" t="s">
        <v>15</v>
      </c>
      <c r="G513" s="10">
        <v>40000</v>
      </c>
      <c r="H513" s="1" t="s">
        <v>3266</v>
      </c>
      <c r="I513" s="10">
        <v>5360</v>
      </c>
      <c r="J513" s="1" t="s">
        <v>3267</v>
      </c>
      <c r="K513" s="1" t="s">
        <v>3268</v>
      </c>
      <c r="L513" s="1" t="s">
        <v>3269</v>
      </c>
      <c r="M513" s="1" t="s">
        <v>3270</v>
      </c>
      <c r="N513" s="10">
        <v>10</v>
      </c>
      <c r="O513" s="10">
        <v>4</v>
      </c>
      <c r="P513" s="10">
        <v>25</v>
      </c>
      <c r="Q513" s="19">
        <v>9</v>
      </c>
      <c r="R513" s="11">
        <v>926112</v>
      </c>
      <c r="S513" s="11">
        <v>0</v>
      </c>
    </row>
    <row r="514" spans="1:19" x14ac:dyDescent="0.25">
      <c r="A514" s="1">
        <v>512</v>
      </c>
      <c r="B514" s="10">
        <v>938771</v>
      </c>
      <c r="C514" s="1" t="s">
        <v>3271</v>
      </c>
      <c r="D514" s="1" t="s">
        <v>3272</v>
      </c>
      <c r="E514" s="1" t="s">
        <v>23</v>
      </c>
      <c r="F514" s="1" t="s">
        <v>15</v>
      </c>
      <c r="G514" s="10">
        <v>125000</v>
      </c>
      <c r="H514" s="1" t="s">
        <v>47</v>
      </c>
      <c r="I514" s="10">
        <v>5358</v>
      </c>
      <c r="J514" s="1" t="s">
        <v>3273</v>
      </c>
      <c r="K514" s="1" t="s">
        <v>3274</v>
      </c>
      <c r="L514" s="1" t="s">
        <v>3275</v>
      </c>
      <c r="M514" s="1" t="s">
        <v>3276</v>
      </c>
      <c r="N514" s="10">
        <v>7</v>
      </c>
      <c r="O514" s="10">
        <v>32</v>
      </c>
      <c r="P514" s="10">
        <v>20</v>
      </c>
      <c r="Q514" s="19">
        <v>9</v>
      </c>
      <c r="R514" s="11">
        <v>938771</v>
      </c>
      <c r="S514" s="11">
        <v>0</v>
      </c>
    </row>
    <row r="515" spans="1:19" x14ac:dyDescent="0.25">
      <c r="A515" s="1">
        <v>513</v>
      </c>
      <c r="B515" s="10">
        <v>258690</v>
      </c>
      <c r="C515" s="1" t="s">
        <v>3277</v>
      </c>
      <c r="D515" s="1" t="s">
        <v>3278</v>
      </c>
      <c r="E515" s="1" t="s">
        <v>23</v>
      </c>
      <c r="F515" s="1" t="s">
        <v>15</v>
      </c>
      <c r="G515" s="10">
        <v>20000</v>
      </c>
      <c r="H515" s="1" t="s">
        <v>1929</v>
      </c>
      <c r="I515" s="10">
        <v>5346</v>
      </c>
      <c r="J515" s="1" t="s">
        <v>3279</v>
      </c>
      <c r="K515" s="1" t="s">
        <v>3280</v>
      </c>
      <c r="L515" s="1" t="s">
        <v>3281</v>
      </c>
      <c r="M515" s="1" t="s">
        <v>3282</v>
      </c>
      <c r="N515" s="10">
        <v>24</v>
      </c>
      <c r="O515" s="10">
        <v>35</v>
      </c>
      <c r="P515" s="10">
        <v>1</v>
      </c>
      <c r="Q515" s="19">
        <v>9</v>
      </c>
      <c r="R515" s="11">
        <v>258690</v>
      </c>
      <c r="S515" s="11">
        <v>0</v>
      </c>
    </row>
    <row r="516" spans="1:19" x14ac:dyDescent="0.25">
      <c r="A516" s="1">
        <v>514</v>
      </c>
      <c r="B516" s="10">
        <v>1442312</v>
      </c>
      <c r="C516" s="1" t="s">
        <v>3283</v>
      </c>
      <c r="D516" s="1" t="s">
        <v>3284</v>
      </c>
      <c r="E516" s="1" t="s">
        <v>14</v>
      </c>
      <c r="F516" s="1" t="s">
        <v>15</v>
      </c>
      <c r="G516" s="10">
        <v>70000</v>
      </c>
      <c r="H516" s="1" t="s">
        <v>3285</v>
      </c>
      <c r="I516" s="10">
        <v>5342</v>
      </c>
      <c r="J516" s="1" t="s">
        <v>3286</v>
      </c>
      <c r="K516" s="1" t="s">
        <v>3287</v>
      </c>
      <c r="L516" s="1" t="s">
        <v>3288</v>
      </c>
      <c r="M516" s="1" t="s">
        <v>3289</v>
      </c>
      <c r="N516" s="10">
        <v>13</v>
      </c>
      <c r="O516" s="10">
        <v>30</v>
      </c>
      <c r="P516" s="10">
        <v>15</v>
      </c>
      <c r="Q516" s="19">
        <v>9</v>
      </c>
      <c r="R516" s="11">
        <v>1442312</v>
      </c>
      <c r="S516" s="11">
        <v>0</v>
      </c>
    </row>
    <row r="517" spans="1:19" x14ac:dyDescent="0.25">
      <c r="A517" s="1">
        <v>515</v>
      </c>
      <c r="B517" s="10">
        <v>361030</v>
      </c>
      <c r="C517" s="1" t="s">
        <v>3290</v>
      </c>
      <c r="D517" s="1" t="s">
        <v>3291</v>
      </c>
      <c r="E517" s="1" t="s">
        <v>14</v>
      </c>
      <c r="F517" s="1" t="s">
        <v>15</v>
      </c>
      <c r="G517" s="10">
        <v>25000</v>
      </c>
      <c r="H517" s="1" t="s">
        <v>3292</v>
      </c>
      <c r="I517" s="10">
        <v>5331</v>
      </c>
      <c r="J517" s="1" t="s">
        <v>3293</v>
      </c>
      <c r="K517" s="1" t="s">
        <v>3294</v>
      </c>
      <c r="L517" s="1" t="s">
        <v>3295</v>
      </c>
      <c r="M517" s="1" t="s">
        <v>3296</v>
      </c>
      <c r="N517" s="10">
        <v>12</v>
      </c>
      <c r="O517" s="10">
        <v>43</v>
      </c>
      <c r="P517" s="10">
        <v>10</v>
      </c>
      <c r="Q517" s="19">
        <v>9</v>
      </c>
      <c r="R517" s="11">
        <v>361030</v>
      </c>
      <c r="S517" s="11">
        <v>0</v>
      </c>
    </row>
    <row r="518" spans="1:19" x14ac:dyDescent="0.25">
      <c r="A518" s="1">
        <v>516</v>
      </c>
      <c r="B518" s="10">
        <v>293014</v>
      </c>
      <c r="C518" s="1" t="s">
        <v>3297</v>
      </c>
      <c r="D518" s="1" t="s">
        <v>3298</v>
      </c>
      <c r="E518" s="1" t="s">
        <v>83</v>
      </c>
      <c r="F518" s="1" t="s">
        <v>15</v>
      </c>
      <c r="G518" s="10">
        <v>15000</v>
      </c>
      <c r="H518" s="1" t="s">
        <v>3299</v>
      </c>
      <c r="I518" s="10">
        <v>5329</v>
      </c>
      <c r="J518" s="1" t="s">
        <v>3300</v>
      </c>
      <c r="K518" s="1" t="s">
        <v>3301</v>
      </c>
      <c r="L518" s="1" t="s">
        <v>3302</v>
      </c>
      <c r="M518" s="1" t="s">
        <v>3303</v>
      </c>
      <c r="N518" s="10">
        <v>12</v>
      </c>
      <c r="O518" s="10">
        <v>39</v>
      </c>
      <c r="P518" s="10">
        <v>1</v>
      </c>
      <c r="Q518" s="19">
        <v>9</v>
      </c>
      <c r="R518" s="11">
        <v>293014</v>
      </c>
      <c r="S518" s="11">
        <v>0</v>
      </c>
    </row>
    <row r="519" spans="1:19" x14ac:dyDescent="0.25">
      <c r="A519" s="1">
        <v>517</v>
      </c>
      <c r="B519" s="10">
        <v>346071</v>
      </c>
      <c r="C519" s="1" t="s">
        <v>3304</v>
      </c>
      <c r="D519" s="1" t="s">
        <v>3305</v>
      </c>
      <c r="E519" s="1" t="s">
        <v>14</v>
      </c>
      <c r="F519" s="1" t="s">
        <v>15</v>
      </c>
      <c r="G519" s="10">
        <v>27000</v>
      </c>
      <c r="H519" s="1" t="s">
        <v>3306</v>
      </c>
      <c r="I519" s="10">
        <v>5323</v>
      </c>
      <c r="J519" s="1" t="s">
        <v>3307</v>
      </c>
      <c r="K519" s="1" t="s">
        <v>3308</v>
      </c>
      <c r="L519" s="1" t="s">
        <v>3309</v>
      </c>
      <c r="M519" s="1" t="s">
        <v>3310</v>
      </c>
      <c r="N519" s="10">
        <v>8</v>
      </c>
      <c r="O519" s="10">
        <v>9</v>
      </c>
      <c r="P519" s="10">
        <v>1</v>
      </c>
      <c r="Q519" s="19">
        <v>9</v>
      </c>
      <c r="R519" s="11">
        <v>346071</v>
      </c>
      <c r="S519" s="11">
        <v>0</v>
      </c>
    </row>
    <row r="520" spans="1:19" x14ac:dyDescent="0.25">
      <c r="A520" s="1">
        <v>518</v>
      </c>
      <c r="B520" s="10">
        <v>348641</v>
      </c>
      <c r="C520" s="1" t="s">
        <v>3311</v>
      </c>
      <c r="D520" s="1" t="s">
        <v>3312</v>
      </c>
      <c r="E520" s="1" t="s">
        <v>14</v>
      </c>
      <c r="F520" s="1" t="s">
        <v>15</v>
      </c>
      <c r="G520" s="10">
        <v>45000</v>
      </c>
      <c r="H520" s="1" t="s">
        <v>457</v>
      </c>
      <c r="I520" s="10">
        <v>5312</v>
      </c>
      <c r="J520" s="1" t="s">
        <v>3313</v>
      </c>
      <c r="K520" s="1" t="s">
        <v>3314</v>
      </c>
      <c r="L520" s="1" t="s">
        <v>3315</v>
      </c>
      <c r="M520" s="1" t="s">
        <v>3316</v>
      </c>
      <c r="N520" s="10">
        <v>14</v>
      </c>
      <c r="O520" s="10">
        <v>16</v>
      </c>
      <c r="P520" s="10">
        <v>1</v>
      </c>
      <c r="Q520" s="19">
        <v>9</v>
      </c>
      <c r="R520" s="11">
        <v>348641</v>
      </c>
      <c r="S520" s="11">
        <v>0</v>
      </c>
    </row>
    <row r="521" spans="1:19" x14ac:dyDescent="0.25">
      <c r="A521" s="1">
        <v>519</v>
      </c>
      <c r="B521" s="10">
        <v>266622</v>
      </c>
      <c r="C521" s="1" t="s">
        <v>3317</v>
      </c>
      <c r="D521" s="1" t="s">
        <v>3318</v>
      </c>
      <c r="E521" s="1" t="s">
        <v>23</v>
      </c>
      <c r="F521" s="1" t="s">
        <v>15</v>
      </c>
      <c r="G521" s="10">
        <v>12000</v>
      </c>
      <c r="H521" s="1" t="s">
        <v>3319</v>
      </c>
      <c r="I521" s="10">
        <v>5305</v>
      </c>
      <c r="J521" s="1" t="s">
        <v>3320</v>
      </c>
      <c r="K521" s="1" t="s">
        <v>3321</v>
      </c>
      <c r="L521" s="1" t="s">
        <v>3322</v>
      </c>
      <c r="M521" s="1" t="s">
        <v>3323</v>
      </c>
      <c r="N521" s="10">
        <v>13</v>
      </c>
      <c r="O521" s="10">
        <v>30</v>
      </c>
      <c r="P521" s="10">
        <v>33</v>
      </c>
      <c r="Q521" s="19">
        <v>9</v>
      </c>
      <c r="R521" s="11">
        <v>266622</v>
      </c>
      <c r="S521" s="11">
        <v>0</v>
      </c>
    </row>
    <row r="522" spans="1:19" x14ac:dyDescent="0.25">
      <c r="A522" s="1">
        <v>520</v>
      </c>
      <c r="B522" s="10">
        <v>66740</v>
      </c>
      <c r="C522" s="1" t="s">
        <v>3324</v>
      </c>
      <c r="D522" s="1" t="s">
        <v>1808</v>
      </c>
      <c r="E522" s="1" t="s">
        <v>14</v>
      </c>
      <c r="F522" s="1" t="s">
        <v>15</v>
      </c>
      <c r="G522" s="10">
        <v>5000</v>
      </c>
      <c r="H522" s="1" t="s">
        <v>190</v>
      </c>
      <c r="I522" s="10">
        <v>5302</v>
      </c>
      <c r="J522" s="1" t="s">
        <v>3325</v>
      </c>
      <c r="K522" s="1" t="s">
        <v>3326</v>
      </c>
      <c r="L522" s="1" t="s">
        <v>3327</v>
      </c>
      <c r="M522" s="1" t="s">
        <v>3328</v>
      </c>
      <c r="N522" s="10">
        <v>6</v>
      </c>
      <c r="O522" s="10">
        <v>13</v>
      </c>
      <c r="P522" s="10">
        <v>7</v>
      </c>
      <c r="Q522" s="19">
        <v>9</v>
      </c>
      <c r="R522" s="11">
        <v>66740</v>
      </c>
      <c r="S522" s="11">
        <v>0</v>
      </c>
    </row>
    <row r="523" spans="1:19" x14ac:dyDescent="0.25">
      <c r="A523" s="1">
        <v>521</v>
      </c>
      <c r="B523" s="10">
        <v>218624</v>
      </c>
      <c r="C523" s="1" t="s">
        <v>3329</v>
      </c>
      <c r="D523" s="1" t="s">
        <v>3330</v>
      </c>
      <c r="E523" s="1" t="s">
        <v>534</v>
      </c>
      <c r="F523" s="1" t="s">
        <v>945</v>
      </c>
      <c r="G523" s="10">
        <v>15000</v>
      </c>
      <c r="H523" s="1" t="s">
        <v>3331</v>
      </c>
      <c r="I523" s="10">
        <v>5290</v>
      </c>
      <c r="J523" s="1" t="s">
        <v>3332</v>
      </c>
      <c r="K523" s="1" t="s">
        <v>3333</v>
      </c>
      <c r="L523" s="1" t="s">
        <v>3334</v>
      </c>
      <c r="M523" s="1" t="s">
        <v>3335</v>
      </c>
      <c r="N523" s="10">
        <v>25</v>
      </c>
      <c r="O523" s="10">
        <v>59</v>
      </c>
      <c r="P523" s="10">
        <v>6</v>
      </c>
      <c r="Q523" s="19">
        <v>5</v>
      </c>
      <c r="R523" s="11">
        <v>238300.16</v>
      </c>
      <c r="S523" s="11">
        <v>1</v>
      </c>
    </row>
    <row r="524" spans="1:19" x14ac:dyDescent="0.25">
      <c r="A524" s="1">
        <v>522</v>
      </c>
      <c r="B524" s="10">
        <v>735794</v>
      </c>
      <c r="C524" s="1" t="s">
        <v>3336</v>
      </c>
      <c r="D524" s="1" t="s">
        <v>3337</v>
      </c>
      <c r="E524" s="1" t="s">
        <v>665</v>
      </c>
      <c r="F524" s="1" t="s">
        <v>15</v>
      </c>
      <c r="G524" s="10">
        <v>15000</v>
      </c>
      <c r="H524" s="1" t="s">
        <v>611</v>
      </c>
      <c r="I524" s="10">
        <v>5288</v>
      </c>
      <c r="J524" s="1" t="s">
        <v>3338</v>
      </c>
      <c r="K524" s="1" t="s">
        <v>3339</v>
      </c>
      <c r="L524" s="1" t="s">
        <v>3340</v>
      </c>
      <c r="M524" s="1" t="s">
        <v>3341</v>
      </c>
      <c r="N524" s="10">
        <v>8</v>
      </c>
      <c r="O524" s="10">
        <v>44</v>
      </c>
      <c r="P524" s="10">
        <v>25</v>
      </c>
      <c r="Q524" s="19">
        <v>9</v>
      </c>
      <c r="R524" s="11">
        <v>735794</v>
      </c>
      <c r="S524" s="11">
        <v>0</v>
      </c>
    </row>
    <row r="525" spans="1:19" x14ac:dyDescent="0.25">
      <c r="A525" s="1">
        <v>523</v>
      </c>
      <c r="B525" s="10">
        <v>221265</v>
      </c>
      <c r="C525" s="1" t="s">
        <v>3342</v>
      </c>
      <c r="D525" s="1" t="s">
        <v>504</v>
      </c>
      <c r="E525" s="1" t="s">
        <v>14</v>
      </c>
      <c r="F525" s="1" t="s">
        <v>15</v>
      </c>
      <c r="G525" s="10">
        <v>20000</v>
      </c>
      <c r="H525" s="1" t="s">
        <v>505</v>
      </c>
      <c r="I525" s="10">
        <v>5287</v>
      </c>
      <c r="J525" s="1" t="s">
        <v>3343</v>
      </c>
      <c r="K525" s="1" t="s">
        <v>3344</v>
      </c>
      <c r="L525" s="1" t="s">
        <v>3345</v>
      </c>
      <c r="M525" s="1" t="s">
        <v>3346</v>
      </c>
      <c r="N525" s="10">
        <v>4</v>
      </c>
      <c r="O525" s="10">
        <v>18</v>
      </c>
      <c r="P525" s="10">
        <v>1</v>
      </c>
      <c r="Q525" s="19">
        <v>9</v>
      </c>
      <c r="R525" s="11">
        <v>221265</v>
      </c>
      <c r="S525" s="11">
        <v>0</v>
      </c>
    </row>
    <row r="526" spans="1:19" x14ac:dyDescent="0.25">
      <c r="A526" s="1">
        <v>524</v>
      </c>
      <c r="B526" s="10">
        <v>396111</v>
      </c>
      <c r="C526" s="1" t="s">
        <v>3347</v>
      </c>
      <c r="D526" s="1" t="s">
        <v>3348</v>
      </c>
      <c r="E526" s="1" t="s">
        <v>189</v>
      </c>
      <c r="F526" s="1" t="s">
        <v>15</v>
      </c>
      <c r="G526" s="10">
        <v>19000</v>
      </c>
      <c r="H526" s="1" t="s">
        <v>827</v>
      </c>
      <c r="I526" s="10">
        <v>5279</v>
      </c>
      <c r="J526" s="1" t="s">
        <v>3349</v>
      </c>
      <c r="K526" s="1" t="s">
        <v>3350</v>
      </c>
      <c r="L526" s="1" t="s">
        <v>3351</v>
      </c>
      <c r="M526" s="1" t="s">
        <v>3352</v>
      </c>
      <c r="N526" s="10">
        <v>14</v>
      </c>
      <c r="O526" s="10">
        <v>19</v>
      </c>
      <c r="P526" s="10">
        <v>5</v>
      </c>
      <c r="Q526" s="19">
        <v>9</v>
      </c>
      <c r="R526" s="11">
        <v>396111</v>
      </c>
      <c r="S526" s="11">
        <v>0</v>
      </c>
    </row>
    <row r="527" spans="1:19" x14ac:dyDescent="0.25">
      <c r="A527" s="1">
        <v>525</v>
      </c>
      <c r="B527" s="10">
        <v>578387</v>
      </c>
      <c r="C527" s="1" t="s">
        <v>3353</v>
      </c>
      <c r="D527" s="1" t="s">
        <v>3354</v>
      </c>
      <c r="E527" s="1" t="s">
        <v>23</v>
      </c>
      <c r="F527" s="1" t="s">
        <v>15</v>
      </c>
      <c r="G527" s="10">
        <v>60000</v>
      </c>
      <c r="H527" s="1" t="s">
        <v>47</v>
      </c>
      <c r="I527" s="10">
        <v>5276</v>
      </c>
      <c r="J527" s="1" t="s">
        <v>3355</v>
      </c>
      <c r="K527" s="1" t="s">
        <v>3356</v>
      </c>
      <c r="L527" s="1" t="s">
        <v>3357</v>
      </c>
      <c r="M527" s="1" t="s">
        <v>3358</v>
      </c>
      <c r="N527" s="10">
        <v>13</v>
      </c>
      <c r="O527" s="10">
        <v>48</v>
      </c>
      <c r="P527" s="10">
        <v>5</v>
      </c>
      <c r="Q527" s="19">
        <v>9</v>
      </c>
      <c r="R527" s="11">
        <v>578387</v>
      </c>
      <c r="S527" s="11">
        <v>0</v>
      </c>
    </row>
    <row r="528" spans="1:19" x14ac:dyDescent="0.25">
      <c r="A528" s="1">
        <v>526</v>
      </c>
      <c r="B528" s="10">
        <v>137417</v>
      </c>
      <c r="C528" s="1" t="s">
        <v>3359</v>
      </c>
      <c r="D528" s="1" t="s">
        <v>2610</v>
      </c>
      <c r="E528" s="1" t="s">
        <v>23</v>
      </c>
      <c r="F528" s="1" t="s">
        <v>15</v>
      </c>
      <c r="G528" s="10">
        <v>10000</v>
      </c>
      <c r="H528" s="1" t="s">
        <v>257</v>
      </c>
      <c r="I528" s="10">
        <v>5273</v>
      </c>
      <c r="J528" s="1" t="s">
        <v>3360</v>
      </c>
      <c r="K528" s="1" t="s">
        <v>3361</v>
      </c>
      <c r="L528" s="1" t="s">
        <v>3362</v>
      </c>
      <c r="M528" s="1" t="s">
        <v>3363</v>
      </c>
      <c r="N528" s="10">
        <v>4</v>
      </c>
      <c r="O528" s="10">
        <v>47</v>
      </c>
      <c r="P528" s="10">
        <v>5</v>
      </c>
      <c r="Q528" s="19">
        <v>9</v>
      </c>
      <c r="R528" s="11">
        <v>137417</v>
      </c>
      <c r="S528" s="11">
        <v>0</v>
      </c>
    </row>
    <row r="529" spans="1:19" x14ac:dyDescent="0.25">
      <c r="A529" s="1">
        <v>527</v>
      </c>
      <c r="B529" s="10">
        <v>166540</v>
      </c>
      <c r="C529" s="1" t="s">
        <v>3364</v>
      </c>
      <c r="D529" s="1" t="s">
        <v>3365</v>
      </c>
      <c r="E529" s="1" t="s">
        <v>46</v>
      </c>
      <c r="F529" s="1" t="s">
        <v>15</v>
      </c>
      <c r="G529" s="10">
        <v>130000</v>
      </c>
      <c r="H529" s="1" t="s">
        <v>250</v>
      </c>
      <c r="I529" s="10">
        <v>5266</v>
      </c>
      <c r="J529" s="1" t="s">
        <v>3366</v>
      </c>
      <c r="K529" s="1" t="s">
        <v>3367</v>
      </c>
      <c r="L529" s="1" t="s">
        <v>3368</v>
      </c>
      <c r="M529" s="1" t="s">
        <v>3369</v>
      </c>
      <c r="N529" s="10">
        <v>22</v>
      </c>
      <c r="O529" s="10">
        <v>17</v>
      </c>
      <c r="P529" s="10">
        <v>1</v>
      </c>
      <c r="Q529" s="19">
        <v>9</v>
      </c>
      <c r="R529" s="11">
        <v>166540</v>
      </c>
      <c r="S529" s="11">
        <v>0</v>
      </c>
    </row>
    <row r="530" spans="1:19" x14ac:dyDescent="0.25">
      <c r="A530" s="1">
        <v>528</v>
      </c>
      <c r="B530" s="10">
        <v>302810</v>
      </c>
      <c r="C530" s="1" t="s">
        <v>3370</v>
      </c>
      <c r="D530" s="1" t="s">
        <v>3371</v>
      </c>
      <c r="E530" s="1" t="s">
        <v>559</v>
      </c>
      <c r="F530" s="1" t="s">
        <v>15</v>
      </c>
      <c r="G530" s="10">
        <v>200000</v>
      </c>
      <c r="H530" s="1" t="s">
        <v>658</v>
      </c>
      <c r="I530" s="10">
        <v>5265</v>
      </c>
      <c r="J530" s="1" t="s">
        <v>3372</v>
      </c>
      <c r="K530" s="1" t="s">
        <v>3373</v>
      </c>
      <c r="L530" s="1" t="s">
        <v>3374</v>
      </c>
      <c r="M530" s="1" t="s">
        <v>3375</v>
      </c>
      <c r="N530" s="10">
        <v>21</v>
      </c>
      <c r="O530" s="10">
        <v>45</v>
      </c>
      <c r="P530" s="10">
        <v>5</v>
      </c>
      <c r="Q530" s="19">
        <v>9</v>
      </c>
      <c r="R530" s="11">
        <v>302810</v>
      </c>
      <c r="S530" s="11">
        <v>0</v>
      </c>
    </row>
    <row r="531" spans="1:19" x14ac:dyDescent="0.25">
      <c r="A531" s="1">
        <v>529</v>
      </c>
      <c r="B531" s="10">
        <v>364698</v>
      </c>
      <c r="C531" s="1" t="s">
        <v>3376</v>
      </c>
      <c r="D531" s="1" t="s">
        <v>284</v>
      </c>
      <c r="E531" s="1" t="s">
        <v>23</v>
      </c>
      <c r="F531" s="1" t="s">
        <v>15</v>
      </c>
      <c r="G531" s="10">
        <v>10000</v>
      </c>
      <c r="H531" s="1" t="s">
        <v>47</v>
      </c>
      <c r="I531" s="10">
        <v>5258</v>
      </c>
      <c r="J531" s="1" t="s">
        <v>3377</v>
      </c>
      <c r="K531" s="1" t="s">
        <v>3378</v>
      </c>
      <c r="L531" s="1" t="s">
        <v>3379</v>
      </c>
      <c r="M531" s="1" t="s">
        <v>3380</v>
      </c>
      <c r="N531" s="10">
        <v>6</v>
      </c>
      <c r="O531" s="10">
        <v>47</v>
      </c>
      <c r="P531" s="10">
        <v>1</v>
      </c>
      <c r="Q531" s="19">
        <v>9</v>
      </c>
      <c r="R531" s="11">
        <v>364698</v>
      </c>
      <c r="S531" s="11">
        <v>0</v>
      </c>
    </row>
    <row r="532" spans="1:19" x14ac:dyDescent="0.25">
      <c r="A532" s="1">
        <v>530</v>
      </c>
      <c r="B532" s="10">
        <v>781597</v>
      </c>
      <c r="C532" s="1" t="s">
        <v>3381</v>
      </c>
      <c r="D532" s="1" t="s">
        <v>344</v>
      </c>
      <c r="E532" s="1" t="s">
        <v>14</v>
      </c>
      <c r="F532" s="1" t="s">
        <v>15</v>
      </c>
      <c r="G532" s="10">
        <v>20000</v>
      </c>
      <c r="H532" s="1" t="s">
        <v>345</v>
      </c>
      <c r="I532" s="10">
        <v>5258</v>
      </c>
      <c r="J532" s="1" t="s">
        <v>3382</v>
      </c>
      <c r="K532" s="1" t="s">
        <v>3383</v>
      </c>
      <c r="L532" s="1" t="s">
        <v>3384</v>
      </c>
      <c r="M532" s="1" t="s">
        <v>3385</v>
      </c>
      <c r="N532" s="10">
        <v>13</v>
      </c>
      <c r="O532" s="10">
        <v>9</v>
      </c>
      <c r="P532" s="10">
        <v>10</v>
      </c>
      <c r="Q532" s="19">
        <v>9</v>
      </c>
      <c r="R532" s="11">
        <v>781597</v>
      </c>
      <c r="S532" s="11">
        <v>0</v>
      </c>
    </row>
    <row r="533" spans="1:19" x14ac:dyDescent="0.25">
      <c r="A533" s="1">
        <v>531</v>
      </c>
      <c r="B533" s="10">
        <v>473494</v>
      </c>
      <c r="C533" s="1" t="s">
        <v>3386</v>
      </c>
      <c r="D533" s="1" t="s">
        <v>1481</v>
      </c>
      <c r="E533" s="1" t="s">
        <v>2162</v>
      </c>
      <c r="F533" s="1" t="s">
        <v>15</v>
      </c>
      <c r="G533" s="10">
        <v>322637</v>
      </c>
      <c r="H533" s="1" t="s">
        <v>527</v>
      </c>
      <c r="I533" s="10">
        <v>5250</v>
      </c>
      <c r="J533" s="1" t="s">
        <v>3387</v>
      </c>
      <c r="K533" s="1" t="s">
        <v>3388</v>
      </c>
      <c r="L533" s="1" t="s">
        <v>3389</v>
      </c>
      <c r="M533" s="1" t="s">
        <v>3390</v>
      </c>
      <c r="N533" s="10">
        <v>12</v>
      </c>
      <c r="O533" s="10">
        <v>37</v>
      </c>
      <c r="P533" s="10">
        <v>5</v>
      </c>
      <c r="Q533" s="19">
        <v>9</v>
      </c>
      <c r="R533" s="11">
        <v>473494</v>
      </c>
      <c r="S533" s="11">
        <v>0</v>
      </c>
    </row>
    <row r="534" spans="1:19" x14ac:dyDescent="0.25">
      <c r="A534" s="1">
        <v>532</v>
      </c>
      <c r="B534" s="10">
        <v>196362</v>
      </c>
      <c r="C534" s="1" t="s">
        <v>3391</v>
      </c>
      <c r="D534" s="1" t="s">
        <v>3392</v>
      </c>
      <c r="E534" s="1" t="s">
        <v>2062</v>
      </c>
      <c r="F534" s="1" t="s">
        <v>75</v>
      </c>
      <c r="G534" s="10">
        <v>25000</v>
      </c>
      <c r="H534" s="1" t="s">
        <v>827</v>
      </c>
      <c r="I534" s="10">
        <v>5236</v>
      </c>
      <c r="J534" s="1" t="s">
        <v>3393</v>
      </c>
      <c r="K534" s="1" t="s">
        <v>3394</v>
      </c>
      <c r="L534" s="1" t="s">
        <v>3395</v>
      </c>
      <c r="M534" s="1" t="s">
        <v>3396</v>
      </c>
      <c r="N534" s="10">
        <v>12</v>
      </c>
      <c r="O534" s="10">
        <v>31</v>
      </c>
      <c r="P534" s="10">
        <v>8</v>
      </c>
      <c r="Q534" s="19">
        <v>6</v>
      </c>
      <c r="R534" s="11">
        <v>247416.12</v>
      </c>
      <c r="S534" s="11">
        <v>1</v>
      </c>
    </row>
    <row r="535" spans="1:19" x14ac:dyDescent="0.25">
      <c r="A535" s="1">
        <v>533</v>
      </c>
      <c r="B535" s="10">
        <v>284846</v>
      </c>
      <c r="C535" s="1" t="s">
        <v>3397</v>
      </c>
      <c r="D535" s="1" t="s">
        <v>3398</v>
      </c>
      <c r="E535" s="1" t="s">
        <v>14</v>
      </c>
      <c r="F535" s="1" t="s">
        <v>15</v>
      </c>
      <c r="G535" s="10">
        <v>47600</v>
      </c>
      <c r="H535" s="1" t="s">
        <v>3266</v>
      </c>
      <c r="I535" s="10">
        <v>5236</v>
      </c>
      <c r="J535" s="1" t="s">
        <v>3399</v>
      </c>
      <c r="K535" s="1" t="s">
        <v>3400</v>
      </c>
      <c r="L535" s="1" t="s">
        <v>3401</v>
      </c>
      <c r="M535" s="1" t="s">
        <v>3402</v>
      </c>
      <c r="N535" s="10">
        <v>4</v>
      </c>
      <c r="O535" s="10">
        <v>6</v>
      </c>
      <c r="P535" s="10">
        <v>1</v>
      </c>
      <c r="Q535" s="19">
        <v>9</v>
      </c>
      <c r="R535" s="11">
        <v>284846</v>
      </c>
      <c r="S535" s="11">
        <v>0</v>
      </c>
    </row>
    <row r="536" spans="1:19" x14ac:dyDescent="0.25">
      <c r="A536" s="1">
        <v>534</v>
      </c>
      <c r="B536" s="10">
        <v>134276</v>
      </c>
      <c r="C536" s="1" t="s">
        <v>3403</v>
      </c>
      <c r="D536" s="1" t="s">
        <v>3404</v>
      </c>
      <c r="E536" s="1" t="s">
        <v>46</v>
      </c>
      <c r="F536" s="1" t="s">
        <v>15</v>
      </c>
      <c r="G536" s="10">
        <v>40000</v>
      </c>
      <c r="H536" s="1" t="s">
        <v>3405</v>
      </c>
      <c r="I536" s="10">
        <v>5229</v>
      </c>
      <c r="J536" s="1" t="s">
        <v>3406</v>
      </c>
      <c r="K536" s="1" t="s">
        <v>3407</v>
      </c>
      <c r="L536" s="1" t="s">
        <v>3408</v>
      </c>
      <c r="M536" s="1" t="s">
        <v>3409</v>
      </c>
      <c r="N536" s="10">
        <v>18</v>
      </c>
      <c r="O536" s="10">
        <v>59</v>
      </c>
      <c r="P536" s="10">
        <v>12</v>
      </c>
      <c r="Q536" s="19">
        <v>9</v>
      </c>
      <c r="R536" s="11">
        <v>134276</v>
      </c>
      <c r="S536" s="11">
        <v>0</v>
      </c>
    </row>
    <row r="537" spans="1:19" x14ac:dyDescent="0.25">
      <c r="A537" s="1">
        <v>535</v>
      </c>
      <c r="B537" s="10">
        <v>702427</v>
      </c>
      <c r="C537" s="1" t="s">
        <v>3410</v>
      </c>
      <c r="D537" s="1" t="s">
        <v>3411</v>
      </c>
      <c r="E537" s="1" t="s">
        <v>23</v>
      </c>
      <c r="F537" s="1" t="s">
        <v>15</v>
      </c>
      <c r="G537" s="10">
        <v>100000</v>
      </c>
      <c r="H537" s="1" t="s">
        <v>694</v>
      </c>
      <c r="I537" s="10">
        <v>5227</v>
      </c>
      <c r="J537" s="1" t="s">
        <v>3412</v>
      </c>
      <c r="K537" s="1" t="s">
        <v>3413</v>
      </c>
      <c r="L537" s="1" t="s">
        <v>3414</v>
      </c>
      <c r="M537" s="1" t="s">
        <v>3415</v>
      </c>
      <c r="N537" s="10">
        <v>17</v>
      </c>
      <c r="O537" s="10">
        <v>28</v>
      </c>
      <c r="P537" s="10">
        <v>5</v>
      </c>
      <c r="Q537" s="19">
        <v>9</v>
      </c>
      <c r="R537" s="11">
        <v>702427</v>
      </c>
      <c r="S537" s="11">
        <v>0</v>
      </c>
    </row>
    <row r="538" spans="1:19" x14ac:dyDescent="0.25">
      <c r="A538" s="1">
        <v>536</v>
      </c>
      <c r="B538" s="10">
        <v>120921</v>
      </c>
      <c r="C538" s="1" t="s">
        <v>3416</v>
      </c>
      <c r="D538" s="1" t="s">
        <v>3417</v>
      </c>
      <c r="E538" s="1" t="s">
        <v>23</v>
      </c>
      <c r="F538" s="1" t="s">
        <v>15</v>
      </c>
      <c r="G538" s="10">
        <v>10000</v>
      </c>
      <c r="H538" s="1" t="s">
        <v>54</v>
      </c>
      <c r="I538" s="10">
        <v>5220</v>
      </c>
      <c r="J538" s="1" t="s">
        <v>3418</v>
      </c>
      <c r="K538" s="1" t="s">
        <v>3419</v>
      </c>
      <c r="L538" s="1" t="s">
        <v>3420</v>
      </c>
      <c r="M538" s="1" t="s">
        <v>3421</v>
      </c>
      <c r="N538" s="10">
        <v>13</v>
      </c>
      <c r="O538" s="10">
        <v>46</v>
      </c>
      <c r="P538" s="10">
        <v>1</v>
      </c>
      <c r="Q538" s="19">
        <v>9</v>
      </c>
      <c r="R538" s="11">
        <v>120921</v>
      </c>
      <c r="S538" s="11">
        <v>0</v>
      </c>
    </row>
    <row r="539" spans="1:19" x14ac:dyDescent="0.25">
      <c r="A539" s="1">
        <v>537</v>
      </c>
      <c r="B539" s="10">
        <v>266670</v>
      </c>
      <c r="C539" s="1" t="s">
        <v>3422</v>
      </c>
      <c r="D539" s="1" t="s">
        <v>3423</v>
      </c>
      <c r="E539" s="1" t="s">
        <v>46</v>
      </c>
      <c r="F539" s="1" t="s">
        <v>15</v>
      </c>
      <c r="G539" s="10">
        <v>200000</v>
      </c>
      <c r="H539" s="1" t="s">
        <v>2864</v>
      </c>
      <c r="I539" s="10">
        <v>5200</v>
      </c>
      <c r="J539" s="1" t="s">
        <v>3424</v>
      </c>
      <c r="K539" s="1" t="s">
        <v>3425</v>
      </c>
      <c r="L539" s="1" t="s">
        <v>3426</v>
      </c>
      <c r="M539" s="1" t="s">
        <v>3427</v>
      </c>
      <c r="N539" s="10">
        <v>22</v>
      </c>
      <c r="O539" s="10">
        <v>11</v>
      </c>
      <c r="P539" s="10">
        <v>12</v>
      </c>
      <c r="Q539" s="19">
        <v>9</v>
      </c>
      <c r="R539" s="11">
        <v>266670</v>
      </c>
      <c r="S539" s="11">
        <v>0</v>
      </c>
    </row>
    <row r="540" spans="1:19" x14ac:dyDescent="0.25">
      <c r="A540" s="1">
        <v>538</v>
      </c>
      <c r="B540" s="10">
        <v>360403</v>
      </c>
      <c r="C540" s="1" t="s">
        <v>3428</v>
      </c>
      <c r="D540" s="1" t="s">
        <v>3429</v>
      </c>
      <c r="E540" s="1" t="s">
        <v>14</v>
      </c>
      <c r="F540" s="1" t="s">
        <v>15</v>
      </c>
      <c r="G540" s="10">
        <v>95000</v>
      </c>
      <c r="H540" s="1" t="s">
        <v>3430</v>
      </c>
      <c r="I540" s="10">
        <v>5189</v>
      </c>
      <c r="J540" s="1" t="s">
        <v>3431</v>
      </c>
      <c r="K540" s="1" t="s">
        <v>3432</v>
      </c>
      <c r="L540" s="1" t="s">
        <v>3433</v>
      </c>
      <c r="M540" s="1" t="s">
        <v>3434</v>
      </c>
      <c r="N540" s="10">
        <v>25</v>
      </c>
      <c r="O540" s="10">
        <v>55</v>
      </c>
      <c r="P540" s="10">
        <v>1</v>
      </c>
      <c r="Q540" s="19">
        <v>9</v>
      </c>
      <c r="R540" s="11">
        <v>360403</v>
      </c>
      <c r="S540" s="11">
        <v>0</v>
      </c>
    </row>
    <row r="541" spans="1:19" x14ac:dyDescent="0.25">
      <c r="A541" s="1">
        <v>539</v>
      </c>
      <c r="B541" s="10">
        <v>405189</v>
      </c>
      <c r="C541" s="1" t="s">
        <v>3435</v>
      </c>
      <c r="D541" s="1" t="s">
        <v>3436</v>
      </c>
      <c r="E541" s="1" t="s">
        <v>1173</v>
      </c>
      <c r="F541" s="1" t="s">
        <v>15</v>
      </c>
      <c r="G541" s="10">
        <v>250000</v>
      </c>
      <c r="H541" s="1" t="s">
        <v>136</v>
      </c>
      <c r="I541" s="10">
        <v>5186</v>
      </c>
      <c r="J541" s="1" t="s">
        <v>3437</v>
      </c>
      <c r="K541" s="1" t="s">
        <v>3438</v>
      </c>
      <c r="L541" s="1" t="s">
        <v>3439</v>
      </c>
      <c r="M541" s="1" t="s">
        <v>3440</v>
      </c>
      <c r="N541" s="10">
        <v>48</v>
      </c>
      <c r="O541" s="10">
        <v>25</v>
      </c>
      <c r="P541" s="10">
        <v>1</v>
      </c>
      <c r="Q541" s="19">
        <v>9</v>
      </c>
      <c r="R541" s="11">
        <v>405189</v>
      </c>
      <c r="S541" s="11">
        <v>0</v>
      </c>
    </row>
    <row r="542" spans="1:19" x14ac:dyDescent="0.25">
      <c r="A542" s="1">
        <v>540</v>
      </c>
      <c r="B542" s="10">
        <v>217643</v>
      </c>
      <c r="C542" s="1" t="s">
        <v>3441</v>
      </c>
      <c r="D542" s="1" t="s">
        <v>3442</v>
      </c>
      <c r="E542" s="1" t="s">
        <v>46</v>
      </c>
      <c r="F542" s="1" t="s">
        <v>84</v>
      </c>
      <c r="G542" s="10">
        <v>180000</v>
      </c>
      <c r="H542" s="1" t="s">
        <v>3443</v>
      </c>
      <c r="I542" s="10">
        <v>5179</v>
      </c>
      <c r="J542" s="1" t="s">
        <v>3444</v>
      </c>
      <c r="K542" s="1" t="s">
        <v>3445</v>
      </c>
      <c r="L542" s="1" t="s">
        <v>3446</v>
      </c>
      <c r="M542" s="1" t="s">
        <v>3447</v>
      </c>
      <c r="N542" s="10">
        <v>31</v>
      </c>
      <c r="O542" s="10">
        <v>30</v>
      </c>
      <c r="P542" s="10">
        <v>5</v>
      </c>
      <c r="Q542" s="19">
        <v>2</v>
      </c>
      <c r="R542" s="11">
        <v>161055.82</v>
      </c>
      <c r="S542" s="11">
        <v>1</v>
      </c>
    </row>
    <row r="543" spans="1:19" x14ac:dyDescent="0.25">
      <c r="A543" s="1">
        <v>541</v>
      </c>
      <c r="B543" s="10">
        <v>404899</v>
      </c>
      <c r="C543" s="1" t="s">
        <v>3448</v>
      </c>
      <c r="D543" s="1" t="s">
        <v>3449</v>
      </c>
      <c r="E543" s="1" t="s">
        <v>23</v>
      </c>
      <c r="F543" s="1" t="s">
        <v>15</v>
      </c>
      <c r="G543" s="10">
        <v>30000</v>
      </c>
      <c r="H543" s="1" t="s">
        <v>162</v>
      </c>
      <c r="I543" s="10">
        <v>5175</v>
      </c>
      <c r="J543" s="1" t="s">
        <v>3450</v>
      </c>
      <c r="K543" s="1" t="s">
        <v>3451</v>
      </c>
      <c r="L543" s="1" t="s">
        <v>3452</v>
      </c>
      <c r="M543" s="1" t="s">
        <v>3453</v>
      </c>
      <c r="N543" s="10">
        <v>18</v>
      </c>
      <c r="O543" s="10">
        <v>55</v>
      </c>
      <c r="P543" s="10">
        <v>5</v>
      </c>
      <c r="Q543" s="19">
        <v>9</v>
      </c>
      <c r="R543" s="11">
        <v>404899</v>
      </c>
      <c r="S543" s="11">
        <v>0</v>
      </c>
    </row>
    <row r="544" spans="1:19" x14ac:dyDescent="0.25">
      <c r="A544" s="1">
        <v>542</v>
      </c>
      <c r="B544" s="10">
        <v>880998</v>
      </c>
      <c r="C544" s="1" t="s">
        <v>3454</v>
      </c>
      <c r="D544" s="1" t="s">
        <v>3455</v>
      </c>
      <c r="E544" s="1" t="s">
        <v>1255</v>
      </c>
      <c r="F544" s="1" t="s">
        <v>15</v>
      </c>
      <c r="G544" s="10">
        <v>250000</v>
      </c>
      <c r="H544" s="1" t="s">
        <v>3456</v>
      </c>
      <c r="I544" s="10">
        <v>5161</v>
      </c>
      <c r="J544" s="1" t="s">
        <v>3457</v>
      </c>
      <c r="K544" s="1" t="s">
        <v>3458</v>
      </c>
      <c r="L544" s="1" t="s">
        <v>3459</v>
      </c>
      <c r="M544" s="1" t="s">
        <v>3460</v>
      </c>
      <c r="N544" s="10">
        <v>7</v>
      </c>
      <c r="O544" s="10">
        <v>36</v>
      </c>
      <c r="P544" s="10">
        <v>5</v>
      </c>
      <c r="Q544" s="19">
        <v>9</v>
      </c>
      <c r="R544" s="11">
        <v>880998</v>
      </c>
      <c r="S544" s="11">
        <v>0</v>
      </c>
    </row>
    <row r="545" spans="1:19" x14ac:dyDescent="0.25">
      <c r="A545" s="1">
        <v>543</v>
      </c>
      <c r="B545" s="10">
        <v>152912</v>
      </c>
      <c r="C545" s="1" t="s">
        <v>3461</v>
      </c>
      <c r="D545" s="1" t="s">
        <v>3462</v>
      </c>
      <c r="E545" s="1" t="s">
        <v>83</v>
      </c>
      <c r="F545" s="1" t="s">
        <v>15</v>
      </c>
      <c r="G545" s="10">
        <v>50000</v>
      </c>
      <c r="H545" s="1" t="s">
        <v>3463</v>
      </c>
      <c r="I545" s="10">
        <v>5157</v>
      </c>
      <c r="J545" s="1" t="s">
        <v>3464</v>
      </c>
      <c r="K545" s="1" t="s">
        <v>3465</v>
      </c>
      <c r="L545" s="1" t="s">
        <v>3466</v>
      </c>
      <c r="M545" s="1" t="s">
        <v>3467</v>
      </c>
      <c r="N545" s="10">
        <v>9</v>
      </c>
      <c r="O545" s="10">
        <v>38</v>
      </c>
      <c r="P545" s="10">
        <v>10</v>
      </c>
      <c r="Q545" s="19">
        <v>9</v>
      </c>
      <c r="R545" s="11">
        <v>152912</v>
      </c>
      <c r="S545" s="11">
        <v>0</v>
      </c>
    </row>
    <row r="546" spans="1:19" x14ac:dyDescent="0.25">
      <c r="A546" s="1">
        <v>544</v>
      </c>
      <c r="B546" s="10">
        <v>646371</v>
      </c>
      <c r="C546" s="1" t="s">
        <v>3468</v>
      </c>
      <c r="D546" s="1" t="s">
        <v>3469</v>
      </c>
      <c r="E546" s="1" t="s">
        <v>14</v>
      </c>
      <c r="F546" s="1" t="s">
        <v>15</v>
      </c>
      <c r="G546" s="10">
        <v>78000</v>
      </c>
      <c r="H546" s="1" t="s">
        <v>527</v>
      </c>
      <c r="I546" s="10">
        <v>5147</v>
      </c>
      <c r="J546" s="1" t="s">
        <v>3470</v>
      </c>
      <c r="K546" s="1" t="s">
        <v>3471</v>
      </c>
      <c r="L546" s="1" t="s">
        <v>3472</v>
      </c>
      <c r="M546" s="1" t="s">
        <v>3473</v>
      </c>
      <c r="N546" s="10">
        <v>9</v>
      </c>
      <c r="O546" s="10">
        <v>10</v>
      </c>
      <c r="P546" s="10">
        <v>3</v>
      </c>
      <c r="Q546" s="19">
        <v>9</v>
      </c>
      <c r="R546" s="11">
        <v>646371</v>
      </c>
      <c r="S546" s="11">
        <v>0</v>
      </c>
    </row>
    <row r="547" spans="1:19" x14ac:dyDescent="0.25">
      <c r="A547" s="1">
        <v>545</v>
      </c>
      <c r="B547" s="10">
        <v>707001</v>
      </c>
      <c r="C547" s="1" t="s">
        <v>3474</v>
      </c>
      <c r="D547" s="1" t="s">
        <v>3475</v>
      </c>
      <c r="E547" s="1" t="s">
        <v>23</v>
      </c>
      <c r="F547" s="1" t="s">
        <v>15</v>
      </c>
      <c r="G547" s="10">
        <v>25000</v>
      </c>
      <c r="H547" s="1" t="s">
        <v>85</v>
      </c>
      <c r="I547" s="10">
        <v>5131</v>
      </c>
      <c r="J547" s="1" t="s">
        <v>3476</v>
      </c>
      <c r="K547" s="1" t="s">
        <v>3477</v>
      </c>
      <c r="L547" s="1" t="s">
        <v>3478</v>
      </c>
      <c r="M547" s="1" t="s">
        <v>3479</v>
      </c>
      <c r="N547" s="10">
        <v>26</v>
      </c>
      <c r="O547" s="10">
        <v>31</v>
      </c>
      <c r="P547" s="10">
        <v>1</v>
      </c>
      <c r="Q547" s="19">
        <v>9</v>
      </c>
      <c r="R547" s="11">
        <v>707001</v>
      </c>
      <c r="S547" s="11">
        <v>0</v>
      </c>
    </row>
    <row r="548" spans="1:19" x14ac:dyDescent="0.25">
      <c r="A548" s="1">
        <v>546</v>
      </c>
      <c r="B548" s="10">
        <v>306515</v>
      </c>
      <c r="C548" s="1" t="s">
        <v>3480</v>
      </c>
      <c r="D548" s="1" t="s">
        <v>3481</v>
      </c>
      <c r="E548" s="1" t="s">
        <v>46</v>
      </c>
      <c r="F548" s="1" t="s">
        <v>413</v>
      </c>
      <c r="G548" s="10">
        <v>250000</v>
      </c>
      <c r="H548" s="1" t="s">
        <v>3482</v>
      </c>
      <c r="I548" s="10">
        <v>5126</v>
      </c>
      <c r="J548" s="1" t="s">
        <v>3483</v>
      </c>
      <c r="K548" s="1" t="s">
        <v>3484</v>
      </c>
      <c r="L548" s="1" t="s">
        <v>3485</v>
      </c>
      <c r="M548" s="1" t="s">
        <v>3486</v>
      </c>
      <c r="N548" s="10">
        <v>16</v>
      </c>
      <c r="O548" s="10">
        <v>19</v>
      </c>
      <c r="P548" s="10">
        <v>4</v>
      </c>
      <c r="Q548" s="19">
        <v>1</v>
      </c>
      <c r="R548" s="11">
        <v>229886.25</v>
      </c>
      <c r="S548" s="11">
        <v>1</v>
      </c>
    </row>
    <row r="549" spans="1:19" x14ac:dyDescent="0.25">
      <c r="A549" s="1">
        <v>547</v>
      </c>
      <c r="B549" s="10">
        <v>331949</v>
      </c>
      <c r="C549" s="1" t="s">
        <v>3487</v>
      </c>
      <c r="D549" s="1" t="s">
        <v>3488</v>
      </c>
      <c r="E549" s="1" t="s">
        <v>1064</v>
      </c>
      <c r="F549" s="1" t="s">
        <v>15</v>
      </c>
      <c r="G549" s="10">
        <v>10000</v>
      </c>
      <c r="H549" s="1" t="s">
        <v>1936</v>
      </c>
      <c r="I549" s="10">
        <v>5120</v>
      </c>
      <c r="J549" s="1" t="s">
        <v>3489</v>
      </c>
      <c r="K549" s="1" t="s">
        <v>3490</v>
      </c>
      <c r="L549" s="1" t="s">
        <v>3491</v>
      </c>
      <c r="M549" s="1" t="s">
        <v>3492</v>
      </c>
      <c r="N549" s="10">
        <v>11</v>
      </c>
      <c r="O549" s="10">
        <v>38</v>
      </c>
      <c r="P549" s="10">
        <v>25</v>
      </c>
      <c r="Q549" s="19">
        <v>9</v>
      </c>
      <c r="R549" s="11">
        <v>331949</v>
      </c>
      <c r="S549" s="11">
        <v>0</v>
      </c>
    </row>
    <row r="550" spans="1:19" x14ac:dyDescent="0.25">
      <c r="A550" s="1">
        <v>548</v>
      </c>
      <c r="B550" s="10">
        <v>98409</v>
      </c>
      <c r="C550" s="1" t="s">
        <v>3493</v>
      </c>
      <c r="D550" s="1" t="s">
        <v>719</v>
      </c>
      <c r="E550" s="1" t="s">
        <v>14</v>
      </c>
      <c r="F550" s="1" t="s">
        <v>15</v>
      </c>
      <c r="G550" s="10">
        <v>10000</v>
      </c>
      <c r="H550" s="1" t="s">
        <v>720</v>
      </c>
      <c r="I550" s="10">
        <v>5119</v>
      </c>
      <c r="J550" s="1" t="s">
        <v>3494</v>
      </c>
      <c r="K550" s="1" t="s">
        <v>3495</v>
      </c>
      <c r="L550" s="1" t="s">
        <v>3496</v>
      </c>
      <c r="M550" s="1" t="s">
        <v>3497</v>
      </c>
      <c r="N550" s="10">
        <v>5</v>
      </c>
      <c r="O550" s="10">
        <v>50</v>
      </c>
      <c r="P550" s="10">
        <v>9</v>
      </c>
      <c r="Q550" s="19">
        <v>9</v>
      </c>
      <c r="R550" s="11">
        <v>98409</v>
      </c>
      <c r="S550" s="11">
        <v>0</v>
      </c>
    </row>
    <row r="551" spans="1:19" x14ac:dyDescent="0.25">
      <c r="A551" s="1">
        <v>549</v>
      </c>
      <c r="B551" s="10">
        <v>279278</v>
      </c>
      <c r="C551" s="1" t="s">
        <v>3498</v>
      </c>
      <c r="D551" s="1" t="s">
        <v>3499</v>
      </c>
      <c r="E551" s="1" t="s">
        <v>1005</v>
      </c>
      <c r="F551" s="1" t="s">
        <v>15</v>
      </c>
      <c r="G551" s="10">
        <v>200000</v>
      </c>
      <c r="H551" s="1" t="s">
        <v>257</v>
      </c>
      <c r="I551" s="10">
        <v>5110</v>
      </c>
      <c r="J551" s="1" t="s">
        <v>3500</v>
      </c>
      <c r="K551" s="1" t="s">
        <v>3501</v>
      </c>
      <c r="L551" s="1" t="s">
        <v>3502</v>
      </c>
      <c r="M551" s="1" t="s">
        <v>3503</v>
      </c>
      <c r="N551" s="10">
        <v>26</v>
      </c>
      <c r="O551" s="10">
        <v>53</v>
      </c>
      <c r="P551" s="10">
        <v>15</v>
      </c>
      <c r="Q551" s="19">
        <v>9</v>
      </c>
      <c r="R551" s="11">
        <v>279278</v>
      </c>
      <c r="S551" s="11">
        <v>0</v>
      </c>
    </row>
    <row r="552" spans="1:19" x14ac:dyDescent="0.25">
      <c r="A552" s="1">
        <v>550</v>
      </c>
      <c r="B552" s="10">
        <v>108186</v>
      </c>
      <c r="C552" s="1" t="s">
        <v>3504</v>
      </c>
      <c r="D552" s="1" t="s">
        <v>3505</v>
      </c>
      <c r="E552" s="1" t="s">
        <v>23</v>
      </c>
      <c r="F552" s="1" t="s">
        <v>15</v>
      </c>
      <c r="G552" s="10">
        <v>8000</v>
      </c>
      <c r="H552" s="1" t="s">
        <v>3506</v>
      </c>
      <c r="I552" s="10">
        <v>5106</v>
      </c>
      <c r="J552" s="1" t="s">
        <v>3507</v>
      </c>
      <c r="K552" s="1" t="s">
        <v>3508</v>
      </c>
      <c r="L552" s="1" t="s">
        <v>3509</v>
      </c>
      <c r="M552" s="1" t="s">
        <v>3510</v>
      </c>
      <c r="N552" s="10">
        <v>3</v>
      </c>
      <c r="O552" s="10">
        <v>55</v>
      </c>
      <c r="P552" s="10">
        <v>16</v>
      </c>
      <c r="Q552" s="19">
        <v>9</v>
      </c>
      <c r="R552" s="11">
        <v>108186</v>
      </c>
      <c r="S552" s="11">
        <v>0</v>
      </c>
    </row>
    <row r="553" spans="1:19" x14ac:dyDescent="0.25">
      <c r="A553" s="1">
        <v>551</v>
      </c>
      <c r="B553" s="10">
        <v>430393</v>
      </c>
      <c r="C553" s="1" t="s">
        <v>3511</v>
      </c>
      <c r="D553" s="1" t="s">
        <v>3512</v>
      </c>
      <c r="E553" s="1" t="s">
        <v>23</v>
      </c>
      <c r="F553" s="1" t="s">
        <v>15</v>
      </c>
      <c r="G553" s="10">
        <v>15000</v>
      </c>
      <c r="H553" s="1" t="s">
        <v>47</v>
      </c>
      <c r="I553" s="10">
        <v>5102</v>
      </c>
      <c r="J553" s="1" t="s">
        <v>3513</v>
      </c>
      <c r="K553" s="1" t="s">
        <v>3514</v>
      </c>
      <c r="L553" s="1" t="s">
        <v>3515</v>
      </c>
      <c r="M553" s="1" t="s">
        <v>3516</v>
      </c>
      <c r="N553" s="10">
        <v>10</v>
      </c>
      <c r="O553" s="10">
        <v>52</v>
      </c>
      <c r="P553" s="10">
        <v>5</v>
      </c>
      <c r="Q553" s="19">
        <v>9</v>
      </c>
      <c r="R553" s="11">
        <v>430393</v>
      </c>
      <c r="S553" s="11">
        <v>0</v>
      </c>
    </row>
    <row r="554" spans="1:19" x14ac:dyDescent="0.25">
      <c r="A554" s="1">
        <v>552</v>
      </c>
      <c r="B554" s="10">
        <v>127155</v>
      </c>
      <c r="C554" s="1" t="s">
        <v>3517</v>
      </c>
      <c r="D554" s="1" t="s">
        <v>1498</v>
      </c>
      <c r="E554" s="1" t="s">
        <v>1005</v>
      </c>
      <c r="F554" s="1" t="s">
        <v>15</v>
      </c>
      <c r="G554" s="10">
        <v>25000</v>
      </c>
      <c r="H554" s="1" t="s">
        <v>1548</v>
      </c>
      <c r="I554" s="10">
        <v>5093</v>
      </c>
      <c r="J554" s="1" t="s">
        <v>3518</v>
      </c>
      <c r="K554" s="1" t="s">
        <v>3519</v>
      </c>
      <c r="L554" s="1" t="s">
        <v>3520</v>
      </c>
      <c r="M554" s="1" t="s">
        <v>3521</v>
      </c>
      <c r="N554" s="10">
        <v>9</v>
      </c>
      <c r="O554" s="10">
        <v>34</v>
      </c>
      <c r="P554" s="10">
        <v>6</v>
      </c>
      <c r="Q554" s="19">
        <v>9</v>
      </c>
      <c r="R554" s="11">
        <v>127155</v>
      </c>
      <c r="S554" s="11">
        <v>0</v>
      </c>
    </row>
    <row r="555" spans="1:19" x14ac:dyDescent="0.25">
      <c r="A555" s="1">
        <v>553</v>
      </c>
      <c r="B555" s="10">
        <v>91524</v>
      </c>
      <c r="C555" s="1" t="s">
        <v>3522</v>
      </c>
      <c r="D555" s="1" t="s">
        <v>3523</v>
      </c>
      <c r="E555" s="1" t="s">
        <v>189</v>
      </c>
      <c r="F555" s="1" t="s">
        <v>15</v>
      </c>
      <c r="G555" s="10">
        <v>5000</v>
      </c>
      <c r="H555" s="1" t="s">
        <v>527</v>
      </c>
      <c r="I555" s="10">
        <v>5092</v>
      </c>
      <c r="J555" s="1" t="s">
        <v>3524</v>
      </c>
      <c r="K555" s="1" t="s">
        <v>3525</v>
      </c>
      <c r="L555" s="1" t="s">
        <v>3526</v>
      </c>
      <c r="M555" s="1" t="s">
        <v>3527</v>
      </c>
      <c r="N555" s="10">
        <v>8</v>
      </c>
      <c r="O555" s="10">
        <v>45</v>
      </c>
      <c r="P555" s="10">
        <v>1</v>
      </c>
      <c r="Q555" s="19">
        <v>9</v>
      </c>
      <c r="R555" s="11">
        <v>91524</v>
      </c>
      <c r="S555" s="11">
        <v>0</v>
      </c>
    </row>
    <row r="556" spans="1:19" x14ac:dyDescent="0.25">
      <c r="A556" s="1">
        <v>554</v>
      </c>
      <c r="B556" s="10">
        <v>398520</v>
      </c>
      <c r="C556" s="1" t="s">
        <v>3528</v>
      </c>
      <c r="D556" s="1" t="s">
        <v>3529</v>
      </c>
      <c r="E556" s="1" t="s">
        <v>2175</v>
      </c>
      <c r="F556" s="1" t="s">
        <v>15</v>
      </c>
      <c r="G556" s="10">
        <v>32500</v>
      </c>
      <c r="H556" s="1" t="s">
        <v>250</v>
      </c>
      <c r="I556" s="10">
        <v>5088</v>
      </c>
      <c r="J556" s="1" t="s">
        <v>3530</v>
      </c>
      <c r="K556" s="1" t="s">
        <v>3531</v>
      </c>
      <c r="L556" s="1" t="s">
        <v>3532</v>
      </c>
      <c r="M556" s="1" t="s">
        <v>3533</v>
      </c>
      <c r="N556" s="10">
        <v>18</v>
      </c>
      <c r="O556" s="10">
        <v>31</v>
      </c>
      <c r="P556" s="10">
        <v>10</v>
      </c>
      <c r="Q556" s="19">
        <v>9</v>
      </c>
      <c r="R556" s="11">
        <v>398520</v>
      </c>
      <c r="S556" s="11">
        <v>0</v>
      </c>
    </row>
    <row r="557" spans="1:19" x14ac:dyDescent="0.25">
      <c r="A557" s="1">
        <v>555</v>
      </c>
      <c r="B557" s="10">
        <v>408052</v>
      </c>
      <c r="C557" s="1" t="s">
        <v>3534</v>
      </c>
      <c r="D557" s="1" t="s">
        <v>2364</v>
      </c>
      <c r="E557" s="1" t="s">
        <v>23</v>
      </c>
      <c r="F557" s="1" t="s">
        <v>15</v>
      </c>
      <c r="G557" s="10">
        <v>25000</v>
      </c>
      <c r="H557" s="1" t="s">
        <v>1044</v>
      </c>
      <c r="I557" s="10">
        <v>5085</v>
      </c>
      <c r="J557" s="1" t="s">
        <v>3535</v>
      </c>
      <c r="K557" s="1" t="s">
        <v>3536</v>
      </c>
      <c r="L557" s="1" t="s">
        <v>3537</v>
      </c>
      <c r="M557" s="1" t="s">
        <v>3538</v>
      </c>
      <c r="N557" s="10">
        <v>14</v>
      </c>
      <c r="O557" s="10">
        <v>58</v>
      </c>
      <c r="P557" s="10">
        <v>19</v>
      </c>
      <c r="Q557" s="19">
        <v>9</v>
      </c>
      <c r="R557" s="11">
        <v>408052</v>
      </c>
      <c r="S557" s="11">
        <v>0</v>
      </c>
    </row>
    <row r="558" spans="1:19" x14ac:dyDescent="0.25">
      <c r="A558" s="1">
        <v>556</v>
      </c>
      <c r="B558" s="10">
        <v>150808</v>
      </c>
      <c r="C558" s="1" t="s">
        <v>3539</v>
      </c>
      <c r="D558" s="1" t="s">
        <v>1808</v>
      </c>
      <c r="E558" s="1" t="s">
        <v>14</v>
      </c>
      <c r="F558" s="1" t="s">
        <v>15</v>
      </c>
      <c r="G558" s="10">
        <v>10000</v>
      </c>
      <c r="H558" s="1" t="s">
        <v>190</v>
      </c>
      <c r="I558" s="10">
        <v>5076</v>
      </c>
      <c r="J558" s="1" t="s">
        <v>3540</v>
      </c>
      <c r="K558" s="1" t="s">
        <v>3541</v>
      </c>
      <c r="L558" s="1" t="s">
        <v>3542</v>
      </c>
      <c r="M558" s="1" t="s">
        <v>3543</v>
      </c>
      <c r="N558" s="10">
        <v>4</v>
      </c>
      <c r="O558" s="10">
        <v>20</v>
      </c>
      <c r="P558" s="10">
        <v>25</v>
      </c>
      <c r="Q558" s="19">
        <v>9</v>
      </c>
      <c r="R558" s="11">
        <v>150808</v>
      </c>
      <c r="S558" s="11">
        <v>0</v>
      </c>
    </row>
    <row r="559" spans="1:19" x14ac:dyDescent="0.25">
      <c r="A559" s="1">
        <v>557</v>
      </c>
      <c r="B559" s="10">
        <v>1065761</v>
      </c>
      <c r="C559" s="1" t="s">
        <v>3544</v>
      </c>
      <c r="D559" s="1" t="s">
        <v>3545</v>
      </c>
      <c r="E559" s="1" t="s">
        <v>83</v>
      </c>
      <c r="F559" s="1" t="s">
        <v>15</v>
      </c>
      <c r="G559" s="10">
        <v>100000</v>
      </c>
      <c r="H559" s="1" t="s">
        <v>2623</v>
      </c>
      <c r="I559" s="10">
        <v>5072</v>
      </c>
      <c r="J559" s="1" t="s">
        <v>3546</v>
      </c>
      <c r="K559" s="1" t="s">
        <v>3547</v>
      </c>
      <c r="L559" s="1" t="s">
        <v>3548</v>
      </c>
      <c r="M559" s="1" t="s">
        <v>3549</v>
      </c>
      <c r="N559" s="10">
        <v>13</v>
      </c>
      <c r="O559" s="10">
        <v>33</v>
      </c>
      <c r="P559" s="10">
        <v>1</v>
      </c>
      <c r="Q559" s="19">
        <v>9</v>
      </c>
      <c r="R559" s="11">
        <v>1065761</v>
      </c>
      <c r="S559" s="11">
        <v>0</v>
      </c>
    </row>
    <row r="560" spans="1:19" x14ac:dyDescent="0.25">
      <c r="A560" s="1">
        <v>558</v>
      </c>
      <c r="B560" s="10">
        <v>1613874</v>
      </c>
      <c r="C560" s="1" t="s">
        <v>3550</v>
      </c>
      <c r="D560" s="1" t="s">
        <v>3551</v>
      </c>
      <c r="E560" s="1" t="s">
        <v>1255</v>
      </c>
      <c r="F560" s="1" t="s">
        <v>15</v>
      </c>
      <c r="G560" s="10">
        <v>250000</v>
      </c>
      <c r="H560" s="1" t="s">
        <v>827</v>
      </c>
      <c r="I560" s="10">
        <v>5063</v>
      </c>
      <c r="J560" s="1" t="s">
        <v>3552</v>
      </c>
      <c r="K560" s="1" t="s">
        <v>3553</v>
      </c>
      <c r="L560" s="1" t="s">
        <v>3554</v>
      </c>
      <c r="M560" s="1" t="s">
        <v>3555</v>
      </c>
      <c r="N560" s="10">
        <v>15</v>
      </c>
      <c r="O560" s="10">
        <v>45</v>
      </c>
      <c r="P560" s="10">
        <v>5</v>
      </c>
      <c r="Q560" s="19">
        <v>9</v>
      </c>
      <c r="R560" s="11">
        <v>1613874</v>
      </c>
      <c r="S560" s="11">
        <v>0</v>
      </c>
    </row>
    <row r="561" spans="1:19" x14ac:dyDescent="0.25">
      <c r="A561" s="1">
        <v>559</v>
      </c>
      <c r="B561" s="10">
        <v>193566</v>
      </c>
      <c r="C561" s="1" t="s">
        <v>3556</v>
      </c>
      <c r="D561" s="1" t="s">
        <v>3557</v>
      </c>
      <c r="E561" s="1" t="s">
        <v>46</v>
      </c>
      <c r="F561" s="1" t="s">
        <v>15</v>
      </c>
      <c r="G561" s="10">
        <v>160000</v>
      </c>
      <c r="H561" s="1" t="s">
        <v>527</v>
      </c>
      <c r="I561" s="10">
        <v>5055</v>
      </c>
      <c r="J561" s="1" t="s">
        <v>3558</v>
      </c>
      <c r="K561" s="1" t="s">
        <v>3559</v>
      </c>
      <c r="L561" s="1" t="s">
        <v>3560</v>
      </c>
      <c r="M561" s="1" t="s">
        <v>3561</v>
      </c>
      <c r="N561" s="10">
        <v>18</v>
      </c>
      <c r="O561" s="10">
        <v>11</v>
      </c>
      <c r="P561" s="10">
        <v>15</v>
      </c>
      <c r="Q561" s="19">
        <v>9</v>
      </c>
      <c r="R561" s="11">
        <v>193566</v>
      </c>
      <c r="S561" s="11">
        <v>0</v>
      </c>
    </row>
    <row r="562" spans="1:19" x14ac:dyDescent="0.25">
      <c r="A562" s="1">
        <v>560</v>
      </c>
      <c r="B562" s="10">
        <v>210854</v>
      </c>
      <c r="C562" s="1" t="s">
        <v>3562</v>
      </c>
      <c r="D562" s="1" t="s">
        <v>3563</v>
      </c>
      <c r="E562" s="1" t="s">
        <v>46</v>
      </c>
      <c r="F562" s="1" t="s">
        <v>15</v>
      </c>
      <c r="G562" s="10">
        <v>180000</v>
      </c>
      <c r="H562" s="1" t="s">
        <v>3564</v>
      </c>
      <c r="I562" s="10">
        <v>5051</v>
      </c>
      <c r="J562" s="1" t="s">
        <v>3565</v>
      </c>
      <c r="K562" s="1" t="s">
        <v>3566</v>
      </c>
      <c r="L562" s="1" t="s">
        <v>3567</v>
      </c>
      <c r="M562" s="1" t="s">
        <v>3568</v>
      </c>
      <c r="N562" s="10">
        <v>12</v>
      </c>
      <c r="O562" s="10">
        <v>53</v>
      </c>
      <c r="P562" s="10">
        <v>1</v>
      </c>
      <c r="Q562" s="19">
        <v>9</v>
      </c>
      <c r="R562" s="11">
        <v>210854</v>
      </c>
      <c r="S562" s="11">
        <v>0</v>
      </c>
    </row>
    <row r="563" spans="1:19" x14ac:dyDescent="0.25">
      <c r="A563" s="1">
        <v>561</v>
      </c>
      <c r="B563" s="10">
        <v>279915</v>
      </c>
      <c r="C563" s="1" t="s">
        <v>3569</v>
      </c>
      <c r="D563" s="1" t="s">
        <v>2230</v>
      </c>
      <c r="E563" s="1" t="s">
        <v>14</v>
      </c>
      <c r="F563" s="1" t="s">
        <v>15</v>
      </c>
      <c r="G563" s="10">
        <v>40000</v>
      </c>
      <c r="H563" s="1" t="s">
        <v>1237</v>
      </c>
      <c r="I563" s="10">
        <v>5051</v>
      </c>
      <c r="J563" s="1" t="s">
        <v>3570</v>
      </c>
      <c r="K563" s="1" t="s">
        <v>3571</v>
      </c>
      <c r="L563" s="1" t="s">
        <v>3572</v>
      </c>
      <c r="M563" s="1" t="s">
        <v>3573</v>
      </c>
      <c r="N563" s="10">
        <v>10</v>
      </c>
      <c r="O563" s="10">
        <v>25</v>
      </c>
      <c r="P563" s="10">
        <v>5</v>
      </c>
      <c r="Q563" s="19">
        <v>9</v>
      </c>
      <c r="R563" s="11">
        <v>279915</v>
      </c>
      <c r="S563" s="11">
        <v>0</v>
      </c>
    </row>
    <row r="564" spans="1:19" x14ac:dyDescent="0.25">
      <c r="A564" s="1">
        <v>562</v>
      </c>
      <c r="B564" s="10">
        <v>538103</v>
      </c>
      <c r="C564" s="1" t="s">
        <v>3574</v>
      </c>
      <c r="D564" s="1" t="s">
        <v>3575</v>
      </c>
      <c r="E564" s="1" t="s">
        <v>3576</v>
      </c>
      <c r="F564" s="1" t="s">
        <v>15</v>
      </c>
      <c r="G564" s="10">
        <v>200000</v>
      </c>
      <c r="H564" s="1" t="s">
        <v>3577</v>
      </c>
      <c r="I564" s="10">
        <v>5043</v>
      </c>
      <c r="J564" s="1" t="s">
        <v>3578</v>
      </c>
      <c r="K564" s="1" t="s">
        <v>3579</v>
      </c>
      <c r="L564" s="1" t="s">
        <v>3580</v>
      </c>
      <c r="M564" s="1" t="s">
        <v>3581</v>
      </c>
      <c r="N564" s="10">
        <v>75</v>
      </c>
      <c r="O564" s="10">
        <v>32</v>
      </c>
      <c r="P564" s="10">
        <v>1</v>
      </c>
      <c r="Q564" s="19">
        <v>9</v>
      </c>
      <c r="R564" s="11">
        <v>538103</v>
      </c>
      <c r="S564" s="11">
        <v>0</v>
      </c>
    </row>
    <row r="565" spans="1:19" x14ac:dyDescent="0.25">
      <c r="A565" s="1">
        <v>563</v>
      </c>
      <c r="B565" s="10">
        <v>1226811</v>
      </c>
      <c r="C565" s="1" t="s">
        <v>3582</v>
      </c>
      <c r="D565" s="1" t="s">
        <v>3583</v>
      </c>
      <c r="E565" s="1" t="s">
        <v>3584</v>
      </c>
      <c r="F565" s="1" t="s">
        <v>15</v>
      </c>
      <c r="G565" s="10">
        <v>38000</v>
      </c>
      <c r="H565" s="1" t="s">
        <v>3585</v>
      </c>
      <c r="I565" s="10">
        <v>5030</v>
      </c>
      <c r="J565" s="1" t="s">
        <v>3586</v>
      </c>
      <c r="K565" s="1" t="s">
        <v>3587</v>
      </c>
      <c r="L565" s="1" t="s">
        <v>3588</v>
      </c>
      <c r="M565" s="1" t="s">
        <v>3589</v>
      </c>
      <c r="N565" s="10">
        <v>18</v>
      </c>
      <c r="O565" s="10">
        <v>11</v>
      </c>
      <c r="P565" s="10">
        <v>1</v>
      </c>
      <c r="Q565" s="19">
        <v>9</v>
      </c>
      <c r="R565" s="11">
        <v>1226811</v>
      </c>
      <c r="S565" s="11">
        <v>0</v>
      </c>
    </row>
    <row r="566" spans="1:19" x14ac:dyDescent="0.25">
      <c r="A566" s="1">
        <v>564</v>
      </c>
      <c r="B566" s="10">
        <v>703818</v>
      </c>
      <c r="C566" s="1" t="s">
        <v>3590</v>
      </c>
      <c r="D566" s="1" t="s">
        <v>3591</v>
      </c>
      <c r="E566" s="1" t="s">
        <v>83</v>
      </c>
      <c r="F566" s="1" t="s">
        <v>15</v>
      </c>
      <c r="G566" s="10">
        <v>60000</v>
      </c>
      <c r="H566" s="1" t="s">
        <v>162</v>
      </c>
      <c r="I566" s="10">
        <v>5029</v>
      </c>
      <c r="J566" s="1" t="s">
        <v>3592</v>
      </c>
      <c r="K566" s="1" t="s">
        <v>3593</v>
      </c>
      <c r="L566" s="1" t="s">
        <v>3594</v>
      </c>
      <c r="M566" s="1" t="s">
        <v>3595</v>
      </c>
      <c r="N566" s="10">
        <v>12</v>
      </c>
      <c r="O566" s="10">
        <v>57</v>
      </c>
      <c r="P566" s="10">
        <v>5</v>
      </c>
      <c r="Q566" s="19">
        <v>9</v>
      </c>
      <c r="R566" s="11">
        <v>703818</v>
      </c>
      <c r="S566" s="11">
        <v>0</v>
      </c>
    </row>
    <row r="567" spans="1:19" x14ac:dyDescent="0.25">
      <c r="A567" s="1">
        <v>565</v>
      </c>
      <c r="B567" s="10">
        <v>206823</v>
      </c>
      <c r="C567" s="1" t="s">
        <v>3596</v>
      </c>
      <c r="D567" s="1" t="s">
        <v>3597</v>
      </c>
      <c r="E567" s="1" t="s">
        <v>23</v>
      </c>
      <c r="F567" s="1" t="s">
        <v>15</v>
      </c>
      <c r="G567" s="10">
        <v>35000</v>
      </c>
      <c r="H567" s="1" t="s">
        <v>3598</v>
      </c>
      <c r="I567" s="10">
        <v>5022</v>
      </c>
      <c r="J567" s="1" t="s">
        <v>3599</v>
      </c>
      <c r="K567" s="1" t="s">
        <v>3600</v>
      </c>
      <c r="L567" s="1" t="s">
        <v>3601</v>
      </c>
      <c r="M567" s="1" t="s">
        <v>3602</v>
      </c>
      <c r="N567" s="10">
        <v>7</v>
      </c>
      <c r="O567" s="10">
        <v>44</v>
      </c>
      <c r="P567" s="10">
        <v>1</v>
      </c>
      <c r="Q567" s="19">
        <v>9</v>
      </c>
      <c r="R567" s="11">
        <v>206823</v>
      </c>
      <c r="S567" s="11">
        <v>0</v>
      </c>
    </row>
    <row r="568" spans="1:19" x14ac:dyDescent="0.25">
      <c r="A568" s="1">
        <v>566</v>
      </c>
      <c r="B568" s="10">
        <v>195982</v>
      </c>
      <c r="C568" s="1" t="s">
        <v>3603</v>
      </c>
      <c r="D568" s="1" t="s">
        <v>3604</v>
      </c>
      <c r="E568" s="1" t="s">
        <v>23</v>
      </c>
      <c r="F568" s="1" t="s">
        <v>15</v>
      </c>
      <c r="G568" s="10">
        <v>18000</v>
      </c>
      <c r="H568" s="1" t="s">
        <v>136</v>
      </c>
      <c r="I568" s="10">
        <v>5005</v>
      </c>
      <c r="J568" s="1" t="s">
        <v>3605</v>
      </c>
      <c r="K568" s="1" t="s">
        <v>3606</v>
      </c>
      <c r="L568" s="1" t="s">
        <v>3607</v>
      </c>
      <c r="M568" s="1" t="s">
        <v>3608</v>
      </c>
      <c r="N568" s="10">
        <v>18</v>
      </c>
      <c r="O568" s="10">
        <v>52</v>
      </c>
      <c r="P568" s="10">
        <v>5</v>
      </c>
      <c r="Q568" s="19">
        <v>9</v>
      </c>
      <c r="R568" s="11">
        <v>195982</v>
      </c>
      <c r="S568" s="11">
        <v>0</v>
      </c>
    </row>
    <row r="569" spans="1:19" x14ac:dyDescent="0.25">
      <c r="A569" s="1">
        <v>567</v>
      </c>
      <c r="B569" s="10">
        <v>678189</v>
      </c>
      <c r="C569" s="1" t="s">
        <v>3609</v>
      </c>
      <c r="D569" s="1" t="s">
        <v>3610</v>
      </c>
      <c r="E569" s="1" t="s">
        <v>46</v>
      </c>
      <c r="F569" s="1" t="s">
        <v>15</v>
      </c>
      <c r="G569" s="10">
        <v>320000</v>
      </c>
      <c r="H569" s="1" t="s">
        <v>3611</v>
      </c>
      <c r="I569" s="10">
        <v>5003</v>
      </c>
      <c r="J569" s="1" t="s">
        <v>3612</v>
      </c>
      <c r="K569" s="1" t="s">
        <v>3613</v>
      </c>
      <c r="L569" s="1" t="s">
        <v>3614</v>
      </c>
      <c r="M569" s="1" t="s">
        <v>3615</v>
      </c>
      <c r="N569" s="10">
        <v>15</v>
      </c>
      <c r="O569" s="10">
        <v>36</v>
      </c>
      <c r="P569" s="10">
        <v>5</v>
      </c>
      <c r="Q569" s="19">
        <v>9</v>
      </c>
      <c r="R569" s="11">
        <v>678189</v>
      </c>
      <c r="S569" s="11">
        <v>0</v>
      </c>
    </row>
    <row r="570" spans="1:19" x14ac:dyDescent="0.25">
      <c r="A570" s="1">
        <v>568</v>
      </c>
      <c r="B570" s="10">
        <v>230360</v>
      </c>
      <c r="C570" s="1" t="s">
        <v>3616</v>
      </c>
      <c r="D570" s="1" t="s">
        <v>1481</v>
      </c>
      <c r="E570" s="1" t="s">
        <v>379</v>
      </c>
      <c r="F570" s="1" t="s">
        <v>15</v>
      </c>
      <c r="G570" s="10">
        <v>10</v>
      </c>
      <c r="H570" s="1" t="s">
        <v>527</v>
      </c>
      <c r="I570" s="10">
        <v>5001</v>
      </c>
      <c r="J570" s="1" t="s">
        <v>3617</v>
      </c>
      <c r="K570" s="1" t="s">
        <v>3618</v>
      </c>
      <c r="L570" s="1" t="s">
        <v>3619</v>
      </c>
      <c r="M570" s="1" t="s">
        <v>3620</v>
      </c>
      <c r="N570" s="10">
        <v>12</v>
      </c>
      <c r="O570" s="10">
        <v>58</v>
      </c>
      <c r="P570" s="10">
        <v>10</v>
      </c>
      <c r="Q570" s="19">
        <v>9</v>
      </c>
      <c r="R570" s="11">
        <v>230360</v>
      </c>
      <c r="S570" s="11">
        <v>0</v>
      </c>
    </row>
    <row r="571" spans="1:19" x14ac:dyDescent="0.25">
      <c r="A571" s="1">
        <v>569</v>
      </c>
      <c r="B571" s="10">
        <v>214129</v>
      </c>
      <c r="C571" s="1" t="s">
        <v>3621</v>
      </c>
      <c r="D571" s="1" t="s">
        <v>3622</v>
      </c>
      <c r="E571" s="1" t="s">
        <v>1173</v>
      </c>
      <c r="F571" s="1" t="s">
        <v>15</v>
      </c>
      <c r="G571" s="10">
        <v>175000</v>
      </c>
      <c r="H571" s="1" t="s">
        <v>16</v>
      </c>
      <c r="I571" s="10">
        <v>4976</v>
      </c>
      <c r="J571" s="1" t="s">
        <v>3623</v>
      </c>
      <c r="K571" s="1" t="s">
        <v>3624</v>
      </c>
      <c r="L571" s="1" t="s">
        <v>3625</v>
      </c>
      <c r="M571" s="1" t="s">
        <v>3626</v>
      </c>
      <c r="N571" s="10">
        <v>16</v>
      </c>
      <c r="O571" s="10">
        <v>55</v>
      </c>
      <c r="P571" s="10">
        <v>1</v>
      </c>
      <c r="Q571" s="19">
        <v>9</v>
      </c>
      <c r="R571" s="11">
        <v>214129</v>
      </c>
      <c r="S571" s="11">
        <v>0</v>
      </c>
    </row>
    <row r="572" spans="1:19" x14ac:dyDescent="0.25">
      <c r="A572" s="1">
        <v>570</v>
      </c>
      <c r="B572" s="10">
        <v>168532</v>
      </c>
      <c r="C572" s="1" t="s">
        <v>3627</v>
      </c>
      <c r="D572" s="1" t="s">
        <v>3628</v>
      </c>
      <c r="E572" s="1" t="s">
        <v>23</v>
      </c>
      <c r="F572" s="1" t="s">
        <v>15</v>
      </c>
      <c r="G572" s="10">
        <v>2500</v>
      </c>
      <c r="H572" s="1" t="s">
        <v>527</v>
      </c>
      <c r="I572" s="10">
        <v>4975</v>
      </c>
      <c r="J572" s="1" t="s">
        <v>3629</v>
      </c>
      <c r="K572" s="1" t="s">
        <v>3630</v>
      </c>
      <c r="L572" s="1" t="s">
        <v>3631</v>
      </c>
      <c r="M572" s="1" t="s">
        <v>3632</v>
      </c>
      <c r="N572" s="10">
        <v>9</v>
      </c>
      <c r="O572" s="10">
        <v>39</v>
      </c>
      <c r="P572" s="10">
        <v>15</v>
      </c>
      <c r="Q572" s="19">
        <v>9</v>
      </c>
      <c r="R572" s="11">
        <v>168532</v>
      </c>
      <c r="S572" s="11">
        <v>0</v>
      </c>
    </row>
    <row r="573" spans="1:19" x14ac:dyDescent="0.25">
      <c r="A573" s="1">
        <v>571</v>
      </c>
      <c r="B573" s="10">
        <v>574630</v>
      </c>
      <c r="C573" s="1" t="s">
        <v>3633</v>
      </c>
      <c r="D573" s="1" t="s">
        <v>833</v>
      </c>
      <c r="E573" s="1" t="s">
        <v>834</v>
      </c>
      <c r="F573" s="1" t="s">
        <v>15</v>
      </c>
      <c r="G573" s="10">
        <v>50000</v>
      </c>
      <c r="H573" s="1" t="s">
        <v>16</v>
      </c>
      <c r="I573" s="10">
        <v>4974</v>
      </c>
      <c r="J573" s="1" t="s">
        <v>3634</v>
      </c>
      <c r="K573" s="1" t="s">
        <v>3635</v>
      </c>
      <c r="L573" s="1" t="s">
        <v>3636</v>
      </c>
      <c r="M573" s="1" t="s">
        <v>3637</v>
      </c>
      <c r="N573" s="10">
        <v>15</v>
      </c>
      <c r="O573" s="10">
        <v>55</v>
      </c>
      <c r="P573" s="10">
        <v>5</v>
      </c>
      <c r="Q573" s="19">
        <v>9</v>
      </c>
      <c r="R573" s="11">
        <v>574630</v>
      </c>
      <c r="S573" s="11">
        <v>0</v>
      </c>
    </row>
    <row r="574" spans="1:19" x14ac:dyDescent="0.25">
      <c r="A574" s="1">
        <v>572</v>
      </c>
      <c r="B574" s="10">
        <v>898921</v>
      </c>
      <c r="C574" s="1" t="s">
        <v>3638</v>
      </c>
      <c r="D574" s="1" t="s">
        <v>3639</v>
      </c>
      <c r="E574" s="1" t="s">
        <v>189</v>
      </c>
      <c r="F574" s="1" t="s">
        <v>15</v>
      </c>
      <c r="G574" s="10">
        <v>750000</v>
      </c>
      <c r="H574" s="1" t="s">
        <v>778</v>
      </c>
      <c r="I574" s="10">
        <v>4965</v>
      </c>
      <c r="J574" s="1" t="s">
        <v>3640</v>
      </c>
      <c r="K574" s="1" t="s">
        <v>3641</v>
      </c>
      <c r="L574" s="1" t="s">
        <v>3642</v>
      </c>
      <c r="M574" s="1" t="s">
        <v>3643</v>
      </c>
      <c r="N574" s="10">
        <v>15</v>
      </c>
      <c r="O574" s="10">
        <v>40</v>
      </c>
      <c r="P574" s="10">
        <v>15</v>
      </c>
      <c r="Q574" s="19">
        <v>9</v>
      </c>
      <c r="R574" s="11">
        <v>898921</v>
      </c>
      <c r="S574" s="11">
        <v>0</v>
      </c>
    </row>
    <row r="575" spans="1:19" x14ac:dyDescent="0.25">
      <c r="A575" s="1">
        <v>573</v>
      </c>
      <c r="B575" s="10">
        <v>210793</v>
      </c>
      <c r="C575" s="1" t="s">
        <v>3644</v>
      </c>
      <c r="D575" s="1" t="s">
        <v>1230</v>
      </c>
      <c r="E575" s="1" t="s">
        <v>23</v>
      </c>
      <c r="F575" s="1" t="s">
        <v>413</v>
      </c>
      <c r="G575" s="10">
        <v>10000</v>
      </c>
      <c r="H575" s="1" t="s">
        <v>414</v>
      </c>
      <c r="I575" s="10">
        <v>4961</v>
      </c>
      <c r="J575" s="1" t="s">
        <v>3645</v>
      </c>
      <c r="K575" s="1" t="s">
        <v>3646</v>
      </c>
      <c r="L575" s="1" t="s">
        <v>3647</v>
      </c>
      <c r="M575" s="1" t="s">
        <v>3648</v>
      </c>
      <c r="N575" s="10">
        <v>11</v>
      </c>
      <c r="O575" s="10">
        <v>33</v>
      </c>
      <c r="P575" s="10">
        <v>1.88</v>
      </c>
      <c r="Q575" s="19">
        <v>1</v>
      </c>
      <c r="R575" s="11">
        <v>158094.75</v>
      </c>
      <c r="S575" s="11">
        <v>1</v>
      </c>
    </row>
    <row r="576" spans="1:19" x14ac:dyDescent="0.25">
      <c r="A576" s="1">
        <v>574</v>
      </c>
      <c r="B576" s="10">
        <v>299184</v>
      </c>
      <c r="C576" s="1" t="s">
        <v>3649</v>
      </c>
      <c r="D576" s="1" t="s">
        <v>3650</v>
      </c>
      <c r="E576" s="1" t="s">
        <v>46</v>
      </c>
      <c r="F576" s="1" t="s">
        <v>15</v>
      </c>
      <c r="G576" s="10">
        <v>20000</v>
      </c>
      <c r="H576" s="1" t="s">
        <v>3651</v>
      </c>
      <c r="I576" s="10">
        <v>4958</v>
      </c>
      <c r="J576" s="1" t="s">
        <v>3652</v>
      </c>
      <c r="K576" s="1" t="s">
        <v>3653</v>
      </c>
      <c r="L576" s="1" t="s">
        <v>3654</v>
      </c>
      <c r="M576" s="1" t="s">
        <v>3655</v>
      </c>
      <c r="N576" s="10">
        <v>28</v>
      </c>
      <c r="O576" s="10">
        <v>27</v>
      </c>
      <c r="P576" s="10">
        <v>1</v>
      </c>
      <c r="Q576" s="19">
        <v>9</v>
      </c>
      <c r="R576" s="11">
        <v>299184</v>
      </c>
      <c r="S576" s="11">
        <v>0</v>
      </c>
    </row>
    <row r="577" spans="1:19" x14ac:dyDescent="0.25">
      <c r="A577" s="1">
        <v>575</v>
      </c>
      <c r="B577" s="10">
        <v>368503</v>
      </c>
      <c r="C577" s="1" t="s">
        <v>3656</v>
      </c>
      <c r="D577" s="1" t="s">
        <v>3657</v>
      </c>
      <c r="E577" s="1" t="s">
        <v>46</v>
      </c>
      <c r="F577" s="1" t="s">
        <v>15</v>
      </c>
      <c r="G577" s="10">
        <v>200000</v>
      </c>
      <c r="H577" s="1" t="s">
        <v>3658</v>
      </c>
      <c r="I577" s="10">
        <v>4956</v>
      </c>
      <c r="J577" s="1" t="s">
        <v>3659</v>
      </c>
      <c r="K577" s="1" t="s">
        <v>3660</v>
      </c>
      <c r="L577" s="1" t="s">
        <v>3661</v>
      </c>
      <c r="M577" s="1" t="s">
        <v>3662</v>
      </c>
      <c r="N577" s="10">
        <v>9</v>
      </c>
      <c r="O577" s="10">
        <v>17</v>
      </c>
      <c r="P577" s="10">
        <v>1</v>
      </c>
      <c r="Q577" s="19">
        <v>9</v>
      </c>
      <c r="R577" s="11">
        <v>368503</v>
      </c>
      <c r="S577" s="11">
        <v>0</v>
      </c>
    </row>
    <row r="578" spans="1:19" x14ac:dyDescent="0.25">
      <c r="A578" s="1">
        <v>576</v>
      </c>
      <c r="B578" s="10">
        <v>167351</v>
      </c>
      <c r="C578" s="1" t="s">
        <v>3663</v>
      </c>
      <c r="D578" s="1" t="s">
        <v>3664</v>
      </c>
      <c r="E578" s="1" t="s">
        <v>23</v>
      </c>
      <c r="F578" s="1" t="s">
        <v>84</v>
      </c>
      <c r="G578" s="10">
        <v>13500</v>
      </c>
      <c r="H578" s="1" t="s">
        <v>85</v>
      </c>
      <c r="I578" s="10">
        <v>4955</v>
      </c>
      <c r="J578" s="1" t="s">
        <v>3665</v>
      </c>
      <c r="K578" s="1" t="s">
        <v>3666</v>
      </c>
      <c r="L578" s="1" t="s">
        <v>3667</v>
      </c>
      <c r="M578" s="1" t="s">
        <v>3668</v>
      </c>
      <c r="N578" s="10">
        <v>9</v>
      </c>
      <c r="O578" s="10">
        <v>60</v>
      </c>
      <c r="P578" s="10">
        <v>1.52</v>
      </c>
      <c r="Q578" s="19">
        <v>2</v>
      </c>
      <c r="R578" s="11">
        <v>123839.74</v>
      </c>
      <c r="S578" s="11">
        <v>1</v>
      </c>
    </row>
    <row r="579" spans="1:19" x14ac:dyDescent="0.25">
      <c r="A579" s="1">
        <v>577</v>
      </c>
      <c r="B579" s="10">
        <v>207847</v>
      </c>
      <c r="C579" s="1" t="s">
        <v>3669</v>
      </c>
      <c r="D579" s="1" t="s">
        <v>3670</v>
      </c>
      <c r="E579" s="1" t="s">
        <v>46</v>
      </c>
      <c r="F579" s="1" t="s">
        <v>15</v>
      </c>
      <c r="G579" s="10">
        <v>185096</v>
      </c>
      <c r="H579" s="1" t="s">
        <v>16</v>
      </c>
      <c r="I579" s="10">
        <v>4953</v>
      </c>
      <c r="J579" s="1" t="s">
        <v>3671</v>
      </c>
      <c r="K579" s="1" t="s">
        <v>3672</v>
      </c>
      <c r="L579" s="1" t="s">
        <v>3673</v>
      </c>
      <c r="M579" s="1" t="s">
        <v>3674</v>
      </c>
      <c r="N579" s="10">
        <v>17</v>
      </c>
      <c r="O579" s="10">
        <v>10</v>
      </c>
      <c r="P579" s="10">
        <v>5</v>
      </c>
      <c r="Q579" s="19">
        <v>9</v>
      </c>
      <c r="R579" s="11">
        <v>207847</v>
      </c>
      <c r="S579" s="11">
        <v>0</v>
      </c>
    </row>
    <row r="580" spans="1:19" x14ac:dyDescent="0.25">
      <c r="A580" s="1">
        <v>578</v>
      </c>
      <c r="B580" s="10">
        <v>1176641</v>
      </c>
      <c r="C580" s="1" t="s">
        <v>3675</v>
      </c>
      <c r="D580" s="1" t="s">
        <v>3676</v>
      </c>
      <c r="E580" s="1" t="s">
        <v>23</v>
      </c>
      <c r="F580" s="1" t="s">
        <v>15</v>
      </c>
      <c r="G580" s="10">
        <v>15000</v>
      </c>
      <c r="H580" s="1" t="s">
        <v>3677</v>
      </c>
      <c r="I580" s="10">
        <v>4953</v>
      </c>
      <c r="J580" s="1" t="s">
        <v>3678</v>
      </c>
      <c r="K580" s="1" t="s">
        <v>3679</v>
      </c>
      <c r="L580" s="1" t="s">
        <v>3680</v>
      </c>
      <c r="M580" s="1" t="s">
        <v>3681</v>
      </c>
      <c r="N580" s="10">
        <v>14</v>
      </c>
      <c r="O580" s="10">
        <v>53</v>
      </c>
      <c r="P580" s="10">
        <v>59</v>
      </c>
      <c r="Q580" s="19">
        <v>9</v>
      </c>
      <c r="R580" s="11">
        <v>1176641</v>
      </c>
      <c r="S580" s="11">
        <v>0</v>
      </c>
    </row>
    <row r="581" spans="1:19" x14ac:dyDescent="0.25">
      <c r="A581" s="1">
        <v>579</v>
      </c>
      <c r="B581" s="10">
        <v>167411</v>
      </c>
      <c r="C581" s="1" t="s">
        <v>3682</v>
      </c>
      <c r="D581" s="1" t="s">
        <v>3683</v>
      </c>
      <c r="E581" s="1" t="s">
        <v>534</v>
      </c>
      <c r="F581" s="1" t="s">
        <v>15</v>
      </c>
      <c r="G581" s="10">
        <v>10000</v>
      </c>
      <c r="H581" s="1" t="s">
        <v>3684</v>
      </c>
      <c r="I581" s="10">
        <v>4952</v>
      </c>
      <c r="J581" s="1" t="s">
        <v>3685</v>
      </c>
      <c r="K581" s="1" t="s">
        <v>3686</v>
      </c>
      <c r="L581" s="1" t="s">
        <v>3687</v>
      </c>
      <c r="M581" s="1" t="s">
        <v>3688</v>
      </c>
      <c r="N581" s="10">
        <v>13</v>
      </c>
      <c r="O581" s="10">
        <v>58</v>
      </c>
      <c r="P581" s="10">
        <v>1</v>
      </c>
      <c r="Q581" s="19">
        <v>9</v>
      </c>
      <c r="R581" s="11">
        <v>167411</v>
      </c>
      <c r="S581" s="11">
        <v>0</v>
      </c>
    </row>
    <row r="582" spans="1:19" x14ac:dyDescent="0.25">
      <c r="A582" s="1">
        <v>580</v>
      </c>
      <c r="B582" s="10">
        <v>255264</v>
      </c>
      <c r="C582" s="1" t="s">
        <v>3689</v>
      </c>
      <c r="D582" s="1" t="s">
        <v>3690</v>
      </c>
      <c r="E582" s="1" t="s">
        <v>1357</v>
      </c>
      <c r="F582" s="1" t="s">
        <v>15</v>
      </c>
      <c r="G582" s="10">
        <v>250000</v>
      </c>
      <c r="H582" s="1" t="s">
        <v>3691</v>
      </c>
      <c r="I582" s="10">
        <v>4948</v>
      </c>
      <c r="J582" s="1" t="s">
        <v>3692</v>
      </c>
      <c r="K582" s="1" t="s">
        <v>3693</v>
      </c>
      <c r="L582" s="1" t="s">
        <v>3694</v>
      </c>
      <c r="M582" s="1" t="s">
        <v>3695</v>
      </c>
      <c r="N582" s="10">
        <v>20</v>
      </c>
      <c r="O582" s="10">
        <v>40</v>
      </c>
      <c r="P582" s="10">
        <v>1</v>
      </c>
      <c r="Q582" s="19">
        <v>9</v>
      </c>
      <c r="R582" s="11">
        <v>255264</v>
      </c>
      <c r="S582" s="11">
        <v>0</v>
      </c>
    </row>
    <row r="583" spans="1:19" x14ac:dyDescent="0.25">
      <c r="A583" s="1">
        <v>581</v>
      </c>
      <c r="B583" s="10">
        <v>417515</v>
      </c>
      <c r="C583" s="1" t="s">
        <v>3696</v>
      </c>
      <c r="D583" s="1" t="s">
        <v>3697</v>
      </c>
      <c r="E583" s="1" t="s">
        <v>23</v>
      </c>
      <c r="F583" s="1" t="s">
        <v>15</v>
      </c>
      <c r="G583" s="10">
        <v>50000</v>
      </c>
      <c r="H583" s="1" t="s">
        <v>3698</v>
      </c>
      <c r="I583" s="10">
        <v>4932</v>
      </c>
      <c r="J583" s="1" t="s">
        <v>3699</v>
      </c>
      <c r="K583" s="1" t="s">
        <v>3700</v>
      </c>
      <c r="L583" s="1" t="s">
        <v>3701</v>
      </c>
      <c r="M583" s="1" t="s">
        <v>3702</v>
      </c>
      <c r="N583" s="10">
        <v>22</v>
      </c>
      <c r="O583" s="10">
        <v>51</v>
      </c>
      <c r="P583" s="10">
        <v>1</v>
      </c>
      <c r="Q583" s="19">
        <v>9</v>
      </c>
      <c r="R583" s="11">
        <v>417515</v>
      </c>
      <c r="S583" s="11">
        <v>0</v>
      </c>
    </row>
    <row r="584" spans="1:19" x14ac:dyDescent="0.25">
      <c r="A584" s="1">
        <v>582</v>
      </c>
      <c r="B584" s="10">
        <v>245620</v>
      </c>
      <c r="C584" s="1" t="s">
        <v>3703</v>
      </c>
      <c r="D584" s="1" t="s">
        <v>3704</v>
      </c>
      <c r="E584" s="1" t="s">
        <v>23</v>
      </c>
      <c r="F584" s="1" t="s">
        <v>945</v>
      </c>
      <c r="G584" s="10">
        <v>55000</v>
      </c>
      <c r="H584" s="1" t="s">
        <v>946</v>
      </c>
      <c r="I584" s="10">
        <v>4918</v>
      </c>
      <c r="J584" s="1" t="s">
        <v>3705</v>
      </c>
      <c r="K584" s="1" t="s">
        <v>3706</v>
      </c>
      <c r="L584" s="1" t="s">
        <v>3707</v>
      </c>
      <c r="M584" s="1" t="s">
        <v>3708</v>
      </c>
      <c r="N584" s="10">
        <v>12</v>
      </c>
      <c r="O584" s="10">
        <v>56</v>
      </c>
      <c r="P584" s="10">
        <v>6</v>
      </c>
      <c r="Q584" s="19">
        <v>5</v>
      </c>
      <c r="R584" s="11">
        <v>267725.80000000005</v>
      </c>
      <c r="S584" s="11">
        <v>1</v>
      </c>
    </row>
    <row r="585" spans="1:19" x14ac:dyDescent="0.25">
      <c r="A585" s="1">
        <v>583</v>
      </c>
      <c r="B585" s="10">
        <v>92551</v>
      </c>
      <c r="C585" s="1" t="s">
        <v>3709</v>
      </c>
      <c r="D585" s="1" t="s">
        <v>3710</v>
      </c>
      <c r="E585" s="1" t="s">
        <v>46</v>
      </c>
      <c r="F585" s="1" t="s">
        <v>75</v>
      </c>
      <c r="G585" s="10">
        <v>40000</v>
      </c>
      <c r="H585" s="1" t="s">
        <v>3711</v>
      </c>
      <c r="I585" s="10">
        <v>4906</v>
      </c>
      <c r="J585" s="1" t="s">
        <v>3712</v>
      </c>
      <c r="K585" s="1" t="s">
        <v>3713</v>
      </c>
      <c r="L585" s="1" t="s">
        <v>3714</v>
      </c>
      <c r="M585" s="1" t="s">
        <v>3715</v>
      </c>
      <c r="N585" s="10">
        <v>11</v>
      </c>
      <c r="O585" s="10">
        <v>25</v>
      </c>
      <c r="P585" s="10">
        <v>16</v>
      </c>
      <c r="Q585" s="19">
        <v>6</v>
      </c>
      <c r="R585" s="11">
        <v>116614.26</v>
      </c>
      <c r="S585" s="11">
        <v>1</v>
      </c>
    </row>
    <row r="586" spans="1:19" x14ac:dyDescent="0.25">
      <c r="A586" s="1">
        <v>584</v>
      </c>
      <c r="B586" s="10">
        <v>326593</v>
      </c>
      <c r="C586" s="1" t="s">
        <v>3716</v>
      </c>
      <c r="D586" s="1" t="s">
        <v>3717</v>
      </c>
      <c r="E586" s="1" t="s">
        <v>2550</v>
      </c>
      <c r="F586" s="1" t="s">
        <v>15</v>
      </c>
      <c r="G586" s="10">
        <v>81000</v>
      </c>
      <c r="H586" s="1" t="s">
        <v>162</v>
      </c>
      <c r="I586" s="10">
        <v>4905</v>
      </c>
      <c r="J586" s="1" t="s">
        <v>3718</v>
      </c>
      <c r="K586" s="1" t="s">
        <v>3719</v>
      </c>
      <c r="L586" s="1" t="s">
        <v>3720</v>
      </c>
      <c r="M586" s="1" t="s">
        <v>3721</v>
      </c>
      <c r="N586" s="10">
        <v>21</v>
      </c>
      <c r="O586" s="10">
        <v>30</v>
      </c>
      <c r="P586" s="10">
        <v>5</v>
      </c>
      <c r="Q586" s="19">
        <v>9</v>
      </c>
      <c r="R586" s="11">
        <v>326593</v>
      </c>
      <c r="S586" s="11">
        <v>0</v>
      </c>
    </row>
    <row r="587" spans="1:19" x14ac:dyDescent="0.25">
      <c r="A587" s="1">
        <v>585</v>
      </c>
      <c r="B587" s="10">
        <v>386104</v>
      </c>
      <c r="C587" s="1" t="s">
        <v>3722</v>
      </c>
      <c r="D587" s="1" t="s">
        <v>3723</v>
      </c>
      <c r="E587" s="1" t="s">
        <v>14</v>
      </c>
      <c r="F587" s="1" t="s">
        <v>15</v>
      </c>
      <c r="G587" s="10">
        <v>70000</v>
      </c>
      <c r="H587" s="1" t="s">
        <v>3724</v>
      </c>
      <c r="I587" s="10">
        <v>4904</v>
      </c>
      <c r="J587" s="1" t="s">
        <v>3725</v>
      </c>
      <c r="K587" s="1" t="s">
        <v>3726</v>
      </c>
      <c r="L587" s="1" t="s">
        <v>3727</v>
      </c>
      <c r="M587" s="1" t="s">
        <v>3728</v>
      </c>
      <c r="N587" s="10">
        <v>4</v>
      </c>
      <c r="O587" s="10">
        <v>10</v>
      </c>
      <c r="P587" s="10">
        <v>1</v>
      </c>
      <c r="Q587" s="19">
        <v>9</v>
      </c>
      <c r="R587" s="11">
        <v>386104</v>
      </c>
      <c r="S587" s="11">
        <v>0</v>
      </c>
    </row>
    <row r="588" spans="1:19" x14ac:dyDescent="0.25">
      <c r="A588" s="1">
        <v>586</v>
      </c>
      <c r="B588" s="10">
        <v>269271</v>
      </c>
      <c r="C588" s="1" t="s">
        <v>3729</v>
      </c>
      <c r="D588" s="1" t="s">
        <v>3730</v>
      </c>
      <c r="E588" s="1" t="s">
        <v>23</v>
      </c>
      <c r="F588" s="1" t="s">
        <v>15</v>
      </c>
      <c r="G588" s="10">
        <v>23500</v>
      </c>
      <c r="H588" s="1" t="s">
        <v>3731</v>
      </c>
      <c r="I588" s="10">
        <v>4903</v>
      </c>
      <c r="J588" s="1" t="s">
        <v>3732</v>
      </c>
      <c r="K588" s="1" t="s">
        <v>3733</v>
      </c>
      <c r="L588" s="1" t="s">
        <v>3734</v>
      </c>
      <c r="M588" s="1" t="s">
        <v>3735</v>
      </c>
      <c r="N588" s="10">
        <v>7</v>
      </c>
      <c r="O588" s="10">
        <v>54</v>
      </c>
      <c r="P588" s="10">
        <v>1</v>
      </c>
      <c r="Q588" s="19">
        <v>9</v>
      </c>
      <c r="R588" s="11">
        <v>269271</v>
      </c>
      <c r="S588" s="11">
        <v>0</v>
      </c>
    </row>
    <row r="589" spans="1:19" x14ac:dyDescent="0.25">
      <c r="A589" s="1">
        <v>587</v>
      </c>
      <c r="B589" s="10">
        <v>540112</v>
      </c>
      <c r="C589" s="1" t="s">
        <v>3736</v>
      </c>
      <c r="D589" s="1" t="s">
        <v>3737</v>
      </c>
      <c r="E589" s="1" t="s">
        <v>834</v>
      </c>
      <c r="F589" s="1" t="s">
        <v>15</v>
      </c>
      <c r="G589" s="10">
        <v>20000</v>
      </c>
      <c r="H589" s="1" t="s">
        <v>527</v>
      </c>
      <c r="I589" s="10">
        <v>4900</v>
      </c>
      <c r="J589" s="1" t="s">
        <v>3738</v>
      </c>
      <c r="K589" s="1" t="s">
        <v>3739</v>
      </c>
      <c r="L589" s="1" t="s">
        <v>3740</v>
      </c>
      <c r="M589" s="1" t="s">
        <v>3741</v>
      </c>
      <c r="N589" s="10">
        <v>22</v>
      </c>
      <c r="O589" s="10">
        <v>64</v>
      </c>
      <c r="P589" s="10">
        <v>5</v>
      </c>
      <c r="Q589" s="19">
        <v>9</v>
      </c>
      <c r="R589" s="11">
        <v>540112</v>
      </c>
      <c r="S589" s="11">
        <v>0</v>
      </c>
    </row>
    <row r="590" spans="1:19" x14ac:dyDescent="0.25">
      <c r="A590" s="1">
        <v>588</v>
      </c>
      <c r="B590" s="10">
        <v>306537</v>
      </c>
      <c r="C590" s="1" t="s">
        <v>3742</v>
      </c>
      <c r="D590" s="1" t="s">
        <v>3743</v>
      </c>
      <c r="E590" s="1" t="s">
        <v>46</v>
      </c>
      <c r="F590" s="1" t="s">
        <v>15</v>
      </c>
      <c r="G590" s="10">
        <v>300000</v>
      </c>
      <c r="H590" s="1" t="s">
        <v>919</v>
      </c>
      <c r="I590" s="10">
        <v>4896</v>
      </c>
      <c r="J590" s="1" t="s">
        <v>3744</v>
      </c>
      <c r="K590" s="1" t="s">
        <v>3745</v>
      </c>
      <c r="L590" s="1" t="s">
        <v>3746</v>
      </c>
      <c r="M590" s="1" t="s">
        <v>3747</v>
      </c>
      <c r="N590" s="10">
        <v>19</v>
      </c>
      <c r="O590" s="10">
        <v>53</v>
      </c>
      <c r="P590" s="10">
        <v>5</v>
      </c>
      <c r="Q590" s="19">
        <v>9</v>
      </c>
      <c r="R590" s="11">
        <v>306537</v>
      </c>
      <c r="S590" s="11">
        <v>0</v>
      </c>
    </row>
    <row r="591" spans="1:19" x14ac:dyDescent="0.25">
      <c r="A591" s="1">
        <v>589</v>
      </c>
      <c r="B591" s="10">
        <v>134376</v>
      </c>
      <c r="C591" s="1" t="s">
        <v>3748</v>
      </c>
      <c r="D591" s="1" t="s">
        <v>3749</v>
      </c>
      <c r="E591" s="1" t="s">
        <v>14</v>
      </c>
      <c r="F591" s="1" t="s">
        <v>15</v>
      </c>
      <c r="G591" s="10">
        <v>4000</v>
      </c>
      <c r="H591" s="1" t="s">
        <v>3750</v>
      </c>
      <c r="I591" s="10">
        <v>4893</v>
      </c>
      <c r="J591" s="1" t="s">
        <v>3751</v>
      </c>
      <c r="K591" s="1" t="s">
        <v>3752</v>
      </c>
      <c r="L591" s="1" t="s">
        <v>3753</v>
      </c>
      <c r="M591" s="1" t="s">
        <v>3754</v>
      </c>
      <c r="N591" s="10">
        <v>22</v>
      </c>
      <c r="O591" s="10">
        <v>47</v>
      </c>
      <c r="P591" s="10">
        <v>2</v>
      </c>
      <c r="Q591" s="19">
        <v>9</v>
      </c>
      <c r="R591" s="11">
        <v>134376</v>
      </c>
      <c r="S591" s="11">
        <v>0</v>
      </c>
    </row>
    <row r="592" spans="1:19" x14ac:dyDescent="0.25">
      <c r="A592" s="1">
        <v>590</v>
      </c>
      <c r="B592" s="10">
        <v>265011</v>
      </c>
      <c r="C592" s="1" t="s">
        <v>3755</v>
      </c>
      <c r="D592" s="1" t="s">
        <v>997</v>
      </c>
      <c r="E592" s="1" t="s">
        <v>998</v>
      </c>
      <c r="F592" s="1" t="s">
        <v>15</v>
      </c>
      <c r="G592" s="10">
        <v>100000</v>
      </c>
      <c r="H592" s="1" t="s">
        <v>149</v>
      </c>
      <c r="I592" s="10">
        <v>4887</v>
      </c>
      <c r="J592" s="1" t="s">
        <v>3756</v>
      </c>
      <c r="K592" s="1" t="s">
        <v>3757</v>
      </c>
      <c r="L592" s="1" t="s">
        <v>3758</v>
      </c>
      <c r="M592" s="1" t="s">
        <v>3759</v>
      </c>
      <c r="N592" s="10">
        <v>29</v>
      </c>
      <c r="O592" s="10">
        <v>60</v>
      </c>
      <c r="P592" s="10">
        <v>2</v>
      </c>
      <c r="Q592" s="19">
        <v>9</v>
      </c>
      <c r="R592" s="11">
        <v>265011</v>
      </c>
      <c r="S592" s="11">
        <v>0</v>
      </c>
    </row>
    <row r="593" spans="1:19" x14ac:dyDescent="0.25">
      <c r="A593" s="1">
        <v>591</v>
      </c>
      <c r="B593" s="10">
        <v>774222</v>
      </c>
      <c r="C593" s="1" t="s">
        <v>3760</v>
      </c>
      <c r="D593" s="1" t="s">
        <v>344</v>
      </c>
      <c r="E593" s="1" t="s">
        <v>14</v>
      </c>
      <c r="F593" s="1" t="s">
        <v>15</v>
      </c>
      <c r="G593" s="10">
        <v>50000</v>
      </c>
      <c r="H593" s="1" t="s">
        <v>345</v>
      </c>
      <c r="I593" s="10">
        <v>4885</v>
      </c>
      <c r="J593" s="1" t="s">
        <v>3761</v>
      </c>
      <c r="K593" s="1" t="s">
        <v>3762</v>
      </c>
      <c r="L593" s="1" t="s">
        <v>3763</v>
      </c>
      <c r="M593" s="1" t="s">
        <v>3764</v>
      </c>
      <c r="N593" s="10">
        <v>5</v>
      </c>
      <c r="O593" s="10">
        <v>13</v>
      </c>
      <c r="P593" s="10">
        <v>90</v>
      </c>
      <c r="Q593" s="19">
        <v>9</v>
      </c>
      <c r="R593" s="11">
        <v>774222</v>
      </c>
      <c r="S593" s="11">
        <v>0</v>
      </c>
    </row>
    <row r="594" spans="1:19" x14ac:dyDescent="0.25">
      <c r="A594" s="1">
        <v>592</v>
      </c>
      <c r="B594" s="10">
        <v>315295</v>
      </c>
      <c r="C594" s="1" t="s">
        <v>3765</v>
      </c>
      <c r="D594" s="1" t="s">
        <v>3766</v>
      </c>
      <c r="E594" s="1" t="s">
        <v>189</v>
      </c>
      <c r="F594" s="1" t="s">
        <v>15</v>
      </c>
      <c r="G594" s="10">
        <v>250000</v>
      </c>
      <c r="H594" s="1" t="s">
        <v>257</v>
      </c>
      <c r="I594" s="10">
        <v>4883</v>
      </c>
      <c r="J594" s="1" t="s">
        <v>3767</v>
      </c>
      <c r="K594" s="1" t="s">
        <v>3768</v>
      </c>
      <c r="L594" s="1" t="s">
        <v>3769</v>
      </c>
      <c r="M594" s="1" t="s">
        <v>3770</v>
      </c>
      <c r="N594" s="10">
        <v>10</v>
      </c>
      <c r="O594" s="10">
        <v>30</v>
      </c>
      <c r="P594" s="10">
        <v>1</v>
      </c>
      <c r="Q594" s="19">
        <v>9</v>
      </c>
      <c r="R594" s="11">
        <v>315295</v>
      </c>
      <c r="S594" s="11">
        <v>0</v>
      </c>
    </row>
    <row r="595" spans="1:19" x14ac:dyDescent="0.25">
      <c r="A595" s="1">
        <v>593</v>
      </c>
      <c r="B595" s="10">
        <v>736320</v>
      </c>
      <c r="C595" s="1" t="s">
        <v>3771</v>
      </c>
      <c r="D595" s="1" t="s">
        <v>3772</v>
      </c>
      <c r="E595" s="1" t="s">
        <v>23</v>
      </c>
      <c r="F595" s="1" t="s">
        <v>84</v>
      </c>
      <c r="G595" s="10">
        <v>10000</v>
      </c>
      <c r="H595" s="1" t="s">
        <v>85</v>
      </c>
      <c r="I595" s="10">
        <v>4870</v>
      </c>
      <c r="J595" s="1" t="s">
        <v>3773</v>
      </c>
      <c r="K595" s="1" t="s">
        <v>3774</v>
      </c>
      <c r="L595" s="1" t="s">
        <v>3775</v>
      </c>
      <c r="M595" s="1" t="s">
        <v>3776</v>
      </c>
      <c r="N595" s="10">
        <v>34</v>
      </c>
      <c r="O595" s="10">
        <v>47</v>
      </c>
      <c r="P595" s="10">
        <v>4</v>
      </c>
      <c r="Q595" s="19">
        <v>2</v>
      </c>
      <c r="R595" s="11">
        <v>544876.80000000005</v>
      </c>
      <c r="S595" s="11">
        <v>1</v>
      </c>
    </row>
    <row r="596" spans="1:19" x14ac:dyDescent="0.25">
      <c r="A596" s="1">
        <v>594</v>
      </c>
      <c r="B596" s="10">
        <v>259137</v>
      </c>
      <c r="C596" s="1" t="s">
        <v>3777</v>
      </c>
      <c r="D596" s="1" t="s">
        <v>3778</v>
      </c>
      <c r="E596" s="1" t="s">
        <v>46</v>
      </c>
      <c r="F596" s="1" t="s">
        <v>945</v>
      </c>
      <c r="G596" s="10">
        <v>60000</v>
      </c>
      <c r="H596" s="1" t="s">
        <v>946</v>
      </c>
      <c r="I596" s="10">
        <v>4865</v>
      </c>
      <c r="J596" s="1" t="s">
        <v>3779</v>
      </c>
      <c r="K596" s="1" t="s">
        <v>3780</v>
      </c>
      <c r="L596" s="1" t="s">
        <v>3781</v>
      </c>
      <c r="M596" s="1" t="s">
        <v>3782</v>
      </c>
      <c r="N596" s="10">
        <v>9</v>
      </c>
      <c r="O596" s="10">
        <v>16</v>
      </c>
      <c r="P596" s="10">
        <v>23</v>
      </c>
      <c r="Q596" s="19">
        <v>5</v>
      </c>
      <c r="R596" s="11">
        <v>282459.33</v>
      </c>
      <c r="S596" s="11">
        <v>1</v>
      </c>
    </row>
    <row r="597" spans="1:19" x14ac:dyDescent="0.25">
      <c r="A597" s="1">
        <v>595</v>
      </c>
      <c r="B597" s="10">
        <v>816966</v>
      </c>
      <c r="C597" s="1" t="s">
        <v>3783</v>
      </c>
      <c r="D597" s="1" t="s">
        <v>3784</v>
      </c>
      <c r="E597" s="1" t="s">
        <v>83</v>
      </c>
      <c r="F597" s="1" t="s">
        <v>15</v>
      </c>
      <c r="G597" s="10">
        <v>75000</v>
      </c>
      <c r="H597" s="1" t="s">
        <v>560</v>
      </c>
      <c r="I597" s="10">
        <v>4860</v>
      </c>
      <c r="J597" s="1" t="s">
        <v>3785</v>
      </c>
      <c r="K597" s="1" t="s">
        <v>3786</v>
      </c>
      <c r="L597" s="1" t="s">
        <v>3787</v>
      </c>
      <c r="M597" s="1" t="s">
        <v>3788</v>
      </c>
      <c r="N597" s="10">
        <v>17</v>
      </c>
      <c r="O597" s="10">
        <v>50</v>
      </c>
      <c r="P597" s="10">
        <v>15</v>
      </c>
      <c r="Q597" s="19">
        <v>9</v>
      </c>
      <c r="R597" s="11">
        <v>816966</v>
      </c>
      <c r="S597" s="11">
        <v>0</v>
      </c>
    </row>
    <row r="598" spans="1:19" x14ac:dyDescent="0.25">
      <c r="A598" s="1">
        <v>596</v>
      </c>
      <c r="B598" s="10">
        <v>427247</v>
      </c>
      <c r="C598" s="1" t="s">
        <v>3789</v>
      </c>
      <c r="D598" s="1" t="s">
        <v>3790</v>
      </c>
      <c r="E598" s="1" t="s">
        <v>470</v>
      </c>
      <c r="F598" s="1" t="s">
        <v>15</v>
      </c>
      <c r="G598" s="10">
        <v>35000</v>
      </c>
      <c r="H598" s="1" t="s">
        <v>3791</v>
      </c>
      <c r="I598" s="10">
        <v>4851</v>
      </c>
      <c r="J598" s="1" t="s">
        <v>3792</v>
      </c>
      <c r="K598" s="1" t="s">
        <v>3793</v>
      </c>
      <c r="L598" s="1" t="s">
        <v>3794</v>
      </c>
      <c r="M598" s="1" t="s">
        <v>3795</v>
      </c>
      <c r="N598" s="10">
        <v>9</v>
      </c>
      <c r="O598" s="10">
        <v>60</v>
      </c>
      <c r="P598" s="10">
        <v>1</v>
      </c>
      <c r="Q598" s="19">
        <v>9</v>
      </c>
      <c r="R598" s="11">
        <v>427247</v>
      </c>
      <c r="S598" s="11">
        <v>0</v>
      </c>
    </row>
    <row r="599" spans="1:19" x14ac:dyDescent="0.25">
      <c r="A599" s="1">
        <v>597</v>
      </c>
      <c r="B599" s="10">
        <v>173105</v>
      </c>
      <c r="C599" s="1" t="s">
        <v>3796</v>
      </c>
      <c r="D599" s="1" t="s">
        <v>1808</v>
      </c>
      <c r="E599" s="1" t="s">
        <v>14</v>
      </c>
      <c r="F599" s="1" t="s">
        <v>15</v>
      </c>
      <c r="G599" s="10">
        <v>10000</v>
      </c>
      <c r="H599" s="1" t="s">
        <v>190</v>
      </c>
      <c r="I599" s="10">
        <v>4850</v>
      </c>
      <c r="J599" s="1" t="s">
        <v>3797</v>
      </c>
      <c r="K599" s="1" t="s">
        <v>3798</v>
      </c>
      <c r="L599" s="1" t="s">
        <v>3799</v>
      </c>
      <c r="M599" s="1" t="s">
        <v>3800</v>
      </c>
      <c r="N599" s="10">
        <v>4</v>
      </c>
      <c r="O599" s="10">
        <v>19</v>
      </c>
      <c r="P599" s="10">
        <v>30</v>
      </c>
      <c r="Q599" s="19">
        <v>9</v>
      </c>
      <c r="R599" s="11">
        <v>173105</v>
      </c>
      <c r="S599" s="11">
        <v>0</v>
      </c>
    </row>
    <row r="600" spans="1:19" x14ac:dyDescent="0.25">
      <c r="A600" s="1">
        <v>598</v>
      </c>
      <c r="B600" s="10">
        <v>76019</v>
      </c>
      <c r="C600" s="1" t="s">
        <v>3801</v>
      </c>
      <c r="D600" s="1" t="s">
        <v>1839</v>
      </c>
      <c r="E600" s="1" t="s">
        <v>23</v>
      </c>
      <c r="F600" s="1" t="s">
        <v>15</v>
      </c>
      <c r="G600" s="10">
        <v>10000</v>
      </c>
      <c r="H600" s="1" t="s">
        <v>47</v>
      </c>
      <c r="I600" s="10">
        <v>4849</v>
      </c>
      <c r="J600" s="1" t="s">
        <v>3802</v>
      </c>
      <c r="K600" s="1" t="s">
        <v>3803</v>
      </c>
      <c r="L600" s="1" t="s">
        <v>3804</v>
      </c>
      <c r="M600" s="1" t="s">
        <v>3805</v>
      </c>
      <c r="N600" s="10">
        <v>4</v>
      </c>
      <c r="O600" s="10">
        <v>55</v>
      </c>
      <c r="P600" s="10">
        <v>12</v>
      </c>
      <c r="Q600" s="19">
        <v>9</v>
      </c>
      <c r="R600" s="11">
        <v>76019</v>
      </c>
      <c r="S600" s="11">
        <v>0</v>
      </c>
    </row>
    <row r="601" spans="1:19" x14ac:dyDescent="0.25">
      <c r="A601" s="1">
        <v>599</v>
      </c>
      <c r="B601" s="10">
        <v>378117</v>
      </c>
      <c r="C601" s="1" t="s">
        <v>3806</v>
      </c>
      <c r="D601" s="1" t="s">
        <v>3807</v>
      </c>
      <c r="E601" s="1" t="s">
        <v>14</v>
      </c>
      <c r="F601" s="1" t="s">
        <v>15</v>
      </c>
      <c r="G601" s="10">
        <v>5000</v>
      </c>
      <c r="H601" s="1" t="s">
        <v>338</v>
      </c>
      <c r="I601" s="10">
        <v>4839</v>
      </c>
      <c r="J601" s="1" t="s">
        <v>3808</v>
      </c>
      <c r="K601" s="1" t="s">
        <v>3809</v>
      </c>
      <c r="L601" s="1" t="s">
        <v>3810</v>
      </c>
      <c r="M601" s="1" t="s">
        <v>3811</v>
      </c>
      <c r="N601" s="10">
        <v>6</v>
      </c>
      <c r="O601" s="10">
        <v>26</v>
      </c>
      <c r="P601" s="10">
        <v>25</v>
      </c>
      <c r="Q601" s="19">
        <v>9</v>
      </c>
      <c r="R601" s="11">
        <v>378117</v>
      </c>
      <c r="S601" s="11">
        <v>0</v>
      </c>
    </row>
    <row r="602" spans="1:19" x14ac:dyDescent="0.25">
      <c r="A602" s="1">
        <v>600</v>
      </c>
      <c r="B602" s="10">
        <v>693435</v>
      </c>
      <c r="C602" s="1" t="s">
        <v>3812</v>
      </c>
      <c r="D602" s="1" t="s">
        <v>3813</v>
      </c>
      <c r="E602" s="1" t="s">
        <v>23</v>
      </c>
      <c r="F602" s="1" t="s">
        <v>15</v>
      </c>
      <c r="G602" s="10">
        <v>100000</v>
      </c>
      <c r="H602" s="1" t="s">
        <v>527</v>
      </c>
      <c r="I602" s="10">
        <v>4833</v>
      </c>
      <c r="J602" s="1" t="s">
        <v>3814</v>
      </c>
      <c r="K602" s="1" t="s">
        <v>3815</v>
      </c>
      <c r="L602" s="1" t="s">
        <v>3816</v>
      </c>
      <c r="M602" s="1" t="s">
        <v>3817</v>
      </c>
      <c r="N602" s="10">
        <v>11</v>
      </c>
      <c r="O602" s="10">
        <v>60</v>
      </c>
      <c r="P602" s="10">
        <v>1</v>
      </c>
      <c r="Q602" s="19">
        <v>9</v>
      </c>
      <c r="R602" s="11">
        <v>693435</v>
      </c>
      <c r="S602" s="11">
        <v>0</v>
      </c>
    </row>
    <row r="603" spans="1:19" x14ac:dyDescent="0.25">
      <c r="A603" s="1">
        <v>601</v>
      </c>
      <c r="B603" s="10">
        <v>855094</v>
      </c>
      <c r="C603" s="1" t="s">
        <v>3818</v>
      </c>
      <c r="D603" s="1" t="s">
        <v>3819</v>
      </c>
      <c r="E603" s="1" t="s">
        <v>23</v>
      </c>
      <c r="F603" s="1" t="s">
        <v>15</v>
      </c>
      <c r="G603" s="10">
        <v>18000</v>
      </c>
      <c r="H603" s="1" t="s">
        <v>2320</v>
      </c>
      <c r="I603" s="10">
        <v>4828</v>
      </c>
      <c r="J603" s="1" t="s">
        <v>3820</v>
      </c>
      <c r="K603" s="1" t="s">
        <v>3821</v>
      </c>
      <c r="L603" s="1" t="s">
        <v>3822</v>
      </c>
      <c r="M603" s="1" t="s">
        <v>3823</v>
      </c>
      <c r="N603" s="10">
        <v>17</v>
      </c>
      <c r="O603" s="10">
        <v>34</v>
      </c>
      <c r="P603" s="10">
        <v>1</v>
      </c>
      <c r="Q603" s="19">
        <v>9</v>
      </c>
      <c r="R603" s="11">
        <v>855094</v>
      </c>
      <c r="S603" s="11">
        <v>0</v>
      </c>
    </row>
    <row r="604" spans="1:19" x14ac:dyDescent="0.25">
      <c r="A604" s="1">
        <v>602</v>
      </c>
      <c r="B604" s="10">
        <v>190352</v>
      </c>
      <c r="C604" s="1" t="s">
        <v>3824</v>
      </c>
      <c r="D604" s="1" t="s">
        <v>3825</v>
      </c>
      <c r="E604" s="1" t="s">
        <v>23</v>
      </c>
      <c r="F604" s="1" t="s">
        <v>15</v>
      </c>
      <c r="G604" s="10">
        <v>10000</v>
      </c>
      <c r="H604" s="1" t="s">
        <v>527</v>
      </c>
      <c r="I604" s="10">
        <v>4823</v>
      </c>
      <c r="J604" s="1" t="s">
        <v>3826</v>
      </c>
      <c r="K604" s="1" t="s">
        <v>3827</v>
      </c>
      <c r="L604" s="1" t="s">
        <v>3828</v>
      </c>
      <c r="M604" s="1" t="s">
        <v>3829</v>
      </c>
      <c r="N604" s="10">
        <v>7</v>
      </c>
      <c r="O604" s="10">
        <v>60</v>
      </c>
      <c r="P604" s="10">
        <v>5</v>
      </c>
      <c r="Q604" s="19">
        <v>9</v>
      </c>
      <c r="R604" s="11">
        <v>190352</v>
      </c>
      <c r="S604" s="11">
        <v>0</v>
      </c>
    </row>
    <row r="605" spans="1:19" x14ac:dyDescent="0.25">
      <c r="A605" s="1">
        <v>603</v>
      </c>
      <c r="B605" s="10">
        <v>103058</v>
      </c>
      <c r="C605" s="1" t="s">
        <v>3830</v>
      </c>
      <c r="D605" s="1" t="s">
        <v>3831</v>
      </c>
      <c r="E605" s="1" t="s">
        <v>46</v>
      </c>
      <c r="F605" s="1" t="s">
        <v>15</v>
      </c>
      <c r="G605" s="10">
        <v>75000</v>
      </c>
      <c r="H605" s="1" t="s">
        <v>16</v>
      </c>
      <c r="I605" s="10">
        <v>4822</v>
      </c>
      <c r="J605" s="1" t="s">
        <v>3832</v>
      </c>
      <c r="K605" s="1" t="s">
        <v>3833</v>
      </c>
      <c r="L605" s="1" t="s">
        <v>3834</v>
      </c>
      <c r="M605" s="1" t="s">
        <v>3835</v>
      </c>
      <c r="N605" s="10">
        <v>5</v>
      </c>
      <c r="O605" s="10">
        <v>9</v>
      </c>
      <c r="P605" s="10">
        <v>15</v>
      </c>
      <c r="Q605" s="19">
        <v>9</v>
      </c>
      <c r="R605" s="11">
        <v>103058</v>
      </c>
      <c r="S605" s="11">
        <v>0</v>
      </c>
    </row>
    <row r="606" spans="1:19" x14ac:dyDescent="0.25">
      <c r="A606" s="1">
        <v>604</v>
      </c>
      <c r="B606" s="10">
        <v>306944</v>
      </c>
      <c r="C606" s="1" t="s">
        <v>3836</v>
      </c>
      <c r="D606" s="1" t="s">
        <v>3837</v>
      </c>
      <c r="E606" s="1" t="s">
        <v>23</v>
      </c>
      <c r="F606" s="1" t="s">
        <v>15</v>
      </c>
      <c r="G606" s="10">
        <v>9500</v>
      </c>
      <c r="H606" s="1" t="s">
        <v>47</v>
      </c>
      <c r="I606" s="10">
        <v>4818</v>
      </c>
      <c r="J606" s="1" t="s">
        <v>3838</v>
      </c>
      <c r="K606" s="1" t="s">
        <v>3839</v>
      </c>
      <c r="L606" s="1" t="s">
        <v>3840</v>
      </c>
      <c r="M606" s="1" t="s">
        <v>3841</v>
      </c>
      <c r="N606" s="10">
        <v>3</v>
      </c>
      <c r="O606" s="10">
        <v>45</v>
      </c>
      <c r="P606" s="10">
        <v>40</v>
      </c>
      <c r="Q606" s="19">
        <v>9</v>
      </c>
      <c r="R606" s="11">
        <v>306944</v>
      </c>
      <c r="S606" s="11">
        <v>0</v>
      </c>
    </row>
    <row r="607" spans="1:19" x14ac:dyDescent="0.25">
      <c r="A607" s="1">
        <v>605</v>
      </c>
      <c r="B607" s="10">
        <v>126447</v>
      </c>
      <c r="C607" s="1" t="s">
        <v>3842</v>
      </c>
      <c r="D607" s="1" t="s">
        <v>3843</v>
      </c>
      <c r="E607" s="1" t="s">
        <v>46</v>
      </c>
      <c r="F607" s="1" t="s">
        <v>75</v>
      </c>
      <c r="G607" s="10">
        <v>100000</v>
      </c>
      <c r="H607" s="1" t="s">
        <v>827</v>
      </c>
      <c r="I607" s="10">
        <v>4796</v>
      </c>
      <c r="J607" s="1" t="s">
        <v>3844</v>
      </c>
      <c r="K607" s="1" t="s">
        <v>3845</v>
      </c>
      <c r="L607" s="1" t="s">
        <v>3846</v>
      </c>
      <c r="M607" s="1" t="s">
        <v>3847</v>
      </c>
      <c r="N607" s="10">
        <v>14</v>
      </c>
      <c r="O607" s="10">
        <v>17</v>
      </c>
      <c r="P607" s="10">
        <v>4</v>
      </c>
      <c r="Q607" s="19">
        <v>6</v>
      </c>
      <c r="R607" s="11">
        <v>159323.22</v>
      </c>
      <c r="S607" s="11">
        <v>1</v>
      </c>
    </row>
    <row r="608" spans="1:19" x14ac:dyDescent="0.25">
      <c r="A608" s="1">
        <v>606</v>
      </c>
      <c r="B608" s="10">
        <v>241071</v>
      </c>
      <c r="C608" s="1" t="s">
        <v>3848</v>
      </c>
      <c r="D608" s="1" t="s">
        <v>3849</v>
      </c>
      <c r="E608" s="1" t="s">
        <v>38</v>
      </c>
      <c r="F608" s="1" t="s">
        <v>15</v>
      </c>
      <c r="G608" s="10">
        <v>200000</v>
      </c>
      <c r="H608" s="1" t="s">
        <v>16</v>
      </c>
      <c r="I608" s="10">
        <v>4789</v>
      </c>
      <c r="J608" s="1" t="s">
        <v>3850</v>
      </c>
      <c r="K608" s="1" t="s">
        <v>3851</v>
      </c>
      <c r="L608" s="1" t="s">
        <v>3852</v>
      </c>
      <c r="M608" s="1" t="s">
        <v>3853</v>
      </c>
      <c r="N608" s="10">
        <v>32</v>
      </c>
      <c r="O608" s="10">
        <v>25</v>
      </c>
      <c r="P608" s="10">
        <v>5</v>
      </c>
      <c r="Q608" s="19">
        <v>9</v>
      </c>
      <c r="R608" s="11">
        <v>241071</v>
      </c>
      <c r="S608" s="11">
        <v>0</v>
      </c>
    </row>
    <row r="609" spans="1:19" x14ac:dyDescent="0.25">
      <c r="A609" s="1">
        <v>607</v>
      </c>
      <c r="B609" s="10">
        <v>567350</v>
      </c>
      <c r="C609" s="1" t="s">
        <v>3854</v>
      </c>
      <c r="D609" s="1" t="s">
        <v>344</v>
      </c>
      <c r="E609" s="1" t="s">
        <v>14</v>
      </c>
      <c r="F609" s="1" t="s">
        <v>15</v>
      </c>
      <c r="G609" s="10">
        <v>50000</v>
      </c>
      <c r="H609" s="1" t="s">
        <v>345</v>
      </c>
      <c r="I609" s="10">
        <v>4774</v>
      </c>
      <c r="J609" s="1" t="s">
        <v>3855</v>
      </c>
      <c r="K609" s="1" t="s">
        <v>3856</v>
      </c>
      <c r="L609" s="1" t="s">
        <v>3857</v>
      </c>
      <c r="M609" s="1" t="s">
        <v>3858</v>
      </c>
      <c r="N609" s="10">
        <v>2</v>
      </c>
      <c r="O609" s="10">
        <v>27</v>
      </c>
      <c r="P609" s="10">
        <v>85</v>
      </c>
      <c r="Q609" s="19">
        <v>9</v>
      </c>
      <c r="R609" s="11">
        <v>567350</v>
      </c>
      <c r="S609" s="11">
        <v>0</v>
      </c>
    </row>
    <row r="610" spans="1:19" x14ac:dyDescent="0.25">
      <c r="A610" s="1">
        <v>608</v>
      </c>
      <c r="B610" s="10">
        <v>965758</v>
      </c>
      <c r="C610" s="1" t="s">
        <v>3859</v>
      </c>
      <c r="D610" s="1" t="s">
        <v>3860</v>
      </c>
      <c r="E610" s="1" t="s">
        <v>23</v>
      </c>
      <c r="F610" s="1" t="s">
        <v>15</v>
      </c>
      <c r="G610" s="10">
        <v>15000</v>
      </c>
      <c r="H610" s="1" t="s">
        <v>372</v>
      </c>
      <c r="I610" s="10">
        <v>4771</v>
      </c>
      <c r="J610" s="1" t="s">
        <v>3861</v>
      </c>
      <c r="K610" s="1" t="s">
        <v>3862</v>
      </c>
      <c r="L610" s="1" t="s">
        <v>3863</v>
      </c>
      <c r="M610" s="1" t="s">
        <v>3864</v>
      </c>
      <c r="N610" s="10">
        <v>11</v>
      </c>
      <c r="O610" s="10">
        <v>44</v>
      </c>
      <c r="P610" s="10">
        <v>149</v>
      </c>
      <c r="Q610" s="19">
        <v>9</v>
      </c>
      <c r="R610" s="11">
        <v>965758</v>
      </c>
      <c r="S610" s="11">
        <v>0</v>
      </c>
    </row>
    <row r="611" spans="1:19" x14ac:dyDescent="0.25">
      <c r="A611" s="1">
        <v>609</v>
      </c>
      <c r="B611" s="10">
        <v>661452</v>
      </c>
      <c r="C611" s="1" t="s">
        <v>3865</v>
      </c>
      <c r="D611" s="1" t="s">
        <v>3866</v>
      </c>
      <c r="E611" s="1" t="s">
        <v>1909</v>
      </c>
      <c r="F611" s="1" t="s">
        <v>15</v>
      </c>
      <c r="G611" s="10">
        <v>600000</v>
      </c>
      <c r="H611" s="1" t="s">
        <v>3867</v>
      </c>
      <c r="I611" s="10">
        <v>4765</v>
      </c>
      <c r="J611" s="1" t="s">
        <v>3868</v>
      </c>
      <c r="K611" s="1" t="s">
        <v>3869</v>
      </c>
      <c r="L611" s="1" t="s">
        <v>3866</v>
      </c>
      <c r="M611" s="1" t="s">
        <v>3870</v>
      </c>
      <c r="N611" s="10">
        <v>20</v>
      </c>
      <c r="O611" s="10">
        <v>26</v>
      </c>
      <c r="P611" s="10">
        <v>1</v>
      </c>
      <c r="Q611" s="19">
        <v>9</v>
      </c>
      <c r="R611" s="11">
        <v>661452</v>
      </c>
      <c r="S611" s="11">
        <v>0</v>
      </c>
    </row>
    <row r="612" spans="1:19" x14ac:dyDescent="0.25">
      <c r="A612" s="1">
        <v>610</v>
      </c>
      <c r="B612" s="10">
        <v>309495</v>
      </c>
      <c r="C612" s="1" t="s">
        <v>3871</v>
      </c>
      <c r="D612" s="1" t="s">
        <v>504</v>
      </c>
      <c r="E612" s="1" t="s">
        <v>14</v>
      </c>
      <c r="F612" s="1" t="s">
        <v>15</v>
      </c>
      <c r="G612" s="10">
        <v>15000</v>
      </c>
      <c r="H612" s="1" t="s">
        <v>505</v>
      </c>
      <c r="I612" s="10">
        <v>4765</v>
      </c>
      <c r="J612" s="1" t="s">
        <v>3872</v>
      </c>
      <c r="K612" s="1" t="s">
        <v>3873</v>
      </c>
      <c r="L612" s="1" t="s">
        <v>3874</v>
      </c>
      <c r="M612" s="1" t="s">
        <v>3875</v>
      </c>
      <c r="N612" s="10">
        <v>15</v>
      </c>
      <c r="O612" s="10">
        <v>33</v>
      </c>
      <c r="P612" s="10">
        <v>1</v>
      </c>
      <c r="Q612" s="19">
        <v>9</v>
      </c>
      <c r="R612" s="11">
        <v>309495</v>
      </c>
      <c r="S612" s="11">
        <v>0</v>
      </c>
    </row>
    <row r="613" spans="1:19" x14ac:dyDescent="0.25">
      <c r="A613" s="1">
        <v>611</v>
      </c>
      <c r="B613" s="10">
        <v>208925</v>
      </c>
      <c r="C613" s="1" t="s">
        <v>3876</v>
      </c>
      <c r="D613" s="1" t="s">
        <v>3877</v>
      </c>
      <c r="E613" s="1" t="s">
        <v>379</v>
      </c>
      <c r="F613" s="1" t="s">
        <v>15</v>
      </c>
      <c r="G613" s="10">
        <v>150000</v>
      </c>
      <c r="H613" s="1" t="s">
        <v>190</v>
      </c>
      <c r="I613" s="10">
        <v>4744</v>
      </c>
      <c r="J613" s="1" t="s">
        <v>3878</v>
      </c>
      <c r="K613" s="1" t="s">
        <v>3879</v>
      </c>
      <c r="L613" s="1" t="s">
        <v>3880</v>
      </c>
      <c r="M613" s="1" t="s">
        <v>3881</v>
      </c>
      <c r="N613" s="10">
        <v>16</v>
      </c>
      <c r="O613" s="10">
        <v>49</v>
      </c>
      <c r="P613" s="10">
        <v>5</v>
      </c>
      <c r="Q613" s="19">
        <v>9</v>
      </c>
      <c r="R613" s="11">
        <v>208925</v>
      </c>
      <c r="S613" s="11">
        <v>0</v>
      </c>
    </row>
    <row r="614" spans="1:19" x14ac:dyDescent="0.25">
      <c r="A614" s="1">
        <v>612</v>
      </c>
      <c r="B614" s="10">
        <v>972886</v>
      </c>
      <c r="C614" s="1" t="s">
        <v>3882</v>
      </c>
      <c r="D614" s="1" t="s">
        <v>3265</v>
      </c>
      <c r="E614" s="1" t="s">
        <v>14</v>
      </c>
      <c r="F614" s="1" t="s">
        <v>15</v>
      </c>
      <c r="G614" s="10">
        <v>80000</v>
      </c>
      <c r="H614" s="1" t="s">
        <v>3883</v>
      </c>
      <c r="I614" s="10">
        <v>4739</v>
      </c>
      <c r="J614" s="1" t="s">
        <v>3884</v>
      </c>
      <c r="K614" s="1" t="s">
        <v>3885</v>
      </c>
      <c r="L614" s="1" t="s">
        <v>3886</v>
      </c>
      <c r="M614" s="1" t="s">
        <v>3887</v>
      </c>
      <c r="N614" s="10">
        <v>6</v>
      </c>
      <c r="O614" s="10">
        <v>16</v>
      </c>
      <c r="P614" s="10">
        <v>6</v>
      </c>
      <c r="Q614" s="19">
        <v>9</v>
      </c>
      <c r="R614" s="11">
        <v>972886</v>
      </c>
      <c r="S614" s="11">
        <v>0</v>
      </c>
    </row>
    <row r="615" spans="1:19" x14ac:dyDescent="0.25">
      <c r="A615" s="1">
        <v>613</v>
      </c>
      <c r="B615" s="10">
        <v>537823</v>
      </c>
      <c r="C615" s="1" t="s">
        <v>3888</v>
      </c>
      <c r="D615" s="1" t="s">
        <v>3889</v>
      </c>
      <c r="E615" s="1" t="s">
        <v>23</v>
      </c>
      <c r="F615" s="1" t="s">
        <v>15</v>
      </c>
      <c r="G615" s="10">
        <v>20000</v>
      </c>
      <c r="H615" s="1" t="s">
        <v>560</v>
      </c>
      <c r="I615" s="10">
        <v>4730</v>
      </c>
      <c r="J615" s="1" t="s">
        <v>3890</v>
      </c>
      <c r="K615" s="1" t="s">
        <v>3891</v>
      </c>
      <c r="L615" s="1" t="s">
        <v>3892</v>
      </c>
      <c r="M615" s="1" t="s">
        <v>3893</v>
      </c>
      <c r="N615" s="10">
        <v>18</v>
      </c>
      <c r="O615" s="10">
        <v>33</v>
      </c>
      <c r="P615" s="10">
        <v>35</v>
      </c>
      <c r="Q615" s="19">
        <v>9</v>
      </c>
      <c r="R615" s="11">
        <v>537823</v>
      </c>
      <c r="S615" s="11">
        <v>0</v>
      </c>
    </row>
    <row r="616" spans="1:19" x14ac:dyDescent="0.25">
      <c r="A616" s="1">
        <v>614</v>
      </c>
      <c r="B616" s="10">
        <v>1341305</v>
      </c>
      <c r="C616" s="1" t="s">
        <v>3894</v>
      </c>
      <c r="D616" s="1" t="s">
        <v>3895</v>
      </c>
      <c r="E616" s="1" t="s">
        <v>14</v>
      </c>
      <c r="F616" s="1" t="s">
        <v>15</v>
      </c>
      <c r="G616" s="10">
        <v>30000</v>
      </c>
      <c r="H616" s="1" t="s">
        <v>3611</v>
      </c>
      <c r="I616" s="10">
        <v>4727</v>
      </c>
      <c r="J616" s="1" t="s">
        <v>3896</v>
      </c>
      <c r="K616" s="1" t="s">
        <v>3897</v>
      </c>
      <c r="L616" s="1" t="s">
        <v>3898</v>
      </c>
      <c r="M616" s="1" t="s">
        <v>3899</v>
      </c>
      <c r="N616" s="10">
        <v>26</v>
      </c>
      <c r="O616" s="10">
        <v>20</v>
      </c>
      <c r="P616" s="10">
        <v>1</v>
      </c>
      <c r="Q616" s="19">
        <v>9</v>
      </c>
      <c r="R616" s="11">
        <v>1341305</v>
      </c>
      <c r="S616" s="11">
        <v>0</v>
      </c>
    </row>
    <row r="617" spans="1:19" x14ac:dyDescent="0.25">
      <c r="A617" s="1">
        <v>615</v>
      </c>
      <c r="B617" s="10">
        <v>168020</v>
      </c>
      <c r="C617" s="1" t="s">
        <v>3900</v>
      </c>
      <c r="D617" s="1" t="s">
        <v>3901</v>
      </c>
      <c r="E617" s="1" t="s">
        <v>23</v>
      </c>
      <c r="F617" s="1" t="s">
        <v>15</v>
      </c>
      <c r="G617" s="10">
        <v>50000</v>
      </c>
      <c r="H617" s="1" t="s">
        <v>136</v>
      </c>
      <c r="I617" s="10">
        <v>4726</v>
      </c>
      <c r="J617" s="1" t="s">
        <v>3902</v>
      </c>
      <c r="K617" s="1" t="s">
        <v>3903</v>
      </c>
      <c r="L617" s="1" t="s">
        <v>3904</v>
      </c>
      <c r="M617" s="1" t="s">
        <v>3905</v>
      </c>
      <c r="N617" s="10">
        <v>8</v>
      </c>
      <c r="O617" s="10">
        <v>54</v>
      </c>
      <c r="P617" s="10">
        <v>18</v>
      </c>
      <c r="Q617" s="19">
        <v>9</v>
      </c>
      <c r="R617" s="11">
        <v>168020</v>
      </c>
      <c r="S617" s="11">
        <v>0</v>
      </c>
    </row>
    <row r="618" spans="1:19" x14ac:dyDescent="0.25">
      <c r="A618" s="1">
        <v>616</v>
      </c>
      <c r="B618" s="10">
        <v>186147</v>
      </c>
      <c r="C618" s="1" t="s">
        <v>3906</v>
      </c>
      <c r="D618" s="1" t="s">
        <v>719</v>
      </c>
      <c r="E618" s="1" t="s">
        <v>14</v>
      </c>
      <c r="F618" s="1" t="s">
        <v>15</v>
      </c>
      <c r="G618" s="10">
        <v>15000</v>
      </c>
      <c r="H618" s="1" t="s">
        <v>906</v>
      </c>
      <c r="I618" s="10">
        <v>4723</v>
      </c>
      <c r="J618" s="1" t="s">
        <v>3907</v>
      </c>
      <c r="K618" s="1" t="s">
        <v>3908</v>
      </c>
      <c r="L618" s="1" t="s">
        <v>3909</v>
      </c>
      <c r="M618" s="1" t="s">
        <v>3910</v>
      </c>
      <c r="N618" s="10">
        <v>8</v>
      </c>
      <c r="O618" s="10">
        <v>49</v>
      </c>
      <c r="P618" s="10">
        <v>8</v>
      </c>
      <c r="Q618" s="19">
        <v>9</v>
      </c>
      <c r="R618" s="11">
        <v>186147</v>
      </c>
      <c r="S618" s="11">
        <v>0</v>
      </c>
    </row>
    <row r="619" spans="1:19" x14ac:dyDescent="0.25">
      <c r="A619" s="1">
        <v>617</v>
      </c>
      <c r="B619" s="10">
        <v>451868</v>
      </c>
      <c r="C619" s="1" t="s">
        <v>3911</v>
      </c>
      <c r="D619" s="1" t="s">
        <v>3813</v>
      </c>
      <c r="E619" s="1" t="s">
        <v>23</v>
      </c>
      <c r="F619" s="1" t="s">
        <v>15</v>
      </c>
      <c r="G619" s="10">
        <v>50000</v>
      </c>
      <c r="H619" s="1" t="s">
        <v>527</v>
      </c>
      <c r="I619" s="10">
        <v>4722</v>
      </c>
      <c r="J619" s="1" t="s">
        <v>3912</v>
      </c>
      <c r="K619" s="1" t="s">
        <v>3913</v>
      </c>
      <c r="L619" s="1" t="s">
        <v>3914</v>
      </c>
      <c r="M619" s="1" t="s">
        <v>3915</v>
      </c>
      <c r="N619" s="10">
        <v>5</v>
      </c>
      <c r="O619" s="10">
        <v>51</v>
      </c>
      <c r="P619" s="10">
        <v>1</v>
      </c>
      <c r="Q619" s="19">
        <v>9</v>
      </c>
      <c r="R619" s="11">
        <v>451868</v>
      </c>
      <c r="S619" s="11">
        <v>0</v>
      </c>
    </row>
    <row r="620" spans="1:19" x14ac:dyDescent="0.25">
      <c r="A620" s="1">
        <v>618</v>
      </c>
      <c r="B620" s="10">
        <v>170779</v>
      </c>
      <c r="C620" s="1" t="s">
        <v>3916</v>
      </c>
      <c r="D620" s="1" t="s">
        <v>3917</v>
      </c>
      <c r="E620" s="1" t="s">
        <v>534</v>
      </c>
      <c r="F620" s="1" t="s">
        <v>15</v>
      </c>
      <c r="G620" s="10">
        <v>15000</v>
      </c>
      <c r="H620" s="1" t="s">
        <v>136</v>
      </c>
      <c r="I620" s="10">
        <v>4693</v>
      </c>
      <c r="J620" s="1" t="s">
        <v>3918</v>
      </c>
      <c r="K620" s="1" t="s">
        <v>3919</v>
      </c>
      <c r="L620" s="1" t="s">
        <v>3920</v>
      </c>
      <c r="M620" s="1" t="s">
        <v>3921</v>
      </c>
      <c r="N620" s="10">
        <v>3</v>
      </c>
      <c r="O620" s="10">
        <v>36</v>
      </c>
      <c r="P620" s="10">
        <v>25</v>
      </c>
      <c r="Q620" s="19">
        <v>9</v>
      </c>
      <c r="R620" s="11">
        <v>170779</v>
      </c>
      <c r="S620" s="11">
        <v>0</v>
      </c>
    </row>
    <row r="621" spans="1:19" x14ac:dyDescent="0.25">
      <c r="A621" s="1">
        <v>619</v>
      </c>
      <c r="B621" s="10">
        <v>85593</v>
      </c>
      <c r="C621" s="1" t="s">
        <v>3922</v>
      </c>
      <c r="D621" s="1" t="s">
        <v>3923</v>
      </c>
      <c r="E621" s="1" t="s">
        <v>46</v>
      </c>
      <c r="F621" s="1" t="s">
        <v>15</v>
      </c>
      <c r="G621" s="10">
        <v>12000</v>
      </c>
      <c r="H621" s="1" t="s">
        <v>278</v>
      </c>
      <c r="I621" s="10">
        <v>4689</v>
      </c>
      <c r="J621" s="1" t="s">
        <v>3924</v>
      </c>
      <c r="K621" s="1" t="s">
        <v>3925</v>
      </c>
      <c r="L621" s="1" t="s">
        <v>3926</v>
      </c>
      <c r="M621" s="1" t="s">
        <v>3927</v>
      </c>
      <c r="N621" s="10">
        <v>10</v>
      </c>
      <c r="O621" s="10">
        <v>17</v>
      </c>
      <c r="P621" s="10">
        <v>1</v>
      </c>
      <c r="Q621" s="19">
        <v>9</v>
      </c>
      <c r="R621" s="11">
        <v>85593</v>
      </c>
      <c r="S621" s="11">
        <v>0</v>
      </c>
    </row>
    <row r="622" spans="1:19" x14ac:dyDescent="0.25">
      <c r="A622" s="1">
        <v>620</v>
      </c>
      <c r="B622" s="10">
        <v>215056</v>
      </c>
      <c r="C622" s="1" t="s">
        <v>3928</v>
      </c>
      <c r="D622" s="1" t="s">
        <v>2340</v>
      </c>
      <c r="E622" s="1" t="s">
        <v>14</v>
      </c>
      <c r="F622" s="1" t="s">
        <v>15</v>
      </c>
      <c r="G622" s="10">
        <v>12000</v>
      </c>
      <c r="H622" s="1" t="s">
        <v>2341</v>
      </c>
      <c r="I622" s="10">
        <v>4689</v>
      </c>
      <c r="J622" s="1" t="s">
        <v>3929</v>
      </c>
      <c r="K622" s="1" t="s">
        <v>3930</v>
      </c>
      <c r="L622" s="1" t="s">
        <v>3931</v>
      </c>
      <c r="M622" s="1" t="s">
        <v>3932</v>
      </c>
      <c r="N622" s="10">
        <v>28</v>
      </c>
      <c r="O622" s="10">
        <v>44</v>
      </c>
      <c r="P622" s="10">
        <v>20</v>
      </c>
      <c r="Q622" s="19">
        <v>9</v>
      </c>
      <c r="R622" s="11">
        <v>215056</v>
      </c>
      <c r="S622" s="11">
        <v>0</v>
      </c>
    </row>
    <row r="623" spans="1:19" x14ac:dyDescent="0.25">
      <c r="A623" s="1">
        <v>621</v>
      </c>
      <c r="B623" s="10">
        <v>30061</v>
      </c>
      <c r="C623" s="1" t="s">
        <v>3933</v>
      </c>
      <c r="D623" s="1" t="s">
        <v>1102</v>
      </c>
      <c r="E623" s="1" t="s">
        <v>14</v>
      </c>
      <c r="F623" s="1" t="s">
        <v>15</v>
      </c>
      <c r="G623" s="10">
        <v>5000</v>
      </c>
      <c r="H623" s="1" t="s">
        <v>1492</v>
      </c>
      <c r="I623" s="10">
        <v>4687</v>
      </c>
      <c r="J623" s="1" t="s">
        <v>3934</v>
      </c>
      <c r="K623" s="1" t="s">
        <v>1494</v>
      </c>
      <c r="L623" s="1" t="s">
        <v>3935</v>
      </c>
      <c r="M623" s="1" t="s">
        <v>3936</v>
      </c>
      <c r="N623" s="10">
        <v>4</v>
      </c>
      <c r="O623" s="10">
        <v>49</v>
      </c>
      <c r="P623" s="10">
        <v>3</v>
      </c>
      <c r="Q623" s="19">
        <v>9</v>
      </c>
      <c r="R623" s="11">
        <v>30061</v>
      </c>
      <c r="S623" s="11">
        <v>0</v>
      </c>
    </row>
    <row r="624" spans="1:19" x14ac:dyDescent="0.25">
      <c r="A624" s="1">
        <v>622</v>
      </c>
      <c r="B624" s="10">
        <v>173820</v>
      </c>
      <c r="C624" s="1" t="s">
        <v>3937</v>
      </c>
      <c r="D624" s="1" t="s">
        <v>3938</v>
      </c>
      <c r="E624" s="1" t="s">
        <v>23</v>
      </c>
      <c r="F624" s="1" t="s">
        <v>15</v>
      </c>
      <c r="G624" s="10">
        <v>50000</v>
      </c>
      <c r="H624" s="1" t="s">
        <v>457</v>
      </c>
      <c r="I624" s="10">
        <v>4686</v>
      </c>
      <c r="J624" s="1" t="s">
        <v>3939</v>
      </c>
      <c r="K624" s="1" t="s">
        <v>3940</v>
      </c>
      <c r="L624" s="1" t="s">
        <v>3941</v>
      </c>
      <c r="M624" s="1" t="s">
        <v>3942</v>
      </c>
      <c r="N624" s="10">
        <v>11</v>
      </c>
      <c r="O624" s="10">
        <v>45</v>
      </c>
      <c r="P624" s="10">
        <v>5</v>
      </c>
      <c r="Q624" s="19">
        <v>9</v>
      </c>
      <c r="R624" s="11">
        <v>173820</v>
      </c>
      <c r="S624" s="11">
        <v>0</v>
      </c>
    </row>
    <row r="625" spans="1:19" x14ac:dyDescent="0.25">
      <c r="A625" s="1">
        <v>623</v>
      </c>
      <c r="B625" s="10">
        <v>297808</v>
      </c>
      <c r="C625" s="1" t="s">
        <v>3943</v>
      </c>
      <c r="D625" s="1" t="s">
        <v>1998</v>
      </c>
      <c r="E625" s="1" t="s">
        <v>23</v>
      </c>
      <c r="F625" s="1" t="s">
        <v>15</v>
      </c>
      <c r="G625" s="10">
        <v>50000</v>
      </c>
      <c r="H625" s="1" t="s">
        <v>47</v>
      </c>
      <c r="I625" s="10">
        <v>4679</v>
      </c>
      <c r="J625" s="1" t="s">
        <v>3944</v>
      </c>
      <c r="K625" s="1" t="s">
        <v>3945</v>
      </c>
      <c r="L625" s="1" t="s">
        <v>3946</v>
      </c>
      <c r="M625" s="1" t="s">
        <v>3947</v>
      </c>
      <c r="N625" s="10">
        <v>21</v>
      </c>
      <c r="O625" s="10">
        <v>60</v>
      </c>
      <c r="P625" s="10">
        <v>49</v>
      </c>
      <c r="Q625" s="19">
        <v>9</v>
      </c>
      <c r="R625" s="11">
        <v>297808</v>
      </c>
      <c r="S625" s="11">
        <v>0</v>
      </c>
    </row>
    <row r="626" spans="1:19" x14ac:dyDescent="0.25">
      <c r="A626" s="1">
        <v>624</v>
      </c>
      <c r="B626" s="10">
        <v>563721</v>
      </c>
      <c r="C626" s="1" t="s">
        <v>3948</v>
      </c>
      <c r="D626" s="1" t="s">
        <v>3949</v>
      </c>
      <c r="E626" s="1" t="s">
        <v>83</v>
      </c>
      <c r="F626" s="1" t="s">
        <v>15</v>
      </c>
      <c r="G626" s="10">
        <v>10000</v>
      </c>
      <c r="H626" s="1" t="s">
        <v>16</v>
      </c>
      <c r="I626" s="10">
        <v>4670</v>
      </c>
      <c r="J626" s="1" t="s">
        <v>3950</v>
      </c>
      <c r="K626" s="1" t="s">
        <v>3951</v>
      </c>
      <c r="L626" s="1" t="s">
        <v>3952</v>
      </c>
      <c r="M626" s="1" t="s">
        <v>3953</v>
      </c>
      <c r="N626" s="10">
        <v>11</v>
      </c>
      <c r="O626" s="10">
        <v>34</v>
      </c>
      <c r="P626" s="10">
        <v>9</v>
      </c>
      <c r="Q626" s="19">
        <v>9</v>
      </c>
      <c r="R626" s="11">
        <v>563721</v>
      </c>
      <c r="S626" s="11">
        <v>0</v>
      </c>
    </row>
    <row r="627" spans="1:19" x14ac:dyDescent="0.25">
      <c r="A627" s="1">
        <v>625</v>
      </c>
      <c r="B627" s="10">
        <v>154715</v>
      </c>
      <c r="C627" s="1" t="s">
        <v>3954</v>
      </c>
      <c r="D627" s="1" t="s">
        <v>3955</v>
      </c>
      <c r="E627" s="1" t="s">
        <v>46</v>
      </c>
      <c r="F627" s="1" t="s">
        <v>15</v>
      </c>
      <c r="G627" s="10">
        <v>50000</v>
      </c>
      <c r="H627" s="1" t="s">
        <v>827</v>
      </c>
      <c r="I627" s="10">
        <v>4668</v>
      </c>
      <c r="J627" s="1" t="s">
        <v>3956</v>
      </c>
      <c r="K627" s="1" t="s">
        <v>3957</v>
      </c>
      <c r="L627" s="1" t="s">
        <v>3958</v>
      </c>
      <c r="M627" s="1" t="s">
        <v>3959</v>
      </c>
      <c r="N627" s="10">
        <v>17</v>
      </c>
      <c r="O627" s="10">
        <v>9</v>
      </c>
      <c r="P627" s="10">
        <v>20</v>
      </c>
      <c r="Q627" s="19">
        <v>9</v>
      </c>
      <c r="R627" s="11">
        <v>154715</v>
      </c>
      <c r="S627" s="11">
        <v>0</v>
      </c>
    </row>
    <row r="628" spans="1:19" x14ac:dyDescent="0.25">
      <c r="A628" s="1">
        <v>626</v>
      </c>
      <c r="B628" s="10">
        <v>517255</v>
      </c>
      <c r="C628" s="1" t="s">
        <v>3960</v>
      </c>
      <c r="D628" s="1" t="s">
        <v>3961</v>
      </c>
      <c r="E628" s="1" t="s">
        <v>14</v>
      </c>
      <c r="F628" s="1" t="s">
        <v>15</v>
      </c>
      <c r="G628" s="10">
        <v>20000</v>
      </c>
      <c r="H628" s="1" t="s">
        <v>527</v>
      </c>
      <c r="I628" s="10">
        <v>4658</v>
      </c>
      <c r="J628" s="1" t="s">
        <v>3962</v>
      </c>
      <c r="K628" s="1" t="s">
        <v>3963</v>
      </c>
      <c r="L628" s="1" t="s">
        <v>3964</v>
      </c>
      <c r="M628" s="1" t="s">
        <v>3965</v>
      </c>
      <c r="N628" s="10">
        <v>33</v>
      </c>
      <c r="O628" s="10">
        <v>48</v>
      </c>
      <c r="P628" s="10">
        <v>1</v>
      </c>
      <c r="Q628" s="19">
        <v>9</v>
      </c>
      <c r="R628" s="11">
        <v>517255</v>
      </c>
      <c r="S628" s="11">
        <v>0</v>
      </c>
    </row>
    <row r="629" spans="1:19" x14ac:dyDescent="0.25">
      <c r="A629" s="1">
        <v>627</v>
      </c>
      <c r="B629" s="10">
        <v>339724</v>
      </c>
      <c r="C629" s="1" t="s">
        <v>3966</v>
      </c>
      <c r="D629" s="1" t="s">
        <v>2418</v>
      </c>
      <c r="E629" s="1" t="s">
        <v>14</v>
      </c>
      <c r="F629" s="1" t="s">
        <v>15</v>
      </c>
      <c r="G629" s="10">
        <v>30000</v>
      </c>
      <c r="H629" s="1" t="s">
        <v>2419</v>
      </c>
      <c r="I629" s="10">
        <v>4649</v>
      </c>
      <c r="J629" s="1" t="s">
        <v>3967</v>
      </c>
      <c r="K629" s="1" t="s">
        <v>3968</v>
      </c>
      <c r="L629" s="1" t="s">
        <v>3969</v>
      </c>
      <c r="M629" s="1" t="s">
        <v>3970</v>
      </c>
      <c r="N629" s="10">
        <v>5</v>
      </c>
      <c r="O629" s="10">
        <v>21</v>
      </c>
      <c r="P629" s="10">
        <v>1</v>
      </c>
      <c r="Q629" s="19">
        <v>9</v>
      </c>
      <c r="R629" s="11">
        <v>339724</v>
      </c>
      <c r="S629" s="11">
        <v>0</v>
      </c>
    </row>
    <row r="630" spans="1:19" x14ac:dyDescent="0.25">
      <c r="A630" s="1">
        <v>628</v>
      </c>
      <c r="B630" s="10">
        <v>111824</v>
      </c>
      <c r="C630" s="1" t="s">
        <v>3971</v>
      </c>
      <c r="D630" s="1" t="s">
        <v>3972</v>
      </c>
      <c r="E630" s="1" t="s">
        <v>497</v>
      </c>
      <c r="F630" s="1" t="s">
        <v>15</v>
      </c>
      <c r="G630" s="10">
        <v>4000</v>
      </c>
      <c r="H630" s="1" t="s">
        <v>68</v>
      </c>
      <c r="I630" s="10">
        <v>4649</v>
      </c>
      <c r="J630" s="1" t="s">
        <v>3973</v>
      </c>
      <c r="K630" s="1" t="s">
        <v>3974</v>
      </c>
      <c r="L630" s="1" t="s">
        <v>3975</v>
      </c>
      <c r="M630" s="1" t="s">
        <v>3976</v>
      </c>
      <c r="N630" s="10">
        <v>8</v>
      </c>
      <c r="O630" s="10">
        <v>48</v>
      </c>
      <c r="P630" s="10">
        <v>3</v>
      </c>
      <c r="Q630" s="19">
        <v>9</v>
      </c>
      <c r="R630" s="11">
        <v>111824</v>
      </c>
      <c r="S630" s="11">
        <v>0</v>
      </c>
    </row>
    <row r="631" spans="1:19" x14ac:dyDescent="0.25">
      <c r="A631" s="1">
        <v>629</v>
      </c>
      <c r="B631" s="10">
        <v>350119</v>
      </c>
      <c r="C631" s="1" t="s">
        <v>3977</v>
      </c>
      <c r="D631" s="1" t="s">
        <v>3978</v>
      </c>
      <c r="E631" s="1" t="s">
        <v>23</v>
      </c>
      <c r="F631" s="1" t="s">
        <v>15</v>
      </c>
      <c r="G631" s="10">
        <v>15000</v>
      </c>
      <c r="H631" s="1" t="s">
        <v>1929</v>
      </c>
      <c r="I631" s="10">
        <v>4644</v>
      </c>
      <c r="J631" s="1" t="s">
        <v>3979</v>
      </c>
      <c r="K631" s="1" t="s">
        <v>3980</v>
      </c>
      <c r="L631" s="1" t="s">
        <v>3981</v>
      </c>
      <c r="M631" s="1" t="s">
        <v>3982</v>
      </c>
      <c r="N631" s="10">
        <v>17</v>
      </c>
      <c r="O631" s="10">
        <v>30</v>
      </c>
      <c r="P631" s="10">
        <v>45</v>
      </c>
      <c r="Q631" s="19">
        <v>9</v>
      </c>
      <c r="R631" s="11">
        <v>350119</v>
      </c>
      <c r="S631" s="11">
        <v>0</v>
      </c>
    </row>
    <row r="632" spans="1:19" x14ac:dyDescent="0.25">
      <c r="A632" s="1">
        <v>630</v>
      </c>
      <c r="B632" s="10">
        <v>120335</v>
      </c>
      <c r="C632" s="1" t="s">
        <v>3983</v>
      </c>
      <c r="D632" s="1" t="s">
        <v>3984</v>
      </c>
      <c r="E632" s="1" t="s">
        <v>46</v>
      </c>
      <c r="F632" s="1" t="s">
        <v>15</v>
      </c>
      <c r="G632" s="10">
        <v>35000</v>
      </c>
      <c r="H632" s="1" t="s">
        <v>1237</v>
      </c>
      <c r="I632" s="10">
        <v>4636</v>
      </c>
      <c r="J632" s="1" t="s">
        <v>3985</v>
      </c>
      <c r="K632" s="1" t="s">
        <v>3986</v>
      </c>
      <c r="L632" s="1" t="s">
        <v>3987</v>
      </c>
      <c r="M632" s="1" t="s">
        <v>3988</v>
      </c>
      <c r="N632" s="10">
        <v>15</v>
      </c>
      <c r="O632" s="10">
        <v>60</v>
      </c>
      <c r="P632" s="10">
        <v>10</v>
      </c>
      <c r="Q632" s="19">
        <v>9</v>
      </c>
      <c r="R632" s="11">
        <v>120335</v>
      </c>
      <c r="S632" s="11">
        <v>0</v>
      </c>
    </row>
    <row r="633" spans="1:19" x14ac:dyDescent="0.25">
      <c r="A633" s="1">
        <v>631</v>
      </c>
      <c r="B633" s="10">
        <v>214152</v>
      </c>
      <c r="C633" s="1" t="s">
        <v>3989</v>
      </c>
      <c r="D633" s="1" t="s">
        <v>3990</v>
      </c>
      <c r="E633" s="1" t="s">
        <v>23</v>
      </c>
      <c r="F633" s="1" t="s">
        <v>15</v>
      </c>
      <c r="G633" s="10">
        <v>10000</v>
      </c>
      <c r="H633" s="1" t="s">
        <v>16</v>
      </c>
      <c r="I633" s="10">
        <v>4634</v>
      </c>
      <c r="J633" s="1" t="s">
        <v>3991</v>
      </c>
      <c r="K633" s="1" t="s">
        <v>3992</v>
      </c>
      <c r="L633" s="1" t="s">
        <v>3993</v>
      </c>
      <c r="M633" s="1" t="s">
        <v>3994</v>
      </c>
      <c r="N633" s="10">
        <v>24</v>
      </c>
      <c r="O633" s="10">
        <v>43</v>
      </c>
      <c r="P633" s="10">
        <v>5</v>
      </c>
      <c r="Q633" s="19">
        <v>9</v>
      </c>
      <c r="R633" s="11">
        <v>214152</v>
      </c>
      <c r="S633" s="11">
        <v>0</v>
      </c>
    </row>
    <row r="634" spans="1:19" x14ac:dyDescent="0.25">
      <c r="A634" s="1">
        <v>632</v>
      </c>
      <c r="B634" s="10">
        <v>198741</v>
      </c>
      <c r="C634" s="1" t="s">
        <v>3995</v>
      </c>
      <c r="D634" s="1" t="s">
        <v>3996</v>
      </c>
      <c r="E634" s="1" t="s">
        <v>46</v>
      </c>
      <c r="F634" s="1" t="s">
        <v>15</v>
      </c>
      <c r="G634" s="10">
        <v>100000</v>
      </c>
      <c r="H634" s="1" t="s">
        <v>257</v>
      </c>
      <c r="I634" s="10">
        <v>4632</v>
      </c>
      <c r="J634" s="1" t="s">
        <v>3997</v>
      </c>
      <c r="K634" s="1" t="s">
        <v>3998</v>
      </c>
      <c r="L634" s="1" t="s">
        <v>3999</v>
      </c>
      <c r="M634" s="1" t="s">
        <v>4000</v>
      </c>
      <c r="N634" s="10">
        <v>26</v>
      </c>
      <c r="O634" s="10">
        <v>41</v>
      </c>
      <c r="P634" s="10">
        <v>5</v>
      </c>
      <c r="Q634" s="19">
        <v>9</v>
      </c>
      <c r="R634" s="11">
        <v>198741</v>
      </c>
      <c r="S634" s="11">
        <v>0</v>
      </c>
    </row>
    <row r="635" spans="1:19" x14ac:dyDescent="0.25">
      <c r="A635" s="1">
        <v>633</v>
      </c>
      <c r="B635" s="10">
        <v>141115</v>
      </c>
      <c r="C635" s="1" t="s">
        <v>4001</v>
      </c>
      <c r="D635" s="1" t="s">
        <v>4002</v>
      </c>
      <c r="E635" s="1" t="s">
        <v>4003</v>
      </c>
      <c r="F635" s="1" t="s">
        <v>15</v>
      </c>
      <c r="G635" s="10">
        <v>9500</v>
      </c>
      <c r="H635" s="1" t="s">
        <v>869</v>
      </c>
      <c r="I635" s="10">
        <v>4625</v>
      </c>
      <c r="J635" s="1" t="s">
        <v>4004</v>
      </c>
      <c r="K635" s="1" t="s">
        <v>4005</v>
      </c>
      <c r="L635" s="1" t="s">
        <v>4006</v>
      </c>
      <c r="M635" s="1" t="s">
        <v>4007</v>
      </c>
      <c r="N635" s="10">
        <v>12</v>
      </c>
      <c r="O635" s="10">
        <v>41</v>
      </c>
      <c r="P635" s="10">
        <v>5</v>
      </c>
      <c r="Q635" s="19">
        <v>9</v>
      </c>
      <c r="R635" s="11">
        <v>141115</v>
      </c>
      <c r="S635" s="11">
        <v>0</v>
      </c>
    </row>
    <row r="636" spans="1:19" x14ac:dyDescent="0.25">
      <c r="A636" s="1">
        <v>634</v>
      </c>
      <c r="B636" s="10">
        <v>205116</v>
      </c>
      <c r="C636" s="1" t="s">
        <v>4008</v>
      </c>
      <c r="D636" s="1" t="s">
        <v>4009</v>
      </c>
      <c r="E636" s="1" t="s">
        <v>23</v>
      </c>
      <c r="F636" s="1" t="s">
        <v>15</v>
      </c>
      <c r="G636" s="10">
        <v>50000</v>
      </c>
      <c r="H636" s="1" t="s">
        <v>4010</v>
      </c>
      <c r="I636" s="10">
        <v>4623</v>
      </c>
      <c r="J636" s="1" t="s">
        <v>4011</v>
      </c>
      <c r="K636" s="1" t="s">
        <v>4012</v>
      </c>
      <c r="L636" s="1" t="s">
        <v>4013</v>
      </c>
      <c r="M636" s="1" t="s">
        <v>4014</v>
      </c>
      <c r="N636" s="10">
        <v>18</v>
      </c>
      <c r="O636" s="10">
        <v>41</v>
      </c>
      <c r="P636" s="10">
        <v>1</v>
      </c>
      <c r="Q636" s="19">
        <v>9</v>
      </c>
      <c r="R636" s="11">
        <v>205116</v>
      </c>
      <c r="S636" s="11">
        <v>0</v>
      </c>
    </row>
    <row r="637" spans="1:19" x14ac:dyDescent="0.25">
      <c r="A637" s="1">
        <v>635</v>
      </c>
      <c r="B637" s="10">
        <v>274794</v>
      </c>
      <c r="C637" s="1" t="s">
        <v>4015</v>
      </c>
      <c r="D637" s="1" t="s">
        <v>3978</v>
      </c>
      <c r="E637" s="1" t="s">
        <v>23</v>
      </c>
      <c r="F637" s="1" t="s">
        <v>15</v>
      </c>
      <c r="G637" s="10">
        <v>7000</v>
      </c>
      <c r="H637" s="1" t="s">
        <v>1929</v>
      </c>
      <c r="I637" s="10">
        <v>4614</v>
      </c>
      <c r="J637" s="1" t="s">
        <v>4016</v>
      </c>
      <c r="K637" s="1" t="s">
        <v>4017</v>
      </c>
      <c r="L637" s="1" t="s">
        <v>4018</v>
      </c>
      <c r="M637" s="1" t="s">
        <v>4019</v>
      </c>
      <c r="N637" s="10">
        <v>13</v>
      </c>
      <c r="O637" s="10">
        <v>37</v>
      </c>
      <c r="P637" s="10">
        <v>35</v>
      </c>
      <c r="Q637" s="19">
        <v>9</v>
      </c>
      <c r="R637" s="11">
        <v>274794</v>
      </c>
      <c r="S637" s="11">
        <v>0</v>
      </c>
    </row>
    <row r="638" spans="1:19" x14ac:dyDescent="0.25">
      <c r="A638" s="1">
        <v>636</v>
      </c>
      <c r="B638" s="10">
        <v>680568</v>
      </c>
      <c r="C638" s="1" t="s">
        <v>4020</v>
      </c>
      <c r="D638" s="1" t="s">
        <v>808</v>
      </c>
      <c r="E638" s="1" t="s">
        <v>23</v>
      </c>
      <c r="F638" s="1" t="s">
        <v>15</v>
      </c>
      <c r="G638" s="10">
        <v>150000</v>
      </c>
      <c r="H638" s="1" t="s">
        <v>162</v>
      </c>
      <c r="I638" s="10">
        <v>4597</v>
      </c>
      <c r="J638" s="1" t="s">
        <v>4021</v>
      </c>
      <c r="K638" s="1" t="s">
        <v>4022</v>
      </c>
      <c r="L638" s="1" t="s">
        <v>4023</v>
      </c>
      <c r="M638" s="1" t="s">
        <v>4024</v>
      </c>
      <c r="N638" s="10">
        <v>10</v>
      </c>
      <c r="O638" s="10">
        <v>48</v>
      </c>
      <c r="P638" s="10">
        <v>1</v>
      </c>
      <c r="Q638" s="19">
        <v>9</v>
      </c>
      <c r="R638" s="11">
        <v>680568</v>
      </c>
      <c r="S638" s="11">
        <v>0</v>
      </c>
    </row>
    <row r="639" spans="1:19" x14ac:dyDescent="0.25">
      <c r="A639" s="1">
        <v>637</v>
      </c>
      <c r="B639" s="10">
        <v>151590</v>
      </c>
      <c r="C639" s="1" t="s">
        <v>4025</v>
      </c>
      <c r="D639" s="1" t="s">
        <v>4026</v>
      </c>
      <c r="E639" s="1" t="s">
        <v>2162</v>
      </c>
      <c r="F639" s="1" t="s">
        <v>15</v>
      </c>
      <c r="G639" s="10">
        <v>20000</v>
      </c>
      <c r="H639" s="1" t="s">
        <v>16</v>
      </c>
      <c r="I639" s="10">
        <v>4586</v>
      </c>
      <c r="J639" s="1" t="s">
        <v>4027</v>
      </c>
      <c r="K639" s="1" t="s">
        <v>4028</v>
      </c>
      <c r="L639" s="1" t="s">
        <v>4029</v>
      </c>
      <c r="M639" s="1" t="s">
        <v>4030</v>
      </c>
      <c r="N639" s="10">
        <v>13</v>
      </c>
      <c r="O639" s="10">
        <v>24</v>
      </c>
      <c r="P639" s="10">
        <v>1</v>
      </c>
      <c r="Q639" s="19">
        <v>9</v>
      </c>
      <c r="R639" s="11">
        <v>151590</v>
      </c>
      <c r="S639" s="11">
        <v>0</v>
      </c>
    </row>
    <row r="640" spans="1:19" x14ac:dyDescent="0.25">
      <c r="A640" s="1">
        <v>638</v>
      </c>
      <c r="B640" s="10">
        <v>542732</v>
      </c>
      <c r="C640" s="1" t="s">
        <v>4031</v>
      </c>
      <c r="D640" s="1" t="s">
        <v>4032</v>
      </c>
      <c r="E640" s="1" t="s">
        <v>23</v>
      </c>
      <c r="F640" s="1" t="s">
        <v>15</v>
      </c>
      <c r="G640" s="10">
        <v>50000</v>
      </c>
      <c r="H640" s="1" t="s">
        <v>47</v>
      </c>
      <c r="I640" s="10">
        <v>4586</v>
      </c>
      <c r="J640" s="1" t="s">
        <v>4033</v>
      </c>
      <c r="K640" s="1" t="s">
        <v>4034</v>
      </c>
      <c r="L640" s="1" t="s">
        <v>4035</v>
      </c>
      <c r="M640" s="1" t="s">
        <v>4036</v>
      </c>
      <c r="N640" s="10">
        <v>8</v>
      </c>
      <c r="O640" s="10">
        <v>10</v>
      </c>
      <c r="P640" s="10">
        <v>5</v>
      </c>
      <c r="Q640" s="19">
        <v>9</v>
      </c>
      <c r="R640" s="11">
        <v>542732</v>
      </c>
      <c r="S640" s="11">
        <v>0</v>
      </c>
    </row>
    <row r="641" spans="1:19" x14ac:dyDescent="0.25">
      <c r="A641" s="1">
        <v>639</v>
      </c>
      <c r="B641" s="10">
        <v>202760</v>
      </c>
      <c r="C641" s="1" t="s">
        <v>4037</v>
      </c>
      <c r="D641" s="1" t="s">
        <v>4038</v>
      </c>
      <c r="E641" s="1" t="s">
        <v>46</v>
      </c>
      <c r="F641" s="1" t="s">
        <v>15</v>
      </c>
      <c r="G641" s="10">
        <v>100000</v>
      </c>
      <c r="H641" s="1" t="s">
        <v>527</v>
      </c>
      <c r="I641" s="10">
        <v>4583</v>
      </c>
      <c r="J641" s="1" t="s">
        <v>4039</v>
      </c>
      <c r="K641" s="1" t="s">
        <v>4040</v>
      </c>
      <c r="L641" s="1" t="s">
        <v>4041</v>
      </c>
      <c r="M641" s="1" t="s">
        <v>4042</v>
      </c>
      <c r="N641" s="10">
        <v>22</v>
      </c>
      <c r="O641" s="10">
        <v>26</v>
      </c>
      <c r="P641" s="10">
        <v>5</v>
      </c>
      <c r="Q641" s="19">
        <v>9</v>
      </c>
      <c r="R641" s="11">
        <v>202760</v>
      </c>
      <c r="S641" s="11">
        <v>0</v>
      </c>
    </row>
    <row r="642" spans="1:19" x14ac:dyDescent="0.25">
      <c r="A642" s="1">
        <v>640</v>
      </c>
      <c r="B642" s="10">
        <v>157381</v>
      </c>
      <c r="C642" s="1" t="s">
        <v>4043</v>
      </c>
      <c r="D642" s="1" t="s">
        <v>4044</v>
      </c>
      <c r="E642" s="1" t="s">
        <v>46</v>
      </c>
      <c r="F642" s="1" t="s">
        <v>15</v>
      </c>
      <c r="G642" s="10">
        <v>50000</v>
      </c>
      <c r="H642" s="1" t="s">
        <v>527</v>
      </c>
      <c r="I642" s="10">
        <v>4574</v>
      </c>
      <c r="J642" s="1" t="s">
        <v>4045</v>
      </c>
      <c r="K642" s="1" t="s">
        <v>4046</v>
      </c>
      <c r="L642" s="1" t="s">
        <v>4047</v>
      </c>
      <c r="M642" s="1" t="s">
        <v>4048</v>
      </c>
      <c r="N642" s="10">
        <v>18</v>
      </c>
      <c r="O642" s="10">
        <v>50</v>
      </c>
      <c r="P642" s="10">
        <v>5</v>
      </c>
      <c r="Q642" s="19">
        <v>9</v>
      </c>
      <c r="R642" s="11">
        <v>157381</v>
      </c>
      <c r="S642" s="11">
        <v>0</v>
      </c>
    </row>
    <row r="643" spans="1:19" x14ac:dyDescent="0.25">
      <c r="A643" s="1">
        <v>641</v>
      </c>
      <c r="B643" s="10">
        <v>229110</v>
      </c>
      <c r="C643" s="1" t="s">
        <v>4049</v>
      </c>
      <c r="D643" s="1" t="s">
        <v>2960</v>
      </c>
      <c r="E643" s="1" t="s">
        <v>23</v>
      </c>
      <c r="F643" s="1" t="s">
        <v>15</v>
      </c>
      <c r="G643" s="10">
        <v>5000</v>
      </c>
      <c r="H643" s="1" t="s">
        <v>162</v>
      </c>
      <c r="I643" s="10">
        <v>4570</v>
      </c>
      <c r="J643" s="1" t="s">
        <v>4050</v>
      </c>
      <c r="K643" s="1" t="s">
        <v>4051</v>
      </c>
      <c r="L643" s="1" t="s">
        <v>4052</v>
      </c>
      <c r="M643" s="1" t="s">
        <v>4053</v>
      </c>
      <c r="N643" s="10">
        <v>4</v>
      </c>
      <c r="O643" s="10">
        <v>26</v>
      </c>
      <c r="P643" s="10">
        <v>35</v>
      </c>
      <c r="Q643" s="19">
        <v>9</v>
      </c>
      <c r="R643" s="11">
        <v>229110</v>
      </c>
      <c r="S643" s="11">
        <v>0</v>
      </c>
    </row>
    <row r="644" spans="1:19" x14ac:dyDescent="0.25">
      <c r="A644" s="1">
        <v>642</v>
      </c>
      <c r="B644" s="10">
        <v>208098</v>
      </c>
      <c r="C644" s="1" t="s">
        <v>4054</v>
      </c>
      <c r="D644" s="1" t="s">
        <v>2610</v>
      </c>
      <c r="E644" s="1" t="s">
        <v>23</v>
      </c>
      <c r="F644" s="1" t="s">
        <v>15</v>
      </c>
      <c r="G644" s="10">
        <v>50000</v>
      </c>
      <c r="H644" s="1" t="s">
        <v>250</v>
      </c>
      <c r="I644" s="10">
        <v>4567</v>
      </c>
      <c r="J644" s="1" t="s">
        <v>4055</v>
      </c>
      <c r="K644" s="1" t="s">
        <v>4056</v>
      </c>
      <c r="L644" s="1" t="s">
        <v>4057</v>
      </c>
      <c r="M644" s="1" t="s">
        <v>4058</v>
      </c>
      <c r="N644" s="10">
        <v>3</v>
      </c>
      <c r="O644" s="10">
        <v>56</v>
      </c>
      <c r="P644" s="10">
        <v>25</v>
      </c>
      <c r="Q644" s="19">
        <v>9</v>
      </c>
      <c r="R644" s="11">
        <v>208098</v>
      </c>
      <c r="S644" s="11">
        <v>0</v>
      </c>
    </row>
    <row r="645" spans="1:19" x14ac:dyDescent="0.25">
      <c r="A645" s="1">
        <v>643</v>
      </c>
      <c r="B645" s="10">
        <v>791862</v>
      </c>
      <c r="C645" s="1" t="s">
        <v>4059</v>
      </c>
      <c r="D645" s="1" t="s">
        <v>4060</v>
      </c>
      <c r="E645" s="1" t="s">
        <v>189</v>
      </c>
      <c r="F645" s="1" t="s">
        <v>15</v>
      </c>
      <c r="G645" s="10">
        <v>160000</v>
      </c>
      <c r="H645" s="1" t="s">
        <v>338</v>
      </c>
      <c r="I645" s="10">
        <v>4562</v>
      </c>
      <c r="J645" s="1" t="s">
        <v>4061</v>
      </c>
      <c r="K645" s="1" t="s">
        <v>4062</v>
      </c>
      <c r="L645" s="1" t="s">
        <v>4063</v>
      </c>
      <c r="M645" s="1" t="s">
        <v>4064</v>
      </c>
      <c r="N645" s="10">
        <v>11</v>
      </c>
      <c r="O645" s="10">
        <v>25</v>
      </c>
      <c r="P645" s="10">
        <v>139</v>
      </c>
      <c r="Q645" s="19">
        <v>9</v>
      </c>
      <c r="R645" s="11">
        <v>791862</v>
      </c>
      <c r="S645" s="11">
        <v>0</v>
      </c>
    </row>
    <row r="646" spans="1:19" x14ac:dyDescent="0.25">
      <c r="A646" s="1">
        <v>644</v>
      </c>
      <c r="B646" s="10">
        <v>166720</v>
      </c>
      <c r="C646" s="1" t="s">
        <v>4065</v>
      </c>
      <c r="D646" s="1" t="s">
        <v>4066</v>
      </c>
      <c r="E646" s="1" t="s">
        <v>685</v>
      </c>
      <c r="F646" s="1" t="s">
        <v>945</v>
      </c>
      <c r="G646" s="10">
        <v>13371</v>
      </c>
      <c r="H646" s="1" t="s">
        <v>946</v>
      </c>
      <c r="I646" s="10">
        <v>4557</v>
      </c>
      <c r="J646" s="1" t="s">
        <v>4067</v>
      </c>
      <c r="K646" s="1" t="s">
        <v>4068</v>
      </c>
      <c r="L646" s="1" t="s">
        <v>4069</v>
      </c>
      <c r="M646" s="1" t="s">
        <v>4070</v>
      </c>
      <c r="N646" s="10">
        <v>7</v>
      </c>
      <c r="O646" s="10">
        <v>57</v>
      </c>
      <c r="P646" s="10">
        <v>1.1200000000000001</v>
      </c>
      <c r="Q646" s="19">
        <v>5</v>
      </c>
      <c r="R646" s="11">
        <v>181724.80000000002</v>
      </c>
      <c r="S646" s="11">
        <v>1</v>
      </c>
    </row>
    <row r="647" spans="1:19" x14ac:dyDescent="0.25">
      <c r="A647" s="1">
        <v>645</v>
      </c>
      <c r="B647" s="10">
        <v>137765</v>
      </c>
      <c r="C647" s="1" t="s">
        <v>4071</v>
      </c>
      <c r="D647" s="1" t="s">
        <v>4072</v>
      </c>
      <c r="E647" s="1" t="s">
        <v>46</v>
      </c>
      <c r="F647" s="1" t="s">
        <v>15</v>
      </c>
      <c r="G647" s="10">
        <v>100000</v>
      </c>
      <c r="H647" s="1" t="s">
        <v>4073</v>
      </c>
      <c r="I647" s="10">
        <v>4550</v>
      </c>
      <c r="J647" s="1" t="s">
        <v>4074</v>
      </c>
      <c r="K647" s="1" t="s">
        <v>4075</v>
      </c>
      <c r="L647" s="1" t="s">
        <v>4076</v>
      </c>
      <c r="M647" s="1" t="s">
        <v>4077</v>
      </c>
      <c r="N647" s="10">
        <v>24</v>
      </c>
      <c r="O647" s="10">
        <v>16</v>
      </c>
      <c r="P647" s="10">
        <v>5</v>
      </c>
      <c r="Q647" s="19">
        <v>9</v>
      </c>
      <c r="R647" s="11">
        <v>137765</v>
      </c>
      <c r="S647" s="11">
        <v>0</v>
      </c>
    </row>
    <row r="648" spans="1:19" x14ac:dyDescent="0.25">
      <c r="A648" s="1">
        <v>646</v>
      </c>
      <c r="B648" s="10">
        <v>212265</v>
      </c>
      <c r="C648" s="1" t="s">
        <v>4078</v>
      </c>
      <c r="D648" s="1" t="s">
        <v>4079</v>
      </c>
      <c r="E648" s="1" t="s">
        <v>23</v>
      </c>
      <c r="F648" s="1" t="s">
        <v>15</v>
      </c>
      <c r="G648" s="10">
        <v>9800</v>
      </c>
      <c r="H648" s="1" t="s">
        <v>4080</v>
      </c>
      <c r="I648" s="10">
        <v>4541</v>
      </c>
      <c r="J648" s="1" t="s">
        <v>4081</v>
      </c>
      <c r="K648" s="1" t="s">
        <v>4082</v>
      </c>
      <c r="L648" s="1" t="s">
        <v>4083</v>
      </c>
      <c r="M648" s="1" t="s">
        <v>4084</v>
      </c>
      <c r="N648" s="10">
        <v>16</v>
      </c>
      <c r="O648" s="10">
        <v>39</v>
      </c>
      <c r="P648" s="10">
        <v>1</v>
      </c>
      <c r="Q648" s="19">
        <v>9</v>
      </c>
      <c r="R648" s="11">
        <v>212265</v>
      </c>
      <c r="S648" s="11">
        <v>0</v>
      </c>
    </row>
    <row r="649" spans="1:19" x14ac:dyDescent="0.25">
      <c r="A649" s="1">
        <v>647</v>
      </c>
      <c r="B649" s="10">
        <v>150745</v>
      </c>
      <c r="C649" s="1" t="s">
        <v>4085</v>
      </c>
      <c r="D649" s="1" t="s">
        <v>4086</v>
      </c>
      <c r="E649" s="1" t="s">
        <v>46</v>
      </c>
      <c r="F649" s="1" t="s">
        <v>15</v>
      </c>
      <c r="G649" s="10">
        <v>75000</v>
      </c>
      <c r="H649" s="1" t="s">
        <v>4087</v>
      </c>
      <c r="I649" s="10">
        <v>4534</v>
      </c>
      <c r="J649" s="1" t="s">
        <v>4088</v>
      </c>
      <c r="K649" s="1" t="s">
        <v>4089</v>
      </c>
      <c r="L649" s="1" t="s">
        <v>4090</v>
      </c>
      <c r="M649" s="1" t="s">
        <v>4091</v>
      </c>
      <c r="N649" s="10">
        <v>17</v>
      </c>
      <c r="O649" s="10">
        <v>13</v>
      </c>
      <c r="P649" s="10">
        <v>5</v>
      </c>
      <c r="Q649" s="19">
        <v>9</v>
      </c>
      <c r="R649" s="11">
        <v>150745</v>
      </c>
      <c r="S649" s="11">
        <v>0</v>
      </c>
    </row>
    <row r="650" spans="1:19" x14ac:dyDescent="0.25">
      <c r="A650" s="1">
        <v>648</v>
      </c>
      <c r="B650" s="10">
        <v>189066</v>
      </c>
      <c r="C650" s="1" t="s">
        <v>4092</v>
      </c>
      <c r="D650" s="1" t="s">
        <v>4093</v>
      </c>
      <c r="E650" s="1" t="s">
        <v>4094</v>
      </c>
      <c r="F650" s="1" t="s">
        <v>15</v>
      </c>
      <c r="G650" s="10">
        <v>11200</v>
      </c>
      <c r="H650" s="1" t="s">
        <v>85</v>
      </c>
      <c r="I650" s="10">
        <v>4533</v>
      </c>
      <c r="J650" s="1" t="s">
        <v>4095</v>
      </c>
      <c r="K650" s="1" t="s">
        <v>4096</v>
      </c>
      <c r="L650" s="1" t="s">
        <v>4097</v>
      </c>
      <c r="M650" s="1" t="s">
        <v>4098</v>
      </c>
      <c r="N650" s="10">
        <v>17</v>
      </c>
      <c r="O650" s="10">
        <v>59</v>
      </c>
      <c r="P650" s="10">
        <v>9</v>
      </c>
      <c r="Q650" s="19">
        <v>9</v>
      </c>
      <c r="R650" s="11">
        <v>189066</v>
      </c>
      <c r="S650" s="11">
        <v>0</v>
      </c>
    </row>
    <row r="651" spans="1:19" x14ac:dyDescent="0.25">
      <c r="A651" s="1">
        <v>649</v>
      </c>
      <c r="B651" s="10">
        <v>78624</v>
      </c>
      <c r="C651" s="1" t="s">
        <v>4099</v>
      </c>
      <c r="D651" s="1" t="s">
        <v>4100</v>
      </c>
      <c r="E651" s="1" t="s">
        <v>23</v>
      </c>
      <c r="F651" s="1" t="s">
        <v>15</v>
      </c>
      <c r="G651" s="10">
        <v>14000</v>
      </c>
      <c r="H651" s="1" t="s">
        <v>2623</v>
      </c>
      <c r="I651" s="10">
        <v>4526</v>
      </c>
      <c r="J651" s="1" t="s">
        <v>4101</v>
      </c>
      <c r="K651" s="1" t="s">
        <v>4102</v>
      </c>
      <c r="L651" s="1" t="s">
        <v>4103</v>
      </c>
      <c r="M651" s="1" t="s">
        <v>4104</v>
      </c>
      <c r="N651" s="10">
        <v>15</v>
      </c>
      <c r="O651" s="10">
        <v>5</v>
      </c>
      <c r="P651" s="10">
        <v>3</v>
      </c>
      <c r="Q651" s="19">
        <v>9</v>
      </c>
      <c r="R651" s="11">
        <v>78624</v>
      </c>
      <c r="S651" s="11">
        <v>0</v>
      </c>
    </row>
    <row r="652" spans="1:19" x14ac:dyDescent="0.25">
      <c r="A652" s="1">
        <v>650</v>
      </c>
      <c r="B652" s="10">
        <v>821015</v>
      </c>
      <c r="C652" s="1" t="s">
        <v>4105</v>
      </c>
      <c r="D652" s="1" t="s">
        <v>4106</v>
      </c>
      <c r="E652" s="1" t="s">
        <v>1005</v>
      </c>
      <c r="F652" s="1" t="s">
        <v>15</v>
      </c>
      <c r="G652" s="10">
        <v>150000</v>
      </c>
      <c r="H652" s="1" t="s">
        <v>827</v>
      </c>
      <c r="I652" s="10">
        <v>4516</v>
      </c>
      <c r="J652" s="1" t="s">
        <v>4107</v>
      </c>
      <c r="K652" s="1" t="s">
        <v>4108</v>
      </c>
      <c r="L652" s="1" t="s">
        <v>4109</v>
      </c>
      <c r="M652" s="1" t="s">
        <v>4110</v>
      </c>
      <c r="N652" s="10">
        <v>7</v>
      </c>
      <c r="O652" s="10">
        <v>7</v>
      </c>
      <c r="P652" s="10">
        <v>5</v>
      </c>
      <c r="Q652" s="19">
        <v>9</v>
      </c>
      <c r="R652" s="11">
        <v>821015</v>
      </c>
      <c r="S652" s="11">
        <v>0</v>
      </c>
    </row>
    <row r="653" spans="1:19" x14ac:dyDescent="0.25">
      <c r="A653" s="1">
        <v>651</v>
      </c>
      <c r="B653" s="10">
        <v>259096</v>
      </c>
      <c r="C653" s="1" t="s">
        <v>4111</v>
      </c>
      <c r="D653" s="1" t="s">
        <v>4112</v>
      </c>
      <c r="E653" s="1" t="s">
        <v>14</v>
      </c>
      <c r="F653" s="1" t="s">
        <v>15</v>
      </c>
      <c r="G653" s="10">
        <v>120000</v>
      </c>
      <c r="H653" s="1" t="s">
        <v>305</v>
      </c>
      <c r="I653" s="10">
        <v>4509</v>
      </c>
      <c r="J653" s="1" t="s">
        <v>4113</v>
      </c>
      <c r="K653" s="1" t="s">
        <v>4114</v>
      </c>
      <c r="L653" s="1" t="s">
        <v>4115</v>
      </c>
      <c r="M653" s="1" t="s">
        <v>4116</v>
      </c>
      <c r="N653" s="10">
        <v>47</v>
      </c>
      <c r="O653" s="10">
        <v>33</v>
      </c>
      <c r="P653" s="10">
        <v>1</v>
      </c>
      <c r="Q653" s="19">
        <v>9</v>
      </c>
      <c r="R653" s="11">
        <v>259096</v>
      </c>
      <c r="S653" s="11">
        <v>0</v>
      </c>
    </row>
    <row r="654" spans="1:19" x14ac:dyDescent="0.25">
      <c r="A654" s="1">
        <v>652</v>
      </c>
      <c r="B654" s="10">
        <v>178193</v>
      </c>
      <c r="C654" s="1" t="s">
        <v>4117</v>
      </c>
      <c r="D654" s="1" t="s">
        <v>4118</v>
      </c>
      <c r="E654" s="1" t="s">
        <v>46</v>
      </c>
      <c r="F654" s="1" t="s">
        <v>15</v>
      </c>
      <c r="G654" s="10">
        <v>150000</v>
      </c>
      <c r="H654" s="1" t="s">
        <v>372</v>
      </c>
      <c r="I654" s="10">
        <v>4506</v>
      </c>
      <c r="J654" s="1" t="s">
        <v>4119</v>
      </c>
      <c r="K654" s="1" t="s">
        <v>4120</v>
      </c>
      <c r="L654" s="1" t="s">
        <v>4121</v>
      </c>
      <c r="M654" s="1" t="s">
        <v>4122</v>
      </c>
      <c r="N654" s="10">
        <v>21</v>
      </c>
      <c r="O654" s="10">
        <v>52</v>
      </c>
      <c r="P654" s="10">
        <v>1</v>
      </c>
      <c r="Q654" s="19">
        <v>9</v>
      </c>
      <c r="R654" s="11">
        <v>178193</v>
      </c>
      <c r="S654" s="11">
        <v>0</v>
      </c>
    </row>
    <row r="655" spans="1:19" x14ac:dyDescent="0.25">
      <c r="A655" s="1">
        <v>653</v>
      </c>
      <c r="B655" s="10">
        <v>440461</v>
      </c>
      <c r="C655" s="1" t="s">
        <v>4123</v>
      </c>
      <c r="D655" s="1" t="s">
        <v>4124</v>
      </c>
      <c r="E655" s="1" t="s">
        <v>14</v>
      </c>
      <c r="F655" s="1" t="s">
        <v>15</v>
      </c>
      <c r="G655" s="10">
        <v>40000</v>
      </c>
      <c r="H655" s="1" t="s">
        <v>16</v>
      </c>
      <c r="I655" s="10">
        <v>4506</v>
      </c>
      <c r="J655" s="1" t="s">
        <v>4125</v>
      </c>
      <c r="K655" s="1" t="s">
        <v>4126</v>
      </c>
      <c r="L655" s="1" t="s">
        <v>4127</v>
      </c>
      <c r="M655" s="1" t="s">
        <v>4128</v>
      </c>
      <c r="N655" s="10">
        <v>6</v>
      </c>
      <c r="O655" s="10">
        <v>9</v>
      </c>
      <c r="P655" s="10">
        <v>5</v>
      </c>
      <c r="Q655" s="19">
        <v>9</v>
      </c>
      <c r="R655" s="11">
        <v>440461</v>
      </c>
      <c r="S655" s="11">
        <v>0</v>
      </c>
    </row>
    <row r="656" spans="1:19" x14ac:dyDescent="0.25">
      <c r="A656" s="1">
        <v>654</v>
      </c>
      <c r="B656" s="10">
        <v>345992</v>
      </c>
      <c r="C656" s="1" t="s">
        <v>4129</v>
      </c>
      <c r="D656" s="1" t="s">
        <v>4130</v>
      </c>
      <c r="E656" s="1" t="s">
        <v>38</v>
      </c>
      <c r="F656" s="1" t="s">
        <v>15</v>
      </c>
      <c r="G656" s="10">
        <v>125000</v>
      </c>
      <c r="H656" s="1" t="s">
        <v>3577</v>
      </c>
      <c r="I656" s="10">
        <v>4495</v>
      </c>
      <c r="J656" s="1" t="s">
        <v>4131</v>
      </c>
      <c r="K656" s="1" t="s">
        <v>4132</v>
      </c>
      <c r="L656" s="1" t="s">
        <v>4133</v>
      </c>
      <c r="M656" s="1" t="s">
        <v>4134</v>
      </c>
      <c r="N656" s="10">
        <v>14</v>
      </c>
      <c r="O656" s="10">
        <v>33</v>
      </c>
      <c r="P656" s="10">
        <v>10</v>
      </c>
      <c r="Q656" s="19">
        <v>9</v>
      </c>
      <c r="R656" s="11">
        <v>345992</v>
      </c>
      <c r="S656" s="11">
        <v>0</v>
      </c>
    </row>
    <row r="657" spans="1:19" x14ac:dyDescent="0.25">
      <c r="A657" s="1">
        <v>655</v>
      </c>
      <c r="B657" s="10">
        <v>452457</v>
      </c>
      <c r="C657" s="1" t="s">
        <v>4135</v>
      </c>
      <c r="D657" s="1" t="s">
        <v>2677</v>
      </c>
      <c r="E657" s="1" t="s">
        <v>23</v>
      </c>
      <c r="F657" s="1" t="s">
        <v>15</v>
      </c>
      <c r="G657" s="10">
        <v>50000</v>
      </c>
      <c r="H657" s="1" t="s">
        <v>2678</v>
      </c>
      <c r="I657" s="10">
        <v>4491</v>
      </c>
      <c r="J657" s="1" t="s">
        <v>4136</v>
      </c>
      <c r="K657" s="1" t="s">
        <v>4137</v>
      </c>
      <c r="L657" s="1" t="s">
        <v>4138</v>
      </c>
      <c r="M657" s="1" t="s">
        <v>4139</v>
      </c>
      <c r="N657" s="10">
        <v>11</v>
      </c>
      <c r="O657" s="10">
        <v>54</v>
      </c>
      <c r="P657" s="10">
        <v>39</v>
      </c>
      <c r="Q657" s="19">
        <v>9</v>
      </c>
      <c r="R657" s="11">
        <v>452457</v>
      </c>
      <c r="S657" s="11">
        <v>0</v>
      </c>
    </row>
    <row r="658" spans="1:19" x14ac:dyDescent="0.25">
      <c r="A658" s="1">
        <v>656</v>
      </c>
      <c r="B658" s="10">
        <v>174804</v>
      </c>
      <c r="C658" s="1" t="s">
        <v>4140</v>
      </c>
      <c r="D658" s="1" t="s">
        <v>4141</v>
      </c>
      <c r="E658" s="1" t="s">
        <v>46</v>
      </c>
      <c r="F658" s="1" t="s">
        <v>15</v>
      </c>
      <c r="G658" s="10">
        <v>100000</v>
      </c>
      <c r="H658" s="1" t="s">
        <v>541</v>
      </c>
      <c r="I658" s="10">
        <v>4484</v>
      </c>
      <c r="J658" s="1" t="s">
        <v>4142</v>
      </c>
      <c r="K658" s="1" t="s">
        <v>4143</v>
      </c>
      <c r="L658" s="1" t="s">
        <v>4144</v>
      </c>
      <c r="M658" s="1" t="s">
        <v>4145</v>
      </c>
      <c r="N658" s="10">
        <v>18</v>
      </c>
      <c r="O658" s="10">
        <v>16</v>
      </c>
      <c r="P658" s="10">
        <v>1</v>
      </c>
      <c r="Q658" s="19">
        <v>9</v>
      </c>
      <c r="R658" s="11">
        <v>174804</v>
      </c>
      <c r="S658" s="11">
        <v>0</v>
      </c>
    </row>
    <row r="659" spans="1:19" x14ac:dyDescent="0.25">
      <c r="A659" s="1">
        <v>657</v>
      </c>
      <c r="B659" s="10">
        <v>215512</v>
      </c>
      <c r="C659" s="1" t="s">
        <v>4146</v>
      </c>
      <c r="D659" s="1" t="s">
        <v>4147</v>
      </c>
      <c r="E659" s="1" t="s">
        <v>477</v>
      </c>
      <c r="F659" s="1" t="s">
        <v>15</v>
      </c>
      <c r="G659" s="10">
        <v>30000</v>
      </c>
      <c r="H659" s="1" t="s">
        <v>250</v>
      </c>
      <c r="I659" s="10">
        <v>4478</v>
      </c>
      <c r="J659" s="1" t="s">
        <v>4148</v>
      </c>
      <c r="K659" s="1" t="s">
        <v>4149</v>
      </c>
      <c r="L659" s="1" t="s">
        <v>4150</v>
      </c>
      <c r="M659" s="1" t="s">
        <v>4151</v>
      </c>
      <c r="N659" s="10">
        <v>11</v>
      </c>
      <c r="O659" s="10">
        <v>21</v>
      </c>
      <c r="P659" s="10">
        <v>20</v>
      </c>
      <c r="Q659" s="19">
        <v>9</v>
      </c>
      <c r="R659" s="11">
        <v>215512</v>
      </c>
      <c r="S659" s="11">
        <v>0</v>
      </c>
    </row>
    <row r="660" spans="1:19" x14ac:dyDescent="0.25">
      <c r="A660" s="1">
        <v>658</v>
      </c>
      <c r="B660" s="10">
        <v>116164</v>
      </c>
      <c r="C660" s="1" t="s">
        <v>4152</v>
      </c>
      <c r="D660" s="1" t="s">
        <v>4153</v>
      </c>
      <c r="E660" s="1" t="s">
        <v>559</v>
      </c>
      <c r="F660" s="1" t="s">
        <v>15</v>
      </c>
      <c r="G660" s="10">
        <v>100000</v>
      </c>
      <c r="H660" s="1" t="s">
        <v>47</v>
      </c>
      <c r="I660" s="10">
        <v>4477</v>
      </c>
      <c r="J660" s="1" t="s">
        <v>4154</v>
      </c>
      <c r="K660" s="1" t="s">
        <v>4155</v>
      </c>
      <c r="L660" s="1" t="s">
        <v>4156</v>
      </c>
      <c r="M660" s="1" t="s">
        <v>4157</v>
      </c>
      <c r="N660" s="10">
        <v>10</v>
      </c>
      <c r="O660" s="10">
        <v>16</v>
      </c>
      <c r="P660" s="10">
        <v>5</v>
      </c>
      <c r="Q660" s="19">
        <v>9</v>
      </c>
      <c r="R660" s="11">
        <v>116164</v>
      </c>
      <c r="S660" s="11">
        <v>0</v>
      </c>
    </row>
    <row r="661" spans="1:19" x14ac:dyDescent="0.25">
      <c r="A661" s="1">
        <v>659</v>
      </c>
      <c r="B661" s="10">
        <v>264527</v>
      </c>
      <c r="C661" s="1" t="s">
        <v>4158</v>
      </c>
      <c r="D661" s="1" t="s">
        <v>4159</v>
      </c>
      <c r="E661" s="1" t="s">
        <v>189</v>
      </c>
      <c r="F661" s="1" t="s">
        <v>15</v>
      </c>
      <c r="G661" s="10">
        <v>80000</v>
      </c>
      <c r="H661" s="1" t="s">
        <v>527</v>
      </c>
      <c r="I661" s="10">
        <v>4474</v>
      </c>
      <c r="J661" s="1" t="s">
        <v>4160</v>
      </c>
      <c r="K661" s="1" t="s">
        <v>4161</v>
      </c>
      <c r="L661" s="1" t="s">
        <v>4162</v>
      </c>
      <c r="M661" s="1" t="s">
        <v>4163</v>
      </c>
      <c r="N661" s="10">
        <v>4</v>
      </c>
      <c r="O661" s="10">
        <v>46</v>
      </c>
      <c r="P661" s="10">
        <v>5</v>
      </c>
      <c r="Q661" s="19">
        <v>9</v>
      </c>
      <c r="R661" s="11">
        <v>264527</v>
      </c>
      <c r="S661" s="11">
        <v>0</v>
      </c>
    </row>
    <row r="662" spans="1:19" x14ac:dyDescent="0.25">
      <c r="A662" s="1">
        <v>660</v>
      </c>
      <c r="B662" s="10">
        <v>610117</v>
      </c>
      <c r="C662" s="1" t="s">
        <v>4164</v>
      </c>
      <c r="D662" s="1" t="s">
        <v>4165</v>
      </c>
      <c r="E662" s="1" t="s">
        <v>1909</v>
      </c>
      <c r="F662" s="1" t="s">
        <v>84</v>
      </c>
      <c r="G662" s="10">
        <v>200000</v>
      </c>
      <c r="H662" s="1" t="s">
        <v>85</v>
      </c>
      <c r="I662" s="10">
        <v>4462</v>
      </c>
      <c r="J662" s="1" t="s">
        <v>4166</v>
      </c>
      <c r="K662" s="1" t="s">
        <v>4167</v>
      </c>
      <c r="L662" s="1" t="s">
        <v>4168</v>
      </c>
      <c r="M662" s="1" t="s">
        <v>4169</v>
      </c>
      <c r="N662" s="10">
        <v>15</v>
      </c>
      <c r="O662" s="10">
        <v>54</v>
      </c>
      <c r="P662" s="10">
        <v>4</v>
      </c>
      <c r="Q662" s="19">
        <v>2</v>
      </c>
      <c r="R662" s="11">
        <v>451486.58</v>
      </c>
      <c r="S662" s="11">
        <v>1</v>
      </c>
    </row>
    <row r="663" spans="1:19" x14ac:dyDescent="0.25">
      <c r="A663" s="1">
        <v>661</v>
      </c>
      <c r="B663" s="10">
        <v>1643117</v>
      </c>
      <c r="C663" s="1" t="s">
        <v>4170</v>
      </c>
      <c r="D663" s="1" t="s">
        <v>4171</v>
      </c>
      <c r="E663" s="1" t="s">
        <v>23</v>
      </c>
      <c r="F663" s="1" t="s">
        <v>15</v>
      </c>
      <c r="G663" s="10">
        <v>100000</v>
      </c>
      <c r="H663" s="1" t="s">
        <v>47</v>
      </c>
      <c r="I663" s="10">
        <v>4459</v>
      </c>
      <c r="J663" s="1" t="s">
        <v>4172</v>
      </c>
      <c r="K663" s="1" t="s">
        <v>4173</v>
      </c>
      <c r="L663" s="1" t="s">
        <v>4174</v>
      </c>
      <c r="M663" s="1" t="s">
        <v>4175</v>
      </c>
      <c r="N663" s="10">
        <v>18</v>
      </c>
      <c r="O663" s="10">
        <v>57</v>
      </c>
      <c r="P663" s="10">
        <v>10</v>
      </c>
      <c r="Q663" s="19">
        <v>9</v>
      </c>
      <c r="R663" s="11">
        <v>1643117</v>
      </c>
      <c r="S663" s="11">
        <v>0</v>
      </c>
    </row>
    <row r="664" spans="1:19" x14ac:dyDescent="0.25">
      <c r="A664" s="1">
        <v>662</v>
      </c>
      <c r="B664" s="10">
        <v>163891</v>
      </c>
      <c r="C664" s="1" t="s">
        <v>4176</v>
      </c>
      <c r="D664" s="1" t="s">
        <v>4177</v>
      </c>
      <c r="E664" s="1" t="s">
        <v>559</v>
      </c>
      <c r="F664" s="1" t="s">
        <v>75</v>
      </c>
      <c r="G664" s="10">
        <v>50000</v>
      </c>
      <c r="H664" s="1" t="s">
        <v>827</v>
      </c>
      <c r="I664" s="10">
        <v>4459</v>
      </c>
      <c r="J664" s="1" t="s">
        <v>4178</v>
      </c>
      <c r="K664" s="1" t="s">
        <v>4179</v>
      </c>
      <c r="L664" s="1" t="s">
        <v>4180</v>
      </c>
      <c r="M664" s="1" t="s">
        <v>4181</v>
      </c>
      <c r="N664" s="10">
        <v>14</v>
      </c>
      <c r="O664" s="10">
        <v>26</v>
      </c>
      <c r="P664" s="10">
        <v>8</v>
      </c>
      <c r="Q664" s="19">
        <v>6</v>
      </c>
      <c r="R664" s="11">
        <v>206502.66</v>
      </c>
      <c r="S664" s="11">
        <v>1</v>
      </c>
    </row>
    <row r="665" spans="1:19" x14ac:dyDescent="0.25">
      <c r="A665" s="1">
        <v>663</v>
      </c>
      <c r="B665" s="10">
        <v>267851</v>
      </c>
      <c r="C665" s="1" t="s">
        <v>4182</v>
      </c>
      <c r="D665" s="1" t="s">
        <v>580</v>
      </c>
      <c r="E665" s="1" t="s">
        <v>581</v>
      </c>
      <c r="F665" s="1" t="s">
        <v>15</v>
      </c>
      <c r="G665" s="10">
        <v>15000</v>
      </c>
      <c r="H665" s="1" t="s">
        <v>278</v>
      </c>
      <c r="I665" s="10">
        <v>4459</v>
      </c>
      <c r="J665" s="1" t="s">
        <v>4183</v>
      </c>
      <c r="K665" s="1" t="s">
        <v>4184</v>
      </c>
      <c r="L665" s="1" t="s">
        <v>4185</v>
      </c>
      <c r="M665" s="1" t="s">
        <v>4186</v>
      </c>
      <c r="N665" s="10">
        <v>19</v>
      </c>
      <c r="O665" s="10">
        <v>56</v>
      </c>
      <c r="P665" s="10">
        <v>1</v>
      </c>
      <c r="Q665" s="19">
        <v>9</v>
      </c>
      <c r="R665" s="11">
        <v>267851</v>
      </c>
      <c r="S665" s="11">
        <v>0</v>
      </c>
    </row>
    <row r="666" spans="1:19" x14ac:dyDescent="0.25">
      <c r="A666" s="1">
        <v>664</v>
      </c>
      <c r="B666" s="10">
        <v>434805</v>
      </c>
      <c r="C666" s="1" t="s">
        <v>4187</v>
      </c>
      <c r="D666" s="1" t="s">
        <v>4188</v>
      </c>
      <c r="E666" s="1" t="s">
        <v>46</v>
      </c>
      <c r="F666" s="1" t="s">
        <v>84</v>
      </c>
      <c r="G666" s="10">
        <v>184000</v>
      </c>
      <c r="H666" s="1" t="s">
        <v>1343</v>
      </c>
      <c r="I666" s="10">
        <v>4458</v>
      </c>
      <c r="J666" s="1" t="s">
        <v>4189</v>
      </c>
      <c r="K666" s="1" t="s">
        <v>4190</v>
      </c>
      <c r="L666" s="1" t="s">
        <v>4191</v>
      </c>
      <c r="M666" s="1" t="s">
        <v>4192</v>
      </c>
      <c r="N666" s="10">
        <v>8</v>
      </c>
      <c r="O666" s="10">
        <v>40</v>
      </c>
      <c r="P666" s="10">
        <v>5</v>
      </c>
      <c r="Q666" s="19">
        <v>2</v>
      </c>
      <c r="R666" s="11">
        <v>321755.7</v>
      </c>
      <c r="S666" s="11">
        <v>1</v>
      </c>
    </row>
    <row r="667" spans="1:19" x14ac:dyDescent="0.25">
      <c r="A667" s="1">
        <v>665</v>
      </c>
      <c r="B667" s="10">
        <v>135837</v>
      </c>
      <c r="C667" s="1" t="s">
        <v>4193</v>
      </c>
      <c r="D667" s="1" t="s">
        <v>4194</v>
      </c>
      <c r="E667" s="1" t="s">
        <v>46</v>
      </c>
      <c r="F667" s="1" t="s">
        <v>413</v>
      </c>
      <c r="G667" s="10">
        <v>29000</v>
      </c>
      <c r="H667" s="1" t="s">
        <v>1535</v>
      </c>
      <c r="I667" s="10">
        <v>4451</v>
      </c>
      <c r="J667" s="1" t="s">
        <v>4195</v>
      </c>
      <c r="K667" s="1" t="s">
        <v>4196</v>
      </c>
      <c r="L667" s="1" t="s">
        <v>4197</v>
      </c>
      <c r="M667" s="1" t="s">
        <v>4198</v>
      </c>
      <c r="N667" s="10">
        <v>15</v>
      </c>
      <c r="O667" s="10">
        <v>50</v>
      </c>
      <c r="P667" s="10">
        <v>1.42</v>
      </c>
      <c r="Q667" s="19">
        <v>1</v>
      </c>
      <c r="R667" s="11">
        <v>101877.75</v>
      </c>
      <c r="S667" s="11">
        <v>1</v>
      </c>
    </row>
    <row r="668" spans="1:19" x14ac:dyDescent="0.25">
      <c r="A668" s="1">
        <v>666</v>
      </c>
      <c r="B668" s="10">
        <v>257872</v>
      </c>
      <c r="C668" s="1" t="s">
        <v>4199</v>
      </c>
      <c r="D668" s="1" t="s">
        <v>4200</v>
      </c>
      <c r="E668" s="1" t="s">
        <v>189</v>
      </c>
      <c r="F668" s="1" t="s">
        <v>413</v>
      </c>
      <c r="G668" s="10">
        <v>15000</v>
      </c>
      <c r="H668" s="1" t="s">
        <v>1535</v>
      </c>
      <c r="I668" s="10">
        <v>4444</v>
      </c>
      <c r="J668" s="1" t="s">
        <v>4201</v>
      </c>
      <c r="K668" s="1" t="s">
        <v>4202</v>
      </c>
      <c r="L668" s="1" t="s">
        <v>4203</v>
      </c>
      <c r="M668" s="1" t="s">
        <v>4204</v>
      </c>
      <c r="N668" s="10">
        <v>11</v>
      </c>
      <c r="O668" s="10">
        <v>9</v>
      </c>
      <c r="P668" s="10">
        <v>17</v>
      </c>
      <c r="Q668" s="19">
        <v>1</v>
      </c>
      <c r="R668" s="11">
        <v>193404</v>
      </c>
      <c r="S668" s="11">
        <v>1</v>
      </c>
    </row>
    <row r="669" spans="1:19" x14ac:dyDescent="0.25">
      <c r="A669" s="1">
        <v>667</v>
      </c>
      <c r="B669" s="10">
        <v>389079</v>
      </c>
      <c r="C669" s="1" t="s">
        <v>4205</v>
      </c>
      <c r="D669" s="1" t="s">
        <v>4206</v>
      </c>
      <c r="E669" s="1" t="s">
        <v>685</v>
      </c>
      <c r="F669" s="1" t="s">
        <v>15</v>
      </c>
      <c r="G669" s="10">
        <v>55000</v>
      </c>
      <c r="H669" s="1" t="s">
        <v>527</v>
      </c>
      <c r="I669" s="10">
        <v>4441</v>
      </c>
      <c r="J669" s="1" t="s">
        <v>4207</v>
      </c>
      <c r="K669" s="1" t="s">
        <v>4208</v>
      </c>
      <c r="L669" s="1" t="s">
        <v>4209</v>
      </c>
      <c r="M669" s="1" t="s">
        <v>4210</v>
      </c>
      <c r="N669" s="10">
        <v>21</v>
      </c>
      <c r="O669" s="10">
        <v>50</v>
      </c>
      <c r="P669" s="10">
        <v>5</v>
      </c>
      <c r="Q669" s="19">
        <v>9</v>
      </c>
      <c r="R669" s="11">
        <v>389079</v>
      </c>
      <c r="S669" s="11">
        <v>0</v>
      </c>
    </row>
    <row r="670" spans="1:19" x14ac:dyDescent="0.25">
      <c r="A670" s="1">
        <v>668</v>
      </c>
      <c r="B670" s="10">
        <v>443777</v>
      </c>
      <c r="C670" s="1" t="s">
        <v>4211</v>
      </c>
      <c r="D670" s="1" t="s">
        <v>4212</v>
      </c>
      <c r="E670" s="1" t="s">
        <v>23</v>
      </c>
      <c r="F670" s="1" t="s">
        <v>15</v>
      </c>
      <c r="G670" s="10">
        <v>15000</v>
      </c>
      <c r="H670" s="1" t="s">
        <v>47</v>
      </c>
      <c r="I670" s="10">
        <v>4435</v>
      </c>
      <c r="J670" s="1" t="s">
        <v>4213</v>
      </c>
      <c r="K670" s="1" t="s">
        <v>4214</v>
      </c>
      <c r="L670" s="1" t="s">
        <v>4215</v>
      </c>
      <c r="M670" s="1" t="s">
        <v>4216</v>
      </c>
      <c r="N670" s="10">
        <v>10</v>
      </c>
      <c r="O670" s="10">
        <v>36</v>
      </c>
      <c r="P670" s="10">
        <v>1</v>
      </c>
      <c r="Q670" s="19">
        <v>9</v>
      </c>
      <c r="R670" s="11">
        <v>443777</v>
      </c>
      <c r="S670" s="11">
        <v>0</v>
      </c>
    </row>
    <row r="671" spans="1:19" x14ac:dyDescent="0.25">
      <c r="A671" s="1">
        <v>669</v>
      </c>
      <c r="B671" s="10">
        <v>114060</v>
      </c>
      <c r="C671" s="1" t="s">
        <v>4217</v>
      </c>
      <c r="D671" s="1" t="s">
        <v>4218</v>
      </c>
      <c r="E671" s="1" t="s">
        <v>46</v>
      </c>
      <c r="F671" s="1" t="s">
        <v>15</v>
      </c>
      <c r="G671" s="10">
        <v>20000</v>
      </c>
      <c r="H671" s="1" t="s">
        <v>4219</v>
      </c>
      <c r="I671" s="10">
        <v>4427</v>
      </c>
      <c r="J671" s="1" t="s">
        <v>4220</v>
      </c>
      <c r="K671" s="1" t="s">
        <v>4221</v>
      </c>
      <c r="L671" s="1" t="s">
        <v>4222</v>
      </c>
      <c r="M671" s="1" t="s">
        <v>4223</v>
      </c>
      <c r="N671" s="10">
        <v>10</v>
      </c>
      <c r="O671" s="10">
        <v>17</v>
      </c>
      <c r="P671" s="10">
        <v>1</v>
      </c>
      <c r="Q671" s="19">
        <v>9</v>
      </c>
      <c r="R671" s="11">
        <v>114060</v>
      </c>
      <c r="S671" s="11">
        <v>0</v>
      </c>
    </row>
    <row r="672" spans="1:19" x14ac:dyDescent="0.25">
      <c r="A672" s="1">
        <v>670</v>
      </c>
      <c r="B672" s="10">
        <v>181797</v>
      </c>
      <c r="C672" s="1" t="s">
        <v>4224</v>
      </c>
      <c r="D672" s="1" t="s">
        <v>4225</v>
      </c>
      <c r="E672" s="1" t="s">
        <v>23</v>
      </c>
      <c r="F672" s="1" t="s">
        <v>15</v>
      </c>
      <c r="G672" s="10">
        <v>19000</v>
      </c>
      <c r="H672" s="1" t="s">
        <v>1044</v>
      </c>
      <c r="I672" s="10">
        <v>4421</v>
      </c>
      <c r="J672" s="1" t="s">
        <v>4226</v>
      </c>
      <c r="K672" s="1" t="s">
        <v>4227</v>
      </c>
      <c r="L672" s="1" t="s">
        <v>4228</v>
      </c>
      <c r="M672" s="1" t="s">
        <v>4229</v>
      </c>
      <c r="N672" s="10">
        <v>10</v>
      </c>
      <c r="O672" s="10">
        <v>49</v>
      </c>
      <c r="P672" s="10">
        <v>1</v>
      </c>
      <c r="Q672" s="19">
        <v>9</v>
      </c>
      <c r="R672" s="11">
        <v>181797</v>
      </c>
      <c r="S672" s="11">
        <v>0</v>
      </c>
    </row>
    <row r="673" spans="1:19" x14ac:dyDescent="0.25">
      <c r="A673" s="1">
        <v>671</v>
      </c>
      <c r="B673" s="10">
        <v>651091</v>
      </c>
      <c r="C673" s="1" t="s">
        <v>4230</v>
      </c>
      <c r="D673" s="1" t="s">
        <v>4231</v>
      </c>
      <c r="E673" s="1" t="s">
        <v>573</v>
      </c>
      <c r="F673" s="1" t="s">
        <v>84</v>
      </c>
      <c r="G673" s="10">
        <v>50000</v>
      </c>
      <c r="H673" s="1" t="s">
        <v>4232</v>
      </c>
      <c r="I673" s="10">
        <v>4420</v>
      </c>
      <c r="J673" s="1" t="s">
        <v>4233</v>
      </c>
      <c r="K673" s="1" t="s">
        <v>4234</v>
      </c>
      <c r="L673" s="1" t="s">
        <v>4235</v>
      </c>
      <c r="M673" s="1" t="s">
        <v>4236</v>
      </c>
      <c r="N673" s="10">
        <v>17</v>
      </c>
      <c r="O673" s="10">
        <v>57</v>
      </c>
      <c r="P673" s="10">
        <v>1.96</v>
      </c>
      <c r="Q673" s="19">
        <v>2</v>
      </c>
      <c r="R673" s="11">
        <v>481807.33999999997</v>
      </c>
      <c r="S673" s="11">
        <v>1</v>
      </c>
    </row>
    <row r="674" spans="1:19" x14ac:dyDescent="0.25">
      <c r="A674" s="1">
        <v>672</v>
      </c>
      <c r="B674" s="10">
        <v>1018717</v>
      </c>
      <c r="C674" s="1" t="s">
        <v>4237</v>
      </c>
      <c r="D674" s="1" t="s">
        <v>4238</v>
      </c>
      <c r="E674" s="1" t="s">
        <v>14</v>
      </c>
      <c r="F674" s="1" t="s">
        <v>15</v>
      </c>
      <c r="G674" s="10">
        <v>75000</v>
      </c>
      <c r="H674" s="1" t="s">
        <v>4239</v>
      </c>
      <c r="I674" s="10">
        <v>4420</v>
      </c>
      <c r="J674" s="1" t="s">
        <v>4240</v>
      </c>
      <c r="K674" s="1" t="s">
        <v>4241</v>
      </c>
      <c r="L674" s="1" t="s">
        <v>4242</v>
      </c>
      <c r="M674" s="1" t="s">
        <v>4243</v>
      </c>
      <c r="N674" s="10">
        <v>7</v>
      </c>
      <c r="O674" s="10">
        <v>28</v>
      </c>
      <c r="P674" s="10">
        <v>1</v>
      </c>
      <c r="Q674" s="19">
        <v>9</v>
      </c>
      <c r="R674" s="11">
        <v>1018717</v>
      </c>
      <c r="S674" s="11">
        <v>0</v>
      </c>
    </row>
    <row r="675" spans="1:19" x14ac:dyDescent="0.25">
      <c r="A675" s="1">
        <v>673</v>
      </c>
      <c r="B675" s="10">
        <v>739513</v>
      </c>
      <c r="C675" s="1" t="s">
        <v>4244</v>
      </c>
      <c r="D675" s="1" t="s">
        <v>344</v>
      </c>
      <c r="E675" s="1" t="s">
        <v>14</v>
      </c>
      <c r="F675" s="1" t="s">
        <v>15</v>
      </c>
      <c r="G675" s="10">
        <v>50000</v>
      </c>
      <c r="H675" s="1" t="s">
        <v>345</v>
      </c>
      <c r="I675" s="10">
        <v>4417</v>
      </c>
      <c r="J675" s="1" t="s">
        <v>4245</v>
      </c>
      <c r="K675" s="1" t="s">
        <v>1250</v>
      </c>
      <c r="L675" s="1" t="s">
        <v>4246</v>
      </c>
      <c r="M675" s="1" t="s">
        <v>4247</v>
      </c>
      <c r="N675" s="10">
        <v>2</v>
      </c>
      <c r="O675" s="10">
        <v>11</v>
      </c>
      <c r="P675" s="10">
        <v>90</v>
      </c>
      <c r="Q675" s="19">
        <v>9</v>
      </c>
      <c r="R675" s="11">
        <v>739513</v>
      </c>
      <c r="S675" s="11">
        <v>0</v>
      </c>
    </row>
    <row r="676" spans="1:19" x14ac:dyDescent="0.25">
      <c r="A676" s="1">
        <v>674</v>
      </c>
      <c r="B676" s="10">
        <v>593255</v>
      </c>
      <c r="C676" s="1" t="s">
        <v>4248</v>
      </c>
      <c r="D676" s="1" t="s">
        <v>4249</v>
      </c>
      <c r="E676" s="1" t="s">
        <v>1255</v>
      </c>
      <c r="F676" s="1" t="s">
        <v>15</v>
      </c>
      <c r="G676" s="10">
        <v>100000</v>
      </c>
      <c r="H676" s="1" t="s">
        <v>39</v>
      </c>
      <c r="I676" s="10">
        <v>4415</v>
      </c>
      <c r="J676" s="1" t="s">
        <v>4250</v>
      </c>
      <c r="K676" s="1" t="s">
        <v>4251</v>
      </c>
      <c r="L676" s="1" t="s">
        <v>4252</v>
      </c>
      <c r="M676" s="1" t="s">
        <v>4253</v>
      </c>
      <c r="N676" s="10">
        <v>7</v>
      </c>
      <c r="O676" s="10">
        <v>39</v>
      </c>
      <c r="P676" s="10">
        <v>10</v>
      </c>
      <c r="Q676" s="19">
        <v>9</v>
      </c>
      <c r="R676" s="11">
        <v>593255</v>
      </c>
      <c r="S676" s="11">
        <v>0</v>
      </c>
    </row>
    <row r="677" spans="1:19" x14ac:dyDescent="0.25">
      <c r="A677" s="1">
        <v>675</v>
      </c>
      <c r="B677" s="10">
        <v>173803</v>
      </c>
      <c r="C677" s="1" t="s">
        <v>4254</v>
      </c>
      <c r="D677" s="1" t="s">
        <v>4255</v>
      </c>
      <c r="E677" s="1" t="s">
        <v>46</v>
      </c>
      <c r="F677" s="1" t="s">
        <v>15</v>
      </c>
      <c r="G677" s="10">
        <v>160000</v>
      </c>
      <c r="H677" s="1" t="s">
        <v>4256</v>
      </c>
      <c r="I677" s="10">
        <v>4409</v>
      </c>
      <c r="J677" s="1" t="s">
        <v>4257</v>
      </c>
      <c r="K677" s="1" t="s">
        <v>4258</v>
      </c>
      <c r="L677" s="1" t="s">
        <v>4259</v>
      </c>
      <c r="M677" s="1" t="s">
        <v>4260</v>
      </c>
      <c r="N677" s="10">
        <v>28</v>
      </c>
      <c r="O677" s="10">
        <v>15</v>
      </c>
      <c r="P677" s="10">
        <v>2</v>
      </c>
      <c r="Q677" s="19">
        <v>9</v>
      </c>
      <c r="R677" s="11">
        <v>173803</v>
      </c>
      <c r="S677" s="11">
        <v>0</v>
      </c>
    </row>
    <row r="678" spans="1:19" x14ac:dyDescent="0.25">
      <c r="A678" s="1">
        <v>676</v>
      </c>
      <c r="B678" s="10">
        <v>203188</v>
      </c>
      <c r="C678" s="1" t="s">
        <v>4261</v>
      </c>
      <c r="D678" s="1" t="s">
        <v>4262</v>
      </c>
      <c r="E678" s="1" t="s">
        <v>23</v>
      </c>
      <c r="F678" s="1" t="s">
        <v>15</v>
      </c>
      <c r="G678" s="10">
        <v>20000</v>
      </c>
      <c r="H678" s="1" t="s">
        <v>257</v>
      </c>
      <c r="I678" s="10">
        <v>4400</v>
      </c>
      <c r="J678" s="1" t="s">
        <v>4263</v>
      </c>
      <c r="K678" s="1" t="s">
        <v>4264</v>
      </c>
      <c r="L678" s="1" t="s">
        <v>4265</v>
      </c>
      <c r="M678" s="1" t="s">
        <v>4266</v>
      </c>
      <c r="N678" s="10">
        <v>10</v>
      </c>
      <c r="O678" s="10">
        <v>48</v>
      </c>
      <c r="P678" s="10">
        <v>1</v>
      </c>
      <c r="Q678" s="19">
        <v>9</v>
      </c>
      <c r="R678" s="11">
        <v>203188</v>
      </c>
      <c r="S678" s="11">
        <v>0</v>
      </c>
    </row>
    <row r="679" spans="1:19" x14ac:dyDescent="0.25">
      <c r="A679" s="1">
        <v>677</v>
      </c>
      <c r="B679" s="10">
        <v>94183</v>
      </c>
      <c r="C679" s="1" t="s">
        <v>4267</v>
      </c>
      <c r="D679" s="1" t="s">
        <v>4268</v>
      </c>
      <c r="E679" s="1" t="s">
        <v>46</v>
      </c>
      <c r="F679" s="1" t="s">
        <v>84</v>
      </c>
      <c r="G679" s="10">
        <v>70000</v>
      </c>
      <c r="H679" s="1" t="s">
        <v>4269</v>
      </c>
      <c r="I679" s="10">
        <v>4398</v>
      </c>
      <c r="J679" s="1" t="s">
        <v>4270</v>
      </c>
      <c r="K679" s="1" t="s">
        <v>4271</v>
      </c>
      <c r="L679" s="1" t="s">
        <v>4272</v>
      </c>
      <c r="M679" s="1" t="s">
        <v>4273</v>
      </c>
      <c r="N679" s="10">
        <v>25</v>
      </c>
      <c r="O679" s="10">
        <v>9</v>
      </c>
      <c r="P679" s="10">
        <v>0.91</v>
      </c>
      <c r="Q679" s="19">
        <v>2</v>
      </c>
      <c r="R679" s="11">
        <v>69695.42</v>
      </c>
      <c r="S679" s="11">
        <v>1</v>
      </c>
    </row>
    <row r="680" spans="1:19" x14ac:dyDescent="0.25">
      <c r="A680" s="1">
        <v>678</v>
      </c>
      <c r="B680" s="10">
        <v>383406</v>
      </c>
      <c r="C680" s="1" t="s">
        <v>4274</v>
      </c>
      <c r="D680" s="1" t="s">
        <v>344</v>
      </c>
      <c r="E680" s="1" t="s">
        <v>14</v>
      </c>
      <c r="F680" s="1" t="s">
        <v>15</v>
      </c>
      <c r="G680" s="10">
        <v>30000</v>
      </c>
      <c r="H680" s="1" t="s">
        <v>345</v>
      </c>
      <c r="I680" s="10">
        <v>4398</v>
      </c>
      <c r="J680" s="1" t="s">
        <v>4275</v>
      </c>
      <c r="K680" s="1" t="s">
        <v>4276</v>
      </c>
      <c r="L680" s="1" t="s">
        <v>4277</v>
      </c>
      <c r="M680" s="1" t="s">
        <v>4278</v>
      </c>
      <c r="N680" s="10">
        <v>2</v>
      </c>
      <c r="O680" s="10">
        <v>20</v>
      </c>
      <c r="P680" s="10">
        <v>55</v>
      </c>
      <c r="Q680" s="19">
        <v>9</v>
      </c>
      <c r="R680" s="11">
        <v>383406</v>
      </c>
      <c r="S680" s="11">
        <v>0</v>
      </c>
    </row>
    <row r="681" spans="1:19" x14ac:dyDescent="0.25">
      <c r="A681" s="1">
        <v>679</v>
      </c>
      <c r="B681" s="10">
        <v>247481</v>
      </c>
      <c r="C681" s="1" t="s">
        <v>4279</v>
      </c>
      <c r="D681" s="1" t="s">
        <v>4280</v>
      </c>
      <c r="E681" s="1" t="s">
        <v>559</v>
      </c>
      <c r="F681" s="1" t="s">
        <v>15</v>
      </c>
      <c r="G681" s="10">
        <v>210000</v>
      </c>
      <c r="H681" s="1" t="s">
        <v>47</v>
      </c>
      <c r="I681" s="10">
        <v>4396</v>
      </c>
      <c r="J681" s="1" t="s">
        <v>4281</v>
      </c>
      <c r="K681" s="1" t="s">
        <v>4282</v>
      </c>
      <c r="L681" s="1" t="s">
        <v>4283</v>
      </c>
      <c r="M681" s="1" t="s">
        <v>4284</v>
      </c>
      <c r="N681" s="10">
        <v>25</v>
      </c>
      <c r="O681" s="10">
        <v>22</v>
      </c>
      <c r="P681" s="10">
        <v>10</v>
      </c>
      <c r="Q681" s="19">
        <v>9</v>
      </c>
      <c r="R681" s="11">
        <v>247481</v>
      </c>
      <c r="S681" s="11">
        <v>0</v>
      </c>
    </row>
    <row r="682" spans="1:19" x14ac:dyDescent="0.25">
      <c r="A682" s="1">
        <v>680</v>
      </c>
      <c r="B682" s="10">
        <v>176746</v>
      </c>
      <c r="C682" s="1" t="s">
        <v>4285</v>
      </c>
      <c r="D682" s="1" t="s">
        <v>4286</v>
      </c>
      <c r="E682" s="1" t="s">
        <v>559</v>
      </c>
      <c r="F682" s="1" t="s">
        <v>15</v>
      </c>
      <c r="G682" s="10">
        <v>137000</v>
      </c>
      <c r="H682" s="1" t="s">
        <v>4287</v>
      </c>
      <c r="I682" s="10">
        <v>4395</v>
      </c>
      <c r="J682" s="1" t="s">
        <v>4288</v>
      </c>
      <c r="K682" s="1" t="s">
        <v>4289</v>
      </c>
      <c r="L682" s="1" t="s">
        <v>4290</v>
      </c>
      <c r="M682" s="1" t="s">
        <v>4291</v>
      </c>
      <c r="N682" s="10">
        <v>13</v>
      </c>
      <c r="O682" s="10">
        <v>22</v>
      </c>
      <c r="P682" s="10">
        <v>1</v>
      </c>
      <c r="Q682" s="19">
        <v>9</v>
      </c>
      <c r="R682" s="11">
        <v>176746</v>
      </c>
      <c r="S682" s="11">
        <v>0</v>
      </c>
    </row>
    <row r="683" spans="1:19" x14ac:dyDescent="0.25">
      <c r="A683" s="1">
        <v>681</v>
      </c>
      <c r="B683" s="10">
        <v>1403981</v>
      </c>
      <c r="C683" s="1" t="s">
        <v>4292</v>
      </c>
      <c r="D683" s="1" t="s">
        <v>4238</v>
      </c>
      <c r="E683" s="1" t="s">
        <v>14</v>
      </c>
      <c r="F683" s="1" t="s">
        <v>15</v>
      </c>
      <c r="G683" s="10">
        <v>40000</v>
      </c>
      <c r="H683" s="1" t="s">
        <v>4239</v>
      </c>
      <c r="I683" s="10">
        <v>4389</v>
      </c>
      <c r="J683" s="1" t="s">
        <v>4293</v>
      </c>
      <c r="K683" s="1" t="s">
        <v>4294</v>
      </c>
      <c r="L683" s="1" t="s">
        <v>4295</v>
      </c>
      <c r="M683" s="1" t="s">
        <v>4296</v>
      </c>
      <c r="N683" s="10">
        <v>29</v>
      </c>
      <c r="O683" s="10">
        <v>12</v>
      </c>
      <c r="P683" s="10">
        <v>10</v>
      </c>
      <c r="Q683" s="19">
        <v>9</v>
      </c>
      <c r="R683" s="11">
        <v>1403981</v>
      </c>
      <c r="S683" s="11">
        <v>0</v>
      </c>
    </row>
    <row r="684" spans="1:19" x14ac:dyDescent="0.25">
      <c r="A684" s="1">
        <v>682</v>
      </c>
      <c r="B684" s="10">
        <v>767568</v>
      </c>
      <c r="C684" s="1" t="s">
        <v>4297</v>
      </c>
      <c r="D684" s="1" t="s">
        <v>490</v>
      </c>
      <c r="E684" s="1" t="s">
        <v>14</v>
      </c>
      <c r="F684" s="1" t="s">
        <v>15</v>
      </c>
      <c r="G684" s="10">
        <v>250000</v>
      </c>
      <c r="H684" s="1" t="s">
        <v>484</v>
      </c>
      <c r="I684" s="10">
        <v>4385</v>
      </c>
      <c r="J684" s="1" t="s">
        <v>4298</v>
      </c>
      <c r="K684" s="1" t="s">
        <v>4299</v>
      </c>
      <c r="L684" s="1" t="s">
        <v>4300</v>
      </c>
      <c r="M684" s="1" t="s">
        <v>4301</v>
      </c>
      <c r="N684" s="10">
        <v>10</v>
      </c>
      <c r="O684" s="10">
        <v>31</v>
      </c>
      <c r="P684" s="10">
        <v>1</v>
      </c>
      <c r="Q684" s="19">
        <v>9</v>
      </c>
      <c r="R684" s="11">
        <v>767568</v>
      </c>
      <c r="S684" s="11">
        <v>0</v>
      </c>
    </row>
    <row r="685" spans="1:19" x14ac:dyDescent="0.25">
      <c r="A685" s="1">
        <v>683</v>
      </c>
      <c r="B685" s="10">
        <v>366877</v>
      </c>
      <c r="C685" s="1" t="s">
        <v>4302</v>
      </c>
      <c r="D685" s="1" t="s">
        <v>4303</v>
      </c>
      <c r="E685" s="1" t="s">
        <v>23</v>
      </c>
      <c r="F685" s="1" t="s">
        <v>15</v>
      </c>
      <c r="G685" s="10">
        <v>15000</v>
      </c>
      <c r="H685" s="1" t="s">
        <v>47</v>
      </c>
      <c r="I685" s="10">
        <v>4382</v>
      </c>
      <c r="J685" s="1" t="s">
        <v>4304</v>
      </c>
      <c r="K685" s="1" t="s">
        <v>4305</v>
      </c>
      <c r="L685" s="1" t="s">
        <v>4306</v>
      </c>
      <c r="M685" s="1" t="s">
        <v>4307</v>
      </c>
      <c r="N685" s="10">
        <v>14</v>
      </c>
      <c r="O685" s="10">
        <v>38</v>
      </c>
      <c r="P685" s="10">
        <v>39</v>
      </c>
      <c r="Q685" s="19">
        <v>9</v>
      </c>
      <c r="R685" s="11">
        <v>366877</v>
      </c>
      <c r="S685" s="11">
        <v>0</v>
      </c>
    </row>
    <row r="686" spans="1:19" x14ac:dyDescent="0.25">
      <c r="A686" s="1">
        <v>684</v>
      </c>
      <c r="B686" s="10">
        <v>217517</v>
      </c>
      <c r="C686" s="1" t="s">
        <v>4308</v>
      </c>
      <c r="D686" s="1" t="s">
        <v>4309</v>
      </c>
      <c r="E686" s="1" t="s">
        <v>14</v>
      </c>
      <c r="F686" s="1" t="s">
        <v>75</v>
      </c>
      <c r="G686" s="10">
        <v>30000</v>
      </c>
      <c r="H686" s="1" t="s">
        <v>4310</v>
      </c>
      <c r="I686" s="10">
        <v>4380</v>
      </c>
      <c r="J686" s="1" t="s">
        <v>4311</v>
      </c>
      <c r="K686" s="1" t="s">
        <v>4312</v>
      </c>
      <c r="L686" s="1" t="s">
        <v>4313</v>
      </c>
      <c r="M686" s="1" t="s">
        <v>4314</v>
      </c>
      <c r="N686" s="10">
        <v>21</v>
      </c>
      <c r="O686" s="10">
        <v>12</v>
      </c>
      <c r="P686" s="10">
        <v>1.6</v>
      </c>
      <c r="Q686" s="19">
        <v>6</v>
      </c>
      <c r="R686" s="11">
        <v>274071.42</v>
      </c>
      <c r="S686" s="11">
        <v>1</v>
      </c>
    </row>
    <row r="687" spans="1:19" x14ac:dyDescent="0.25">
      <c r="A687" s="1">
        <v>685</v>
      </c>
      <c r="B687" s="10">
        <v>1032352</v>
      </c>
      <c r="C687" s="1" t="s">
        <v>4315</v>
      </c>
      <c r="D687" s="1" t="s">
        <v>4316</v>
      </c>
      <c r="E687" s="1" t="s">
        <v>1005</v>
      </c>
      <c r="F687" s="1" t="s">
        <v>15</v>
      </c>
      <c r="G687" s="10">
        <v>100000</v>
      </c>
      <c r="H687" s="1" t="s">
        <v>257</v>
      </c>
      <c r="I687" s="10">
        <v>4378</v>
      </c>
      <c r="J687" s="1" t="s">
        <v>4317</v>
      </c>
      <c r="K687" s="1" t="s">
        <v>4318</v>
      </c>
      <c r="L687" s="1" t="s">
        <v>4319</v>
      </c>
      <c r="M687" s="1" t="s">
        <v>4320</v>
      </c>
      <c r="N687" s="10">
        <v>9</v>
      </c>
      <c r="O687" s="10">
        <v>58</v>
      </c>
      <c r="P687" s="10">
        <v>10</v>
      </c>
      <c r="Q687" s="19">
        <v>9</v>
      </c>
      <c r="R687" s="11">
        <v>1032352</v>
      </c>
      <c r="S687" s="11">
        <v>0</v>
      </c>
    </row>
    <row r="688" spans="1:19" x14ac:dyDescent="0.25">
      <c r="A688" s="1">
        <v>686</v>
      </c>
      <c r="B688" s="10">
        <v>266519</v>
      </c>
      <c r="C688" s="1" t="s">
        <v>4321</v>
      </c>
      <c r="D688" s="1" t="s">
        <v>4322</v>
      </c>
      <c r="E688" s="1" t="s">
        <v>534</v>
      </c>
      <c r="F688" s="1" t="s">
        <v>15</v>
      </c>
      <c r="G688" s="10">
        <v>5000</v>
      </c>
      <c r="H688" s="1" t="s">
        <v>338</v>
      </c>
      <c r="I688" s="10">
        <v>4372</v>
      </c>
      <c r="J688" s="1" t="s">
        <v>4323</v>
      </c>
      <c r="K688" s="1" t="s">
        <v>4324</v>
      </c>
      <c r="L688" s="1" t="s">
        <v>4325</v>
      </c>
      <c r="M688" s="1" t="s">
        <v>4326</v>
      </c>
      <c r="N688" s="10">
        <v>15</v>
      </c>
      <c r="O688" s="10">
        <v>60</v>
      </c>
      <c r="P688" s="10">
        <v>1</v>
      </c>
      <c r="Q688" s="19">
        <v>9</v>
      </c>
      <c r="R688" s="11">
        <v>266519</v>
      </c>
      <c r="S688" s="11">
        <v>0</v>
      </c>
    </row>
    <row r="689" spans="1:19" x14ac:dyDescent="0.25">
      <c r="A689" s="1">
        <v>687</v>
      </c>
      <c r="B689" s="10">
        <v>234316</v>
      </c>
      <c r="C689" s="1" t="s">
        <v>4327</v>
      </c>
      <c r="D689" s="1" t="s">
        <v>4328</v>
      </c>
      <c r="E689" s="1" t="s">
        <v>189</v>
      </c>
      <c r="F689" s="1" t="s">
        <v>15</v>
      </c>
      <c r="G689" s="10">
        <v>40000</v>
      </c>
      <c r="H689" s="1" t="s">
        <v>39</v>
      </c>
      <c r="I689" s="10">
        <v>4371</v>
      </c>
      <c r="J689" s="1" t="s">
        <v>4329</v>
      </c>
      <c r="K689" s="1" t="s">
        <v>4330</v>
      </c>
      <c r="L689" s="1" t="s">
        <v>4331</v>
      </c>
      <c r="M689" s="1" t="s">
        <v>4332</v>
      </c>
      <c r="N689" s="10">
        <v>6</v>
      </c>
      <c r="O689" s="10">
        <v>31</v>
      </c>
      <c r="P689" s="10">
        <v>5</v>
      </c>
      <c r="Q689" s="19">
        <v>9</v>
      </c>
      <c r="R689" s="11">
        <v>234316</v>
      </c>
      <c r="S689" s="11">
        <v>0</v>
      </c>
    </row>
    <row r="690" spans="1:19" x14ac:dyDescent="0.25">
      <c r="A690" s="1">
        <v>688</v>
      </c>
      <c r="B690" s="10">
        <v>182038</v>
      </c>
      <c r="C690" s="1" t="s">
        <v>4333</v>
      </c>
      <c r="D690" s="1" t="s">
        <v>2775</v>
      </c>
      <c r="E690" s="1" t="s">
        <v>581</v>
      </c>
      <c r="F690" s="1" t="s">
        <v>15</v>
      </c>
      <c r="G690" s="10">
        <v>25000</v>
      </c>
      <c r="H690" s="1" t="s">
        <v>136</v>
      </c>
      <c r="I690" s="10">
        <v>4371</v>
      </c>
      <c r="J690" s="1" t="s">
        <v>4334</v>
      </c>
      <c r="K690" s="1" t="s">
        <v>4335</v>
      </c>
      <c r="L690" s="1" t="s">
        <v>4336</v>
      </c>
      <c r="M690" s="1" t="s">
        <v>4337</v>
      </c>
      <c r="N690" s="10">
        <v>14</v>
      </c>
      <c r="O690" s="10">
        <v>60</v>
      </c>
      <c r="P690" s="10">
        <v>10</v>
      </c>
      <c r="Q690" s="19">
        <v>9</v>
      </c>
      <c r="R690" s="11">
        <v>182038</v>
      </c>
      <c r="S690" s="11">
        <v>0</v>
      </c>
    </row>
    <row r="691" spans="1:19" x14ac:dyDescent="0.25">
      <c r="A691" s="1">
        <v>689</v>
      </c>
      <c r="B691" s="10">
        <v>600199</v>
      </c>
      <c r="C691" s="1" t="s">
        <v>4338</v>
      </c>
      <c r="D691" s="1" t="s">
        <v>4339</v>
      </c>
      <c r="E691" s="1" t="s">
        <v>14</v>
      </c>
      <c r="F691" s="1" t="s">
        <v>15</v>
      </c>
      <c r="G691" s="10">
        <v>60000</v>
      </c>
      <c r="H691" s="1" t="s">
        <v>3208</v>
      </c>
      <c r="I691" s="10">
        <v>4368</v>
      </c>
      <c r="J691" s="1" t="s">
        <v>4340</v>
      </c>
      <c r="K691" s="1" t="s">
        <v>4341</v>
      </c>
      <c r="L691" s="1" t="s">
        <v>4342</v>
      </c>
      <c r="M691" s="1" t="s">
        <v>4343</v>
      </c>
      <c r="N691" s="10">
        <v>4</v>
      </c>
      <c r="O691" s="10">
        <v>59</v>
      </c>
      <c r="P691" s="10">
        <v>1</v>
      </c>
      <c r="Q691" s="19">
        <v>9</v>
      </c>
      <c r="R691" s="11">
        <v>600199</v>
      </c>
      <c r="S691" s="11">
        <v>0</v>
      </c>
    </row>
    <row r="692" spans="1:19" x14ac:dyDescent="0.25">
      <c r="A692" s="1">
        <v>690</v>
      </c>
      <c r="B692" s="10">
        <v>684755</v>
      </c>
      <c r="C692" s="1" t="s">
        <v>4344</v>
      </c>
      <c r="D692" s="1" t="s">
        <v>4345</v>
      </c>
      <c r="E692" s="1" t="s">
        <v>14</v>
      </c>
      <c r="F692" s="1" t="s">
        <v>15</v>
      </c>
      <c r="G692" s="10">
        <v>60000</v>
      </c>
      <c r="H692" s="1" t="s">
        <v>4346</v>
      </c>
      <c r="I692" s="10">
        <v>4368</v>
      </c>
      <c r="J692" s="1" t="s">
        <v>4347</v>
      </c>
      <c r="K692" s="1" t="s">
        <v>4348</v>
      </c>
      <c r="L692" s="1" t="s">
        <v>4349</v>
      </c>
      <c r="M692" s="1" t="s">
        <v>4350</v>
      </c>
      <c r="N692" s="10">
        <v>54</v>
      </c>
      <c r="O692" s="10">
        <v>26</v>
      </c>
      <c r="P692" s="10">
        <v>1</v>
      </c>
      <c r="Q692" s="19">
        <v>9</v>
      </c>
      <c r="R692" s="11">
        <v>684755</v>
      </c>
      <c r="S692" s="11">
        <v>0</v>
      </c>
    </row>
    <row r="693" spans="1:19" x14ac:dyDescent="0.25">
      <c r="A693" s="1">
        <v>691</v>
      </c>
      <c r="B693" s="10">
        <v>406805</v>
      </c>
      <c r="C693" s="1" t="s">
        <v>4351</v>
      </c>
      <c r="D693" s="1" t="s">
        <v>4352</v>
      </c>
      <c r="E693" s="1" t="s">
        <v>23</v>
      </c>
      <c r="F693" s="1" t="s">
        <v>15</v>
      </c>
      <c r="G693" s="10">
        <v>20000</v>
      </c>
      <c r="H693" s="1" t="s">
        <v>305</v>
      </c>
      <c r="I693" s="10">
        <v>4362</v>
      </c>
      <c r="J693" s="1" t="s">
        <v>4353</v>
      </c>
      <c r="K693" s="1" t="s">
        <v>4354</v>
      </c>
      <c r="L693" s="1" t="s">
        <v>4355</v>
      </c>
      <c r="M693" s="1" t="s">
        <v>4356</v>
      </c>
      <c r="N693" s="10">
        <v>21</v>
      </c>
      <c r="O693" s="10">
        <v>40</v>
      </c>
      <c r="P693" s="10">
        <v>5</v>
      </c>
      <c r="Q693" s="19">
        <v>9</v>
      </c>
      <c r="R693" s="11">
        <v>406805</v>
      </c>
      <c r="S693" s="11">
        <v>0</v>
      </c>
    </row>
    <row r="694" spans="1:19" x14ac:dyDescent="0.25">
      <c r="A694" s="1">
        <v>692</v>
      </c>
      <c r="B694" s="10">
        <v>168041</v>
      </c>
      <c r="C694" s="1" t="s">
        <v>4357</v>
      </c>
      <c r="D694" s="1" t="s">
        <v>4358</v>
      </c>
      <c r="E694" s="1" t="s">
        <v>46</v>
      </c>
      <c r="F694" s="1" t="s">
        <v>15</v>
      </c>
      <c r="G694" s="10">
        <v>150000</v>
      </c>
      <c r="H694" s="1" t="s">
        <v>278</v>
      </c>
      <c r="I694" s="10">
        <v>4357</v>
      </c>
      <c r="J694" s="1" t="s">
        <v>4359</v>
      </c>
      <c r="K694" s="1" t="s">
        <v>4360</v>
      </c>
      <c r="L694" s="1" t="s">
        <v>4361</v>
      </c>
      <c r="M694" s="1" t="s">
        <v>4362</v>
      </c>
      <c r="N694" s="10">
        <v>24</v>
      </c>
      <c r="O694" s="10">
        <v>10</v>
      </c>
      <c r="P694" s="10">
        <v>5</v>
      </c>
      <c r="Q694" s="19">
        <v>9</v>
      </c>
      <c r="R694" s="11">
        <v>168041</v>
      </c>
      <c r="S694" s="11">
        <v>0</v>
      </c>
    </row>
    <row r="695" spans="1:19" x14ac:dyDescent="0.25">
      <c r="A695" s="1">
        <v>693</v>
      </c>
      <c r="B695" s="10">
        <v>436755</v>
      </c>
      <c r="C695" s="1" t="s">
        <v>4363</v>
      </c>
      <c r="D695" s="1" t="s">
        <v>4364</v>
      </c>
      <c r="E695" s="1" t="s">
        <v>14</v>
      </c>
      <c r="F695" s="1" t="s">
        <v>75</v>
      </c>
      <c r="G695" s="10">
        <v>45000</v>
      </c>
      <c r="H695" s="1" t="s">
        <v>827</v>
      </c>
      <c r="I695" s="10">
        <v>4352</v>
      </c>
      <c r="J695" s="1" t="s">
        <v>4365</v>
      </c>
      <c r="K695" s="1" t="s">
        <v>4366</v>
      </c>
      <c r="L695" s="1" t="s">
        <v>4367</v>
      </c>
      <c r="M695" s="1" t="s">
        <v>4368</v>
      </c>
      <c r="N695" s="10">
        <v>23</v>
      </c>
      <c r="O695" s="10">
        <v>41</v>
      </c>
      <c r="P695" s="10">
        <v>1.45</v>
      </c>
      <c r="Q695" s="19">
        <v>6</v>
      </c>
      <c r="R695" s="11">
        <v>550311.30000000005</v>
      </c>
      <c r="S695" s="11">
        <v>1</v>
      </c>
    </row>
    <row r="696" spans="1:19" x14ac:dyDescent="0.25">
      <c r="A696" s="1">
        <v>694</v>
      </c>
      <c r="B696" s="10">
        <v>151371</v>
      </c>
      <c r="C696" s="1" t="s">
        <v>4369</v>
      </c>
      <c r="D696" s="1" t="s">
        <v>323</v>
      </c>
      <c r="E696" s="1" t="s">
        <v>23</v>
      </c>
      <c r="F696" s="1" t="s">
        <v>15</v>
      </c>
      <c r="G696" s="10">
        <v>10000</v>
      </c>
      <c r="H696" s="1" t="s">
        <v>39</v>
      </c>
      <c r="I696" s="10">
        <v>4349</v>
      </c>
      <c r="J696" s="1" t="s">
        <v>4370</v>
      </c>
      <c r="K696" s="1" t="s">
        <v>4371</v>
      </c>
      <c r="L696" s="1" t="s">
        <v>4372</v>
      </c>
      <c r="M696" s="1" t="s">
        <v>4373</v>
      </c>
      <c r="N696" s="10">
        <v>34</v>
      </c>
      <c r="O696" s="10">
        <v>51</v>
      </c>
      <c r="P696" s="10">
        <v>1</v>
      </c>
      <c r="Q696" s="19">
        <v>9</v>
      </c>
      <c r="R696" s="11">
        <v>151371</v>
      </c>
      <c r="S696" s="11">
        <v>0</v>
      </c>
    </row>
    <row r="697" spans="1:19" x14ac:dyDescent="0.25">
      <c r="A697" s="1">
        <v>695</v>
      </c>
      <c r="B697" s="10">
        <v>475255</v>
      </c>
      <c r="C697" s="1" t="s">
        <v>4374</v>
      </c>
      <c r="D697" s="1" t="s">
        <v>2863</v>
      </c>
      <c r="E697" s="1" t="s">
        <v>46</v>
      </c>
      <c r="F697" s="1" t="s">
        <v>15</v>
      </c>
      <c r="G697" s="10">
        <v>160000</v>
      </c>
      <c r="H697" s="1" t="s">
        <v>92</v>
      </c>
      <c r="I697" s="10">
        <v>4348</v>
      </c>
      <c r="J697" s="1" t="s">
        <v>4375</v>
      </c>
      <c r="K697" s="1" t="s">
        <v>4376</v>
      </c>
      <c r="L697" s="1" t="s">
        <v>4377</v>
      </c>
      <c r="M697" s="1" t="s">
        <v>4378</v>
      </c>
      <c r="N697" s="10">
        <v>19</v>
      </c>
      <c r="O697" s="10">
        <v>52</v>
      </c>
      <c r="P697" s="10">
        <v>1</v>
      </c>
      <c r="Q697" s="19">
        <v>9</v>
      </c>
      <c r="R697" s="11">
        <v>475255</v>
      </c>
      <c r="S697" s="11">
        <v>0</v>
      </c>
    </row>
    <row r="698" spans="1:19" x14ac:dyDescent="0.25">
      <c r="A698" s="1">
        <v>696</v>
      </c>
      <c r="B698" s="10">
        <v>450333</v>
      </c>
      <c r="C698" s="1" t="s">
        <v>4379</v>
      </c>
      <c r="D698" s="1" t="s">
        <v>504</v>
      </c>
      <c r="E698" s="1" t="s">
        <v>14</v>
      </c>
      <c r="F698" s="1" t="s">
        <v>15</v>
      </c>
      <c r="G698" s="10">
        <v>20000</v>
      </c>
      <c r="H698" s="1" t="s">
        <v>505</v>
      </c>
      <c r="I698" s="10">
        <v>4333</v>
      </c>
      <c r="J698" s="1" t="s">
        <v>4380</v>
      </c>
      <c r="K698" s="1" t="s">
        <v>4381</v>
      </c>
      <c r="L698" s="1" t="s">
        <v>4382</v>
      </c>
      <c r="M698" s="1" t="s">
        <v>4383</v>
      </c>
      <c r="N698" s="10">
        <v>8</v>
      </c>
      <c r="O698" s="10">
        <v>40</v>
      </c>
      <c r="P698" s="10">
        <v>1</v>
      </c>
      <c r="Q698" s="19">
        <v>9</v>
      </c>
      <c r="R698" s="11">
        <v>450333</v>
      </c>
      <c r="S698" s="11">
        <v>0</v>
      </c>
    </row>
    <row r="699" spans="1:19" x14ac:dyDescent="0.25">
      <c r="A699" s="1">
        <v>697</v>
      </c>
      <c r="B699" s="10">
        <v>149681</v>
      </c>
      <c r="C699" s="1" t="s">
        <v>4384</v>
      </c>
      <c r="D699" s="1" t="s">
        <v>4385</v>
      </c>
      <c r="E699" s="1" t="s">
        <v>14</v>
      </c>
      <c r="F699" s="1" t="s">
        <v>15</v>
      </c>
      <c r="G699" s="10">
        <v>19750</v>
      </c>
      <c r="H699" s="1" t="s">
        <v>4386</v>
      </c>
      <c r="I699" s="10">
        <v>4332</v>
      </c>
      <c r="J699" s="1" t="s">
        <v>4387</v>
      </c>
      <c r="K699" s="1" t="s">
        <v>4388</v>
      </c>
      <c r="L699" s="1" t="s">
        <v>4389</v>
      </c>
      <c r="M699" s="1" t="s">
        <v>4390</v>
      </c>
      <c r="N699" s="10">
        <v>11</v>
      </c>
      <c r="O699" s="10">
        <v>28</v>
      </c>
      <c r="P699" s="10">
        <v>1</v>
      </c>
      <c r="Q699" s="19">
        <v>9</v>
      </c>
      <c r="R699" s="11">
        <v>149681</v>
      </c>
      <c r="S699" s="11">
        <v>0</v>
      </c>
    </row>
    <row r="700" spans="1:19" x14ac:dyDescent="0.25">
      <c r="A700" s="1">
        <v>698</v>
      </c>
      <c r="B700" s="10">
        <v>285309</v>
      </c>
      <c r="C700" s="1" t="s">
        <v>4391</v>
      </c>
      <c r="D700" s="1" t="s">
        <v>4124</v>
      </c>
      <c r="E700" s="1" t="s">
        <v>14</v>
      </c>
      <c r="F700" s="1" t="s">
        <v>15</v>
      </c>
      <c r="G700" s="10">
        <v>30000</v>
      </c>
      <c r="H700" s="1" t="s">
        <v>16</v>
      </c>
      <c r="I700" s="10">
        <v>4330</v>
      </c>
      <c r="J700" s="1" t="s">
        <v>4392</v>
      </c>
      <c r="K700" s="1" t="s">
        <v>4393</v>
      </c>
      <c r="L700" s="1" t="s">
        <v>4394</v>
      </c>
      <c r="M700" s="1" t="s">
        <v>4395</v>
      </c>
      <c r="N700" s="10">
        <v>3</v>
      </c>
      <c r="O700" s="10">
        <v>32</v>
      </c>
      <c r="P700" s="10">
        <v>1</v>
      </c>
      <c r="Q700" s="19">
        <v>9</v>
      </c>
      <c r="R700" s="11">
        <v>285309</v>
      </c>
      <c r="S700" s="11">
        <v>0</v>
      </c>
    </row>
    <row r="701" spans="1:19" x14ac:dyDescent="0.25">
      <c r="A701" s="1">
        <v>699</v>
      </c>
      <c r="B701" s="10">
        <v>264997</v>
      </c>
      <c r="C701" s="1" t="s">
        <v>4396</v>
      </c>
      <c r="D701" s="1" t="s">
        <v>4397</v>
      </c>
      <c r="E701" s="1" t="s">
        <v>1005</v>
      </c>
      <c r="F701" s="1" t="s">
        <v>15</v>
      </c>
      <c r="G701" s="10">
        <v>25000</v>
      </c>
      <c r="H701" s="1" t="s">
        <v>2048</v>
      </c>
      <c r="I701" s="10">
        <v>4327</v>
      </c>
      <c r="J701" s="1" t="s">
        <v>4398</v>
      </c>
      <c r="K701" s="1" t="s">
        <v>4399</v>
      </c>
      <c r="L701" s="1" t="s">
        <v>4400</v>
      </c>
      <c r="M701" s="1" t="s">
        <v>4401</v>
      </c>
      <c r="N701" s="10">
        <v>4</v>
      </c>
      <c r="O701" s="10">
        <v>26</v>
      </c>
      <c r="P701" s="10">
        <v>1</v>
      </c>
      <c r="Q701" s="19">
        <v>9</v>
      </c>
      <c r="R701" s="11">
        <v>264997</v>
      </c>
      <c r="S701" s="11">
        <v>0</v>
      </c>
    </row>
    <row r="702" spans="1:19" x14ac:dyDescent="0.25">
      <c r="A702" s="1">
        <v>700</v>
      </c>
      <c r="B702" s="10">
        <v>177456</v>
      </c>
      <c r="C702" s="1" t="s">
        <v>4402</v>
      </c>
      <c r="D702" s="1" t="s">
        <v>4403</v>
      </c>
      <c r="E702" s="1" t="s">
        <v>1858</v>
      </c>
      <c r="F702" s="1" t="s">
        <v>945</v>
      </c>
      <c r="G702" s="10">
        <v>70000</v>
      </c>
      <c r="H702" s="1" t="s">
        <v>4404</v>
      </c>
      <c r="I702" s="10">
        <v>4318</v>
      </c>
      <c r="J702" s="1" t="s">
        <v>4405</v>
      </c>
      <c r="K702" s="1" t="s">
        <v>4406</v>
      </c>
      <c r="L702" s="1" t="s">
        <v>4407</v>
      </c>
      <c r="M702" s="1" t="s">
        <v>4408</v>
      </c>
      <c r="N702" s="10">
        <v>13</v>
      </c>
      <c r="O702" s="10">
        <v>16</v>
      </c>
      <c r="P702" s="10">
        <v>6</v>
      </c>
      <c r="Q702" s="19">
        <v>5</v>
      </c>
      <c r="R702" s="11">
        <v>193427.04</v>
      </c>
      <c r="S702" s="11">
        <v>1</v>
      </c>
    </row>
    <row r="703" spans="1:19" x14ac:dyDescent="0.25">
      <c r="A703" s="1">
        <v>701</v>
      </c>
      <c r="B703" s="10">
        <v>405916</v>
      </c>
      <c r="C703" s="1" t="s">
        <v>4409</v>
      </c>
      <c r="D703" s="1" t="s">
        <v>3087</v>
      </c>
      <c r="E703" s="1" t="s">
        <v>38</v>
      </c>
      <c r="F703" s="1" t="s">
        <v>15</v>
      </c>
      <c r="G703" s="10">
        <v>320000</v>
      </c>
      <c r="H703" s="1" t="s">
        <v>527</v>
      </c>
      <c r="I703" s="10">
        <v>4311</v>
      </c>
      <c r="J703" s="1" t="s">
        <v>4410</v>
      </c>
      <c r="K703" s="1" t="s">
        <v>4411</v>
      </c>
      <c r="L703" s="1" t="s">
        <v>4412</v>
      </c>
      <c r="M703" s="1" t="s">
        <v>4413</v>
      </c>
      <c r="N703" s="10">
        <v>50</v>
      </c>
      <c r="O703" s="10">
        <v>25</v>
      </c>
      <c r="P703" s="10">
        <v>1</v>
      </c>
      <c r="Q703" s="19">
        <v>9</v>
      </c>
      <c r="R703" s="11">
        <v>405916</v>
      </c>
      <c r="S703" s="11">
        <v>0</v>
      </c>
    </row>
    <row r="704" spans="1:19" x14ac:dyDescent="0.25">
      <c r="A704" s="1">
        <v>702</v>
      </c>
      <c r="B704" s="10">
        <v>1216482</v>
      </c>
      <c r="C704" s="1" t="s">
        <v>4414</v>
      </c>
      <c r="D704" s="1" t="s">
        <v>2781</v>
      </c>
      <c r="E704" s="1" t="s">
        <v>14</v>
      </c>
      <c r="F704" s="1" t="s">
        <v>15</v>
      </c>
      <c r="G704" s="10">
        <v>50000</v>
      </c>
      <c r="H704" s="1" t="s">
        <v>2782</v>
      </c>
      <c r="I704" s="10">
        <v>4306</v>
      </c>
      <c r="J704" s="1" t="s">
        <v>4415</v>
      </c>
      <c r="K704" s="1" t="s">
        <v>4416</v>
      </c>
      <c r="L704" s="1" t="s">
        <v>4417</v>
      </c>
      <c r="M704" s="1" t="s">
        <v>4418</v>
      </c>
      <c r="N704" s="10">
        <v>27</v>
      </c>
      <c r="O704" s="10">
        <v>42</v>
      </c>
      <c r="P704" s="10">
        <v>10</v>
      </c>
      <c r="Q704" s="19">
        <v>9</v>
      </c>
      <c r="R704" s="11">
        <v>1216482</v>
      </c>
      <c r="S704" s="11">
        <v>0</v>
      </c>
    </row>
    <row r="705" spans="1:19" x14ac:dyDescent="0.25">
      <c r="A705" s="1">
        <v>703</v>
      </c>
      <c r="B705" s="10">
        <v>158733</v>
      </c>
      <c r="C705" s="1" t="s">
        <v>4419</v>
      </c>
      <c r="D705" s="1" t="s">
        <v>4420</v>
      </c>
      <c r="E705" s="1" t="s">
        <v>46</v>
      </c>
      <c r="F705" s="1" t="s">
        <v>15</v>
      </c>
      <c r="G705" s="10">
        <v>100000</v>
      </c>
      <c r="H705" s="1" t="s">
        <v>16</v>
      </c>
      <c r="I705" s="10">
        <v>4300</v>
      </c>
      <c r="J705" s="1" t="s">
        <v>4421</v>
      </c>
      <c r="K705" s="1" t="s">
        <v>4422</v>
      </c>
      <c r="L705" s="1" t="s">
        <v>4423</v>
      </c>
      <c r="M705" s="1" t="s">
        <v>4424</v>
      </c>
      <c r="N705" s="10">
        <v>12</v>
      </c>
      <c r="O705" s="10">
        <v>5</v>
      </c>
      <c r="P705" s="10">
        <v>15</v>
      </c>
      <c r="Q705" s="19">
        <v>9</v>
      </c>
      <c r="R705" s="11">
        <v>158733</v>
      </c>
      <c r="S705" s="11">
        <v>0</v>
      </c>
    </row>
    <row r="706" spans="1:19" x14ac:dyDescent="0.25">
      <c r="A706" s="1">
        <v>704</v>
      </c>
      <c r="B706" s="10">
        <v>132523</v>
      </c>
      <c r="C706" s="1" t="s">
        <v>4425</v>
      </c>
      <c r="D706" s="1" t="s">
        <v>4426</v>
      </c>
      <c r="E706" s="1" t="s">
        <v>46</v>
      </c>
      <c r="F706" s="1" t="s">
        <v>15</v>
      </c>
      <c r="G706" s="10">
        <v>100000</v>
      </c>
      <c r="H706" s="1" t="s">
        <v>4427</v>
      </c>
      <c r="I706" s="10">
        <v>4298</v>
      </c>
      <c r="J706" s="1" t="s">
        <v>4428</v>
      </c>
      <c r="K706" s="1" t="s">
        <v>4429</v>
      </c>
      <c r="L706" s="1" t="s">
        <v>4430</v>
      </c>
      <c r="M706" s="1" t="s">
        <v>4431</v>
      </c>
      <c r="N706" s="10">
        <v>11</v>
      </c>
      <c r="O706" s="10">
        <v>50</v>
      </c>
      <c r="P706" s="10">
        <v>5</v>
      </c>
      <c r="Q706" s="19">
        <v>9</v>
      </c>
      <c r="R706" s="11">
        <v>132523</v>
      </c>
      <c r="S706" s="11">
        <v>0</v>
      </c>
    </row>
    <row r="707" spans="1:19" x14ac:dyDescent="0.25">
      <c r="A707" s="1">
        <v>705</v>
      </c>
      <c r="B707" s="10">
        <v>571960</v>
      </c>
      <c r="C707" s="1" t="s">
        <v>4432</v>
      </c>
      <c r="D707" s="1" t="s">
        <v>2370</v>
      </c>
      <c r="E707" s="1" t="s">
        <v>23</v>
      </c>
      <c r="F707" s="1" t="s">
        <v>15</v>
      </c>
      <c r="G707" s="10">
        <v>80000</v>
      </c>
      <c r="H707" s="1" t="s">
        <v>16</v>
      </c>
      <c r="I707" s="10">
        <v>4296</v>
      </c>
      <c r="J707" s="1" t="s">
        <v>4433</v>
      </c>
      <c r="K707" s="1" t="s">
        <v>4434</v>
      </c>
      <c r="L707" s="1" t="s">
        <v>4435</v>
      </c>
      <c r="M707" s="1" t="s">
        <v>4436</v>
      </c>
      <c r="N707" s="10">
        <v>7</v>
      </c>
      <c r="O707" s="10">
        <v>64</v>
      </c>
      <c r="P707" s="10">
        <v>1</v>
      </c>
      <c r="Q707" s="19">
        <v>9</v>
      </c>
      <c r="R707" s="11">
        <v>571960</v>
      </c>
      <c r="S707" s="11">
        <v>0</v>
      </c>
    </row>
    <row r="708" spans="1:19" x14ac:dyDescent="0.25">
      <c r="A708" s="1">
        <v>706</v>
      </c>
      <c r="B708" s="10">
        <v>456114</v>
      </c>
      <c r="C708" s="1" t="s">
        <v>4437</v>
      </c>
      <c r="D708" s="1" t="s">
        <v>4438</v>
      </c>
      <c r="E708" s="1" t="s">
        <v>189</v>
      </c>
      <c r="F708" s="1" t="s">
        <v>15</v>
      </c>
      <c r="G708" s="10">
        <v>200000</v>
      </c>
      <c r="H708" s="1" t="s">
        <v>4439</v>
      </c>
      <c r="I708" s="10">
        <v>4279</v>
      </c>
      <c r="J708" s="1" t="s">
        <v>4440</v>
      </c>
      <c r="K708" s="1" t="s">
        <v>4441</v>
      </c>
      <c r="L708" s="1" t="s">
        <v>4442</v>
      </c>
      <c r="M708" s="1" t="s">
        <v>4443</v>
      </c>
      <c r="N708" s="10">
        <v>13</v>
      </c>
      <c r="O708" s="10">
        <v>41</v>
      </c>
      <c r="P708" s="10">
        <v>25</v>
      </c>
      <c r="Q708" s="19">
        <v>9</v>
      </c>
      <c r="R708" s="11">
        <v>456114</v>
      </c>
      <c r="S708" s="11">
        <v>0</v>
      </c>
    </row>
    <row r="709" spans="1:19" x14ac:dyDescent="0.25">
      <c r="A709" s="1">
        <v>707</v>
      </c>
      <c r="B709" s="10">
        <v>951254</v>
      </c>
      <c r="C709" s="1" t="s">
        <v>4444</v>
      </c>
      <c r="D709" s="1" t="s">
        <v>344</v>
      </c>
      <c r="E709" s="1" t="s">
        <v>14</v>
      </c>
      <c r="F709" s="1" t="s">
        <v>15</v>
      </c>
      <c r="G709" s="10">
        <v>20000</v>
      </c>
      <c r="H709" s="1" t="s">
        <v>345</v>
      </c>
      <c r="I709" s="10">
        <v>4278</v>
      </c>
      <c r="J709" s="1" t="s">
        <v>4445</v>
      </c>
      <c r="K709" s="1" t="s">
        <v>4446</v>
      </c>
      <c r="L709" s="1" t="s">
        <v>4447</v>
      </c>
      <c r="M709" s="1" t="s">
        <v>4448</v>
      </c>
      <c r="N709" s="10">
        <v>15</v>
      </c>
      <c r="O709" s="10">
        <v>35</v>
      </c>
      <c r="P709" s="10">
        <v>10</v>
      </c>
      <c r="Q709" s="19">
        <v>9</v>
      </c>
      <c r="R709" s="11">
        <v>951254</v>
      </c>
      <c r="S709" s="11">
        <v>0</v>
      </c>
    </row>
    <row r="710" spans="1:19" x14ac:dyDescent="0.25">
      <c r="A710" s="1">
        <v>708</v>
      </c>
      <c r="B710" s="10">
        <v>176354</v>
      </c>
      <c r="C710" s="1" t="s">
        <v>4449</v>
      </c>
      <c r="D710" s="1" t="s">
        <v>4450</v>
      </c>
      <c r="E710" s="1" t="s">
        <v>559</v>
      </c>
      <c r="F710" s="1" t="s">
        <v>15</v>
      </c>
      <c r="G710" s="10">
        <v>50000</v>
      </c>
      <c r="H710" s="1" t="s">
        <v>16</v>
      </c>
      <c r="I710" s="10">
        <v>4272</v>
      </c>
      <c r="J710" s="1" t="s">
        <v>4451</v>
      </c>
      <c r="K710" s="1" t="s">
        <v>4452</v>
      </c>
      <c r="L710" s="1" t="s">
        <v>4453</v>
      </c>
      <c r="M710" s="1" t="s">
        <v>4454</v>
      </c>
      <c r="N710" s="10">
        <v>21</v>
      </c>
      <c r="O710" s="10">
        <v>21</v>
      </c>
      <c r="P710" s="10">
        <v>5</v>
      </c>
      <c r="Q710" s="19">
        <v>9</v>
      </c>
      <c r="R710" s="11">
        <v>176354</v>
      </c>
      <c r="S710" s="11">
        <v>0</v>
      </c>
    </row>
    <row r="711" spans="1:19" x14ac:dyDescent="0.25">
      <c r="A711" s="1">
        <v>709</v>
      </c>
      <c r="B711" s="10">
        <v>100803</v>
      </c>
      <c r="C711" s="1" t="s">
        <v>4455</v>
      </c>
      <c r="D711" s="1" t="s">
        <v>4456</v>
      </c>
      <c r="E711" s="1" t="s">
        <v>46</v>
      </c>
      <c r="F711" s="1" t="s">
        <v>75</v>
      </c>
      <c r="G711" s="10">
        <v>60000</v>
      </c>
      <c r="H711" s="1" t="s">
        <v>827</v>
      </c>
      <c r="I711" s="10">
        <v>4271</v>
      </c>
      <c r="J711" s="1" t="s">
        <v>4457</v>
      </c>
      <c r="K711" s="1" t="s">
        <v>4458</v>
      </c>
      <c r="L711" s="1" t="s">
        <v>4459</v>
      </c>
      <c r="M711" s="1" t="s">
        <v>4460</v>
      </c>
      <c r="N711" s="10">
        <v>11</v>
      </c>
      <c r="O711" s="10">
        <v>11</v>
      </c>
      <c r="P711" s="10">
        <v>1.55</v>
      </c>
      <c r="Q711" s="19">
        <v>6</v>
      </c>
      <c r="R711" s="11">
        <v>127011.78</v>
      </c>
      <c r="S711" s="11">
        <v>1</v>
      </c>
    </row>
    <row r="712" spans="1:19" x14ac:dyDescent="0.25">
      <c r="A712" s="1">
        <v>710</v>
      </c>
      <c r="B712" s="10">
        <v>736112</v>
      </c>
      <c r="C712" s="1" t="s">
        <v>4461</v>
      </c>
      <c r="D712" s="1" t="s">
        <v>4462</v>
      </c>
      <c r="E712" s="1" t="s">
        <v>23</v>
      </c>
      <c r="F712" s="1" t="s">
        <v>15</v>
      </c>
      <c r="G712" s="10">
        <v>28500</v>
      </c>
      <c r="H712" s="1" t="s">
        <v>162</v>
      </c>
      <c r="I712" s="10">
        <v>4270</v>
      </c>
      <c r="J712" s="1" t="s">
        <v>4463</v>
      </c>
      <c r="K712" s="1" t="s">
        <v>4464</v>
      </c>
      <c r="L712" s="1" t="s">
        <v>4465</v>
      </c>
      <c r="M712" s="1" t="s">
        <v>4466</v>
      </c>
      <c r="N712" s="10">
        <v>9</v>
      </c>
      <c r="O712" s="10">
        <v>12</v>
      </c>
      <c r="P712" s="10">
        <v>25</v>
      </c>
      <c r="Q712" s="19">
        <v>9</v>
      </c>
      <c r="R712" s="11">
        <v>736112</v>
      </c>
      <c r="S712" s="11">
        <v>0</v>
      </c>
    </row>
    <row r="713" spans="1:19" x14ac:dyDescent="0.25">
      <c r="A713" s="1">
        <v>711</v>
      </c>
      <c r="B713" s="10">
        <v>68367</v>
      </c>
      <c r="C713" s="1" t="s">
        <v>4467</v>
      </c>
      <c r="D713" s="1" t="s">
        <v>4468</v>
      </c>
      <c r="E713" s="1" t="s">
        <v>23</v>
      </c>
      <c r="F713" s="1" t="s">
        <v>84</v>
      </c>
      <c r="G713" s="10">
        <v>6500</v>
      </c>
      <c r="H713" s="1" t="s">
        <v>965</v>
      </c>
      <c r="I713" s="10">
        <v>4258</v>
      </c>
      <c r="J713" s="1" t="s">
        <v>4469</v>
      </c>
      <c r="K713" s="1" t="s">
        <v>4470</v>
      </c>
      <c r="L713" s="1" t="s">
        <v>4471</v>
      </c>
      <c r="M713" s="1" t="s">
        <v>4472</v>
      </c>
      <c r="N713" s="10">
        <v>10</v>
      </c>
      <c r="O713" s="10">
        <v>48</v>
      </c>
      <c r="P713" s="10">
        <v>0.8</v>
      </c>
      <c r="Q713" s="19">
        <v>2</v>
      </c>
      <c r="R713" s="11">
        <v>50591.58</v>
      </c>
      <c r="S713" s="11">
        <v>1</v>
      </c>
    </row>
    <row r="714" spans="1:19" x14ac:dyDescent="0.25">
      <c r="A714" s="1">
        <v>712</v>
      </c>
      <c r="B714" s="10">
        <v>121227</v>
      </c>
      <c r="C714" s="1" t="s">
        <v>4473</v>
      </c>
      <c r="D714" s="1" t="s">
        <v>4474</v>
      </c>
      <c r="E714" s="1" t="s">
        <v>4475</v>
      </c>
      <c r="F714" s="1" t="s">
        <v>15</v>
      </c>
      <c r="G714" s="10">
        <v>10000</v>
      </c>
      <c r="H714" s="1" t="s">
        <v>16</v>
      </c>
      <c r="I714" s="10">
        <v>4256</v>
      </c>
      <c r="J714" s="1" t="s">
        <v>4476</v>
      </c>
      <c r="K714" s="1" t="s">
        <v>4477</v>
      </c>
      <c r="L714" s="1" t="s">
        <v>4478</v>
      </c>
      <c r="M714" s="1" t="s">
        <v>4479</v>
      </c>
      <c r="N714" s="10">
        <v>8</v>
      </c>
      <c r="O714" s="10">
        <v>50</v>
      </c>
      <c r="P714" s="10">
        <v>15</v>
      </c>
      <c r="Q714" s="19">
        <v>9</v>
      </c>
      <c r="R714" s="11">
        <v>121227</v>
      </c>
      <c r="S714" s="11">
        <v>0</v>
      </c>
    </row>
    <row r="715" spans="1:19" x14ac:dyDescent="0.25">
      <c r="A715" s="1">
        <v>713</v>
      </c>
      <c r="B715" s="10">
        <v>138572</v>
      </c>
      <c r="C715" s="1" t="s">
        <v>4480</v>
      </c>
      <c r="D715" s="1" t="s">
        <v>840</v>
      </c>
      <c r="E715" s="1" t="s">
        <v>23</v>
      </c>
      <c r="F715" s="1" t="s">
        <v>15</v>
      </c>
      <c r="G715" s="10">
        <v>14000</v>
      </c>
      <c r="H715" s="1" t="s">
        <v>527</v>
      </c>
      <c r="I715" s="10">
        <v>4253</v>
      </c>
      <c r="J715" s="1" t="s">
        <v>4481</v>
      </c>
      <c r="K715" s="1" t="s">
        <v>4482</v>
      </c>
      <c r="L715" s="1" t="s">
        <v>4483</v>
      </c>
      <c r="M715" s="1" t="s">
        <v>4484</v>
      </c>
      <c r="N715" s="10">
        <v>16</v>
      </c>
      <c r="O715" s="10">
        <v>59</v>
      </c>
      <c r="P715" s="10">
        <v>1</v>
      </c>
      <c r="Q715" s="19">
        <v>9</v>
      </c>
      <c r="R715" s="11">
        <v>138572</v>
      </c>
      <c r="S715" s="11">
        <v>0</v>
      </c>
    </row>
    <row r="716" spans="1:19" x14ac:dyDescent="0.25">
      <c r="A716" s="1">
        <v>714</v>
      </c>
      <c r="B716" s="10">
        <v>313157</v>
      </c>
      <c r="C716" s="1" t="s">
        <v>4485</v>
      </c>
      <c r="D716" s="1" t="s">
        <v>4486</v>
      </c>
      <c r="E716" s="1" t="s">
        <v>559</v>
      </c>
      <c r="F716" s="1" t="s">
        <v>15</v>
      </c>
      <c r="G716" s="10">
        <v>250000</v>
      </c>
      <c r="H716" s="1" t="s">
        <v>3208</v>
      </c>
      <c r="I716" s="10">
        <v>4245</v>
      </c>
      <c r="J716" s="1" t="s">
        <v>4487</v>
      </c>
      <c r="K716" s="1" t="s">
        <v>4488</v>
      </c>
      <c r="L716" s="1" t="s">
        <v>4489</v>
      </c>
      <c r="M716" s="1" t="s">
        <v>4490</v>
      </c>
      <c r="N716" s="10">
        <v>101</v>
      </c>
      <c r="O716" s="10">
        <v>58</v>
      </c>
      <c r="P716" s="10">
        <v>5</v>
      </c>
      <c r="Q716" s="19">
        <v>9</v>
      </c>
      <c r="R716" s="11">
        <v>313157</v>
      </c>
      <c r="S716" s="11">
        <v>0</v>
      </c>
    </row>
    <row r="717" spans="1:19" x14ac:dyDescent="0.25">
      <c r="A717" s="1">
        <v>715</v>
      </c>
      <c r="B717" s="10">
        <v>800211</v>
      </c>
      <c r="C717" s="1" t="s">
        <v>4491</v>
      </c>
      <c r="D717" s="1" t="s">
        <v>4492</v>
      </c>
      <c r="E717" s="1" t="s">
        <v>189</v>
      </c>
      <c r="F717" s="1" t="s">
        <v>15</v>
      </c>
      <c r="G717" s="10">
        <v>100000</v>
      </c>
      <c r="H717" s="1" t="s">
        <v>278</v>
      </c>
      <c r="I717" s="10">
        <v>4245</v>
      </c>
      <c r="J717" s="1" t="s">
        <v>4493</v>
      </c>
      <c r="K717" s="1" t="s">
        <v>4494</v>
      </c>
      <c r="L717" s="1" t="s">
        <v>4495</v>
      </c>
      <c r="M717" s="1" t="s">
        <v>4496</v>
      </c>
      <c r="N717" s="10">
        <v>19</v>
      </c>
      <c r="O717" s="10">
        <v>44</v>
      </c>
      <c r="P717" s="10">
        <v>1</v>
      </c>
      <c r="Q717" s="19">
        <v>9</v>
      </c>
      <c r="R717" s="11">
        <v>800211</v>
      </c>
      <c r="S717" s="11">
        <v>0</v>
      </c>
    </row>
    <row r="718" spans="1:19" x14ac:dyDescent="0.25">
      <c r="A718" s="1">
        <v>716</v>
      </c>
      <c r="B718" s="10">
        <v>128748</v>
      </c>
      <c r="C718" s="1" t="s">
        <v>4497</v>
      </c>
      <c r="D718" s="1" t="s">
        <v>4498</v>
      </c>
      <c r="E718" s="1" t="s">
        <v>46</v>
      </c>
      <c r="F718" s="1" t="s">
        <v>75</v>
      </c>
      <c r="G718" s="10">
        <v>10000</v>
      </c>
      <c r="H718" s="1" t="s">
        <v>291</v>
      </c>
      <c r="I718" s="10">
        <v>4243</v>
      </c>
      <c r="J718" s="1" t="s">
        <v>4499</v>
      </c>
      <c r="K718" s="1" t="s">
        <v>4500</v>
      </c>
      <c r="L718" s="1" t="s">
        <v>4501</v>
      </c>
      <c r="M718" s="1" t="s">
        <v>4502</v>
      </c>
      <c r="N718" s="10">
        <v>9</v>
      </c>
      <c r="O718" s="10">
        <v>58</v>
      </c>
      <c r="P718" s="10">
        <v>8</v>
      </c>
      <c r="Q718" s="19">
        <v>6</v>
      </c>
      <c r="R718" s="11">
        <v>162222.48000000001</v>
      </c>
      <c r="S718" s="11">
        <v>1</v>
      </c>
    </row>
    <row r="719" spans="1:19" x14ac:dyDescent="0.25">
      <c r="A719" s="1">
        <v>717</v>
      </c>
      <c r="B719" s="10">
        <v>287342</v>
      </c>
      <c r="C719" s="1" t="s">
        <v>4503</v>
      </c>
      <c r="D719" s="1" t="s">
        <v>4504</v>
      </c>
      <c r="E719" s="1" t="s">
        <v>1712</v>
      </c>
      <c r="F719" s="1" t="s">
        <v>15</v>
      </c>
      <c r="G719" s="10">
        <v>40000</v>
      </c>
      <c r="H719" s="1" t="s">
        <v>257</v>
      </c>
      <c r="I719" s="10">
        <v>4242</v>
      </c>
      <c r="J719" s="1" t="s">
        <v>4505</v>
      </c>
      <c r="K719" s="1" t="s">
        <v>4506</v>
      </c>
      <c r="L719" s="1" t="s">
        <v>4507</v>
      </c>
      <c r="M719" s="1" t="s">
        <v>4508</v>
      </c>
      <c r="N719" s="10">
        <v>12</v>
      </c>
      <c r="O719" s="10">
        <v>55</v>
      </c>
      <c r="P719" s="10">
        <v>4</v>
      </c>
      <c r="Q719" s="19">
        <v>9</v>
      </c>
      <c r="R719" s="11">
        <v>287342</v>
      </c>
      <c r="S719" s="11">
        <v>0</v>
      </c>
    </row>
    <row r="720" spans="1:19" x14ac:dyDescent="0.25">
      <c r="A720" s="1">
        <v>718</v>
      </c>
      <c r="B720" s="10">
        <v>168289</v>
      </c>
      <c r="C720" s="1" t="s">
        <v>4509</v>
      </c>
      <c r="D720" s="1" t="s">
        <v>4510</v>
      </c>
      <c r="E720" s="1" t="s">
        <v>23</v>
      </c>
      <c r="F720" s="1" t="s">
        <v>15</v>
      </c>
      <c r="G720" s="10">
        <v>15000</v>
      </c>
      <c r="H720" s="1" t="s">
        <v>257</v>
      </c>
      <c r="I720" s="10">
        <v>4242</v>
      </c>
      <c r="J720" s="1" t="s">
        <v>4511</v>
      </c>
      <c r="K720" s="1" t="s">
        <v>4512</v>
      </c>
      <c r="L720" s="1" t="s">
        <v>4513</v>
      </c>
      <c r="M720" s="1" t="s">
        <v>4514</v>
      </c>
      <c r="N720" s="10">
        <v>4</v>
      </c>
      <c r="O720" s="10">
        <v>48</v>
      </c>
      <c r="P720" s="10">
        <v>1</v>
      </c>
      <c r="Q720" s="19">
        <v>9</v>
      </c>
      <c r="R720" s="11">
        <v>168289</v>
      </c>
      <c r="S720" s="11">
        <v>0</v>
      </c>
    </row>
    <row r="721" spans="1:19" x14ac:dyDescent="0.25">
      <c r="A721" s="1">
        <v>719</v>
      </c>
      <c r="B721" s="10">
        <v>438076</v>
      </c>
      <c r="C721" s="1" t="s">
        <v>4515</v>
      </c>
      <c r="D721" s="1" t="s">
        <v>4516</v>
      </c>
      <c r="E721" s="1" t="s">
        <v>14</v>
      </c>
      <c r="F721" s="1" t="s">
        <v>15</v>
      </c>
      <c r="G721" s="10">
        <v>8000</v>
      </c>
      <c r="H721" s="1" t="s">
        <v>4517</v>
      </c>
      <c r="I721" s="10">
        <v>4238</v>
      </c>
      <c r="J721" s="1" t="s">
        <v>4518</v>
      </c>
      <c r="K721" s="1" t="s">
        <v>4519</v>
      </c>
      <c r="L721" s="1" t="s">
        <v>4520</v>
      </c>
      <c r="M721" s="1" t="s">
        <v>4521</v>
      </c>
      <c r="N721" s="10">
        <v>8</v>
      </c>
      <c r="O721" s="10">
        <v>27</v>
      </c>
      <c r="P721" s="10">
        <v>15</v>
      </c>
      <c r="Q721" s="19">
        <v>9</v>
      </c>
      <c r="R721" s="11">
        <v>438076</v>
      </c>
      <c r="S721" s="11">
        <v>0</v>
      </c>
    </row>
    <row r="722" spans="1:19" x14ac:dyDescent="0.25">
      <c r="A722" s="1">
        <v>720</v>
      </c>
      <c r="B722" s="10">
        <v>679587</v>
      </c>
      <c r="C722" s="1" t="s">
        <v>4522</v>
      </c>
      <c r="D722" s="1" t="s">
        <v>4523</v>
      </c>
      <c r="E722" s="1" t="s">
        <v>4524</v>
      </c>
      <c r="F722" s="1" t="s">
        <v>15</v>
      </c>
      <c r="G722" s="10">
        <v>347000</v>
      </c>
      <c r="H722" s="1" t="s">
        <v>3577</v>
      </c>
      <c r="I722" s="10">
        <v>4236</v>
      </c>
      <c r="J722" s="1" t="s">
        <v>4525</v>
      </c>
      <c r="K722" s="1" t="s">
        <v>4526</v>
      </c>
      <c r="L722" s="1" t="s">
        <v>4527</v>
      </c>
      <c r="M722" s="1" t="s">
        <v>4528</v>
      </c>
      <c r="N722" s="10">
        <v>18</v>
      </c>
      <c r="O722" s="10">
        <v>45</v>
      </c>
      <c r="P722" s="10">
        <v>1</v>
      </c>
      <c r="Q722" s="19">
        <v>9</v>
      </c>
      <c r="R722" s="11">
        <v>679587</v>
      </c>
      <c r="S722" s="11">
        <v>0</v>
      </c>
    </row>
    <row r="723" spans="1:19" x14ac:dyDescent="0.25">
      <c r="A723" s="1">
        <v>721</v>
      </c>
      <c r="B723" s="10">
        <v>150892</v>
      </c>
      <c r="C723" s="1" t="s">
        <v>4529</v>
      </c>
      <c r="D723" s="1" t="s">
        <v>1839</v>
      </c>
      <c r="E723" s="1" t="s">
        <v>23</v>
      </c>
      <c r="F723" s="1" t="s">
        <v>15</v>
      </c>
      <c r="G723" s="10">
        <v>10000</v>
      </c>
      <c r="H723" s="1" t="s">
        <v>47</v>
      </c>
      <c r="I723" s="10">
        <v>4232</v>
      </c>
      <c r="J723" s="1" t="s">
        <v>4530</v>
      </c>
      <c r="K723" s="1" t="s">
        <v>4531</v>
      </c>
      <c r="L723" s="1" t="s">
        <v>4532</v>
      </c>
      <c r="M723" s="1" t="s">
        <v>4533</v>
      </c>
      <c r="N723" s="10">
        <v>6</v>
      </c>
      <c r="O723" s="10">
        <v>31</v>
      </c>
      <c r="P723" s="10">
        <v>18</v>
      </c>
      <c r="Q723" s="19">
        <v>9</v>
      </c>
      <c r="R723" s="11">
        <v>150892</v>
      </c>
      <c r="S723" s="11">
        <v>0</v>
      </c>
    </row>
    <row r="724" spans="1:19" x14ac:dyDescent="0.25">
      <c r="A724" s="1">
        <v>722</v>
      </c>
      <c r="B724" s="10">
        <v>83087</v>
      </c>
      <c r="C724" s="1" t="s">
        <v>4534</v>
      </c>
      <c r="D724" s="1" t="s">
        <v>4535</v>
      </c>
      <c r="E724" s="1" t="s">
        <v>23</v>
      </c>
      <c r="F724" s="1" t="s">
        <v>15</v>
      </c>
      <c r="G724" s="10">
        <v>40000</v>
      </c>
      <c r="H724" s="1" t="s">
        <v>4536</v>
      </c>
      <c r="I724" s="10">
        <v>4226</v>
      </c>
      <c r="J724" s="1" t="s">
        <v>4537</v>
      </c>
      <c r="K724" s="1" t="s">
        <v>4538</v>
      </c>
      <c r="L724" s="1" t="s">
        <v>4539</v>
      </c>
      <c r="M724" s="1" t="s">
        <v>4540</v>
      </c>
      <c r="N724" s="10">
        <v>6</v>
      </c>
      <c r="O724" s="10">
        <v>29</v>
      </c>
      <c r="P724" s="10">
        <v>1</v>
      </c>
      <c r="Q724" s="19">
        <v>9</v>
      </c>
      <c r="R724" s="11">
        <v>83087</v>
      </c>
      <c r="S724" s="11">
        <v>0</v>
      </c>
    </row>
    <row r="725" spans="1:19" x14ac:dyDescent="0.25">
      <c r="A725" s="1">
        <v>723</v>
      </c>
      <c r="B725" s="10">
        <v>181625</v>
      </c>
      <c r="C725" s="1" t="s">
        <v>4541</v>
      </c>
      <c r="D725" s="1" t="s">
        <v>4542</v>
      </c>
      <c r="E725" s="1" t="s">
        <v>14</v>
      </c>
      <c r="F725" s="1" t="s">
        <v>15</v>
      </c>
      <c r="G725" s="10">
        <v>7500</v>
      </c>
      <c r="H725" s="1" t="s">
        <v>2802</v>
      </c>
      <c r="I725" s="10">
        <v>4222</v>
      </c>
      <c r="J725" s="1" t="s">
        <v>4543</v>
      </c>
      <c r="K725" s="1" t="s">
        <v>4544</v>
      </c>
      <c r="L725" s="1" t="s">
        <v>4545</v>
      </c>
      <c r="M725" s="1" t="s">
        <v>4546</v>
      </c>
      <c r="N725" s="10">
        <v>5</v>
      </c>
      <c r="O725" s="10">
        <v>9</v>
      </c>
      <c r="P725" s="10">
        <v>20</v>
      </c>
      <c r="Q725" s="19">
        <v>9</v>
      </c>
      <c r="R725" s="11">
        <v>181625</v>
      </c>
      <c r="S725" s="11">
        <v>0</v>
      </c>
    </row>
    <row r="726" spans="1:19" x14ac:dyDescent="0.25">
      <c r="A726" s="1">
        <v>724</v>
      </c>
      <c r="B726" s="10">
        <v>154968</v>
      </c>
      <c r="C726" s="1" t="s">
        <v>4547</v>
      </c>
      <c r="D726" s="1" t="s">
        <v>4548</v>
      </c>
      <c r="E726" s="1" t="s">
        <v>46</v>
      </c>
      <c r="F726" s="1" t="s">
        <v>15</v>
      </c>
      <c r="G726" s="10">
        <v>60000</v>
      </c>
      <c r="H726" s="1" t="s">
        <v>4549</v>
      </c>
      <c r="I726" s="10">
        <v>4218</v>
      </c>
      <c r="J726" s="1" t="s">
        <v>4550</v>
      </c>
      <c r="K726" s="1" t="s">
        <v>4551</v>
      </c>
      <c r="L726" s="1" t="s">
        <v>4552</v>
      </c>
      <c r="M726" s="1" t="s">
        <v>4553</v>
      </c>
      <c r="N726" s="10">
        <v>11</v>
      </c>
      <c r="O726" s="10">
        <v>15</v>
      </c>
      <c r="P726" s="10">
        <v>10</v>
      </c>
      <c r="Q726" s="19">
        <v>9</v>
      </c>
      <c r="R726" s="11">
        <v>154968</v>
      </c>
      <c r="S726" s="11">
        <v>0</v>
      </c>
    </row>
    <row r="727" spans="1:19" x14ac:dyDescent="0.25">
      <c r="A727" s="1">
        <v>725</v>
      </c>
      <c r="B727" s="10">
        <v>187859</v>
      </c>
      <c r="C727" s="1" t="s">
        <v>4554</v>
      </c>
      <c r="D727" s="1" t="s">
        <v>4555</v>
      </c>
      <c r="E727" s="1" t="s">
        <v>46</v>
      </c>
      <c r="F727" s="1" t="s">
        <v>84</v>
      </c>
      <c r="G727" s="10">
        <v>150000</v>
      </c>
      <c r="H727" s="1" t="s">
        <v>1388</v>
      </c>
      <c r="I727" s="10">
        <v>4218</v>
      </c>
      <c r="J727" s="1" t="s">
        <v>4556</v>
      </c>
      <c r="K727" s="1" t="s">
        <v>4557</v>
      </c>
      <c r="L727" s="1" t="s">
        <v>4558</v>
      </c>
      <c r="M727" s="1" t="s">
        <v>4559</v>
      </c>
      <c r="N727" s="10">
        <v>13</v>
      </c>
      <c r="O727" s="10">
        <v>8</v>
      </c>
      <c r="P727" s="10">
        <v>4</v>
      </c>
      <c r="Q727" s="19">
        <v>2</v>
      </c>
      <c r="R727" s="11">
        <v>139015.66</v>
      </c>
      <c r="S727" s="11">
        <v>1</v>
      </c>
    </row>
    <row r="728" spans="1:19" x14ac:dyDescent="0.25">
      <c r="A728" s="1">
        <v>726</v>
      </c>
      <c r="B728" s="10">
        <v>1575976</v>
      </c>
      <c r="C728" s="1" t="s">
        <v>4560</v>
      </c>
      <c r="D728" s="1" t="s">
        <v>4561</v>
      </c>
      <c r="E728" s="1" t="s">
        <v>23</v>
      </c>
      <c r="F728" s="1" t="s">
        <v>15</v>
      </c>
      <c r="G728" s="10">
        <v>50000</v>
      </c>
      <c r="H728" s="1" t="s">
        <v>162</v>
      </c>
      <c r="I728" s="10">
        <v>4218</v>
      </c>
      <c r="J728" s="1" t="s">
        <v>4562</v>
      </c>
      <c r="K728" s="1" t="s">
        <v>4563</v>
      </c>
      <c r="L728" s="1" t="s">
        <v>4564</v>
      </c>
      <c r="M728" s="1" t="s">
        <v>4565</v>
      </c>
      <c r="N728" s="10">
        <v>6</v>
      </c>
      <c r="O728" s="10">
        <v>40</v>
      </c>
      <c r="P728" s="10">
        <v>1</v>
      </c>
      <c r="Q728" s="19">
        <v>9</v>
      </c>
      <c r="R728" s="11">
        <v>1575976</v>
      </c>
      <c r="S728" s="11">
        <v>0</v>
      </c>
    </row>
    <row r="729" spans="1:19" x14ac:dyDescent="0.25">
      <c r="A729" s="1">
        <v>727</v>
      </c>
      <c r="B729" s="10">
        <v>307843</v>
      </c>
      <c r="C729" s="1" t="s">
        <v>4566</v>
      </c>
      <c r="D729" s="1" t="s">
        <v>1597</v>
      </c>
      <c r="E729" s="1" t="s">
        <v>46</v>
      </c>
      <c r="F729" s="1" t="s">
        <v>15</v>
      </c>
      <c r="G729" s="10">
        <v>50000</v>
      </c>
      <c r="H729" s="1" t="s">
        <v>1598</v>
      </c>
      <c r="I729" s="10">
        <v>4212</v>
      </c>
      <c r="J729" s="1" t="s">
        <v>4567</v>
      </c>
      <c r="K729" s="1" t="s">
        <v>4568</v>
      </c>
      <c r="L729" s="1" t="s">
        <v>4569</v>
      </c>
      <c r="M729" s="1" t="s">
        <v>4570</v>
      </c>
      <c r="N729" s="10">
        <v>11</v>
      </c>
      <c r="O729" s="10">
        <v>33</v>
      </c>
      <c r="P729" s="10">
        <v>5</v>
      </c>
      <c r="Q729" s="19">
        <v>9</v>
      </c>
      <c r="R729" s="11">
        <v>307843</v>
      </c>
      <c r="S729" s="11">
        <v>0</v>
      </c>
    </row>
    <row r="730" spans="1:19" x14ac:dyDescent="0.25">
      <c r="A730" s="1">
        <v>728</v>
      </c>
      <c r="B730" s="10">
        <v>430255</v>
      </c>
      <c r="C730" s="1" t="s">
        <v>4571</v>
      </c>
      <c r="D730" s="1" t="s">
        <v>4572</v>
      </c>
      <c r="E730" s="1" t="s">
        <v>4573</v>
      </c>
      <c r="F730" s="1" t="s">
        <v>15</v>
      </c>
      <c r="G730" s="10">
        <v>150000</v>
      </c>
      <c r="H730" s="1" t="s">
        <v>16</v>
      </c>
      <c r="I730" s="10">
        <v>4201</v>
      </c>
      <c r="J730" s="1" t="s">
        <v>4574</v>
      </c>
      <c r="K730" s="1" t="s">
        <v>4575</v>
      </c>
      <c r="L730" s="1" t="s">
        <v>4576</v>
      </c>
      <c r="M730" s="1" t="s">
        <v>4577</v>
      </c>
      <c r="N730" s="10">
        <v>46</v>
      </c>
      <c r="O730" s="10">
        <v>45</v>
      </c>
      <c r="P730" s="10">
        <v>5</v>
      </c>
      <c r="Q730" s="19">
        <v>9</v>
      </c>
      <c r="R730" s="11">
        <v>430255</v>
      </c>
      <c r="S730" s="11">
        <v>0</v>
      </c>
    </row>
    <row r="731" spans="1:19" x14ac:dyDescent="0.25">
      <c r="A731" s="1">
        <v>729</v>
      </c>
      <c r="B731" s="10">
        <v>309183</v>
      </c>
      <c r="C731" s="1" t="s">
        <v>4578</v>
      </c>
      <c r="D731" s="1" t="s">
        <v>808</v>
      </c>
      <c r="E731" s="1" t="s">
        <v>23</v>
      </c>
      <c r="F731" s="1" t="s">
        <v>15</v>
      </c>
      <c r="G731" s="10">
        <v>75000</v>
      </c>
      <c r="H731" s="1" t="s">
        <v>162</v>
      </c>
      <c r="I731" s="10">
        <v>4201</v>
      </c>
      <c r="J731" s="1" t="s">
        <v>4579</v>
      </c>
      <c r="K731" s="1" t="s">
        <v>4580</v>
      </c>
      <c r="L731" s="1" t="s">
        <v>4581</v>
      </c>
      <c r="M731" s="1" t="s">
        <v>4582</v>
      </c>
      <c r="N731" s="10">
        <v>8</v>
      </c>
      <c r="O731" s="10">
        <v>46</v>
      </c>
      <c r="P731" s="10">
        <v>1</v>
      </c>
      <c r="Q731" s="19">
        <v>9</v>
      </c>
      <c r="R731" s="11">
        <v>309183</v>
      </c>
      <c r="S731" s="11">
        <v>0</v>
      </c>
    </row>
    <row r="732" spans="1:19" x14ac:dyDescent="0.25">
      <c r="A732" s="1">
        <v>730</v>
      </c>
      <c r="B732" s="10">
        <v>73615</v>
      </c>
      <c r="C732" s="1" t="s">
        <v>4583</v>
      </c>
      <c r="D732" s="1" t="s">
        <v>4584</v>
      </c>
      <c r="E732" s="1" t="s">
        <v>14</v>
      </c>
      <c r="F732" s="1" t="s">
        <v>15</v>
      </c>
      <c r="G732" s="10">
        <v>7500</v>
      </c>
      <c r="H732" s="1" t="s">
        <v>4585</v>
      </c>
      <c r="I732" s="10">
        <v>4194</v>
      </c>
      <c r="J732" s="1" t="s">
        <v>4586</v>
      </c>
      <c r="K732" s="1" t="s">
        <v>4587</v>
      </c>
      <c r="L732" s="1" t="s">
        <v>4588</v>
      </c>
      <c r="M732" s="1" t="s">
        <v>4589</v>
      </c>
      <c r="N732" s="10">
        <v>7</v>
      </c>
      <c r="O732" s="10">
        <v>30</v>
      </c>
      <c r="P732" s="10">
        <v>1</v>
      </c>
      <c r="Q732" s="19">
        <v>9</v>
      </c>
      <c r="R732" s="11">
        <v>73615</v>
      </c>
      <c r="S732" s="11">
        <v>0</v>
      </c>
    </row>
    <row r="733" spans="1:19" x14ac:dyDescent="0.25">
      <c r="A733" s="1">
        <v>731</v>
      </c>
      <c r="B733" s="10">
        <v>117660</v>
      </c>
      <c r="C733" s="1" t="s">
        <v>4590</v>
      </c>
      <c r="D733" s="1" t="s">
        <v>4591</v>
      </c>
      <c r="E733" s="1" t="s">
        <v>685</v>
      </c>
      <c r="F733" s="1" t="s">
        <v>15</v>
      </c>
      <c r="G733" s="10">
        <v>34000</v>
      </c>
      <c r="H733" s="1" t="s">
        <v>4592</v>
      </c>
      <c r="I733" s="10">
        <v>4194</v>
      </c>
      <c r="J733" s="1" t="s">
        <v>4593</v>
      </c>
      <c r="K733" s="1" t="s">
        <v>4594</v>
      </c>
      <c r="L733" s="1" t="s">
        <v>4595</v>
      </c>
      <c r="M733" s="1" t="s">
        <v>4596</v>
      </c>
      <c r="N733" s="10">
        <v>35</v>
      </c>
      <c r="O733" s="10">
        <v>19</v>
      </c>
      <c r="P733" s="10">
        <v>1</v>
      </c>
      <c r="Q733" s="19">
        <v>9</v>
      </c>
      <c r="R733" s="11">
        <v>117660</v>
      </c>
      <c r="S733" s="11">
        <v>0</v>
      </c>
    </row>
    <row r="734" spans="1:19" x14ac:dyDescent="0.25">
      <c r="A734" s="1">
        <v>732</v>
      </c>
      <c r="B734" s="10">
        <v>291356</v>
      </c>
      <c r="C734" s="1" t="s">
        <v>4597</v>
      </c>
      <c r="D734" s="1" t="s">
        <v>4598</v>
      </c>
      <c r="E734" s="1" t="s">
        <v>23</v>
      </c>
      <c r="F734" s="1" t="s">
        <v>15</v>
      </c>
      <c r="G734" s="10">
        <v>10000</v>
      </c>
      <c r="H734" s="1" t="s">
        <v>1929</v>
      </c>
      <c r="I734" s="10">
        <v>4185</v>
      </c>
      <c r="J734" s="1" t="s">
        <v>4599</v>
      </c>
      <c r="K734" s="1" t="s">
        <v>4600</v>
      </c>
      <c r="L734" s="1" t="s">
        <v>4601</v>
      </c>
      <c r="M734" s="1" t="s">
        <v>4602</v>
      </c>
      <c r="N734" s="10">
        <v>11</v>
      </c>
      <c r="O734" s="10">
        <v>54</v>
      </c>
      <c r="P734" s="10">
        <v>5</v>
      </c>
      <c r="Q734" s="19">
        <v>9</v>
      </c>
      <c r="R734" s="11">
        <v>291356</v>
      </c>
      <c r="S734" s="11">
        <v>0</v>
      </c>
    </row>
    <row r="735" spans="1:19" x14ac:dyDescent="0.25">
      <c r="A735" s="1">
        <v>733</v>
      </c>
      <c r="B735" s="10">
        <v>161981</v>
      </c>
      <c r="C735" s="1" t="s">
        <v>4603</v>
      </c>
      <c r="D735" s="1" t="s">
        <v>4604</v>
      </c>
      <c r="E735" s="1" t="s">
        <v>46</v>
      </c>
      <c r="F735" s="1" t="s">
        <v>15</v>
      </c>
      <c r="G735" s="10">
        <v>125000</v>
      </c>
      <c r="H735" s="1" t="s">
        <v>1598</v>
      </c>
      <c r="I735" s="10">
        <v>4174</v>
      </c>
      <c r="J735" s="1" t="s">
        <v>4605</v>
      </c>
      <c r="K735" s="1" t="s">
        <v>4606</v>
      </c>
      <c r="L735" s="1" t="s">
        <v>4607</v>
      </c>
      <c r="M735" s="1" t="s">
        <v>4608</v>
      </c>
      <c r="N735" s="10">
        <v>19</v>
      </c>
      <c r="O735" s="10">
        <v>41</v>
      </c>
      <c r="P735" s="10">
        <v>15</v>
      </c>
      <c r="Q735" s="19">
        <v>9</v>
      </c>
      <c r="R735" s="11">
        <v>161981</v>
      </c>
      <c r="S735" s="11">
        <v>0</v>
      </c>
    </row>
    <row r="736" spans="1:19" x14ac:dyDescent="0.25">
      <c r="A736" s="1">
        <v>734</v>
      </c>
      <c r="B736" s="10">
        <v>641614</v>
      </c>
      <c r="C736" s="1" t="s">
        <v>4609</v>
      </c>
      <c r="D736" s="1" t="s">
        <v>4492</v>
      </c>
      <c r="E736" s="1" t="s">
        <v>581</v>
      </c>
      <c r="F736" s="1" t="s">
        <v>15</v>
      </c>
      <c r="G736" s="10">
        <v>27000</v>
      </c>
      <c r="H736" s="1" t="s">
        <v>278</v>
      </c>
      <c r="I736" s="10">
        <v>4172</v>
      </c>
      <c r="J736" s="1" t="s">
        <v>4610</v>
      </c>
      <c r="K736" s="1" t="s">
        <v>4611</v>
      </c>
      <c r="L736" s="1" t="s">
        <v>4612</v>
      </c>
      <c r="M736" s="1" t="s">
        <v>4613</v>
      </c>
      <c r="N736" s="10">
        <v>12</v>
      </c>
      <c r="O736" s="10">
        <v>59</v>
      </c>
      <c r="P736" s="10">
        <v>1</v>
      </c>
      <c r="Q736" s="19">
        <v>9</v>
      </c>
      <c r="R736" s="11">
        <v>641614</v>
      </c>
      <c r="S736" s="11">
        <v>0</v>
      </c>
    </row>
    <row r="737" spans="1:19" x14ac:dyDescent="0.25">
      <c r="A737" s="1">
        <v>735</v>
      </c>
      <c r="B737" s="10">
        <v>119456</v>
      </c>
      <c r="C737" s="1" t="s">
        <v>4614</v>
      </c>
      <c r="D737" s="1" t="s">
        <v>4403</v>
      </c>
      <c r="E737" s="1" t="s">
        <v>23</v>
      </c>
      <c r="F737" s="1" t="s">
        <v>75</v>
      </c>
      <c r="G737" s="10">
        <v>100000</v>
      </c>
      <c r="H737" s="1" t="s">
        <v>4615</v>
      </c>
      <c r="I737" s="10">
        <v>4169</v>
      </c>
      <c r="J737" s="1" t="s">
        <v>4616</v>
      </c>
      <c r="K737" s="1" t="s">
        <v>4617</v>
      </c>
      <c r="L737" s="1" t="s">
        <v>4618</v>
      </c>
      <c r="M737" s="1" t="s">
        <v>4619</v>
      </c>
      <c r="N737" s="10">
        <v>16</v>
      </c>
      <c r="O737" s="10">
        <v>10</v>
      </c>
      <c r="P737" s="10">
        <v>1.62</v>
      </c>
      <c r="Q737" s="19">
        <v>6</v>
      </c>
      <c r="R737" s="11">
        <v>150514.56</v>
      </c>
      <c r="S737" s="11">
        <v>1</v>
      </c>
    </row>
    <row r="738" spans="1:19" x14ac:dyDescent="0.25">
      <c r="A738" s="1">
        <v>736</v>
      </c>
      <c r="B738" s="10">
        <v>75167</v>
      </c>
      <c r="C738" s="1" t="s">
        <v>4620</v>
      </c>
      <c r="D738" s="1" t="s">
        <v>4621</v>
      </c>
      <c r="E738" s="1" t="s">
        <v>46</v>
      </c>
      <c r="F738" s="1" t="s">
        <v>75</v>
      </c>
      <c r="G738" s="10">
        <v>35000</v>
      </c>
      <c r="H738" s="1" t="s">
        <v>76</v>
      </c>
      <c r="I738" s="10">
        <v>4169</v>
      </c>
      <c r="J738" s="1" t="s">
        <v>4622</v>
      </c>
      <c r="K738" s="1" t="s">
        <v>4623</v>
      </c>
      <c r="L738" s="1" t="s">
        <v>4624</v>
      </c>
      <c r="M738" s="1" t="s">
        <v>4625</v>
      </c>
      <c r="N738" s="10">
        <v>12</v>
      </c>
      <c r="O738" s="10">
        <v>59</v>
      </c>
      <c r="P738" s="10">
        <v>1.67</v>
      </c>
      <c r="Q738" s="19">
        <v>6</v>
      </c>
      <c r="R738" s="11">
        <v>94710.42</v>
      </c>
      <c r="S738" s="11">
        <v>1</v>
      </c>
    </row>
    <row r="739" spans="1:19" x14ac:dyDescent="0.25">
      <c r="A739" s="1">
        <v>737</v>
      </c>
      <c r="B739" s="10">
        <v>303292</v>
      </c>
      <c r="C739" s="1" t="s">
        <v>4626</v>
      </c>
      <c r="D739" s="1" t="s">
        <v>4627</v>
      </c>
      <c r="E739" s="1" t="s">
        <v>534</v>
      </c>
      <c r="F739" s="1" t="s">
        <v>15</v>
      </c>
      <c r="G739" s="10">
        <v>200000</v>
      </c>
      <c r="H739" s="1" t="s">
        <v>257</v>
      </c>
      <c r="I739" s="10">
        <v>4148</v>
      </c>
      <c r="J739" s="1" t="s">
        <v>4628</v>
      </c>
      <c r="K739" s="1" t="s">
        <v>4629</v>
      </c>
      <c r="L739" s="1" t="s">
        <v>4630</v>
      </c>
      <c r="M739" s="1" t="s">
        <v>4631</v>
      </c>
      <c r="N739" s="10">
        <v>16</v>
      </c>
      <c r="O739" s="10">
        <v>44</v>
      </c>
      <c r="P739" s="10">
        <v>39</v>
      </c>
      <c r="Q739" s="19">
        <v>9</v>
      </c>
      <c r="R739" s="11">
        <v>303292</v>
      </c>
      <c r="S739" s="11">
        <v>0</v>
      </c>
    </row>
    <row r="740" spans="1:19" x14ac:dyDescent="0.25">
      <c r="A740" s="1">
        <v>738</v>
      </c>
      <c r="B740" s="10">
        <v>152451</v>
      </c>
      <c r="C740" s="1" t="s">
        <v>4632</v>
      </c>
      <c r="D740" s="1" t="s">
        <v>4633</v>
      </c>
      <c r="E740" s="1" t="s">
        <v>46</v>
      </c>
      <c r="F740" s="1" t="s">
        <v>15</v>
      </c>
      <c r="G740" s="10">
        <v>150000</v>
      </c>
      <c r="H740" s="1" t="s">
        <v>257</v>
      </c>
      <c r="I740" s="10">
        <v>4146</v>
      </c>
      <c r="J740" s="1" t="s">
        <v>4634</v>
      </c>
      <c r="K740" s="1" t="s">
        <v>4635</v>
      </c>
      <c r="L740" s="1" t="s">
        <v>4636</v>
      </c>
      <c r="M740" s="1" t="s">
        <v>4637</v>
      </c>
      <c r="N740" s="10">
        <v>10</v>
      </c>
      <c r="O740" s="10">
        <v>46</v>
      </c>
      <c r="P740" s="10">
        <v>3</v>
      </c>
      <c r="Q740" s="19">
        <v>9</v>
      </c>
      <c r="R740" s="11">
        <v>152451</v>
      </c>
      <c r="S740" s="11">
        <v>0</v>
      </c>
    </row>
    <row r="741" spans="1:19" x14ac:dyDescent="0.25">
      <c r="A741" s="1">
        <v>739</v>
      </c>
      <c r="B741" s="10">
        <v>616231</v>
      </c>
      <c r="C741" s="1" t="s">
        <v>4638</v>
      </c>
      <c r="D741" s="1" t="s">
        <v>4639</v>
      </c>
      <c r="E741" s="1" t="s">
        <v>1005</v>
      </c>
      <c r="F741" s="1" t="s">
        <v>15</v>
      </c>
      <c r="G741" s="10">
        <v>150000</v>
      </c>
      <c r="H741" s="1" t="s">
        <v>122</v>
      </c>
      <c r="I741" s="10">
        <v>4141</v>
      </c>
      <c r="J741" s="1" t="s">
        <v>4640</v>
      </c>
      <c r="K741" s="1" t="s">
        <v>4641</v>
      </c>
      <c r="L741" s="1" t="s">
        <v>4642</v>
      </c>
      <c r="M741" s="1" t="s">
        <v>4643</v>
      </c>
      <c r="N741" s="10">
        <v>10</v>
      </c>
      <c r="O741" s="10">
        <v>60</v>
      </c>
      <c r="P741" s="10">
        <v>109</v>
      </c>
      <c r="Q741" s="19">
        <v>9</v>
      </c>
      <c r="R741" s="11">
        <v>616231</v>
      </c>
      <c r="S741" s="11">
        <v>0</v>
      </c>
    </row>
    <row r="742" spans="1:19" x14ac:dyDescent="0.25">
      <c r="A742" s="1">
        <v>740</v>
      </c>
      <c r="B742" s="10">
        <v>146075</v>
      </c>
      <c r="C742" s="1" t="s">
        <v>4644</v>
      </c>
      <c r="D742" s="1" t="s">
        <v>4645</v>
      </c>
      <c r="E742" s="1" t="s">
        <v>4646</v>
      </c>
      <c r="F742" s="1" t="s">
        <v>15</v>
      </c>
      <c r="G742" s="10">
        <v>125000</v>
      </c>
      <c r="H742" s="1" t="s">
        <v>527</v>
      </c>
      <c r="I742" s="10">
        <v>4133</v>
      </c>
      <c r="J742" s="1" t="s">
        <v>4647</v>
      </c>
      <c r="K742" s="1" t="s">
        <v>4648</v>
      </c>
      <c r="L742" s="1" t="s">
        <v>4649</v>
      </c>
      <c r="M742" s="1" t="s">
        <v>4650</v>
      </c>
      <c r="N742" s="10">
        <v>8</v>
      </c>
      <c r="O742" s="10">
        <v>23</v>
      </c>
      <c r="P742" s="10">
        <v>10</v>
      </c>
      <c r="Q742" s="19">
        <v>9</v>
      </c>
      <c r="R742" s="11">
        <v>146075</v>
      </c>
      <c r="S742" s="11">
        <v>0</v>
      </c>
    </row>
    <row r="743" spans="1:19" x14ac:dyDescent="0.25">
      <c r="A743" s="1">
        <v>741</v>
      </c>
      <c r="B743" s="10">
        <v>111274</v>
      </c>
      <c r="C743" s="1" t="s">
        <v>4651</v>
      </c>
      <c r="D743" s="1" t="s">
        <v>4652</v>
      </c>
      <c r="E743" s="1" t="s">
        <v>46</v>
      </c>
      <c r="F743" s="1" t="s">
        <v>15</v>
      </c>
      <c r="G743" s="10">
        <v>85000</v>
      </c>
      <c r="H743" s="1" t="s">
        <v>3430</v>
      </c>
      <c r="I743" s="10">
        <v>4131</v>
      </c>
      <c r="J743" s="1" t="s">
        <v>4653</v>
      </c>
      <c r="K743" s="1" t="s">
        <v>4654</v>
      </c>
      <c r="L743" s="1" t="s">
        <v>4655</v>
      </c>
      <c r="M743" s="1" t="s">
        <v>4656</v>
      </c>
      <c r="N743" s="10">
        <v>12</v>
      </c>
      <c r="O743" s="10">
        <v>14</v>
      </c>
      <c r="P743" s="10">
        <v>1</v>
      </c>
      <c r="Q743" s="19">
        <v>9</v>
      </c>
      <c r="R743" s="11">
        <v>111274</v>
      </c>
      <c r="S743" s="11">
        <v>0</v>
      </c>
    </row>
    <row r="744" spans="1:19" x14ac:dyDescent="0.25">
      <c r="A744" s="1">
        <v>742</v>
      </c>
      <c r="B744" s="10">
        <v>190214</v>
      </c>
      <c r="C744" s="1" t="s">
        <v>4657</v>
      </c>
      <c r="D744" s="1" t="s">
        <v>4658</v>
      </c>
      <c r="E744" s="1" t="s">
        <v>46</v>
      </c>
      <c r="F744" s="1" t="s">
        <v>75</v>
      </c>
      <c r="G744" s="10">
        <v>25000</v>
      </c>
      <c r="H744" s="1" t="s">
        <v>3711</v>
      </c>
      <c r="I744" s="10">
        <v>4129</v>
      </c>
      <c r="J744" s="1" t="s">
        <v>4659</v>
      </c>
      <c r="K744" s="1" t="s">
        <v>4660</v>
      </c>
      <c r="L744" s="1" t="s">
        <v>4661</v>
      </c>
      <c r="M744" s="1" t="s">
        <v>4662</v>
      </c>
      <c r="N744" s="10">
        <v>16</v>
      </c>
      <c r="O744" s="10">
        <v>32</v>
      </c>
      <c r="P744" s="10">
        <v>15</v>
      </c>
      <c r="Q744" s="19">
        <v>6</v>
      </c>
      <c r="R744" s="11">
        <v>239669.64</v>
      </c>
      <c r="S744" s="11">
        <v>1</v>
      </c>
    </row>
    <row r="745" spans="1:19" x14ac:dyDescent="0.25">
      <c r="A745" s="1">
        <v>743</v>
      </c>
      <c r="B745" s="10">
        <v>67424</v>
      </c>
      <c r="C745" s="1" t="s">
        <v>4663</v>
      </c>
      <c r="D745" s="1" t="s">
        <v>4664</v>
      </c>
      <c r="E745" s="1" t="s">
        <v>4665</v>
      </c>
      <c r="F745" s="1" t="s">
        <v>15</v>
      </c>
      <c r="G745" s="10">
        <v>9300</v>
      </c>
      <c r="H745" s="1" t="s">
        <v>4666</v>
      </c>
      <c r="I745" s="10">
        <v>4124</v>
      </c>
      <c r="J745" s="1" t="s">
        <v>4667</v>
      </c>
      <c r="K745" s="1" t="s">
        <v>4668</v>
      </c>
      <c r="L745" s="1" t="s">
        <v>4669</v>
      </c>
      <c r="M745" s="1" t="s">
        <v>4670</v>
      </c>
      <c r="N745" s="10">
        <v>1</v>
      </c>
      <c r="O745" s="10">
        <v>56</v>
      </c>
      <c r="P745" s="10">
        <v>16</v>
      </c>
      <c r="Q745" s="19">
        <v>9</v>
      </c>
      <c r="R745" s="11">
        <v>67424</v>
      </c>
      <c r="S745" s="11">
        <v>0</v>
      </c>
    </row>
    <row r="746" spans="1:19" x14ac:dyDescent="0.25">
      <c r="A746" s="1">
        <v>744</v>
      </c>
      <c r="B746" s="10">
        <v>315960</v>
      </c>
      <c r="C746" s="1" t="s">
        <v>4671</v>
      </c>
      <c r="D746" s="1" t="s">
        <v>2120</v>
      </c>
      <c r="E746" s="1" t="s">
        <v>665</v>
      </c>
      <c r="F746" s="1" t="s">
        <v>15</v>
      </c>
      <c r="G746" s="10">
        <v>14750</v>
      </c>
      <c r="H746" s="1" t="s">
        <v>39</v>
      </c>
      <c r="I746" s="10">
        <v>4121</v>
      </c>
      <c r="J746" s="1" t="s">
        <v>4672</v>
      </c>
      <c r="K746" s="1" t="s">
        <v>4673</v>
      </c>
      <c r="L746" s="1" t="s">
        <v>4674</v>
      </c>
      <c r="M746" s="1" t="s">
        <v>4675</v>
      </c>
      <c r="N746" s="10">
        <v>13</v>
      </c>
      <c r="O746" s="10">
        <v>46</v>
      </c>
      <c r="P746" s="10">
        <v>1</v>
      </c>
      <c r="Q746" s="19">
        <v>9</v>
      </c>
      <c r="R746" s="11">
        <v>315960</v>
      </c>
      <c r="S746" s="11">
        <v>0</v>
      </c>
    </row>
    <row r="747" spans="1:19" x14ac:dyDescent="0.25">
      <c r="A747" s="1">
        <v>745</v>
      </c>
      <c r="B747" s="10">
        <v>84434</v>
      </c>
      <c r="C747" s="1" t="s">
        <v>4676</v>
      </c>
      <c r="D747" s="1" t="s">
        <v>4677</v>
      </c>
      <c r="E747" s="1" t="s">
        <v>38</v>
      </c>
      <c r="F747" s="1" t="s">
        <v>75</v>
      </c>
      <c r="G747" s="10">
        <v>75000</v>
      </c>
      <c r="H747" s="1" t="s">
        <v>827</v>
      </c>
      <c r="I747" s="10">
        <v>4118</v>
      </c>
      <c r="J747" s="1" t="s">
        <v>4678</v>
      </c>
      <c r="K747" s="1" t="s">
        <v>4679</v>
      </c>
      <c r="L747" s="1" t="s">
        <v>4680</v>
      </c>
      <c r="M747" s="1" t="s">
        <v>4681</v>
      </c>
      <c r="N747" s="10">
        <v>24</v>
      </c>
      <c r="O747" s="10">
        <v>30</v>
      </c>
      <c r="P747" s="10">
        <v>3.12</v>
      </c>
      <c r="Q747" s="19">
        <v>6</v>
      </c>
      <c r="R747" s="11">
        <v>106386.84</v>
      </c>
      <c r="S747" s="11">
        <v>1</v>
      </c>
    </row>
    <row r="748" spans="1:19" x14ac:dyDescent="0.25">
      <c r="A748" s="1">
        <v>746</v>
      </c>
      <c r="B748" s="10">
        <v>100272</v>
      </c>
      <c r="C748" s="1" t="s">
        <v>4682</v>
      </c>
      <c r="D748" s="1" t="s">
        <v>4683</v>
      </c>
      <c r="E748" s="1" t="s">
        <v>46</v>
      </c>
      <c r="F748" s="1" t="s">
        <v>15</v>
      </c>
      <c r="G748" s="10">
        <v>70000</v>
      </c>
      <c r="H748" s="1" t="s">
        <v>271</v>
      </c>
      <c r="I748" s="10">
        <v>4113</v>
      </c>
      <c r="J748" s="1" t="s">
        <v>4684</v>
      </c>
      <c r="K748" s="1" t="s">
        <v>4685</v>
      </c>
      <c r="L748" s="1" t="s">
        <v>4686</v>
      </c>
      <c r="M748" s="1" t="s">
        <v>4687</v>
      </c>
      <c r="N748" s="10">
        <v>16</v>
      </c>
      <c r="O748" s="10">
        <v>7</v>
      </c>
      <c r="P748" s="10">
        <v>1</v>
      </c>
      <c r="Q748" s="19">
        <v>9</v>
      </c>
      <c r="R748" s="11">
        <v>100272</v>
      </c>
      <c r="S748" s="11">
        <v>0</v>
      </c>
    </row>
    <row r="749" spans="1:19" x14ac:dyDescent="0.25">
      <c r="A749" s="1">
        <v>747</v>
      </c>
      <c r="B749" s="10">
        <v>62508</v>
      </c>
      <c r="C749" s="1" t="s">
        <v>4688</v>
      </c>
      <c r="D749" s="1" t="s">
        <v>4689</v>
      </c>
      <c r="E749" s="1" t="s">
        <v>189</v>
      </c>
      <c r="F749" s="1" t="s">
        <v>15</v>
      </c>
      <c r="G749" s="10">
        <v>40000</v>
      </c>
      <c r="H749" s="1" t="s">
        <v>4690</v>
      </c>
      <c r="I749" s="10">
        <v>4107</v>
      </c>
      <c r="J749" s="1" t="s">
        <v>4691</v>
      </c>
      <c r="K749" s="1" t="s">
        <v>4692</v>
      </c>
      <c r="L749" s="1" t="s">
        <v>4693</v>
      </c>
      <c r="M749" s="1" t="s">
        <v>4694</v>
      </c>
      <c r="N749" s="10">
        <v>9</v>
      </c>
      <c r="O749" s="10">
        <v>30</v>
      </c>
      <c r="P749" s="10">
        <v>1</v>
      </c>
      <c r="Q749" s="19">
        <v>9</v>
      </c>
      <c r="R749" s="11">
        <v>62508</v>
      </c>
      <c r="S749" s="11">
        <v>0</v>
      </c>
    </row>
    <row r="750" spans="1:19" x14ac:dyDescent="0.25">
      <c r="A750" s="1">
        <v>748</v>
      </c>
      <c r="B750" s="10">
        <v>96045</v>
      </c>
      <c r="C750" s="1" t="s">
        <v>4695</v>
      </c>
      <c r="D750" s="1" t="s">
        <v>4696</v>
      </c>
      <c r="E750" s="1" t="s">
        <v>46</v>
      </c>
      <c r="F750" s="1" t="s">
        <v>75</v>
      </c>
      <c r="G750" s="10">
        <v>70000</v>
      </c>
      <c r="H750" s="1" t="s">
        <v>827</v>
      </c>
      <c r="I750" s="10">
        <v>4107</v>
      </c>
      <c r="J750" s="1" t="s">
        <v>4697</v>
      </c>
      <c r="K750" s="1" t="s">
        <v>4698</v>
      </c>
      <c r="L750" s="1" t="s">
        <v>4699</v>
      </c>
      <c r="M750" s="1" t="s">
        <v>4700</v>
      </c>
      <c r="N750" s="10">
        <v>15</v>
      </c>
      <c r="O750" s="10">
        <v>28</v>
      </c>
      <c r="P750" s="10">
        <v>1.41</v>
      </c>
      <c r="Q750" s="19">
        <v>6</v>
      </c>
      <c r="R750" s="11">
        <v>121016.7</v>
      </c>
      <c r="S750" s="11">
        <v>1</v>
      </c>
    </row>
    <row r="751" spans="1:19" x14ac:dyDescent="0.25">
      <c r="A751" s="1">
        <v>749</v>
      </c>
      <c r="B751" s="10">
        <v>533333</v>
      </c>
      <c r="C751" s="1" t="s">
        <v>4701</v>
      </c>
      <c r="D751" s="1" t="s">
        <v>4702</v>
      </c>
      <c r="E751" s="1" t="s">
        <v>651</v>
      </c>
      <c r="F751" s="1" t="s">
        <v>413</v>
      </c>
      <c r="G751" s="10">
        <v>15000</v>
      </c>
      <c r="H751" s="1" t="s">
        <v>414</v>
      </c>
      <c r="I751" s="10">
        <v>4100</v>
      </c>
      <c r="J751" s="1" t="s">
        <v>4703</v>
      </c>
      <c r="K751" s="1" t="s">
        <v>4704</v>
      </c>
      <c r="L751" s="1" t="s">
        <v>4705</v>
      </c>
      <c r="M751" s="1" t="s">
        <v>4706</v>
      </c>
      <c r="N751" s="10">
        <v>7</v>
      </c>
      <c r="O751" s="10">
        <v>30</v>
      </c>
      <c r="P751" s="10">
        <v>67</v>
      </c>
      <c r="Q751" s="19">
        <v>1</v>
      </c>
      <c r="R751" s="11">
        <v>399999.75</v>
      </c>
      <c r="S751" s="11">
        <v>1</v>
      </c>
    </row>
    <row r="752" spans="1:19" x14ac:dyDescent="0.25">
      <c r="A752" s="1">
        <v>750</v>
      </c>
      <c r="B752" s="10">
        <v>114711</v>
      </c>
      <c r="C752" s="1" t="s">
        <v>4707</v>
      </c>
      <c r="D752" s="1" t="s">
        <v>4708</v>
      </c>
      <c r="E752" s="1" t="s">
        <v>46</v>
      </c>
      <c r="F752" s="1" t="s">
        <v>84</v>
      </c>
      <c r="G752" s="10">
        <v>50000</v>
      </c>
      <c r="H752" s="1" t="s">
        <v>271</v>
      </c>
      <c r="I752" s="10">
        <v>4099</v>
      </c>
      <c r="J752" s="1" t="s">
        <v>4709</v>
      </c>
      <c r="K752" s="1" t="s">
        <v>4710</v>
      </c>
      <c r="L752" s="1" t="s">
        <v>4711</v>
      </c>
      <c r="M752" s="1" t="s">
        <v>4712</v>
      </c>
      <c r="N752" s="10">
        <v>8</v>
      </c>
      <c r="O752" s="10">
        <v>46</v>
      </c>
      <c r="P752" s="10">
        <v>4</v>
      </c>
      <c r="Q752" s="19">
        <v>2</v>
      </c>
      <c r="R752" s="11">
        <v>84886.14</v>
      </c>
      <c r="S752" s="11">
        <v>1</v>
      </c>
    </row>
    <row r="753" spans="1:19" x14ac:dyDescent="0.25">
      <c r="A753" s="1">
        <v>751</v>
      </c>
      <c r="B753" s="10">
        <v>248873</v>
      </c>
      <c r="C753" s="1" t="s">
        <v>4713</v>
      </c>
      <c r="D753" s="1" t="s">
        <v>4714</v>
      </c>
      <c r="E753" s="1" t="s">
        <v>847</v>
      </c>
      <c r="F753" s="1" t="s">
        <v>15</v>
      </c>
      <c r="G753" s="10">
        <v>100000</v>
      </c>
      <c r="H753" s="1" t="s">
        <v>190</v>
      </c>
      <c r="I753" s="10">
        <v>4097</v>
      </c>
      <c r="J753" s="1" t="s">
        <v>4715</v>
      </c>
      <c r="K753" s="1" t="s">
        <v>4716</v>
      </c>
      <c r="L753" s="1" t="s">
        <v>4717</v>
      </c>
      <c r="M753" s="1" t="s">
        <v>4718</v>
      </c>
      <c r="N753" s="10">
        <v>9</v>
      </c>
      <c r="O753" s="10">
        <v>60</v>
      </c>
      <c r="P753" s="10">
        <v>1</v>
      </c>
      <c r="Q753" s="19">
        <v>9</v>
      </c>
      <c r="R753" s="11">
        <v>248873</v>
      </c>
      <c r="S753" s="11">
        <v>0</v>
      </c>
    </row>
    <row r="754" spans="1:19" x14ac:dyDescent="0.25">
      <c r="A754" s="1">
        <v>752</v>
      </c>
      <c r="B754" s="10">
        <v>205121</v>
      </c>
      <c r="C754" s="1" t="s">
        <v>4719</v>
      </c>
      <c r="D754" s="1" t="s">
        <v>4720</v>
      </c>
      <c r="E754" s="1" t="s">
        <v>83</v>
      </c>
      <c r="F754" s="1" t="s">
        <v>15</v>
      </c>
      <c r="G754" s="10">
        <v>45000</v>
      </c>
      <c r="H754" s="1" t="s">
        <v>39</v>
      </c>
      <c r="I754" s="10">
        <v>4091</v>
      </c>
      <c r="J754" s="1" t="s">
        <v>4721</v>
      </c>
      <c r="K754" s="1" t="s">
        <v>4722</v>
      </c>
      <c r="L754" s="1" t="s">
        <v>4723</v>
      </c>
      <c r="M754" s="1" t="s">
        <v>4724</v>
      </c>
      <c r="N754" s="10">
        <v>17</v>
      </c>
      <c r="O754" s="10">
        <v>58</v>
      </c>
      <c r="P754" s="10">
        <v>1</v>
      </c>
      <c r="Q754" s="19">
        <v>9</v>
      </c>
      <c r="R754" s="11">
        <v>205121</v>
      </c>
      <c r="S754" s="11">
        <v>0</v>
      </c>
    </row>
    <row r="755" spans="1:19" x14ac:dyDescent="0.25">
      <c r="A755" s="1">
        <v>753</v>
      </c>
      <c r="B755" s="10">
        <v>334714</v>
      </c>
      <c r="C755" s="1" t="s">
        <v>4725</v>
      </c>
      <c r="D755" s="1" t="s">
        <v>4345</v>
      </c>
      <c r="E755" s="1" t="s">
        <v>14</v>
      </c>
      <c r="F755" s="1" t="s">
        <v>15</v>
      </c>
      <c r="G755" s="10">
        <v>25000</v>
      </c>
      <c r="H755" s="1" t="s">
        <v>4346</v>
      </c>
      <c r="I755" s="10">
        <v>4085</v>
      </c>
      <c r="J755" s="1" t="s">
        <v>4726</v>
      </c>
      <c r="K755" s="1" t="s">
        <v>4727</v>
      </c>
      <c r="L755" s="1" t="s">
        <v>4728</v>
      </c>
      <c r="M755" s="1" t="s">
        <v>4729</v>
      </c>
      <c r="N755" s="10">
        <v>19</v>
      </c>
      <c r="O755" s="10">
        <v>30</v>
      </c>
      <c r="P755" s="10">
        <v>5</v>
      </c>
      <c r="Q755" s="19">
        <v>9</v>
      </c>
      <c r="R755" s="11">
        <v>334714</v>
      </c>
      <c r="S755" s="11">
        <v>0</v>
      </c>
    </row>
    <row r="756" spans="1:19" x14ac:dyDescent="0.25">
      <c r="A756" s="1">
        <v>754</v>
      </c>
      <c r="B756" s="10">
        <v>823003</v>
      </c>
      <c r="C756" s="1" t="s">
        <v>4730</v>
      </c>
      <c r="D756" s="1" t="s">
        <v>4731</v>
      </c>
      <c r="E756" s="1" t="s">
        <v>847</v>
      </c>
      <c r="F756" s="1" t="s">
        <v>15</v>
      </c>
      <c r="G756" s="10">
        <v>100000</v>
      </c>
      <c r="H756" s="1" t="s">
        <v>527</v>
      </c>
      <c r="I756" s="10">
        <v>4084</v>
      </c>
      <c r="J756" s="1" t="s">
        <v>4732</v>
      </c>
      <c r="K756" s="1" t="s">
        <v>4733</v>
      </c>
      <c r="L756" s="1" t="s">
        <v>4734</v>
      </c>
      <c r="M756" s="1" t="s">
        <v>4735</v>
      </c>
      <c r="N756" s="10">
        <v>5</v>
      </c>
      <c r="O756" s="10">
        <v>29</v>
      </c>
      <c r="P756" s="10">
        <v>5</v>
      </c>
      <c r="Q756" s="19">
        <v>9</v>
      </c>
      <c r="R756" s="11">
        <v>823003</v>
      </c>
      <c r="S756" s="11">
        <v>0</v>
      </c>
    </row>
    <row r="757" spans="1:19" x14ac:dyDescent="0.25">
      <c r="A757" s="1">
        <v>755</v>
      </c>
      <c r="B757" s="10">
        <v>171422</v>
      </c>
      <c r="C757" s="1" t="s">
        <v>4736</v>
      </c>
      <c r="D757" s="1" t="s">
        <v>4737</v>
      </c>
      <c r="E757" s="1" t="s">
        <v>46</v>
      </c>
      <c r="F757" s="1" t="s">
        <v>413</v>
      </c>
      <c r="G757" s="10">
        <v>10000</v>
      </c>
      <c r="H757" s="1" t="s">
        <v>414</v>
      </c>
      <c r="I757" s="10">
        <v>4080</v>
      </c>
      <c r="J757" s="1" t="s">
        <v>4738</v>
      </c>
      <c r="K757" s="1" t="s">
        <v>4739</v>
      </c>
      <c r="L757" s="1" t="s">
        <v>4740</v>
      </c>
      <c r="M757" s="1" t="s">
        <v>4741</v>
      </c>
      <c r="N757" s="10">
        <v>5</v>
      </c>
      <c r="O757" s="10">
        <v>18</v>
      </c>
      <c r="P757" s="10">
        <v>4</v>
      </c>
      <c r="Q757" s="19">
        <v>1</v>
      </c>
      <c r="R757" s="11">
        <v>128566.5</v>
      </c>
      <c r="S757" s="11">
        <v>1</v>
      </c>
    </row>
    <row r="758" spans="1:19" x14ac:dyDescent="0.25">
      <c r="A758" s="1">
        <v>756</v>
      </c>
      <c r="B758" s="10">
        <v>311338</v>
      </c>
      <c r="C758" s="1" t="s">
        <v>4742</v>
      </c>
      <c r="D758" s="1" t="s">
        <v>3227</v>
      </c>
      <c r="E758" s="1" t="s">
        <v>83</v>
      </c>
      <c r="F758" s="1" t="s">
        <v>15</v>
      </c>
      <c r="G758" s="10">
        <v>20000</v>
      </c>
      <c r="H758" s="1" t="s">
        <v>16</v>
      </c>
      <c r="I758" s="10">
        <v>4079</v>
      </c>
      <c r="J758" s="1" t="s">
        <v>4743</v>
      </c>
      <c r="K758" s="1" t="s">
        <v>4744</v>
      </c>
      <c r="L758" s="1" t="s">
        <v>4745</v>
      </c>
      <c r="M758" s="1" t="s">
        <v>4746</v>
      </c>
      <c r="N758" s="10">
        <v>12</v>
      </c>
      <c r="O758" s="10">
        <v>62</v>
      </c>
      <c r="P758" s="10">
        <v>1</v>
      </c>
      <c r="Q758" s="19">
        <v>9</v>
      </c>
      <c r="R758" s="11">
        <v>311338</v>
      </c>
      <c r="S758" s="11">
        <v>0</v>
      </c>
    </row>
    <row r="759" spans="1:19" x14ac:dyDescent="0.25">
      <c r="A759" s="1">
        <v>757</v>
      </c>
      <c r="B759" s="10">
        <v>145815</v>
      </c>
      <c r="C759" s="1" t="s">
        <v>4747</v>
      </c>
      <c r="D759" s="1" t="s">
        <v>4748</v>
      </c>
      <c r="E759" s="1" t="s">
        <v>46</v>
      </c>
      <c r="F759" s="1" t="s">
        <v>15</v>
      </c>
      <c r="G759" s="10">
        <v>65000</v>
      </c>
      <c r="H759" s="1" t="s">
        <v>16</v>
      </c>
      <c r="I759" s="10">
        <v>4077</v>
      </c>
      <c r="J759" s="1" t="s">
        <v>4749</v>
      </c>
      <c r="K759" s="1" t="s">
        <v>4750</v>
      </c>
      <c r="L759" s="1" t="s">
        <v>4751</v>
      </c>
      <c r="M759" s="1" t="s">
        <v>4752</v>
      </c>
      <c r="N759" s="10">
        <v>21</v>
      </c>
      <c r="O759" s="10">
        <v>15</v>
      </c>
      <c r="P759" s="10">
        <v>5</v>
      </c>
      <c r="Q759" s="19">
        <v>9</v>
      </c>
      <c r="R759" s="11">
        <v>145815</v>
      </c>
      <c r="S759" s="11">
        <v>0</v>
      </c>
    </row>
    <row r="760" spans="1:19" x14ac:dyDescent="0.25">
      <c r="A760" s="1">
        <v>758</v>
      </c>
      <c r="B760" s="10">
        <v>127412</v>
      </c>
      <c r="C760" s="1" t="s">
        <v>4753</v>
      </c>
      <c r="D760" s="1" t="s">
        <v>4754</v>
      </c>
      <c r="E760" s="1" t="s">
        <v>23</v>
      </c>
      <c r="F760" s="1" t="s">
        <v>15</v>
      </c>
      <c r="G760" s="10">
        <v>10000</v>
      </c>
      <c r="H760" s="1" t="s">
        <v>257</v>
      </c>
      <c r="I760" s="10">
        <v>4074</v>
      </c>
      <c r="J760" s="1" t="s">
        <v>4755</v>
      </c>
      <c r="K760" s="1" t="s">
        <v>4756</v>
      </c>
      <c r="L760" s="1" t="s">
        <v>4757</v>
      </c>
      <c r="M760" s="1" t="s">
        <v>4758</v>
      </c>
      <c r="N760" s="10">
        <v>9</v>
      </c>
      <c r="O760" s="10">
        <v>53</v>
      </c>
      <c r="P760" s="10">
        <v>5</v>
      </c>
      <c r="Q760" s="19">
        <v>9</v>
      </c>
      <c r="R760" s="11">
        <v>127412</v>
      </c>
      <c r="S760" s="11">
        <v>0</v>
      </c>
    </row>
    <row r="761" spans="1:19" x14ac:dyDescent="0.25">
      <c r="A761" s="1">
        <v>759</v>
      </c>
      <c r="B761" s="10">
        <v>98328</v>
      </c>
      <c r="C761" s="1" t="s">
        <v>4759</v>
      </c>
      <c r="D761" s="1" t="s">
        <v>4760</v>
      </c>
      <c r="E761" s="1" t="s">
        <v>46</v>
      </c>
      <c r="F761" s="1" t="s">
        <v>15</v>
      </c>
      <c r="G761" s="10">
        <v>50000</v>
      </c>
      <c r="H761" s="1" t="s">
        <v>257</v>
      </c>
      <c r="I761" s="10">
        <v>4073</v>
      </c>
      <c r="J761" s="1" t="s">
        <v>4761</v>
      </c>
      <c r="K761" s="1" t="s">
        <v>4762</v>
      </c>
      <c r="L761" s="1" t="s">
        <v>4763</v>
      </c>
      <c r="M761" s="1" t="s">
        <v>4764</v>
      </c>
      <c r="N761" s="10">
        <v>18</v>
      </c>
      <c r="O761" s="10">
        <v>9</v>
      </c>
      <c r="P761" s="10">
        <v>15</v>
      </c>
      <c r="Q761" s="19">
        <v>9</v>
      </c>
      <c r="R761" s="11">
        <v>98328</v>
      </c>
      <c r="S761" s="11">
        <v>0</v>
      </c>
    </row>
    <row r="762" spans="1:19" x14ac:dyDescent="0.25">
      <c r="A762" s="1">
        <v>760</v>
      </c>
      <c r="B762" s="10">
        <v>97801</v>
      </c>
      <c r="C762" s="1" t="s">
        <v>4765</v>
      </c>
      <c r="D762" s="1" t="s">
        <v>4766</v>
      </c>
      <c r="E762" s="1" t="s">
        <v>46</v>
      </c>
      <c r="F762" s="1" t="s">
        <v>15</v>
      </c>
      <c r="G762" s="10">
        <v>90000</v>
      </c>
      <c r="H762" s="1" t="s">
        <v>2048</v>
      </c>
      <c r="I762" s="10">
        <v>4062</v>
      </c>
      <c r="J762" s="1" t="s">
        <v>4767</v>
      </c>
      <c r="K762" s="1" t="s">
        <v>4768</v>
      </c>
      <c r="L762" s="1" t="s">
        <v>4769</v>
      </c>
      <c r="M762" s="1" t="s">
        <v>4770</v>
      </c>
      <c r="N762" s="10">
        <v>13</v>
      </c>
      <c r="O762" s="10">
        <v>11</v>
      </c>
      <c r="P762" s="10">
        <v>10</v>
      </c>
      <c r="Q762" s="19">
        <v>9</v>
      </c>
      <c r="R762" s="11">
        <v>97801</v>
      </c>
      <c r="S762" s="11">
        <v>0</v>
      </c>
    </row>
    <row r="763" spans="1:19" x14ac:dyDescent="0.25">
      <c r="A763" s="1">
        <v>761</v>
      </c>
      <c r="B763" s="10">
        <v>442735</v>
      </c>
      <c r="C763" s="1" t="s">
        <v>4771</v>
      </c>
      <c r="D763" s="1" t="s">
        <v>4772</v>
      </c>
      <c r="E763" s="1" t="s">
        <v>189</v>
      </c>
      <c r="F763" s="1" t="s">
        <v>75</v>
      </c>
      <c r="G763" s="10">
        <v>100000</v>
      </c>
      <c r="H763" s="1" t="s">
        <v>1310</v>
      </c>
      <c r="I763" s="10">
        <v>4060</v>
      </c>
      <c r="J763" s="1" t="s">
        <v>4773</v>
      </c>
      <c r="K763" s="1" t="s">
        <v>4774</v>
      </c>
      <c r="L763" s="1" t="s">
        <v>4775</v>
      </c>
      <c r="M763" s="1" t="s">
        <v>4776</v>
      </c>
      <c r="N763" s="10">
        <v>14</v>
      </c>
      <c r="O763" s="10">
        <v>52</v>
      </c>
      <c r="P763" s="10">
        <v>1.51</v>
      </c>
      <c r="Q763" s="19">
        <v>6</v>
      </c>
      <c r="R763" s="11">
        <v>557846.1</v>
      </c>
      <c r="S763" s="11">
        <v>1</v>
      </c>
    </row>
    <row r="764" spans="1:19" x14ac:dyDescent="0.25">
      <c r="A764" s="1">
        <v>762</v>
      </c>
      <c r="B764" s="10">
        <v>102601</v>
      </c>
      <c r="C764" s="1" t="s">
        <v>4777</v>
      </c>
      <c r="D764" s="1" t="s">
        <v>4778</v>
      </c>
      <c r="E764" s="1" t="s">
        <v>14</v>
      </c>
      <c r="F764" s="1" t="s">
        <v>15</v>
      </c>
      <c r="G764" s="10">
        <v>70000</v>
      </c>
      <c r="H764" s="1" t="s">
        <v>4779</v>
      </c>
      <c r="I764" s="10">
        <v>4058</v>
      </c>
      <c r="J764" s="1" t="s">
        <v>4780</v>
      </c>
      <c r="K764" s="1" t="s">
        <v>4781</v>
      </c>
      <c r="L764" s="1" t="s">
        <v>4782</v>
      </c>
      <c r="M764" s="1" t="s">
        <v>4783</v>
      </c>
      <c r="N764" s="10">
        <v>4</v>
      </c>
      <c r="O764" s="10">
        <v>31</v>
      </c>
      <c r="P764" s="10">
        <v>5</v>
      </c>
      <c r="Q764" s="19">
        <v>9</v>
      </c>
      <c r="R764" s="11">
        <v>102601</v>
      </c>
      <c r="S764" s="11">
        <v>0</v>
      </c>
    </row>
    <row r="765" spans="1:19" x14ac:dyDescent="0.25">
      <c r="A765" s="1">
        <v>763</v>
      </c>
      <c r="B765" s="10">
        <v>261677</v>
      </c>
      <c r="C765" s="1" t="s">
        <v>4784</v>
      </c>
      <c r="D765" s="1" t="s">
        <v>4785</v>
      </c>
      <c r="E765" s="1" t="s">
        <v>23</v>
      </c>
      <c r="F765" s="1" t="s">
        <v>15</v>
      </c>
      <c r="G765" s="10">
        <v>50000</v>
      </c>
      <c r="H765" s="1" t="s">
        <v>4786</v>
      </c>
      <c r="I765" s="10">
        <v>4048</v>
      </c>
      <c r="J765" s="1" t="s">
        <v>4787</v>
      </c>
      <c r="K765" s="1" t="s">
        <v>4788</v>
      </c>
      <c r="L765" s="1" t="s">
        <v>4789</v>
      </c>
      <c r="M765" s="1" t="s">
        <v>4790</v>
      </c>
      <c r="N765" s="10">
        <v>16</v>
      </c>
      <c r="O765" s="10">
        <v>44</v>
      </c>
      <c r="P765" s="10">
        <v>1</v>
      </c>
      <c r="Q765" s="19">
        <v>9</v>
      </c>
      <c r="R765" s="11">
        <v>261677</v>
      </c>
      <c r="S765" s="11">
        <v>0</v>
      </c>
    </row>
    <row r="766" spans="1:19" x14ac:dyDescent="0.25">
      <c r="A766" s="1">
        <v>764</v>
      </c>
      <c r="B766" s="10">
        <v>281989</v>
      </c>
      <c r="C766" s="1" t="s">
        <v>4791</v>
      </c>
      <c r="D766" s="1" t="s">
        <v>4792</v>
      </c>
      <c r="E766" s="1" t="s">
        <v>23</v>
      </c>
      <c r="F766" s="1" t="s">
        <v>15</v>
      </c>
      <c r="G766" s="10">
        <v>2500</v>
      </c>
      <c r="H766" s="1" t="s">
        <v>560</v>
      </c>
      <c r="I766" s="10">
        <v>4048</v>
      </c>
      <c r="J766" s="1" t="s">
        <v>4793</v>
      </c>
      <c r="K766" s="1" t="s">
        <v>4794</v>
      </c>
      <c r="L766" s="1" t="s">
        <v>4795</v>
      </c>
      <c r="M766" s="1" t="s">
        <v>4796</v>
      </c>
      <c r="N766" s="10">
        <v>9</v>
      </c>
      <c r="O766" s="10">
        <v>10</v>
      </c>
      <c r="P766" s="10">
        <v>1</v>
      </c>
      <c r="Q766" s="19">
        <v>9</v>
      </c>
      <c r="R766" s="11">
        <v>281989</v>
      </c>
      <c r="S766" s="11">
        <v>0</v>
      </c>
    </row>
    <row r="767" spans="1:19" x14ac:dyDescent="0.25">
      <c r="A767" s="1">
        <v>765</v>
      </c>
      <c r="B767" s="10">
        <v>161246</v>
      </c>
      <c r="C767" s="1" t="s">
        <v>4797</v>
      </c>
      <c r="D767" s="1" t="s">
        <v>4798</v>
      </c>
      <c r="E767" s="1" t="s">
        <v>46</v>
      </c>
      <c r="F767" s="1" t="s">
        <v>15</v>
      </c>
      <c r="G767" s="10">
        <v>44000</v>
      </c>
      <c r="H767" s="1" t="s">
        <v>4799</v>
      </c>
      <c r="I767" s="10">
        <v>4045</v>
      </c>
      <c r="J767" s="1" t="s">
        <v>4800</v>
      </c>
      <c r="K767" s="1" t="s">
        <v>4801</v>
      </c>
      <c r="L767" s="1" t="s">
        <v>4802</v>
      </c>
      <c r="M767" s="1" t="s">
        <v>4803</v>
      </c>
      <c r="N767" s="10">
        <v>22</v>
      </c>
      <c r="O767" s="10">
        <v>48</v>
      </c>
      <c r="P767" s="10">
        <v>1</v>
      </c>
      <c r="Q767" s="19">
        <v>9</v>
      </c>
      <c r="R767" s="11">
        <v>161246</v>
      </c>
      <c r="S767" s="11">
        <v>0</v>
      </c>
    </row>
    <row r="768" spans="1:19" x14ac:dyDescent="0.25">
      <c r="A768" s="1">
        <v>766</v>
      </c>
      <c r="B768" s="10">
        <v>119719</v>
      </c>
      <c r="C768" s="1" t="s">
        <v>4804</v>
      </c>
      <c r="D768" s="1" t="s">
        <v>4805</v>
      </c>
      <c r="E768" s="1" t="s">
        <v>46</v>
      </c>
      <c r="F768" s="1" t="s">
        <v>15</v>
      </c>
      <c r="G768" s="10">
        <v>24000</v>
      </c>
      <c r="H768" s="1" t="s">
        <v>686</v>
      </c>
      <c r="I768" s="10">
        <v>4044</v>
      </c>
      <c r="J768" s="1" t="s">
        <v>4806</v>
      </c>
      <c r="K768" s="1" t="s">
        <v>4807</v>
      </c>
      <c r="L768" s="1" t="s">
        <v>4808</v>
      </c>
      <c r="M768" s="1" t="s">
        <v>4809</v>
      </c>
      <c r="N768" s="10">
        <v>22</v>
      </c>
      <c r="O768" s="10">
        <v>15</v>
      </c>
      <c r="P768" s="10">
        <v>5</v>
      </c>
      <c r="Q768" s="19">
        <v>9</v>
      </c>
      <c r="R768" s="11">
        <v>119719</v>
      </c>
      <c r="S768" s="11">
        <v>0</v>
      </c>
    </row>
    <row r="769" spans="1:19" x14ac:dyDescent="0.25">
      <c r="A769" s="1">
        <v>767</v>
      </c>
      <c r="B769" s="10">
        <v>298251</v>
      </c>
      <c r="C769" s="1" t="s">
        <v>4810</v>
      </c>
      <c r="D769" s="1" t="s">
        <v>4811</v>
      </c>
      <c r="E769" s="1" t="s">
        <v>665</v>
      </c>
      <c r="F769" s="1" t="s">
        <v>15</v>
      </c>
      <c r="G769" s="10">
        <v>20000</v>
      </c>
      <c r="H769" s="1" t="s">
        <v>47</v>
      </c>
      <c r="I769" s="10">
        <v>4039</v>
      </c>
      <c r="J769" s="1" t="s">
        <v>4812</v>
      </c>
      <c r="K769" s="1" t="s">
        <v>4813</v>
      </c>
      <c r="L769" s="1" t="s">
        <v>4814</v>
      </c>
      <c r="M769" s="1" t="s">
        <v>4815</v>
      </c>
      <c r="N769" s="10">
        <v>7</v>
      </c>
      <c r="O769" s="10">
        <v>35</v>
      </c>
      <c r="P769" s="10">
        <v>10</v>
      </c>
      <c r="Q769" s="19">
        <v>9</v>
      </c>
      <c r="R769" s="11">
        <v>298251</v>
      </c>
      <c r="S769" s="11">
        <v>0</v>
      </c>
    </row>
    <row r="770" spans="1:19" x14ac:dyDescent="0.25">
      <c r="A770" s="1">
        <v>768</v>
      </c>
      <c r="B770" s="10">
        <v>245426</v>
      </c>
      <c r="C770" s="1" t="s">
        <v>4816</v>
      </c>
      <c r="D770" s="1" t="s">
        <v>4817</v>
      </c>
      <c r="E770" s="1" t="s">
        <v>1005</v>
      </c>
      <c r="F770" s="1" t="s">
        <v>15</v>
      </c>
      <c r="G770" s="10">
        <v>2500</v>
      </c>
      <c r="H770" s="1" t="s">
        <v>4818</v>
      </c>
      <c r="I770" s="10">
        <v>4034</v>
      </c>
      <c r="J770" s="1" t="s">
        <v>4819</v>
      </c>
      <c r="K770" s="1" t="s">
        <v>4820</v>
      </c>
      <c r="L770" s="1" t="s">
        <v>4821</v>
      </c>
      <c r="M770" s="1" t="s">
        <v>4822</v>
      </c>
      <c r="N770" s="10">
        <v>12</v>
      </c>
      <c r="O770" s="10">
        <v>32</v>
      </c>
      <c r="P770" s="10">
        <v>1</v>
      </c>
      <c r="Q770" s="19">
        <v>9</v>
      </c>
      <c r="R770" s="11">
        <v>245426</v>
      </c>
      <c r="S770" s="11">
        <v>0</v>
      </c>
    </row>
    <row r="771" spans="1:19" x14ac:dyDescent="0.25">
      <c r="A771" s="1">
        <v>769</v>
      </c>
      <c r="B771" s="10">
        <v>308924</v>
      </c>
      <c r="C771" s="1" t="s">
        <v>4823</v>
      </c>
      <c r="D771" s="1" t="s">
        <v>4824</v>
      </c>
      <c r="E771" s="1" t="s">
        <v>23</v>
      </c>
      <c r="F771" s="1" t="s">
        <v>15</v>
      </c>
      <c r="G771" s="10">
        <v>35000</v>
      </c>
      <c r="H771" s="1" t="s">
        <v>2551</v>
      </c>
      <c r="I771" s="10">
        <v>4034</v>
      </c>
      <c r="J771" s="1" t="s">
        <v>4825</v>
      </c>
      <c r="K771" s="1" t="s">
        <v>4826</v>
      </c>
      <c r="L771" s="1" t="s">
        <v>4827</v>
      </c>
      <c r="M771" s="1" t="s">
        <v>4828</v>
      </c>
      <c r="N771" s="10">
        <v>15</v>
      </c>
      <c r="O771" s="10">
        <v>51</v>
      </c>
      <c r="P771" s="10">
        <v>5</v>
      </c>
      <c r="Q771" s="19">
        <v>9</v>
      </c>
      <c r="R771" s="11">
        <v>308924</v>
      </c>
      <c r="S771" s="11">
        <v>0</v>
      </c>
    </row>
    <row r="772" spans="1:19" x14ac:dyDescent="0.25">
      <c r="A772" s="1">
        <v>770</v>
      </c>
      <c r="B772" s="10">
        <v>295138</v>
      </c>
      <c r="C772" s="1" t="s">
        <v>4829</v>
      </c>
      <c r="D772" s="1" t="s">
        <v>4830</v>
      </c>
      <c r="E772" s="1" t="s">
        <v>23</v>
      </c>
      <c r="F772" s="1" t="s">
        <v>4831</v>
      </c>
      <c r="G772" s="10">
        <v>120000</v>
      </c>
      <c r="H772" s="1" t="s">
        <v>4832</v>
      </c>
      <c r="I772" s="10">
        <v>4034</v>
      </c>
      <c r="J772" s="1" t="s">
        <v>4833</v>
      </c>
      <c r="K772" s="1" t="s">
        <v>4834</v>
      </c>
      <c r="L772" s="1" t="s">
        <v>4835</v>
      </c>
      <c r="M772" s="1" t="s">
        <v>4836</v>
      </c>
      <c r="N772" s="10">
        <v>20</v>
      </c>
      <c r="O772" s="10">
        <v>51</v>
      </c>
      <c r="P772" s="10">
        <v>0.73</v>
      </c>
      <c r="Q772" s="19">
        <v>7</v>
      </c>
      <c r="R772" s="11">
        <v>209547.97999999998</v>
      </c>
      <c r="S772" s="11">
        <v>1</v>
      </c>
    </row>
    <row r="773" spans="1:19" x14ac:dyDescent="0.25">
      <c r="A773" s="1">
        <v>771</v>
      </c>
      <c r="B773" s="10">
        <v>93633</v>
      </c>
      <c r="C773" s="1" t="s">
        <v>4837</v>
      </c>
      <c r="D773" s="1" t="s">
        <v>4838</v>
      </c>
      <c r="E773" s="1" t="s">
        <v>23</v>
      </c>
      <c r="F773" s="1" t="s">
        <v>15</v>
      </c>
      <c r="G773" s="10">
        <v>10000</v>
      </c>
      <c r="H773" s="1" t="s">
        <v>257</v>
      </c>
      <c r="I773" s="10">
        <v>4033</v>
      </c>
      <c r="J773" s="1" t="s">
        <v>4839</v>
      </c>
      <c r="K773" s="1" t="s">
        <v>4840</v>
      </c>
      <c r="L773" s="1" t="s">
        <v>4841</v>
      </c>
      <c r="M773" s="1" t="s">
        <v>4842</v>
      </c>
      <c r="N773" s="10">
        <v>6</v>
      </c>
      <c r="O773" s="10">
        <v>38</v>
      </c>
      <c r="P773" s="10">
        <v>10</v>
      </c>
      <c r="Q773" s="19">
        <v>9</v>
      </c>
      <c r="R773" s="11">
        <v>93633</v>
      </c>
      <c r="S773" s="11">
        <v>0</v>
      </c>
    </row>
    <row r="774" spans="1:19" x14ac:dyDescent="0.25">
      <c r="A774" s="1">
        <v>772</v>
      </c>
      <c r="B774" s="10">
        <v>120259</v>
      </c>
      <c r="C774" s="1" t="s">
        <v>4843</v>
      </c>
      <c r="D774" s="1" t="s">
        <v>4844</v>
      </c>
      <c r="E774" s="1" t="s">
        <v>1330</v>
      </c>
      <c r="F774" s="1" t="s">
        <v>15</v>
      </c>
      <c r="G774" s="10">
        <v>4000</v>
      </c>
      <c r="H774" s="1" t="s">
        <v>16</v>
      </c>
      <c r="I774" s="10">
        <v>4027</v>
      </c>
      <c r="J774" s="1" t="s">
        <v>4845</v>
      </c>
      <c r="K774" s="1" t="s">
        <v>4846</v>
      </c>
      <c r="L774" s="1" t="s">
        <v>4847</v>
      </c>
      <c r="M774" s="1" t="s">
        <v>4848</v>
      </c>
      <c r="N774" s="10">
        <v>5</v>
      </c>
      <c r="O774" s="10">
        <v>23</v>
      </c>
      <c r="P774" s="10">
        <v>1</v>
      </c>
      <c r="Q774" s="19">
        <v>9</v>
      </c>
      <c r="R774" s="11">
        <v>120259</v>
      </c>
      <c r="S774" s="11">
        <v>0</v>
      </c>
    </row>
    <row r="775" spans="1:19" x14ac:dyDescent="0.25">
      <c r="A775" s="1">
        <v>773</v>
      </c>
      <c r="B775" s="10">
        <v>393407</v>
      </c>
      <c r="C775" s="1" t="s">
        <v>4849</v>
      </c>
      <c r="D775" s="1" t="s">
        <v>4850</v>
      </c>
      <c r="E775" s="1" t="s">
        <v>23</v>
      </c>
      <c r="F775" s="1" t="s">
        <v>15</v>
      </c>
      <c r="G775" s="10">
        <v>50000</v>
      </c>
      <c r="H775" s="1" t="s">
        <v>85</v>
      </c>
      <c r="I775" s="10">
        <v>4024</v>
      </c>
      <c r="J775" s="1" t="s">
        <v>4851</v>
      </c>
      <c r="K775" s="1" t="s">
        <v>4852</v>
      </c>
      <c r="L775" s="1" t="s">
        <v>4853</v>
      </c>
      <c r="M775" s="1" t="s">
        <v>4854</v>
      </c>
      <c r="N775" s="10">
        <v>5</v>
      </c>
      <c r="O775" s="10">
        <v>60</v>
      </c>
      <c r="P775" s="10">
        <v>79</v>
      </c>
      <c r="Q775" s="19">
        <v>9</v>
      </c>
      <c r="R775" s="11">
        <v>393407</v>
      </c>
      <c r="S775" s="11">
        <v>0</v>
      </c>
    </row>
    <row r="776" spans="1:19" x14ac:dyDescent="0.25">
      <c r="A776" s="1">
        <v>774</v>
      </c>
      <c r="B776" s="10">
        <v>1363381</v>
      </c>
      <c r="C776" s="1" t="s">
        <v>4855</v>
      </c>
      <c r="D776" s="1" t="s">
        <v>4856</v>
      </c>
      <c r="E776" s="1" t="s">
        <v>534</v>
      </c>
      <c r="F776" s="1" t="s">
        <v>15</v>
      </c>
      <c r="G776" s="10">
        <v>24000</v>
      </c>
      <c r="H776" s="1" t="s">
        <v>3598</v>
      </c>
      <c r="I776" s="10">
        <v>4023</v>
      </c>
      <c r="J776" s="1" t="s">
        <v>4857</v>
      </c>
      <c r="K776" s="1" t="s">
        <v>4858</v>
      </c>
      <c r="L776" s="1" t="s">
        <v>4859</v>
      </c>
      <c r="M776" s="1" t="s">
        <v>4860</v>
      </c>
      <c r="N776" s="10">
        <v>13</v>
      </c>
      <c r="O776" s="10">
        <v>59</v>
      </c>
      <c r="P776" s="10">
        <v>1</v>
      </c>
      <c r="Q776" s="19">
        <v>9</v>
      </c>
      <c r="R776" s="11">
        <v>1363381</v>
      </c>
      <c r="S776" s="11">
        <v>0</v>
      </c>
    </row>
    <row r="777" spans="1:19" x14ac:dyDescent="0.25">
      <c r="A777" s="1">
        <v>775</v>
      </c>
      <c r="B777" s="10">
        <v>146596</v>
      </c>
      <c r="C777" s="1" t="s">
        <v>4861</v>
      </c>
      <c r="D777" s="1" t="s">
        <v>4862</v>
      </c>
      <c r="E777" s="1" t="s">
        <v>1057</v>
      </c>
      <c r="F777" s="1" t="s">
        <v>15</v>
      </c>
      <c r="G777" s="10">
        <v>6250</v>
      </c>
      <c r="H777" s="1" t="s">
        <v>2094</v>
      </c>
      <c r="I777" s="10">
        <v>4022</v>
      </c>
      <c r="J777" s="1" t="s">
        <v>4863</v>
      </c>
      <c r="K777" s="1" t="s">
        <v>4864</v>
      </c>
      <c r="L777" s="1" t="s">
        <v>4865</v>
      </c>
      <c r="M777" s="1" t="s">
        <v>4866</v>
      </c>
      <c r="N777" s="10">
        <v>19</v>
      </c>
      <c r="O777" s="10">
        <v>58</v>
      </c>
      <c r="P777" s="10">
        <v>7</v>
      </c>
      <c r="Q777" s="19">
        <v>9</v>
      </c>
      <c r="R777" s="11">
        <v>146596</v>
      </c>
      <c r="S777" s="11">
        <v>0</v>
      </c>
    </row>
    <row r="778" spans="1:19" x14ac:dyDescent="0.25">
      <c r="A778" s="1">
        <v>776</v>
      </c>
      <c r="B778" s="10">
        <v>408519</v>
      </c>
      <c r="C778" s="1" t="s">
        <v>4867</v>
      </c>
      <c r="D778" s="1" t="s">
        <v>2274</v>
      </c>
      <c r="E778" s="1" t="s">
        <v>14</v>
      </c>
      <c r="F778" s="1" t="s">
        <v>15</v>
      </c>
      <c r="G778" s="10">
        <v>20000</v>
      </c>
      <c r="H778" s="1" t="s">
        <v>4868</v>
      </c>
      <c r="I778" s="10">
        <v>4021</v>
      </c>
      <c r="J778" s="1" t="s">
        <v>4869</v>
      </c>
      <c r="K778" s="1" t="s">
        <v>4870</v>
      </c>
      <c r="L778" s="1" t="s">
        <v>4871</v>
      </c>
      <c r="M778" s="1" t="s">
        <v>4872</v>
      </c>
      <c r="N778" s="10">
        <v>17</v>
      </c>
      <c r="O778" s="10">
        <v>18</v>
      </c>
      <c r="P778" s="10">
        <v>2</v>
      </c>
      <c r="Q778" s="19">
        <v>9</v>
      </c>
      <c r="R778" s="11">
        <v>408519</v>
      </c>
      <c r="S778" s="11">
        <v>0</v>
      </c>
    </row>
    <row r="779" spans="1:19" x14ac:dyDescent="0.25">
      <c r="A779" s="1">
        <v>777</v>
      </c>
      <c r="B779" s="10">
        <v>15415</v>
      </c>
      <c r="C779" s="1" t="s">
        <v>4873</v>
      </c>
      <c r="D779" s="1" t="s">
        <v>4874</v>
      </c>
      <c r="E779" s="1" t="s">
        <v>14</v>
      </c>
      <c r="F779" s="1" t="s">
        <v>15</v>
      </c>
      <c r="G779" s="10">
        <v>450</v>
      </c>
      <c r="H779" s="1" t="s">
        <v>527</v>
      </c>
      <c r="I779" s="10">
        <v>4015</v>
      </c>
      <c r="J779" s="1" t="s">
        <v>4875</v>
      </c>
      <c r="K779" s="1" t="s">
        <v>4876</v>
      </c>
      <c r="L779" s="1" t="s">
        <v>4877</v>
      </c>
      <c r="M779" s="1" t="s">
        <v>4878</v>
      </c>
      <c r="N779" s="10">
        <v>3</v>
      </c>
      <c r="O779" s="10">
        <v>47</v>
      </c>
      <c r="P779" s="10">
        <v>3</v>
      </c>
      <c r="Q779" s="19">
        <v>9</v>
      </c>
      <c r="R779" s="11">
        <v>15415</v>
      </c>
      <c r="S779" s="11">
        <v>0</v>
      </c>
    </row>
    <row r="780" spans="1:19" x14ac:dyDescent="0.25">
      <c r="A780" s="1">
        <v>778</v>
      </c>
      <c r="B780" s="10">
        <v>519070</v>
      </c>
      <c r="C780" s="1" t="s">
        <v>4879</v>
      </c>
      <c r="D780" s="1" t="s">
        <v>4880</v>
      </c>
      <c r="E780" s="1" t="s">
        <v>534</v>
      </c>
      <c r="F780" s="1" t="s">
        <v>15</v>
      </c>
      <c r="G780" s="10">
        <v>5000</v>
      </c>
      <c r="H780" s="1" t="s">
        <v>47</v>
      </c>
      <c r="I780" s="10">
        <v>4013</v>
      </c>
      <c r="J780" s="1" t="s">
        <v>4881</v>
      </c>
      <c r="K780" s="1" t="s">
        <v>4882</v>
      </c>
      <c r="L780" s="1" t="s">
        <v>4883</v>
      </c>
      <c r="M780" s="1" t="s">
        <v>4884</v>
      </c>
      <c r="N780" s="10">
        <v>30</v>
      </c>
      <c r="O780" s="10">
        <v>61</v>
      </c>
      <c r="P780" s="10">
        <v>3</v>
      </c>
      <c r="Q780" s="19">
        <v>9</v>
      </c>
      <c r="R780" s="11">
        <v>519070</v>
      </c>
      <c r="S780" s="11">
        <v>0</v>
      </c>
    </row>
    <row r="781" spans="1:19" x14ac:dyDescent="0.25">
      <c r="A781" s="1">
        <v>779</v>
      </c>
      <c r="B781" s="10">
        <v>130132</v>
      </c>
      <c r="C781" s="1" t="s">
        <v>4885</v>
      </c>
      <c r="D781" s="1" t="s">
        <v>1498</v>
      </c>
      <c r="E781" s="1" t="s">
        <v>497</v>
      </c>
      <c r="F781" s="1" t="s">
        <v>15</v>
      </c>
      <c r="G781" s="10">
        <v>15000</v>
      </c>
      <c r="H781" s="1" t="s">
        <v>4886</v>
      </c>
      <c r="I781" s="10">
        <v>4011</v>
      </c>
      <c r="J781" s="1" t="s">
        <v>4887</v>
      </c>
      <c r="K781" s="1" t="s">
        <v>4888</v>
      </c>
      <c r="L781" s="1" t="s">
        <v>4889</v>
      </c>
      <c r="M781" s="1" t="s">
        <v>4890</v>
      </c>
      <c r="N781" s="10">
        <v>17</v>
      </c>
      <c r="O781" s="10">
        <v>60</v>
      </c>
      <c r="P781" s="10">
        <v>10</v>
      </c>
      <c r="Q781" s="19">
        <v>9</v>
      </c>
      <c r="R781" s="11">
        <v>130132</v>
      </c>
      <c r="S781" s="11">
        <v>0</v>
      </c>
    </row>
    <row r="782" spans="1:19" x14ac:dyDescent="0.25">
      <c r="A782" s="1">
        <v>780</v>
      </c>
      <c r="B782" s="10">
        <v>449654</v>
      </c>
      <c r="C782" s="1" t="s">
        <v>4891</v>
      </c>
      <c r="D782" s="1" t="s">
        <v>4892</v>
      </c>
      <c r="E782" s="1" t="s">
        <v>665</v>
      </c>
      <c r="F782" s="1" t="s">
        <v>15</v>
      </c>
      <c r="G782" s="10">
        <v>20000</v>
      </c>
      <c r="H782" s="1" t="s">
        <v>47</v>
      </c>
      <c r="I782" s="10">
        <v>4010</v>
      </c>
      <c r="J782" s="1" t="s">
        <v>4893</v>
      </c>
      <c r="K782" s="1" t="s">
        <v>4894</v>
      </c>
      <c r="L782" s="1" t="s">
        <v>4895</v>
      </c>
      <c r="M782" s="1" t="s">
        <v>4896</v>
      </c>
      <c r="N782" s="10">
        <v>30</v>
      </c>
      <c r="O782" s="10">
        <v>57</v>
      </c>
      <c r="P782" s="10">
        <v>15</v>
      </c>
      <c r="Q782" s="19">
        <v>9</v>
      </c>
      <c r="R782" s="11">
        <v>449654</v>
      </c>
      <c r="S782" s="11">
        <v>0</v>
      </c>
    </row>
    <row r="783" spans="1:19" x14ac:dyDescent="0.25">
      <c r="A783" s="1">
        <v>781</v>
      </c>
      <c r="B783" s="10">
        <v>354115</v>
      </c>
      <c r="C783" s="1" t="s">
        <v>4897</v>
      </c>
      <c r="D783" s="1" t="s">
        <v>4898</v>
      </c>
      <c r="E783" s="1" t="s">
        <v>189</v>
      </c>
      <c r="F783" s="1" t="s">
        <v>15</v>
      </c>
      <c r="G783" s="10">
        <v>100000</v>
      </c>
      <c r="H783" s="1" t="s">
        <v>4899</v>
      </c>
      <c r="I783" s="10">
        <v>4010</v>
      </c>
      <c r="J783" s="1" t="s">
        <v>4900</v>
      </c>
      <c r="K783" s="1" t="s">
        <v>4901</v>
      </c>
      <c r="L783" s="1" t="s">
        <v>4902</v>
      </c>
      <c r="M783" s="1" t="s">
        <v>4903</v>
      </c>
      <c r="N783" s="10">
        <v>12</v>
      </c>
      <c r="O783" s="10">
        <v>44</v>
      </c>
      <c r="P783" s="10">
        <v>1</v>
      </c>
      <c r="Q783" s="19">
        <v>9</v>
      </c>
      <c r="R783" s="11">
        <v>354115</v>
      </c>
      <c r="S783" s="11">
        <v>0</v>
      </c>
    </row>
    <row r="784" spans="1:19" x14ac:dyDescent="0.25">
      <c r="A784" s="1">
        <v>782</v>
      </c>
      <c r="B784" s="10">
        <v>449969</v>
      </c>
      <c r="C784" s="1" t="s">
        <v>4904</v>
      </c>
      <c r="D784" s="1" t="s">
        <v>4905</v>
      </c>
      <c r="E784" s="1" t="s">
        <v>1005</v>
      </c>
      <c r="F784" s="1" t="s">
        <v>15</v>
      </c>
      <c r="G784" s="10">
        <v>50000</v>
      </c>
      <c r="H784" s="1" t="s">
        <v>4906</v>
      </c>
      <c r="I784" s="10">
        <v>4007</v>
      </c>
      <c r="J784" s="1" t="s">
        <v>4907</v>
      </c>
      <c r="K784" s="1" t="s">
        <v>4908</v>
      </c>
      <c r="L784" s="1" t="s">
        <v>4909</v>
      </c>
      <c r="M784" s="1" t="s">
        <v>4910</v>
      </c>
      <c r="N784" s="10">
        <v>11</v>
      </c>
      <c r="O784" s="10">
        <v>38</v>
      </c>
      <c r="P784" s="10">
        <v>8</v>
      </c>
      <c r="Q784" s="19">
        <v>9</v>
      </c>
      <c r="R784" s="11">
        <v>449969</v>
      </c>
      <c r="S784" s="11">
        <v>0</v>
      </c>
    </row>
    <row r="785" spans="1:19" x14ac:dyDescent="0.25">
      <c r="A785" s="1">
        <v>783</v>
      </c>
      <c r="B785" s="10">
        <v>223174</v>
      </c>
      <c r="C785" s="1" t="s">
        <v>4911</v>
      </c>
      <c r="D785" s="1" t="s">
        <v>4912</v>
      </c>
      <c r="E785" s="1" t="s">
        <v>23</v>
      </c>
      <c r="F785" s="1" t="s">
        <v>15</v>
      </c>
      <c r="G785" s="10">
        <v>10000</v>
      </c>
      <c r="H785" s="1" t="s">
        <v>162</v>
      </c>
      <c r="I785" s="10">
        <v>4001</v>
      </c>
      <c r="J785" s="1" t="s">
        <v>4913</v>
      </c>
      <c r="K785" s="1" t="s">
        <v>4914</v>
      </c>
      <c r="L785" s="1" t="s">
        <v>4915</v>
      </c>
      <c r="M785" s="1" t="s">
        <v>4916</v>
      </c>
      <c r="N785" s="10">
        <v>16</v>
      </c>
      <c r="O785" s="10">
        <v>19</v>
      </c>
      <c r="P785" s="10">
        <v>5</v>
      </c>
      <c r="Q785" s="19">
        <v>9</v>
      </c>
      <c r="R785" s="11">
        <v>223174</v>
      </c>
      <c r="S785" s="11">
        <v>0</v>
      </c>
    </row>
    <row r="786" spans="1:19" x14ac:dyDescent="0.25">
      <c r="A786" s="1">
        <v>784</v>
      </c>
      <c r="B786" s="10">
        <v>209247</v>
      </c>
      <c r="C786" s="1" t="s">
        <v>4917</v>
      </c>
      <c r="D786" s="1" t="s">
        <v>4918</v>
      </c>
      <c r="E786" s="1" t="s">
        <v>477</v>
      </c>
      <c r="F786" s="1" t="s">
        <v>15</v>
      </c>
      <c r="G786" s="10">
        <v>35000</v>
      </c>
      <c r="H786" s="1" t="s">
        <v>3463</v>
      </c>
      <c r="I786" s="10">
        <v>3997</v>
      </c>
      <c r="J786" s="1" t="s">
        <v>4919</v>
      </c>
      <c r="K786" s="1" t="s">
        <v>4920</v>
      </c>
      <c r="L786" s="1" t="s">
        <v>4921</v>
      </c>
      <c r="M786" s="1" t="s">
        <v>4922</v>
      </c>
      <c r="N786" s="10">
        <v>12</v>
      </c>
      <c r="O786" s="10">
        <v>37</v>
      </c>
      <c r="P786" s="10">
        <v>5</v>
      </c>
      <c r="Q786" s="19">
        <v>9</v>
      </c>
      <c r="R786" s="11">
        <v>209247</v>
      </c>
      <c r="S786" s="11">
        <v>0</v>
      </c>
    </row>
    <row r="787" spans="1:19" x14ac:dyDescent="0.25">
      <c r="A787" s="1">
        <v>785</v>
      </c>
      <c r="B787" s="10">
        <v>197151</v>
      </c>
      <c r="C787" s="1" t="s">
        <v>4923</v>
      </c>
      <c r="D787" s="1" t="s">
        <v>1084</v>
      </c>
      <c r="E787" s="1" t="s">
        <v>189</v>
      </c>
      <c r="F787" s="1" t="s">
        <v>15</v>
      </c>
      <c r="G787" s="10">
        <v>10000</v>
      </c>
      <c r="H787" s="1" t="s">
        <v>4924</v>
      </c>
      <c r="I787" s="10">
        <v>3991</v>
      </c>
      <c r="J787" s="1" t="s">
        <v>4925</v>
      </c>
      <c r="K787" s="1" t="s">
        <v>4926</v>
      </c>
      <c r="L787" s="1" t="s">
        <v>4927</v>
      </c>
      <c r="M787" s="1" t="s">
        <v>4928</v>
      </c>
      <c r="N787" s="10">
        <v>5</v>
      </c>
      <c r="O787" s="10">
        <v>46</v>
      </c>
      <c r="P787" s="10">
        <v>19</v>
      </c>
      <c r="Q787" s="19">
        <v>9</v>
      </c>
      <c r="R787" s="11">
        <v>197151</v>
      </c>
      <c r="S787" s="11">
        <v>0</v>
      </c>
    </row>
    <row r="788" spans="1:19" x14ac:dyDescent="0.25">
      <c r="A788" s="1">
        <v>786</v>
      </c>
      <c r="B788" s="10">
        <v>352425</v>
      </c>
      <c r="C788" s="1" t="s">
        <v>4929</v>
      </c>
      <c r="D788" s="1" t="s">
        <v>4930</v>
      </c>
      <c r="E788" s="1" t="s">
        <v>23</v>
      </c>
      <c r="F788" s="1" t="s">
        <v>15</v>
      </c>
      <c r="G788" s="10">
        <v>50000</v>
      </c>
      <c r="H788" s="1" t="s">
        <v>136</v>
      </c>
      <c r="I788" s="10">
        <v>3990</v>
      </c>
      <c r="J788" s="1" t="s">
        <v>4931</v>
      </c>
      <c r="K788" s="1" t="s">
        <v>4932</v>
      </c>
      <c r="L788" s="1" t="s">
        <v>4933</v>
      </c>
      <c r="M788" s="1" t="s">
        <v>4934</v>
      </c>
      <c r="N788" s="10">
        <v>15</v>
      </c>
      <c r="O788" s="10">
        <v>65</v>
      </c>
      <c r="P788" s="10">
        <v>2</v>
      </c>
      <c r="Q788" s="19">
        <v>9</v>
      </c>
      <c r="R788" s="11">
        <v>352425</v>
      </c>
      <c r="S788" s="11">
        <v>0</v>
      </c>
    </row>
    <row r="789" spans="1:19" x14ac:dyDescent="0.25">
      <c r="A789" s="1">
        <v>787</v>
      </c>
      <c r="B789" s="10">
        <v>107947</v>
      </c>
      <c r="C789" s="1" t="s">
        <v>4935</v>
      </c>
      <c r="D789" s="1" t="s">
        <v>4936</v>
      </c>
      <c r="E789" s="1" t="s">
        <v>23</v>
      </c>
      <c r="F789" s="1" t="s">
        <v>84</v>
      </c>
      <c r="G789" s="10">
        <v>32000</v>
      </c>
      <c r="H789" s="1" t="s">
        <v>1343</v>
      </c>
      <c r="I789" s="10">
        <v>3990</v>
      </c>
      <c r="J789" s="1" t="s">
        <v>4937</v>
      </c>
      <c r="K789" s="1" t="s">
        <v>4938</v>
      </c>
      <c r="L789" s="1" t="s">
        <v>4939</v>
      </c>
      <c r="M789" s="1" t="s">
        <v>4940</v>
      </c>
      <c r="N789" s="10">
        <v>10</v>
      </c>
      <c r="O789" s="10">
        <v>37</v>
      </c>
      <c r="P789" s="10">
        <v>0.92</v>
      </c>
      <c r="Q789" s="19">
        <v>2</v>
      </c>
      <c r="R789" s="11">
        <v>79880.78</v>
      </c>
      <c r="S789" s="11">
        <v>1</v>
      </c>
    </row>
    <row r="790" spans="1:19" x14ac:dyDescent="0.25">
      <c r="A790" s="1">
        <v>788</v>
      </c>
      <c r="B790" s="10">
        <v>115276</v>
      </c>
      <c r="C790" s="1" t="s">
        <v>4941</v>
      </c>
      <c r="D790" s="1" t="s">
        <v>4942</v>
      </c>
      <c r="E790" s="1" t="s">
        <v>46</v>
      </c>
      <c r="F790" s="1" t="s">
        <v>15</v>
      </c>
      <c r="G790" s="10">
        <v>97640</v>
      </c>
      <c r="H790" s="1" t="s">
        <v>4943</v>
      </c>
      <c r="I790" s="10">
        <v>3984</v>
      </c>
      <c r="J790" s="1" t="s">
        <v>4944</v>
      </c>
      <c r="K790" s="1" t="s">
        <v>4945</v>
      </c>
      <c r="L790" s="1" t="s">
        <v>4946</v>
      </c>
      <c r="M790" s="1" t="s">
        <v>4947</v>
      </c>
      <c r="N790" s="10">
        <v>17</v>
      </c>
      <c r="O790" s="10">
        <v>33</v>
      </c>
      <c r="P790" s="10">
        <v>1</v>
      </c>
      <c r="Q790" s="19">
        <v>9</v>
      </c>
      <c r="R790" s="11">
        <v>115276</v>
      </c>
      <c r="S790" s="11">
        <v>0</v>
      </c>
    </row>
    <row r="791" spans="1:19" x14ac:dyDescent="0.25">
      <c r="A791" s="1">
        <v>789</v>
      </c>
      <c r="B791" s="10">
        <v>547125</v>
      </c>
      <c r="C791" s="1" t="s">
        <v>4948</v>
      </c>
      <c r="D791" s="1" t="s">
        <v>4949</v>
      </c>
      <c r="E791" s="1" t="s">
        <v>1005</v>
      </c>
      <c r="F791" s="1" t="s">
        <v>15</v>
      </c>
      <c r="G791" s="10">
        <v>175000</v>
      </c>
      <c r="H791" s="1" t="s">
        <v>4950</v>
      </c>
      <c r="I791" s="10">
        <v>3982</v>
      </c>
      <c r="J791" s="1" t="s">
        <v>4951</v>
      </c>
      <c r="K791" s="1" t="s">
        <v>4952</v>
      </c>
      <c r="L791" s="1" t="s">
        <v>4953</v>
      </c>
      <c r="M791" s="1" t="s">
        <v>4954</v>
      </c>
      <c r="N791" s="10">
        <v>13</v>
      </c>
      <c r="O791" s="10">
        <v>49</v>
      </c>
      <c r="P791" s="10">
        <v>1</v>
      </c>
      <c r="Q791" s="19">
        <v>9</v>
      </c>
      <c r="R791" s="11">
        <v>547125</v>
      </c>
      <c r="S791" s="11">
        <v>0</v>
      </c>
    </row>
    <row r="792" spans="1:19" x14ac:dyDescent="0.25">
      <c r="A792" s="1">
        <v>790</v>
      </c>
      <c r="B792" s="10">
        <v>370280</v>
      </c>
      <c r="C792" s="1" t="s">
        <v>4955</v>
      </c>
      <c r="D792" s="1" t="s">
        <v>4956</v>
      </c>
      <c r="E792" s="1" t="s">
        <v>83</v>
      </c>
      <c r="F792" s="1" t="s">
        <v>15</v>
      </c>
      <c r="G792" s="10">
        <v>100000</v>
      </c>
      <c r="H792" s="1" t="s">
        <v>4957</v>
      </c>
      <c r="I792" s="10">
        <v>3969</v>
      </c>
      <c r="J792" s="1" t="s">
        <v>4958</v>
      </c>
      <c r="K792" s="1" t="s">
        <v>4959</v>
      </c>
      <c r="L792" s="1" t="s">
        <v>4960</v>
      </c>
      <c r="M792" s="1" t="s">
        <v>4961</v>
      </c>
      <c r="N792" s="10">
        <v>13</v>
      </c>
      <c r="O792" s="10">
        <v>35</v>
      </c>
      <c r="P792" s="10">
        <v>5</v>
      </c>
      <c r="Q792" s="19">
        <v>9</v>
      </c>
      <c r="R792" s="11">
        <v>370280</v>
      </c>
      <c r="S792" s="11">
        <v>0</v>
      </c>
    </row>
    <row r="793" spans="1:19" x14ac:dyDescent="0.25">
      <c r="A793" s="1">
        <v>791</v>
      </c>
      <c r="B793" s="10">
        <v>105797</v>
      </c>
      <c r="C793" s="1" t="s">
        <v>4962</v>
      </c>
      <c r="D793" s="1" t="s">
        <v>4963</v>
      </c>
      <c r="E793" s="1" t="s">
        <v>46</v>
      </c>
      <c r="F793" s="1" t="s">
        <v>15</v>
      </c>
      <c r="G793" s="10">
        <v>65000</v>
      </c>
      <c r="H793" s="1" t="s">
        <v>4964</v>
      </c>
      <c r="I793" s="10">
        <v>3969</v>
      </c>
      <c r="J793" s="1" t="s">
        <v>4965</v>
      </c>
      <c r="K793" s="1" t="s">
        <v>4966</v>
      </c>
      <c r="L793" s="1" t="s">
        <v>4967</v>
      </c>
      <c r="M793" s="1" t="s">
        <v>4968</v>
      </c>
      <c r="N793" s="10">
        <v>23</v>
      </c>
      <c r="O793" s="10">
        <v>40</v>
      </c>
      <c r="P793" s="10">
        <v>5</v>
      </c>
      <c r="Q793" s="19">
        <v>9</v>
      </c>
      <c r="R793" s="11">
        <v>105797</v>
      </c>
      <c r="S793" s="11">
        <v>0</v>
      </c>
    </row>
    <row r="794" spans="1:19" x14ac:dyDescent="0.25">
      <c r="A794" s="1">
        <v>792</v>
      </c>
      <c r="B794" s="10">
        <v>556541</v>
      </c>
      <c r="C794" s="1" t="s">
        <v>4969</v>
      </c>
      <c r="D794" s="1" t="s">
        <v>4970</v>
      </c>
      <c r="E794" s="1" t="s">
        <v>581</v>
      </c>
      <c r="F794" s="1" t="s">
        <v>15</v>
      </c>
      <c r="G794" s="10">
        <v>35000</v>
      </c>
      <c r="H794" s="1" t="s">
        <v>380</v>
      </c>
      <c r="I794" s="10">
        <v>3966</v>
      </c>
      <c r="J794" s="1" t="s">
        <v>4971</v>
      </c>
      <c r="K794" s="1" t="s">
        <v>4972</v>
      </c>
      <c r="L794" s="1" t="s">
        <v>4973</v>
      </c>
      <c r="M794" s="1" t="s">
        <v>4974</v>
      </c>
      <c r="N794" s="10">
        <v>6</v>
      </c>
      <c r="O794" s="10">
        <v>50</v>
      </c>
      <c r="P794" s="10">
        <v>30</v>
      </c>
      <c r="Q794" s="19">
        <v>9</v>
      </c>
      <c r="R794" s="11">
        <v>556541</v>
      </c>
      <c r="S794" s="11">
        <v>0</v>
      </c>
    </row>
    <row r="795" spans="1:19" x14ac:dyDescent="0.25">
      <c r="A795" s="1">
        <v>793</v>
      </c>
      <c r="B795" s="10">
        <v>97148</v>
      </c>
      <c r="C795" s="1" t="s">
        <v>4975</v>
      </c>
      <c r="D795" s="1" t="s">
        <v>4976</v>
      </c>
      <c r="E795" s="1" t="s">
        <v>46</v>
      </c>
      <c r="F795" s="1" t="s">
        <v>15</v>
      </c>
      <c r="G795" s="10">
        <v>55000</v>
      </c>
      <c r="H795" s="1" t="s">
        <v>4977</v>
      </c>
      <c r="I795" s="10">
        <v>3964</v>
      </c>
      <c r="J795" s="1" t="s">
        <v>4978</v>
      </c>
      <c r="K795" s="1" t="s">
        <v>4979</v>
      </c>
      <c r="L795" s="1" t="s">
        <v>4980</v>
      </c>
      <c r="M795" s="1" t="s">
        <v>4981</v>
      </c>
      <c r="N795" s="10">
        <v>17</v>
      </c>
      <c r="O795" s="10">
        <v>31</v>
      </c>
      <c r="P795" s="10">
        <v>1</v>
      </c>
      <c r="Q795" s="19">
        <v>9</v>
      </c>
      <c r="R795" s="11">
        <v>97148</v>
      </c>
      <c r="S795" s="11">
        <v>0</v>
      </c>
    </row>
    <row r="796" spans="1:19" x14ac:dyDescent="0.25">
      <c r="A796" s="1">
        <v>794</v>
      </c>
      <c r="B796" s="10">
        <v>163442</v>
      </c>
      <c r="C796" s="1" t="s">
        <v>4982</v>
      </c>
      <c r="D796" s="1" t="s">
        <v>4983</v>
      </c>
      <c r="E796" s="1" t="s">
        <v>998</v>
      </c>
      <c r="F796" s="1" t="s">
        <v>15</v>
      </c>
      <c r="G796" s="10">
        <v>100000</v>
      </c>
      <c r="H796" s="1" t="s">
        <v>331</v>
      </c>
      <c r="I796" s="10">
        <v>3962</v>
      </c>
      <c r="J796" s="1" t="s">
        <v>4984</v>
      </c>
      <c r="K796" s="1" t="s">
        <v>4985</v>
      </c>
      <c r="L796" s="1" t="s">
        <v>4986</v>
      </c>
      <c r="M796" s="1" t="s">
        <v>4987</v>
      </c>
      <c r="N796" s="10">
        <v>17</v>
      </c>
      <c r="O796" s="10">
        <v>37</v>
      </c>
      <c r="P796" s="10">
        <v>6</v>
      </c>
      <c r="Q796" s="19">
        <v>9</v>
      </c>
      <c r="R796" s="11">
        <v>163442</v>
      </c>
      <c r="S796" s="11">
        <v>0</v>
      </c>
    </row>
    <row r="797" spans="1:19" x14ac:dyDescent="0.25">
      <c r="A797" s="1">
        <v>795</v>
      </c>
      <c r="B797" s="10">
        <v>644249</v>
      </c>
      <c r="C797" s="1" t="s">
        <v>4988</v>
      </c>
      <c r="D797" s="1" t="s">
        <v>4989</v>
      </c>
      <c r="E797" s="1" t="s">
        <v>1255</v>
      </c>
      <c r="F797" s="1" t="s">
        <v>945</v>
      </c>
      <c r="G797" s="10">
        <v>50000</v>
      </c>
      <c r="H797" s="1" t="s">
        <v>4990</v>
      </c>
      <c r="I797" s="10">
        <v>3958</v>
      </c>
      <c r="J797" s="1" t="s">
        <v>4991</v>
      </c>
      <c r="K797" s="1" t="s">
        <v>4992</v>
      </c>
      <c r="L797" s="1" t="s">
        <v>4993</v>
      </c>
      <c r="M797" s="1" t="s">
        <v>4994</v>
      </c>
      <c r="N797" s="10">
        <v>10</v>
      </c>
      <c r="O797" s="10">
        <v>52</v>
      </c>
      <c r="P797" s="10">
        <v>6</v>
      </c>
      <c r="Q797" s="19">
        <v>5</v>
      </c>
      <c r="R797" s="11">
        <v>702231.41</v>
      </c>
      <c r="S797" s="11">
        <v>1</v>
      </c>
    </row>
    <row r="798" spans="1:19" x14ac:dyDescent="0.25">
      <c r="A798" s="1">
        <v>796</v>
      </c>
      <c r="B798" s="10">
        <v>251468</v>
      </c>
      <c r="C798" s="1" t="s">
        <v>4995</v>
      </c>
      <c r="D798" s="1" t="s">
        <v>1102</v>
      </c>
      <c r="E798" s="1" t="s">
        <v>14</v>
      </c>
      <c r="F798" s="1" t="s">
        <v>15</v>
      </c>
      <c r="G798" s="10">
        <v>40000</v>
      </c>
      <c r="H798" s="1" t="s">
        <v>1492</v>
      </c>
      <c r="I798" s="10">
        <v>3958</v>
      </c>
      <c r="J798" s="1" t="s">
        <v>4996</v>
      </c>
      <c r="K798" s="1" t="s">
        <v>4997</v>
      </c>
      <c r="L798" s="1" t="s">
        <v>4998</v>
      </c>
      <c r="M798" s="1" t="s">
        <v>4999</v>
      </c>
      <c r="N798" s="10">
        <v>3</v>
      </c>
      <c r="O798" s="10">
        <v>46</v>
      </c>
      <c r="P798" s="10">
        <v>45</v>
      </c>
      <c r="Q798" s="19">
        <v>9</v>
      </c>
      <c r="R798" s="11">
        <v>251468</v>
      </c>
      <c r="S798" s="11">
        <v>0</v>
      </c>
    </row>
    <row r="799" spans="1:19" x14ac:dyDescent="0.25">
      <c r="A799" s="1">
        <v>797</v>
      </c>
      <c r="B799" s="10">
        <v>100226</v>
      </c>
      <c r="C799" s="1" t="s">
        <v>5000</v>
      </c>
      <c r="D799" s="1" t="s">
        <v>5001</v>
      </c>
      <c r="E799" s="1" t="s">
        <v>23</v>
      </c>
      <c r="F799" s="1" t="s">
        <v>75</v>
      </c>
      <c r="G799" s="10">
        <v>30000</v>
      </c>
      <c r="H799" s="1" t="s">
        <v>5002</v>
      </c>
      <c r="I799" s="10">
        <v>3951</v>
      </c>
      <c r="J799" s="1" t="s">
        <v>5003</v>
      </c>
      <c r="K799" s="1" t="s">
        <v>5004</v>
      </c>
      <c r="L799" s="1" t="s">
        <v>5005</v>
      </c>
      <c r="M799" s="1" t="s">
        <v>5006</v>
      </c>
      <c r="N799" s="10">
        <v>24</v>
      </c>
      <c r="O799" s="10">
        <v>47</v>
      </c>
      <c r="P799" s="10">
        <v>13</v>
      </c>
      <c r="Q799" s="19">
        <v>6</v>
      </c>
      <c r="R799" s="11">
        <v>126284.76</v>
      </c>
      <c r="S799" s="11">
        <v>1</v>
      </c>
    </row>
    <row r="800" spans="1:19" x14ac:dyDescent="0.25">
      <c r="A800" s="1">
        <v>798</v>
      </c>
      <c r="B800" s="10">
        <v>2140851</v>
      </c>
      <c r="C800" s="1" t="s">
        <v>5007</v>
      </c>
      <c r="D800" s="1" t="s">
        <v>3251</v>
      </c>
      <c r="E800" s="1" t="s">
        <v>14</v>
      </c>
      <c r="F800" s="1" t="s">
        <v>15</v>
      </c>
      <c r="G800" s="10">
        <v>100000</v>
      </c>
      <c r="H800" s="1" t="s">
        <v>3252</v>
      </c>
      <c r="I800" s="10">
        <v>3950</v>
      </c>
      <c r="J800" s="1" t="s">
        <v>5008</v>
      </c>
      <c r="K800" s="1" t="s">
        <v>5009</v>
      </c>
      <c r="L800" s="1" t="s">
        <v>5010</v>
      </c>
      <c r="M800" s="1" t="s">
        <v>5011</v>
      </c>
      <c r="N800" s="10">
        <v>15</v>
      </c>
      <c r="O800" s="10">
        <v>53</v>
      </c>
      <c r="P800" s="10">
        <v>1</v>
      </c>
      <c r="Q800" s="19">
        <v>9</v>
      </c>
      <c r="R800" s="11">
        <v>2140851</v>
      </c>
      <c r="S800" s="11">
        <v>0</v>
      </c>
    </row>
    <row r="801" spans="1:19" x14ac:dyDescent="0.25">
      <c r="A801" s="1">
        <v>799</v>
      </c>
      <c r="B801" s="10">
        <v>130463</v>
      </c>
      <c r="C801" s="1" t="s">
        <v>5012</v>
      </c>
      <c r="D801" s="1" t="s">
        <v>5013</v>
      </c>
      <c r="E801" s="1" t="s">
        <v>189</v>
      </c>
      <c r="F801" s="1" t="s">
        <v>15</v>
      </c>
      <c r="G801" s="10">
        <v>40000</v>
      </c>
      <c r="H801" s="1" t="s">
        <v>5014</v>
      </c>
      <c r="I801" s="10">
        <v>3948</v>
      </c>
      <c r="J801" s="1" t="s">
        <v>5015</v>
      </c>
      <c r="K801" s="1" t="s">
        <v>5016</v>
      </c>
      <c r="L801" s="1" t="s">
        <v>5017</v>
      </c>
      <c r="M801" s="1" t="s">
        <v>5018</v>
      </c>
      <c r="N801" s="10">
        <v>11</v>
      </c>
      <c r="O801" s="10">
        <v>57</v>
      </c>
      <c r="P801" s="10">
        <v>1</v>
      </c>
      <c r="Q801" s="19">
        <v>9</v>
      </c>
      <c r="R801" s="11">
        <v>130463</v>
      </c>
      <c r="S801" s="11">
        <v>0</v>
      </c>
    </row>
    <row r="802" spans="1:19" x14ac:dyDescent="0.25">
      <c r="A802" s="1">
        <v>800</v>
      </c>
      <c r="B802" s="10">
        <v>473333</v>
      </c>
      <c r="C802" s="1" t="s">
        <v>5019</v>
      </c>
      <c r="D802" s="1" t="s">
        <v>5020</v>
      </c>
      <c r="E802" s="1" t="s">
        <v>83</v>
      </c>
      <c r="F802" s="1" t="s">
        <v>15</v>
      </c>
      <c r="G802" s="10">
        <v>150000</v>
      </c>
      <c r="H802" s="1" t="s">
        <v>4786</v>
      </c>
      <c r="I802" s="10">
        <v>3927</v>
      </c>
      <c r="J802" s="1" t="s">
        <v>5021</v>
      </c>
      <c r="K802" s="1" t="s">
        <v>5022</v>
      </c>
      <c r="L802" s="1" t="s">
        <v>5023</v>
      </c>
      <c r="M802" s="1" t="s">
        <v>5024</v>
      </c>
      <c r="N802" s="10">
        <v>7</v>
      </c>
      <c r="O802" s="10">
        <v>44</v>
      </c>
      <c r="P802" s="10">
        <v>1</v>
      </c>
      <c r="Q802" s="19">
        <v>9</v>
      </c>
      <c r="R802" s="11">
        <v>473333</v>
      </c>
      <c r="S802" s="11">
        <v>0</v>
      </c>
    </row>
    <row r="803" spans="1:19" x14ac:dyDescent="0.25">
      <c r="A803" s="1">
        <v>801</v>
      </c>
      <c r="B803" s="10">
        <v>672899</v>
      </c>
      <c r="C803" s="1" t="s">
        <v>5025</v>
      </c>
      <c r="D803" s="1" t="s">
        <v>4345</v>
      </c>
      <c r="E803" s="1" t="s">
        <v>14</v>
      </c>
      <c r="F803" s="1" t="s">
        <v>15</v>
      </c>
      <c r="G803" s="10">
        <v>70000</v>
      </c>
      <c r="H803" s="1" t="s">
        <v>4346</v>
      </c>
      <c r="I803" s="10">
        <v>3926</v>
      </c>
      <c r="J803" s="1" t="s">
        <v>5026</v>
      </c>
      <c r="K803" s="1" t="s">
        <v>5027</v>
      </c>
      <c r="L803" s="1" t="s">
        <v>5028</v>
      </c>
      <c r="M803" s="1" t="s">
        <v>5029</v>
      </c>
      <c r="N803" s="10">
        <v>33</v>
      </c>
      <c r="O803" s="10">
        <v>51</v>
      </c>
      <c r="P803" s="10">
        <v>1</v>
      </c>
      <c r="Q803" s="19">
        <v>9</v>
      </c>
      <c r="R803" s="11">
        <v>672899</v>
      </c>
      <c r="S803" s="11">
        <v>0</v>
      </c>
    </row>
    <row r="804" spans="1:19" x14ac:dyDescent="0.25">
      <c r="A804" s="1">
        <v>802</v>
      </c>
      <c r="B804" s="10">
        <v>179280</v>
      </c>
      <c r="C804" s="1" t="s">
        <v>5030</v>
      </c>
      <c r="D804" s="1" t="s">
        <v>5031</v>
      </c>
      <c r="E804" s="1" t="s">
        <v>14</v>
      </c>
      <c r="F804" s="1" t="s">
        <v>15</v>
      </c>
      <c r="G804" s="10">
        <v>7500</v>
      </c>
      <c r="H804" s="1" t="s">
        <v>527</v>
      </c>
      <c r="I804" s="10">
        <v>3925</v>
      </c>
      <c r="J804" s="1" t="s">
        <v>5032</v>
      </c>
      <c r="K804" s="1" t="s">
        <v>5033</v>
      </c>
      <c r="L804" s="1" t="s">
        <v>5034</v>
      </c>
      <c r="M804" s="1" t="s">
        <v>5035</v>
      </c>
      <c r="N804" s="10">
        <v>12</v>
      </c>
      <c r="O804" s="10">
        <v>18</v>
      </c>
      <c r="P804" s="10">
        <v>1</v>
      </c>
      <c r="Q804" s="19">
        <v>9</v>
      </c>
      <c r="R804" s="11">
        <v>179280</v>
      </c>
      <c r="S804" s="11">
        <v>0</v>
      </c>
    </row>
    <row r="805" spans="1:19" x14ac:dyDescent="0.25">
      <c r="A805" s="1">
        <v>803</v>
      </c>
      <c r="B805" s="10">
        <v>251062</v>
      </c>
      <c r="C805" s="1" t="s">
        <v>5036</v>
      </c>
      <c r="D805" s="1" t="s">
        <v>5037</v>
      </c>
      <c r="E805" s="1" t="s">
        <v>685</v>
      </c>
      <c r="F805" s="1" t="s">
        <v>15</v>
      </c>
      <c r="G805" s="10">
        <v>25000</v>
      </c>
      <c r="H805" s="1" t="s">
        <v>560</v>
      </c>
      <c r="I805" s="10">
        <v>3923</v>
      </c>
      <c r="J805" s="1" t="s">
        <v>5038</v>
      </c>
      <c r="K805" s="1" t="s">
        <v>5039</v>
      </c>
      <c r="L805" s="1" t="s">
        <v>5040</v>
      </c>
      <c r="M805" s="1" t="s">
        <v>5041</v>
      </c>
      <c r="N805" s="10">
        <v>19</v>
      </c>
      <c r="O805" s="10">
        <v>49</v>
      </c>
      <c r="P805" s="10">
        <v>10</v>
      </c>
      <c r="Q805" s="19">
        <v>9</v>
      </c>
      <c r="R805" s="11">
        <v>251062</v>
      </c>
      <c r="S805" s="11">
        <v>0</v>
      </c>
    </row>
    <row r="806" spans="1:19" x14ac:dyDescent="0.25">
      <c r="A806" s="1">
        <v>804</v>
      </c>
      <c r="B806" s="10">
        <v>142987</v>
      </c>
      <c r="C806" s="1" t="s">
        <v>5042</v>
      </c>
      <c r="D806" s="1" t="s">
        <v>5043</v>
      </c>
      <c r="E806" s="1" t="s">
        <v>477</v>
      </c>
      <c r="F806" s="1" t="s">
        <v>15</v>
      </c>
      <c r="G806" s="10">
        <v>115000</v>
      </c>
      <c r="H806" s="1" t="s">
        <v>5044</v>
      </c>
      <c r="I806" s="10">
        <v>3920</v>
      </c>
      <c r="J806" s="1" t="s">
        <v>5045</v>
      </c>
      <c r="K806" s="1" t="s">
        <v>5046</v>
      </c>
      <c r="L806" s="1" t="s">
        <v>5047</v>
      </c>
      <c r="M806" s="1" t="s">
        <v>5048</v>
      </c>
      <c r="N806" s="10">
        <v>18</v>
      </c>
      <c r="O806" s="10">
        <v>31</v>
      </c>
      <c r="P806" s="10">
        <v>1</v>
      </c>
      <c r="Q806" s="19">
        <v>9</v>
      </c>
      <c r="R806" s="11">
        <v>142987</v>
      </c>
      <c r="S806" s="11">
        <v>0</v>
      </c>
    </row>
    <row r="807" spans="1:19" x14ac:dyDescent="0.25">
      <c r="A807" s="1">
        <v>805</v>
      </c>
      <c r="B807" s="10">
        <v>73040</v>
      </c>
      <c r="C807" s="1" t="s">
        <v>5049</v>
      </c>
      <c r="D807" s="1" t="s">
        <v>5050</v>
      </c>
      <c r="E807" s="1" t="s">
        <v>83</v>
      </c>
      <c r="F807" s="1" t="s">
        <v>15</v>
      </c>
      <c r="G807" s="10">
        <v>15000</v>
      </c>
      <c r="H807" s="1" t="s">
        <v>47</v>
      </c>
      <c r="I807" s="10">
        <v>3919</v>
      </c>
      <c r="J807" s="1" t="s">
        <v>5051</v>
      </c>
      <c r="K807" s="1" t="s">
        <v>5052</v>
      </c>
      <c r="L807" s="1" t="s">
        <v>5053</v>
      </c>
      <c r="M807" s="1" t="s">
        <v>5054</v>
      </c>
      <c r="N807" s="10">
        <v>10</v>
      </c>
      <c r="O807" s="10">
        <v>37</v>
      </c>
      <c r="P807" s="10">
        <v>5</v>
      </c>
      <c r="Q807" s="19">
        <v>9</v>
      </c>
      <c r="R807" s="11">
        <v>73040</v>
      </c>
      <c r="S807" s="11">
        <v>0</v>
      </c>
    </row>
    <row r="808" spans="1:19" x14ac:dyDescent="0.25">
      <c r="A808" s="1">
        <v>806</v>
      </c>
      <c r="B808" s="10">
        <v>629222</v>
      </c>
      <c r="C808" s="1" t="s">
        <v>5055</v>
      </c>
      <c r="D808" s="1" t="s">
        <v>5056</v>
      </c>
      <c r="E808" s="1" t="s">
        <v>14</v>
      </c>
      <c r="F808" s="1" t="s">
        <v>75</v>
      </c>
      <c r="G808" s="10">
        <v>40000</v>
      </c>
      <c r="H808" s="1" t="s">
        <v>827</v>
      </c>
      <c r="I808" s="10">
        <v>3918</v>
      </c>
      <c r="J808" s="1" t="s">
        <v>5057</v>
      </c>
      <c r="K808" s="1" t="s">
        <v>5058</v>
      </c>
      <c r="L808" s="1" t="s">
        <v>5059</v>
      </c>
      <c r="M808" s="1" t="s">
        <v>5060</v>
      </c>
      <c r="N808" s="10">
        <v>5</v>
      </c>
      <c r="O808" s="10">
        <v>19</v>
      </c>
      <c r="P808" s="10">
        <v>69</v>
      </c>
      <c r="Q808" s="19">
        <v>6</v>
      </c>
      <c r="R808" s="11">
        <v>792819.72</v>
      </c>
      <c r="S808" s="11">
        <v>1</v>
      </c>
    </row>
    <row r="809" spans="1:19" x14ac:dyDescent="0.25">
      <c r="A809" s="1">
        <v>807</v>
      </c>
      <c r="B809" s="10">
        <v>150003</v>
      </c>
      <c r="C809" s="1" t="s">
        <v>5061</v>
      </c>
      <c r="D809" s="1" t="s">
        <v>5062</v>
      </c>
      <c r="E809" s="1" t="s">
        <v>2967</v>
      </c>
      <c r="F809" s="1" t="s">
        <v>15</v>
      </c>
      <c r="G809" s="10">
        <v>5000</v>
      </c>
      <c r="H809" s="1" t="s">
        <v>5063</v>
      </c>
      <c r="I809" s="10">
        <v>3918</v>
      </c>
      <c r="J809" s="1" t="s">
        <v>5064</v>
      </c>
      <c r="K809" s="1" t="s">
        <v>5065</v>
      </c>
      <c r="L809" s="1" t="s">
        <v>5066</v>
      </c>
      <c r="M809" s="1" t="s">
        <v>5067</v>
      </c>
      <c r="N809" s="10">
        <v>6</v>
      </c>
      <c r="O809" s="10">
        <v>17</v>
      </c>
      <c r="P809" s="10">
        <v>15</v>
      </c>
      <c r="Q809" s="19">
        <v>9</v>
      </c>
      <c r="R809" s="11">
        <v>150003</v>
      </c>
      <c r="S809" s="11">
        <v>0</v>
      </c>
    </row>
    <row r="810" spans="1:19" x14ac:dyDescent="0.25">
      <c r="A810" s="1">
        <v>808</v>
      </c>
      <c r="B810" s="10">
        <v>104277</v>
      </c>
      <c r="C810" s="1" t="s">
        <v>5068</v>
      </c>
      <c r="D810" s="1" t="s">
        <v>5069</v>
      </c>
      <c r="E810" s="1" t="s">
        <v>298</v>
      </c>
      <c r="F810" s="1" t="s">
        <v>15</v>
      </c>
      <c r="G810" s="10">
        <v>1</v>
      </c>
      <c r="H810" s="1" t="s">
        <v>16</v>
      </c>
      <c r="I810" s="10">
        <v>3917</v>
      </c>
      <c r="J810" s="1" t="s">
        <v>5070</v>
      </c>
      <c r="K810" s="1" t="s">
        <v>5071</v>
      </c>
      <c r="L810" s="1" t="s">
        <v>5072</v>
      </c>
      <c r="M810" s="1" t="s">
        <v>5073</v>
      </c>
      <c r="N810" s="10">
        <v>3</v>
      </c>
      <c r="O810" s="10">
        <v>31</v>
      </c>
      <c r="P810" s="10">
        <v>10</v>
      </c>
      <c r="Q810" s="19">
        <v>9</v>
      </c>
      <c r="R810" s="11">
        <v>104277</v>
      </c>
      <c r="S810" s="11">
        <v>0</v>
      </c>
    </row>
    <row r="811" spans="1:19" x14ac:dyDescent="0.25">
      <c r="A811" s="1">
        <v>809</v>
      </c>
      <c r="B811" s="10">
        <v>1419068</v>
      </c>
      <c r="C811" s="1" t="s">
        <v>5074</v>
      </c>
      <c r="D811" s="1" t="s">
        <v>5075</v>
      </c>
      <c r="E811" s="1" t="s">
        <v>189</v>
      </c>
      <c r="F811" s="1" t="s">
        <v>15</v>
      </c>
      <c r="G811" s="10">
        <v>150000</v>
      </c>
      <c r="H811" s="1" t="s">
        <v>5076</v>
      </c>
      <c r="I811" s="10">
        <v>3916</v>
      </c>
      <c r="J811" s="1" t="s">
        <v>5077</v>
      </c>
      <c r="K811" s="1" t="s">
        <v>5078</v>
      </c>
      <c r="L811" s="1" t="s">
        <v>5079</v>
      </c>
      <c r="M811" s="1" t="s">
        <v>5080</v>
      </c>
      <c r="N811" s="10">
        <v>11</v>
      </c>
      <c r="O811" s="10">
        <v>40</v>
      </c>
      <c r="P811" s="10">
        <v>1</v>
      </c>
      <c r="Q811" s="19">
        <v>9</v>
      </c>
      <c r="R811" s="11">
        <v>1419068</v>
      </c>
      <c r="S811" s="11">
        <v>0</v>
      </c>
    </row>
    <row r="812" spans="1:19" x14ac:dyDescent="0.25">
      <c r="A812" s="1">
        <v>810</v>
      </c>
      <c r="B812" s="10">
        <v>131220</v>
      </c>
      <c r="C812" s="1" t="s">
        <v>5081</v>
      </c>
      <c r="D812" s="1" t="s">
        <v>5082</v>
      </c>
      <c r="E812" s="1" t="s">
        <v>23</v>
      </c>
      <c r="F812" s="1" t="s">
        <v>15</v>
      </c>
      <c r="G812" s="10">
        <v>10000</v>
      </c>
      <c r="H812" s="1" t="s">
        <v>47</v>
      </c>
      <c r="I812" s="10">
        <v>3915</v>
      </c>
      <c r="J812" s="1" t="s">
        <v>5083</v>
      </c>
      <c r="K812" s="1" t="s">
        <v>5084</v>
      </c>
      <c r="L812" s="1" t="s">
        <v>5085</v>
      </c>
      <c r="M812" s="1" t="s">
        <v>5086</v>
      </c>
      <c r="N812" s="10">
        <v>4</v>
      </c>
      <c r="O812" s="10">
        <v>36</v>
      </c>
      <c r="P812" s="10">
        <v>1</v>
      </c>
      <c r="Q812" s="19">
        <v>9</v>
      </c>
      <c r="R812" s="11">
        <v>131220</v>
      </c>
      <c r="S812" s="11">
        <v>0</v>
      </c>
    </row>
    <row r="813" spans="1:19" x14ac:dyDescent="0.25">
      <c r="A813" s="1">
        <v>811</v>
      </c>
      <c r="B813" s="10">
        <v>330330</v>
      </c>
      <c r="C813" s="1" t="s">
        <v>5087</v>
      </c>
      <c r="D813" s="1" t="s">
        <v>5088</v>
      </c>
      <c r="E813" s="1" t="s">
        <v>23</v>
      </c>
      <c r="F813" s="1" t="s">
        <v>15</v>
      </c>
      <c r="G813" s="10">
        <v>10000</v>
      </c>
      <c r="H813" s="1" t="s">
        <v>5089</v>
      </c>
      <c r="I813" s="10">
        <v>3913</v>
      </c>
      <c r="J813" s="1" t="s">
        <v>5090</v>
      </c>
      <c r="K813" s="1" t="s">
        <v>5091</v>
      </c>
      <c r="L813" s="1" t="s">
        <v>5092</v>
      </c>
      <c r="M813" s="1" t="s">
        <v>5093</v>
      </c>
      <c r="N813" s="10">
        <v>19</v>
      </c>
      <c r="O813" s="10">
        <v>60</v>
      </c>
      <c r="P813" s="10">
        <v>50</v>
      </c>
      <c r="Q813" s="19">
        <v>9</v>
      </c>
      <c r="R813" s="11">
        <v>330330</v>
      </c>
      <c r="S813" s="11">
        <v>0</v>
      </c>
    </row>
    <row r="814" spans="1:19" x14ac:dyDescent="0.25">
      <c r="A814" s="1">
        <v>812</v>
      </c>
      <c r="B814" s="10">
        <v>25419</v>
      </c>
      <c r="C814" s="1" t="s">
        <v>5094</v>
      </c>
      <c r="D814" s="1" t="s">
        <v>5095</v>
      </c>
      <c r="E814" s="1" t="s">
        <v>23</v>
      </c>
      <c r="F814" s="1" t="s">
        <v>15</v>
      </c>
      <c r="G814" s="10">
        <v>10500</v>
      </c>
      <c r="H814" s="1" t="s">
        <v>5096</v>
      </c>
      <c r="I814" s="10">
        <v>3908</v>
      </c>
      <c r="J814" s="1" t="s">
        <v>5097</v>
      </c>
      <c r="K814" s="1" t="s">
        <v>5098</v>
      </c>
      <c r="L814" s="1" t="s">
        <v>5099</v>
      </c>
      <c r="M814" s="1" t="s">
        <v>5100</v>
      </c>
      <c r="N814" s="10">
        <v>24</v>
      </c>
      <c r="O814" s="10">
        <v>55</v>
      </c>
      <c r="P814" s="10">
        <v>1</v>
      </c>
      <c r="Q814" s="19">
        <v>9</v>
      </c>
      <c r="R814" s="11">
        <v>25419</v>
      </c>
      <c r="S814" s="11">
        <v>0</v>
      </c>
    </row>
    <row r="815" spans="1:19" x14ac:dyDescent="0.25">
      <c r="A815" s="1">
        <v>813</v>
      </c>
      <c r="B815" s="10">
        <v>115569</v>
      </c>
      <c r="C815" s="1" t="s">
        <v>5101</v>
      </c>
      <c r="D815" s="1" t="s">
        <v>5102</v>
      </c>
      <c r="E815" s="1" t="s">
        <v>46</v>
      </c>
      <c r="F815" s="1" t="s">
        <v>15</v>
      </c>
      <c r="G815" s="10">
        <v>90000</v>
      </c>
      <c r="H815" s="1" t="s">
        <v>16</v>
      </c>
      <c r="I815" s="10">
        <v>3906</v>
      </c>
      <c r="J815" s="1" t="s">
        <v>5103</v>
      </c>
      <c r="K815" s="1" t="s">
        <v>5104</v>
      </c>
      <c r="L815" s="1" t="s">
        <v>5105</v>
      </c>
      <c r="M815" s="1" t="s">
        <v>5106</v>
      </c>
      <c r="N815" s="10">
        <v>11</v>
      </c>
      <c r="O815" s="10">
        <v>18</v>
      </c>
      <c r="P815" s="10">
        <v>15</v>
      </c>
      <c r="Q815" s="19">
        <v>9</v>
      </c>
      <c r="R815" s="11">
        <v>115569</v>
      </c>
      <c r="S815" s="11">
        <v>0</v>
      </c>
    </row>
    <row r="816" spans="1:19" x14ac:dyDescent="0.25">
      <c r="A816" s="1">
        <v>814</v>
      </c>
      <c r="B816" s="10">
        <v>81861</v>
      </c>
      <c r="C816" s="1" t="s">
        <v>5107</v>
      </c>
      <c r="D816" s="1" t="s">
        <v>5108</v>
      </c>
      <c r="E816" s="1" t="s">
        <v>46</v>
      </c>
      <c r="F816" s="1" t="s">
        <v>15</v>
      </c>
      <c r="G816" s="10">
        <v>50000</v>
      </c>
      <c r="H816" s="1" t="s">
        <v>5109</v>
      </c>
      <c r="I816" s="10">
        <v>3901</v>
      </c>
      <c r="J816" s="1" t="s">
        <v>5110</v>
      </c>
      <c r="K816" s="1" t="s">
        <v>5111</v>
      </c>
      <c r="L816" s="1" t="s">
        <v>5112</v>
      </c>
      <c r="M816" s="1" t="s">
        <v>5113</v>
      </c>
      <c r="N816" s="10">
        <v>19</v>
      </c>
      <c r="O816" s="10">
        <v>59</v>
      </c>
      <c r="P816" s="10">
        <v>1</v>
      </c>
      <c r="Q816" s="19">
        <v>9</v>
      </c>
      <c r="R816" s="11">
        <v>81861</v>
      </c>
      <c r="S816" s="11">
        <v>0</v>
      </c>
    </row>
    <row r="817" spans="1:19" x14ac:dyDescent="0.25">
      <c r="A817" s="1">
        <v>815</v>
      </c>
      <c r="B817" s="10">
        <v>268875</v>
      </c>
      <c r="C817" s="1" t="s">
        <v>5114</v>
      </c>
      <c r="D817" s="1" t="s">
        <v>5115</v>
      </c>
      <c r="E817" s="1" t="s">
        <v>46</v>
      </c>
      <c r="F817" s="1" t="s">
        <v>15</v>
      </c>
      <c r="G817" s="10">
        <v>75000</v>
      </c>
      <c r="H817" s="1" t="s">
        <v>5116</v>
      </c>
      <c r="I817" s="10">
        <v>3900</v>
      </c>
      <c r="J817" s="1" t="s">
        <v>5117</v>
      </c>
      <c r="K817" s="1" t="s">
        <v>5118</v>
      </c>
      <c r="L817" s="1" t="s">
        <v>5119</v>
      </c>
      <c r="M817" s="1" t="s">
        <v>5120</v>
      </c>
      <c r="N817" s="10">
        <v>33</v>
      </c>
      <c r="O817" s="10">
        <v>57</v>
      </c>
      <c r="P817" s="10">
        <v>10</v>
      </c>
      <c r="Q817" s="19">
        <v>9</v>
      </c>
      <c r="R817" s="11">
        <v>268875</v>
      </c>
      <c r="S817" s="11">
        <v>0</v>
      </c>
    </row>
    <row r="818" spans="1:19" x14ac:dyDescent="0.25">
      <c r="A818" s="1">
        <v>816</v>
      </c>
      <c r="B818" s="10">
        <v>146752</v>
      </c>
      <c r="C818" s="1" t="s">
        <v>5121</v>
      </c>
      <c r="D818" s="1" t="s">
        <v>5122</v>
      </c>
      <c r="E818" s="1" t="s">
        <v>2162</v>
      </c>
      <c r="F818" s="1" t="s">
        <v>15</v>
      </c>
      <c r="G818" s="10">
        <v>50000</v>
      </c>
      <c r="H818" s="1" t="s">
        <v>16</v>
      </c>
      <c r="I818" s="10">
        <v>3900</v>
      </c>
      <c r="J818" s="1" t="s">
        <v>5123</v>
      </c>
      <c r="K818" s="1" t="s">
        <v>5124</v>
      </c>
      <c r="L818" s="1" t="s">
        <v>5125</v>
      </c>
      <c r="M818" s="1" t="s">
        <v>5126</v>
      </c>
      <c r="N818" s="10">
        <v>41</v>
      </c>
      <c r="O818" s="10">
        <v>20</v>
      </c>
      <c r="P818" s="10">
        <v>1</v>
      </c>
      <c r="Q818" s="19">
        <v>9</v>
      </c>
      <c r="R818" s="11">
        <v>146752</v>
      </c>
      <c r="S818" s="11">
        <v>0</v>
      </c>
    </row>
    <row r="819" spans="1:19" x14ac:dyDescent="0.25">
      <c r="A819" s="1">
        <v>817</v>
      </c>
      <c r="B819" s="10">
        <v>321680</v>
      </c>
      <c r="C819" s="1" t="s">
        <v>5127</v>
      </c>
      <c r="D819" s="1" t="s">
        <v>5128</v>
      </c>
      <c r="E819" s="1" t="s">
        <v>1699</v>
      </c>
      <c r="F819" s="1" t="s">
        <v>15</v>
      </c>
      <c r="G819" s="10">
        <v>10000</v>
      </c>
      <c r="H819" s="1" t="s">
        <v>16</v>
      </c>
      <c r="I819" s="10">
        <v>3890</v>
      </c>
      <c r="J819" s="1" t="s">
        <v>5129</v>
      </c>
      <c r="K819" s="1" t="s">
        <v>5130</v>
      </c>
      <c r="L819" s="1" t="s">
        <v>5131</v>
      </c>
      <c r="M819" s="1" t="s">
        <v>5132</v>
      </c>
      <c r="N819" s="10">
        <v>15</v>
      </c>
      <c r="O819" s="10">
        <v>40</v>
      </c>
      <c r="P819" s="10">
        <v>1</v>
      </c>
      <c r="Q819" s="19">
        <v>9</v>
      </c>
      <c r="R819" s="11">
        <v>321680</v>
      </c>
      <c r="S819" s="11">
        <v>0</v>
      </c>
    </row>
    <row r="820" spans="1:19" x14ac:dyDescent="0.25">
      <c r="A820" s="1">
        <v>818</v>
      </c>
      <c r="B820" s="10">
        <v>213461</v>
      </c>
      <c r="C820" s="1" t="s">
        <v>5133</v>
      </c>
      <c r="D820" s="1" t="s">
        <v>5134</v>
      </c>
      <c r="E820" s="1" t="s">
        <v>1909</v>
      </c>
      <c r="F820" s="1" t="s">
        <v>15</v>
      </c>
      <c r="G820" s="10">
        <v>54000</v>
      </c>
      <c r="H820" s="1" t="s">
        <v>527</v>
      </c>
      <c r="I820" s="10">
        <v>3882</v>
      </c>
      <c r="J820" s="1" t="s">
        <v>5135</v>
      </c>
      <c r="K820" s="1" t="s">
        <v>5136</v>
      </c>
      <c r="L820" s="1" t="s">
        <v>5137</v>
      </c>
      <c r="M820" s="1" t="s">
        <v>5138</v>
      </c>
      <c r="N820" s="10">
        <v>14</v>
      </c>
      <c r="O820" s="10">
        <v>60</v>
      </c>
      <c r="P820" s="10">
        <v>10</v>
      </c>
      <c r="Q820" s="19">
        <v>9</v>
      </c>
      <c r="R820" s="11">
        <v>213461</v>
      </c>
      <c r="S820" s="11">
        <v>0</v>
      </c>
    </row>
    <row r="821" spans="1:19" x14ac:dyDescent="0.25">
      <c r="A821" s="1">
        <v>819</v>
      </c>
      <c r="B821" s="10">
        <v>116064</v>
      </c>
      <c r="C821" s="1" t="s">
        <v>5139</v>
      </c>
      <c r="D821" s="1" t="s">
        <v>5140</v>
      </c>
      <c r="E821" s="1" t="s">
        <v>46</v>
      </c>
      <c r="F821" s="1" t="s">
        <v>15</v>
      </c>
      <c r="G821" s="10">
        <v>75000</v>
      </c>
      <c r="H821" s="1" t="s">
        <v>271</v>
      </c>
      <c r="I821" s="10">
        <v>3880</v>
      </c>
      <c r="J821" s="1" t="s">
        <v>5141</v>
      </c>
      <c r="K821" s="1" t="s">
        <v>5142</v>
      </c>
      <c r="L821" s="1" t="s">
        <v>5143</v>
      </c>
      <c r="M821" s="1" t="s">
        <v>5144</v>
      </c>
      <c r="N821" s="10">
        <v>9</v>
      </c>
      <c r="O821" s="10">
        <v>15</v>
      </c>
      <c r="P821" s="10">
        <v>15</v>
      </c>
      <c r="Q821" s="19">
        <v>9</v>
      </c>
      <c r="R821" s="11">
        <v>116064</v>
      </c>
      <c r="S821" s="11">
        <v>0</v>
      </c>
    </row>
    <row r="822" spans="1:19" x14ac:dyDescent="0.25">
      <c r="A822" s="1">
        <v>820</v>
      </c>
      <c r="B822" s="10">
        <v>133341</v>
      </c>
      <c r="C822" s="1" t="s">
        <v>5145</v>
      </c>
      <c r="D822" s="1" t="s">
        <v>297</v>
      </c>
      <c r="E822" s="1" t="s">
        <v>298</v>
      </c>
      <c r="F822" s="1" t="s">
        <v>15</v>
      </c>
      <c r="G822" s="10">
        <v>20000</v>
      </c>
      <c r="H822" s="1" t="s">
        <v>278</v>
      </c>
      <c r="I822" s="10">
        <v>3873</v>
      </c>
      <c r="J822" s="1" t="s">
        <v>5146</v>
      </c>
      <c r="K822" s="1" t="s">
        <v>5147</v>
      </c>
      <c r="L822" s="1" t="s">
        <v>5148</v>
      </c>
      <c r="M822" s="1" t="s">
        <v>5149</v>
      </c>
      <c r="N822" s="10">
        <v>13</v>
      </c>
      <c r="O822" s="10">
        <v>43</v>
      </c>
      <c r="P822" s="10">
        <v>1</v>
      </c>
      <c r="Q822" s="19">
        <v>9</v>
      </c>
      <c r="R822" s="11">
        <v>133341</v>
      </c>
      <c r="S822" s="11">
        <v>0</v>
      </c>
    </row>
    <row r="823" spans="1:19" x14ac:dyDescent="0.25">
      <c r="A823" s="1">
        <v>821</v>
      </c>
      <c r="B823" s="10">
        <v>100571</v>
      </c>
      <c r="C823" s="1" t="s">
        <v>5150</v>
      </c>
      <c r="D823" s="1" t="s">
        <v>5151</v>
      </c>
      <c r="E823" s="1" t="s">
        <v>46</v>
      </c>
      <c r="F823" s="1" t="s">
        <v>15</v>
      </c>
      <c r="G823" s="10">
        <v>29500</v>
      </c>
      <c r="H823" s="1" t="s">
        <v>136</v>
      </c>
      <c r="I823" s="10">
        <v>3871</v>
      </c>
      <c r="J823" s="1" t="s">
        <v>5152</v>
      </c>
      <c r="K823" s="1" t="s">
        <v>5153</v>
      </c>
      <c r="L823" s="1" t="s">
        <v>5154</v>
      </c>
      <c r="M823" s="1" t="s">
        <v>5155</v>
      </c>
      <c r="N823" s="10">
        <v>23</v>
      </c>
      <c r="O823" s="10">
        <v>14</v>
      </c>
      <c r="P823" s="10">
        <v>5</v>
      </c>
      <c r="Q823" s="19">
        <v>9</v>
      </c>
      <c r="R823" s="11">
        <v>100571</v>
      </c>
      <c r="S823" s="11">
        <v>0</v>
      </c>
    </row>
    <row r="824" spans="1:19" x14ac:dyDescent="0.25">
      <c r="A824" s="1">
        <v>822</v>
      </c>
      <c r="B824" s="10">
        <v>85563</v>
      </c>
      <c r="C824" s="1" t="s">
        <v>5156</v>
      </c>
      <c r="D824" s="1" t="s">
        <v>2281</v>
      </c>
      <c r="E824" s="1" t="s">
        <v>14</v>
      </c>
      <c r="F824" s="1" t="s">
        <v>15</v>
      </c>
      <c r="G824" s="10">
        <v>8000</v>
      </c>
      <c r="H824" s="1" t="s">
        <v>527</v>
      </c>
      <c r="I824" s="10">
        <v>3869</v>
      </c>
      <c r="J824" s="1" t="s">
        <v>5157</v>
      </c>
      <c r="K824" s="1" t="s">
        <v>5158</v>
      </c>
      <c r="L824" s="1" t="s">
        <v>5159</v>
      </c>
      <c r="M824" s="1" t="s">
        <v>5160</v>
      </c>
      <c r="N824" s="10">
        <v>2</v>
      </c>
      <c r="O824" s="10">
        <v>17</v>
      </c>
      <c r="P824" s="10">
        <v>8</v>
      </c>
      <c r="Q824" s="19">
        <v>9</v>
      </c>
      <c r="R824" s="11">
        <v>85563</v>
      </c>
      <c r="S824" s="11">
        <v>0</v>
      </c>
    </row>
    <row r="825" spans="1:19" x14ac:dyDescent="0.25">
      <c r="A825" s="1">
        <v>823</v>
      </c>
      <c r="B825" s="10">
        <v>158583</v>
      </c>
      <c r="C825" s="1" t="s">
        <v>5161</v>
      </c>
      <c r="D825" s="1" t="s">
        <v>5162</v>
      </c>
      <c r="E825" s="1" t="s">
        <v>83</v>
      </c>
      <c r="F825" s="1" t="s">
        <v>15</v>
      </c>
      <c r="G825" s="10">
        <v>22000</v>
      </c>
      <c r="H825" s="1" t="s">
        <v>380</v>
      </c>
      <c r="I825" s="10">
        <v>3864</v>
      </c>
      <c r="J825" s="1" t="s">
        <v>5163</v>
      </c>
      <c r="K825" s="1" t="s">
        <v>5164</v>
      </c>
      <c r="L825" s="1" t="s">
        <v>5165</v>
      </c>
      <c r="M825" s="1" t="s">
        <v>5166</v>
      </c>
      <c r="N825" s="10">
        <v>15</v>
      </c>
      <c r="O825" s="10">
        <v>60</v>
      </c>
      <c r="P825" s="10">
        <v>5</v>
      </c>
      <c r="Q825" s="19">
        <v>9</v>
      </c>
      <c r="R825" s="11">
        <v>158583</v>
      </c>
      <c r="S825" s="11">
        <v>0</v>
      </c>
    </row>
    <row r="826" spans="1:19" x14ac:dyDescent="0.25">
      <c r="A826" s="1">
        <v>824</v>
      </c>
      <c r="B826" s="10">
        <v>1052110</v>
      </c>
      <c r="C826" s="1" t="s">
        <v>5167</v>
      </c>
      <c r="D826" s="1" t="s">
        <v>5168</v>
      </c>
      <c r="E826" s="1" t="s">
        <v>189</v>
      </c>
      <c r="F826" s="1" t="s">
        <v>15</v>
      </c>
      <c r="G826" s="10">
        <v>400000</v>
      </c>
      <c r="H826" s="1" t="s">
        <v>527</v>
      </c>
      <c r="I826" s="10">
        <v>3863</v>
      </c>
      <c r="J826" s="1" t="s">
        <v>5169</v>
      </c>
      <c r="K826" s="1" t="s">
        <v>5170</v>
      </c>
      <c r="L826" s="1" t="s">
        <v>5171</v>
      </c>
      <c r="M826" s="1" t="s">
        <v>5172</v>
      </c>
      <c r="N826" s="10">
        <v>18</v>
      </c>
      <c r="O826" s="10">
        <v>41</v>
      </c>
      <c r="P826" s="10">
        <v>1</v>
      </c>
      <c r="Q826" s="19">
        <v>9</v>
      </c>
      <c r="R826" s="11">
        <v>1052110</v>
      </c>
      <c r="S826" s="11">
        <v>0</v>
      </c>
    </row>
    <row r="827" spans="1:19" x14ac:dyDescent="0.25">
      <c r="A827" s="1">
        <v>825</v>
      </c>
      <c r="B827" s="10">
        <v>102102</v>
      </c>
      <c r="C827" s="1" t="s">
        <v>5173</v>
      </c>
      <c r="D827" s="1" t="s">
        <v>5174</v>
      </c>
      <c r="E827" s="1" t="s">
        <v>14</v>
      </c>
      <c r="F827" s="1" t="s">
        <v>15</v>
      </c>
      <c r="G827" s="10">
        <v>10000</v>
      </c>
      <c r="H827" s="1" t="s">
        <v>5175</v>
      </c>
      <c r="I827" s="10">
        <v>3863</v>
      </c>
      <c r="J827" s="1" t="s">
        <v>5176</v>
      </c>
      <c r="K827" s="1" t="s">
        <v>5177</v>
      </c>
      <c r="L827" s="1" t="s">
        <v>5178</v>
      </c>
      <c r="M827" s="1" t="s">
        <v>5179</v>
      </c>
      <c r="N827" s="10">
        <v>10</v>
      </c>
      <c r="O827" s="10">
        <v>21</v>
      </c>
      <c r="P827" s="10">
        <v>3</v>
      </c>
      <c r="Q827" s="19">
        <v>9</v>
      </c>
      <c r="R827" s="11">
        <v>102102</v>
      </c>
      <c r="S827" s="11">
        <v>0</v>
      </c>
    </row>
    <row r="828" spans="1:19" x14ac:dyDescent="0.25">
      <c r="A828" s="1">
        <v>826</v>
      </c>
      <c r="B828" s="10">
        <v>594602</v>
      </c>
      <c r="C828" s="1" t="s">
        <v>5180</v>
      </c>
      <c r="D828" s="1" t="s">
        <v>5181</v>
      </c>
      <c r="E828" s="1" t="s">
        <v>23</v>
      </c>
      <c r="F828" s="1" t="s">
        <v>15</v>
      </c>
      <c r="G828" s="10">
        <v>40000</v>
      </c>
      <c r="H828" s="1" t="s">
        <v>1237</v>
      </c>
      <c r="I828" s="10">
        <v>3861</v>
      </c>
      <c r="J828" s="1" t="s">
        <v>5182</v>
      </c>
      <c r="K828" s="1" t="s">
        <v>5183</v>
      </c>
      <c r="L828" s="1" t="s">
        <v>5184</v>
      </c>
      <c r="M828" s="1" t="s">
        <v>5185</v>
      </c>
      <c r="N828" s="10">
        <v>12</v>
      </c>
      <c r="O828" s="10">
        <v>50</v>
      </c>
      <c r="P828" s="10">
        <v>25</v>
      </c>
      <c r="Q828" s="19">
        <v>9</v>
      </c>
      <c r="R828" s="11">
        <v>594602</v>
      </c>
      <c r="S828" s="11">
        <v>0</v>
      </c>
    </row>
    <row r="829" spans="1:19" x14ac:dyDescent="0.25">
      <c r="A829" s="1">
        <v>827</v>
      </c>
      <c r="B829" s="10">
        <v>161169</v>
      </c>
      <c r="C829" s="1" t="s">
        <v>5186</v>
      </c>
      <c r="D829" s="1" t="s">
        <v>2973</v>
      </c>
      <c r="E829" s="1" t="s">
        <v>5187</v>
      </c>
      <c r="F829" s="1" t="s">
        <v>15</v>
      </c>
      <c r="G829" s="10">
        <v>40000</v>
      </c>
      <c r="H829" s="1" t="s">
        <v>162</v>
      </c>
      <c r="I829" s="10">
        <v>3851</v>
      </c>
      <c r="J829" s="1" t="s">
        <v>5188</v>
      </c>
      <c r="K829" s="1" t="s">
        <v>5189</v>
      </c>
      <c r="L829" s="1" t="s">
        <v>5190</v>
      </c>
      <c r="M829" s="1" t="s">
        <v>5191</v>
      </c>
      <c r="N829" s="10">
        <v>21</v>
      </c>
      <c r="O829" s="10">
        <v>31</v>
      </c>
      <c r="P829" s="10">
        <v>8</v>
      </c>
      <c r="Q829" s="19">
        <v>9</v>
      </c>
      <c r="R829" s="11">
        <v>161169</v>
      </c>
      <c r="S829" s="11">
        <v>0</v>
      </c>
    </row>
    <row r="830" spans="1:19" x14ac:dyDescent="0.25">
      <c r="A830" s="1">
        <v>828</v>
      </c>
      <c r="B830" s="10">
        <v>171764</v>
      </c>
      <c r="C830" s="1" t="s">
        <v>5192</v>
      </c>
      <c r="D830" s="1" t="s">
        <v>2370</v>
      </c>
      <c r="E830" s="1" t="s">
        <v>23</v>
      </c>
      <c r="F830" s="1" t="s">
        <v>15</v>
      </c>
      <c r="G830" s="10">
        <v>10000</v>
      </c>
      <c r="H830" s="1" t="s">
        <v>16</v>
      </c>
      <c r="I830" s="10">
        <v>3850</v>
      </c>
      <c r="J830" s="1" t="s">
        <v>5193</v>
      </c>
      <c r="K830" s="1" t="s">
        <v>5194</v>
      </c>
      <c r="L830" s="1" t="s">
        <v>5195</v>
      </c>
      <c r="M830" s="1" t="s">
        <v>5196</v>
      </c>
      <c r="N830" s="10">
        <v>4</v>
      </c>
      <c r="O830" s="10">
        <v>30</v>
      </c>
      <c r="P830" s="10">
        <v>1</v>
      </c>
      <c r="Q830" s="19">
        <v>9</v>
      </c>
      <c r="R830" s="11">
        <v>171764</v>
      </c>
      <c r="S830" s="11">
        <v>0</v>
      </c>
    </row>
    <row r="831" spans="1:19" x14ac:dyDescent="0.25">
      <c r="A831" s="1">
        <v>829</v>
      </c>
      <c r="B831" s="10">
        <v>195221</v>
      </c>
      <c r="C831" s="1" t="s">
        <v>5197</v>
      </c>
      <c r="D831" s="1" t="s">
        <v>5198</v>
      </c>
      <c r="E831" s="1" t="s">
        <v>23</v>
      </c>
      <c r="F831" s="1" t="s">
        <v>15</v>
      </c>
      <c r="G831" s="10">
        <v>10000</v>
      </c>
      <c r="H831" s="1" t="s">
        <v>5199</v>
      </c>
      <c r="I831" s="10">
        <v>3846</v>
      </c>
      <c r="J831" s="1" t="s">
        <v>5200</v>
      </c>
      <c r="K831" s="1" t="s">
        <v>5201</v>
      </c>
      <c r="L831" s="1" t="s">
        <v>5202</v>
      </c>
      <c r="M831" s="1" t="s">
        <v>5203</v>
      </c>
      <c r="N831" s="10">
        <v>8</v>
      </c>
      <c r="O831" s="10">
        <v>19</v>
      </c>
      <c r="P831" s="10">
        <v>5</v>
      </c>
      <c r="Q831" s="19">
        <v>9</v>
      </c>
      <c r="R831" s="11">
        <v>195221</v>
      </c>
      <c r="S831" s="11">
        <v>0</v>
      </c>
    </row>
    <row r="832" spans="1:19" x14ac:dyDescent="0.25">
      <c r="A832" s="1">
        <v>830</v>
      </c>
      <c r="B832" s="10">
        <v>402214</v>
      </c>
      <c r="C832" s="1" t="s">
        <v>5204</v>
      </c>
      <c r="D832" s="1" t="s">
        <v>5205</v>
      </c>
      <c r="E832" s="1" t="s">
        <v>83</v>
      </c>
      <c r="F832" s="1" t="s">
        <v>84</v>
      </c>
      <c r="G832" s="10">
        <v>35000</v>
      </c>
      <c r="H832" s="1" t="s">
        <v>4906</v>
      </c>
      <c r="I832" s="10">
        <v>3846</v>
      </c>
      <c r="J832" s="1" t="s">
        <v>5206</v>
      </c>
      <c r="K832" s="1" t="s">
        <v>5207</v>
      </c>
      <c r="L832" s="1" t="s">
        <v>5208</v>
      </c>
      <c r="M832" s="1" t="s">
        <v>5209</v>
      </c>
      <c r="N832" s="10">
        <v>13</v>
      </c>
      <c r="O832" s="10">
        <v>43</v>
      </c>
      <c r="P832" s="10">
        <v>0.77</v>
      </c>
      <c r="Q832" s="19">
        <v>2</v>
      </c>
      <c r="R832" s="11">
        <v>297638.36</v>
      </c>
      <c r="S832" s="11">
        <v>1</v>
      </c>
    </row>
    <row r="833" spans="1:19" x14ac:dyDescent="0.25">
      <c r="A833" s="1">
        <v>831</v>
      </c>
      <c r="B833" s="10">
        <v>116398</v>
      </c>
      <c r="C833" s="1" t="s">
        <v>5210</v>
      </c>
      <c r="D833" s="1" t="s">
        <v>4798</v>
      </c>
      <c r="E833" s="1" t="s">
        <v>46</v>
      </c>
      <c r="F833" s="1" t="s">
        <v>15</v>
      </c>
      <c r="G833" s="10">
        <v>38000</v>
      </c>
      <c r="H833" s="1" t="s">
        <v>4799</v>
      </c>
      <c r="I833" s="10">
        <v>3843</v>
      </c>
      <c r="J833" s="1" t="s">
        <v>5211</v>
      </c>
      <c r="K833" s="1" t="s">
        <v>5212</v>
      </c>
      <c r="L833" s="1" t="s">
        <v>5213</v>
      </c>
      <c r="M833" s="1" t="s">
        <v>5214</v>
      </c>
      <c r="N833" s="10">
        <v>19</v>
      </c>
      <c r="O833" s="10">
        <v>24</v>
      </c>
      <c r="P833" s="10">
        <v>5</v>
      </c>
      <c r="Q833" s="19">
        <v>9</v>
      </c>
      <c r="R833" s="11">
        <v>116398</v>
      </c>
      <c r="S833" s="11">
        <v>0</v>
      </c>
    </row>
    <row r="834" spans="1:19" x14ac:dyDescent="0.25">
      <c r="A834" s="1">
        <v>832</v>
      </c>
      <c r="B834" s="10">
        <v>250303</v>
      </c>
      <c r="C834" s="1" t="s">
        <v>5215</v>
      </c>
      <c r="D834" s="1" t="s">
        <v>997</v>
      </c>
      <c r="E834" s="1" t="s">
        <v>998</v>
      </c>
      <c r="F834" s="1" t="s">
        <v>15</v>
      </c>
      <c r="G834" s="10">
        <v>75000</v>
      </c>
      <c r="H834" s="1" t="s">
        <v>39</v>
      </c>
      <c r="I834" s="10">
        <v>3842</v>
      </c>
      <c r="J834" s="1" t="s">
        <v>5216</v>
      </c>
      <c r="K834" s="1" t="s">
        <v>5217</v>
      </c>
      <c r="L834" s="1" t="s">
        <v>5218</v>
      </c>
      <c r="M834" s="1" t="s">
        <v>5219</v>
      </c>
      <c r="N834" s="10">
        <v>30</v>
      </c>
      <c r="O834" s="10">
        <v>60</v>
      </c>
      <c r="P834" s="10">
        <v>5</v>
      </c>
      <c r="Q834" s="19">
        <v>9</v>
      </c>
      <c r="R834" s="11">
        <v>250303</v>
      </c>
      <c r="S834" s="11">
        <v>0</v>
      </c>
    </row>
    <row r="835" spans="1:19" x14ac:dyDescent="0.25">
      <c r="A835" s="1">
        <v>833</v>
      </c>
      <c r="B835" s="10">
        <v>219263</v>
      </c>
      <c r="C835" s="1" t="s">
        <v>5220</v>
      </c>
      <c r="D835" s="1" t="s">
        <v>5221</v>
      </c>
      <c r="E835" s="1" t="s">
        <v>559</v>
      </c>
      <c r="F835" s="1" t="s">
        <v>15</v>
      </c>
      <c r="G835" s="10">
        <v>200000</v>
      </c>
      <c r="H835" s="1" t="s">
        <v>16</v>
      </c>
      <c r="I835" s="10">
        <v>3840</v>
      </c>
      <c r="J835" s="1" t="s">
        <v>5222</v>
      </c>
      <c r="K835" s="1" t="s">
        <v>5223</v>
      </c>
      <c r="L835" s="1" t="s">
        <v>5224</v>
      </c>
      <c r="M835" s="1" t="s">
        <v>5225</v>
      </c>
      <c r="N835" s="10">
        <v>47</v>
      </c>
      <c r="O835" s="10">
        <v>52</v>
      </c>
      <c r="P835" s="10">
        <v>1</v>
      </c>
      <c r="Q835" s="19">
        <v>9</v>
      </c>
      <c r="R835" s="11">
        <v>219263</v>
      </c>
      <c r="S835" s="11">
        <v>0</v>
      </c>
    </row>
    <row r="836" spans="1:19" x14ac:dyDescent="0.25">
      <c r="A836" s="1">
        <v>834</v>
      </c>
      <c r="B836" s="10">
        <v>61915</v>
      </c>
      <c r="C836" s="1" t="s">
        <v>5226</v>
      </c>
      <c r="D836" s="1" t="s">
        <v>1102</v>
      </c>
      <c r="E836" s="1" t="s">
        <v>14</v>
      </c>
      <c r="F836" s="1" t="s">
        <v>15</v>
      </c>
      <c r="G836" s="10">
        <v>5000</v>
      </c>
      <c r="H836" s="1" t="s">
        <v>1492</v>
      </c>
      <c r="I836" s="10">
        <v>3838</v>
      </c>
      <c r="J836" s="1" t="s">
        <v>5227</v>
      </c>
      <c r="K836" s="1" t="s">
        <v>5228</v>
      </c>
      <c r="L836" s="1" t="s">
        <v>5229</v>
      </c>
      <c r="M836" s="1" t="s">
        <v>5230</v>
      </c>
      <c r="N836" s="10">
        <v>3</v>
      </c>
      <c r="O836" s="10">
        <v>38</v>
      </c>
      <c r="P836" s="10">
        <v>10</v>
      </c>
      <c r="Q836" s="19">
        <v>9</v>
      </c>
      <c r="R836" s="11">
        <v>61915</v>
      </c>
      <c r="S836" s="11">
        <v>0</v>
      </c>
    </row>
    <row r="837" spans="1:19" x14ac:dyDescent="0.25">
      <c r="A837" s="1">
        <v>835</v>
      </c>
      <c r="B837" s="10">
        <v>405937</v>
      </c>
      <c r="C837" s="1" t="s">
        <v>5231</v>
      </c>
      <c r="D837" s="1" t="s">
        <v>5232</v>
      </c>
      <c r="E837" s="1" t="s">
        <v>1173</v>
      </c>
      <c r="F837" s="1" t="s">
        <v>15</v>
      </c>
      <c r="G837" s="10">
        <v>300000</v>
      </c>
      <c r="H837" s="1" t="s">
        <v>16</v>
      </c>
      <c r="I837" s="10">
        <v>3833</v>
      </c>
      <c r="J837" s="1" t="s">
        <v>5233</v>
      </c>
      <c r="K837" s="1" t="s">
        <v>5234</v>
      </c>
      <c r="L837" s="1" t="s">
        <v>5235</v>
      </c>
      <c r="M837" s="1" t="s">
        <v>5236</v>
      </c>
      <c r="N837" s="10">
        <v>34</v>
      </c>
      <c r="O837" s="10">
        <v>59</v>
      </c>
      <c r="P837" s="10">
        <v>5</v>
      </c>
      <c r="Q837" s="19">
        <v>9</v>
      </c>
      <c r="R837" s="11">
        <v>405937</v>
      </c>
      <c r="S837" s="11">
        <v>0</v>
      </c>
    </row>
    <row r="838" spans="1:19" x14ac:dyDescent="0.25">
      <c r="A838" s="1">
        <v>836</v>
      </c>
      <c r="B838" s="10">
        <v>402640</v>
      </c>
      <c r="C838" s="1" t="s">
        <v>5237</v>
      </c>
      <c r="D838" s="1" t="s">
        <v>3772</v>
      </c>
      <c r="E838" s="1" t="s">
        <v>497</v>
      </c>
      <c r="F838" s="1" t="s">
        <v>84</v>
      </c>
      <c r="G838" s="10">
        <v>5000</v>
      </c>
      <c r="H838" s="1" t="s">
        <v>85</v>
      </c>
      <c r="I838" s="10">
        <v>3831</v>
      </c>
      <c r="J838" s="1" t="s">
        <v>5238</v>
      </c>
      <c r="K838" s="1" t="s">
        <v>5239</v>
      </c>
      <c r="L838" s="1" t="s">
        <v>5240</v>
      </c>
      <c r="M838" s="1" t="s">
        <v>5241</v>
      </c>
      <c r="N838" s="10">
        <v>25</v>
      </c>
      <c r="O838" s="10">
        <v>65</v>
      </c>
      <c r="P838" s="10">
        <v>4</v>
      </c>
      <c r="Q838" s="19">
        <v>2</v>
      </c>
      <c r="R838" s="11">
        <v>297953.59999999998</v>
      </c>
      <c r="S838" s="11">
        <v>1</v>
      </c>
    </row>
    <row r="839" spans="1:19" x14ac:dyDescent="0.25">
      <c r="A839" s="1">
        <v>837</v>
      </c>
      <c r="B839" s="10">
        <v>234407</v>
      </c>
      <c r="C839" s="1" t="s">
        <v>5242</v>
      </c>
      <c r="D839" s="1" t="s">
        <v>5243</v>
      </c>
      <c r="E839" s="1" t="s">
        <v>23</v>
      </c>
      <c r="F839" s="1" t="s">
        <v>945</v>
      </c>
      <c r="G839" s="10">
        <v>20000</v>
      </c>
      <c r="H839" s="1" t="s">
        <v>5244</v>
      </c>
      <c r="I839" s="10">
        <v>3827</v>
      </c>
      <c r="J839" s="1" t="s">
        <v>5245</v>
      </c>
      <c r="K839" s="1" t="s">
        <v>5246</v>
      </c>
      <c r="L839" s="1" t="s">
        <v>5247</v>
      </c>
      <c r="M839" s="1" t="s">
        <v>5248</v>
      </c>
      <c r="N839" s="10">
        <v>26</v>
      </c>
      <c r="O839" s="10">
        <v>62</v>
      </c>
      <c r="P839" s="10">
        <v>3</v>
      </c>
      <c r="Q839" s="19">
        <v>5</v>
      </c>
      <c r="R839" s="11">
        <v>255503.63</v>
      </c>
      <c r="S839" s="11">
        <v>1</v>
      </c>
    </row>
    <row r="840" spans="1:19" x14ac:dyDescent="0.25">
      <c r="A840" s="1">
        <v>838</v>
      </c>
      <c r="B840" s="10">
        <v>55588</v>
      </c>
      <c r="C840" s="1" t="s">
        <v>5249</v>
      </c>
      <c r="D840" s="1" t="s">
        <v>5250</v>
      </c>
      <c r="E840" s="1" t="s">
        <v>14</v>
      </c>
      <c r="F840" s="1" t="s">
        <v>15</v>
      </c>
      <c r="G840" s="10">
        <v>20000</v>
      </c>
      <c r="H840" s="1" t="s">
        <v>122</v>
      </c>
      <c r="I840" s="10">
        <v>3811</v>
      </c>
      <c r="J840" s="1" t="s">
        <v>5251</v>
      </c>
      <c r="K840" s="1" t="s">
        <v>5252</v>
      </c>
      <c r="L840" s="1" t="s">
        <v>5253</v>
      </c>
      <c r="M840" s="1" t="s">
        <v>5254</v>
      </c>
      <c r="N840" s="10">
        <v>9</v>
      </c>
      <c r="O840" s="10">
        <v>46</v>
      </c>
      <c r="P840" s="10">
        <v>8</v>
      </c>
      <c r="Q840" s="19">
        <v>9</v>
      </c>
      <c r="R840" s="11">
        <v>55588</v>
      </c>
      <c r="S840" s="11">
        <v>0</v>
      </c>
    </row>
    <row r="841" spans="1:19" x14ac:dyDescent="0.25">
      <c r="A841" s="1">
        <v>839</v>
      </c>
      <c r="B841" s="10">
        <v>272851</v>
      </c>
      <c r="C841" s="1" t="s">
        <v>5255</v>
      </c>
      <c r="D841" s="1" t="s">
        <v>1724</v>
      </c>
      <c r="E841" s="1" t="s">
        <v>189</v>
      </c>
      <c r="F841" s="1" t="s">
        <v>15</v>
      </c>
      <c r="G841" s="10">
        <v>25000</v>
      </c>
      <c r="H841" s="1" t="s">
        <v>1725</v>
      </c>
      <c r="I841" s="10">
        <v>3801</v>
      </c>
      <c r="J841" s="1" t="s">
        <v>5256</v>
      </c>
      <c r="K841" s="1" t="s">
        <v>5257</v>
      </c>
      <c r="L841" s="1" t="s">
        <v>5258</v>
      </c>
      <c r="M841" s="1" t="s">
        <v>5259</v>
      </c>
      <c r="N841" s="10">
        <v>10</v>
      </c>
      <c r="O841" s="10">
        <v>51</v>
      </c>
      <c r="P841" s="10">
        <v>5</v>
      </c>
      <c r="Q841" s="19">
        <v>9</v>
      </c>
      <c r="R841" s="11">
        <v>272851</v>
      </c>
      <c r="S841" s="11">
        <v>0</v>
      </c>
    </row>
    <row r="842" spans="1:19" x14ac:dyDescent="0.25">
      <c r="A842" s="1">
        <v>840</v>
      </c>
      <c r="B842" s="10">
        <v>250421</v>
      </c>
      <c r="C842" s="1" t="s">
        <v>5260</v>
      </c>
      <c r="D842" s="1" t="s">
        <v>3227</v>
      </c>
      <c r="E842" s="1" t="s">
        <v>665</v>
      </c>
      <c r="F842" s="1" t="s">
        <v>15</v>
      </c>
      <c r="G842" s="10">
        <v>35000</v>
      </c>
      <c r="H842" s="1" t="s">
        <v>16</v>
      </c>
      <c r="I842" s="10">
        <v>3801</v>
      </c>
      <c r="J842" s="1" t="s">
        <v>5261</v>
      </c>
      <c r="K842" s="1" t="s">
        <v>5262</v>
      </c>
      <c r="L842" s="1" t="s">
        <v>5263</v>
      </c>
      <c r="M842" s="1" t="s">
        <v>5264</v>
      </c>
      <c r="N842" s="10">
        <v>8</v>
      </c>
      <c r="O842" s="10">
        <v>54</v>
      </c>
      <c r="P842" s="10">
        <v>10</v>
      </c>
      <c r="Q842" s="19">
        <v>9</v>
      </c>
      <c r="R842" s="11">
        <v>250421</v>
      </c>
      <c r="S842" s="11">
        <v>0</v>
      </c>
    </row>
    <row r="843" spans="1:19" x14ac:dyDescent="0.25">
      <c r="A843" s="1">
        <v>841</v>
      </c>
      <c r="B843" s="10">
        <v>163820</v>
      </c>
      <c r="C843" s="1" t="s">
        <v>5265</v>
      </c>
      <c r="D843" s="1" t="s">
        <v>5266</v>
      </c>
      <c r="E843" s="1" t="s">
        <v>23</v>
      </c>
      <c r="F843" s="1" t="s">
        <v>15</v>
      </c>
      <c r="G843" s="10">
        <v>6000</v>
      </c>
      <c r="H843" s="1" t="s">
        <v>47</v>
      </c>
      <c r="I843" s="10">
        <v>3797</v>
      </c>
      <c r="J843" s="1" t="s">
        <v>5267</v>
      </c>
      <c r="K843" s="1" t="s">
        <v>5268</v>
      </c>
      <c r="L843" s="1" t="s">
        <v>5269</v>
      </c>
      <c r="M843" s="1" t="s">
        <v>5270</v>
      </c>
      <c r="N843" s="10">
        <v>25</v>
      </c>
      <c r="O843" s="10">
        <v>59</v>
      </c>
      <c r="P843" s="10">
        <v>29</v>
      </c>
      <c r="Q843" s="19">
        <v>9</v>
      </c>
      <c r="R843" s="11">
        <v>163820</v>
      </c>
      <c r="S843" s="11">
        <v>0</v>
      </c>
    </row>
    <row r="844" spans="1:19" x14ac:dyDescent="0.25">
      <c r="A844" s="1">
        <v>842</v>
      </c>
      <c r="B844" s="10">
        <v>582634</v>
      </c>
      <c r="C844" s="1" t="s">
        <v>1790</v>
      </c>
      <c r="D844" s="1" t="s">
        <v>5271</v>
      </c>
      <c r="E844" s="1" t="s">
        <v>534</v>
      </c>
      <c r="F844" s="1" t="s">
        <v>15</v>
      </c>
      <c r="G844" s="10">
        <v>10000</v>
      </c>
      <c r="H844" s="1" t="s">
        <v>3463</v>
      </c>
      <c r="I844" s="10">
        <v>3792</v>
      </c>
      <c r="J844" s="1" t="s">
        <v>5272</v>
      </c>
      <c r="K844" s="1" t="s">
        <v>5273</v>
      </c>
      <c r="L844" s="1" t="s">
        <v>5274</v>
      </c>
      <c r="M844" s="1" t="s">
        <v>5275</v>
      </c>
      <c r="N844" s="10">
        <v>22</v>
      </c>
      <c r="O844" s="10">
        <v>44</v>
      </c>
      <c r="P844" s="10">
        <v>49</v>
      </c>
      <c r="Q844" s="19">
        <v>9</v>
      </c>
      <c r="R844" s="11">
        <v>582634</v>
      </c>
      <c r="S844" s="11">
        <v>0</v>
      </c>
    </row>
    <row r="845" spans="1:19" x14ac:dyDescent="0.25">
      <c r="A845" s="1">
        <v>843</v>
      </c>
      <c r="B845" s="10">
        <v>298436</v>
      </c>
      <c r="C845" s="1" t="s">
        <v>5276</v>
      </c>
      <c r="D845" s="1" t="s">
        <v>5277</v>
      </c>
      <c r="E845" s="1" t="s">
        <v>559</v>
      </c>
      <c r="F845" s="1" t="s">
        <v>15</v>
      </c>
      <c r="G845" s="10">
        <v>256500</v>
      </c>
      <c r="H845" s="1" t="s">
        <v>5278</v>
      </c>
      <c r="I845" s="10">
        <v>3790</v>
      </c>
      <c r="J845" s="1" t="s">
        <v>5279</v>
      </c>
      <c r="K845" s="1" t="s">
        <v>5280</v>
      </c>
      <c r="L845" s="1" t="s">
        <v>5281</v>
      </c>
      <c r="M845" s="1" t="s">
        <v>5282</v>
      </c>
      <c r="N845" s="10">
        <v>27</v>
      </c>
      <c r="O845" s="10">
        <v>41</v>
      </c>
      <c r="P845" s="10">
        <v>1</v>
      </c>
      <c r="Q845" s="19">
        <v>9</v>
      </c>
      <c r="R845" s="11">
        <v>298436</v>
      </c>
      <c r="S845" s="11">
        <v>0</v>
      </c>
    </row>
    <row r="846" spans="1:19" x14ac:dyDescent="0.25">
      <c r="A846" s="1">
        <v>844</v>
      </c>
      <c r="B846" s="10">
        <v>816274</v>
      </c>
      <c r="C846" s="1" t="s">
        <v>5283</v>
      </c>
      <c r="D846" s="1" t="s">
        <v>3265</v>
      </c>
      <c r="E846" s="1" t="s">
        <v>14</v>
      </c>
      <c r="F846" s="1" t="s">
        <v>15</v>
      </c>
      <c r="G846" s="10">
        <v>50000</v>
      </c>
      <c r="H846" s="1" t="s">
        <v>3266</v>
      </c>
      <c r="I846" s="10">
        <v>3790</v>
      </c>
      <c r="J846" s="1" t="s">
        <v>5284</v>
      </c>
      <c r="K846" s="1" t="s">
        <v>5285</v>
      </c>
      <c r="L846" s="1" t="s">
        <v>5286</v>
      </c>
      <c r="M846" s="1" t="s">
        <v>5287</v>
      </c>
      <c r="N846" s="10">
        <v>7</v>
      </c>
      <c r="O846" s="10">
        <v>12</v>
      </c>
      <c r="P846" s="10">
        <v>10</v>
      </c>
      <c r="Q846" s="19">
        <v>9</v>
      </c>
      <c r="R846" s="11">
        <v>816274</v>
      </c>
      <c r="S846" s="11">
        <v>0</v>
      </c>
    </row>
    <row r="847" spans="1:19" x14ac:dyDescent="0.25">
      <c r="A847" s="1">
        <v>845</v>
      </c>
      <c r="B847" s="10">
        <v>167590</v>
      </c>
      <c r="C847" s="1" t="s">
        <v>5288</v>
      </c>
      <c r="D847" s="1" t="s">
        <v>5289</v>
      </c>
      <c r="E847" s="1" t="s">
        <v>46</v>
      </c>
      <c r="F847" s="1" t="s">
        <v>15</v>
      </c>
      <c r="G847" s="10">
        <v>100000</v>
      </c>
      <c r="H847" s="1" t="s">
        <v>47</v>
      </c>
      <c r="I847" s="10">
        <v>3787</v>
      </c>
      <c r="J847" s="1" t="s">
        <v>5290</v>
      </c>
      <c r="K847" s="1" t="s">
        <v>5291</v>
      </c>
      <c r="L847" s="1" t="s">
        <v>5292</v>
      </c>
      <c r="M847" s="1" t="s">
        <v>5293</v>
      </c>
      <c r="N847" s="10">
        <v>30</v>
      </c>
      <c r="O847" s="10">
        <v>55</v>
      </c>
      <c r="P847" s="10">
        <v>5</v>
      </c>
      <c r="Q847" s="19">
        <v>9</v>
      </c>
      <c r="R847" s="11">
        <v>167590</v>
      </c>
      <c r="S847" s="11">
        <v>0</v>
      </c>
    </row>
    <row r="848" spans="1:19" x14ac:dyDescent="0.25">
      <c r="A848" s="1">
        <v>846</v>
      </c>
      <c r="B848" s="10">
        <v>565944</v>
      </c>
      <c r="C848" s="1" t="s">
        <v>5294</v>
      </c>
      <c r="D848" s="1" t="s">
        <v>5295</v>
      </c>
      <c r="E848" s="1" t="s">
        <v>14</v>
      </c>
      <c r="F848" s="1" t="s">
        <v>15</v>
      </c>
      <c r="G848" s="10">
        <v>40000</v>
      </c>
      <c r="H848" s="1" t="s">
        <v>560</v>
      </c>
      <c r="I848" s="10">
        <v>3785</v>
      </c>
      <c r="J848" s="1" t="s">
        <v>5296</v>
      </c>
      <c r="K848" s="1" t="s">
        <v>5297</v>
      </c>
      <c r="L848" s="1" t="s">
        <v>5298</v>
      </c>
      <c r="M848" s="1" t="s">
        <v>5299</v>
      </c>
      <c r="N848" s="10">
        <v>7</v>
      </c>
      <c r="O848" s="10">
        <v>15</v>
      </c>
      <c r="P848" s="10">
        <v>1</v>
      </c>
      <c r="Q848" s="19">
        <v>9</v>
      </c>
      <c r="R848" s="11">
        <v>565944</v>
      </c>
      <c r="S848" s="11">
        <v>0</v>
      </c>
    </row>
    <row r="849" spans="1:19" x14ac:dyDescent="0.25">
      <c r="A849" s="1">
        <v>847</v>
      </c>
      <c r="B849" s="10">
        <v>233228</v>
      </c>
      <c r="C849" s="1" t="s">
        <v>5300</v>
      </c>
      <c r="D849" s="1" t="s">
        <v>5301</v>
      </c>
      <c r="E849" s="1" t="s">
        <v>534</v>
      </c>
      <c r="F849" s="1" t="s">
        <v>15</v>
      </c>
      <c r="G849" s="10">
        <v>50000</v>
      </c>
      <c r="H849" s="1" t="s">
        <v>5302</v>
      </c>
      <c r="I849" s="10">
        <v>3784</v>
      </c>
      <c r="J849" s="1" t="s">
        <v>5303</v>
      </c>
      <c r="K849" s="1" t="s">
        <v>5304</v>
      </c>
      <c r="L849" s="1" t="s">
        <v>5305</v>
      </c>
      <c r="M849" s="1" t="s">
        <v>5306</v>
      </c>
      <c r="N849" s="10">
        <v>16</v>
      </c>
      <c r="O849" s="10">
        <v>58</v>
      </c>
      <c r="P849" s="10">
        <v>1</v>
      </c>
      <c r="Q849" s="19">
        <v>9</v>
      </c>
      <c r="R849" s="11">
        <v>233228</v>
      </c>
      <c r="S849" s="11">
        <v>0</v>
      </c>
    </row>
    <row r="850" spans="1:19" x14ac:dyDescent="0.25">
      <c r="A850" s="1">
        <v>848</v>
      </c>
      <c r="B850" s="10">
        <v>843743</v>
      </c>
      <c r="C850" s="1" t="s">
        <v>5307</v>
      </c>
      <c r="D850" s="1" t="s">
        <v>5308</v>
      </c>
      <c r="E850" s="1" t="s">
        <v>23</v>
      </c>
      <c r="F850" s="1" t="s">
        <v>15</v>
      </c>
      <c r="G850" s="10">
        <v>80000</v>
      </c>
      <c r="H850" s="1" t="s">
        <v>92</v>
      </c>
      <c r="I850" s="10">
        <v>3784</v>
      </c>
      <c r="J850" s="1" t="s">
        <v>5309</v>
      </c>
      <c r="K850" s="1" t="s">
        <v>5310</v>
      </c>
      <c r="L850" s="1" t="s">
        <v>5311</v>
      </c>
      <c r="M850" s="1" t="s">
        <v>5312</v>
      </c>
      <c r="N850" s="10">
        <v>14</v>
      </c>
      <c r="O850" s="10">
        <v>38</v>
      </c>
      <c r="P850" s="10">
        <v>1</v>
      </c>
      <c r="Q850" s="19">
        <v>9</v>
      </c>
      <c r="R850" s="11">
        <v>843743</v>
      </c>
      <c r="S850" s="11">
        <v>0</v>
      </c>
    </row>
    <row r="851" spans="1:19" x14ac:dyDescent="0.25">
      <c r="A851" s="1">
        <v>849</v>
      </c>
      <c r="B851" s="10">
        <v>82577</v>
      </c>
      <c r="C851" s="1" t="s">
        <v>5313</v>
      </c>
      <c r="D851" s="1" t="s">
        <v>5314</v>
      </c>
      <c r="E851" s="1" t="s">
        <v>2062</v>
      </c>
      <c r="F851" s="1" t="s">
        <v>15</v>
      </c>
      <c r="G851" s="10">
        <v>50000</v>
      </c>
      <c r="H851" s="1" t="s">
        <v>257</v>
      </c>
      <c r="I851" s="10">
        <v>3784</v>
      </c>
      <c r="J851" s="1" t="s">
        <v>5315</v>
      </c>
      <c r="K851" s="1" t="s">
        <v>5316</v>
      </c>
      <c r="L851" s="1" t="s">
        <v>5317</v>
      </c>
      <c r="M851" s="1" t="s">
        <v>5318</v>
      </c>
      <c r="N851" s="10">
        <v>44</v>
      </c>
      <c r="O851" s="10">
        <v>30</v>
      </c>
      <c r="P851" s="10">
        <v>2</v>
      </c>
      <c r="Q851" s="19">
        <v>9</v>
      </c>
      <c r="R851" s="11">
        <v>82577</v>
      </c>
      <c r="S851" s="11">
        <v>0</v>
      </c>
    </row>
    <row r="852" spans="1:19" x14ac:dyDescent="0.25">
      <c r="A852" s="1">
        <v>850</v>
      </c>
      <c r="B852" s="10">
        <v>1032443</v>
      </c>
      <c r="C852" s="1" t="s">
        <v>5319</v>
      </c>
      <c r="D852" s="1" t="s">
        <v>3784</v>
      </c>
      <c r="E852" s="1" t="s">
        <v>83</v>
      </c>
      <c r="F852" s="1" t="s">
        <v>15</v>
      </c>
      <c r="G852" s="10">
        <v>45000</v>
      </c>
      <c r="H852" s="1" t="s">
        <v>560</v>
      </c>
      <c r="I852" s="10">
        <v>3783</v>
      </c>
      <c r="J852" s="1" t="s">
        <v>5320</v>
      </c>
      <c r="K852" s="1" t="s">
        <v>5321</v>
      </c>
      <c r="L852" s="1" t="s">
        <v>5322</v>
      </c>
      <c r="M852" s="1" t="s">
        <v>5323</v>
      </c>
      <c r="N852" s="10">
        <v>7</v>
      </c>
      <c r="O852" s="10">
        <v>51</v>
      </c>
      <c r="P852" s="10">
        <v>5</v>
      </c>
      <c r="Q852" s="19">
        <v>9</v>
      </c>
      <c r="R852" s="11">
        <v>1032443</v>
      </c>
      <c r="S852" s="11">
        <v>0</v>
      </c>
    </row>
    <row r="853" spans="1:19" x14ac:dyDescent="0.25">
      <c r="A853" s="1">
        <v>851</v>
      </c>
      <c r="B853" s="10">
        <v>140000</v>
      </c>
      <c r="C853" s="1" t="s">
        <v>5324</v>
      </c>
      <c r="D853" s="1" t="s">
        <v>5325</v>
      </c>
      <c r="E853" s="1" t="s">
        <v>46</v>
      </c>
      <c r="F853" s="1" t="s">
        <v>84</v>
      </c>
      <c r="G853" s="10">
        <v>140000</v>
      </c>
      <c r="H853" s="1" t="s">
        <v>733</v>
      </c>
      <c r="I853" s="10">
        <v>3783</v>
      </c>
      <c r="J853" s="1" t="s">
        <v>5326</v>
      </c>
      <c r="K853" s="1" t="s">
        <v>5327</v>
      </c>
      <c r="L853" s="1" t="s">
        <v>5328</v>
      </c>
      <c r="M853" s="1" t="s">
        <v>5329</v>
      </c>
      <c r="N853" s="10">
        <v>26</v>
      </c>
      <c r="O853" s="10">
        <v>44</v>
      </c>
      <c r="P853" s="10">
        <v>0.88</v>
      </c>
      <c r="Q853" s="19">
        <v>2</v>
      </c>
      <c r="R853" s="11">
        <v>103600</v>
      </c>
      <c r="S853" s="11">
        <v>1</v>
      </c>
    </row>
    <row r="854" spans="1:19" x14ac:dyDescent="0.25">
      <c r="A854" s="1">
        <v>852</v>
      </c>
      <c r="B854" s="10">
        <v>106729</v>
      </c>
      <c r="C854" s="1" t="s">
        <v>5330</v>
      </c>
      <c r="D854" s="1" t="s">
        <v>5331</v>
      </c>
      <c r="E854" s="1" t="s">
        <v>46</v>
      </c>
      <c r="F854" s="1" t="s">
        <v>15</v>
      </c>
      <c r="G854" s="10">
        <v>28000</v>
      </c>
      <c r="H854" s="1" t="s">
        <v>5332</v>
      </c>
      <c r="I854" s="10">
        <v>3780</v>
      </c>
      <c r="J854" s="1" t="s">
        <v>5333</v>
      </c>
      <c r="K854" s="1" t="s">
        <v>5334</v>
      </c>
      <c r="L854" s="1" t="s">
        <v>5335</v>
      </c>
      <c r="M854" s="1" t="s">
        <v>5336</v>
      </c>
      <c r="N854" s="10">
        <v>12</v>
      </c>
      <c r="O854" s="10">
        <v>42</v>
      </c>
      <c r="P854" s="10">
        <v>5</v>
      </c>
      <c r="Q854" s="19">
        <v>9</v>
      </c>
      <c r="R854" s="11">
        <v>106729</v>
      </c>
      <c r="S854" s="11">
        <v>0</v>
      </c>
    </row>
    <row r="855" spans="1:19" x14ac:dyDescent="0.25">
      <c r="A855" s="1">
        <v>853</v>
      </c>
      <c r="B855" s="10">
        <v>140600</v>
      </c>
      <c r="C855" s="1" t="s">
        <v>5337</v>
      </c>
      <c r="D855" s="1" t="s">
        <v>5338</v>
      </c>
      <c r="E855" s="1" t="s">
        <v>534</v>
      </c>
      <c r="F855" s="1" t="s">
        <v>15</v>
      </c>
      <c r="G855" s="10">
        <v>25000</v>
      </c>
      <c r="H855" s="1" t="s">
        <v>257</v>
      </c>
      <c r="I855" s="10">
        <v>3769</v>
      </c>
      <c r="J855" s="1" t="s">
        <v>5339</v>
      </c>
      <c r="K855" s="1" t="s">
        <v>5340</v>
      </c>
      <c r="L855" s="1" t="s">
        <v>5341</v>
      </c>
      <c r="M855" s="1" t="s">
        <v>5342</v>
      </c>
      <c r="N855" s="10">
        <v>18</v>
      </c>
      <c r="O855" s="10">
        <v>61</v>
      </c>
      <c r="P855" s="10">
        <v>1</v>
      </c>
      <c r="Q855" s="19">
        <v>9</v>
      </c>
      <c r="R855" s="11">
        <v>140600</v>
      </c>
      <c r="S855" s="11">
        <v>0</v>
      </c>
    </row>
    <row r="856" spans="1:19" x14ac:dyDescent="0.25">
      <c r="A856" s="1">
        <v>854</v>
      </c>
      <c r="B856" s="10">
        <v>321005</v>
      </c>
      <c r="C856" s="1" t="s">
        <v>5343</v>
      </c>
      <c r="D856" s="1" t="s">
        <v>3807</v>
      </c>
      <c r="E856" s="1" t="s">
        <v>14</v>
      </c>
      <c r="F856" s="1" t="s">
        <v>15</v>
      </c>
      <c r="G856" s="10">
        <v>5000</v>
      </c>
      <c r="H856" s="1" t="s">
        <v>5344</v>
      </c>
      <c r="I856" s="10">
        <v>3769</v>
      </c>
      <c r="J856" s="1" t="s">
        <v>5345</v>
      </c>
      <c r="K856" s="1" t="s">
        <v>5346</v>
      </c>
      <c r="L856" s="1" t="s">
        <v>5347</v>
      </c>
      <c r="M856" s="1" t="s">
        <v>5348</v>
      </c>
      <c r="N856" s="10">
        <v>6</v>
      </c>
      <c r="O856" s="10">
        <v>24</v>
      </c>
      <c r="P856" s="10">
        <v>25</v>
      </c>
      <c r="Q856" s="19">
        <v>9</v>
      </c>
      <c r="R856" s="11">
        <v>321005</v>
      </c>
      <c r="S856" s="11">
        <v>0</v>
      </c>
    </row>
    <row r="857" spans="1:19" x14ac:dyDescent="0.25">
      <c r="A857" s="1">
        <v>855</v>
      </c>
      <c r="B857" s="10">
        <v>487241</v>
      </c>
      <c r="C857" s="1" t="s">
        <v>5349</v>
      </c>
      <c r="D857" s="1" t="s">
        <v>5350</v>
      </c>
      <c r="E857" s="1" t="s">
        <v>1005</v>
      </c>
      <c r="F857" s="1" t="s">
        <v>15</v>
      </c>
      <c r="G857" s="10">
        <v>5000</v>
      </c>
      <c r="H857" s="1" t="s">
        <v>1548</v>
      </c>
      <c r="I857" s="10">
        <v>3763</v>
      </c>
      <c r="J857" s="1" t="s">
        <v>5351</v>
      </c>
      <c r="K857" s="1" t="s">
        <v>5352</v>
      </c>
      <c r="L857" s="1" t="s">
        <v>5353</v>
      </c>
      <c r="M857" s="1" t="s">
        <v>5354</v>
      </c>
      <c r="N857" s="10">
        <v>16</v>
      </c>
      <c r="O857" s="10">
        <v>43</v>
      </c>
      <c r="P857" s="10">
        <v>19</v>
      </c>
      <c r="Q857" s="19">
        <v>9</v>
      </c>
      <c r="R857" s="11">
        <v>487241</v>
      </c>
      <c r="S857" s="11">
        <v>0</v>
      </c>
    </row>
    <row r="858" spans="1:19" x14ac:dyDescent="0.25">
      <c r="A858" s="1">
        <v>856</v>
      </c>
      <c r="B858" s="10">
        <v>289888</v>
      </c>
      <c r="C858" s="1" t="s">
        <v>5355</v>
      </c>
      <c r="D858" s="1" t="s">
        <v>5356</v>
      </c>
      <c r="E858" s="1" t="s">
        <v>1255</v>
      </c>
      <c r="F858" s="1" t="s">
        <v>15</v>
      </c>
      <c r="G858" s="10">
        <v>25000</v>
      </c>
      <c r="H858" s="1" t="s">
        <v>1237</v>
      </c>
      <c r="I858" s="10">
        <v>3759</v>
      </c>
      <c r="J858" s="1" t="s">
        <v>5357</v>
      </c>
      <c r="K858" s="1" t="s">
        <v>5358</v>
      </c>
      <c r="L858" s="1" t="s">
        <v>5359</v>
      </c>
      <c r="M858" s="1" t="s">
        <v>5360</v>
      </c>
      <c r="N858" s="10">
        <v>17</v>
      </c>
      <c r="O858" s="10">
        <v>45</v>
      </c>
      <c r="P858" s="10">
        <v>1</v>
      </c>
      <c r="Q858" s="19">
        <v>9</v>
      </c>
      <c r="R858" s="11">
        <v>289888</v>
      </c>
      <c r="S858" s="11">
        <v>0</v>
      </c>
    </row>
    <row r="859" spans="1:19" x14ac:dyDescent="0.25">
      <c r="A859" s="1">
        <v>857</v>
      </c>
      <c r="B859" s="10">
        <v>718152</v>
      </c>
      <c r="C859" s="1" t="s">
        <v>5361</v>
      </c>
      <c r="D859" s="1" t="s">
        <v>344</v>
      </c>
      <c r="E859" s="1" t="s">
        <v>14</v>
      </c>
      <c r="F859" s="1" t="s">
        <v>15</v>
      </c>
      <c r="G859" s="10">
        <v>50000</v>
      </c>
      <c r="H859" s="1" t="s">
        <v>345</v>
      </c>
      <c r="I859" s="10">
        <v>3756</v>
      </c>
      <c r="J859" s="1" t="s">
        <v>5362</v>
      </c>
      <c r="K859" s="1" t="s">
        <v>5363</v>
      </c>
      <c r="L859" s="1" t="s">
        <v>5364</v>
      </c>
      <c r="M859" s="1" t="s">
        <v>5365</v>
      </c>
      <c r="N859" s="10">
        <v>6</v>
      </c>
      <c r="O859" s="10">
        <v>14</v>
      </c>
      <c r="P859" s="10">
        <v>1</v>
      </c>
      <c r="Q859" s="19">
        <v>9</v>
      </c>
      <c r="R859" s="11">
        <v>718152</v>
      </c>
      <c r="S859" s="11">
        <v>0</v>
      </c>
    </row>
    <row r="860" spans="1:19" x14ac:dyDescent="0.25">
      <c r="A860" s="1">
        <v>858</v>
      </c>
      <c r="B860" s="10">
        <v>217036</v>
      </c>
      <c r="C860" s="1" t="s">
        <v>5366</v>
      </c>
      <c r="D860" s="1" t="s">
        <v>5367</v>
      </c>
      <c r="E860" s="1" t="s">
        <v>685</v>
      </c>
      <c r="F860" s="1" t="s">
        <v>15</v>
      </c>
      <c r="G860" s="10">
        <v>12000</v>
      </c>
      <c r="H860" s="1" t="s">
        <v>2918</v>
      </c>
      <c r="I860" s="10">
        <v>3756</v>
      </c>
      <c r="J860" s="1" t="s">
        <v>5368</v>
      </c>
      <c r="K860" s="1" t="s">
        <v>5369</v>
      </c>
      <c r="L860" s="1" t="s">
        <v>5370</v>
      </c>
      <c r="M860" s="1" t="s">
        <v>5371</v>
      </c>
      <c r="N860" s="10">
        <v>16</v>
      </c>
      <c r="O860" s="10">
        <v>21</v>
      </c>
      <c r="P860" s="10">
        <v>10</v>
      </c>
      <c r="Q860" s="19">
        <v>9</v>
      </c>
      <c r="R860" s="11">
        <v>217036</v>
      </c>
      <c r="S860" s="11">
        <v>0</v>
      </c>
    </row>
    <row r="861" spans="1:19" x14ac:dyDescent="0.25">
      <c r="A861" s="1">
        <v>859</v>
      </c>
      <c r="B861" s="10">
        <v>207980</v>
      </c>
      <c r="C861" s="1" t="s">
        <v>5372</v>
      </c>
      <c r="D861" s="1" t="s">
        <v>5373</v>
      </c>
      <c r="E861" s="1" t="s">
        <v>2550</v>
      </c>
      <c r="F861" s="1" t="s">
        <v>15</v>
      </c>
      <c r="G861" s="10">
        <v>30000</v>
      </c>
      <c r="H861" s="1" t="s">
        <v>24</v>
      </c>
      <c r="I861" s="10">
        <v>3755</v>
      </c>
      <c r="J861" s="1" t="s">
        <v>5374</v>
      </c>
      <c r="K861" s="1" t="s">
        <v>5375</v>
      </c>
      <c r="L861" s="1" t="s">
        <v>5376</v>
      </c>
      <c r="M861" s="1" t="s">
        <v>5377</v>
      </c>
      <c r="N861" s="10">
        <v>30</v>
      </c>
      <c r="O861" s="10">
        <v>30</v>
      </c>
      <c r="P861" s="10">
        <v>1</v>
      </c>
      <c r="Q861" s="19">
        <v>9</v>
      </c>
      <c r="R861" s="11">
        <v>207980</v>
      </c>
      <c r="S861" s="11">
        <v>0</v>
      </c>
    </row>
    <row r="862" spans="1:19" x14ac:dyDescent="0.25">
      <c r="A862" s="1">
        <v>860</v>
      </c>
      <c r="B862" s="10">
        <v>300319</v>
      </c>
      <c r="C862" s="1" t="s">
        <v>5378</v>
      </c>
      <c r="D862" s="1" t="s">
        <v>5379</v>
      </c>
      <c r="E862" s="1" t="s">
        <v>559</v>
      </c>
      <c r="F862" s="1" t="s">
        <v>15</v>
      </c>
      <c r="G862" s="10">
        <v>250000</v>
      </c>
      <c r="H862" s="1" t="s">
        <v>16</v>
      </c>
      <c r="I862" s="10">
        <v>3755</v>
      </c>
      <c r="J862" s="1" t="s">
        <v>5380</v>
      </c>
      <c r="K862" s="1" t="s">
        <v>5381</v>
      </c>
      <c r="L862" s="1" t="s">
        <v>5382</v>
      </c>
      <c r="M862" s="1" t="s">
        <v>5383</v>
      </c>
      <c r="N862" s="10">
        <v>76</v>
      </c>
      <c r="O862" s="10">
        <v>30</v>
      </c>
      <c r="P862" s="10">
        <v>5</v>
      </c>
      <c r="Q862" s="19">
        <v>9</v>
      </c>
      <c r="R862" s="11">
        <v>300319</v>
      </c>
      <c r="S862" s="11">
        <v>0</v>
      </c>
    </row>
    <row r="863" spans="1:19" x14ac:dyDescent="0.25">
      <c r="A863" s="1">
        <v>861</v>
      </c>
      <c r="B863" s="10">
        <v>179404</v>
      </c>
      <c r="C863" s="1" t="s">
        <v>5384</v>
      </c>
      <c r="D863" s="1" t="s">
        <v>5385</v>
      </c>
      <c r="E863" s="1" t="s">
        <v>14</v>
      </c>
      <c r="F863" s="1" t="s">
        <v>15</v>
      </c>
      <c r="G863" s="10">
        <v>12000</v>
      </c>
      <c r="H863" s="1" t="s">
        <v>16</v>
      </c>
      <c r="I863" s="10">
        <v>3746</v>
      </c>
      <c r="J863" s="1" t="s">
        <v>5386</v>
      </c>
      <c r="K863" s="1" t="s">
        <v>5387</v>
      </c>
      <c r="L863" s="1" t="s">
        <v>5388</v>
      </c>
      <c r="M863" s="1" t="s">
        <v>5389</v>
      </c>
      <c r="N863" s="10">
        <v>9</v>
      </c>
      <c r="O863" s="10">
        <v>32</v>
      </c>
      <c r="P863" s="10">
        <v>5</v>
      </c>
      <c r="Q863" s="19">
        <v>9</v>
      </c>
      <c r="R863" s="11">
        <v>179404</v>
      </c>
      <c r="S863" s="11">
        <v>0</v>
      </c>
    </row>
    <row r="864" spans="1:19" x14ac:dyDescent="0.25">
      <c r="A864" s="1">
        <v>862</v>
      </c>
      <c r="B864" s="10">
        <v>517622</v>
      </c>
      <c r="C864" s="1" t="s">
        <v>5390</v>
      </c>
      <c r="D864" s="1" t="s">
        <v>5391</v>
      </c>
      <c r="E864" s="1" t="s">
        <v>14</v>
      </c>
      <c r="F864" s="1" t="s">
        <v>15</v>
      </c>
      <c r="G864" s="10">
        <v>75000</v>
      </c>
      <c r="H864" s="1" t="s">
        <v>5392</v>
      </c>
      <c r="I864" s="10">
        <v>3745</v>
      </c>
      <c r="J864" s="1" t="s">
        <v>5393</v>
      </c>
      <c r="K864" s="1" t="s">
        <v>5394</v>
      </c>
      <c r="L864" s="1" t="s">
        <v>5395</v>
      </c>
      <c r="M864" s="1" t="s">
        <v>5396</v>
      </c>
      <c r="N864" s="10">
        <v>6</v>
      </c>
      <c r="O864" s="10">
        <v>59</v>
      </c>
      <c r="P864" s="10">
        <v>1</v>
      </c>
      <c r="Q864" s="19">
        <v>9</v>
      </c>
      <c r="R864" s="11">
        <v>517622</v>
      </c>
      <c r="S864" s="11">
        <v>0</v>
      </c>
    </row>
    <row r="865" spans="1:19" x14ac:dyDescent="0.25">
      <c r="A865" s="1">
        <v>863</v>
      </c>
      <c r="B865" s="10">
        <v>81329</v>
      </c>
      <c r="C865" s="1" t="s">
        <v>5397</v>
      </c>
      <c r="D865" s="1" t="s">
        <v>5398</v>
      </c>
      <c r="E865" s="1" t="s">
        <v>1005</v>
      </c>
      <c r="F865" s="1" t="s">
        <v>15</v>
      </c>
      <c r="G865" s="10">
        <v>20000</v>
      </c>
      <c r="H865" s="1" t="s">
        <v>278</v>
      </c>
      <c r="I865" s="10">
        <v>3737</v>
      </c>
      <c r="J865" s="1" t="s">
        <v>5399</v>
      </c>
      <c r="K865" s="1" t="s">
        <v>5400</v>
      </c>
      <c r="L865" s="1" t="s">
        <v>5401</v>
      </c>
      <c r="M865" s="1" t="s">
        <v>5402</v>
      </c>
      <c r="N865" s="10">
        <v>10</v>
      </c>
      <c r="O865" s="10">
        <v>45</v>
      </c>
      <c r="P865" s="10">
        <v>1</v>
      </c>
      <c r="Q865" s="19">
        <v>9</v>
      </c>
      <c r="R865" s="11">
        <v>81329</v>
      </c>
      <c r="S865" s="11">
        <v>0</v>
      </c>
    </row>
    <row r="866" spans="1:19" x14ac:dyDescent="0.25">
      <c r="A866" s="1">
        <v>864</v>
      </c>
      <c r="B866" s="10">
        <v>122056</v>
      </c>
      <c r="C866" s="1" t="s">
        <v>5403</v>
      </c>
      <c r="D866" s="1" t="s">
        <v>5404</v>
      </c>
      <c r="E866" s="1" t="s">
        <v>998</v>
      </c>
      <c r="F866" s="1" t="s">
        <v>84</v>
      </c>
      <c r="G866" s="10">
        <v>40000</v>
      </c>
      <c r="H866" s="1" t="s">
        <v>85</v>
      </c>
      <c r="I866" s="10">
        <v>3737</v>
      </c>
      <c r="J866" s="1" t="s">
        <v>5405</v>
      </c>
      <c r="K866" s="1" t="s">
        <v>5406</v>
      </c>
      <c r="L866" s="1" t="s">
        <v>5407</v>
      </c>
      <c r="M866" s="1" t="s">
        <v>5408</v>
      </c>
      <c r="N866" s="10">
        <v>25</v>
      </c>
      <c r="O866" s="10">
        <v>21</v>
      </c>
      <c r="P866" s="10">
        <v>12</v>
      </c>
      <c r="Q866" s="19">
        <v>2</v>
      </c>
      <c r="R866" s="11">
        <v>90321.44</v>
      </c>
      <c r="S866" s="11">
        <v>1</v>
      </c>
    </row>
    <row r="867" spans="1:19" x14ac:dyDescent="0.25">
      <c r="A867" s="1">
        <v>865</v>
      </c>
      <c r="B867" s="10">
        <v>685853</v>
      </c>
      <c r="C867" s="1" t="s">
        <v>5409</v>
      </c>
      <c r="D867" s="1" t="s">
        <v>2781</v>
      </c>
      <c r="E867" s="1" t="s">
        <v>14</v>
      </c>
      <c r="F867" s="1" t="s">
        <v>15</v>
      </c>
      <c r="G867" s="10">
        <v>50000</v>
      </c>
      <c r="H867" s="1" t="s">
        <v>2782</v>
      </c>
      <c r="I867" s="10">
        <v>3737</v>
      </c>
      <c r="J867" s="1" t="s">
        <v>5410</v>
      </c>
      <c r="K867" s="1" t="s">
        <v>5411</v>
      </c>
      <c r="L867" s="1" t="s">
        <v>5412</v>
      </c>
      <c r="M867" s="1" t="s">
        <v>5413</v>
      </c>
      <c r="N867" s="10">
        <v>7</v>
      </c>
      <c r="O867" s="10">
        <v>45</v>
      </c>
      <c r="P867" s="10">
        <v>75</v>
      </c>
      <c r="Q867" s="19">
        <v>9</v>
      </c>
      <c r="R867" s="11">
        <v>685853</v>
      </c>
      <c r="S867" s="11">
        <v>0</v>
      </c>
    </row>
    <row r="868" spans="1:19" x14ac:dyDescent="0.25">
      <c r="A868" s="1">
        <v>866</v>
      </c>
      <c r="B868" s="10">
        <v>107403</v>
      </c>
      <c r="C868" s="1" t="s">
        <v>5414</v>
      </c>
      <c r="D868" s="1" t="s">
        <v>5415</v>
      </c>
      <c r="E868" s="1" t="s">
        <v>998</v>
      </c>
      <c r="F868" s="1" t="s">
        <v>75</v>
      </c>
      <c r="G868" s="10">
        <v>100000</v>
      </c>
      <c r="H868" s="1" t="s">
        <v>827</v>
      </c>
      <c r="I868" s="10">
        <v>3736</v>
      </c>
      <c r="J868" s="1" t="s">
        <v>5416</v>
      </c>
      <c r="K868" s="1" t="s">
        <v>5417</v>
      </c>
      <c r="L868" s="1" t="s">
        <v>5418</v>
      </c>
      <c r="M868" s="1" t="s">
        <v>5419</v>
      </c>
      <c r="N868" s="10">
        <v>28</v>
      </c>
      <c r="O868" s="10">
        <v>18</v>
      </c>
      <c r="P868" s="10">
        <v>1.42</v>
      </c>
      <c r="Q868" s="19">
        <v>6</v>
      </c>
      <c r="R868" s="11">
        <v>135327.78</v>
      </c>
      <c r="S868" s="11">
        <v>1</v>
      </c>
    </row>
    <row r="869" spans="1:19" x14ac:dyDescent="0.25">
      <c r="A869" s="1">
        <v>867</v>
      </c>
      <c r="B869" s="10">
        <v>135146</v>
      </c>
      <c r="C869" s="1" t="s">
        <v>5420</v>
      </c>
      <c r="D869" s="1" t="s">
        <v>5421</v>
      </c>
      <c r="E869" s="1" t="s">
        <v>1699</v>
      </c>
      <c r="F869" s="1" t="s">
        <v>75</v>
      </c>
      <c r="G869" s="10">
        <v>35000</v>
      </c>
      <c r="H869" s="1" t="s">
        <v>827</v>
      </c>
      <c r="I869" s="10">
        <v>3732</v>
      </c>
      <c r="J869" s="1" t="s">
        <v>5422</v>
      </c>
      <c r="K869" s="1" t="s">
        <v>5423</v>
      </c>
      <c r="L869" s="1" t="s">
        <v>5424</v>
      </c>
      <c r="M869" s="1" t="s">
        <v>5425</v>
      </c>
      <c r="N869" s="10">
        <v>21</v>
      </c>
      <c r="O869" s="10">
        <v>36</v>
      </c>
      <c r="P869" s="10">
        <v>23</v>
      </c>
      <c r="Q869" s="19">
        <v>6</v>
      </c>
      <c r="R869" s="11">
        <v>170283.96</v>
      </c>
      <c r="S869" s="11">
        <v>1</v>
      </c>
    </row>
    <row r="870" spans="1:19" x14ac:dyDescent="0.25">
      <c r="A870" s="1">
        <v>868</v>
      </c>
      <c r="B870" s="10">
        <v>351076</v>
      </c>
      <c r="C870" s="1" t="s">
        <v>5426</v>
      </c>
      <c r="D870" s="1" t="s">
        <v>5367</v>
      </c>
      <c r="E870" s="1" t="s">
        <v>2175</v>
      </c>
      <c r="F870" s="1" t="s">
        <v>15</v>
      </c>
      <c r="G870" s="10">
        <v>75000</v>
      </c>
      <c r="H870" s="1" t="s">
        <v>257</v>
      </c>
      <c r="I870" s="10">
        <v>3729</v>
      </c>
      <c r="J870" s="1" t="s">
        <v>5427</v>
      </c>
      <c r="K870" s="1" t="s">
        <v>5428</v>
      </c>
      <c r="L870" s="1" t="s">
        <v>5429</v>
      </c>
      <c r="M870" s="1" t="s">
        <v>5430</v>
      </c>
      <c r="N870" s="10">
        <v>33</v>
      </c>
      <c r="O870" s="10">
        <v>21</v>
      </c>
      <c r="P870" s="10">
        <v>1</v>
      </c>
      <c r="Q870" s="19">
        <v>9</v>
      </c>
      <c r="R870" s="11">
        <v>351076</v>
      </c>
      <c r="S870" s="11">
        <v>0</v>
      </c>
    </row>
    <row r="871" spans="1:19" x14ac:dyDescent="0.25">
      <c r="A871" s="1">
        <v>869</v>
      </c>
      <c r="B871" s="10">
        <v>239178</v>
      </c>
      <c r="C871" s="1" t="s">
        <v>5431</v>
      </c>
      <c r="D871" s="1" t="s">
        <v>5432</v>
      </c>
      <c r="E871" s="1" t="s">
        <v>14</v>
      </c>
      <c r="F871" s="1" t="s">
        <v>15</v>
      </c>
      <c r="G871" s="10">
        <v>30000</v>
      </c>
      <c r="H871" s="1" t="s">
        <v>68</v>
      </c>
      <c r="I871" s="10">
        <v>3724</v>
      </c>
      <c r="J871" s="1" t="s">
        <v>5433</v>
      </c>
      <c r="K871" s="1" t="s">
        <v>5434</v>
      </c>
      <c r="L871" s="1" t="s">
        <v>5435</v>
      </c>
      <c r="M871" s="1" t="s">
        <v>5436</v>
      </c>
      <c r="N871" s="10">
        <v>7</v>
      </c>
      <c r="O871" s="10">
        <v>57</v>
      </c>
      <c r="P871" s="10">
        <v>2</v>
      </c>
      <c r="Q871" s="19">
        <v>9</v>
      </c>
      <c r="R871" s="11">
        <v>239178</v>
      </c>
      <c r="S871" s="11">
        <v>0</v>
      </c>
    </row>
    <row r="872" spans="1:19" x14ac:dyDescent="0.25">
      <c r="A872" s="1">
        <v>870</v>
      </c>
      <c r="B872" s="10">
        <v>158152</v>
      </c>
      <c r="C872" s="1" t="s">
        <v>5437</v>
      </c>
      <c r="D872" s="1" t="s">
        <v>5438</v>
      </c>
      <c r="E872" s="1" t="s">
        <v>46</v>
      </c>
      <c r="F872" s="1" t="s">
        <v>15</v>
      </c>
      <c r="G872" s="10">
        <v>150000</v>
      </c>
      <c r="H872" s="1" t="s">
        <v>250</v>
      </c>
      <c r="I872" s="10">
        <v>3724</v>
      </c>
      <c r="J872" s="1" t="s">
        <v>5439</v>
      </c>
      <c r="K872" s="1" t="s">
        <v>5440</v>
      </c>
      <c r="L872" s="1" t="s">
        <v>5441</v>
      </c>
      <c r="M872" s="1" t="s">
        <v>5442</v>
      </c>
      <c r="N872" s="10">
        <v>19</v>
      </c>
      <c r="O872" s="10">
        <v>19</v>
      </c>
      <c r="P872" s="10">
        <v>5</v>
      </c>
      <c r="Q872" s="19">
        <v>9</v>
      </c>
      <c r="R872" s="11">
        <v>158152</v>
      </c>
      <c r="S872" s="11">
        <v>0</v>
      </c>
    </row>
    <row r="873" spans="1:19" x14ac:dyDescent="0.25">
      <c r="A873" s="1">
        <v>871</v>
      </c>
      <c r="B873" s="10">
        <v>154670</v>
      </c>
      <c r="C873" s="1" t="s">
        <v>5443</v>
      </c>
      <c r="D873" s="1" t="s">
        <v>5444</v>
      </c>
      <c r="E873" s="1" t="s">
        <v>5445</v>
      </c>
      <c r="F873" s="1" t="s">
        <v>15</v>
      </c>
      <c r="G873" s="10">
        <v>88000</v>
      </c>
      <c r="H873" s="1" t="s">
        <v>162</v>
      </c>
      <c r="I873" s="10">
        <v>3722</v>
      </c>
      <c r="J873" s="1" t="s">
        <v>5446</v>
      </c>
      <c r="K873" s="1" t="s">
        <v>5447</v>
      </c>
      <c r="L873" s="1" t="s">
        <v>5448</v>
      </c>
      <c r="M873" s="1" t="s">
        <v>5449</v>
      </c>
      <c r="N873" s="10">
        <v>11</v>
      </c>
      <c r="O873" s="10">
        <v>45</v>
      </c>
      <c r="P873" s="10">
        <v>1</v>
      </c>
      <c r="Q873" s="19">
        <v>9</v>
      </c>
      <c r="R873" s="11">
        <v>154670</v>
      </c>
      <c r="S873" s="11">
        <v>0</v>
      </c>
    </row>
    <row r="874" spans="1:19" x14ac:dyDescent="0.25">
      <c r="A874" s="1">
        <v>872</v>
      </c>
      <c r="B874" s="10">
        <v>599950</v>
      </c>
      <c r="C874" s="1" t="s">
        <v>5450</v>
      </c>
      <c r="D874" s="1" t="s">
        <v>5451</v>
      </c>
      <c r="E874" s="1" t="s">
        <v>1255</v>
      </c>
      <c r="F874" s="1" t="s">
        <v>945</v>
      </c>
      <c r="G874" s="10">
        <v>50000</v>
      </c>
      <c r="H874" s="1" t="s">
        <v>2730</v>
      </c>
      <c r="I874" s="10">
        <v>3720</v>
      </c>
      <c r="J874" s="1" t="s">
        <v>5452</v>
      </c>
      <c r="K874" s="1" t="s">
        <v>5453</v>
      </c>
      <c r="L874" s="1" t="s">
        <v>5454</v>
      </c>
      <c r="M874" s="1" t="s">
        <v>5455</v>
      </c>
      <c r="N874" s="10">
        <v>8</v>
      </c>
      <c r="O874" s="10">
        <v>47</v>
      </c>
      <c r="P874" s="10">
        <v>6</v>
      </c>
      <c r="Q874" s="19">
        <v>5</v>
      </c>
      <c r="R874" s="11">
        <v>653945.5</v>
      </c>
      <c r="S874" s="11">
        <v>1</v>
      </c>
    </row>
    <row r="875" spans="1:19" x14ac:dyDescent="0.25">
      <c r="A875" s="1">
        <v>873</v>
      </c>
      <c r="B875" s="10">
        <v>1468736</v>
      </c>
      <c r="C875" s="1" t="s">
        <v>5456</v>
      </c>
      <c r="D875" s="1" t="s">
        <v>5457</v>
      </c>
      <c r="E875" s="1" t="s">
        <v>23</v>
      </c>
      <c r="F875" s="1" t="s">
        <v>15</v>
      </c>
      <c r="G875" s="10">
        <v>250000</v>
      </c>
      <c r="H875" s="1" t="s">
        <v>686</v>
      </c>
      <c r="I875" s="10">
        <v>3715</v>
      </c>
      <c r="J875" s="1" t="s">
        <v>5458</v>
      </c>
      <c r="K875" s="1" t="s">
        <v>5459</v>
      </c>
      <c r="L875" s="1" t="s">
        <v>5460</v>
      </c>
      <c r="M875" s="1" t="s">
        <v>5461</v>
      </c>
      <c r="N875" s="10">
        <v>6</v>
      </c>
      <c r="O875" s="10">
        <v>35</v>
      </c>
      <c r="P875" s="10">
        <v>5</v>
      </c>
      <c r="Q875" s="19">
        <v>9</v>
      </c>
      <c r="R875" s="11">
        <v>1468736</v>
      </c>
      <c r="S875" s="11">
        <v>0</v>
      </c>
    </row>
    <row r="876" spans="1:19" x14ac:dyDescent="0.25">
      <c r="A876" s="1">
        <v>874</v>
      </c>
      <c r="B876" s="10">
        <v>187646</v>
      </c>
      <c r="C876" s="1" t="s">
        <v>5462</v>
      </c>
      <c r="D876" s="1" t="s">
        <v>3010</v>
      </c>
      <c r="E876" s="1" t="s">
        <v>46</v>
      </c>
      <c r="F876" s="1" t="s">
        <v>15</v>
      </c>
      <c r="G876" s="10">
        <v>150000</v>
      </c>
      <c r="H876" s="1" t="s">
        <v>16</v>
      </c>
      <c r="I876" s="10">
        <v>3712</v>
      </c>
      <c r="J876" s="1" t="s">
        <v>5463</v>
      </c>
      <c r="K876" s="1" t="s">
        <v>5464</v>
      </c>
      <c r="L876" s="1" t="s">
        <v>5465</v>
      </c>
      <c r="M876" s="1" t="s">
        <v>5466</v>
      </c>
      <c r="N876" s="10">
        <v>14</v>
      </c>
      <c r="O876" s="10">
        <v>51</v>
      </c>
      <c r="P876" s="10">
        <v>10</v>
      </c>
      <c r="Q876" s="19">
        <v>9</v>
      </c>
      <c r="R876" s="11">
        <v>187646</v>
      </c>
      <c r="S876" s="11">
        <v>0</v>
      </c>
    </row>
    <row r="877" spans="1:19" x14ac:dyDescent="0.25">
      <c r="A877" s="1">
        <v>875</v>
      </c>
      <c r="B877" s="10">
        <v>109341</v>
      </c>
      <c r="C877" s="1" t="s">
        <v>5467</v>
      </c>
      <c r="D877" s="1" t="s">
        <v>5468</v>
      </c>
      <c r="E877" s="1" t="s">
        <v>23</v>
      </c>
      <c r="F877" s="1" t="s">
        <v>15</v>
      </c>
      <c r="G877" s="10">
        <v>15000</v>
      </c>
      <c r="H877" s="1" t="s">
        <v>5469</v>
      </c>
      <c r="I877" s="10">
        <v>3710</v>
      </c>
      <c r="J877" s="1" t="s">
        <v>5470</v>
      </c>
      <c r="K877" s="1" t="s">
        <v>5471</v>
      </c>
      <c r="L877" s="1" t="s">
        <v>5472</v>
      </c>
      <c r="M877" s="1" t="s">
        <v>5473</v>
      </c>
      <c r="N877" s="10">
        <v>15</v>
      </c>
      <c r="O877" s="10">
        <v>13</v>
      </c>
      <c r="P877" s="10">
        <v>2</v>
      </c>
      <c r="Q877" s="19">
        <v>9</v>
      </c>
      <c r="R877" s="11">
        <v>109341</v>
      </c>
      <c r="S877" s="11">
        <v>0</v>
      </c>
    </row>
    <row r="878" spans="1:19" x14ac:dyDescent="0.25">
      <c r="A878" s="1">
        <v>876</v>
      </c>
      <c r="B878" s="10">
        <v>221739</v>
      </c>
      <c r="C878" s="1" t="s">
        <v>5474</v>
      </c>
      <c r="D878" s="1" t="s">
        <v>5475</v>
      </c>
      <c r="E878" s="1" t="s">
        <v>83</v>
      </c>
      <c r="F878" s="1" t="s">
        <v>15</v>
      </c>
      <c r="G878" s="10">
        <v>25000</v>
      </c>
      <c r="H878" s="1" t="s">
        <v>47</v>
      </c>
      <c r="I878" s="10">
        <v>3710</v>
      </c>
      <c r="J878" s="1" t="s">
        <v>5476</v>
      </c>
      <c r="K878" s="1" t="s">
        <v>5477</v>
      </c>
      <c r="L878" s="1" t="s">
        <v>5478</v>
      </c>
      <c r="M878" s="1" t="s">
        <v>5479</v>
      </c>
      <c r="N878" s="10">
        <v>5</v>
      </c>
      <c r="O878" s="10">
        <v>27</v>
      </c>
      <c r="P878" s="10">
        <v>5</v>
      </c>
      <c r="Q878" s="19">
        <v>9</v>
      </c>
      <c r="R878" s="11">
        <v>221739</v>
      </c>
      <c r="S878" s="11">
        <v>0</v>
      </c>
    </row>
    <row r="879" spans="1:19" x14ac:dyDescent="0.25">
      <c r="A879" s="1">
        <v>877</v>
      </c>
      <c r="B879" s="10">
        <v>229300</v>
      </c>
      <c r="C879" s="1" t="s">
        <v>5480</v>
      </c>
      <c r="D879" s="1" t="s">
        <v>5481</v>
      </c>
      <c r="E879" s="1" t="s">
        <v>477</v>
      </c>
      <c r="F879" s="1" t="s">
        <v>84</v>
      </c>
      <c r="G879" s="10">
        <v>189000</v>
      </c>
      <c r="H879" s="1" t="s">
        <v>271</v>
      </c>
      <c r="I879" s="10">
        <v>3707</v>
      </c>
      <c r="J879" s="1" t="s">
        <v>5482</v>
      </c>
      <c r="K879" s="1" t="s">
        <v>5483</v>
      </c>
      <c r="L879" s="1" t="s">
        <v>5484</v>
      </c>
      <c r="M879" s="1" t="s">
        <v>5485</v>
      </c>
      <c r="N879" s="10">
        <v>24</v>
      </c>
      <c r="O879" s="10">
        <v>26</v>
      </c>
      <c r="P879" s="10">
        <v>5</v>
      </c>
      <c r="Q879" s="19">
        <v>2</v>
      </c>
      <c r="R879" s="11">
        <v>169682</v>
      </c>
      <c r="S879" s="11">
        <v>1</v>
      </c>
    </row>
    <row r="880" spans="1:19" x14ac:dyDescent="0.25">
      <c r="A880" s="1">
        <v>878</v>
      </c>
      <c r="B880" s="10">
        <v>268368</v>
      </c>
      <c r="C880" s="1" t="s">
        <v>5486</v>
      </c>
      <c r="D880" s="1" t="s">
        <v>5487</v>
      </c>
      <c r="E880" s="1" t="s">
        <v>534</v>
      </c>
      <c r="F880" s="1" t="s">
        <v>15</v>
      </c>
      <c r="G880" s="10">
        <v>100000</v>
      </c>
      <c r="H880" s="1" t="s">
        <v>3430</v>
      </c>
      <c r="I880" s="10">
        <v>3706</v>
      </c>
      <c r="J880" s="1" t="s">
        <v>5488</v>
      </c>
      <c r="K880" s="1" t="s">
        <v>5489</v>
      </c>
      <c r="L880" s="1" t="s">
        <v>5490</v>
      </c>
      <c r="M880" s="1" t="s">
        <v>5491</v>
      </c>
      <c r="N880" s="10">
        <v>15</v>
      </c>
      <c r="O880" s="10">
        <v>50</v>
      </c>
      <c r="P880" s="10">
        <v>5</v>
      </c>
      <c r="Q880" s="19">
        <v>9</v>
      </c>
      <c r="R880" s="11">
        <v>268368</v>
      </c>
      <c r="S880" s="11">
        <v>0</v>
      </c>
    </row>
    <row r="881" spans="1:19" x14ac:dyDescent="0.25">
      <c r="A881" s="1">
        <v>879</v>
      </c>
      <c r="B881" s="10">
        <v>613917</v>
      </c>
      <c r="C881" s="1" t="s">
        <v>5492</v>
      </c>
      <c r="D881" s="1" t="s">
        <v>5493</v>
      </c>
      <c r="E881" s="1" t="s">
        <v>23</v>
      </c>
      <c r="F881" s="1" t="s">
        <v>15</v>
      </c>
      <c r="G881" s="10">
        <v>20000</v>
      </c>
      <c r="H881" s="1" t="s">
        <v>1343</v>
      </c>
      <c r="I881" s="10">
        <v>3705</v>
      </c>
      <c r="J881" s="1" t="s">
        <v>5494</v>
      </c>
      <c r="K881" s="1" t="s">
        <v>5495</v>
      </c>
      <c r="L881" s="1" t="s">
        <v>5496</v>
      </c>
      <c r="M881" s="1" t="s">
        <v>5497</v>
      </c>
      <c r="N881" s="10">
        <v>8</v>
      </c>
      <c r="O881" s="10">
        <v>45</v>
      </c>
      <c r="P881" s="10">
        <v>5</v>
      </c>
      <c r="Q881" s="19">
        <v>9</v>
      </c>
      <c r="R881" s="11">
        <v>613917</v>
      </c>
      <c r="S881" s="11">
        <v>0</v>
      </c>
    </row>
    <row r="882" spans="1:19" x14ac:dyDescent="0.25">
      <c r="A882" s="1">
        <v>880</v>
      </c>
      <c r="B882" s="10">
        <v>319060</v>
      </c>
      <c r="C882" s="1" t="s">
        <v>5498</v>
      </c>
      <c r="D882" s="1" t="s">
        <v>5499</v>
      </c>
      <c r="E882" s="1" t="s">
        <v>23</v>
      </c>
      <c r="F882" s="1" t="s">
        <v>15</v>
      </c>
      <c r="G882" s="10">
        <v>6900</v>
      </c>
      <c r="H882" s="1" t="s">
        <v>1044</v>
      </c>
      <c r="I882" s="10">
        <v>3702</v>
      </c>
      <c r="J882" s="1" t="s">
        <v>5500</v>
      </c>
      <c r="K882" s="1" t="s">
        <v>5501</v>
      </c>
      <c r="L882" s="1" t="s">
        <v>5502</v>
      </c>
      <c r="M882" s="1" t="s">
        <v>5503</v>
      </c>
      <c r="N882" s="10">
        <v>5</v>
      </c>
      <c r="O882" s="10">
        <v>65</v>
      </c>
      <c r="P882" s="10">
        <v>49</v>
      </c>
      <c r="Q882" s="19">
        <v>9</v>
      </c>
      <c r="R882" s="11">
        <v>319060</v>
      </c>
      <c r="S882" s="11">
        <v>0</v>
      </c>
    </row>
    <row r="883" spans="1:19" x14ac:dyDescent="0.25">
      <c r="A883" s="1">
        <v>881</v>
      </c>
      <c r="B883" s="10">
        <v>434275</v>
      </c>
      <c r="C883" s="1" t="s">
        <v>5504</v>
      </c>
      <c r="D883" s="1" t="s">
        <v>5505</v>
      </c>
      <c r="E883" s="1" t="s">
        <v>573</v>
      </c>
      <c r="F883" s="1" t="s">
        <v>15</v>
      </c>
      <c r="G883" s="10">
        <v>20000</v>
      </c>
      <c r="H883" s="1" t="s">
        <v>2543</v>
      </c>
      <c r="I883" s="10">
        <v>3698</v>
      </c>
      <c r="J883" s="1" t="s">
        <v>5506</v>
      </c>
      <c r="K883" s="1" t="s">
        <v>5507</v>
      </c>
      <c r="L883" s="1" t="s">
        <v>5508</v>
      </c>
      <c r="M883" s="1" t="s">
        <v>5509</v>
      </c>
      <c r="N883" s="10">
        <v>12</v>
      </c>
      <c r="O883" s="10">
        <v>47</v>
      </c>
      <c r="P883" s="10">
        <v>5</v>
      </c>
      <c r="Q883" s="19">
        <v>9</v>
      </c>
      <c r="R883" s="11">
        <v>434275</v>
      </c>
      <c r="S883" s="11">
        <v>0</v>
      </c>
    </row>
    <row r="884" spans="1:19" x14ac:dyDescent="0.25">
      <c r="A884" s="1">
        <v>882</v>
      </c>
      <c r="B884" s="10">
        <v>87796</v>
      </c>
      <c r="C884" s="1" t="s">
        <v>5510</v>
      </c>
      <c r="D884" s="1" t="s">
        <v>5511</v>
      </c>
      <c r="E884" s="1" t="s">
        <v>14</v>
      </c>
      <c r="F884" s="1" t="s">
        <v>15</v>
      </c>
      <c r="G884" s="10">
        <v>3000</v>
      </c>
      <c r="H884" s="1" t="s">
        <v>505</v>
      </c>
      <c r="I884" s="10">
        <v>3696</v>
      </c>
      <c r="J884" s="1" t="s">
        <v>5512</v>
      </c>
      <c r="K884" s="1" t="s">
        <v>5513</v>
      </c>
      <c r="L884" s="1" t="s">
        <v>5514</v>
      </c>
      <c r="M884" s="1" t="s">
        <v>5515</v>
      </c>
      <c r="N884" s="10">
        <v>6</v>
      </c>
      <c r="O884" s="10">
        <v>44</v>
      </c>
      <c r="P884" s="10">
        <v>1</v>
      </c>
      <c r="Q884" s="19">
        <v>9</v>
      </c>
      <c r="R884" s="11">
        <v>87796</v>
      </c>
      <c r="S884" s="11">
        <v>0</v>
      </c>
    </row>
    <row r="885" spans="1:19" x14ac:dyDescent="0.25">
      <c r="A885" s="1">
        <v>883</v>
      </c>
      <c r="B885" s="10">
        <v>104491</v>
      </c>
      <c r="C885" s="1" t="s">
        <v>5516</v>
      </c>
      <c r="D885" s="1" t="s">
        <v>5517</v>
      </c>
      <c r="E885" s="1" t="s">
        <v>46</v>
      </c>
      <c r="F885" s="1" t="s">
        <v>15</v>
      </c>
      <c r="G885" s="10">
        <v>85000</v>
      </c>
      <c r="H885" s="1" t="s">
        <v>5518</v>
      </c>
      <c r="I885" s="10">
        <v>3687</v>
      </c>
      <c r="J885" s="1" t="s">
        <v>5519</v>
      </c>
      <c r="K885" s="1" t="s">
        <v>5520</v>
      </c>
      <c r="L885" s="1" t="s">
        <v>5521</v>
      </c>
      <c r="M885" s="1" t="s">
        <v>5522</v>
      </c>
      <c r="N885" s="10">
        <v>10</v>
      </c>
      <c r="O885" s="10">
        <v>19</v>
      </c>
      <c r="P885" s="10">
        <v>15</v>
      </c>
      <c r="Q885" s="19">
        <v>9</v>
      </c>
      <c r="R885" s="11">
        <v>104491</v>
      </c>
      <c r="S885" s="11">
        <v>0</v>
      </c>
    </row>
    <row r="886" spans="1:19" x14ac:dyDescent="0.25">
      <c r="A886" s="1">
        <v>884</v>
      </c>
      <c r="B886" s="10">
        <v>248419</v>
      </c>
      <c r="C886" s="1" t="s">
        <v>5523</v>
      </c>
      <c r="D886" s="1" t="s">
        <v>5524</v>
      </c>
      <c r="E886" s="1" t="s">
        <v>23</v>
      </c>
      <c r="F886" s="1" t="s">
        <v>75</v>
      </c>
      <c r="G886" s="10">
        <v>60000</v>
      </c>
      <c r="H886" s="1" t="s">
        <v>5525</v>
      </c>
      <c r="I886" s="10">
        <v>3684</v>
      </c>
      <c r="J886" s="1" t="s">
        <v>5526</v>
      </c>
      <c r="K886" s="1" t="s">
        <v>5527</v>
      </c>
      <c r="L886" s="1" t="s">
        <v>5528</v>
      </c>
      <c r="M886" s="1" t="s">
        <v>5529</v>
      </c>
      <c r="N886" s="10">
        <v>10</v>
      </c>
      <c r="O886" s="10">
        <v>60</v>
      </c>
      <c r="P886" s="10">
        <v>1.34</v>
      </c>
      <c r="Q886" s="19">
        <v>6</v>
      </c>
      <c r="R886" s="11">
        <v>313007.94</v>
      </c>
      <c r="S886" s="11">
        <v>1</v>
      </c>
    </row>
    <row r="887" spans="1:19" x14ac:dyDescent="0.25">
      <c r="A887" s="1">
        <v>885</v>
      </c>
      <c r="B887" s="10">
        <v>82290</v>
      </c>
      <c r="C887" s="1" t="s">
        <v>5530</v>
      </c>
      <c r="D887" s="1" t="s">
        <v>5531</v>
      </c>
      <c r="E887" s="1" t="s">
        <v>1255</v>
      </c>
      <c r="F887" s="1" t="s">
        <v>15</v>
      </c>
      <c r="G887" s="10">
        <v>50000</v>
      </c>
      <c r="H887" s="1" t="s">
        <v>162</v>
      </c>
      <c r="I887" s="10">
        <v>3677</v>
      </c>
      <c r="J887" s="1" t="s">
        <v>5532</v>
      </c>
      <c r="K887" s="1" t="s">
        <v>5533</v>
      </c>
      <c r="L887" s="1" t="s">
        <v>5534</v>
      </c>
      <c r="M887" s="1" t="s">
        <v>5535</v>
      </c>
      <c r="N887" s="10">
        <v>10</v>
      </c>
      <c r="O887" s="10">
        <v>35</v>
      </c>
      <c r="P887" s="10">
        <v>10</v>
      </c>
      <c r="Q887" s="19">
        <v>9</v>
      </c>
      <c r="R887" s="11">
        <v>82290</v>
      </c>
      <c r="S887" s="11">
        <v>0</v>
      </c>
    </row>
    <row r="888" spans="1:19" x14ac:dyDescent="0.25">
      <c r="A888" s="1">
        <v>886</v>
      </c>
      <c r="B888" s="10">
        <v>156027</v>
      </c>
      <c r="C888" s="1" t="s">
        <v>5536</v>
      </c>
      <c r="D888" s="1" t="s">
        <v>5537</v>
      </c>
      <c r="E888" s="1" t="s">
        <v>847</v>
      </c>
      <c r="F888" s="1" t="s">
        <v>15</v>
      </c>
      <c r="G888" s="10">
        <v>7500</v>
      </c>
      <c r="H888" s="1" t="s">
        <v>5538</v>
      </c>
      <c r="I888" s="10">
        <v>3676</v>
      </c>
      <c r="J888" s="1" t="s">
        <v>5539</v>
      </c>
      <c r="K888" s="1" t="s">
        <v>5540</v>
      </c>
      <c r="L888" s="1" t="s">
        <v>5541</v>
      </c>
      <c r="M888" s="1" t="s">
        <v>5542</v>
      </c>
      <c r="N888" s="10">
        <v>21</v>
      </c>
      <c r="O888" s="10">
        <v>32</v>
      </c>
      <c r="P888" s="10">
        <v>1</v>
      </c>
      <c r="Q888" s="19">
        <v>9</v>
      </c>
      <c r="R888" s="11">
        <v>156027</v>
      </c>
      <c r="S888" s="11">
        <v>0</v>
      </c>
    </row>
    <row r="889" spans="1:19" x14ac:dyDescent="0.25">
      <c r="A889" s="1">
        <v>887</v>
      </c>
      <c r="B889" s="10">
        <v>172301</v>
      </c>
      <c r="C889" s="1" t="s">
        <v>5543</v>
      </c>
      <c r="D889" s="1" t="s">
        <v>5544</v>
      </c>
      <c r="E889" s="1" t="s">
        <v>23</v>
      </c>
      <c r="F889" s="1" t="s">
        <v>15</v>
      </c>
      <c r="G889" s="10">
        <v>50000</v>
      </c>
      <c r="H889" s="1" t="s">
        <v>5545</v>
      </c>
      <c r="I889" s="10">
        <v>3674</v>
      </c>
      <c r="J889" s="1" t="s">
        <v>5546</v>
      </c>
      <c r="K889" s="1" t="s">
        <v>5547</v>
      </c>
      <c r="L889" s="1" t="s">
        <v>5548</v>
      </c>
      <c r="M889" s="1" t="s">
        <v>5549</v>
      </c>
      <c r="N889" s="10">
        <v>9</v>
      </c>
      <c r="O889" s="10">
        <v>29</v>
      </c>
      <c r="P889" s="10">
        <v>1</v>
      </c>
      <c r="Q889" s="19">
        <v>9</v>
      </c>
      <c r="R889" s="11">
        <v>172301</v>
      </c>
      <c r="S889" s="11">
        <v>0</v>
      </c>
    </row>
    <row r="890" spans="1:19" x14ac:dyDescent="0.25">
      <c r="A890" s="1">
        <v>888</v>
      </c>
      <c r="B890" s="10">
        <v>73716</v>
      </c>
      <c r="C890" s="1" t="s">
        <v>5550</v>
      </c>
      <c r="D890" s="1" t="s">
        <v>1610</v>
      </c>
      <c r="E890" s="1" t="s">
        <v>23</v>
      </c>
      <c r="F890" s="1" t="s">
        <v>75</v>
      </c>
      <c r="G890" s="10">
        <v>50000</v>
      </c>
      <c r="H890" s="1" t="s">
        <v>291</v>
      </c>
      <c r="I890" s="10">
        <v>3674</v>
      </c>
      <c r="J890" s="1" t="s">
        <v>5551</v>
      </c>
      <c r="K890" s="1" t="s">
        <v>5552</v>
      </c>
      <c r="L890" s="1" t="s">
        <v>5553</v>
      </c>
      <c r="M890" s="1" t="s">
        <v>5554</v>
      </c>
      <c r="N890" s="10">
        <v>30</v>
      </c>
      <c r="O890" s="10">
        <v>51</v>
      </c>
      <c r="P890" s="10">
        <v>1.58</v>
      </c>
      <c r="Q890" s="19">
        <v>6</v>
      </c>
      <c r="R890" s="11">
        <v>92882.16</v>
      </c>
      <c r="S890" s="11">
        <v>1</v>
      </c>
    </row>
    <row r="891" spans="1:19" x14ac:dyDescent="0.25">
      <c r="A891" s="1">
        <v>889</v>
      </c>
      <c r="B891" s="10">
        <v>561836</v>
      </c>
      <c r="C891" s="1" t="s">
        <v>5555</v>
      </c>
      <c r="D891" s="1" t="s">
        <v>5556</v>
      </c>
      <c r="E891" s="1" t="s">
        <v>497</v>
      </c>
      <c r="F891" s="1" t="s">
        <v>15</v>
      </c>
      <c r="G891" s="10">
        <v>40000</v>
      </c>
      <c r="H891" s="1" t="s">
        <v>5557</v>
      </c>
      <c r="I891" s="10">
        <v>3668</v>
      </c>
      <c r="J891" s="1" t="s">
        <v>5558</v>
      </c>
      <c r="K891" s="1" t="s">
        <v>5559</v>
      </c>
      <c r="L891" s="1" t="s">
        <v>5560</v>
      </c>
      <c r="M891" s="1" t="s">
        <v>5561</v>
      </c>
      <c r="N891" s="10">
        <v>23</v>
      </c>
      <c r="O891" s="10">
        <v>27</v>
      </c>
      <c r="P891" s="10">
        <v>5</v>
      </c>
      <c r="Q891" s="19">
        <v>9</v>
      </c>
      <c r="R891" s="11">
        <v>561836</v>
      </c>
      <c r="S891" s="11">
        <v>0</v>
      </c>
    </row>
    <row r="892" spans="1:19" x14ac:dyDescent="0.25">
      <c r="A892" s="1">
        <v>890</v>
      </c>
      <c r="B892" s="10">
        <v>72339</v>
      </c>
      <c r="C892" s="1" t="s">
        <v>5562</v>
      </c>
      <c r="D892" s="1" t="s">
        <v>5563</v>
      </c>
      <c r="E892" s="1" t="s">
        <v>46</v>
      </c>
      <c r="F892" s="1" t="s">
        <v>15</v>
      </c>
      <c r="G892" s="10">
        <v>48000</v>
      </c>
      <c r="H892" s="1" t="s">
        <v>278</v>
      </c>
      <c r="I892" s="10">
        <v>3666</v>
      </c>
      <c r="J892" s="1" t="s">
        <v>5564</v>
      </c>
      <c r="K892" s="1" t="s">
        <v>5565</v>
      </c>
      <c r="L892" s="1" t="s">
        <v>5566</v>
      </c>
      <c r="M892" s="1" t="s">
        <v>5567</v>
      </c>
      <c r="N892" s="10">
        <v>8</v>
      </c>
      <c r="O892" s="10">
        <v>52</v>
      </c>
      <c r="P892" s="10">
        <v>1</v>
      </c>
      <c r="Q892" s="19">
        <v>9</v>
      </c>
      <c r="R892" s="11">
        <v>72339</v>
      </c>
      <c r="S892" s="11">
        <v>0</v>
      </c>
    </row>
    <row r="893" spans="1:19" x14ac:dyDescent="0.25">
      <c r="A893" s="1">
        <v>891</v>
      </c>
      <c r="B893" s="10">
        <v>263931</v>
      </c>
      <c r="C893" s="1" t="s">
        <v>5568</v>
      </c>
      <c r="D893" s="1" t="s">
        <v>3010</v>
      </c>
      <c r="E893" s="1" t="s">
        <v>46</v>
      </c>
      <c r="F893" s="1" t="s">
        <v>15</v>
      </c>
      <c r="G893" s="10">
        <v>150000</v>
      </c>
      <c r="H893" s="1" t="s">
        <v>16</v>
      </c>
      <c r="I893" s="10">
        <v>3658</v>
      </c>
      <c r="J893" s="1" t="s">
        <v>5569</v>
      </c>
      <c r="K893" s="1" t="s">
        <v>5570</v>
      </c>
      <c r="L893" s="1" t="s">
        <v>5571</v>
      </c>
      <c r="M893" s="1" t="s">
        <v>5572</v>
      </c>
      <c r="N893" s="10">
        <v>15</v>
      </c>
      <c r="O893" s="10">
        <v>42</v>
      </c>
      <c r="P893" s="10">
        <v>10</v>
      </c>
      <c r="Q893" s="19">
        <v>9</v>
      </c>
      <c r="R893" s="11">
        <v>263931</v>
      </c>
      <c r="S893" s="11">
        <v>0</v>
      </c>
    </row>
    <row r="894" spans="1:19" x14ac:dyDescent="0.25">
      <c r="A894" s="1">
        <v>892</v>
      </c>
      <c r="B894" s="10">
        <v>155824</v>
      </c>
      <c r="C894" s="1" t="s">
        <v>5573</v>
      </c>
      <c r="D894" s="1" t="s">
        <v>5574</v>
      </c>
      <c r="E894" s="1" t="s">
        <v>23</v>
      </c>
      <c r="F894" s="1" t="s">
        <v>15</v>
      </c>
      <c r="G894" s="10">
        <v>50000</v>
      </c>
      <c r="H894" s="1" t="s">
        <v>5575</v>
      </c>
      <c r="I894" s="10">
        <v>3653</v>
      </c>
      <c r="J894" s="1" t="s">
        <v>5576</v>
      </c>
      <c r="K894" s="1" t="s">
        <v>5577</v>
      </c>
      <c r="L894" s="1" t="s">
        <v>5578</v>
      </c>
      <c r="M894" s="1" t="s">
        <v>5579</v>
      </c>
      <c r="N894" s="10">
        <v>12</v>
      </c>
      <c r="O894" s="10">
        <v>49</v>
      </c>
      <c r="P894" s="10">
        <v>5</v>
      </c>
      <c r="Q894" s="19">
        <v>9</v>
      </c>
      <c r="R894" s="11">
        <v>155824</v>
      </c>
      <c r="S894" s="11">
        <v>0</v>
      </c>
    </row>
    <row r="895" spans="1:19" x14ac:dyDescent="0.25">
      <c r="A895" s="1">
        <v>893</v>
      </c>
      <c r="B895" s="10">
        <v>100278</v>
      </c>
      <c r="C895" s="1" t="s">
        <v>5580</v>
      </c>
      <c r="D895" s="1" t="s">
        <v>5581</v>
      </c>
      <c r="E895" s="1" t="s">
        <v>46</v>
      </c>
      <c r="F895" s="1" t="s">
        <v>15</v>
      </c>
      <c r="G895" s="10">
        <v>65000</v>
      </c>
      <c r="H895" s="1" t="s">
        <v>39</v>
      </c>
      <c r="I895" s="10">
        <v>3652</v>
      </c>
      <c r="J895" s="1" t="s">
        <v>5582</v>
      </c>
      <c r="K895" s="1" t="s">
        <v>5583</v>
      </c>
      <c r="L895" s="1" t="s">
        <v>5584</v>
      </c>
      <c r="M895" s="1" t="s">
        <v>5585</v>
      </c>
      <c r="N895" s="10">
        <v>20</v>
      </c>
      <c r="O895" s="10">
        <v>12</v>
      </c>
      <c r="P895" s="10">
        <v>2</v>
      </c>
      <c r="Q895" s="19">
        <v>9</v>
      </c>
      <c r="R895" s="11">
        <v>100278</v>
      </c>
      <c r="S895" s="11">
        <v>0</v>
      </c>
    </row>
    <row r="896" spans="1:19" x14ac:dyDescent="0.25">
      <c r="A896" s="1">
        <v>894</v>
      </c>
      <c r="B896" s="10">
        <v>720919</v>
      </c>
      <c r="C896" s="1" t="s">
        <v>5586</v>
      </c>
      <c r="D896" s="1" t="s">
        <v>3272</v>
      </c>
      <c r="E896" s="1" t="s">
        <v>23</v>
      </c>
      <c r="F896" s="1" t="s">
        <v>15</v>
      </c>
      <c r="G896" s="10">
        <v>90000</v>
      </c>
      <c r="H896" s="1" t="s">
        <v>47</v>
      </c>
      <c r="I896" s="10">
        <v>3642</v>
      </c>
      <c r="J896" s="1" t="s">
        <v>5587</v>
      </c>
      <c r="K896" s="1" t="s">
        <v>5588</v>
      </c>
      <c r="L896" s="1" t="s">
        <v>5589</v>
      </c>
      <c r="M896" s="1" t="s">
        <v>5590</v>
      </c>
      <c r="N896" s="10">
        <v>9</v>
      </c>
      <c r="O896" s="10">
        <v>35</v>
      </c>
      <c r="P896" s="10">
        <v>5</v>
      </c>
      <c r="Q896" s="19">
        <v>9</v>
      </c>
      <c r="R896" s="11">
        <v>720919</v>
      </c>
      <c r="S896" s="11">
        <v>0</v>
      </c>
    </row>
    <row r="897" spans="1:19" x14ac:dyDescent="0.25">
      <c r="A897" s="1">
        <v>895</v>
      </c>
      <c r="B897" s="10">
        <v>122286</v>
      </c>
      <c r="C897" s="1" t="s">
        <v>5591</v>
      </c>
      <c r="D897" s="1" t="s">
        <v>5592</v>
      </c>
      <c r="E897" s="1" t="s">
        <v>3118</v>
      </c>
      <c r="F897" s="1" t="s">
        <v>84</v>
      </c>
      <c r="G897" s="10">
        <v>37000</v>
      </c>
      <c r="H897" s="1" t="s">
        <v>85</v>
      </c>
      <c r="I897" s="10">
        <v>3640</v>
      </c>
      <c r="J897" s="1" t="s">
        <v>5593</v>
      </c>
      <c r="K897" s="1" t="s">
        <v>5594</v>
      </c>
      <c r="L897" s="1" t="s">
        <v>5595</v>
      </c>
      <c r="M897" s="1" t="s">
        <v>5596</v>
      </c>
      <c r="N897" s="10">
        <v>13</v>
      </c>
      <c r="O897" s="10">
        <v>30</v>
      </c>
      <c r="P897" s="10">
        <v>4</v>
      </c>
      <c r="Q897" s="19">
        <v>2</v>
      </c>
      <c r="R897" s="11">
        <v>90491.64</v>
      </c>
      <c r="S897" s="11">
        <v>1</v>
      </c>
    </row>
    <row r="898" spans="1:19" x14ac:dyDescent="0.25">
      <c r="A898" s="1">
        <v>896</v>
      </c>
      <c r="B898" s="10">
        <v>227412</v>
      </c>
      <c r="C898" s="1" t="s">
        <v>5597</v>
      </c>
      <c r="D898" s="1" t="s">
        <v>5598</v>
      </c>
      <c r="E898" s="1" t="s">
        <v>14</v>
      </c>
      <c r="F898" s="1" t="s">
        <v>945</v>
      </c>
      <c r="G898" s="10">
        <v>5000</v>
      </c>
      <c r="H898" s="1" t="s">
        <v>5599</v>
      </c>
      <c r="I898" s="10">
        <v>3638</v>
      </c>
      <c r="J898" s="1" t="s">
        <v>5600</v>
      </c>
      <c r="K898" s="1" t="s">
        <v>5601</v>
      </c>
      <c r="L898" s="1" t="s">
        <v>5602</v>
      </c>
      <c r="M898" s="1" t="s">
        <v>5603</v>
      </c>
      <c r="N898" s="10">
        <v>46</v>
      </c>
      <c r="O898" s="10">
        <v>52</v>
      </c>
      <c r="P898" s="10">
        <v>18</v>
      </c>
      <c r="Q898" s="19">
        <v>5</v>
      </c>
      <c r="R898" s="11">
        <v>247879.08000000002</v>
      </c>
      <c r="S898" s="11">
        <v>1</v>
      </c>
    </row>
    <row r="899" spans="1:19" x14ac:dyDescent="0.25">
      <c r="A899" s="1">
        <v>897</v>
      </c>
      <c r="B899" s="10">
        <v>134485</v>
      </c>
      <c r="C899" s="1" t="s">
        <v>5604</v>
      </c>
      <c r="D899" s="1" t="s">
        <v>5605</v>
      </c>
      <c r="E899" s="1" t="s">
        <v>2967</v>
      </c>
      <c r="F899" s="1" t="s">
        <v>15</v>
      </c>
      <c r="G899" s="10">
        <v>18000</v>
      </c>
      <c r="H899" s="1" t="s">
        <v>527</v>
      </c>
      <c r="I899" s="10">
        <v>3637</v>
      </c>
      <c r="J899" s="1" t="s">
        <v>5606</v>
      </c>
      <c r="K899" s="1" t="s">
        <v>5607</v>
      </c>
      <c r="L899" s="1" t="s">
        <v>5608</v>
      </c>
      <c r="M899" s="1" t="s">
        <v>5609</v>
      </c>
      <c r="N899" s="10">
        <v>19</v>
      </c>
      <c r="O899" s="10">
        <v>59</v>
      </c>
      <c r="P899" s="10">
        <v>11</v>
      </c>
      <c r="Q899" s="19">
        <v>9</v>
      </c>
      <c r="R899" s="11">
        <v>134485</v>
      </c>
      <c r="S899" s="11">
        <v>0</v>
      </c>
    </row>
    <row r="900" spans="1:19" x14ac:dyDescent="0.25">
      <c r="A900" s="1">
        <v>898</v>
      </c>
      <c r="B900" s="10">
        <v>87384</v>
      </c>
      <c r="C900" s="1" t="s">
        <v>5610</v>
      </c>
      <c r="D900" s="1" t="s">
        <v>5611</v>
      </c>
      <c r="E900" s="1" t="s">
        <v>46</v>
      </c>
      <c r="F900" s="1" t="s">
        <v>15</v>
      </c>
      <c r="G900" s="10">
        <v>50000</v>
      </c>
      <c r="H900" s="1" t="s">
        <v>5612</v>
      </c>
      <c r="I900" s="10">
        <v>3632</v>
      </c>
      <c r="J900" s="1" t="s">
        <v>5613</v>
      </c>
      <c r="K900" s="1" t="s">
        <v>5614</v>
      </c>
      <c r="L900" s="1" t="s">
        <v>5615</v>
      </c>
      <c r="M900" s="1" t="s">
        <v>5616</v>
      </c>
      <c r="N900" s="10">
        <v>20</v>
      </c>
      <c r="O900" s="10">
        <v>38</v>
      </c>
      <c r="P900" s="10">
        <v>5</v>
      </c>
      <c r="Q900" s="19">
        <v>9</v>
      </c>
      <c r="R900" s="11">
        <v>87384</v>
      </c>
      <c r="S900" s="11">
        <v>0</v>
      </c>
    </row>
    <row r="901" spans="1:19" x14ac:dyDescent="0.25">
      <c r="A901" s="1">
        <v>899</v>
      </c>
      <c r="B901" s="10">
        <v>160608</v>
      </c>
      <c r="C901" s="1" t="s">
        <v>5617</v>
      </c>
      <c r="D901" s="1" t="s">
        <v>5618</v>
      </c>
      <c r="E901" s="1" t="s">
        <v>1255</v>
      </c>
      <c r="F901" s="1" t="s">
        <v>15</v>
      </c>
      <c r="G901" s="10">
        <v>50000</v>
      </c>
      <c r="H901" s="1" t="s">
        <v>47</v>
      </c>
      <c r="I901" s="10">
        <v>3631</v>
      </c>
      <c r="J901" s="1" t="s">
        <v>5619</v>
      </c>
      <c r="K901" s="1" t="s">
        <v>5620</v>
      </c>
      <c r="L901" s="1" t="s">
        <v>5621</v>
      </c>
      <c r="M901" s="1" t="s">
        <v>5622</v>
      </c>
      <c r="N901" s="10">
        <v>10</v>
      </c>
      <c r="O901" s="10">
        <v>53</v>
      </c>
      <c r="P901" s="10">
        <v>10</v>
      </c>
      <c r="Q901" s="19">
        <v>9</v>
      </c>
      <c r="R901" s="11">
        <v>160608</v>
      </c>
      <c r="S901" s="11">
        <v>0</v>
      </c>
    </row>
    <row r="902" spans="1:19" x14ac:dyDescent="0.25">
      <c r="A902" s="1">
        <v>900</v>
      </c>
      <c r="B902" s="10">
        <v>210297</v>
      </c>
      <c r="C902" s="1" t="s">
        <v>5623</v>
      </c>
      <c r="D902" s="1" t="s">
        <v>5624</v>
      </c>
      <c r="E902" s="1" t="s">
        <v>559</v>
      </c>
      <c r="F902" s="1" t="s">
        <v>15</v>
      </c>
      <c r="G902" s="10">
        <v>150000</v>
      </c>
      <c r="H902" s="1" t="s">
        <v>1256</v>
      </c>
      <c r="I902" s="10">
        <v>3631</v>
      </c>
      <c r="J902" s="1" t="s">
        <v>5625</v>
      </c>
      <c r="K902" s="1" t="s">
        <v>5626</v>
      </c>
      <c r="L902" s="1" t="s">
        <v>5627</v>
      </c>
      <c r="M902" s="1" t="s">
        <v>5628</v>
      </c>
      <c r="N902" s="10">
        <v>10</v>
      </c>
      <c r="O902" s="10">
        <v>30</v>
      </c>
      <c r="P902" s="10">
        <v>1</v>
      </c>
      <c r="Q902" s="19">
        <v>9</v>
      </c>
      <c r="R902" s="11">
        <v>210297</v>
      </c>
      <c r="S902" s="11">
        <v>0</v>
      </c>
    </row>
    <row r="903" spans="1:19" x14ac:dyDescent="0.25">
      <c r="A903" s="1">
        <v>901</v>
      </c>
      <c r="B903" s="10">
        <v>110884</v>
      </c>
      <c r="C903" s="1" t="s">
        <v>5629</v>
      </c>
      <c r="D903" s="1" t="s">
        <v>5630</v>
      </c>
      <c r="E903" s="1" t="s">
        <v>534</v>
      </c>
      <c r="F903" s="1" t="s">
        <v>413</v>
      </c>
      <c r="G903" s="10">
        <v>30000</v>
      </c>
      <c r="H903" s="1" t="s">
        <v>658</v>
      </c>
      <c r="I903" s="10">
        <v>3630</v>
      </c>
      <c r="J903" s="1" t="s">
        <v>5631</v>
      </c>
      <c r="K903" s="1" t="s">
        <v>5632</v>
      </c>
      <c r="L903" s="1" t="s">
        <v>5633</v>
      </c>
      <c r="M903" s="1" t="s">
        <v>5634</v>
      </c>
      <c r="N903" s="10">
        <v>31</v>
      </c>
      <c r="O903" s="10">
        <v>58</v>
      </c>
      <c r="P903" s="10">
        <v>0.87</v>
      </c>
      <c r="Q903" s="19">
        <v>1</v>
      </c>
      <c r="R903" s="11">
        <v>83163</v>
      </c>
      <c r="S903" s="11">
        <v>1</v>
      </c>
    </row>
    <row r="904" spans="1:19" x14ac:dyDescent="0.25">
      <c r="A904" s="1">
        <v>902</v>
      </c>
      <c r="B904" s="10">
        <v>162908</v>
      </c>
      <c r="C904" s="1" t="s">
        <v>5635</v>
      </c>
      <c r="D904" s="1" t="s">
        <v>5636</v>
      </c>
      <c r="E904" s="1" t="s">
        <v>14</v>
      </c>
      <c r="F904" s="1" t="s">
        <v>15</v>
      </c>
      <c r="G904" s="10">
        <v>25000</v>
      </c>
      <c r="H904" s="1" t="s">
        <v>1449</v>
      </c>
      <c r="I904" s="10">
        <v>3625</v>
      </c>
      <c r="J904" s="1" t="s">
        <v>5637</v>
      </c>
      <c r="K904" s="1" t="s">
        <v>5638</v>
      </c>
      <c r="L904" s="1" t="s">
        <v>5639</v>
      </c>
      <c r="M904" s="1" t="s">
        <v>5640</v>
      </c>
      <c r="N904" s="10">
        <v>5</v>
      </c>
      <c r="O904" s="10">
        <v>45</v>
      </c>
      <c r="P904" s="10">
        <v>35</v>
      </c>
      <c r="Q904" s="19">
        <v>9</v>
      </c>
      <c r="R904" s="11">
        <v>162908</v>
      </c>
      <c r="S904" s="11">
        <v>0</v>
      </c>
    </row>
    <row r="905" spans="1:19" x14ac:dyDescent="0.25">
      <c r="A905" s="1">
        <v>903</v>
      </c>
      <c r="B905" s="10">
        <v>296998</v>
      </c>
      <c r="C905" s="1" t="s">
        <v>5641</v>
      </c>
      <c r="D905" s="1" t="s">
        <v>5642</v>
      </c>
      <c r="E905" s="1" t="s">
        <v>189</v>
      </c>
      <c r="F905" s="1" t="s">
        <v>413</v>
      </c>
      <c r="G905" s="10">
        <v>15000</v>
      </c>
      <c r="H905" s="1" t="s">
        <v>1535</v>
      </c>
      <c r="I905" s="10">
        <v>3623</v>
      </c>
      <c r="J905" s="1" t="s">
        <v>5643</v>
      </c>
      <c r="K905" s="1" t="s">
        <v>5644</v>
      </c>
      <c r="L905" s="1" t="s">
        <v>5645</v>
      </c>
      <c r="M905" s="1" t="s">
        <v>5646</v>
      </c>
      <c r="N905" s="10">
        <v>10</v>
      </c>
      <c r="O905" s="10">
        <v>39</v>
      </c>
      <c r="P905" s="10">
        <v>0.78</v>
      </c>
      <c r="Q905" s="19">
        <v>1</v>
      </c>
      <c r="R905" s="11">
        <v>222748.5</v>
      </c>
      <c r="S905" s="11">
        <v>1</v>
      </c>
    </row>
    <row r="906" spans="1:19" x14ac:dyDescent="0.25">
      <c r="A906" s="1">
        <v>904</v>
      </c>
      <c r="B906" s="10">
        <v>181998</v>
      </c>
      <c r="C906" s="1" t="s">
        <v>5647</v>
      </c>
      <c r="D906" s="1" t="s">
        <v>3318</v>
      </c>
      <c r="E906" s="1" t="s">
        <v>665</v>
      </c>
      <c r="F906" s="1" t="s">
        <v>15</v>
      </c>
      <c r="G906" s="10">
        <v>9700</v>
      </c>
      <c r="H906" s="1" t="s">
        <v>2551</v>
      </c>
      <c r="I906" s="10">
        <v>3612</v>
      </c>
      <c r="J906" s="1" t="s">
        <v>5648</v>
      </c>
      <c r="K906" s="1" t="s">
        <v>5649</v>
      </c>
      <c r="L906" s="1" t="s">
        <v>5650</v>
      </c>
      <c r="M906" s="1" t="s">
        <v>5651</v>
      </c>
      <c r="N906" s="10">
        <v>6</v>
      </c>
      <c r="O906" s="10">
        <v>35</v>
      </c>
      <c r="P906" s="10">
        <v>25</v>
      </c>
      <c r="Q906" s="19">
        <v>9</v>
      </c>
      <c r="R906" s="11">
        <v>181998</v>
      </c>
      <c r="S906" s="11">
        <v>0</v>
      </c>
    </row>
    <row r="907" spans="1:19" x14ac:dyDescent="0.25">
      <c r="A907" s="1">
        <v>905</v>
      </c>
      <c r="B907" s="10">
        <v>1362343</v>
      </c>
      <c r="C907" s="1" t="s">
        <v>5652</v>
      </c>
      <c r="D907" s="1" t="s">
        <v>5653</v>
      </c>
      <c r="E907" s="1" t="s">
        <v>83</v>
      </c>
      <c r="F907" s="1" t="s">
        <v>15</v>
      </c>
      <c r="G907" s="10">
        <v>500000</v>
      </c>
      <c r="H907" s="1" t="s">
        <v>47</v>
      </c>
      <c r="I907" s="10">
        <v>3611</v>
      </c>
      <c r="J907" s="1" t="s">
        <v>5654</v>
      </c>
      <c r="K907" s="1" t="s">
        <v>5655</v>
      </c>
      <c r="L907" s="1" t="s">
        <v>5656</v>
      </c>
      <c r="M907" s="1" t="s">
        <v>5657</v>
      </c>
      <c r="N907" s="10">
        <v>7</v>
      </c>
      <c r="O907" s="10">
        <v>30</v>
      </c>
      <c r="P907" s="10">
        <v>40</v>
      </c>
      <c r="Q907" s="19">
        <v>9</v>
      </c>
      <c r="R907" s="11">
        <v>1362343</v>
      </c>
      <c r="S907" s="11">
        <v>0</v>
      </c>
    </row>
    <row r="908" spans="1:19" x14ac:dyDescent="0.25">
      <c r="A908" s="1">
        <v>906</v>
      </c>
      <c r="B908" s="10">
        <v>427565</v>
      </c>
      <c r="C908" s="1" t="s">
        <v>5658</v>
      </c>
      <c r="D908" s="1" t="s">
        <v>1573</v>
      </c>
      <c r="E908" s="1" t="s">
        <v>189</v>
      </c>
      <c r="F908" s="1" t="s">
        <v>15</v>
      </c>
      <c r="G908" s="10">
        <v>50000</v>
      </c>
      <c r="H908" s="1" t="s">
        <v>47</v>
      </c>
      <c r="I908" s="10">
        <v>3609</v>
      </c>
      <c r="J908" s="1" t="s">
        <v>5659</v>
      </c>
      <c r="K908" s="1" t="s">
        <v>5660</v>
      </c>
      <c r="L908" s="1" t="s">
        <v>5661</v>
      </c>
      <c r="M908" s="1" t="s">
        <v>5662</v>
      </c>
      <c r="N908" s="10">
        <v>18</v>
      </c>
      <c r="O908" s="10">
        <v>39</v>
      </c>
      <c r="P908" s="10">
        <v>1</v>
      </c>
      <c r="Q908" s="19">
        <v>9</v>
      </c>
      <c r="R908" s="11">
        <v>427565</v>
      </c>
      <c r="S908" s="11">
        <v>0</v>
      </c>
    </row>
    <row r="909" spans="1:19" x14ac:dyDescent="0.25">
      <c r="A909" s="1">
        <v>907</v>
      </c>
      <c r="B909" s="10">
        <v>106722</v>
      </c>
      <c r="C909" s="1" t="s">
        <v>5663</v>
      </c>
      <c r="D909" s="1" t="s">
        <v>5664</v>
      </c>
      <c r="E909" s="1" t="s">
        <v>46</v>
      </c>
      <c r="F909" s="1" t="s">
        <v>15</v>
      </c>
      <c r="G909" s="10">
        <v>99000</v>
      </c>
      <c r="H909" s="1" t="s">
        <v>16</v>
      </c>
      <c r="I909" s="10">
        <v>3608</v>
      </c>
      <c r="J909" s="1" t="s">
        <v>5665</v>
      </c>
      <c r="K909" s="1" t="s">
        <v>5666</v>
      </c>
      <c r="L909" s="1" t="s">
        <v>5667</v>
      </c>
      <c r="M909" s="1" t="s">
        <v>5668</v>
      </c>
      <c r="N909" s="10">
        <v>21</v>
      </c>
      <c r="O909" s="10">
        <v>22</v>
      </c>
      <c r="P909" s="10">
        <v>1</v>
      </c>
      <c r="Q909" s="19">
        <v>9</v>
      </c>
      <c r="R909" s="11">
        <v>106722</v>
      </c>
      <c r="S909" s="11">
        <v>0</v>
      </c>
    </row>
    <row r="910" spans="1:19" x14ac:dyDescent="0.25">
      <c r="A910" s="1">
        <v>908</v>
      </c>
      <c r="B910" s="10">
        <v>20505</v>
      </c>
      <c r="C910" s="1" t="s">
        <v>5669</v>
      </c>
      <c r="D910" s="1" t="s">
        <v>1102</v>
      </c>
      <c r="E910" s="1" t="s">
        <v>14</v>
      </c>
      <c r="F910" s="1" t="s">
        <v>15</v>
      </c>
      <c r="G910" s="10">
        <v>5000</v>
      </c>
      <c r="H910" s="1" t="s">
        <v>1492</v>
      </c>
      <c r="I910" s="10">
        <v>3607</v>
      </c>
      <c r="J910" s="1" t="s">
        <v>5670</v>
      </c>
      <c r="K910" s="1" t="s">
        <v>1494</v>
      </c>
      <c r="L910" s="1" t="s">
        <v>5671</v>
      </c>
      <c r="M910" s="1" t="s">
        <v>5672</v>
      </c>
      <c r="N910" s="10">
        <v>4</v>
      </c>
      <c r="O910" s="10">
        <v>52</v>
      </c>
      <c r="P910" s="10">
        <v>3</v>
      </c>
      <c r="Q910" s="19">
        <v>9</v>
      </c>
      <c r="R910" s="11">
        <v>20505</v>
      </c>
      <c r="S910" s="11">
        <v>0</v>
      </c>
    </row>
    <row r="911" spans="1:19" x14ac:dyDescent="0.25">
      <c r="A911" s="1">
        <v>909</v>
      </c>
      <c r="B911" s="10">
        <v>68761</v>
      </c>
      <c r="C911" s="1" t="s">
        <v>5673</v>
      </c>
      <c r="D911" s="1" t="s">
        <v>5674</v>
      </c>
      <c r="E911" s="1" t="s">
        <v>3037</v>
      </c>
      <c r="F911" s="1" t="s">
        <v>75</v>
      </c>
      <c r="G911" s="10">
        <v>8000</v>
      </c>
      <c r="H911" s="1" t="s">
        <v>5675</v>
      </c>
      <c r="I911" s="10">
        <v>3603</v>
      </c>
      <c r="J911" s="1" t="s">
        <v>5676</v>
      </c>
      <c r="K911" s="1" t="s">
        <v>5677</v>
      </c>
      <c r="L911" s="1" t="s">
        <v>5678</v>
      </c>
      <c r="M911" s="1" t="s">
        <v>5679</v>
      </c>
      <c r="N911" s="10">
        <v>8</v>
      </c>
      <c r="O911" s="10">
        <v>37</v>
      </c>
      <c r="P911" s="10">
        <v>6</v>
      </c>
      <c r="Q911" s="19">
        <v>6</v>
      </c>
      <c r="R911" s="11">
        <v>86638.86</v>
      </c>
      <c r="S911" s="11">
        <v>1</v>
      </c>
    </row>
    <row r="912" spans="1:19" x14ac:dyDescent="0.25">
      <c r="A912" s="1">
        <v>910</v>
      </c>
      <c r="B912" s="10">
        <v>206450</v>
      </c>
      <c r="C912" s="1" t="s">
        <v>5680</v>
      </c>
      <c r="D912" s="1" t="s">
        <v>5681</v>
      </c>
      <c r="E912" s="1" t="s">
        <v>23</v>
      </c>
      <c r="F912" s="1" t="s">
        <v>15</v>
      </c>
      <c r="G912" s="10">
        <v>15000</v>
      </c>
      <c r="H912" s="1" t="s">
        <v>16</v>
      </c>
      <c r="I912" s="10">
        <v>3594</v>
      </c>
      <c r="J912" s="1" t="s">
        <v>5682</v>
      </c>
      <c r="K912" s="1" t="s">
        <v>5683</v>
      </c>
      <c r="L912" s="1" t="s">
        <v>5684</v>
      </c>
      <c r="M912" s="1" t="s">
        <v>5685</v>
      </c>
      <c r="N912" s="10">
        <v>8</v>
      </c>
      <c r="O912" s="10">
        <v>40</v>
      </c>
      <c r="P912" s="10">
        <v>1</v>
      </c>
      <c r="Q912" s="19">
        <v>9</v>
      </c>
      <c r="R912" s="11">
        <v>206450</v>
      </c>
      <c r="S912" s="11">
        <v>0</v>
      </c>
    </row>
    <row r="913" spans="1:19" x14ac:dyDescent="0.25">
      <c r="A913" s="1">
        <v>911</v>
      </c>
      <c r="B913" s="10">
        <v>195480</v>
      </c>
      <c r="C913" s="1" t="s">
        <v>5686</v>
      </c>
      <c r="D913" s="1" t="s">
        <v>5687</v>
      </c>
      <c r="E913" s="1" t="s">
        <v>559</v>
      </c>
      <c r="F913" s="1" t="s">
        <v>15</v>
      </c>
      <c r="G913" s="10">
        <v>150000</v>
      </c>
      <c r="H913" s="1" t="s">
        <v>257</v>
      </c>
      <c r="I913" s="10">
        <v>3584</v>
      </c>
      <c r="J913" s="1" t="s">
        <v>5688</v>
      </c>
      <c r="K913" s="1" t="s">
        <v>5689</v>
      </c>
      <c r="L913" s="1" t="s">
        <v>5690</v>
      </c>
      <c r="M913" s="1" t="s">
        <v>5691</v>
      </c>
      <c r="N913" s="10">
        <v>30</v>
      </c>
      <c r="O913" s="10">
        <v>33</v>
      </c>
      <c r="P913" s="10">
        <v>5</v>
      </c>
      <c r="Q913" s="19">
        <v>9</v>
      </c>
      <c r="R913" s="11">
        <v>195480</v>
      </c>
      <c r="S913" s="11">
        <v>0</v>
      </c>
    </row>
    <row r="914" spans="1:19" x14ac:dyDescent="0.25">
      <c r="A914" s="1">
        <v>912</v>
      </c>
      <c r="B914" s="10">
        <v>352700</v>
      </c>
      <c r="C914" s="1" t="s">
        <v>5692</v>
      </c>
      <c r="D914" s="1" t="s">
        <v>5693</v>
      </c>
      <c r="E914" s="1" t="s">
        <v>581</v>
      </c>
      <c r="F914" s="1" t="s">
        <v>15</v>
      </c>
      <c r="G914" s="10">
        <v>5000</v>
      </c>
      <c r="H914" s="1" t="s">
        <v>2334</v>
      </c>
      <c r="I914" s="10">
        <v>3579</v>
      </c>
      <c r="J914" s="1" t="s">
        <v>5694</v>
      </c>
      <c r="K914" s="1" t="s">
        <v>5695</v>
      </c>
      <c r="L914" s="1" t="s">
        <v>5696</v>
      </c>
      <c r="M914" s="1" t="s">
        <v>5697</v>
      </c>
      <c r="N914" s="10">
        <v>14</v>
      </c>
      <c r="O914" s="10">
        <v>51</v>
      </c>
      <c r="P914" s="10">
        <v>1</v>
      </c>
      <c r="Q914" s="19">
        <v>9</v>
      </c>
      <c r="R914" s="11">
        <v>352700</v>
      </c>
      <c r="S914" s="11">
        <v>0</v>
      </c>
    </row>
    <row r="915" spans="1:19" x14ac:dyDescent="0.25">
      <c r="A915" s="1">
        <v>913</v>
      </c>
      <c r="B915" s="10">
        <v>137707</v>
      </c>
      <c r="C915" s="1" t="s">
        <v>5698</v>
      </c>
      <c r="D915" s="1" t="s">
        <v>5699</v>
      </c>
      <c r="E915" s="1" t="s">
        <v>46</v>
      </c>
      <c r="F915" s="1" t="s">
        <v>15</v>
      </c>
      <c r="G915" s="10">
        <v>68000</v>
      </c>
      <c r="H915" s="1" t="s">
        <v>47</v>
      </c>
      <c r="I915" s="10">
        <v>3578</v>
      </c>
      <c r="J915" s="1" t="s">
        <v>5700</v>
      </c>
      <c r="K915" s="1" t="s">
        <v>5701</v>
      </c>
      <c r="L915" s="1" t="s">
        <v>5702</v>
      </c>
      <c r="M915" s="1" t="s">
        <v>5703</v>
      </c>
      <c r="N915" s="10">
        <v>18</v>
      </c>
      <c r="O915" s="10">
        <v>7</v>
      </c>
      <c r="P915" s="10">
        <v>2</v>
      </c>
      <c r="Q915" s="19">
        <v>9</v>
      </c>
      <c r="R915" s="11">
        <v>137707</v>
      </c>
      <c r="S915" s="11">
        <v>0</v>
      </c>
    </row>
    <row r="916" spans="1:19" x14ac:dyDescent="0.25">
      <c r="A916" s="1">
        <v>914</v>
      </c>
      <c r="B916" s="10">
        <v>81719</v>
      </c>
      <c r="C916" s="1" t="s">
        <v>5704</v>
      </c>
      <c r="D916" s="1" t="s">
        <v>5705</v>
      </c>
      <c r="E916" s="1" t="s">
        <v>46</v>
      </c>
      <c r="F916" s="1" t="s">
        <v>15</v>
      </c>
      <c r="G916" s="10">
        <v>12000</v>
      </c>
      <c r="H916" s="1" t="s">
        <v>1237</v>
      </c>
      <c r="I916" s="10">
        <v>3567</v>
      </c>
      <c r="J916" s="1" t="s">
        <v>5706</v>
      </c>
      <c r="K916" s="1" t="s">
        <v>5707</v>
      </c>
      <c r="L916" s="1" t="s">
        <v>5708</v>
      </c>
      <c r="M916" s="1" t="s">
        <v>5709</v>
      </c>
      <c r="N916" s="10">
        <v>7</v>
      </c>
      <c r="O916" s="10">
        <v>18</v>
      </c>
      <c r="P916" s="10">
        <v>1</v>
      </c>
      <c r="Q916" s="19">
        <v>9</v>
      </c>
      <c r="R916" s="11">
        <v>81719</v>
      </c>
      <c r="S916" s="11">
        <v>0</v>
      </c>
    </row>
    <row r="917" spans="1:19" x14ac:dyDescent="0.25">
      <c r="A917" s="1">
        <v>915</v>
      </c>
      <c r="B917" s="10">
        <v>1395370</v>
      </c>
      <c r="C917" s="1" t="s">
        <v>5710</v>
      </c>
      <c r="D917" s="1" t="s">
        <v>5711</v>
      </c>
      <c r="E917" s="1" t="s">
        <v>23</v>
      </c>
      <c r="F917" s="1" t="s">
        <v>15</v>
      </c>
      <c r="G917" s="10">
        <v>50000</v>
      </c>
      <c r="H917" s="1" t="s">
        <v>257</v>
      </c>
      <c r="I917" s="10">
        <v>3566</v>
      </c>
      <c r="J917" s="1" t="s">
        <v>5712</v>
      </c>
      <c r="K917" s="1" t="s">
        <v>5713</v>
      </c>
      <c r="L917" s="1" t="s">
        <v>5714</v>
      </c>
      <c r="M917" s="1" t="s">
        <v>5715</v>
      </c>
      <c r="N917" s="10">
        <v>15</v>
      </c>
      <c r="O917" s="10">
        <v>56</v>
      </c>
      <c r="P917" s="10">
        <v>1</v>
      </c>
      <c r="Q917" s="19">
        <v>9</v>
      </c>
      <c r="R917" s="11">
        <v>1395370</v>
      </c>
      <c r="S917" s="11">
        <v>0</v>
      </c>
    </row>
    <row r="918" spans="1:19" x14ac:dyDescent="0.25">
      <c r="A918" s="1">
        <v>916</v>
      </c>
      <c r="B918" s="10">
        <v>221135</v>
      </c>
      <c r="C918" s="1" t="s">
        <v>5716</v>
      </c>
      <c r="D918" s="1" t="s">
        <v>5717</v>
      </c>
      <c r="E918" s="1" t="s">
        <v>1173</v>
      </c>
      <c r="F918" s="1" t="s">
        <v>15</v>
      </c>
      <c r="G918" s="10">
        <v>80000</v>
      </c>
      <c r="H918" s="1" t="s">
        <v>257</v>
      </c>
      <c r="I918" s="10">
        <v>3565</v>
      </c>
      <c r="J918" s="1" t="s">
        <v>5718</v>
      </c>
      <c r="K918" s="1" t="s">
        <v>5719</v>
      </c>
      <c r="L918" s="1" t="s">
        <v>5720</v>
      </c>
      <c r="M918" s="1" t="s">
        <v>5721</v>
      </c>
      <c r="N918" s="10">
        <v>19</v>
      </c>
      <c r="O918" s="10">
        <v>27</v>
      </c>
      <c r="P918" s="10">
        <v>5</v>
      </c>
      <c r="Q918" s="19">
        <v>9</v>
      </c>
      <c r="R918" s="11">
        <v>221135</v>
      </c>
      <c r="S918" s="11">
        <v>0</v>
      </c>
    </row>
    <row r="919" spans="1:19" x14ac:dyDescent="0.25">
      <c r="A919" s="1">
        <v>917</v>
      </c>
      <c r="B919" s="10">
        <v>214930</v>
      </c>
      <c r="C919" s="1" t="s">
        <v>5722</v>
      </c>
      <c r="D919" s="1" t="s">
        <v>5723</v>
      </c>
      <c r="E919" s="1" t="s">
        <v>559</v>
      </c>
      <c r="F919" s="1" t="s">
        <v>15</v>
      </c>
      <c r="G919" s="10">
        <v>180000</v>
      </c>
      <c r="H919" s="1" t="s">
        <v>250</v>
      </c>
      <c r="I919" s="10">
        <v>3564</v>
      </c>
      <c r="J919" s="1" t="s">
        <v>5724</v>
      </c>
      <c r="K919" s="1" t="s">
        <v>5725</v>
      </c>
      <c r="L919" s="1" t="s">
        <v>5726</v>
      </c>
      <c r="M919" s="1" t="s">
        <v>5727</v>
      </c>
      <c r="N919" s="10">
        <v>15</v>
      </c>
      <c r="O919" s="10">
        <v>18</v>
      </c>
      <c r="P919" s="10">
        <v>5</v>
      </c>
      <c r="Q919" s="19">
        <v>9</v>
      </c>
      <c r="R919" s="11">
        <v>214930</v>
      </c>
      <c r="S919" s="11">
        <v>0</v>
      </c>
    </row>
    <row r="920" spans="1:19" x14ac:dyDescent="0.25">
      <c r="A920" s="1">
        <v>918</v>
      </c>
      <c r="B920" s="10">
        <v>202928</v>
      </c>
      <c r="C920" s="1" t="s">
        <v>5728</v>
      </c>
      <c r="D920" s="1" t="s">
        <v>5729</v>
      </c>
      <c r="E920" s="1" t="s">
        <v>14</v>
      </c>
      <c r="F920" s="1" t="s">
        <v>15</v>
      </c>
      <c r="G920" s="10">
        <v>20000</v>
      </c>
      <c r="H920" s="1" t="s">
        <v>2320</v>
      </c>
      <c r="I920" s="10">
        <v>3562</v>
      </c>
      <c r="J920" s="1" t="s">
        <v>5730</v>
      </c>
      <c r="K920" s="1" t="s">
        <v>5731</v>
      </c>
      <c r="L920" s="1" t="s">
        <v>5732</v>
      </c>
      <c r="M920" s="1" t="s">
        <v>5733</v>
      </c>
      <c r="N920" s="10">
        <v>7</v>
      </c>
      <c r="O920" s="10">
        <v>16</v>
      </c>
      <c r="P920" s="10">
        <v>1</v>
      </c>
      <c r="Q920" s="19">
        <v>9</v>
      </c>
      <c r="R920" s="11">
        <v>202928</v>
      </c>
      <c r="S920" s="11">
        <v>0</v>
      </c>
    </row>
    <row r="921" spans="1:19" x14ac:dyDescent="0.25">
      <c r="A921" s="1">
        <v>919</v>
      </c>
      <c r="B921" s="10">
        <v>136723</v>
      </c>
      <c r="C921" s="1" t="s">
        <v>5734</v>
      </c>
      <c r="D921" s="1" t="s">
        <v>5735</v>
      </c>
      <c r="E921" s="1" t="s">
        <v>477</v>
      </c>
      <c r="F921" s="1" t="s">
        <v>15</v>
      </c>
      <c r="G921" s="10">
        <v>110000</v>
      </c>
      <c r="H921" s="1" t="s">
        <v>16</v>
      </c>
      <c r="I921" s="10">
        <v>3562</v>
      </c>
      <c r="J921" s="1" t="s">
        <v>5736</v>
      </c>
      <c r="K921" s="1" t="s">
        <v>5737</v>
      </c>
      <c r="L921" s="1" t="s">
        <v>5738</v>
      </c>
      <c r="M921" s="1" t="s">
        <v>5739</v>
      </c>
      <c r="N921" s="10">
        <v>31</v>
      </c>
      <c r="O921" s="10">
        <v>30</v>
      </c>
      <c r="P921" s="10">
        <v>1</v>
      </c>
      <c r="Q921" s="19">
        <v>9</v>
      </c>
      <c r="R921" s="11">
        <v>136723</v>
      </c>
      <c r="S921" s="11">
        <v>0</v>
      </c>
    </row>
    <row r="922" spans="1:19" x14ac:dyDescent="0.25">
      <c r="A922" s="1">
        <v>920</v>
      </c>
      <c r="B922" s="10">
        <v>92268</v>
      </c>
      <c r="C922" s="1" t="s">
        <v>5740</v>
      </c>
      <c r="D922" s="1" t="s">
        <v>5741</v>
      </c>
      <c r="E922" s="1" t="s">
        <v>46</v>
      </c>
      <c r="F922" s="1" t="s">
        <v>15</v>
      </c>
      <c r="G922" s="10">
        <v>70000</v>
      </c>
      <c r="H922" s="1" t="s">
        <v>560</v>
      </c>
      <c r="I922" s="10">
        <v>3559</v>
      </c>
      <c r="J922" s="1" t="s">
        <v>5742</v>
      </c>
      <c r="K922" s="1" t="s">
        <v>5743</v>
      </c>
      <c r="L922" s="1" t="s">
        <v>5744</v>
      </c>
      <c r="M922" s="1" t="s">
        <v>5745</v>
      </c>
      <c r="N922" s="10">
        <v>16</v>
      </c>
      <c r="O922" s="10">
        <v>53</v>
      </c>
      <c r="P922" s="10">
        <v>5</v>
      </c>
      <c r="Q922" s="19">
        <v>9</v>
      </c>
      <c r="R922" s="11">
        <v>92268</v>
      </c>
      <c r="S922" s="11">
        <v>0</v>
      </c>
    </row>
    <row r="923" spans="1:19" x14ac:dyDescent="0.25">
      <c r="A923" s="1">
        <v>921</v>
      </c>
      <c r="B923" s="10">
        <v>446907</v>
      </c>
      <c r="C923" s="1" t="s">
        <v>5746</v>
      </c>
      <c r="D923" s="1" t="s">
        <v>5747</v>
      </c>
      <c r="E923" s="1" t="s">
        <v>1173</v>
      </c>
      <c r="F923" s="1" t="s">
        <v>15</v>
      </c>
      <c r="G923" s="10">
        <v>250000</v>
      </c>
      <c r="H923" s="1" t="s">
        <v>686</v>
      </c>
      <c r="I923" s="10">
        <v>3554</v>
      </c>
      <c r="J923" s="1" t="s">
        <v>5748</v>
      </c>
      <c r="K923" s="1" t="s">
        <v>5749</v>
      </c>
      <c r="L923" s="1" t="s">
        <v>5750</v>
      </c>
      <c r="M923" s="1" t="s">
        <v>5751</v>
      </c>
      <c r="N923" s="10">
        <v>16</v>
      </c>
      <c r="O923" s="10">
        <v>40</v>
      </c>
      <c r="P923" s="10">
        <v>1</v>
      </c>
      <c r="Q923" s="19">
        <v>9</v>
      </c>
      <c r="R923" s="11">
        <v>446907</v>
      </c>
      <c r="S923" s="11">
        <v>0</v>
      </c>
    </row>
    <row r="924" spans="1:19" x14ac:dyDescent="0.25">
      <c r="A924" s="1">
        <v>922</v>
      </c>
      <c r="B924" s="10">
        <v>257304</v>
      </c>
      <c r="C924" s="1" t="s">
        <v>5752</v>
      </c>
      <c r="D924" s="1" t="s">
        <v>5753</v>
      </c>
      <c r="E924" s="1" t="s">
        <v>23</v>
      </c>
      <c r="F924" s="1" t="s">
        <v>15</v>
      </c>
      <c r="G924" s="10">
        <v>15000</v>
      </c>
      <c r="H924" s="1" t="s">
        <v>1044</v>
      </c>
      <c r="I924" s="10">
        <v>3551</v>
      </c>
      <c r="J924" s="1" t="s">
        <v>5754</v>
      </c>
      <c r="K924" s="1" t="s">
        <v>5755</v>
      </c>
      <c r="L924" s="1" t="s">
        <v>5756</v>
      </c>
      <c r="M924" s="1" t="s">
        <v>5757</v>
      </c>
      <c r="N924" s="10">
        <v>7</v>
      </c>
      <c r="O924" s="10">
        <v>53</v>
      </c>
      <c r="P924" s="10">
        <v>5</v>
      </c>
      <c r="Q924" s="19">
        <v>9</v>
      </c>
      <c r="R924" s="11">
        <v>257304</v>
      </c>
      <c r="S924" s="11">
        <v>0</v>
      </c>
    </row>
    <row r="925" spans="1:19" x14ac:dyDescent="0.25">
      <c r="A925" s="1">
        <v>923</v>
      </c>
      <c r="B925" s="10">
        <v>130071</v>
      </c>
      <c r="C925" s="1" t="s">
        <v>5758</v>
      </c>
      <c r="D925" s="1" t="s">
        <v>5759</v>
      </c>
      <c r="E925" s="1" t="s">
        <v>23</v>
      </c>
      <c r="F925" s="1" t="s">
        <v>15</v>
      </c>
      <c r="G925" s="10">
        <v>28000</v>
      </c>
      <c r="H925" s="1" t="s">
        <v>47</v>
      </c>
      <c r="I925" s="10">
        <v>3546</v>
      </c>
      <c r="J925" s="1" t="s">
        <v>5760</v>
      </c>
      <c r="K925" s="1" t="s">
        <v>5761</v>
      </c>
      <c r="L925" s="1" t="s">
        <v>5762</v>
      </c>
      <c r="M925" s="1" t="s">
        <v>5763</v>
      </c>
      <c r="N925" s="10">
        <v>5</v>
      </c>
      <c r="O925" s="10">
        <v>7</v>
      </c>
      <c r="P925" s="10">
        <v>18</v>
      </c>
      <c r="Q925" s="19">
        <v>9</v>
      </c>
      <c r="R925" s="11">
        <v>130071</v>
      </c>
      <c r="S925" s="11">
        <v>0</v>
      </c>
    </row>
    <row r="926" spans="1:19" x14ac:dyDescent="0.25">
      <c r="A926" s="1">
        <v>924</v>
      </c>
      <c r="B926" s="10">
        <v>142564</v>
      </c>
      <c r="C926" s="1" t="s">
        <v>5764</v>
      </c>
      <c r="D926" s="1" t="s">
        <v>5444</v>
      </c>
      <c r="E926" s="1" t="s">
        <v>5765</v>
      </c>
      <c r="F926" s="1" t="s">
        <v>15</v>
      </c>
      <c r="G926" s="10">
        <v>35000</v>
      </c>
      <c r="H926" s="1" t="s">
        <v>162</v>
      </c>
      <c r="I926" s="10">
        <v>3544</v>
      </c>
      <c r="J926" s="1" t="s">
        <v>5766</v>
      </c>
      <c r="K926" s="1" t="s">
        <v>5767</v>
      </c>
      <c r="L926" s="1" t="s">
        <v>5768</v>
      </c>
      <c r="M926" s="1" t="s">
        <v>5769</v>
      </c>
      <c r="N926" s="10">
        <v>13</v>
      </c>
      <c r="O926" s="10">
        <v>32</v>
      </c>
      <c r="P926" s="10">
        <v>1</v>
      </c>
      <c r="Q926" s="19">
        <v>9</v>
      </c>
      <c r="R926" s="11">
        <v>142564</v>
      </c>
      <c r="S926" s="11">
        <v>0</v>
      </c>
    </row>
    <row r="927" spans="1:19" x14ac:dyDescent="0.25">
      <c r="A927" s="1">
        <v>925</v>
      </c>
      <c r="B927" s="10">
        <v>104905</v>
      </c>
      <c r="C927" s="1" t="s">
        <v>5770</v>
      </c>
      <c r="D927" s="1" t="s">
        <v>5771</v>
      </c>
      <c r="E927" s="1" t="s">
        <v>2162</v>
      </c>
      <c r="F927" s="1" t="s">
        <v>75</v>
      </c>
      <c r="G927" s="10">
        <v>96000</v>
      </c>
      <c r="H927" s="1" t="s">
        <v>827</v>
      </c>
      <c r="I927" s="10">
        <v>3540</v>
      </c>
      <c r="J927" s="1" t="s">
        <v>5772</v>
      </c>
      <c r="K927" s="1" t="s">
        <v>5773</v>
      </c>
      <c r="L927" s="1" t="s">
        <v>5774</v>
      </c>
      <c r="M927" s="1" t="s">
        <v>5775</v>
      </c>
      <c r="N927" s="10">
        <v>21</v>
      </c>
      <c r="O927" s="10">
        <v>36</v>
      </c>
      <c r="P927" s="10">
        <v>1.68</v>
      </c>
      <c r="Q927" s="19">
        <v>6</v>
      </c>
      <c r="R927" s="11">
        <v>132180.29999999999</v>
      </c>
      <c r="S927" s="11">
        <v>1</v>
      </c>
    </row>
    <row r="928" spans="1:19" x14ac:dyDescent="0.25">
      <c r="A928" s="1">
        <v>926</v>
      </c>
      <c r="B928" s="10">
        <v>839145</v>
      </c>
      <c r="C928" s="1" t="s">
        <v>5776</v>
      </c>
      <c r="D928" s="1" t="s">
        <v>5777</v>
      </c>
      <c r="E928" s="1" t="s">
        <v>876</v>
      </c>
      <c r="F928" s="1" t="s">
        <v>15</v>
      </c>
      <c r="G928" s="10">
        <v>80000</v>
      </c>
      <c r="H928" s="1" t="s">
        <v>5778</v>
      </c>
      <c r="I928" s="10">
        <v>3537</v>
      </c>
      <c r="J928" s="1" t="s">
        <v>5779</v>
      </c>
      <c r="K928" s="1" t="s">
        <v>5780</v>
      </c>
      <c r="L928" s="1" t="s">
        <v>5781</v>
      </c>
      <c r="M928" s="1" t="s">
        <v>5782</v>
      </c>
      <c r="N928" s="10">
        <v>21</v>
      </c>
      <c r="O928" s="10">
        <v>49</v>
      </c>
      <c r="P928" s="10">
        <v>5</v>
      </c>
      <c r="Q928" s="19">
        <v>9</v>
      </c>
      <c r="R928" s="11">
        <v>839145</v>
      </c>
      <c r="S928" s="11">
        <v>0</v>
      </c>
    </row>
    <row r="929" spans="1:19" x14ac:dyDescent="0.25">
      <c r="A929" s="1">
        <v>927</v>
      </c>
      <c r="B929" s="10">
        <v>411134</v>
      </c>
      <c r="C929" s="1" t="s">
        <v>5783</v>
      </c>
      <c r="D929" s="1" t="s">
        <v>5784</v>
      </c>
      <c r="E929" s="1" t="s">
        <v>5785</v>
      </c>
      <c r="F929" s="1" t="s">
        <v>15</v>
      </c>
      <c r="G929" s="10">
        <v>48250</v>
      </c>
      <c r="H929" s="1" t="s">
        <v>16</v>
      </c>
      <c r="I929" s="10">
        <v>3536</v>
      </c>
      <c r="J929" s="1" t="s">
        <v>5786</v>
      </c>
      <c r="K929" s="1" t="s">
        <v>5787</v>
      </c>
      <c r="L929" s="1" t="s">
        <v>5788</v>
      </c>
      <c r="M929" s="1" t="s">
        <v>5789</v>
      </c>
      <c r="N929" s="10">
        <v>4</v>
      </c>
      <c r="O929" s="10">
        <v>54</v>
      </c>
      <c r="P929" s="10">
        <v>55</v>
      </c>
      <c r="Q929" s="19">
        <v>9</v>
      </c>
      <c r="R929" s="11">
        <v>411134</v>
      </c>
      <c r="S929" s="11">
        <v>0</v>
      </c>
    </row>
    <row r="930" spans="1:19" x14ac:dyDescent="0.25">
      <c r="A930" s="1">
        <v>928</v>
      </c>
      <c r="B930" s="10">
        <v>121096</v>
      </c>
      <c r="C930" s="1" t="s">
        <v>5790</v>
      </c>
      <c r="D930" s="1" t="s">
        <v>5791</v>
      </c>
      <c r="E930" s="1" t="s">
        <v>46</v>
      </c>
      <c r="F930" s="1" t="s">
        <v>15</v>
      </c>
      <c r="G930" s="10">
        <v>100000</v>
      </c>
      <c r="H930" s="1" t="s">
        <v>257</v>
      </c>
      <c r="I930" s="10">
        <v>3535</v>
      </c>
      <c r="J930" s="1" t="s">
        <v>5792</v>
      </c>
      <c r="K930" s="1" t="s">
        <v>5793</v>
      </c>
      <c r="L930" s="1" t="s">
        <v>5794</v>
      </c>
      <c r="M930" s="1" t="s">
        <v>5795</v>
      </c>
      <c r="N930" s="10">
        <v>20</v>
      </c>
      <c r="O930" s="10">
        <v>36</v>
      </c>
      <c r="P930" s="10">
        <v>15</v>
      </c>
      <c r="Q930" s="19">
        <v>9</v>
      </c>
      <c r="R930" s="11">
        <v>121096</v>
      </c>
      <c r="S930" s="11">
        <v>0</v>
      </c>
    </row>
    <row r="931" spans="1:19" x14ac:dyDescent="0.25">
      <c r="A931" s="1">
        <v>929</v>
      </c>
      <c r="B931" s="10">
        <v>42451</v>
      </c>
      <c r="C931" s="1" t="s">
        <v>5796</v>
      </c>
      <c r="D931" s="1" t="s">
        <v>215</v>
      </c>
      <c r="E931" s="1" t="s">
        <v>14</v>
      </c>
      <c r="F931" s="1" t="s">
        <v>15</v>
      </c>
      <c r="G931" s="10">
        <v>200</v>
      </c>
      <c r="H931" s="1" t="s">
        <v>162</v>
      </c>
      <c r="I931" s="10">
        <v>3535</v>
      </c>
      <c r="J931" s="1" t="s">
        <v>5797</v>
      </c>
      <c r="K931" s="1" t="s">
        <v>5798</v>
      </c>
      <c r="L931" s="1" t="s">
        <v>5799</v>
      </c>
      <c r="M931" s="1" t="s">
        <v>5800</v>
      </c>
      <c r="N931" s="10">
        <v>1</v>
      </c>
      <c r="O931" s="10">
        <v>8</v>
      </c>
      <c r="P931" s="10">
        <v>10</v>
      </c>
      <c r="Q931" s="19">
        <v>9</v>
      </c>
      <c r="R931" s="11">
        <v>42451</v>
      </c>
      <c r="S931" s="11">
        <v>0</v>
      </c>
    </row>
    <row r="932" spans="1:19" x14ac:dyDescent="0.25">
      <c r="A932" s="1">
        <v>930</v>
      </c>
      <c r="B932" s="10">
        <v>268702</v>
      </c>
      <c r="C932" s="1" t="s">
        <v>5801</v>
      </c>
      <c r="D932" s="1" t="s">
        <v>1660</v>
      </c>
      <c r="E932" s="1" t="s">
        <v>23</v>
      </c>
      <c r="F932" s="1" t="s">
        <v>15</v>
      </c>
      <c r="G932" s="10">
        <v>50000</v>
      </c>
      <c r="H932" s="1" t="s">
        <v>257</v>
      </c>
      <c r="I932" s="10">
        <v>3534</v>
      </c>
      <c r="J932" s="1" t="s">
        <v>5802</v>
      </c>
      <c r="K932" s="1" t="s">
        <v>5803</v>
      </c>
      <c r="L932" s="1" t="s">
        <v>5804</v>
      </c>
      <c r="M932" s="1" t="s">
        <v>5805</v>
      </c>
      <c r="N932" s="10">
        <v>47</v>
      </c>
      <c r="O932" s="10">
        <v>38</v>
      </c>
      <c r="P932" s="10">
        <v>10</v>
      </c>
      <c r="Q932" s="19">
        <v>9</v>
      </c>
      <c r="R932" s="11">
        <v>268702</v>
      </c>
      <c r="S932" s="11">
        <v>0</v>
      </c>
    </row>
    <row r="933" spans="1:19" x14ac:dyDescent="0.25">
      <c r="A933" s="1">
        <v>931</v>
      </c>
      <c r="B933" s="10">
        <v>115111</v>
      </c>
      <c r="C933" s="1" t="s">
        <v>5806</v>
      </c>
      <c r="D933" s="1" t="s">
        <v>5807</v>
      </c>
      <c r="E933" s="1" t="s">
        <v>665</v>
      </c>
      <c r="F933" s="1" t="s">
        <v>15</v>
      </c>
      <c r="G933" s="10">
        <v>20000</v>
      </c>
      <c r="H933" s="1" t="s">
        <v>666</v>
      </c>
      <c r="I933" s="10">
        <v>3531</v>
      </c>
      <c r="J933" s="1" t="s">
        <v>5808</v>
      </c>
      <c r="K933" s="1" t="s">
        <v>5809</v>
      </c>
      <c r="L933" s="1" t="s">
        <v>5810</v>
      </c>
      <c r="M933" s="1" t="s">
        <v>5811</v>
      </c>
      <c r="N933" s="10">
        <v>12</v>
      </c>
      <c r="O933" s="10">
        <v>57</v>
      </c>
      <c r="P933" s="10">
        <v>1</v>
      </c>
      <c r="Q933" s="19">
        <v>9</v>
      </c>
      <c r="R933" s="11">
        <v>115111</v>
      </c>
      <c r="S933" s="11">
        <v>0</v>
      </c>
    </row>
    <row r="934" spans="1:19" x14ac:dyDescent="0.25">
      <c r="A934" s="1">
        <v>932</v>
      </c>
      <c r="B934" s="10">
        <v>95564</v>
      </c>
      <c r="C934" s="1" t="s">
        <v>5812</v>
      </c>
      <c r="D934" s="1" t="s">
        <v>5813</v>
      </c>
      <c r="E934" s="1" t="s">
        <v>14</v>
      </c>
      <c r="F934" s="1" t="s">
        <v>15</v>
      </c>
      <c r="G934" s="10">
        <v>15000</v>
      </c>
      <c r="H934" s="1" t="s">
        <v>5096</v>
      </c>
      <c r="I934" s="10">
        <v>3531</v>
      </c>
      <c r="J934" s="1" t="s">
        <v>5814</v>
      </c>
      <c r="K934" s="1" t="s">
        <v>5815</v>
      </c>
      <c r="L934" s="1" t="s">
        <v>5816</v>
      </c>
      <c r="M934" s="1" t="s">
        <v>5817</v>
      </c>
      <c r="N934" s="10">
        <v>10</v>
      </c>
      <c r="O934" s="10">
        <v>10</v>
      </c>
      <c r="P934" s="10">
        <v>1</v>
      </c>
      <c r="Q934" s="19">
        <v>9</v>
      </c>
      <c r="R934" s="11">
        <v>95564</v>
      </c>
      <c r="S934" s="11">
        <v>0</v>
      </c>
    </row>
    <row r="935" spans="1:19" x14ac:dyDescent="0.25">
      <c r="A935" s="1">
        <v>933</v>
      </c>
      <c r="B935" s="10">
        <v>339973</v>
      </c>
      <c r="C935" s="1" t="s">
        <v>5818</v>
      </c>
      <c r="D935" s="1" t="s">
        <v>5819</v>
      </c>
      <c r="E935" s="1" t="s">
        <v>14</v>
      </c>
      <c r="F935" s="1" t="s">
        <v>15</v>
      </c>
      <c r="G935" s="10">
        <v>30000</v>
      </c>
      <c r="H935" s="1" t="s">
        <v>136</v>
      </c>
      <c r="I935" s="10">
        <v>3528</v>
      </c>
      <c r="J935" s="1" t="s">
        <v>5820</v>
      </c>
      <c r="K935" s="1" t="s">
        <v>5821</v>
      </c>
      <c r="L935" s="1" t="s">
        <v>5822</v>
      </c>
      <c r="M935" s="1" t="s">
        <v>5823</v>
      </c>
      <c r="N935" s="10">
        <v>5</v>
      </c>
      <c r="O935" s="10">
        <v>19</v>
      </c>
      <c r="P935" s="10">
        <v>1</v>
      </c>
      <c r="Q935" s="19">
        <v>9</v>
      </c>
      <c r="R935" s="11">
        <v>339973</v>
      </c>
      <c r="S935" s="11">
        <v>0</v>
      </c>
    </row>
    <row r="936" spans="1:19" x14ac:dyDescent="0.25">
      <c r="A936" s="1">
        <v>934</v>
      </c>
      <c r="B936" s="10">
        <v>147526</v>
      </c>
      <c r="C936" s="1" t="s">
        <v>5824</v>
      </c>
      <c r="D936" s="1" t="s">
        <v>5825</v>
      </c>
      <c r="E936" s="1" t="s">
        <v>2967</v>
      </c>
      <c r="F936" s="1" t="s">
        <v>15</v>
      </c>
      <c r="G936" s="10">
        <v>15000</v>
      </c>
      <c r="H936" s="1" t="s">
        <v>5826</v>
      </c>
      <c r="I936" s="10">
        <v>3527</v>
      </c>
      <c r="J936" s="1" t="s">
        <v>5827</v>
      </c>
      <c r="K936" s="1" t="s">
        <v>5828</v>
      </c>
      <c r="L936" s="1" t="s">
        <v>5829</v>
      </c>
      <c r="M936" s="1" t="s">
        <v>5830</v>
      </c>
      <c r="N936" s="10">
        <v>6</v>
      </c>
      <c r="O936" s="10">
        <v>55</v>
      </c>
      <c r="P936" s="10">
        <v>1</v>
      </c>
      <c r="Q936" s="19">
        <v>9</v>
      </c>
      <c r="R936" s="11">
        <v>147526</v>
      </c>
      <c r="S936" s="11">
        <v>0</v>
      </c>
    </row>
    <row r="937" spans="1:19" x14ac:dyDescent="0.25">
      <c r="A937" s="1">
        <v>935</v>
      </c>
      <c r="B937" s="10">
        <v>115797</v>
      </c>
      <c r="C937" s="1" t="s">
        <v>5831</v>
      </c>
      <c r="D937" s="1" t="s">
        <v>5832</v>
      </c>
      <c r="E937" s="1" t="s">
        <v>23</v>
      </c>
      <c r="F937" s="1" t="s">
        <v>15</v>
      </c>
      <c r="G937" s="10">
        <v>15000</v>
      </c>
      <c r="H937" s="1" t="s">
        <v>5833</v>
      </c>
      <c r="I937" s="10">
        <v>3526</v>
      </c>
      <c r="J937" s="1" t="s">
        <v>5834</v>
      </c>
      <c r="K937" s="1" t="s">
        <v>5835</v>
      </c>
      <c r="L937" s="1" t="s">
        <v>5836</v>
      </c>
      <c r="M937" s="1" t="s">
        <v>5837</v>
      </c>
      <c r="N937" s="10">
        <v>8</v>
      </c>
      <c r="O937" s="10">
        <v>52</v>
      </c>
      <c r="P937" s="10">
        <v>10</v>
      </c>
      <c r="Q937" s="19">
        <v>9</v>
      </c>
      <c r="R937" s="11">
        <v>115797</v>
      </c>
      <c r="S937" s="11">
        <v>0</v>
      </c>
    </row>
    <row r="938" spans="1:19" x14ac:dyDescent="0.25">
      <c r="A938" s="1">
        <v>936</v>
      </c>
      <c r="B938" s="10">
        <v>767472</v>
      </c>
      <c r="C938" s="1" t="s">
        <v>5838</v>
      </c>
      <c r="D938" s="1" t="s">
        <v>5839</v>
      </c>
      <c r="E938" s="1" t="s">
        <v>189</v>
      </c>
      <c r="F938" s="1" t="s">
        <v>15</v>
      </c>
      <c r="G938" s="10">
        <v>250000</v>
      </c>
      <c r="H938" s="1" t="s">
        <v>39</v>
      </c>
      <c r="I938" s="10">
        <v>3526</v>
      </c>
      <c r="J938" s="1" t="s">
        <v>5840</v>
      </c>
      <c r="K938" s="1" t="s">
        <v>5841</v>
      </c>
      <c r="L938" s="1" t="s">
        <v>5842</v>
      </c>
      <c r="M938" s="1" t="s">
        <v>5843</v>
      </c>
      <c r="N938" s="10">
        <v>15</v>
      </c>
      <c r="O938" s="10">
        <v>51</v>
      </c>
      <c r="P938" s="10">
        <v>149</v>
      </c>
      <c r="Q938" s="19">
        <v>9</v>
      </c>
      <c r="R938" s="11">
        <v>767472</v>
      </c>
      <c r="S938" s="11">
        <v>0</v>
      </c>
    </row>
    <row r="939" spans="1:19" x14ac:dyDescent="0.25">
      <c r="A939" s="1">
        <v>937</v>
      </c>
      <c r="B939" s="10">
        <v>102518</v>
      </c>
      <c r="C939" s="1" t="s">
        <v>5844</v>
      </c>
      <c r="D939" s="1" t="s">
        <v>5845</v>
      </c>
      <c r="E939" s="1" t="s">
        <v>46</v>
      </c>
      <c r="F939" s="1" t="s">
        <v>15</v>
      </c>
      <c r="G939" s="10">
        <v>40000</v>
      </c>
      <c r="H939" s="1" t="s">
        <v>527</v>
      </c>
      <c r="I939" s="10">
        <v>3526</v>
      </c>
      <c r="J939" s="1" t="s">
        <v>5846</v>
      </c>
      <c r="K939" s="1" t="s">
        <v>5847</v>
      </c>
      <c r="L939" s="1" t="s">
        <v>5845</v>
      </c>
      <c r="M939" s="1" t="s">
        <v>5848</v>
      </c>
      <c r="N939" s="10">
        <v>16</v>
      </c>
      <c r="O939" s="10">
        <v>4</v>
      </c>
      <c r="P939" s="10">
        <v>1</v>
      </c>
      <c r="Q939" s="19">
        <v>9</v>
      </c>
      <c r="R939" s="11">
        <v>102518</v>
      </c>
      <c r="S939" s="11">
        <v>0</v>
      </c>
    </row>
    <row r="940" spans="1:19" x14ac:dyDescent="0.25">
      <c r="A940" s="1">
        <v>938</v>
      </c>
      <c r="B940" s="10">
        <v>184587</v>
      </c>
      <c r="C940" s="1" t="s">
        <v>5849</v>
      </c>
      <c r="D940" s="1" t="s">
        <v>5850</v>
      </c>
      <c r="E940" s="1" t="s">
        <v>23</v>
      </c>
      <c r="F940" s="1" t="s">
        <v>15</v>
      </c>
      <c r="G940" s="10">
        <v>50000</v>
      </c>
      <c r="H940" s="1" t="s">
        <v>625</v>
      </c>
      <c r="I940" s="10">
        <v>3525</v>
      </c>
      <c r="J940" s="1" t="s">
        <v>5851</v>
      </c>
      <c r="K940" s="1" t="s">
        <v>5852</v>
      </c>
      <c r="L940" s="1" t="s">
        <v>5853</v>
      </c>
      <c r="M940" s="1" t="s">
        <v>5854</v>
      </c>
      <c r="N940" s="10">
        <v>21</v>
      </c>
      <c r="O940" s="10">
        <v>48</v>
      </c>
      <c r="P940" s="10">
        <v>1</v>
      </c>
      <c r="Q940" s="19">
        <v>9</v>
      </c>
      <c r="R940" s="11">
        <v>184587</v>
      </c>
      <c r="S940" s="11">
        <v>0</v>
      </c>
    </row>
    <row r="941" spans="1:19" x14ac:dyDescent="0.25">
      <c r="A941" s="1">
        <v>939</v>
      </c>
      <c r="B941" s="10">
        <v>268437</v>
      </c>
      <c r="C941" s="1" t="s">
        <v>5855</v>
      </c>
      <c r="D941" s="1" t="s">
        <v>5856</v>
      </c>
      <c r="E941" s="1" t="s">
        <v>83</v>
      </c>
      <c r="F941" s="1" t="s">
        <v>15</v>
      </c>
      <c r="G941" s="10">
        <v>50000</v>
      </c>
      <c r="H941" s="1" t="s">
        <v>16</v>
      </c>
      <c r="I941" s="10">
        <v>3525</v>
      </c>
      <c r="J941" s="1" t="s">
        <v>5857</v>
      </c>
      <c r="K941" s="1" t="s">
        <v>5858</v>
      </c>
      <c r="L941" s="1" t="s">
        <v>5859</v>
      </c>
      <c r="M941" s="1" t="s">
        <v>5860</v>
      </c>
      <c r="N941" s="10">
        <v>9</v>
      </c>
      <c r="O941" s="10">
        <v>48</v>
      </c>
      <c r="P941" s="10">
        <v>1</v>
      </c>
      <c r="Q941" s="19">
        <v>9</v>
      </c>
      <c r="R941" s="11">
        <v>268437</v>
      </c>
      <c r="S941" s="11">
        <v>0</v>
      </c>
    </row>
    <row r="942" spans="1:19" x14ac:dyDescent="0.25">
      <c r="A942" s="1">
        <v>940</v>
      </c>
      <c r="B942" s="10">
        <v>337347</v>
      </c>
      <c r="C942" s="1" t="s">
        <v>5861</v>
      </c>
      <c r="D942" s="1" t="s">
        <v>5862</v>
      </c>
      <c r="E942" s="1" t="s">
        <v>83</v>
      </c>
      <c r="F942" s="1" t="s">
        <v>945</v>
      </c>
      <c r="G942" s="10">
        <v>50000</v>
      </c>
      <c r="H942" s="1" t="s">
        <v>2730</v>
      </c>
      <c r="I942" s="10">
        <v>3523</v>
      </c>
      <c r="J942" s="1" t="s">
        <v>5863</v>
      </c>
      <c r="K942" s="1" t="s">
        <v>5864</v>
      </c>
      <c r="L942" s="1" t="s">
        <v>5865</v>
      </c>
      <c r="M942" s="1" t="s">
        <v>5866</v>
      </c>
      <c r="N942" s="10">
        <v>10</v>
      </c>
      <c r="O942" s="10">
        <v>35</v>
      </c>
      <c r="P942" s="10">
        <v>3</v>
      </c>
      <c r="Q942" s="19">
        <v>5</v>
      </c>
      <c r="R942" s="11">
        <v>367708.23000000004</v>
      </c>
      <c r="S942" s="11">
        <v>1</v>
      </c>
    </row>
    <row r="943" spans="1:19" x14ac:dyDescent="0.25">
      <c r="A943" s="1">
        <v>941</v>
      </c>
      <c r="B943" s="10">
        <v>1438765</v>
      </c>
      <c r="C943" s="1" t="s">
        <v>5867</v>
      </c>
      <c r="D943" s="1" t="s">
        <v>5868</v>
      </c>
      <c r="E943" s="1" t="s">
        <v>573</v>
      </c>
      <c r="F943" s="1" t="s">
        <v>15</v>
      </c>
      <c r="G943" s="10">
        <v>100000</v>
      </c>
      <c r="H943" s="1" t="s">
        <v>47</v>
      </c>
      <c r="I943" s="10">
        <v>3520</v>
      </c>
      <c r="J943" s="1" t="s">
        <v>5869</v>
      </c>
      <c r="K943" s="1" t="s">
        <v>5870</v>
      </c>
      <c r="L943" s="1" t="s">
        <v>5871</v>
      </c>
      <c r="M943" s="1" t="s">
        <v>5872</v>
      </c>
      <c r="N943" s="10">
        <v>10</v>
      </c>
      <c r="O943" s="10">
        <v>57</v>
      </c>
      <c r="P943" s="10">
        <v>7</v>
      </c>
      <c r="Q943" s="19">
        <v>9</v>
      </c>
      <c r="R943" s="11">
        <v>1438765</v>
      </c>
      <c r="S943" s="11">
        <v>0</v>
      </c>
    </row>
    <row r="944" spans="1:19" x14ac:dyDescent="0.25">
      <c r="A944" s="1">
        <v>942</v>
      </c>
      <c r="B944" s="10">
        <v>231370</v>
      </c>
      <c r="C944" s="1" t="s">
        <v>5873</v>
      </c>
      <c r="D944" s="1" t="s">
        <v>5874</v>
      </c>
      <c r="E944" s="1" t="s">
        <v>46</v>
      </c>
      <c r="F944" s="1" t="s">
        <v>15</v>
      </c>
      <c r="G944" s="10">
        <v>139000</v>
      </c>
      <c r="H944" s="1" t="s">
        <v>5875</v>
      </c>
      <c r="I944" s="10">
        <v>3519</v>
      </c>
      <c r="J944" s="1" t="s">
        <v>5876</v>
      </c>
      <c r="K944" s="1" t="s">
        <v>5877</v>
      </c>
      <c r="L944" s="1" t="s">
        <v>5878</v>
      </c>
      <c r="M944" s="1" t="s">
        <v>5879</v>
      </c>
      <c r="N944" s="10">
        <v>20</v>
      </c>
      <c r="O944" s="10">
        <v>60</v>
      </c>
      <c r="P944" s="10">
        <v>5</v>
      </c>
      <c r="Q944" s="19">
        <v>9</v>
      </c>
      <c r="R944" s="11">
        <v>231370</v>
      </c>
      <c r="S944" s="11">
        <v>0</v>
      </c>
    </row>
    <row r="945" spans="1:19" x14ac:dyDescent="0.25">
      <c r="A945" s="1">
        <v>943</v>
      </c>
      <c r="B945" s="10">
        <v>442313</v>
      </c>
      <c r="C945" s="1" t="s">
        <v>5880</v>
      </c>
      <c r="D945" s="1" t="s">
        <v>5881</v>
      </c>
      <c r="E945" s="1" t="s">
        <v>5882</v>
      </c>
      <c r="F945" s="1" t="s">
        <v>15</v>
      </c>
      <c r="G945" s="10">
        <v>350000</v>
      </c>
      <c r="H945" s="1" t="s">
        <v>5883</v>
      </c>
      <c r="I945" s="10">
        <v>3518</v>
      </c>
      <c r="J945" s="1" t="s">
        <v>5884</v>
      </c>
      <c r="K945" s="1" t="s">
        <v>5885</v>
      </c>
      <c r="L945" s="1" t="s">
        <v>5886</v>
      </c>
      <c r="M945" s="1" t="s">
        <v>5887</v>
      </c>
      <c r="N945" s="10">
        <v>38</v>
      </c>
      <c r="O945" s="10">
        <v>55</v>
      </c>
      <c r="P945" s="10">
        <v>2</v>
      </c>
      <c r="Q945" s="19">
        <v>9</v>
      </c>
      <c r="R945" s="11">
        <v>442313</v>
      </c>
      <c r="S945" s="11">
        <v>0</v>
      </c>
    </row>
    <row r="946" spans="1:19" x14ac:dyDescent="0.25">
      <c r="A946" s="1">
        <v>944</v>
      </c>
      <c r="B946" s="10">
        <v>62020</v>
      </c>
      <c r="C946" s="1" t="s">
        <v>5888</v>
      </c>
      <c r="D946" s="1" t="s">
        <v>5889</v>
      </c>
      <c r="E946" s="1" t="s">
        <v>23</v>
      </c>
      <c r="F946" s="1" t="s">
        <v>15</v>
      </c>
      <c r="G946" s="10">
        <v>10000</v>
      </c>
      <c r="H946" s="1" t="s">
        <v>162</v>
      </c>
      <c r="I946" s="10">
        <v>3518</v>
      </c>
      <c r="J946" s="1" t="s">
        <v>5890</v>
      </c>
      <c r="K946" s="1" t="s">
        <v>5891</v>
      </c>
      <c r="L946" s="1" t="s">
        <v>5892</v>
      </c>
      <c r="M946" s="1" t="s">
        <v>5893</v>
      </c>
      <c r="N946" s="10">
        <v>10</v>
      </c>
      <c r="O946" s="10">
        <v>48</v>
      </c>
      <c r="P946" s="10">
        <v>5</v>
      </c>
      <c r="Q946" s="19">
        <v>9</v>
      </c>
      <c r="R946" s="11">
        <v>62020</v>
      </c>
      <c r="S946" s="11">
        <v>0</v>
      </c>
    </row>
    <row r="947" spans="1:19" x14ac:dyDescent="0.25">
      <c r="A947" s="1">
        <v>945</v>
      </c>
      <c r="B947" s="10">
        <v>77467</v>
      </c>
      <c r="C947" s="1" t="s">
        <v>5894</v>
      </c>
      <c r="D947" s="1" t="s">
        <v>5895</v>
      </c>
      <c r="E947" s="1" t="s">
        <v>2062</v>
      </c>
      <c r="F947" s="1" t="s">
        <v>75</v>
      </c>
      <c r="G947" s="10">
        <v>3000</v>
      </c>
      <c r="H947" s="1" t="s">
        <v>291</v>
      </c>
      <c r="I947" s="10">
        <v>3517</v>
      </c>
      <c r="J947" s="1" t="s">
        <v>5896</v>
      </c>
      <c r="K947" s="1" t="s">
        <v>5897</v>
      </c>
      <c r="L947" s="1" t="s">
        <v>5898</v>
      </c>
      <c r="M947" s="1" t="s">
        <v>5899</v>
      </c>
      <c r="N947" s="10">
        <v>6</v>
      </c>
      <c r="O947" s="10">
        <v>59</v>
      </c>
      <c r="P947" s="10">
        <v>8</v>
      </c>
      <c r="Q947" s="19">
        <v>6</v>
      </c>
      <c r="R947" s="11">
        <v>97608.42</v>
      </c>
      <c r="S947" s="11">
        <v>1</v>
      </c>
    </row>
    <row r="948" spans="1:19" x14ac:dyDescent="0.25">
      <c r="A948" s="1">
        <v>946</v>
      </c>
      <c r="B948" s="10">
        <v>1290439</v>
      </c>
      <c r="C948" s="1" t="s">
        <v>5900</v>
      </c>
      <c r="D948" s="1" t="s">
        <v>5901</v>
      </c>
      <c r="E948" s="1" t="s">
        <v>189</v>
      </c>
      <c r="F948" s="1" t="s">
        <v>15</v>
      </c>
      <c r="G948" s="10">
        <v>100000</v>
      </c>
      <c r="H948" s="1" t="s">
        <v>47</v>
      </c>
      <c r="I948" s="10">
        <v>3515</v>
      </c>
      <c r="J948" s="1" t="s">
        <v>5902</v>
      </c>
      <c r="K948" s="1" t="s">
        <v>5903</v>
      </c>
      <c r="L948" s="1" t="s">
        <v>5904</v>
      </c>
      <c r="M948" s="1" t="s">
        <v>5905</v>
      </c>
      <c r="N948" s="10">
        <v>14</v>
      </c>
      <c r="O948" s="10">
        <v>41</v>
      </c>
      <c r="P948" s="10">
        <v>15</v>
      </c>
      <c r="Q948" s="19">
        <v>9</v>
      </c>
      <c r="R948" s="11">
        <v>1290439</v>
      </c>
      <c r="S948" s="11">
        <v>0</v>
      </c>
    </row>
    <row r="949" spans="1:19" x14ac:dyDescent="0.25">
      <c r="A949" s="1">
        <v>947</v>
      </c>
      <c r="B949" s="10">
        <v>64973</v>
      </c>
      <c r="C949" s="1" t="s">
        <v>5906</v>
      </c>
      <c r="D949" s="1" t="s">
        <v>5907</v>
      </c>
      <c r="E949" s="1" t="s">
        <v>665</v>
      </c>
      <c r="F949" s="1" t="s">
        <v>15</v>
      </c>
      <c r="G949" s="10">
        <v>13000</v>
      </c>
      <c r="H949" s="1" t="s">
        <v>3750</v>
      </c>
      <c r="I949" s="10">
        <v>3508</v>
      </c>
      <c r="J949" s="1" t="s">
        <v>5908</v>
      </c>
      <c r="K949" s="1" t="s">
        <v>5909</v>
      </c>
      <c r="L949" s="1" t="s">
        <v>5910</v>
      </c>
      <c r="M949" s="1" t="s">
        <v>5911</v>
      </c>
      <c r="N949" s="10">
        <v>18</v>
      </c>
      <c r="O949" s="10">
        <v>37</v>
      </c>
      <c r="P949" s="10">
        <v>1</v>
      </c>
      <c r="Q949" s="19">
        <v>9</v>
      </c>
      <c r="R949" s="11">
        <v>64973</v>
      </c>
      <c r="S949" s="11">
        <v>0</v>
      </c>
    </row>
    <row r="950" spans="1:19" x14ac:dyDescent="0.25">
      <c r="A950" s="1">
        <v>948</v>
      </c>
      <c r="B950" s="10">
        <v>147762</v>
      </c>
      <c r="C950" s="1" t="s">
        <v>5912</v>
      </c>
      <c r="D950" s="1" t="s">
        <v>5913</v>
      </c>
      <c r="E950" s="1" t="s">
        <v>14</v>
      </c>
      <c r="F950" s="1" t="s">
        <v>15</v>
      </c>
      <c r="G950" s="10">
        <v>20000</v>
      </c>
      <c r="H950" s="1" t="s">
        <v>136</v>
      </c>
      <c r="I950" s="10">
        <v>3503</v>
      </c>
      <c r="J950" s="1" t="s">
        <v>5914</v>
      </c>
      <c r="K950" s="1" t="s">
        <v>5915</v>
      </c>
      <c r="L950" s="1" t="s">
        <v>5916</v>
      </c>
      <c r="M950" s="1" t="s">
        <v>5917</v>
      </c>
      <c r="N950" s="10">
        <v>9</v>
      </c>
      <c r="O950" s="10">
        <v>22</v>
      </c>
      <c r="P950" s="10">
        <v>35</v>
      </c>
      <c r="Q950" s="19">
        <v>9</v>
      </c>
      <c r="R950" s="11">
        <v>147762</v>
      </c>
      <c r="S950" s="11">
        <v>0</v>
      </c>
    </row>
    <row r="951" spans="1:19" x14ac:dyDescent="0.25">
      <c r="A951" s="1">
        <v>949</v>
      </c>
      <c r="B951" s="10">
        <v>179721</v>
      </c>
      <c r="C951" s="1" t="s">
        <v>5918</v>
      </c>
      <c r="D951" s="1" t="s">
        <v>4112</v>
      </c>
      <c r="E951" s="1" t="s">
        <v>14</v>
      </c>
      <c r="F951" s="1" t="s">
        <v>15</v>
      </c>
      <c r="G951" s="10">
        <v>60000</v>
      </c>
      <c r="H951" s="1" t="s">
        <v>305</v>
      </c>
      <c r="I951" s="10">
        <v>3501</v>
      </c>
      <c r="J951" s="1" t="s">
        <v>5919</v>
      </c>
      <c r="K951" s="1" t="s">
        <v>5920</v>
      </c>
      <c r="L951" s="1" t="s">
        <v>5921</v>
      </c>
      <c r="M951" s="1" t="s">
        <v>5922</v>
      </c>
      <c r="N951" s="10">
        <v>39</v>
      </c>
      <c r="O951" s="10">
        <v>33</v>
      </c>
      <c r="P951" s="10">
        <v>1</v>
      </c>
      <c r="Q951" s="19">
        <v>9</v>
      </c>
      <c r="R951" s="11">
        <v>179721</v>
      </c>
      <c r="S951" s="11">
        <v>0</v>
      </c>
    </row>
    <row r="952" spans="1:19" x14ac:dyDescent="0.25">
      <c r="A952" s="1">
        <v>950</v>
      </c>
      <c r="B952" s="10">
        <v>160336</v>
      </c>
      <c r="C952" s="1" t="s">
        <v>5923</v>
      </c>
      <c r="D952" s="1" t="s">
        <v>2358</v>
      </c>
      <c r="E952" s="1" t="s">
        <v>14</v>
      </c>
      <c r="F952" s="1" t="s">
        <v>15</v>
      </c>
      <c r="G952" s="10">
        <v>30000</v>
      </c>
      <c r="H952" s="1" t="s">
        <v>257</v>
      </c>
      <c r="I952" s="10">
        <v>3494</v>
      </c>
      <c r="J952" s="1" t="s">
        <v>5924</v>
      </c>
      <c r="K952" s="1" t="s">
        <v>5925</v>
      </c>
      <c r="L952" s="1" t="s">
        <v>5926</v>
      </c>
      <c r="M952" s="1" t="s">
        <v>5927</v>
      </c>
      <c r="N952" s="10">
        <v>15</v>
      </c>
      <c r="O952" s="10">
        <v>56</v>
      </c>
      <c r="P952" s="10">
        <v>1</v>
      </c>
      <c r="Q952" s="19">
        <v>9</v>
      </c>
      <c r="R952" s="11">
        <v>160336</v>
      </c>
      <c r="S952" s="11">
        <v>0</v>
      </c>
    </row>
    <row r="953" spans="1:19" x14ac:dyDescent="0.25">
      <c r="A953" s="1">
        <v>951</v>
      </c>
      <c r="B953" s="10">
        <v>346330</v>
      </c>
      <c r="C953" s="1" t="s">
        <v>5928</v>
      </c>
      <c r="D953" s="1" t="s">
        <v>4364</v>
      </c>
      <c r="E953" s="1" t="s">
        <v>14</v>
      </c>
      <c r="F953" s="1" t="s">
        <v>75</v>
      </c>
      <c r="G953" s="10">
        <v>25000</v>
      </c>
      <c r="H953" s="1" t="s">
        <v>827</v>
      </c>
      <c r="I953" s="10">
        <v>3494</v>
      </c>
      <c r="J953" s="1" t="s">
        <v>5929</v>
      </c>
      <c r="K953" s="1" t="s">
        <v>5930</v>
      </c>
      <c r="L953" s="1" t="s">
        <v>5931</v>
      </c>
      <c r="M953" s="1" t="s">
        <v>5932</v>
      </c>
      <c r="N953" s="10">
        <v>19</v>
      </c>
      <c r="O953" s="10">
        <v>40</v>
      </c>
      <c r="P953" s="10">
        <v>1.54</v>
      </c>
      <c r="Q953" s="19">
        <v>6</v>
      </c>
      <c r="R953" s="11">
        <v>436375.8</v>
      </c>
      <c r="S953" s="11">
        <v>1</v>
      </c>
    </row>
    <row r="954" spans="1:19" x14ac:dyDescent="0.25">
      <c r="A954" s="1">
        <v>952</v>
      </c>
      <c r="B954" s="10">
        <v>295402</v>
      </c>
      <c r="C954" s="1" t="s">
        <v>5933</v>
      </c>
      <c r="D954" s="1" t="s">
        <v>5934</v>
      </c>
      <c r="E954" s="1" t="s">
        <v>1005</v>
      </c>
      <c r="F954" s="1" t="s">
        <v>15</v>
      </c>
      <c r="G954" s="10">
        <v>66000</v>
      </c>
      <c r="H954" s="1" t="s">
        <v>136</v>
      </c>
      <c r="I954" s="10">
        <v>3491</v>
      </c>
      <c r="J954" s="1" t="s">
        <v>5935</v>
      </c>
      <c r="K954" s="1" t="s">
        <v>5936</v>
      </c>
      <c r="L954" s="1" t="s">
        <v>5937</v>
      </c>
      <c r="M954" s="1" t="s">
        <v>5938</v>
      </c>
      <c r="N954" s="10">
        <v>11</v>
      </c>
      <c r="O954" s="10">
        <v>55</v>
      </c>
      <c r="P954" s="10">
        <v>8</v>
      </c>
      <c r="Q954" s="19">
        <v>9</v>
      </c>
      <c r="R954" s="11">
        <v>295402</v>
      </c>
      <c r="S954" s="11">
        <v>0</v>
      </c>
    </row>
    <row r="955" spans="1:19" x14ac:dyDescent="0.25">
      <c r="A955" s="1">
        <v>953</v>
      </c>
      <c r="B955" s="10">
        <v>130737</v>
      </c>
      <c r="C955" s="1" t="s">
        <v>5939</v>
      </c>
      <c r="D955" s="1" t="s">
        <v>5940</v>
      </c>
      <c r="E955" s="1" t="s">
        <v>534</v>
      </c>
      <c r="F955" s="1" t="s">
        <v>75</v>
      </c>
      <c r="G955" s="10">
        <v>15000</v>
      </c>
      <c r="H955" s="1" t="s">
        <v>827</v>
      </c>
      <c r="I955" s="10">
        <v>3483</v>
      </c>
      <c r="J955" s="1" t="s">
        <v>5941</v>
      </c>
      <c r="K955" s="1" t="s">
        <v>5942</v>
      </c>
      <c r="L955" s="1" t="s">
        <v>5943</v>
      </c>
      <c r="M955" s="1" t="s">
        <v>5944</v>
      </c>
      <c r="N955" s="10">
        <v>12</v>
      </c>
      <c r="O955" s="10">
        <v>58</v>
      </c>
      <c r="P955" s="10">
        <v>20</v>
      </c>
      <c r="Q955" s="19">
        <v>6</v>
      </c>
      <c r="R955" s="11">
        <v>164728.62</v>
      </c>
      <c r="S955" s="11">
        <v>1</v>
      </c>
    </row>
    <row r="956" spans="1:19" x14ac:dyDescent="0.25">
      <c r="A956" s="1">
        <v>954</v>
      </c>
      <c r="B956" s="10">
        <v>88904</v>
      </c>
      <c r="C956" s="1" t="s">
        <v>5945</v>
      </c>
      <c r="D956" s="1" t="s">
        <v>1610</v>
      </c>
      <c r="E956" s="1" t="s">
        <v>189</v>
      </c>
      <c r="F956" s="1" t="s">
        <v>75</v>
      </c>
      <c r="G956" s="10">
        <v>6000</v>
      </c>
      <c r="H956" s="1" t="s">
        <v>827</v>
      </c>
      <c r="I956" s="10">
        <v>3480</v>
      </c>
      <c r="J956" s="1" t="s">
        <v>5946</v>
      </c>
      <c r="K956" s="1" t="s">
        <v>5947</v>
      </c>
      <c r="L956" s="1" t="s">
        <v>5948</v>
      </c>
      <c r="M956" s="1" t="s">
        <v>5949</v>
      </c>
      <c r="N956" s="10">
        <v>9</v>
      </c>
      <c r="O956" s="10">
        <v>56</v>
      </c>
      <c r="P956" s="10">
        <v>1.41</v>
      </c>
      <c r="Q956" s="19">
        <v>6</v>
      </c>
      <c r="R956" s="11">
        <v>112019.04</v>
      </c>
      <c r="S956" s="11">
        <v>1</v>
      </c>
    </row>
    <row r="957" spans="1:19" x14ac:dyDescent="0.25">
      <c r="A957" s="1">
        <v>955</v>
      </c>
      <c r="B957" s="10">
        <v>624474</v>
      </c>
      <c r="C957" s="1" t="s">
        <v>5950</v>
      </c>
      <c r="D957" s="1" t="s">
        <v>5951</v>
      </c>
      <c r="E957" s="1" t="s">
        <v>23</v>
      </c>
      <c r="F957" s="1" t="s">
        <v>15</v>
      </c>
      <c r="G957" s="10">
        <v>15000</v>
      </c>
      <c r="H957" s="1" t="s">
        <v>16</v>
      </c>
      <c r="I957" s="10">
        <v>3478</v>
      </c>
      <c r="J957" s="1" t="s">
        <v>5952</v>
      </c>
      <c r="K957" s="1" t="s">
        <v>5953</v>
      </c>
      <c r="L957" s="1" t="s">
        <v>5954</v>
      </c>
      <c r="M957" s="1" t="s">
        <v>5955</v>
      </c>
      <c r="N957" s="10">
        <v>9</v>
      </c>
      <c r="O957" s="10">
        <v>35</v>
      </c>
      <c r="P957" s="10">
        <v>15</v>
      </c>
      <c r="Q957" s="19">
        <v>9</v>
      </c>
      <c r="R957" s="11">
        <v>624474</v>
      </c>
      <c r="S957" s="11">
        <v>0</v>
      </c>
    </row>
    <row r="958" spans="1:19" x14ac:dyDescent="0.25">
      <c r="A958" s="1">
        <v>956</v>
      </c>
      <c r="B958" s="10">
        <v>580902</v>
      </c>
      <c r="C958" s="1" t="s">
        <v>5956</v>
      </c>
      <c r="D958" s="1" t="s">
        <v>5957</v>
      </c>
      <c r="E958" s="1" t="s">
        <v>189</v>
      </c>
      <c r="F958" s="1" t="s">
        <v>15</v>
      </c>
      <c r="G958" s="10">
        <v>100000</v>
      </c>
      <c r="H958" s="1" t="s">
        <v>250</v>
      </c>
      <c r="I958" s="10">
        <v>3475</v>
      </c>
      <c r="J958" s="1" t="s">
        <v>5958</v>
      </c>
      <c r="K958" s="1" t="s">
        <v>5959</v>
      </c>
      <c r="L958" s="1" t="s">
        <v>5960</v>
      </c>
      <c r="M958" s="1" t="s">
        <v>5961</v>
      </c>
      <c r="N958" s="10">
        <v>10</v>
      </c>
      <c r="O958" s="10">
        <v>45</v>
      </c>
      <c r="P958" s="10">
        <v>1</v>
      </c>
      <c r="Q958" s="19">
        <v>9</v>
      </c>
      <c r="R958" s="11">
        <v>580902</v>
      </c>
      <c r="S958" s="11">
        <v>0</v>
      </c>
    </row>
    <row r="959" spans="1:19" x14ac:dyDescent="0.25">
      <c r="A959" s="1">
        <v>957</v>
      </c>
      <c r="B959" s="10">
        <v>28509</v>
      </c>
      <c r="C959" s="1" t="s">
        <v>5962</v>
      </c>
      <c r="D959" s="1" t="s">
        <v>5963</v>
      </c>
      <c r="E959" s="1" t="s">
        <v>83</v>
      </c>
      <c r="F959" s="1" t="s">
        <v>15</v>
      </c>
      <c r="G959" s="10">
        <v>10000</v>
      </c>
      <c r="H959" s="1" t="s">
        <v>278</v>
      </c>
      <c r="I959" s="10">
        <v>3468</v>
      </c>
      <c r="J959" s="1" t="s">
        <v>5964</v>
      </c>
      <c r="K959" s="1" t="s">
        <v>5965</v>
      </c>
      <c r="L959" s="1" t="s">
        <v>5966</v>
      </c>
      <c r="M959" s="1" t="s">
        <v>5967</v>
      </c>
      <c r="N959" s="10">
        <v>8</v>
      </c>
      <c r="O959" s="10">
        <v>51</v>
      </c>
      <c r="P959" s="10">
        <v>49</v>
      </c>
      <c r="Q959" s="19">
        <v>9</v>
      </c>
      <c r="R959" s="11">
        <v>28509</v>
      </c>
      <c r="S959" s="11">
        <v>0</v>
      </c>
    </row>
    <row r="960" spans="1:19" x14ac:dyDescent="0.25">
      <c r="A960" s="1">
        <v>958</v>
      </c>
      <c r="B960" s="10">
        <v>137232</v>
      </c>
      <c r="C960" s="1" t="s">
        <v>5968</v>
      </c>
      <c r="D960" s="1" t="s">
        <v>5969</v>
      </c>
      <c r="E960" s="1" t="s">
        <v>46</v>
      </c>
      <c r="F960" s="1" t="s">
        <v>15</v>
      </c>
      <c r="G960" s="10">
        <v>120000</v>
      </c>
      <c r="H960" s="1" t="s">
        <v>5970</v>
      </c>
      <c r="I960" s="10">
        <v>3468</v>
      </c>
      <c r="J960" s="1" t="s">
        <v>5971</v>
      </c>
      <c r="K960" s="1" t="s">
        <v>5972</v>
      </c>
      <c r="L960" s="1" t="s">
        <v>5973</v>
      </c>
      <c r="M960" s="1" t="s">
        <v>5974</v>
      </c>
      <c r="N960" s="10">
        <v>16</v>
      </c>
      <c r="O960" s="10">
        <v>10</v>
      </c>
      <c r="P960" s="10">
        <v>10</v>
      </c>
      <c r="Q960" s="19">
        <v>9</v>
      </c>
      <c r="R960" s="11">
        <v>137232</v>
      </c>
      <c r="S960" s="11">
        <v>0</v>
      </c>
    </row>
    <row r="961" spans="1:19" x14ac:dyDescent="0.25">
      <c r="A961" s="1">
        <v>959</v>
      </c>
      <c r="B961" s="10">
        <v>110353</v>
      </c>
      <c r="C961" s="1" t="s">
        <v>5975</v>
      </c>
      <c r="D961" s="1" t="s">
        <v>5976</v>
      </c>
      <c r="E961" s="1" t="s">
        <v>330</v>
      </c>
      <c r="F961" s="1" t="s">
        <v>15</v>
      </c>
      <c r="G961" s="10">
        <v>8000</v>
      </c>
      <c r="H961" s="1" t="s">
        <v>527</v>
      </c>
      <c r="I961" s="10">
        <v>3468</v>
      </c>
      <c r="J961" s="1" t="s">
        <v>5977</v>
      </c>
      <c r="K961" s="1" t="s">
        <v>5978</v>
      </c>
      <c r="L961" s="1" t="s">
        <v>5979</v>
      </c>
      <c r="M961" s="1" t="s">
        <v>5980</v>
      </c>
      <c r="N961" s="10">
        <v>36</v>
      </c>
      <c r="O961" s="10">
        <v>60</v>
      </c>
      <c r="P961" s="10">
        <v>1</v>
      </c>
      <c r="Q961" s="19">
        <v>9</v>
      </c>
      <c r="R961" s="11">
        <v>110353</v>
      </c>
      <c r="S961" s="11">
        <v>0</v>
      </c>
    </row>
    <row r="962" spans="1:19" x14ac:dyDescent="0.25">
      <c r="A962" s="1">
        <v>960</v>
      </c>
      <c r="B962" s="10">
        <v>88093</v>
      </c>
      <c r="C962" s="1" t="s">
        <v>5981</v>
      </c>
      <c r="D962" s="1" t="s">
        <v>5982</v>
      </c>
      <c r="E962" s="1" t="s">
        <v>46</v>
      </c>
      <c r="F962" s="1" t="s">
        <v>15</v>
      </c>
      <c r="G962" s="10">
        <v>14000</v>
      </c>
      <c r="H962" s="1" t="s">
        <v>3564</v>
      </c>
      <c r="I962" s="10">
        <v>3467</v>
      </c>
      <c r="J962" s="1" t="s">
        <v>5983</v>
      </c>
      <c r="K962" s="1" t="s">
        <v>5984</v>
      </c>
      <c r="L962" s="1" t="s">
        <v>5985</v>
      </c>
      <c r="M962" s="1" t="s">
        <v>5986</v>
      </c>
      <c r="N962" s="10">
        <v>28</v>
      </c>
      <c r="O962" s="10">
        <v>30</v>
      </c>
      <c r="P962" s="10">
        <v>1</v>
      </c>
      <c r="Q962" s="19">
        <v>9</v>
      </c>
      <c r="R962" s="11">
        <v>88093</v>
      </c>
      <c r="S962" s="11">
        <v>0</v>
      </c>
    </row>
    <row r="963" spans="1:19" x14ac:dyDescent="0.25">
      <c r="A963" s="1">
        <v>961</v>
      </c>
      <c r="B963" s="10">
        <v>72627</v>
      </c>
      <c r="C963" s="1" t="s">
        <v>5987</v>
      </c>
      <c r="D963" s="1" t="s">
        <v>5988</v>
      </c>
      <c r="E963" s="1" t="s">
        <v>46</v>
      </c>
      <c r="F963" s="1" t="s">
        <v>15</v>
      </c>
      <c r="G963" s="10">
        <v>12500</v>
      </c>
      <c r="H963" s="1" t="s">
        <v>827</v>
      </c>
      <c r="I963" s="10">
        <v>3464</v>
      </c>
      <c r="J963" s="1" t="s">
        <v>5989</v>
      </c>
      <c r="K963" s="1" t="s">
        <v>5990</v>
      </c>
      <c r="L963" s="1" t="s">
        <v>5991</v>
      </c>
      <c r="M963" s="1" t="s">
        <v>5992</v>
      </c>
      <c r="N963" s="10">
        <v>11</v>
      </c>
      <c r="O963" s="10">
        <v>60</v>
      </c>
      <c r="P963" s="10">
        <v>1</v>
      </c>
      <c r="Q963" s="19">
        <v>9</v>
      </c>
      <c r="R963" s="11">
        <v>72627</v>
      </c>
      <c r="S963" s="11">
        <v>0</v>
      </c>
    </row>
    <row r="964" spans="1:19" x14ac:dyDescent="0.25">
      <c r="A964" s="1">
        <v>962</v>
      </c>
      <c r="B964" s="10">
        <v>470279</v>
      </c>
      <c r="C964" s="1" t="s">
        <v>5993</v>
      </c>
      <c r="D964" s="1" t="s">
        <v>5994</v>
      </c>
      <c r="E964" s="1" t="s">
        <v>665</v>
      </c>
      <c r="F964" s="1" t="s">
        <v>15</v>
      </c>
      <c r="G964" s="10">
        <v>75000</v>
      </c>
      <c r="H964" s="1" t="s">
        <v>257</v>
      </c>
      <c r="I964" s="10">
        <v>3463</v>
      </c>
      <c r="J964" s="1" t="s">
        <v>5995</v>
      </c>
      <c r="K964" s="1" t="s">
        <v>5996</v>
      </c>
      <c r="L964" s="1" t="s">
        <v>5997</v>
      </c>
      <c r="M964" s="1" t="s">
        <v>5998</v>
      </c>
      <c r="N964" s="10">
        <v>10</v>
      </c>
      <c r="O964" s="10">
        <v>33</v>
      </c>
      <c r="P964" s="10">
        <v>2</v>
      </c>
      <c r="Q964" s="19">
        <v>9</v>
      </c>
      <c r="R964" s="11">
        <v>470279</v>
      </c>
      <c r="S964" s="11">
        <v>0</v>
      </c>
    </row>
    <row r="965" spans="1:19" x14ac:dyDescent="0.25">
      <c r="A965" s="1">
        <v>963</v>
      </c>
      <c r="B965" s="10">
        <v>311788</v>
      </c>
      <c r="C965" s="1" t="s">
        <v>5999</v>
      </c>
      <c r="D965" s="1" t="s">
        <v>6000</v>
      </c>
      <c r="E965" s="1" t="s">
        <v>189</v>
      </c>
      <c r="F965" s="1" t="s">
        <v>15</v>
      </c>
      <c r="G965" s="10">
        <v>16000</v>
      </c>
      <c r="H965" s="1" t="s">
        <v>1929</v>
      </c>
      <c r="I965" s="10">
        <v>3462</v>
      </c>
      <c r="J965" s="1" t="s">
        <v>6001</v>
      </c>
      <c r="K965" s="1" t="s">
        <v>6002</v>
      </c>
      <c r="L965" s="1" t="s">
        <v>6003</v>
      </c>
      <c r="M965" s="1" t="s">
        <v>6004</v>
      </c>
      <c r="N965" s="10">
        <v>16</v>
      </c>
      <c r="O965" s="10">
        <v>57</v>
      </c>
      <c r="P965" s="10">
        <v>39</v>
      </c>
      <c r="Q965" s="19">
        <v>9</v>
      </c>
      <c r="R965" s="11">
        <v>311788</v>
      </c>
      <c r="S965" s="11">
        <v>0</v>
      </c>
    </row>
    <row r="966" spans="1:19" x14ac:dyDescent="0.25">
      <c r="A966" s="1">
        <v>964</v>
      </c>
      <c r="B966" s="10">
        <v>140405</v>
      </c>
      <c r="C966" s="1" t="s">
        <v>6005</v>
      </c>
      <c r="D966" s="1" t="s">
        <v>6006</v>
      </c>
      <c r="E966" s="1" t="s">
        <v>14</v>
      </c>
      <c r="F966" s="1" t="s">
        <v>84</v>
      </c>
      <c r="G966" s="10">
        <v>15000</v>
      </c>
      <c r="H966" s="1" t="s">
        <v>85</v>
      </c>
      <c r="I966" s="10">
        <v>3460</v>
      </c>
      <c r="J966" s="1" t="s">
        <v>6007</v>
      </c>
      <c r="K966" s="1" t="s">
        <v>6008</v>
      </c>
      <c r="L966" s="1" t="s">
        <v>6009</v>
      </c>
      <c r="M966" s="1" t="s">
        <v>6010</v>
      </c>
      <c r="N966" s="10">
        <v>15</v>
      </c>
      <c r="O966" s="10">
        <v>36</v>
      </c>
      <c r="P966" s="10">
        <v>7</v>
      </c>
      <c r="Q966" s="19">
        <v>2</v>
      </c>
      <c r="R966" s="11">
        <v>103899.7</v>
      </c>
      <c r="S966" s="11">
        <v>1</v>
      </c>
    </row>
    <row r="967" spans="1:19" x14ac:dyDescent="0.25">
      <c r="A967" s="1">
        <v>965</v>
      </c>
      <c r="B967" s="10">
        <v>909537</v>
      </c>
      <c r="C967" s="1" t="s">
        <v>6011</v>
      </c>
      <c r="D967" s="1" t="s">
        <v>344</v>
      </c>
      <c r="E967" s="1" t="s">
        <v>14</v>
      </c>
      <c r="F967" s="1" t="s">
        <v>15</v>
      </c>
      <c r="G967" s="10">
        <v>20000</v>
      </c>
      <c r="H967" s="1" t="s">
        <v>345</v>
      </c>
      <c r="I967" s="10">
        <v>3459</v>
      </c>
      <c r="J967" s="1" t="s">
        <v>6012</v>
      </c>
      <c r="K967" s="1" t="s">
        <v>6013</v>
      </c>
      <c r="L967" s="1" t="s">
        <v>6014</v>
      </c>
      <c r="M967" s="1" t="s">
        <v>6015</v>
      </c>
      <c r="N967" s="10">
        <v>15</v>
      </c>
      <c r="O967" s="10">
        <v>13</v>
      </c>
      <c r="P967" s="10">
        <v>10</v>
      </c>
      <c r="Q967" s="19">
        <v>9</v>
      </c>
      <c r="R967" s="11">
        <v>909537</v>
      </c>
      <c r="S967" s="11">
        <v>0</v>
      </c>
    </row>
    <row r="968" spans="1:19" x14ac:dyDescent="0.25">
      <c r="A968" s="1">
        <v>966</v>
      </c>
      <c r="B968" s="10">
        <v>604792</v>
      </c>
      <c r="C968" s="1" t="s">
        <v>6016</v>
      </c>
      <c r="D968" s="1" t="s">
        <v>6017</v>
      </c>
      <c r="E968" s="1" t="s">
        <v>534</v>
      </c>
      <c r="F968" s="1" t="s">
        <v>15</v>
      </c>
      <c r="G968" s="10">
        <v>50000</v>
      </c>
      <c r="H968" s="1" t="s">
        <v>109</v>
      </c>
      <c r="I968" s="10">
        <v>3456</v>
      </c>
      <c r="J968" s="1" t="s">
        <v>6018</v>
      </c>
      <c r="K968" s="1" t="s">
        <v>6019</v>
      </c>
      <c r="L968" s="1" t="s">
        <v>6020</v>
      </c>
      <c r="M968" s="1" t="s">
        <v>6021</v>
      </c>
      <c r="N968" s="10">
        <v>9</v>
      </c>
      <c r="O968" s="10">
        <v>56</v>
      </c>
      <c r="P968" s="10">
        <v>1</v>
      </c>
      <c r="Q968" s="19">
        <v>9</v>
      </c>
      <c r="R968" s="11">
        <v>604792</v>
      </c>
      <c r="S968" s="11">
        <v>0</v>
      </c>
    </row>
    <row r="969" spans="1:19" x14ac:dyDescent="0.25">
      <c r="A969" s="1">
        <v>967</v>
      </c>
      <c r="B969" s="10">
        <v>240022</v>
      </c>
      <c r="C969" s="1" t="s">
        <v>6022</v>
      </c>
      <c r="D969" s="1" t="s">
        <v>6023</v>
      </c>
      <c r="E969" s="1" t="s">
        <v>559</v>
      </c>
      <c r="F969" s="1" t="s">
        <v>15</v>
      </c>
      <c r="G969" s="10">
        <v>190000</v>
      </c>
      <c r="H969" s="1" t="s">
        <v>16</v>
      </c>
      <c r="I969" s="10">
        <v>3448</v>
      </c>
      <c r="J969" s="1" t="s">
        <v>6024</v>
      </c>
      <c r="K969" s="1" t="s">
        <v>6025</v>
      </c>
      <c r="L969" s="1" t="s">
        <v>6026</v>
      </c>
      <c r="M969" s="1" t="s">
        <v>6027</v>
      </c>
      <c r="N969" s="10">
        <v>14</v>
      </c>
      <c r="O969" s="10">
        <v>16</v>
      </c>
      <c r="P969" s="10">
        <v>5</v>
      </c>
      <c r="Q969" s="19">
        <v>9</v>
      </c>
      <c r="R969" s="11">
        <v>240022</v>
      </c>
      <c r="S969" s="11">
        <v>0</v>
      </c>
    </row>
    <row r="970" spans="1:19" x14ac:dyDescent="0.25">
      <c r="A970" s="1">
        <v>968</v>
      </c>
      <c r="B970" s="10">
        <v>171593</v>
      </c>
      <c r="C970" s="1" t="s">
        <v>6028</v>
      </c>
      <c r="D970" s="1" t="s">
        <v>1948</v>
      </c>
      <c r="E970" s="1" t="s">
        <v>46</v>
      </c>
      <c r="F970" s="1" t="s">
        <v>15</v>
      </c>
      <c r="G970" s="10">
        <v>65000</v>
      </c>
      <c r="H970" s="1" t="s">
        <v>278</v>
      </c>
      <c r="I970" s="10">
        <v>3446</v>
      </c>
      <c r="J970" s="1" t="s">
        <v>6029</v>
      </c>
      <c r="K970" s="1" t="s">
        <v>6030</v>
      </c>
      <c r="L970" s="1" t="s">
        <v>6031</v>
      </c>
      <c r="M970" s="1" t="s">
        <v>6032</v>
      </c>
      <c r="N970" s="10">
        <v>24</v>
      </c>
      <c r="O970" s="10">
        <v>29</v>
      </c>
      <c r="P970" s="10">
        <v>5</v>
      </c>
      <c r="Q970" s="19">
        <v>9</v>
      </c>
      <c r="R970" s="11">
        <v>171593</v>
      </c>
      <c r="S970" s="11">
        <v>0</v>
      </c>
    </row>
    <row r="971" spans="1:19" x14ac:dyDescent="0.25">
      <c r="A971" s="1">
        <v>969</v>
      </c>
      <c r="B971" s="10">
        <v>42202</v>
      </c>
      <c r="C971" s="1" t="s">
        <v>6033</v>
      </c>
      <c r="D971" s="1" t="s">
        <v>6034</v>
      </c>
      <c r="E971" s="1" t="s">
        <v>2062</v>
      </c>
      <c r="F971" s="1" t="s">
        <v>15</v>
      </c>
      <c r="G971" s="10">
        <v>20000</v>
      </c>
      <c r="H971" s="1" t="s">
        <v>257</v>
      </c>
      <c r="I971" s="10">
        <v>3444</v>
      </c>
      <c r="J971" s="1" t="s">
        <v>6035</v>
      </c>
      <c r="K971" s="1" t="s">
        <v>6036</v>
      </c>
      <c r="L971" s="1" t="s">
        <v>6037</v>
      </c>
      <c r="M971" s="1" t="s">
        <v>6038</v>
      </c>
      <c r="N971" s="10">
        <v>11</v>
      </c>
      <c r="O971" s="10">
        <v>60</v>
      </c>
      <c r="P971" s="10">
        <v>5</v>
      </c>
      <c r="Q971" s="19">
        <v>9</v>
      </c>
      <c r="R971" s="11">
        <v>42202</v>
      </c>
      <c r="S971" s="11">
        <v>0</v>
      </c>
    </row>
    <row r="972" spans="1:19" x14ac:dyDescent="0.25">
      <c r="A972" s="1">
        <v>970</v>
      </c>
      <c r="B972" s="10">
        <v>133661</v>
      </c>
      <c r="C972" s="1" t="s">
        <v>6039</v>
      </c>
      <c r="D972" s="1" t="s">
        <v>6040</v>
      </c>
      <c r="E972" s="1" t="s">
        <v>46</v>
      </c>
      <c r="F972" s="1" t="s">
        <v>84</v>
      </c>
      <c r="G972" s="10">
        <v>40000</v>
      </c>
      <c r="H972" s="1" t="s">
        <v>1343</v>
      </c>
      <c r="I972" s="10">
        <v>3441</v>
      </c>
      <c r="J972" s="1" t="s">
        <v>6041</v>
      </c>
      <c r="K972" s="1" t="s">
        <v>6042</v>
      </c>
      <c r="L972" s="1" t="s">
        <v>6043</v>
      </c>
      <c r="M972" s="1" t="s">
        <v>6044</v>
      </c>
      <c r="N972" s="10">
        <v>18</v>
      </c>
      <c r="O972" s="10">
        <v>12</v>
      </c>
      <c r="P972" s="10">
        <v>11</v>
      </c>
      <c r="Q972" s="19">
        <v>2</v>
      </c>
      <c r="R972" s="11">
        <v>98909.14</v>
      </c>
      <c r="S972" s="11">
        <v>1</v>
      </c>
    </row>
    <row r="973" spans="1:19" x14ac:dyDescent="0.25">
      <c r="A973" s="1">
        <v>971</v>
      </c>
      <c r="B973" s="10">
        <v>135081</v>
      </c>
      <c r="C973" s="1" t="s">
        <v>6045</v>
      </c>
      <c r="D973" s="1" t="s">
        <v>6046</v>
      </c>
      <c r="E973" s="1" t="s">
        <v>23</v>
      </c>
      <c r="F973" s="1" t="s">
        <v>15</v>
      </c>
      <c r="G973" s="10">
        <v>27000</v>
      </c>
      <c r="H973" s="1" t="s">
        <v>527</v>
      </c>
      <c r="I973" s="10">
        <v>3436</v>
      </c>
      <c r="J973" s="1" t="s">
        <v>6047</v>
      </c>
      <c r="K973" s="1" t="s">
        <v>6048</v>
      </c>
      <c r="L973" s="1" t="s">
        <v>6049</v>
      </c>
      <c r="M973" s="1" t="s">
        <v>6050</v>
      </c>
      <c r="N973" s="10">
        <v>5</v>
      </c>
      <c r="O973" s="10">
        <v>52</v>
      </c>
      <c r="P973" s="10">
        <v>5</v>
      </c>
      <c r="Q973" s="19">
        <v>9</v>
      </c>
      <c r="R973" s="11">
        <v>135081</v>
      </c>
      <c r="S973" s="11">
        <v>0</v>
      </c>
    </row>
    <row r="974" spans="1:19" x14ac:dyDescent="0.25">
      <c r="A974" s="1">
        <v>972</v>
      </c>
      <c r="B974" s="10">
        <v>621049</v>
      </c>
      <c r="C974" s="1" t="s">
        <v>6051</v>
      </c>
      <c r="D974" s="1" t="s">
        <v>6052</v>
      </c>
      <c r="E974" s="1" t="s">
        <v>23</v>
      </c>
      <c r="F974" s="1" t="s">
        <v>15</v>
      </c>
      <c r="G974" s="10">
        <v>250000</v>
      </c>
      <c r="H974" s="1" t="s">
        <v>3506</v>
      </c>
      <c r="I974" s="10">
        <v>3434</v>
      </c>
      <c r="J974" s="1" t="s">
        <v>6053</v>
      </c>
      <c r="K974" s="1" t="s">
        <v>6054</v>
      </c>
      <c r="L974" s="1" t="s">
        <v>6055</v>
      </c>
      <c r="M974" s="1" t="s">
        <v>6056</v>
      </c>
      <c r="N974" s="10">
        <v>13</v>
      </c>
      <c r="O974" s="10">
        <v>52</v>
      </c>
      <c r="P974" s="10">
        <v>10</v>
      </c>
      <c r="Q974" s="19">
        <v>9</v>
      </c>
      <c r="R974" s="11">
        <v>621049</v>
      </c>
      <c r="S974" s="11">
        <v>0</v>
      </c>
    </row>
    <row r="975" spans="1:19" x14ac:dyDescent="0.25">
      <c r="A975" s="1">
        <v>973</v>
      </c>
      <c r="B975" s="10">
        <v>408861</v>
      </c>
      <c r="C975" s="1" t="s">
        <v>6057</v>
      </c>
      <c r="D975" s="1" t="s">
        <v>6058</v>
      </c>
      <c r="E975" s="1" t="s">
        <v>23</v>
      </c>
      <c r="F975" s="1" t="s">
        <v>15</v>
      </c>
      <c r="G975" s="10">
        <v>11500</v>
      </c>
      <c r="H975" s="1" t="s">
        <v>6059</v>
      </c>
      <c r="I975" s="10">
        <v>3431</v>
      </c>
      <c r="J975" s="1" t="s">
        <v>6060</v>
      </c>
      <c r="K975" s="1" t="s">
        <v>6061</v>
      </c>
      <c r="L975" s="1" t="s">
        <v>6062</v>
      </c>
      <c r="M975" s="1" t="s">
        <v>6063</v>
      </c>
      <c r="N975" s="10">
        <v>41</v>
      </c>
      <c r="O975" s="10">
        <v>39</v>
      </c>
      <c r="P975" s="10">
        <v>45</v>
      </c>
      <c r="Q975" s="19">
        <v>9</v>
      </c>
      <c r="R975" s="11">
        <v>408861</v>
      </c>
      <c r="S975" s="11">
        <v>0</v>
      </c>
    </row>
    <row r="976" spans="1:19" x14ac:dyDescent="0.25">
      <c r="A976" s="1">
        <v>974</v>
      </c>
      <c r="B976" s="10">
        <v>108938</v>
      </c>
      <c r="C976" s="1" t="s">
        <v>6064</v>
      </c>
      <c r="D976" s="1" t="s">
        <v>6065</v>
      </c>
      <c r="E976" s="1" t="s">
        <v>46</v>
      </c>
      <c r="F976" s="1" t="s">
        <v>15</v>
      </c>
      <c r="G976" s="10">
        <v>65000</v>
      </c>
      <c r="H976" s="1" t="s">
        <v>250</v>
      </c>
      <c r="I976" s="10">
        <v>3427</v>
      </c>
      <c r="J976" s="1" t="s">
        <v>6066</v>
      </c>
      <c r="K976" s="1" t="s">
        <v>6067</v>
      </c>
      <c r="L976" s="1" t="s">
        <v>6068</v>
      </c>
      <c r="M976" s="1" t="s">
        <v>6069</v>
      </c>
      <c r="N976" s="10">
        <v>20</v>
      </c>
      <c r="O976" s="10">
        <v>17</v>
      </c>
      <c r="P976" s="10">
        <v>5</v>
      </c>
      <c r="Q976" s="19">
        <v>9</v>
      </c>
      <c r="R976" s="11">
        <v>108938</v>
      </c>
      <c r="S976" s="11">
        <v>0</v>
      </c>
    </row>
    <row r="977" spans="1:19" x14ac:dyDescent="0.25">
      <c r="A977" s="1">
        <v>975</v>
      </c>
      <c r="B977" s="10">
        <v>832523</v>
      </c>
      <c r="C977" s="1" t="s">
        <v>6070</v>
      </c>
      <c r="D977" s="1" t="s">
        <v>6071</v>
      </c>
      <c r="E977" s="1" t="s">
        <v>83</v>
      </c>
      <c r="F977" s="1" t="s">
        <v>15</v>
      </c>
      <c r="G977" s="10">
        <v>100000</v>
      </c>
      <c r="H977" s="1" t="s">
        <v>47</v>
      </c>
      <c r="I977" s="10">
        <v>3426</v>
      </c>
      <c r="J977" s="1" t="s">
        <v>6072</v>
      </c>
      <c r="K977" s="1" t="s">
        <v>6073</v>
      </c>
      <c r="L977" s="1" t="s">
        <v>6074</v>
      </c>
      <c r="M977" s="1" t="s">
        <v>6075</v>
      </c>
      <c r="N977" s="10">
        <v>13</v>
      </c>
      <c r="O977" s="10">
        <v>32</v>
      </c>
      <c r="P977" s="10">
        <v>1</v>
      </c>
      <c r="Q977" s="19">
        <v>9</v>
      </c>
      <c r="R977" s="11">
        <v>832523</v>
      </c>
      <c r="S977" s="11">
        <v>0</v>
      </c>
    </row>
    <row r="978" spans="1:19" x14ac:dyDescent="0.25">
      <c r="A978" s="1">
        <v>976</v>
      </c>
      <c r="B978" s="10">
        <v>90776</v>
      </c>
      <c r="C978" s="1" t="s">
        <v>6076</v>
      </c>
      <c r="D978" s="1" t="s">
        <v>6077</v>
      </c>
      <c r="E978" s="1" t="s">
        <v>46</v>
      </c>
      <c r="F978" s="1" t="s">
        <v>15</v>
      </c>
      <c r="G978" s="10">
        <v>12001</v>
      </c>
      <c r="H978" s="1" t="s">
        <v>47</v>
      </c>
      <c r="I978" s="10">
        <v>3424</v>
      </c>
      <c r="J978" s="1" t="s">
        <v>6078</v>
      </c>
      <c r="K978" s="1" t="s">
        <v>6079</v>
      </c>
      <c r="L978" s="1" t="s">
        <v>6080</v>
      </c>
      <c r="M978" s="1" t="s">
        <v>6081</v>
      </c>
      <c r="N978" s="10">
        <v>17</v>
      </c>
      <c r="O978" s="10">
        <v>20</v>
      </c>
      <c r="P978" s="10">
        <v>5</v>
      </c>
      <c r="Q978" s="19">
        <v>9</v>
      </c>
      <c r="R978" s="11">
        <v>90776</v>
      </c>
      <c r="S978" s="11">
        <v>0</v>
      </c>
    </row>
    <row r="979" spans="1:19" x14ac:dyDescent="0.25">
      <c r="A979" s="1">
        <v>977</v>
      </c>
      <c r="B979" s="10">
        <v>101716</v>
      </c>
      <c r="C979" s="1" t="s">
        <v>6082</v>
      </c>
      <c r="D979" s="1" t="s">
        <v>6083</v>
      </c>
      <c r="E979" s="1" t="s">
        <v>497</v>
      </c>
      <c r="F979" s="1" t="s">
        <v>15</v>
      </c>
      <c r="G979" s="10">
        <v>50000</v>
      </c>
      <c r="H979" s="1" t="s">
        <v>380</v>
      </c>
      <c r="I979" s="10">
        <v>3424</v>
      </c>
      <c r="J979" s="1" t="s">
        <v>6084</v>
      </c>
      <c r="K979" s="1" t="s">
        <v>6085</v>
      </c>
      <c r="L979" s="1" t="s">
        <v>6086</v>
      </c>
      <c r="M979" s="1" t="s">
        <v>6087</v>
      </c>
      <c r="N979" s="10">
        <v>16</v>
      </c>
      <c r="O979" s="10">
        <v>9</v>
      </c>
      <c r="P979" s="10">
        <v>5</v>
      </c>
      <c r="Q979" s="19">
        <v>9</v>
      </c>
      <c r="R979" s="11">
        <v>101716</v>
      </c>
      <c r="S979" s="11">
        <v>0</v>
      </c>
    </row>
    <row r="980" spans="1:19" x14ac:dyDescent="0.25">
      <c r="A980" s="1">
        <v>978</v>
      </c>
      <c r="B980" s="10">
        <v>121442</v>
      </c>
      <c r="C980" s="1" t="s">
        <v>6088</v>
      </c>
      <c r="D980" s="1" t="s">
        <v>6089</v>
      </c>
      <c r="E980" s="1" t="s">
        <v>46</v>
      </c>
      <c r="F980" s="1" t="s">
        <v>15</v>
      </c>
      <c r="G980" s="10">
        <v>100000</v>
      </c>
      <c r="H980" s="1" t="s">
        <v>1523</v>
      </c>
      <c r="I980" s="10">
        <v>3424</v>
      </c>
      <c r="J980" s="1" t="s">
        <v>6090</v>
      </c>
      <c r="K980" s="1" t="s">
        <v>6091</v>
      </c>
      <c r="L980" s="1" t="s">
        <v>6092</v>
      </c>
      <c r="M980" s="1" t="s">
        <v>6093</v>
      </c>
      <c r="N980" s="10">
        <v>12</v>
      </c>
      <c r="O980" s="10">
        <v>11</v>
      </c>
      <c r="P980" s="10">
        <v>11</v>
      </c>
      <c r="Q980" s="19">
        <v>9</v>
      </c>
      <c r="R980" s="11">
        <v>121442</v>
      </c>
      <c r="S980" s="11">
        <v>0</v>
      </c>
    </row>
    <row r="981" spans="1:19" x14ac:dyDescent="0.25">
      <c r="A981" s="1">
        <v>979</v>
      </c>
      <c r="B981" s="10">
        <v>115052</v>
      </c>
      <c r="C981" s="1" t="s">
        <v>6094</v>
      </c>
      <c r="D981" s="1" t="s">
        <v>6095</v>
      </c>
      <c r="E981" s="1" t="s">
        <v>2107</v>
      </c>
      <c r="F981" s="1" t="s">
        <v>15</v>
      </c>
      <c r="G981" s="10">
        <v>20000</v>
      </c>
      <c r="H981" s="1" t="s">
        <v>162</v>
      </c>
      <c r="I981" s="10">
        <v>3423</v>
      </c>
      <c r="J981" s="1" t="s">
        <v>6096</v>
      </c>
      <c r="K981" s="1" t="s">
        <v>6097</v>
      </c>
      <c r="L981" s="1" t="s">
        <v>6098</v>
      </c>
      <c r="M981" s="1" t="s">
        <v>6099</v>
      </c>
      <c r="N981" s="10">
        <v>35</v>
      </c>
      <c r="O981" s="10">
        <v>48</v>
      </c>
      <c r="P981" s="10">
        <v>1</v>
      </c>
      <c r="Q981" s="19">
        <v>9</v>
      </c>
      <c r="R981" s="11">
        <v>115052</v>
      </c>
      <c r="S981" s="11">
        <v>0</v>
      </c>
    </row>
    <row r="982" spans="1:19" x14ac:dyDescent="0.25">
      <c r="A982" s="1">
        <v>980</v>
      </c>
      <c r="B982" s="10">
        <v>253578</v>
      </c>
      <c r="C982" s="1" t="s">
        <v>6100</v>
      </c>
      <c r="D982" s="1" t="s">
        <v>6101</v>
      </c>
      <c r="E982" s="1" t="s">
        <v>23</v>
      </c>
      <c r="F982" s="1" t="s">
        <v>15</v>
      </c>
      <c r="G982" s="10">
        <v>70000</v>
      </c>
      <c r="H982" s="1" t="s">
        <v>5575</v>
      </c>
      <c r="I982" s="10">
        <v>3421</v>
      </c>
      <c r="J982" s="1" t="s">
        <v>6102</v>
      </c>
      <c r="K982" s="1" t="s">
        <v>6103</v>
      </c>
      <c r="L982" s="1" t="s">
        <v>6104</v>
      </c>
      <c r="M982" s="1" t="s">
        <v>6105</v>
      </c>
      <c r="N982" s="10">
        <v>12</v>
      </c>
      <c r="O982" s="10">
        <v>57</v>
      </c>
      <c r="P982" s="10">
        <v>5</v>
      </c>
      <c r="Q982" s="19">
        <v>9</v>
      </c>
      <c r="R982" s="11">
        <v>253578</v>
      </c>
      <c r="S982" s="11">
        <v>0</v>
      </c>
    </row>
    <row r="983" spans="1:19" x14ac:dyDescent="0.25">
      <c r="A983" s="1">
        <v>981</v>
      </c>
      <c r="B983" s="10">
        <v>257080</v>
      </c>
      <c r="C983" s="1" t="s">
        <v>6106</v>
      </c>
      <c r="D983" s="1" t="s">
        <v>6107</v>
      </c>
      <c r="E983" s="1" t="s">
        <v>651</v>
      </c>
      <c r="F983" s="1" t="s">
        <v>15</v>
      </c>
      <c r="G983" s="10">
        <v>150000</v>
      </c>
      <c r="H983" s="1" t="s">
        <v>47</v>
      </c>
      <c r="I983" s="10">
        <v>3419</v>
      </c>
      <c r="J983" s="1" t="s">
        <v>6108</v>
      </c>
      <c r="K983" s="1" t="s">
        <v>6109</v>
      </c>
      <c r="L983" s="1" t="s">
        <v>6110</v>
      </c>
      <c r="M983" s="1" t="s">
        <v>6111</v>
      </c>
      <c r="N983" s="10">
        <v>101</v>
      </c>
      <c r="O983" s="10">
        <v>59</v>
      </c>
      <c r="P983" s="10">
        <v>5</v>
      </c>
      <c r="Q983" s="19">
        <v>9</v>
      </c>
      <c r="R983" s="11">
        <v>257080</v>
      </c>
      <c r="S983" s="11">
        <v>0</v>
      </c>
    </row>
    <row r="984" spans="1:19" x14ac:dyDescent="0.25">
      <c r="A984" s="1">
        <v>982</v>
      </c>
      <c r="B984" s="10">
        <v>174130</v>
      </c>
      <c r="C984" s="1" t="s">
        <v>6112</v>
      </c>
      <c r="D984" s="1" t="s">
        <v>6113</v>
      </c>
      <c r="E984" s="1" t="s">
        <v>685</v>
      </c>
      <c r="F984" s="1" t="s">
        <v>75</v>
      </c>
      <c r="G984" s="10">
        <v>57000</v>
      </c>
      <c r="H984" s="1" t="s">
        <v>6114</v>
      </c>
      <c r="I984" s="10">
        <v>3414</v>
      </c>
      <c r="J984" s="1" t="s">
        <v>6115</v>
      </c>
      <c r="K984" s="1" t="s">
        <v>6116</v>
      </c>
      <c r="L984" s="1" t="s">
        <v>6117</v>
      </c>
      <c r="M984" s="1" t="s">
        <v>6118</v>
      </c>
      <c r="N984" s="10">
        <v>42</v>
      </c>
      <c r="O984" s="10">
        <v>55</v>
      </c>
      <c r="P984" s="10">
        <v>1.66</v>
      </c>
      <c r="Q984" s="19">
        <v>6</v>
      </c>
      <c r="R984" s="11">
        <v>219403.8</v>
      </c>
      <c r="S984" s="11">
        <v>1</v>
      </c>
    </row>
    <row r="985" spans="1:19" x14ac:dyDescent="0.25">
      <c r="A985" s="1">
        <v>983</v>
      </c>
      <c r="B985" s="10">
        <v>103347</v>
      </c>
      <c r="C985" s="1" t="s">
        <v>6119</v>
      </c>
      <c r="D985" s="1" t="s">
        <v>6120</v>
      </c>
      <c r="E985" s="1" t="s">
        <v>14</v>
      </c>
      <c r="F985" s="1" t="s">
        <v>15</v>
      </c>
      <c r="G985" s="10">
        <v>6000</v>
      </c>
      <c r="H985" s="1" t="s">
        <v>1475</v>
      </c>
      <c r="I985" s="10">
        <v>3404</v>
      </c>
      <c r="J985" s="1" t="s">
        <v>6121</v>
      </c>
      <c r="K985" s="1" t="s">
        <v>6122</v>
      </c>
      <c r="L985" s="1" t="s">
        <v>6123</v>
      </c>
      <c r="M985" s="1" t="s">
        <v>6124</v>
      </c>
      <c r="N985" s="10">
        <v>10</v>
      </c>
      <c r="O985" s="10">
        <v>51</v>
      </c>
      <c r="P985" s="10">
        <v>1</v>
      </c>
      <c r="Q985" s="19">
        <v>9</v>
      </c>
      <c r="R985" s="11">
        <v>103347</v>
      </c>
      <c r="S985" s="11">
        <v>0</v>
      </c>
    </row>
    <row r="986" spans="1:19" x14ac:dyDescent="0.25">
      <c r="A986" s="1">
        <v>984</v>
      </c>
      <c r="B986" s="10">
        <v>185137</v>
      </c>
      <c r="C986" s="1" t="s">
        <v>6125</v>
      </c>
      <c r="D986" s="1" t="s">
        <v>6126</v>
      </c>
      <c r="E986" s="1" t="s">
        <v>14</v>
      </c>
      <c r="F986" s="1" t="s">
        <v>15</v>
      </c>
      <c r="G986" s="10">
        <v>8000</v>
      </c>
      <c r="H986" s="1" t="s">
        <v>6127</v>
      </c>
      <c r="I986" s="10">
        <v>3402</v>
      </c>
      <c r="J986" s="1" t="s">
        <v>6128</v>
      </c>
      <c r="K986" s="1" t="s">
        <v>6129</v>
      </c>
      <c r="L986" s="1" t="s">
        <v>6130</v>
      </c>
      <c r="M986" s="1" t="s">
        <v>6131</v>
      </c>
      <c r="N986" s="10">
        <v>21</v>
      </c>
      <c r="O986" s="10">
        <v>59</v>
      </c>
      <c r="P986" s="10">
        <v>1</v>
      </c>
      <c r="Q986" s="19">
        <v>9</v>
      </c>
      <c r="R986" s="11">
        <v>185137</v>
      </c>
      <c r="S986" s="11">
        <v>0</v>
      </c>
    </row>
    <row r="987" spans="1:19" x14ac:dyDescent="0.25">
      <c r="A987" s="1">
        <v>985</v>
      </c>
      <c r="B987" s="10">
        <v>276865</v>
      </c>
      <c r="C987" s="1" t="s">
        <v>6132</v>
      </c>
      <c r="D987" s="1" t="s">
        <v>6133</v>
      </c>
      <c r="E987" s="1" t="s">
        <v>189</v>
      </c>
      <c r="F987" s="1" t="s">
        <v>15</v>
      </c>
      <c r="G987" s="10">
        <v>50000</v>
      </c>
      <c r="H987" s="1" t="s">
        <v>47</v>
      </c>
      <c r="I987" s="10">
        <v>3399</v>
      </c>
      <c r="J987" s="1" t="s">
        <v>6134</v>
      </c>
      <c r="K987" s="1" t="s">
        <v>6135</v>
      </c>
      <c r="L987" s="1" t="s">
        <v>6136</v>
      </c>
      <c r="M987" s="1" t="s">
        <v>6137</v>
      </c>
      <c r="N987" s="10">
        <v>22</v>
      </c>
      <c r="O987" s="10">
        <v>57</v>
      </c>
      <c r="P987" s="10">
        <v>12</v>
      </c>
      <c r="Q987" s="19">
        <v>9</v>
      </c>
      <c r="R987" s="11">
        <v>276865</v>
      </c>
      <c r="S987" s="11">
        <v>0</v>
      </c>
    </row>
    <row r="988" spans="1:19" x14ac:dyDescent="0.25">
      <c r="A988" s="1">
        <v>986</v>
      </c>
      <c r="B988" s="10">
        <v>116620</v>
      </c>
      <c r="C988" s="1" t="s">
        <v>6138</v>
      </c>
      <c r="D988" s="1" t="s">
        <v>6139</v>
      </c>
      <c r="E988" s="1" t="s">
        <v>534</v>
      </c>
      <c r="F988" s="1" t="s">
        <v>15</v>
      </c>
      <c r="G988" s="10">
        <v>50000</v>
      </c>
      <c r="H988" s="1" t="s">
        <v>6140</v>
      </c>
      <c r="I988" s="10">
        <v>3399</v>
      </c>
      <c r="J988" s="1" t="s">
        <v>6141</v>
      </c>
      <c r="K988" s="1" t="s">
        <v>6142</v>
      </c>
      <c r="L988" s="1" t="s">
        <v>6143</v>
      </c>
      <c r="M988" s="1" t="s">
        <v>6144</v>
      </c>
      <c r="N988" s="10">
        <v>9</v>
      </c>
      <c r="O988" s="10">
        <v>29</v>
      </c>
      <c r="P988" s="10">
        <v>10</v>
      </c>
      <c r="Q988" s="19">
        <v>9</v>
      </c>
      <c r="R988" s="11">
        <v>116620</v>
      </c>
      <c r="S988" s="11">
        <v>0</v>
      </c>
    </row>
    <row r="989" spans="1:19" x14ac:dyDescent="0.25">
      <c r="A989" s="1">
        <v>987</v>
      </c>
      <c r="B989" s="10">
        <v>59453</v>
      </c>
      <c r="C989" s="1" t="s">
        <v>6145</v>
      </c>
      <c r="D989" s="1" t="s">
        <v>6146</v>
      </c>
      <c r="E989" s="1" t="s">
        <v>23</v>
      </c>
      <c r="F989" s="1" t="s">
        <v>945</v>
      </c>
      <c r="G989" s="10">
        <v>2750</v>
      </c>
      <c r="H989" s="1" t="s">
        <v>618</v>
      </c>
      <c r="I989" s="10">
        <v>3397</v>
      </c>
      <c r="J989" s="1" t="s">
        <v>6147</v>
      </c>
      <c r="K989" s="1" t="s">
        <v>6148</v>
      </c>
      <c r="L989" s="1" t="s">
        <v>6149</v>
      </c>
      <c r="M989" s="1" t="s">
        <v>6150</v>
      </c>
      <c r="N989" s="10">
        <v>16</v>
      </c>
      <c r="O989" s="10">
        <v>34</v>
      </c>
      <c r="P989" s="10">
        <v>8</v>
      </c>
      <c r="Q989" s="19">
        <v>5</v>
      </c>
      <c r="R989" s="11">
        <v>64803.770000000004</v>
      </c>
      <c r="S989" s="11">
        <v>1</v>
      </c>
    </row>
    <row r="990" spans="1:19" x14ac:dyDescent="0.25">
      <c r="A990" s="1">
        <v>988</v>
      </c>
      <c r="B990" s="10">
        <v>99380</v>
      </c>
      <c r="C990" s="1" t="s">
        <v>6151</v>
      </c>
      <c r="D990" s="1" t="s">
        <v>6152</v>
      </c>
      <c r="E990" s="1" t="s">
        <v>14</v>
      </c>
      <c r="F990" s="1" t="s">
        <v>15</v>
      </c>
      <c r="G990" s="10">
        <v>10800</v>
      </c>
      <c r="H990" s="1" t="s">
        <v>3266</v>
      </c>
      <c r="I990" s="10">
        <v>3397</v>
      </c>
      <c r="J990" s="1" t="s">
        <v>6153</v>
      </c>
      <c r="K990" s="1" t="s">
        <v>6154</v>
      </c>
      <c r="L990" s="1" t="s">
        <v>6155</v>
      </c>
      <c r="M990" s="1" t="s">
        <v>6156</v>
      </c>
      <c r="N990" s="10">
        <v>5</v>
      </c>
      <c r="O990" s="10">
        <v>24</v>
      </c>
      <c r="P990" s="10">
        <v>1</v>
      </c>
      <c r="Q990" s="19">
        <v>9</v>
      </c>
      <c r="R990" s="11">
        <v>99380</v>
      </c>
      <c r="S990" s="11">
        <v>0</v>
      </c>
    </row>
    <row r="991" spans="1:19" x14ac:dyDescent="0.25">
      <c r="A991" s="1">
        <v>989</v>
      </c>
      <c r="B991" s="10">
        <v>1252222</v>
      </c>
      <c r="C991" s="1" t="s">
        <v>6157</v>
      </c>
      <c r="D991" s="1" t="s">
        <v>6158</v>
      </c>
      <c r="E991" s="1" t="s">
        <v>23</v>
      </c>
      <c r="F991" s="1" t="s">
        <v>15</v>
      </c>
      <c r="G991" s="10">
        <v>20000</v>
      </c>
      <c r="H991" s="1" t="s">
        <v>47</v>
      </c>
      <c r="I991" s="10">
        <v>3397</v>
      </c>
      <c r="J991" s="1" t="s">
        <v>6159</v>
      </c>
      <c r="K991" s="1" t="s">
        <v>6160</v>
      </c>
      <c r="L991" s="1" t="s">
        <v>6161</v>
      </c>
      <c r="M991" s="1" t="s">
        <v>6162</v>
      </c>
      <c r="N991" s="10">
        <v>20</v>
      </c>
      <c r="O991" s="10">
        <v>57</v>
      </c>
      <c r="P991" s="10">
        <v>1</v>
      </c>
      <c r="Q991" s="19">
        <v>9</v>
      </c>
      <c r="R991" s="11">
        <v>1252222</v>
      </c>
      <c r="S991" s="11">
        <v>0</v>
      </c>
    </row>
    <row r="992" spans="1:19" x14ac:dyDescent="0.25">
      <c r="A992" s="1">
        <v>990</v>
      </c>
      <c r="B992" s="10">
        <v>169300</v>
      </c>
      <c r="C992" s="1" t="s">
        <v>6163</v>
      </c>
      <c r="D992" s="1" t="s">
        <v>3505</v>
      </c>
      <c r="E992" s="1" t="s">
        <v>23</v>
      </c>
      <c r="F992" s="1" t="s">
        <v>15</v>
      </c>
      <c r="G992" s="10">
        <v>16000</v>
      </c>
      <c r="H992" s="1" t="s">
        <v>3506</v>
      </c>
      <c r="I992" s="10">
        <v>3391</v>
      </c>
      <c r="J992" s="1" t="s">
        <v>6164</v>
      </c>
      <c r="K992" s="1" t="s">
        <v>6165</v>
      </c>
      <c r="L992" s="1" t="s">
        <v>6166</v>
      </c>
      <c r="M992" s="1" t="s">
        <v>6167</v>
      </c>
      <c r="N992" s="10">
        <v>12</v>
      </c>
      <c r="O992" s="10">
        <v>60</v>
      </c>
      <c r="P992" s="10">
        <v>35</v>
      </c>
      <c r="Q992" s="19">
        <v>9</v>
      </c>
      <c r="R992" s="11">
        <v>169300</v>
      </c>
      <c r="S992" s="11">
        <v>0</v>
      </c>
    </row>
    <row r="993" spans="1:19" x14ac:dyDescent="0.25">
      <c r="A993" s="1">
        <v>991</v>
      </c>
      <c r="B993" s="10">
        <v>1319672</v>
      </c>
      <c r="C993" s="1" t="s">
        <v>6168</v>
      </c>
      <c r="D993" s="1" t="s">
        <v>6169</v>
      </c>
      <c r="E993" s="1" t="s">
        <v>189</v>
      </c>
      <c r="F993" s="1" t="s">
        <v>15</v>
      </c>
      <c r="G993" s="10">
        <v>75000</v>
      </c>
      <c r="H993" s="1" t="s">
        <v>3577</v>
      </c>
      <c r="I993" s="10">
        <v>3391</v>
      </c>
      <c r="J993" s="1" t="s">
        <v>6170</v>
      </c>
      <c r="K993" s="1" t="s">
        <v>6171</v>
      </c>
      <c r="L993" s="1" t="s">
        <v>6172</v>
      </c>
      <c r="M993" s="1" t="s">
        <v>6173</v>
      </c>
      <c r="N993" s="10">
        <v>9</v>
      </c>
      <c r="O993" s="10">
        <v>25</v>
      </c>
      <c r="P993" s="10">
        <v>5</v>
      </c>
      <c r="Q993" s="19">
        <v>9</v>
      </c>
      <c r="R993" s="11">
        <v>1319672</v>
      </c>
      <c r="S993" s="11">
        <v>0</v>
      </c>
    </row>
    <row r="994" spans="1:19" x14ac:dyDescent="0.25">
      <c r="A994" s="1">
        <v>992</v>
      </c>
      <c r="B994" s="10">
        <v>146824</v>
      </c>
      <c r="C994" s="1" t="s">
        <v>6174</v>
      </c>
      <c r="D994" s="1" t="s">
        <v>6175</v>
      </c>
      <c r="E994" s="1" t="s">
        <v>23</v>
      </c>
      <c r="F994" s="1" t="s">
        <v>15</v>
      </c>
      <c r="G994" s="10">
        <v>10000</v>
      </c>
      <c r="H994" s="1" t="s">
        <v>162</v>
      </c>
      <c r="I994" s="10">
        <v>3390</v>
      </c>
      <c r="J994" s="1" t="s">
        <v>6176</v>
      </c>
      <c r="K994" s="1" t="s">
        <v>6177</v>
      </c>
      <c r="L994" s="1" t="s">
        <v>6178</v>
      </c>
      <c r="M994" s="1" t="s">
        <v>6179</v>
      </c>
      <c r="N994" s="10">
        <v>12</v>
      </c>
      <c r="O994" s="10">
        <v>33</v>
      </c>
      <c r="P994" s="10">
        <v>17</v>
      </c>
      <c r="Q994" s="19">
        <v>9</v>
      </c>
      <c r="R994" s="11">
        <v>146824</v>
      </c>
      <c r="S994" s="11">
        <v>0</v>
      </c>
    </row>
    <row r="995" spans="1:19" x14ac:dyDescent="0.25">
      <c r="A995" s="1">
        <v>993</v>
      </c>
      <c r="B995" s="10">
        <v>222377</v>
      </c>
      <c r="C995" s="1" t="s">
        <v>6180</v>
      </c>
      <c r="D995" s="1" t="s">
        <v>6181</v>
      </c>
      <c r="E995" s="1" t="s">
        <v>6182</v>
      </c>
      <c r="F995" s="1" t="s">
        <v>15</v>
      </c>
      <c r="G995" s="10">
        <v>200000</v>
      </c>
      <c r="H995" s="1" t="s">
        <v>1310</v>
      </c>
      <c r="I995" s="10">
        <v>3389</v>
      </c>
      <c r="J995" s="1" t="s">
        <v>6183</v>
      </c>
      <c r="K995" s="1" t="s">
        <v>6184</v>
      </c>
      <c r="L995" s="1" t="s">
        <v>6185</v>
      </c>
      <c r="M995" s="1" t="s">
        <v>6186</v>
      </c>
      <c r="N995" s="10">
        <v>10</v>
      </c>
      <c r="O995" s="10">
        <v>17</v>
      </c>
      <c r="P995" s="10">
        <v>10</v>
      </c>
      <c r="Q995" s="19">
        <v>9</v>
      </c>
      <c r="R995" s="11">
        <v>222377</v>
      </c>
      <c r="S995" s="11">
        <v>0</v>
      </c>
    </row>
    <row r="996" spans="1:19" x14ac:dyDescent="0.25">
      <c r="A996" s="1">
        <v>994</v>
      </c>
      <c r="B996" s="10">
        <v>169522</v>
      </c>
      <c r="C996" s="1" t="s">
        <v>6187</v>
      </c>
      <c r="D996" s="1" t="s">
        <v>6188</v>
      </c>
      <c r="E996" s="1" t="s">
        <v>559</v>
      </c>
      <c r="F996" s="1" t="s">
        <v>15</v>
      </c>
      <c r="G996" s="10">
        <v>75000</v>
      </c>
      <c r="H996" s="1" t="s">
        <v>560</v>
      </c>
      <c r="I996" s="10">
        <v>3384</v>
      </c>
      <c r="J996" s="1" t="s">
        <v>6189</v>
      </c>
      <c r="K996" s="1" t="s">
        <v>6190</v>
      </c>
      <c r="L996" s="1" t="s">
        <v>6191</v>
      </c>
      <c r="M996" s="1" t="s">
        <v>6192</v>
      </c>
      <c r="N996" s="10">
        <v>20</v>
      </c>
      <c r="O996" s="10">
        <v>12</v>
      </c>
      <c r="P996" s="10">
        <v>5</v>
      </c>
      <c r="Q996" s="19">
        <v>9</v>
      </c>
      <c r="R996" s="11">
        <v>169522</v>
      </c>
      <c r="S996" s="11">
        <v>0</v>
      </c>
    </row>
    <row r="997" spans="1:19" x14ac:dyDescent="0.25">
      <c r="A997" s="1">
        <v>995</v>
      </c>
      <c r="B997" s="10">
        <v>1396149</v>
      </c>
      <c r="C997" s="1" t="s">
        <v>6193</v>
      </c>
      <c r="D997" s="1" t="s">
        <v>1660</v>
      </c>
      <c r="E997" s="1" t="s">
        <v>23</v>
      </c>
      <c r="F997" s="1" t="s">
        <v>15</v>
      </c>
      <c r="G997" s="10">
        <v>100000</v>
      </c>
      <c r="H997" s="1" t="s">
        <v>257</v>
      </c>
      <c r="I997" s="10">
        <v>3379</v>
      </c>
      <c r="J997" s="1" t="s">
        <v>6194</v>
      </c>
      <c r="K997" s="1" t="s">
        <v>6195</v>
      </c>
      <c r="L997" s="1" t="s">
        <v>6196</v>
      </c>
      <c r="M997" s="1" t="s">
        <v>6197</v>
      </c>
      <c r="N997" s="10">
        <v>23</v>
      </c>
      <c r="O997" s="10">
        <v>43</v>
      </c>
      <c r="P997" s="10">
        <v>15</v>
      </c>
      <c r="Q997" s="19">
        <v>9</v>
      </c>
      <c r="R997" s="11">
        <v>1396149</v>
      </c>
      <c r="S997" s="11">
        <v>0</v>
      </c>
    </row>
    <row r="998" spans="1:19" x14ac:dyDescent="0.25">
      <c r="A998" s="1">
        <v>996</v>
      </c>
      <c r="B998" s="10">
        <v>378181</v>
      </c>
      <c r="C998" s="1" t="s">
        <v>6198</v>
      </c>
      <c r="D998" s="1" t="s">
        <v>6199</v>
      </c>
      <c r="E998" s="1" t="s">
        <v>1636</v>
      </c>
      <c r="F998" s="1" t="s">
        <v>15</v>
      </c>
      <c r="G998" s="10">
        <v>350000</v>
      </c>
      <c r="H998" s="1" t="s">
        <v>16</v>
      </c>
      <c r="I998" s="10">
        <v>3379</v>
      </c>
      <c r="J998" s="1" t="s">
        <v>6200</v>
      </c>
      <c r="K998" s="1" t="s">
        <v>6201</v>
      </c>
      <c r="L998" s="1" t="s">
        <v>6202</v>
      </c>
      <c r="M998" s="1" t="s">
        <v>6203</v>
      </c>
      <c r="N998" s="10">
        <v>41</v>
      </c>
      <c r="O998" s="10">
        <v>35</v>
      </c>
      <c r="P998" s="10">
        <v>25</v>
      </c>
      <c r="Q998" s="19">
        <v>9</v>
      </c>
      <c r="R998" s="11">
        <v>378181</v>
      </c>
      <c r="S998" s="11">
        <v>0</v>
      </c>
    </row>
    <row r="999" spans="1:19" x14ac:dyDescent="0.25">
      <c r="A999" s="1">
        <v>997</v>
      </c>
      <c r="B999" s="10">
        <v>219327</v>
      </c>
      <c r="C999" s="1" t="s">
        <v>6204</v>
      </c>
      <c r="D999" s="1" t="s">
        <v>4206</v>
      </c>
      <c r="E999" s="1" t="s">
        <v>685</v>
      </c>
      <c r="F999" s="1" t="s">
        <v>15</v>
      </c>
      <c r="G999" s="10">
        <v>55000</v>
      </c>
      <c r="H999" s="1" t="s">
        <v>527</v>
      </c>
      <c r="I999" s="10">
        <v>3378</v>
      </c>
      <c r="J999" s="1" t="s">
        <v>6205</v>
      </c>
      <c r="K999" s="1" t="s">
        <v>6206</v>
      </c>
      <c r="L999" s="1" t="s">
        <v>6207</v>
      </c>
      <c r="M999" s="1" t="s">
        <v>6208</v>
      </c>
      <c r="N999" s="10">
        <v>18</v>
      </c>
      <c r="O999" s="10">
        <v>60</v>
      </c>
      <c r="P999" s="10">
        <v>5</v>
      </c>
      <c r="Q999" s="19">
        <v>9</v>
      </c>
      <c r="R999" s="11">
        <v>219327</v>
      </c>
      <c r="S999" s="11">
        <v>0</v>
      </c>
    </row>
    <row r="1000" spans="1:19" x14ac:dyDescent="0.25">
      <c r="A1000" s="1">
        <v>998</v>
      </c>
      <c r="B1000" s="10">
        <v>218412</v>
      </c>
      <c r="C1000" s="1" t="s">
        <v>6209</v>
      </c>
      <c r="D1000" s="1" t="s">
        <v>6210</v>
      </c>
      <c r="E1000" s="1" t="s">
        <v>1636</v>
      </c>
      <c r="F1000" s="1" t="s">
        <v>75</v>
      </c>
      <c r="G1000" s="10">
        <v>75000</v>
      </c>
      <c r="H1000" s="1" t="s">
        <v>6211</v>
      </c>
      <c r="I1000" s="10">
        <v>3378</v>
      </c>
      <c r="J1000" s="1" t="s">
        <v>6212</v>
      </c>
      <c r="K1000" s="1" t="s">
        <v>6213</v>
      </c>
      <c r="L1000" s="1" t="s">
        <v>6214</v>
      </c>
      <c r="M1000" s="1" t="s">
        <v>6215</v>
      </c>
      <c r="N1000" s="10">
        <v>29</v>
      </c>
      <c r="O1000" s="10">
        <v>53</v>
      </c>
      <c r="P1000" s="10">
        <v>1.54</v>
      </c>
      <c r="Q1000" s="19">
        <v>6</v>
      </c>
      <c r="R1000" s="11">
        <v>275199.12</v>
      </c>
      <c r="S1000" s="11">
        <v>1</v>
      </c>
    </row>
    <row r="1001" spans="1:19" x14ac:dyDescent="0.25">
      <c r="A1001" s="1">
        <v>999</v>
      </c>
      <c r="B1001" s="10">
        <v>133449</v>
      </c>
      <c r="C1001" s="1" t="s">
        <v>6216</v>
      </c>
      <c r="D1001" s="1" t="s">
        <v>4844</v>
      </c>
      <c r="E1001" s="1" t="s">
        <v>23</v>
      </c>
      <c r="F1001" s="1" t="s">
        <v>15</v>
      </c>
      <c r="G1001" s="10">
        <v>4000</v>
      </c>
      <c r="H1001" s="1" t="s">
        <v>16</v>
      </c>
      <c r="I1001" s="10">
        <v>3378</v>
      </c>
      <c r="J1001" s="1" t="s">
        <v>6217</v>
      </c>
      <c r="K1001" s="1" t="s">
        <v>6218</v>
      </c>
      <c r="L1001" s="1" t="s">
        <v>6219</v>
      </c>
      <c r="M1001" s="1" t="s">
        <v>6220</v>
      </c>
      <c r="N1001" s="10">
        <v>9</v>
      </c>
      <c r="O1001" s="10">
        <v>52</v>
      </c>
      <c r="P1001" s="10">
        <v>1</v>
      </c>
      <c r="Q1001" s="19">
        <v>9</v>
      </c>
      <c r="R1001" s="11">
        <v>133449</v>
      </c>
      <c r="S1001" s="11">
        <v>0</v>
      </c>
    </row>
    <row r="1002" spans="1:19" x14ac:dyDescent="0.25">
      <c r="A1002" s="1">
        <v>1000</v>
      </c>
      <c r="B1002" s="10">
        <v>159167</v>
      </c>
      <c r="C1002" s="1" t="s">
        <v>6221</v>
      </c>
      <c r="D1002" s="1" t="s">
        <v>6222</v>
      </c>
      <c r="E1002" s="1" t="s">
        <v>23</v>
      </c>
      <c r="F1002" s="1" t="s">
        <v>15</v>
      </c>
      <c r="G1002" s="10">
        <v>25000</v>
      </c>
      <c r="H1002" s="1" t="s">
        <v>560</v>
      </c>
      <c r="I1002" s="10">
        <v>3370</v>
      </c>
      <c r="J1002" s="1" t="s">
        <v>6223</v>
      </c>
      <c r="K1002" s="1" t="s">
        <v>6224</v>
      </c>
      <c r="L1002" s="1" t="s">
        <v>6225</v>
      </c>
      <c r="M1002" s="1" t="s">
        <v>6226</v>
      </c>
      <c r="N1002" s="10">
        <v>10</v>
      </c>
      <c r="O1002" s="10">
        <v>42</v>
      </c>
      <c r="P1002" s="10">
        <v>1</v>
      </c>
      <c r="Q1002" s="19">
        <v>9</v>
      </c>
      <c r="R1002" s="11">
        <v>159167</v>
      </c>
      <c r="S1002" s="11">
        <v>0</v>
      </c>
    </row>
    <row r="1003" spans="1:19" x14ac:dyDescent="0.25">
      <c r="A1003" s="1">
        <v>1001</v>
      </c>
      <c r="B1003" s="10">
        <v>88577</v>
      </c>
      <c r="C1003" s="1" t="s">
        <v>6227</v>
      </c>
      <c r="D1003" s="1" t="s">
        <v>6228</v>
      </c>
      <c r="E1003" s="1" t="s">
        <v>46</v>
      </c>
      <c r="F1003" s="1" t="s">
        <v>15</v>
      </c>
      <c r="G1003" s="10">
        <v>50000</v>
      </c>
      <c r="H1003" s="1" t="s">
        <v>611</v>
      </c>
      <c r="I1003" s="10">
        <v>3368</v>
      </c>
      <c r="J1003" s="1" t="s">
        <v>6229</v>
      </c>
      <c r="K1003" s="1" t="s">
        <v>6230</v>
      </c>
      <c r="L1003" s="1" t="s">
        <v>6231</v>
      </c>
      <c r="M1003" s="1" t="s">
        <v>6232</v>
      </c>
      <c r="N1003" s="10">
        <v>6</v>
      </c>
      <c r="O1003" s="10">
        <v>16</v>
      </c>
      <c r="P1003" s="10">
        <v>15</v>
      </c>
      <c r="Q1003" s="19">
        <v>9</v>
      </c>
      <c r="R1003" s="11">
        <v>88577</v>
      </c>
      <c r="S1003" s="11">
        <v>0</v>
      </c>
    </row>
    <row r="1004" spans="1:19" x14ac:dyDescent="0.25">
      <c r="A1004" s="1">
        <v>1002</v>
      </c>
      <c r="B1004" s="10">
        <v>242832</v>
      </c>
      <c r="C1004" s="1" t="s">
        <v>6233</v>
      </c>
      <c r="D1004" s="1" t="s">
        <v>344</v>
      </c>
      <c r="E1004" s="1" t="s">
        <v>14</v>
      </c>
      <c r="F1004" s="1" t="s">
        <v>15</v>
      </c>
      <c r="G1004" s="10">
        <v>25000</v>
      </c>
      <c r="H1004" s="1" t="s">
        <v>345</v>
      </c>
      <c r="I1004" s="10">
        <v>3367</v>
      </c>
      <c r="J1004" s="1" t="s">
        <v>6234</v>
      </c>
      <c r="K1004" s="1" t="s">
        <v>6235</v>
      </c>
      <c r="L1004" s="1" t="s">
        <v>6236</v>
      </c>
      <c r="M1004" s="1" t="s">
        <v>6237</v>
      </c>
      <c r="N1004" s="10">
        <v>2</v>
      </c>
      <c r="O1004" s="10">
        <v>19</v>
      </c>
      <c r="P1004" s="10">
        <v>45</v>
      </c>
      <c r="Q1004" s="19">
        <v>9</v>
      </c>
      <c r="R1004" s="11">
        <v>242832</v>
      </c>
      <c r="S1004" s="11">
        <v>0</v>
      </c>
    </row>
    <row r="1005" spans="1:19" x14ac:dyDescent="0.25">
      <c r="A1005" s="1">
        <v>1003</v>
      </c>
      <c r="B1005" s="10">
        <v>30148</v>
      </c>
      <c r="C1005" s="1" t="s">
        <v>6238</v>
      </c>
      <c r="D1005" s="1" t="s">
        <v>6239</v>
      </c>
      <c r="E1005" s="1" t="s">
        <v>46</v>
      </c>
      <c r="F1005" s="1" t="s">
        <v>75</v>
      </c>
      <c r="G1005" s="10">
        <v>15000</v>
      </c>
      <c r="H1005" s="1" t="s">
        <v>6240</v>
      </c>
      <c r="I1005" s="10">
        <v>3366</v>
      </c>
      <c r="J1005" s="1" t="s">
        <v>6241</v>
      </c>
      <c r="K1005" s="1" t="s">
        <v>6242</v>
      </c>
      <c r="L1005" s="1" t="s">
        <v>6243</v>
      </c>
      <c r="M1005" s="1" t="s">
        <v>6244</v>
      </c>
      <c r="N1005" s="10">
        <v>10</v>
      </c>
      <c r="O1005" s="10">
        <v>9</v>
      </c>
      <c r="P1005" s="10">
        <v>1.67</v>
      </c>
      <c r="Q1005" s="19">
        <v>6</v>
      </c>
      <c r="R1005" s="11">
        <v>37986.480000000003</v>
      </c>
      <c r="S1005" s="11">
        <v>1</v>
      </c>
    </row>
    <row r="1006" spans="1:19" x14ac:dyDescent="0.25">
      <c r="A1006" s="1">
        <v>1004</v>
      </c>
      <c r="B1006" s="10">
        <v>2592231</v>
      </c>
      <c r="C1006" s="1" t="s">
        <v>6245</v>
      </c>
      <c r="D1006" s="1" t="s">
        <v>6246</v>
      </c>
      <c r="E1006" s="1" t="s">
        <v>14</v>
      </c>
      <c r="F1006" s="1" t="s">
        <v>15</v>
      </c>
      <c r="G1006" s="10">
        <v>40000</v>
      </c>
      <c r="H1006" s="1" t="s">
        <v>6247</v>
      </c>
      <c r="I1006" s="10">
        <v>3364</v>
      </c>
      <c r="J1006" s="1" t="s">
        <v>6248</v>
      </c>
      <c r="K1006" s="1" t="s">
        <v>6249</v>
      </c>
      <c r="L1006" s="1" t="s">
        <v>6250</v>
      </c>
      <c r="M1006" s="1" t="s">
        <v>6251</v>
      </c>
      <c r="N1006" s="10">
        <v>7</v>
      </c>
      <c r="O1006" s="10">
        <v>53</v>
      </c>
      <c r="P1006" s="10">
        <v>1</v>
      </c>
      <c r="Q1006" s="19">
        <v>9</v>
      </c>
      <c r="R1006" s="11">
        <v>2592231</v>
      </c>
      <c r="S1006" s="11">
        <v>0</v>
      </c>
    </row>
    <row r="1007" spans="1:19" x14ac:dyDescent="0.25">
      <c r="A1007" s="1">
        <v>1005</v>
      </c>
      <c r="B1007" s="10">
        <v>73470</v>
      </c>
      <c r="C1007" s="1" t="s">
        <v>6252</v>
      </c>
      <c r="D1007" s="1" t="s">
        <v>6253</v>
      </c>
      <c r="E1007" s="1" t="s">
        <v>46</v>
      </c>
      <c r="F1007" s="1" t="s">
        <v>15</v>
      </c>
      <c r="G1007" s="10">
        <v>60000</v>
      </c>
      <c r="H1007" s="1" t="s">
        <v>6254</v>
      </c>
      <c r="I1007" s="10">
        <v>3359</v>
      </c>
      <c r="J1007" s="1" t="s">
        <v>6255</v>
      </c>
      <c r="K1007" s="1" t="s">
        <v>6256</v>
      </c>
      <c r="L1007" s="1" t="s">
        <v>6257</v>
      </c>
      <c r="M1007" s="1" t="s">
        <v>6258</v>
      </c>
      <c r="N1007" s="10">
        <v>15</v>
      </c>
      <c r="O1007" s="10">
        <v>6</v>
      </c>
      <c r="P1007" s="10">
        <v>10</v>
      </c>
      <c r="Q1007" s="19">
        <v>9</v>
      </c>
      <c r="R1007" s="11">
        <v>73470</v>
      </c>
      <c r="S1007" s="11">
        <v>0</v>
      </c>
    </row>
    <row r="1008" spans="1:19" x14ac:dyDescent="0.25">
      <c r="A1008" s="1">
        <v>1006</v>
      </c>
      <c r="B1008" s="10">
        <v>184133</v>
      </c>
      <c r="C1008" s="1" t="s">
        <v>6259</v>
      </c>
      <c r="D1008" s="1" t="s">
        <v>6260</v>
      </c>
      <c r="E1008" s="1" t="s">
        <v>4094</v>
      </c>
      <c r="F1008" s="1" t="s">
        <v>15</v>
      </c>
      <c r="G1008" s="10">
        <v>35000</v>
      </c>
      <c r="H1008" s="1" t="s">
        <v>47</v>
      </c>
      <c r="I1008" s="10">
        <v>3355</v>
      </c>
      <c r="J1008" s="1" t="s">
        <v>6261</v>
      </c>
      <c r="K1008" s="1" t="s">
        <v>6262</v>
      </c>
      <c r="L1008" s="1" t="s">
        <v>6263</v>
      </c>
      <c r="M1008" s="1" t="s">
        <v>6264</v>
      </c>
      <c r="N1008" s="10">
        <v>9</v>
      </c>
      <c r="O1008" s="10">
        <v>39</v>
      </c>
      <c r="P1008" s="10">
        <v>5</v>
      </c>
      <c r="Q1008" s="19">
        <v>9</v>
      </c>
      <c r="R1008" s="11">
        <v>184133</v>
      </c>
      <c r="S1008" s="11">
        <v>0</v>
      </c>
    </row>
    <row r="1009" spans="1:19" x14ac:dyDescent="0.25">
      <c r="A1009" s="1">
        <v>1007</v>
      </c>
      <c r="B1009" s="10">
        <v>484917</v>
      </c>
      <c r="C1009" s="1" t="s">
        <v>6265</v>
      </c>
      <c r="D1009" s="1" t="s">
        <v>2781</v>
      </c>
      <c r="E1009" s="1" t="s">
        <v>14</v>
      </c>
      <c r="F1009" s="1" t="s">
        <v>15</v>
      </c>
      <c r="G1009" s="10">
        <v>25000</v>
      </c>
      <c r="H1009" s="1" t="s">
        <v>2782</v>
      </c>
      <c r="I1009" s="10">
        <v>3355</v>
      </c>
      <c r="J1009" s="1" t="s">
        <v>6266</v>
      </c>
      <c r="K1009" s="1" t="s">
        <v>6267</v>
      </c>
      <c r="L1009" s="1" t="s">
        <v>6268</v>
      </c>
      <c r="M1009" s="1" t="s">
        <v>6269</v>
      </c>
      <c r="N1009" s="10">
        <v>13</v>
      </c>
      <c r="O1009" s="10">
        <v>32</v>
      </c>
      <c r="P1009" s="10">
        <v>1</v>
      </c>
      <c r="Q1009" s="19">
        <v>9</v>
      </c>
      <c r="R1009" s="11">
        <v>484917</v>
      </c>
      <c r="S1009" s="11">
        <v>0</v>
      </c>
    </row>
    <row r="1010" spans="1:19" x14ac:dyDescent="0.25">
      <c r="A1010" s="1">
        <v>1008</v>
      </c>
      <c r="B1010" s="10">
        <v>538723</v>
      </c>
      <c r="C1010" s="1" t="s">
        <v>6270</v>
      </c>
      <c r="D1010" s="1" t="s">
        <v>6271</v>
      </c>
      <c r="E1010" s="1" t="s">
        <v>534</v>
      </c>
      <c r="F1010" s="1" t="s">
        <v>84</v>
      </c>
      <c r="G1010" s="10">
        <v>67000</v>
      </c>
      <c r="H1010" s="1" t="s">
        <v>271</v>
      </c>
      <c r="I1010" s="10">
        <v>3354</v>
      </c>
      <c r="J1010" s="1" t="s">
        <v>6272</v>
      </c>
      <c r="K1010" s="1" t="s">
        <v>6273</v>
      </c>
      <c r="L1010" s="1" t="s">
        <v>6274</v>
      </c>
      <c r="M1010" s="1" t="s">
        <v>6275</v>
      </c>
      <c r="N1010" s="10">
        <v>9</v>
      </c>
      <c r="O1010" s="10">
        <v>44</v>
      </c>
      <c r="P1010" s="10">
        <v>0.76</v>
      </c>
      <c r="Q1010" s="19">
        <v>2</v>
      </c>
      <c r="R1010" s="11">
        <v>398655.02</v>
      </c>
      <c r="S1010" s="11">
        <v>1</v>
      </c>
    </row>
    <row r="1011" spans="1:19" x14ac:dyDescent="0.25">
      <c r="A1011" s="1">
        <v>1009</v>
      </c>
      <c r="B1011" s="10">
        <v>63556</v>
      </c>
      <c r="C1011" s="1" t="s">
        <v>6276</v>
      </c>
      <c r="D1011" s="1" t="s">
        <v>6277</v>
      </c>
      <c r="E1011" s="1" t="s">
        <v>847</v>
      </c>
      <c r="F1011" s="1" t="s">
        <v>15</v>
      </c>
      <c r="G1011" s="10">
        <v>5500</v>
      </c>
      <c r="H1011" s="1" t="s">
        <v>136</v>
      </c>
      <c r="I1011" s="10">
        <v>3353</v>
      </c>
      <c r="J1011" s="1" t="s">
        <v>6278</v>
      </c>
      <c r="K1011" s="1" t="s">
        <v>6279</v>
      </c>
      <c r="L1011" s="1" t="s">
        <v>6280</v>
      </c>
      <c r="M1011" s="1" t="s">
        <v>6281</v>
      </c>
      <c r="N1011" s="10">
        <v>16</v>
      </c>
      <c r="O1011" s="10">
        <v>58</v>
      </c>
      <c r="P1011" s="10">
        <v>1</v>
      </c>
      <c r="Q1011" s="19">
        <v>9</v>
      </c>
      <c r="R1011" s="11">
        <v>63556</v>
      </c>
      <c r="S1011" s="11">
        <v>0</v>
      </c>
    </row>
    <row r="1012" spans="1:19" x14ac:dyDescent="0.25">
      <c r="A1012" s="1">
        <v>1010</v>
      </c>
      <c r="B1012" s="10">
        <v>461679</v>
      </c>
      <c r="C1012" s="1" t="s">
        <v>6282</v>
      </c>
      <c r="D1012" s="1" t="s">
        <v>6283</v>
      </c>
      <c r="E1012" s="1" t="s">
        <v>23</v>
      </c>
      <c r="F1012" s="1" t="s">
        <v>84</v>
      </c>
      <c r="G1012" s="10">
        <v>50000</v>
      </c>
      <c r="H1012" s="1" t="s">
        <v>1343</v>
      </c>
      <c r="I1012" s="10">
        <v>3349</v>
      </c>
      <c r="J1012" s="1" t="s">
        <v>6284</v>
      </c>
      <c r="K1012" s="1" t="s">
        <v>6285</v>
      </c>
      <c r="L1012" s="1" t="s">
        <v>6286</v>
      </c>
      <c r="M1012" s="1" t="s">
        <v>6287</v>
      </c>
      <c r="N1012" s="10">
        <v>4</v>
      </c>
      <c r="O1012" s="10">
        <v>43</v>
      </c>
      <c r="P1012" s="10">
        <v>59</v>
      </c>
      <c r="Q1012" s="19">
        <v>2</v>
      </c>
      <c r="R1012" s="11">
        <v>341642.46</v>
      </c>
      <c r="S1012" s="11">
        <v>1</v>
      </c>
    </row>
    <row r="1013" spans="1:19" x14ac:dyDescent="0.25">
      <c r="A1013" s="1">
        <v>1011</v>
      </c>
      <c r="B1013" s="10">
        <v>95574</v>
      </c>
      <c r="C1013" s="1" t="s">
        <v>6288</v>
      </c>
      <c r="D1013" s="1" t="s">
        <v>6289</v>
      </c>
      <c r="E1013" s="1" t="s">
        <v>46</v>
      </c>
      <c r="F1013" s="1" t="s">
        <v>15</v>
      </c>
      <c r="G1013" s="10">
        <v>32000</v>
      </c>
      <c r="H1013" s="1" t="s">
        <v>365</v>
      </c>
      <c r="I1013" s="10">
        <v>3348</v>
      </c>
      <c r="J1013" s="1" t="s">
        <v>6290</v>
      </c>
      <c r="K1013" s="1" t="s">
        <v>6291</v>
      </c>
      <c r="L1013" s="1" t="s">
        <v>6292</v>
      </c>
      <c r="M1013" s="1" t="s">
        <v>6293</v>
      </c>
      <c r="N1013" s="10">
        <v>20</v>
      </c>
      <c r="O1013" s="10">
        <v>35</v>
      </c>
      <c r="P1013" s="10">
        <v>5</v>
      </c>
      <c r="Q1013" s="19">
        <v>9</v>
      </c>
      <c r="R1013" s="11">
        <v>95574</v>
      </c>
      <c r="S1013" s="11">
        <v>0</v>
      </c>
    </row>
    <row r="1014" spans="1:19" x14ac:dyDescent="0.25">
      <c r="A1014" s="1">
        <v>1012</v>
      </c>
      <c r="B1014" s="10">
        <v>493795</v>
      </c>
      <c r="C1014" s="1" t="s">
        <v>6294</v>
      </c>
      <c r="D1014" s="1" t="s">
        <v>6295</v>
      </c>
      <c r="E1014" s="1" t="s">
        <v>2062</v>
      </c>
      <c r="F1014" s="1" t="s">
        <v>75</v>
      </c>
      <c r="G1014" s="10">
        <v>350000</v>
      </c>
      <c r="H1014" s="1" t="s">
        <v>6296</v>
      </c>
      <c r="I1014" s="10">
        <v>3342</v>
      </c>
      <c r="J1014" s="1" t="s">
        <v>6297</v>
      </c>
      <c r="K1014" s="1" t="s">
        <v>6298</v>
      </c>
      <c r="L1014" s="1" t="s">
        <v>6299</v>
      </c>
      <c r="M1014" s="1" t="s">
        <v>6300</v>
      </c>
      <c r="N1014" s="10">
        <v>20</v>
      </c>
      <c r="O1014" s="10">
        <v>38</v>
      </c>
      <c r="P1014" s="10">
        <v>5</v>
      </c>
      <c r="Q1014" s="19">
        <v>6</v>
      </c>
      <c r="R1014" s="11">
        <v>622181.69999999995</v>
      </c>
      <c r="S1014" s="11">
        <v>1</v>
      </c>
    </row>
    <row r="1015" spans="1:19" x14ac:dyDescent="0.25">
      <c r="A1015" s="1">
        <v>1013</v>
      </c>
      <c r="B1015" s="10">
        <v>108360</v>
      </c>
      <c r="C1015" s="1" t="s">
        <v>6301</v>
      </c>
      <c r="D1015" s="1" t="s">
        <v>6302</v>
      </c>
      <c r="E1015" s="1" t="s">
        <v>23</v>
      </c>
      <c r="F1015" s="1" t="s">
        <v>15</v>
      </c>
      <c r="G1015" s="10">
        <v>50000</v>
      </c>
      <c r="H1015" s="1" t="s">
        <v>6303</v>
      </c>
      <c r="I1015" s="10">
        <v>3339</v>
      </c>
      <c r="J1015" s="1" t="s">
        <v>6304</v>
      </c>
      <c r="K1015" s="1" t="s">
        <v>6305</v>
      </c>
      <c r="L1015" s="1" t="s">
        <v>6306</v>
      </c>
      <c r="M1015" s="1" t="s">
        <v>6307</v>
      </c>
      <c r="N1015" s="10">
        <v>10</v>
      </c>
      <c r="O1015" s="10">
        <v>40</v>
      </c>
      <c r="P1015" s="10">
        <v>1</v>
      </c>
      <c r="Q1015" s="19">
        <v>9</v>
      </c>
      <c r="R1015" s="11">
        <v>108360</v>
      </c>
      <c r="S1015" s="11">
        <v>0</v>
      </c>
    </row>
    <row r="1016" spans="1:19" x14ac:dyDescent="0.25">
      <c r="A1016" s="1">
        <v>1014</v>
      </c>
      <c r="B1016" s="10">
        <v>224104</v>
      </c>
      <c r="C1016" s="1" t="s">
        <v>6308</v>
      </c>
      <c r="D1016" s="1" t="s">
        <v>6309</v>
      </c>
      <c r="E1016" s="1" t="s">
        <v>6310</v>
      </c>
      <c r="F1016" s="1" t="s">
        <v>15</v>
      </c>
      <c r="G1016" s="10">
        <v>3000</v>
      </c>
      <c r="H1016" s="1" t="s">
        <v>16</v>
      </c>
      <c r="I1016" s="10">
        <v>3331</v>
      </c>
      <c r="J1016" s="1" t="s">
        <v>6311</v>
      </c>
      <c r="K1016" s="1" t="s">
        <v>6312</v>
      </c>
      <c r="L1016" s="1" t="s">
        <v>6313</v>
      </c>
      <c r="M1016" s="1" t="s">
        <v>6314</v>
      </c>
      <c r="N1016" s="10">
        <v>6</v>
      </c>
      <c r="O1016" s="10">
        <v>21</v>
      </c>
      <c r="P1016" s="10">
        <v>25</v>
      </c>
      <c r="Q1016" s="19">
        <v>9</v>
      </c>
      <c r="R1016" s="11">
        <v>224104</v>
      </c>
      <c r="S1016" s="11">
        <v>0</v>
      </c>
    </row>
    <row r="1017" spans="1:19" x14ac:dyDescent="0.25">
      <c r="A1017" s="1">
        <v>1015</v>
      </c>
      <c r="B1017" s="10">
        <v>1509506</v>
      </c>
      <c r="C1017" s="1" t="s">
        <v>6315</v>
      </c>
      <c r="D1017" s="1" t="s">
        <v>6316</v>
      </c>
      <c r="E1017" s="1" t="s">
        <v>189</v>
      </c>
      <c r="F1017" s="1" t="s">
        <v>15</v>
      </c>
      <c r="G1017" s="10">
        <v>250000</v>
      </c>
      <c r="H1017" s="1" t="s">
        <v>3651</v>
      </c>
      <c r="I1017" s="10">
        <v>3331</v>
      </c>
      <c r="J1017" s="1" t="s">
        <v>6317</v>
      </c>
      <c r="K1017" s="1" t="s">
        <v>6318</v>
      </c>
      <c r="L1017" s="1" t="s">
        <v>6319</v>
      </c>
      <c r="M1017" s="1" t="s">
        <v>6320</v>
      </c>
      <c r="N1017" s="10">
        <v>10</v>
      </c>
      <c r="O1017" s="10">
        <v>60</v>
      </c>
      <c r="P1017" s="10">
        <v>5</v>
      </c>
      <c r="Q1017" s="19">
        <v>9</v>
      </c>
      <c r="R1017" s="11">
        <v>1509506</v>
      </c>
      <c r="S1017" s="11">
        <v>0</v>
      </c>
    </row>
    <row r="1018" spans="1:19" x14ac:dyDescent="0.25">
      <c r="A1018" s="1">
        <v>1016</v>
      </c>
      <c r="B1018" s="10">
        <v>106856</v>
      </c>
      <c r="C1018" s="1" t="s">
        <v>6321</v>
      </c>
      <c r="D1018" s="1" t="s">
        <v>6322</v>
      </c>
      <c r="E1018" s="1" t="s">
        <v>23</v>
      </c>
      <c r="F1018" s="1" t="s">
        <v>75</v>
      </c>
      <c r="G1018" s="10">
        <v>6000</v>
      </c>
      <c r="H1018" s="1" t="s">
        <v>827</v>
      </c>
      <c r="I1018" s="10">
        <v>3327</v>
      </c>
      <c r="J1018" s="1" t="s">
        <v>6323</v>
      </c>
      <c r="K1018" s="1" t="s">
        <v>6324</v>
      </c>
      <c r="L1018" s="1" t="s">
        <v>6325</v>
      </c>
      <c r="M1018" s="1" t="s">
        <v>6326</v>
      </c>
      <c r="N1018" s="10">
        <v>7</v>
      </c>
      <c r="O1018" s="10">
        <v>21</v>
      </c>
      <c r="P1018" s="10">
        <v>1.64</v>
      </c>
      <c r="Q1018" s="19">
        <v>6</v>
      </c>
      <c r="R1018" s="11">
        <v>134638.56</v>
      </c>
      <c r="S1018" s="11">
        <v>1</v>
      </c>
    </row>
    <row r="1019" spans="1:19" x14ac:dyDescent="0.25">
      <c r="A1019" s="1">
        <v>1017</v>
      </c>
      <c r="B1019" s="10">
        <v>385361</v>
      </c>
      <c r="C1019" s="1" t="s">
        <v>6327</v>
      </c>
      <c r="D1019" s="1" t="s">
        <v>6328</v>
      </c>
      <c r="E1019" s="1" t="s">
        <v>1255</v>
      </c>
      <c r="F1019" s="1" t="s">
        <v>945</v>
      </c>
      <c r="G1019" s="10">
        <v>30000</v>
      </c>
      <c r="H1019" s="1" t="s">
        <v>946</v>
      </c>
      <c r="I1019" s="10">
        <v>3325</v>
      </c>
      <c r="J1019" s="1" t="s">
        <v>6329</v>
      </c>
      <c r="K1019" s="1" t="s">
        <v>6330</v>
      </c>
      <c r="L1019" s="1" t="s">
        <v>6331</v>
      </c>
      <c r="M1019" s="1" t="s">
        <v>6332</v>
      </c>
      <c r="N1019" s="10">
        <v>14</v>
      </c>
      <c r="O1019" s="10">
        <v>40</v>
      </c>
      <c r="P1019" s="10">
        <v>6</v>
      </c>
      <c r="Q1019" s="19">
        <v>5</v>
      </c>
      <c r="R1019" s="11">
        <v>420043.49000000005</v>
      </c>
      <c r="S1019" s="11">
        <v>1</v>
      </c>
    </row>
    <row r="1020" spans="1:19" x14ac:dyDescent="0.25">
      <c r="A1020" s="1">
        <v>1018</v>
      </c>
      <c r="B1020" s="10">
        <v>154710</v>
      </c>
      <c r="C1020" s="1" t="s">
        <v>6333</v>
      </c>
      <c r="D1020" s="1" t="s">
        <v>6334</v>
      </c>
      <c r="E1020" s="1" t="s">
        <v>5187</v>
      </c>
      <c r="F1020" s="1" t="s">
        <v>945</v>
      </c>
      <c r="G1020" s="10">
        <v>25000</v>
      </c>
      <c r="H1020" s="1" t="s">
        <v>2730</v>
      </c>
      <c r="I1020" s="10">
        <v>3325</v>
      </c>
      <c r="J1020" s="1" t="s">
        <v>6335</v>
      </c>
      <c r="K1020" s="1" t="s">
        <v>6336</v>
      </c>
      <c r="L1020" s="1" t="s">
        <v>6337</v>
      </c>
      <c r="M1020" s="1" t="s">
        <v>6338</v>
      </c>
      <c r="N1020" s="10">
        <v>7</v>
      </c>
      <c r="O1020" s="10">
        <v>39</v>
      </c>
      <c r="P1020" s="10">
        <v>28</v>
      </c>
      <c r="Q1020" s="19">
        <v>5</v>
      </c>
      <c r="R1020" s="11">
        <v>168633.90000000002</v>
      </c>
      <c r="S1020" s="11">
        <v>1</v>
      </c>
    </row>
    <row r="1021" spans="1:19" x14ac:dyDescent="0.25">
      <c r="A1021" s="1">
        <v>1019</v>
      </c>
      <c r="B1021" s="10">
        <v>129672</v>
      </c>
      <c r="C1021" s="1" t="s">
        <v>6339</v>
      </c>
      <c r="D1021" s="1" t="s">
        <v>2387</v>
      </c>
      <c r="E1021" s="1" t="s">
        <v>23</v>
      </c>
      <c r="F1021" s="1" t="s">
        <v>15</v>
      </c>
      <c r="G1021" s="10">
        <v>15000</v>
      </c>
      <c r="H1021" s="1" t="s">
        <v>380</v>
      </c>
      <c r="I1021" s="10">
        <v>3325</v>
      </c>
      <c r="J1021" s="1" t="s">
        <v>6340</v>
      </c>
      <c r="K1021" s="1" t="s">
        <v>6341</v>
      </c>
      <c r="L1021" s="1" t="s">
        <v>6342</v>
      </c>
      <c r="M1021" s="1" t="s">
        <v>6343</v>
      </c>
      <c r="N1021" s="10">
        <v>3</v>
      </c>
      <c r="O1021" s="10">
        <v>42</v>
      </c>
      <c r="P1021" s="10">
        <v>25</v>
      </c>
      <c r="Q1021" s="19">
        <v>9</v>
      </c>
      <c r="R1021" s="11">
        <v>129672</v>
      </c>
      <c r="S1021" s="11">
        <v>0</v>
      </c>
    </row>
    <row r="1022" spans="1:19" x14ac:dyDescent="0.25">
      <c r="A1022" s="1">
        <v>1020</v>
      </c>
      <c r="B1022" s="10">
        <v>126507</v>
      </c>
      <c r="C1022" s="1" t="s">
        <v>6344</v>
      </c>
      <c r="D1022" s="1" t="s">
        <v>6345</v>
      </c>
      <c r="E1022" s="1" t="s">
        <v>2175</v>
      </c>
      <c r="F1022" s="1" t="s">
        <v>15</v>
      </c>
      <c r="G1022" s="10">
        <v>9000</v>
      </c>
      <c r="H1022" s="1" t="s">
        <v>5096</v>
      </c>
      <c r="I1022" s="10">
        <v>3324</v>
      </c>
      <c r="J1022" s="1" t="s">
        <v>6346</v>
      </c>
      <c r="K1022" s="1" t="s">
        <v>6347</v>
      </c>
      <c r="L1022" s="1" t="s">
        <v>6348</v>
      </c>
      <c r="M1022" s="1" t="s">
        <v>6349</v>
      </c>
      <c r="N1022" s="10">
        <v>20</v>
      </c>
      <c r="O1022" s="10">
        <v>24</v>
      </c>
      <c r="P1022" s="10">
        <v>5</v>
      </c>
      <c r="Q1022" s="19">
        <v>9</v>
      </c>
      <c r="R1022" s="11">
        <v>126507</v>
      </c>
      <c r="S1022" s="11">
        <v>0</v>
      </c>
    </row>
    <row r="1023" spans="1:19" x14ac:dyDescent="0.25">
      <c r="A1023" s="1">
        <v>1021</v>
      </c>
      <c r="B1023" s="10">
        <v>247214</v>
      </c>
      <c r="C1023" s="1" t="s">
        <v>6350</v>
      </c>
      <c r="D1023" s="1" t="s">
        <v>6351</v>
      </c>
      <c r="E1023" s="1" t="s">
        <v>23</v>
      </c>
      <c r="F1023" s="1" t="s">
        <v>15</v>
      </c>
      <c r="G1023" s="10">
        <v>10000</v>
      </c>
      <c r="H1023" s="1" t="s">
        <v>47</v>
      </c>
      <c r="I1023" s="10">
        <v>3320</v>
      </c>
      <c r="J1023" s="1" t="s">
        <v>6352</v>
      </c>
      <c r="K1023" s="1" t="s">
        <v>6353</v>
      </c>
      <c r="L1023" s="1" t="s">
        <v>6354</v>
      </c>
      <c r="M1023" s="1" t="s">
        <v>6355</v>
      </c>
      <c r="N1023" s="10">
        <v>21</v>
      </c>
      <c r="O1023" s="10">
        <v>45</v>
      </c>
      <c r="P1023" s="10">
        <v>1</v>
      </c>
      <c r="Q1023" s="19">
        <v>9</v>
      </c>
      <c r="R1023" s="11">
        <v>247214</v>
      </c>
      <c r="S1023" s="11">
        <v>0</v>
      </c>
    </row>
    <row r="1024" spans="1:19" x14ac:dyDescent="0.25">
      <c r="A1024" s="1">
        <v>1022</v>
      </c>
      <c r="B1024" s="10">
        <v>417560</v>
      </c>
      <c r="C1024" s="1" t="s">
        <v>6356</v>
      </c>
      <c r="D1024" s="1" t="s">
        <v>3961</v>
      </c>
      <c r="E1024" s="1" t="s">
        <v>14</v>
      </c>
      <c r="F1024" s="1" t="s">
        <v>15</v>
      </c>
      <c r="G1024" s="10">
        <v>20000</v>
      </c>
      <c r="H1024" s="1" t="s">
        <v>6303</v>
      </c>
      <c r="I1024" s="10">
        <v>3317</v>
      </c>
      <c r="J1024" s="1" t="s">
        <v>6357</v>
      </c>
      <c r="K1024" s="1" t="s">
        <v>6358</v>
      </c>
      <c r="L1024" s="1" t="s">
        <v>6359</v>
      </c>
      <c r="M1024" s="1" t="s">
        <v>6360</v>
      </c>
      <c r="N1024" s="10">
        <v>17</v>
      </c>
      <c r="O1024" s="10">
        <v>30</v>
      </c>
      <c r="P1024" s="10">
        <v>15</v>
      </c>
      <c r="Q1024" s="19">
        <v>9</v>
      </c>
      <c r="R1024" s="11">
        <v>417560</v>
      </c>
      <c r="S1024" s="11">
        <v>0</v>
      </c>
    </row>
    <row r="1025" spans="1:19" x14ac:dyDescent="0.25">
      <c r="A1025" s="1">
        <v>1023</v>
      </c>
      <c r="B1025" s="10">
        <v>100344</v>
      </c>
      <c r="C1025" s="1" t="s">
        <v>6361</v>
      </c>
      <c r="D1025" s="1" t="s">
        <v>6362</v>
      </c>
      <c r="E1025" s="1" t="s">
        <v>46</v>
      </c>
      <c r="F1025" s="1" t="s">
        <v>15</v>
      </c>
      <c r="G1025" s="10">
        <v>38000</v>
      </c>
      <c r="H1025" s="1" t="s">
        <v>162</v>
      </c>
      <c r="I1025" s="10">
        <v>3316</v>
      </c>
      <c r="J1025" s="1" t="s">
        <v>6363</v>
      </c>
      <c r="K1025" s="1" t="s">
        <v>6364</v>
      </c>
      <c r="L1025" s="1" t="s">
        <v>6365</v>
      </c>
      <c r="M1025" s="1" t="s">
        <v>6366</v>
      </c>
      <c r="N1025" s="10">
        <v>8</v>
      </c>
      <c r="O1025" s="10">
        <v>19</v>
      </c>
      <c r="P1025" s="10">
        <v>15</v>
      </c>
      <c r="Q1025" s="19">
        <v>9</v>
      </c>
      <c r="R1025" s="11">
        <v>100344</v>
      </c>
      <c r="S1025" s="11">
        <v>0</v>
      </c>
    </row>
    <row r="1026" spans="1:19" x14ac:dyDescent="0.25">
      <c r="A1026" s="1">
        <v>1024</v>
      </c>
      <c r="B1026" s="10">
        <v>265397</v>
      </c>
      <c r="C1026" s="1" t="s">
        <v>6367</v>
      </c>
      <c r="D1026" s="1" t="s">
        <v>6368</v>
      </c>
      <c r="E1026" s="1" t="s">
        <v>1005</v>
      </c>
      <c r="F1026" s="1" t="s">
        <v>75</v>
      </c>
      <c r="G1026" s="10">
        <v>25000</v>
      </c>
      <c r="H1026" s="1" t="s">
        <v>6369</v>
      </c>
      <c r="I1026" s="10">
        <v>3316</v>
      </c>
      <c r="J1026" s="1" t="s">
        <v>6370</v>
      </c>
      <c r="K1026" s="1" t="s">
        <v>6371</v>
      </c>
      <c r="L1026" s="1" t="s">
        <v>6372</v>
      </c>
      <c r="M1026" s="1" t="s">
        <v>6373</v>
      </c>
      <c r="N1026" s="10">
        <v>9</v>
      </c>
      <c r="O1026" s="10">
        <v>45</v>
      </c>
      <c r="P1026" s="10">
        <v>8</v>
      </c>
      <c r="Q1026" s="19">
        <v>6</v>
      </c>
      <c r="R1026" s="11">
        <v>334400.22000000003</v>
      </c>
      <c r="S1026" s="11">
        <v>1</v>
      </c>
    </row>
    <row r="1027" spans="1:19" x14ac:dyDescent="0.25">
      <c r="A1027" s="1">
        <v>1025</v>
      </c>
      <c r="B1027" s="10">
        <v>151631</v>
      </c>
      <c r="C1027" s="1" t="s">
        <v>6374</v>
      </c>
      <c r="D1027" s="1" t="s">
        <v>3807</v>
      </c>
      <c r="E1027" s="1" t="s">
        <v>14</v>
      </c>
      <c r="F1027" s="1" t="s">
        <v>15</v>
      </c>
      <c r="G1027" s="10">
        <v>10000</v>
      </c>
      <c r="H1027" s="1" t="s">
        <v>338</v>
      </c>
      <c r="I1027" s="10">
        <v>3312</v>
      </c>
      <c r="J1027" s="1" t="s">
        <v>6375</v>
      </c>
      <c r="K1027" s="1" t="s">
        <v>6376</v>
      </c>
      <c r="L1027" s="1" t="s">
        <v>6377</v>
      </c>
      <c r="M1027" s="1" t="s">
        <v>6378</v>
      </c>
      <c r="N1027" s="10">
        <v>5</v>
      </c>
      <c r="O1027" s="10">
        <v>36</v>
      </c>
      <c r="P1027" s="10">
        <v>25</v>
      </c>
      <c r="Q1027" s="19">
        <v>9</v>
      </c>
      <c r="R1027" s="11">
        <v>151631</v>
      </c>
      <c r="S1027" s="11">
        <v>0</v>
      </c>
    </row>
    <row r="1028" spans="1:19" x14ac:dyDescent="0.25">
      <c r="A1028" s="1">
        <v>1026</v>
      </c>
      <c r="B1028" s="10">
        <v>107274</v>
      </c>
      <c r="C1028" s="1" t="s">
        <v>6379</v>
      </c>
      <c r="D1028" s="1" t="s">
        <v>6380</v>
      </c>
      <c r="E1028" s="1" t="s">
        <v>14</v>
      </c>
      <c r="F1028" s="1" t="s">
        <v>15</v>
      </c>
      <c r="G1028" s="10">
        <v>15000</v>
      </c>
      <c r="H1028" s="1" t="s">
        <v>1929</v>
      </c>
      <c r="I1028" s="10">
        <v>3308</v>
      </c>
      <c r="J1028" s="1" t="s">
        <v>6381</v>
      </c>
      <c r="K1028" s="1" t="s">
        <v>6382</v>
      </c>
      <c r="L1028" s="1" t="s">
        <v>6383</v>
      </c>
      <c r="M1028" s="1" t="s">
        <v>6384</v>
      </c>
      <c r="N1028" s="10">
        <v>25</v>
      </c>
      <c r="O1028" s="10">
        <v>55</v>
      </c>
      <c r="P1028" s="10">
        <v>1</v>
      </c>
      <c r="Q1028" s="19">
        <v>9</v>
      </c>
      <c r="R1028" s="11">
        <v>107274</v>
      </c>
      <c r="S1028" s="11">
        <v>0</v>
      </c>
    </row>
    <row r="1029" spans="1:19" x14ac:dyDescent="0.25">
      <c r="A1029" s="1">
        <v>1027</v>
      </c>
      <c r="B1029" s="10">
        <v>271043</v>
      </c>
      <c r="C1029" s="1" t="s">
        <v>6385</v>
      </c>
      <c r="D1029" s="1" t="s">
        <v>6386</v>
      </c>
      <c r="E1029" s="1" t="s">
        <v>665</v>
      </c>
      <c r="F1029" s="1" t="s">
        <v>15</v>
      </c>
      <c r="G1029" s="10">
        <v>10000</v>
      </c>
      <c r="H1029" s="1" t="s">
        <v>47</v>
      </c>
      <c r="I1029" s="10">
        <v>3307</v>
      </c>
      <c r="J1029" s="1" t="s">
        <v>6387</v>
      </c>
      <c r="K1029" s="1" t="s">
        <v>6388</v>
      </c>
      <c r="L1029" s="1" t="s">
        <v>6389</v>
      </c>
      <c r="M1029" s="1" t="s">
        <v>6390</v>
      </c>
      <c r="N1029" s="10">
        <v>6</v>
      </c>
      <c r="O1029" s="10">
        <v>58</v>
      </c>
      <c r="P1029" s="10">
        <v>5</v>
      </c>
      <c r="Q1029" s="19">
        <v>9</v>
      </c>
      <c r="R1029" s="11">
        <v>271043</v>
      </c>
      <c r="S1029" s="11">
        <v>0</v>
      </c>
    </row>
    <row r="1030" spans="1:19" x14ac:dyDescent="0.25">
      <c r="A1030" s="1">
        <v>1028</v>
      </c>
      <c r="B1030" s="10">
        <v>250876</v>
      </c>
      <c r="C1030" s="1" t="s">
        <v>6391</v>
      </c>
      <c r="D1030" s="1" t="s">
        <v>6392</v>
      </c>
      <c r="E1030" s="1" t="s">
        <v>23</v>
      </c>
      <c r="F1030" s="1" t="s">
        <v>15</v>
      </c>
      <c r="G1030" s="10">
        <v>28500</v>
      </c>
      <c r="H1030" s="1" t="s">
        <v>16</v>
      </c>
      <c r="I1030" s="10">
        <v>3306</v>
      </c>
      <c r="J1030" s="1" t="s">
        <v>6393</v>
      </c>
      <c r="K1030" s="1" t="s">
        <v>6394</v>
      </c>
      <c r="L1030" s="1" t="s">
        <v>6395</v>
      </c>
      <c r="M1030" s="1" t="s">
        <v>6396</v>
      </c>
      <c r="N1030" s="10">
        <v>18</v>
      </c>
      <c r="O1030" s="10">
        <v>18</v>
      </c>
      <c r="P1030" s="10">
        <v>5</v>
      </c>
      <c r="Q1030" s="19">
        <v>9</v>
      </c>
      <c r="R1030" s="11">
        <v>250876</v>
      </c>
      <c r="S1030" s="11">
        <v>0</v>
      </c>
    </row>
    <row r="1031" spans="1:19" x14ac:dyDescent="0.25">
      <c r="A1031" s="1">
        <v>1029</v>
      </c>
      <c r="B1031" s="10">
        <v>168517</v>
      </c>
      <c r="C1031" s="1" t="s">
        <v>6397</v>
      </c>
      <c r="D1031" s="1" t="s">
        <v>6398</v>
      </c>
      <c r="E1031" s="1" t="s">
        <v>534</v>
      </c>
      <c r="F1031" s="1" t="s">
        <v>15</v>
      </c>
      <c r="G1031" s="10">
        <v>50000</v>
      </c>
      <c r="H1031" s="1" t="s">
        <v>39</v>
      </c>
      <c r="I1031" s="10">
        <v>3306</v>
      </c>
      <c r="J1031" s="1" t="s">
        <v>6399</v>
      </c>
      <c r="K1031" s="1" t="s">
        <v>6400</v>
      </c>
      <c r="L1031" s="1" t="s">
        <v>6401</v>
      </c>
      <c r="M1031" s="1" t="s">
        <v>6402</v>
      </c>
      <c r="N1031" s="10">
        <v>16</v>
      </c>
      <c r="O1031" s="10">
        <v>56</v>
      </c>
      <c r="P1031" s="10">
        <v>5</v>
      </c>
      <c r="Q1031" s="19">
        <v>9</v>
      </c>
      <c r="R1031" s="11">
        <v>168517</v>
      </c>
      <c r="S1031" s="11">
        <v>0</v>
      </c>
    </row>
    <row r="1032" spans="1:19" x14ac:dyDescent="0.25">
      <c r="A1032" s="1">
        <v>1030</v>
      </c>
      <c r="B1032" s="10">
        <v>278486</v>
      </c>
      <c r="C1032" s="1" t="s">
        <v>6403</v>
      </c>
      <c r="D1032" s="1" t="s">
        <v>6404</v>
      </c>
      <c r="E1032" s="1" t="s">
        <v>6405</v>
      </c>
      <c r="F1032" s="1" t="s">
        <v>15</v>
      </c>
      <c r="G1032" s="10">
        <v>150000</v>
      </c>
      <c r="H1032" s="1" t="s">
        <v>2094</v>
      </c>
      <c r="I1032" s="10">
        <v>3305</v>
      </c>
      <c r="J1032" s="1" t="s">
        <v>6406</v>
      </c>
      <c r="K1032" s="1" t="s">
        <v>6407</v>
      </c>
      <c r="L1032" s="1" t="s">
        <v>6408</v>
      </c>
      <c r="M1032" s="1" t="s">
        <v>6409</v>
      </c>
      <c r="N1032" s="10">
        <v>27</v>
      </c>
      <c r="O1032" s="10">
        <v>57</v>
      </c>
      <c r="P1032" s="10">
        <v>8</v>
      </c>
      <c r="Q1032" s="19">
        <v>9</v>
      </c>
      <c r="R1032" s="11">
        <v>278486</v>
      </c>
      <c r="S1032" s="11">
        <v>0</v>
      </c>
    </row>
    <row r="1033" spans="1:19" x14ac:dyDescent="0.25">
      <c r="A1033" s="1">
        <v>1031</v>
      </c>
      <c r="B1033" s="10">
        <v>212265</v>
      </c>
      <c r="C1033" s="1" t="s">
        <v>6410</v>
      </c>
      <c r="D1033" s="1" t="s">
        <v>6411</v>
      </c>
      <c r="E1033" s="1" t="s">
        <v>559</v>
      </c>
      <c r="F1033" s="1" t="s">
        <v>15</v>
      </c>
      <c r="G1033" s="10">
        <v>150000</v>
      </c>
      <c r="H1033" s="1" t="s">
        <v>16</v>
      </c>
      <c r="I1033" s="10">
        <v>3305</v>
      </c>
      <c r="J1033" s="1" t="s">
        <v>6412</v>
      </c>
      <c r="K1033" s="1" t="s">
        <v>6413</v>
      </c>
      <c r="L1033" s="1" t="s">
        <v>6414</v>
      </c>
      <c r="M1033" s="1" t="s">
        <v>6415</v>
      </c>
      <c r="N1033" s="10">
        <v>11</v>
      </c>
      <c r="O1033" s="10">
        <v>11</v>
      </c>
      <c r="P1033" s="10">
        <v>1</v>
      </c>
      <c r="Q1033" s="19">
        <v>9</v>
      </c>
      <c r="R1033" s="11">
        <v>212265</v>
      </c>
      <c r="S1033" s="11">
        <v>0</v>
      </c>
    </row>
    <row r="1034" spans="1:19" x14ac:dyDescent="0.25">
      <c r="A1034" s="1">
        <v>1032</v>
      </c>
      <c r="B1034" s="10">
        <v>99745</v>
      </c>
      <c r="C1034" s="1" t="s">
        <v>6416</v>
      </c>
      <c r="D1034" s="1" t="s">
        <v>6417</v>
      </c>
      <c r="E1034" s="1" t="s">
        <v>189</v>
      </c>
      <c r="F1034" s="1" t="s">
        <v>75</v>
      </c>
      <c r="G1034" s="10">
        <v>50000</v>
      </c>
      <c r="H1034" s="1" t="s">
        <v>4906</v>
      </c>
      <c r="I1034" s="10">
        <v>3303</v>
      </c>
      <c r="J1034" s="1" t="s">
        <v>6418</v>
      </c>
      <c r="K1034" s="1" t="s">
        <v>6419</v>
      </c>
      <c r="L1034" s="1" t="s">
        <v>6420</v>
      </c>
      <c r="M1034" s="1" t="s">
        <v>6421</v>
      </c>
      <c r="N1034" s="10">
        <v>15</v>
      </c>
      <c r="O1034" s="10">
        <v>59</v>
      </c>
      <c r="P1034" s="10">
        <v>12</v>
      </c>
      <c r="Q1034" s="19">
        <v>6</v>
      </c>
      <c r="R1034" s="11">
        <v>125678.7</v>
      </c>
      <c r="S1034" s="11">
        <v>1</v>
      </c>
    </row>
    <row r="1035" spans="1:19" x14ac:dyDescent="0.25">
      <c r="A1035" s="1">
        <v>1033</v>
      </c>
      <c r="B1035" s="10">
        <v>17157</v>
      </c>
      <c r="C1035" s="1" t="s">
        <v>6422</v>
      </c>
      <c r="D1035" s="1" t="s">
        <v>1102</v>
      </c>
      <c r="E1035" s="1" t="s">
        <v>14</v>
      </c>
      <c r="F1035" s="1" t="s">
        <v>15</v>
      </c>
      <c r="G1035" s="10">
        <v>5000</v>
      </c>
      <c r="H1035" s="1" t="s">
        <v>1492</v>
      </c>
      <c r="I1035" s="10">
        <v>3301</v>
      </c>
      <c r="J1035" s="1" t="s">
        <v>6423</v>
      </c>
      <c r="K1035" s="1" t="s">
        <v>6424</v>
      </c>
      <c r="L1035" s="1" t="s">
        <v>6425</v>
      </c>
      <c r="M1035" s="1" t="s">
        <v>6426</v>
      </c>
      <c r="N1035" s="10">
        <v>4</v>
      </c>
      <c r="O1035" s="10">
        <v>57</v>
      </c>
      <c r="P1035" s="10">
        <v>2</v>
      </c>
      <c r="Q1035" s="19">
        <v>9</v>
      </c>
      <c r="R1035" s="11">
        <v>17157</v>
      </c>
      <c r="S1035" s="11">
        <v>0</v>
      </c>
    </row>
    <row r="1036" spans="1:19" x14ac:dyDescent="0.25">
      <c r="A1036" s="1">
        <v>1034</v>
      </c>
      <c r="B1036" s="10">
        <v>126825</v>
      </c>
      <c r="C1036" s="1" t="s">
        <v>6427</v>
      </c>
      <c r="D1036" s="1" t="s">
        <v>6428</v>
      </c>
      <c r="E1036" s="1" t="s">
        <v>23</v>
      </c>
      <c r="F1036" s="1" t="s">
        <v>15</v>
      </c>
      <c r="G1036" s="10">
        <v>2000</v>
      </c>
      <c r="H1036" s="1" t="s">
        <v>16</v>
      </c>
      <c r="I1036" s="10">
        <v>3301</v>
      </c>
      <c r="J1036" s="1" t="s">
        <v>6429</v>
      </c>
      <c r="K1036" s="1" t="s">
        <v>6430</v>
      </c>
      <c r="L1036" s="1" t="s">
        <v>6431</v>
      </c>
      <c r="M1036" s="1" t="s">
        <v>6432</v>
      </c>
      <c r="N1036" s="10">
        <v>8</v>
      </c>
      <c r="O1036" s="10">
        <v>31</v>
      </c>
      <c r="P1036" s="10">
        <v>1</v>
      </c>
      <c r="Q1036" s="19">
        <v>9</v>
      </c>
      <c r="R1036" s="11">
        <v>126825</v>
      </c>
      <c r="S1036" s="11">
        <v>0</v>
      </c>
    </row>
    <row r="1037" spans="1:19" x14ac:dyDescent="0.25">
      <c r="A1037" s="1">
        <v>1035</v>
      </c>
      <c r="B1037" s="10">
        <v>155186</v>
      </c>
      <c r="C1037" s="1" t="s">
        <v>6433</v>
      </c>
      <c r="D1037" s="1" t="s">
        <v>6434</v>
      </c>
      <c r="E1037" s="1" t="s">
        <v>6435</v>
      </c>
      <c r="F1037" s="1" t="s">
        <v>15</v>
      </c>
      <c r="G1037" s="10">
        <v>100000</v>
      </c>
      <c r="H1037" s="1" t="s">
        <v>986</v>
      </c>
      <c r="I1037" s="10">
        <v>3300</v>
      </c>
      <c r="J1037" s="1" t="s">
        <v>6436</v>
      </c>
      <c r="K1037" s="1" t="s">
        <v>6437</v>
      </c>
      <c r="L1037" s="1" t="s">
        <v>6438</v>
      </c>
      <c r="M1037" s="1" t="s">
        <v>6439</v>
      </c>
      <c r="N1037" s="10">
        <v>12</v>
      </c>
      <c r="O1037" s="10">
        <v>53</v>
      </c>
      <c r="P1037" s="10">
        <v>5</v>
      </c>
      <c r="Q1037" s="19">
        <v>9</v>
      </c>
      <c r="R1037" s="11">
        <v>155186</v>
      </c>
      <c r="S1037" s="11">
        <v>0</v>
      </c>
    </row>
    <row r="1038" spans="1:19" x14ac:dyDescent="0.25">
      <c r="A1038" s="1">
        <v>1036</v>
      </c>
      <c r="B1038" s="10">
        <v>220932</v>
      </c>
      <c r="C1038" s="1" t="s">
        <v>6440</v>
      </c>
      <c r="D1038" s="1" t="s">
        <v>6441</v>
      </c>
      <c r="E1038" s="1" t="s">
        <v>14</v>
      </c>
      <c r="F1038" s="1" t="s">
        <v>15</v>
      </c>
      <c r="G1038" s="10">
        <v>30000</v>
      </c>
      <c r="H1038" s="1" t="s">
        <v>6442</v>
      </c>
      <c r="I1038" s="10">
        <v>3298</v>
      </c>
      <c r="J1038" s="1" t="s">
        <v>6443</v>
      </c>
      <c r="K1038" s="1" t="s">
        <v>6444</v>
      </c>
      <c r="L1038" s="1" t="s">
        <v>6445</v>
      </c>
      <c r="M1038" s="1" t="s">
        <v>6446</v>
      </c>
      <c r="N1038" s="10">
        <v>6</v>
      </c>
      <c r="O1038" s="10">
        <v>33</v>
      </c>
      <c r="P1038" s="10">
        <v>1</v>
      </c>
      <c r="Q1038" s="19">
        <v>9</v>
      </c>
      <c r="R1038" s="11">
        <v>220932</v>
      </c>
      <c r="S1038" s="11">
        <v>0</v>
      </c>
    </row>
    <row r="1039" spans="1:19" x14ac:dyDescent="0.25">
      <c r="A1039" s="1">
        <v>1037</v>
      </c>
      <c r="B1039" s="10">
        <v>95399</v>
      </c>
      <c r="C1039" s="1" t="s">
        <v>6447</v>
      </c>
      <c r="D1039" s="1" t="s">
        <v>6448</v>
      </c>
      <c r="E1039" s="1" t="s">
        <v>534</v>
      </c>
      <c r="F1039" s="1" t="s">
        <v>15</v>
      </c>
      <c r="G1039" s="10">
        <v>20000</v>
      </c>
      <c r="H1039" s="1" t="s">
        <v>1475</v>
      </c>
      <c r="I1039" s="10">
        <v>3297</v>
      </c>
      <c r="J1039" s="1" t="s">
        <v>6449</v>
      </c>
      <c r="K1039" s="1" t="s">
        <v>6450</v>
      </c>
      <c r="L1039" s="1" t="s">
        <v>6451</v>
      </c>
      <c r="M1039" s="1" t="s">
        <v>6452</v>
      </c>
      <c r="N1039" s="10">
        <v>8</v>
      </c>
      <c r="O1039" s="10">
        <v>53</v>
      </c>
      <c r="P1039" s="10">
        <v>15</v>
      </c>
      <c r="Q1039" s="19">
        <v>9</v>
      </c>
      <c r="R1039" s="11">
        <v>95399</v>
      </c>
      <c r="S1039" s="11">
        <v>0</v>
      </c>
    </row>
    <row r="1040" spans="1:19" x14ac:dyDescent="0.25">
      <c r="A1040" s="1">
        <v>1038</v>
      </c>
      <c r="B1040" s="10">
        <v>140949</v>
      </c>
      <c r="C1040" s="1" t="s">
        <v>6453</v>
      </c>
      <c r="D1040" s="1" t="s">
        <v>6454</v>
      </c>
      <c r="E1040" s="1" t="s">
        <v>2162</v>
      </c>
      <c r="F1040" s="1" t="s">
        <v>15</v>
      </c>
      <c r="G1040" s="10">
        <v>100000</v>
      </c>
      <c r="H1040" s="1" t="s">
        <v>16</v>
      </c>
      <c r="I1040" s="10">
        <v>3294</v>
      </c>
      <c r="J1040" s="1" t="s">
        <v>6455</v>
      </c>
      <c r="K1040" s="1" t="s">
        <v>6456</v>
      </c>
      <c r="L1040" s="1" t="s">
        <v>6457</v>
      </c>
      <c r="M1040" s="1" t="s">
        <v>6458</v>
      </c>
      <c r="N1040" s="10">
        <v>25</v>
      </c>
      <c r="O1040" s="10">
        <v>24</v>
      </c>
      <c r="P1040" s="10">
        <v>1</v>
      </c>
      <c r="Q1040" s="19">
        <v>9</v>
      </c>
      <c r="R1040" s="11">
        <v>140949</v>
      </c>
      <c r="S1040" s="11">
        <v>0</v>
      </c>
    </row>
    <row r="1041" spans="1:19" x14ac:dyDescent="0.25">
      <c r="A1041" s="1">
        <v>1039</v>
      </c>
      <c r="B1041" s="10">
        <v>346772</v>
      </c>
      <c r="C1041" s="1" t="s">
        <v>6459</v>
      </c>
      <c r="D1041" s="1" t="s">
        <v>2684</v>
      </c>
      <c r="E1041" s="1" t="s">
        <v>14</v>
      </c>
      <c r="F1041" s="1" t="s">
        <v>15</v>
      </c>
      <c r="G1041" s="10">
        <v>100000</v>
      </c>
      <c r="H1041" s="1" t="s">
        <v>2685</v>
      </c>
      <c r="I1041" s="10">
        <v>3293</v>
      </c>
      <c r="J1041" s="1" t="s">
        <v>6460</v>
      </c>
      <c r="K1041" s="1" t="s">
        <v>6461</v>
      </c>
      <c r="L1041" s="1" t="s">
        <v>6462</v>
      </c>
      <c r="M1041" s="1" t="s">
        <v>6463</v>
      </c>
      <c r="N1041" s="10">
        <v>15</v>
      </c>
      <c r="O1041" s="10">
        <v>30</v>
      </c>
      <c r="P1041" s="10">
        <v>1</v>
      </c>
      <c r="Q1041" s="19">
        <v>9</v>
      </c>
      <c r="R1041" s="11">
        <v>346772</v>
      </c>
      <c r="S1041" s="11">
        <v>0</v>
      </c>
    </row>
    <row r="1042" spans="1:19" x14ac:dyDescent="0.25">
      <c r="A1042" s="1">
        <v>1040</v>
      </c>
      <c r="B1042" s="10">
        <v>72681</v>
      </c>
      <c r="C1042" s="1" t="s">
        <v>6464</v>
      </c>
      <c r="D1042" s="1" t="s">
        <v>6465</v>
      </c>
      <c r="E1042" s="1" t="s">
        <v>46</v>
      </c>
      <c r="F1042" s="1" t="s">
        <v>15</v>
      </c>
      <c r="G1042" s="10">
        <v>50000</v>
      </c>
      <c r="H1042" s="1" t="s">
        <v>16</v>
      </c>
      <c r="I1042" s="10">
        <v>3289</v>
      </c>
      <c r="J1042" s="1" t="s">
        <v>6466</v>
      </c>
      <c r="K1042" s="1" t="s">
        <v>6467</v>
      </c>
      <c r="L1042" s="1" t="s">
        <v>6468</v>
      </c>
      <c r="M1042" s="1" t="s">
        <v>6469</v>
      </c>
      <c r="N1042" s="10">
        <v>11</v>
      </c>
      <c r="O1042" s="10">
        <v>16</v>
      </c>
      <c r="P1042" s="10">
        <v>5</v>
      </c>
      <c r="Q1042" s="19">
        <v>9</v>
      </c>
      <c r="R1042" s="11">
        <v>72681</v>
      </c>
      <c r="S1042" s="11">
        <v>0</v>
      </c>
    </row>
    <row r="1043" spans="1:19" x14ac:dyDescent="0.25">
      <c r="A1043" s="1">
        <v>1041</v>
      </c>
      <c r="B1043" s="10">
        <v>299192</v>
      </c>
      <c r="C1043" s="1" t="s">
        <v>6470</v>
      </c>
      <c r="D1043" s="1" t="s">
        <v>6471</v>
      </c>
      <c r="E1043" s="1" t="s">
        <v>3118</v>
      </c>
      <c r="F1043" s="1" t="s">
        <v>15</v>
      </c>
      <c r="G1043" s="10">
        <v>70000</v>
      </c>
      <c r="H1043" s="1" t="s">
        <v>257</v>
      </c>
      <c r="I1043" s="10">
        <v>3289</v>
      </c>
      <c r="J1043" s="1" t="s">
        <v>6472</v>
      </c>
      <c r="K1043" s="1" t="s">
        <v>6473</v>
      </c>
      <c r="L1043" s="1" t="s">
        <v>6471</v>
      </c>
      <c r="M1043" s="1" t="s">
        <v>6474</v>
      </c>
      <c r="N1043" s="10">
        <v>10</v>
      </c>
      <c r="O1043" s="10">
        <v>12</v>
      </c>
      <c r="P1043" s="10">
        <v>10</v>
      </c>
      <c r="Q1043" s="19">
        <v>9</v>
      </c>
      <c r="R1043" s="11">
        <v>299192</v>
      </c>
      <c r="S1043" s="11">
        <v>0</v>
      </c>
    </row>
    <row r="1044" spans="1:19" x14ac:dyDescent="0.25">
      <c r="A1044" s="1">
        <v>1042</v>
      </c>
      <c r="B1044" s="10">
        <v>223136</v>
      </c>
      <c r="C1044" s="1" t="s">
        <v>6475</v>
      </c>
      <c r="D1044" s="1" t="s">
        <v>6476</v>
      </c>
      <c r="E1044" s="1" t="s">
        <v>477</v>
      </c>
      <c r="F1044" s="1" t="s">
        <v>15</v>
      </c>
      <c r="G1044" s="10">
        <v>200000</v>
      </c>
      <c r="H1044" s="1" t="s">
        <v>6477</v>
      </c>
      <c r="I1044" s="10">
        <v>3284</v>
      </c>
      <c r="J1044" s="1" t="s">
        <v>6478</v>
      </c>
      <c r="K1044" s="1" t="s">
        <v>6479</v>
      </c>
      <c r="L1044" s="1" t="s">
        <v>6480</v>
      </c>
      <c r="M1044" s="1" t="s">
        <v>6481</v>
      </c>
      <c r="N1044" s="10">
        <v>15</v>
      </c>
      <c r="O1044" s="10">
        <v>26</v>
      </c>
      <c r="P1044" s="10">
        <v>2</v>
      </c>
      <c r="Q1044" s="19">
        <v>9</v>
      </c>
      <c r="R1044" s="11">
        <v>223136</v>
      </c>
      <c r="S1044" s="11">
        <v>0</v>
      </c>
    </row>
    <row r="1045" spans="1:19" x14ac:dyDescent="0.25">
      <c r="A1045" s="1">
        <v>1043</v>
      </c>
      <c r="B1045" s="10">
        <v>531829</v>
      </c>
      <c r="C1045" s="1" t="s">
        <v>6482</v>
      </c>
      <c r="D1045" s="1" t="s">
        <v>2418</v>
      </c>
      <c r="E1045" s="1" t="s">
        <v>14</v>
      </c>
      <c r="F1045" s="1" t="s">
        <v>15</v>
      </c>
      <c r="G1045" s="10">
        <v>70000</v>
      </c>
      <c r="H1045" s="1" t="s">
        <v>2419</v>
      </c>
      <c r="I1045" s="10">
        <v>3282</v>
      </c>
      <c r="J1045" s="1" t="s">
        <v>6483</v>
      </c>
      <c r="K1045" s="1" t="s">
        <v>6484</v>
      </c>
      <c r="L1045" s="1" t="s">
        <v>6485</v>
      </c>
      <c r="M1045" s="1" t="s">
        <v>6486</v>
      </c>
      <c r="N1045" s="10">
        <v>3</v>
      </c>
      <c r="O1045" s="10">
        <v>15</v>
      </c>
      <c r="P1045" s="10">
        <v>100</v>
      </c>
      <c r="Q1045" s="19">
        <v>9</v>
      </c>
      <c r="R1045" s="11">
        <v>531829</v>
      </c>
      <c r="S1045" s="11">
        <v>0</v>
      </c>
    </row>
    <row r="1046" spans="1:19" x14ac:dyDescent="0.25">
      <c r="A1046" s="1">
        <v>1044</v>
      </c>
      <c r="B1046" s="10">
        <v>157067</v>
      </c>
      <c r="C1046" s="1" t="s">
        <v>6487</v>
      </c>
      <c r="D1046" s="1" t="s">
        <v>6488</v>
      </c>
      <c r="E1046" s="1" t="s">
        <v>665</v>
      </c>
      <c r="F1046" s="1" t="s">
        <v>15</v>
      </c>
      <c r="G1046" s="10">
        <v>9800</v>
      </c>
      <c r="H1046" s="1" t="s">
        <v>47</v>
      </c>
      <c r="I1046" s="10">
        <v>3281</v>
      </c>
      <c r="J1046" s="1" t="s">
        <v>6489</v>
      </c>
      <c r="K1046" s="1" t="s">
        <v>6490</v>
      </c>
      <c r="L1046" s="1" t="s">
        <v>6491</v>
      </c>
      <c r="M1046" s="1" t="s">
        <v>6492</v>
      </c>
      <c r="N1046" s="10">
        <v>7</v>
      </c>
      <c r="O1046" s="10">
        <v>17</v>
      </c>
      <c r="P1046" s="10">
        <v>5</v>
      </c>
      <c r="Q1046" s="19">
        <v>9</v>
      </c>
      <c r="R1046" s="11">
        <v>157067</v>
      </c>
      <c r="S1046" s="11">
        <v>0</v>
      </c>
    </row>
    <row r="1047" spans="1:19" x14ac:dyDescent="0.25">
      <c r="A1047" s="1">
        <v>1045</v>
      </c>
      <c r="B1047" s="10">
        <v>2709837</v>
      </c>
      <c r="C1047" s="1" t="s">
        <v>6493</v>
      </c>
      <c r="D1047" s="1" t="s">
        <v>6494</v>
      </c>
      <c r="E1047" s="1" t="s">
        <v>14</v>
      </c>
      <c r="F1047" s="1" t="s">
        <v>2288</v>
      </c>
      <c r="G1047" s="10">
        <v>300000</v>
      </c>
      <c r="H1047" s="1" t="s">
        <v>6495</v>
      </c>
      <c r="I1047" s="10">
        <v>3273</v>
      </c>
      <c r="J1047" s="1" t="s">
        <v>6496</v>
      </c>
      <c r="K1047" s="1" t="s">
        <v>6497</v>
      </c>
      <c r="L1047" s="1" t="s">
        <v>6498</v>
      </c>
      <c r="M1047" s="1" t="s">
        <v>6499</v>
      </c>
      <c r="N1047" s="10">
        <v>5</v>
      </c>
      <c r="O1047" s="10">
        <v>19</v>
      </c>
      <c r="P1047" s="10">
        <v>12</v>
      </c>
      <c r="Q1047" s="19">
        <v>8</v>
      </c>
      <c r="R1047" s="11">
        <v>298082.07</v>
      </c>
      <c r="S1047" s="11">
        <v>1</v>
      </c>
    </row>
    <row r="1048" spans="1:19" x14ac:dyDescent="0.25">
      <c r="A1048" s="1">
        <v>1046</v>
      </c>
      <c r="B1048" s="10">
        <v>98376</v>
      </c>
      <c r="C1048" s="1" t="s">
        <v>6500</v>
      </c>
      <c r="D1048" s="1" t="s">
        <v>6501</v>
      </c>
      <c r="E1048" s="1" t="s">
        <v>23</v>
      </c>
      <c r="F1048" s="1" t="s">
        <v>15</v>
      </c>
      <c r="G1048" s="10">
        <v>20000</v>
      </c>
      <c r="H1048" s="1" t="s">
        <v>109</v>
      </c>
      <c r="I1048" s="10">
        <v>3270</v>
      </c>
      <c r="J1048" s="1" t="s">
        <v>6502</v>
      </c>
      <c r="K1048" s="1" t="s">
        <v>6503</v>
      </c>
      <c r="L1048" s="1" t="s">
        <v>6504</v>
      </c>
      <c r="M1048" s="1" t="s">
        <v>6505</v>
      </c>
      <c r="N1048" s="10">
        <v>6</v>
      </c>
      <c r="O1048" s="10">
        <v>59</v>
      </c>
      <c r="P1048" s="10">
        <v>1</v>
      </c>
      <c r="Q1048" s="19">
        <v>9</v>
      </c>
      <c r="R1048" s="11">
        <v>98376</v>
      </c>
      <c r="S1048" s="11">
        <v>0</v>
      </c>
    </row>
    <row r="1049" spans="1:19" x14ac:dyDescent="0.25">
      <c r="A1049" s="1">
        <v>1047</v>
      </c>
      <c r="B1049" s="10">
        <v>90925</v>
      </c>
      <c r="C1049" s="1" t="s">
        <v>6506</v>
      </c>
      <c r="D1049" s="1" t="s">
        <v>6507</v>
      </c>
      <c r="E1049" s="1" t="s">
        <v>46</v>
      </c>
      <c r="F1049" s="1" t="s">
        <v>15</v>
      </c>
      <c r="G1049" s="10">
        <v>50000</v>
      </c>
      <c r="H1049" s="1" t="s">
        <v>6508</v>
      </c>
      <c r="I1049" s="10">
        <v>3270</v>
      </c>
      <c r="J1049" s="1" t="s">
        <v>6509</v>
      </c>
      <c r="K1049" s="1" t="s">
        <v>6510</v>
      </c>
      <c r="L1049" s="1" t="s">
        <v>6511</v>
      </c>
      <c r="M1049" s="1" t="s">
        <v>6512</v>
      </c>
      <c r="N1049" s="10">
        <v>22</v>
      </c>
      <c r="O1049" s="10">
        <v>56</v>
      </c>
      <c r="P1049" s="10">
        <v>5</v>
      </c>
      <c r="Q1049" s="19">
        <v>9</v>
      </c>
      <c r="R1049" s="11">
        <v>90925</v>
      </c>
      <c r="S1049" s="11">
        <v>0</v>
      </c>
    </row>
    <row r="1050" spans="1:19" x14ac:dyDescent="0.25">
      <c r="A1050" s="1">
        <v>1048</v>
      </c>
      <c r="B1050" s="10">
        <v>797979</v>
      </c>
      <c r="C1050" s="1" t="s">
        <v>6513</v>
      </c>
      <c r="D1050" s="1" t="s">
        <v>6514</v>
      </c>
      <c r="E1050" s="1" t="s">
        <v>23</v>
      </c>
      <c r="F1050" s="1" t="s">
        <v>15</v>
      </c>
      <c r="G1050" s="10">
        <v>90000</v>
      </c>
      <c r="H1050" s="1" t="s">
        <v>47</v>
      </c>
      <c r="I1050" s="10">
        <v>3266</v>
      </c>
      <c r="J1050" s="1" t="s">
        <v>6515</v>
      </c>
      <c r="K1050" s="1" t="s">
        <v>6516</v>
      </c>
      <c r="L1050" s="1" t="s">
        <v>6517</v>
      </c>
      <c r="M1050" s="1" t="s">
        <v>6518</v>
      </c>
      <c r="N1050" s="10">
        <v>9</v>
      </c>
      <c r="O1050" s="10">
        <v>23</v>
      </c>
      <c r="P1050" s="10">
        <v>150</v>
      </c>
      <c r="Q1050" s="19">
        <v>9</v>
      </c>
      <c r="R1050" s="11">
        <v>797979</v>
      </c>
      <c r="S1050" s="11">
        <v>0</v>
      </c>
    </row>
    <row r="1051" spans="1:19" x14ac:dyDescent="0.25">
      <c r="A1051" s="1">
        <v>1049</v>
      </c>
      <c r="B1051" s="10">
        <v>120213</v>
      </c>
      <c r="C1051" s="1" t="s">
        <v>6519</v>
      </c>
      <c r="D1051" s="1" t="s">
        <v>6520</v>
      </c>
      <c r="E1051" s="1" t="s">
        <v>23</v>
      </c>
      <c r="F1051" s="1" t="s">
        <v>15</v>
      </c>
      <c r="G1051" s="10">
        <v>12000</v>
      </c>
      <c r="H1051" s="1" t="s">
        <v>47</v>
      </c>
      <c r="I1051" s="10">
        <v>3266</v>
      </c>
      <c r="J1051" s="1" t="s">
        <v>6521</v>
      </c>
      <c r="K1051" s="1" t="s">
        <v>6522</v>
      </c>
      <c r="L1051" s="1" t="s">
        <v>6523</v>
      </c>
      <c r="M1051" s="1" t="s">
        <v>6524</v>
      </c>
      <c r="N1051" s="10">
        <v>5</v>
      </c>
      <c r="O1051" s="10">
        <v>48</v>
      </c>
      <c r="P1051" s="10">
        <v>25</v>
      </c>
      <c r="Q1051" s="19">
        <v>9</v>
      </c>
      <c r="R1051" s="11">
        <v>120213</v>
      </c>
      <c r="S1051" s="11">
        <v>0</v>
      </c>
    </row>
    <row r="1052" spans="1:19" x14ac:dyDescent="0.25">
      <c r="A1052" s="1">
        <v>1050</v>
      </c>
      <c r="B1052" s="10">
        <v>313371</v>
      </c>
      <c r="C1052" s="1" t="s">
        <v>6525</v>
      </c>
      <c r="D1052" s="1" t="s">
        <v>2960</v>
      </c>
      <c r="E1052" s="1" t="s">
        <v>23</v>
      </c>
      <c r="F1052" s="1" t="s">
        <v>15</v>
      </c>
      <c r="G1052" s="10">
        <v>30000</v>
      </c>
      <c r="H1052" s="1" t="s">
        <v>162</v>
      </c>
      <c r="I1052" s="10">
        <v>3258</v>
      </c>
      <c r="J1052" s="1" t="s">
        <v>6526</v>
      </c>
      <c r="K1052" s="1" t="s">
        <v>6527</v>
      </c>
      <c r="L1052" s="1" t="s">
        <v>6528</v>
      </c>
      <c r="M1052" s="1" t="s">
        <v>6529</v>
      </c>
      <c r="N1052" s="10">
        <v>8</v>
      </c>
      <c r="O1052" s="10">
        <v>27</v>
      </c>
      <c r="P1052" s="10">
        <v>59</v>
      </c>
      <c r="Q1052" s="19">
        <v>9</v>
      </c>
      <c r="R1052" s="11">
        <v>313371</v>
      </c>
      <c r="S1052" s="11">
        <v>0</v>
      </c>
    </row>
    <row r="1053" spans="1:19" x14ac:dyDescent="0.25">
      <c r="A1053" s="1">
        <v>1051</v>
      </c>
      <c r="B1053" s="10">
        <v>184735</v>
      </c>
      <c r="C1053" s="1" t="s">
        <v>6530</v>
      </c>
      <c r="D1053" s="1" t="s">
        <v>6531</v>
      </c>
      <c r="E1053" s="1" t="s">
        <v>46</v>
      </c>
      <c r="F1053" s="1" t="s">
        <v>15</v>
      </c>
      <c r="G1053" s="10">
        <v>160000</v>
      </c>
      <c r="H1053" s="1" t="s">
        <v>6532</v>
      </c>
      <c r="I1053" s="10">
        <v>3258</v>
      </c>
      <c r="J1053" s="1" t="s">
        <v>6533</v>
      </c>
      <c r="K1053" s="1" t="s">
        <v>6534</v>
      </c>
      <c r="L1053" s="1" t="s">
        <v>6535</v>
      </c>
      <c r="M1053" s="1" t="s">
        <v>6536</v>
      </c>
      <c r="N1053" s="10">
        <v>13</v>
      </c>
      <c r="O1053" s="10">
        <v>40</v>
      </c>
      <c r="P1053" s="10">
        <v>1</v>
      </c>
      <c r="Q1053" s="19">
        <v>9</v>
      </c>
      <c r="R1053" s="11">
        <v>184735</v>
      </c>
      <c r="S1053" s="11">
        <v>0</v>
      </c>
    </row>
    <row r="1054" spans="1:19" x14ac:dyDescent="0.25">
      <c r="A1054" s="1">
        <v>1052</v>
      </c>
      <c r="B1054" s="10">
        <v>134403</v>
      </c>
      <c r="C1054" s="1" t="s">
        <v>6537</v>
      </c>
      <c r="D1054" s="1" t="s">
        <v>6538</v>
      </c>
      <c r="E1054" s="1" t="s">
        <v>6405</v>
      </c>
      <c r="F1054" s="1" t="s">
        <v>15</v>
      </c>
      <c r="G1054" s="10">
        <v>25000</v>
      </c>
      <c r="H1054" s="1" t="s">
        <v>16</v>
      </c>
      <c r="I1054" s="10">
        <v>3258</v>
      </c>
      <c r="J1054" s="1" t="s">
        <v>6539</v>
      </c>
      <c r="K1054" s="1" t="s">
        <v>6540</v>
      </c>
      <c r="L1054" s="1" t="s">
        <v>6541</v>
      </c>
      <c r="M1054" s="1" t="s">
        <v>6542</v>
      </c>
      <c r="N1054" s="10">
        <v>10</v>
      </c>
      <c r="O1054" s="10">
        <v>34</v>
      </c>
      <c r="P1054" s="10">
        <v>1</v>
      </c>
      <c r="Q1054" s="19">
        <v>9</v>
      </c>
      <c r="R1054" s="11">
        <v>134403</v>
      </c>
      <c r="S1054" s="11">
        <v>0</v>
      </c>
    </row>
    <row r="1055" spans="1:19" x14ac:dyDescent="0.25">
      <c r="A1055" s="1">
        <v>1053</v>
      </c>
      <c r="B1055" s="10">
        <v>59514</v>
      </c>
      <c r="C1055" s="1" t="s">
        <v>6543</v>
      </c>
      <c r="D1055" s="1" t="s">
        <v>1808</v>
      </c>
      <c r="E1055" s="1" t="s">
        <v>14</v>
      </c>
      <c r="F1055" s="1" t="s">
        <v>15</v>
      </c>
      <c r="G1055" s="10">
        <v>10000</v>
      </c>
      <c r="H1055" s="1" t="s">
        <v>190</v>
      </c>
      <c r="I1055" s="10">
        <v>3258</v>
      </c>
      <c r="J1055" s="1" t="s">
        <v>6544</v>
      </c>
      <c r="K1055" s="1" t="s">
        <v>6545</v>
      </c>
      <c r="L1055" s="1" t="s">
        <v>6546</v>
      </c>
      <c r="M1055" s="1" t="s">
        <v>6547</v>
      </c>
      <c r="N1055" s="10">
        <v>4</v>
      </c>
      <c r="O1055" s="10">
        <v>36</v>
      </c>
      <c r="P1055" s="10">
        <v>15</v>
      </c>
      <c r="Q1055" s="19">
        <v>9</v>
      </c>
      <c r="R1055" s="11">
        <v>59514</v>
      </c>
      <c r="S1055" s="11">
        <v>0</v>
      </c>
    </row>
    <row r="1056" spans="1:19" x14ac:dyDescent="0.25">
      <c r="A1056" s="1">
        <v>1054</v>
      </c>
      <c r="B1056" s="10">
        <v>183345</v>
      </c>
      <c r="C1056" s="1" t="s">
        <v>6548</v>
      </c>
      <c r="D1056" s="1" t="s">
        <v>6549</v>
      </c>
      <c r="E1056" s="1" t="s">
        <v>477</v>
      </c>
      <c r="F1056" s="1" t="s">
        <v>945</v>
      </c>
      <c r="G1056" s="10">
        <v>75000</v>
      </c>
      <c r="H1056" s="1" t="s">
        <v>946</v>
      </c>
      <c r="I1056" s="10">
        <v>3255</v>
      </c>
      <c r="J1056" s="1" t="s">
        <v>6550</v>
      </c>
      <c r="K1056" s="1" t="s">
        <v>6551</v>
      </c>
      <c r="L1056" s="1" t="s">
        <v>6552</v>
      </c>
      <c r="M1056" s="1" t="s">
        <v>6553</v>
      </c>
      <c r="N1056" s="10">
        <v>13</v>
      </c>
      <c r="O1056" s="10">
        <v>32</v>
      </c>
      <c r="P1056" s="10">
        <v>6</v>
      </c>
      <c r="Q1056" s="19">
        <v>5</v>
      </c>
      <c r="R1056" s="11">
        <v>199846.05000000002</v>
      </c>
      <c r="S1056" s="11">
        <v>1</v>
      </c>
    </row>
    <row r="1057" spans="1:19" x14ac:dyDescent="0.25">
      <c r="A1057" s="1">
        <v>1055</v>
      </c>
      <c r="B1057" s="10">
        <v>1068328</v>
      </c>
      <c r="C1057" s="1" t="s">
        <v>6554</v>
      </c>
      <c r="D1057" s="1" t="s">
        <v>3583</v>
      </c>
      <c r="E1057" s="1" t="s">
        <v>1909</v>
      </c>
      <c r="F1057" s="1" t="s">
        <v>15</v>
      </c>
      <c r="G1057" s="10">
        <v>160000</v>
      </c>
      <c r="H1057" s="1" t="s">
        <v>701</v>
      </c>
      <c r="I1057" s="10">
        <v>3254</v>
      </c>
      <c r="J1057" s="1" t="s">
        <v>6555</v>
      </c>
      <c r="K1057" s="1" t="s">
        <v>6556</v>
      </c>
      <c r="L1057" s="1" t="s">
        <v>6557</v>
      </c>
      <c r="M1057" s="1" t="s">
        <v>6558</v>
      </c>
      <c r="N1057" s="10">
        <v>14</v>
      </c>
      <c r="O1057" s="10">
        <v>33</v>
      </c>
      <c r="P1057" s="10">
        <v>1</v>
      </c>
      <c r="Q1057" s="19">
        <v>9</v>
      </c>
      <c r="R1057" s="11">
        <v>1068328</v>
      </c>
      <c r="S1057" s="11">
        <v>0</v>
      </c>
    </row>
    <row r="1058" spans="1:19" x14ac:dyDescent="0.25">
      <c r="A1058" s="1">
        <v>1056</v>
      </c>
      <c r="B1058" s="10">
        <v>83813</v>
      </c>
      <c r="C1058" s="1" t="s">
        <v>6559</v>
      </c>
      <c r="D1058" s="1" t="s">
        <v>2326</v>
      </c>
      <c r="E1058" s="1" t="s">
        <v>1330</v>
      </c>
      <c r="F1058" s="1" t="s">
        <v>15</v>
      </c>
      <c r="G1058" s="10">
        <v>12000</v>
      </c>
      <c r="H1058" s="1" t="s">
        <v>257</v>
      </c>
      <c r="I1058" s="10">
        <v>3252</v>
      </c>
      <c r="J1058" s="1" t="s">
        <v>6560</v>
      </c>
      <c r="K1058" s="1" t="s">
        <v>6561</v>
      </c>
      <c r="L1058" s="1" t="s">
        <v>6562</v>
      </c>
      <c r="M1058" s="1" t="s">
        <v>6563</v>
      </c>
      <c r="N1058" s="10">
        <v>10</v>
      </c>
      <c r="O1058" s="10">
        <v>59</v>
      </c>
      <c r="P1058" s="10">
        <v>1</v>
      </c>
      <c r="Q1058" s="19">
        <v>9</v>
      </c>
      <c r="R1058" s="11">
        <v>83813</v>
      </c>
      <c r="S1058" s="11">
        <v>0</v>
      </c>
    </row>
    <row r="1059" spans="1:19" x14ac:dyDescent="0.25">
      <c r="A1059" s="1">
        <v>1057</v>
      </c>
      <c r="B1059" s="10">
        <v>58766</v>
      </c>
      <c r="C1059" s="1" t="s">
        <v>6564</v>
      </c>
      <c r="D1059" s="1" t="s">
        <v>6565</v>
      </c>
      <c r="E1059" s="1" t="s">
        <v>14</v>
      </c>
      <c r="F1059" s="1" t="s">
        <v>15</v>
      </c>
      <c r="G1059" s="10">
        <v>4000</v>
      </c>
      <c r="H1059" s="1" t="s">
        <v>162</v>
      </c>
      <c r="I1059" s="10">
        <v>3251</v>
      </c>
      <c r="J1059" s="1" t="s">
        <v>6566</v>
      </c>
      <c r="K1059" s="1" t="s">
        <v>6567</v>
      </c>
      <c r="L1059" s="1" t="s">
        <v>6568</v>
      </c>
      <c r="M1059" s="1" t="s">
        <v>6569</v>
      </c>
      <c r="N1059" s="10">
        <v>1</v>
      </c>
      <c r="O1059" s="10">
        <v>19</v>
      </c>
      <c r="P1059" s="10">
        <v>15</v>
      </c>
      <c r="Q1059" s="19">
        <v>9</v>
      </c>
      <c r="R1059" s="11">
        <v>58766</v>
      </c>
      <c r="S1059" s="11">
        <v>0</v>
      </c>
    </row>
    <row r="1060" spans="1:19" x14ac:dyDescent="0.25">
      <c r="A1060" s="1">
        <v>1058</v>
      </c>
      <c r="B1060" s="10">
        <v>1109351</v>
      </c>
      <c r="C1060" s="1" t="s">
        <v>6570</v>
      </c>
      <c r="D1060" s="1" t="s">
        <v>6571</v>
      </c>
      <c r="E1060" s="1" t="s">
        <v>129</v>
      </c>
      <c r="F1060" s="1" t="s">
        <v>15</v>
      </c>
      <c r="G1060" s="10">
        <v>150000</v>
      </c>
      <c r="H1060" s="1" t="s">
        <v>1548</v>
      </c>
      <c r="I1060" s="10">
        <v>3249</v>
      </c>
      <c r="J1060" s="1" t="s">
        <v>6572</v>
      </c>
      <c r="K1060" s="1" t="s">
        <v>6573</v>
      </c>
      <c r="L1060" s="1" t="s">
        <v>6574</v>
      </c>
      <c r="M1060" s="1" t="s">
        <v>6575</v>
      </c>
      <c r="N1060" s="10">
        <v>22</v>
      </c>
      <c r="O1060" s="10">
        <v>42</v>
      </c>
      <c r="P1060" s="10">
        <v>10</v>
      </c>
      <c r="Q1060" s="19">
        <v>9</v>
      </c>
      <c r="R1060" s="11">
        <v>1109351</v>
      </c>
      <c r="S1060" s="11">
        <v>0</v>
      </c>
    </row>
    <row r="1061" spans="1:19" x14ac:dyDescent="0.25">
      <c r="A1061" s="1">
        <v>1059</v>
      </c>
      <c r="B1061" s="10">
        <v>565398</v>
      </c>
      <c r="C1061" s="1" t="s">
        <v>6576</v>
      </c>
      <c r="D1061" s="1" t="s">
        <v>6577</v>
      </c>
      <c r="E1061" s="1" t="s">
        <v>189</v>
      </c>
      <c r="F1061" s="1" t="s">
        <v>945</v>
      </c>
      <c r="G1061" s="10">
        <v>75000</v>
      </c>
      <c r="H1061" s="1" t="s">
        <v>1141</v>
      </c>
      <c r="I1061" s="10">
        <v>3244</v>
      </c>
      <c r="J1061" s="1" t="s">
        <v>6578</v>
      </c>
      <c r="K1061" s="1" t="s">
        <v>6579</v>
      </c>
      <c r="L1061" s="1" t="s">
        <v>6580</v>
      </c>
      <c r="M1061" s="1" t="s">
        <v>6581</v>
      </c>
      <c r="N1061" s="10">
        <v>12</v>
      </c>
      <c r="O1061" s="10">
        <v>60</v>
      </c>
      <c r="P1061" s="10">
        <v>5</v>
      </c>
      <c r="Q1061" s="19">
        <v>5</v>
      </c>
      <c r="R1061" s="11">
        <v>616283.82000000007</v>
      </c>
      <c r="S1061" s="11">
        <v>1</v>
      </c>
    </row>
    <row r="1062" spans="1:19" x14ac:dyDescent="0.25">
      <c r="A1062" s="1">
        <v>1060</v>
      </c>
      <c r="B1062" s="10">
        <v>193404</v>
      </c>
      <c r="C1062" s="1" t="s">
        <v>6582</v>
      </c>
      <c r="D1062" s="1" t="s">
        <v>4345</v>
      </c>
      <c r="E1062" s="1" t="s">
        <v>14</v>
      </c>
      <c r="F1062" s="1" t="s">
        <v>15</v>
      </c>
      <c r="G1062" s="10">
        <v>15000</v>
      </c>
      <c r="H1062" s="1" t="s">
        <v>4346</v>
      </c>
      <c r="I1062" s="10">
        <v>3239</v>
      </c>
      <c r="J1062" s="1" t="s">
        <v>6583</v>
      </c>
      <c r="K1062" s="1" t="s">
        <v>6584</v>
      </c>
      <c r="L1062" s="1" t="s">
        <v>6585</v>
      </c>
      <c r="M1062" s="1" t="s">
        <v>6586</v>
      </c>
      <c r="N1062" s="10">
        <v>23</v>
      </c>
      <c r="O1062" s="10">
        <v>28</v>
      </c>
      <c r="P1062" s="10">
        <v>5</v>
      </c>
      <c r="Q1062" s="19">
        <v>9</v>
      </c>
      <c r="R1062" s="11">
        <v>193404</v>
      </c>
      <c r="S1062" s="11">
        <v>0</v>
      </c>
    </row>
    <row r="1063" spans="1:19" x14ac:dyDescent="0.25">
      <c r="A1063" s="1">
        <v>1061</v>
      </c>
      <c r="B1063" s="10">
        <v>81304</v>
      </c>
      <c r="C1063" s="1" t="s">
        <v>6587</v>
      </c>
      <c r="D1063" s="1" t="s">
        <v>6588</v>
      </c>
      <c r="E1063" s="1" t="s">
        <v>46</v>
      </c>
      <c r="F1063" s="1" t="s">
        <v>15</v>
      </c>
      <c r="G1063" s="10">
        <v>50000</v>
      </c>
      <c r="H1063" s="1" t="s">
        <v>6589</v>
      </c>
      <c r="I1063" s="10">
        <v>3235</v>
      </c>
      <c r="J1063" s="1" t="s">
        <v>6590</v>
      </c>
      <c r="K1063" s="1" t="s">
        <v>6591</v>
      </c>
      <c r="L1063" s="1" t="s">
        <v>6592</v>
      </c>
      <c r="M1063" s="1" t="s">
        <v>6593</v>
      </c>
      <c r="N1063" s="10">
        <v>10</v>
      </c>
      <c r="O1063" s="10">
        <v>29</v>
      </c>
      <c r="P1063" s="10">
        <v>1</v>
      </c>
      <c r="Q1063" s="19">
        <v>9</v>
      </c>
      <c r="R1063" s="11">
        <v>81304</v>
      </c>
      <c r="S1063" s="11">
        <v>0</v>
      </c>
    </row>
    <row r="1064" spans="1:19" x14ac:dyDescent="0.25">
      <c r="A1064" s="1">
        <v>1062</v>
      </c>
      <c r="B1064" s="10">
        <v>675184</v>
      </c>
      <c r="C1064" s="1" t="s">
        <v>6594</v>
      </c>
      <c r="D1064" s="1" t="s">
        <v>6595</v>
      </c>
      <c r="E1064" s="1" t="s">
        <v>1255</v>
      </c>
      <c r="F1064" s="1" t="s">
        <v>15</v>
      </c>
      <c r="G1064" s="10">
        <v>25000</v>
      </c>
      <c r="H1064" s="1" t="s">
        <v>6596</v>
      </c>
      <c r="I1064" s="10">
        <v>3233</v>
      </c>
      <c r="J1064" s="1" t="s">
        <v>6597</v>
      </c>
      <c r="K1064" s="1" t="s">
        <v>6598</v>
      </c>
      <c r="L1064" s="1" t="s">
        <v>6599</v>
      </c>
      <c r="M1064" s="1" t="s">
        <v>6600</v>
      </c>
      <c r="N1064" s="10">
        <v>10</v>
      </c>
      <c r="O1064" s="10">
        <v>57</v>
      </c>
      <c r="P1064" s="10">
        <v>5</v>
      </c>
      <c r="Q1064" s="19">
        <v>9</v>
      </c>
      <c r="R1064" s="11">
        <v>675184</v>
      </c>
      <c r="S1064" s="11">
        <v>0</v>
      </c>
    </row>
    <row r="1065" spans="1:19" x14ac:dyDescent="0.25">
      <c r="A1065" s="1">
        <v>1063</v>
      </c>
      <c r="B1065" s="10">
        <v>201164</v>
      </c>
      <c r="C1065" s="1" t="s">
        <v>6601</v>
      </c>
      <c r="D1065" s="1" t="s">
        <v>6602</v>
      </c>
      <c r="E1065" s="1" t="s">
        <v>477</v>
      </c>
      <c r="F1065" s="1" t="s">
        <v>15</v>
      </c>
      <c r="G1065" s="10">
        <v>150000</v>
      </c>
      <c r="H1065" s="1" t="s">
        <v>16</v>
      </c>
      <c r="I1065" s="10">
        <v>3232</v>
      </c>
      <c r="J1065" s="1" t="s">
        <v>6603</v>
      </c>
      <c r="K1065" s="1" t="s">
        <v>6604</v>
      </c>
      <c r="L1065" s="1" t="s">
        <v>6605</v>
      </c>
      <c r="M1065" s="1" t="s">
        <v>6606</v>
      </c>
      <c r="N1065" s="10">
        <v>19</v>
      </c>
      <c r="O1065" s="10">
        <v>28</v>
      </c>
      <c r="P1065" s="10">
        <v>1</v>
      </c>
      <c r="Q1065" s="19">
        <v>9</v>
      </c>
      <c r="R1065" s="11">
        <v>201164</v>
      </c>
      <c r="S1065" s="11">
        <v>0</v>
      </c>
    </row>
    <row r="1066" spans="1:19" x14ac:dyDescent="0.25">
      <c r="A1066" s="1">
        <v>1064</v>
      </c>
      <c r="B1066" s="10">
        <v>88880</v>
      </c>
      <c r="C1066" s="1" t="s">
        <v>6607</v>
      </c>
      <c r="D1066" s="1" t="s">
        <v>6608</v>
      </c>
      <c r="E1066" s="1" t="s">
        <v>559</v>
      </c>
      <c r="F1066" s="1" t="s">
        <v>15</v>
      </c>
      <c r="G1066" s="10">
        <v>33000</v>
      </c>
      <c r="H1066" s="1" t="s">
        <v>6609</v>
      </c>
      <c r="I1066" s="10">
        <v>3231</v>
      </c>
      <c r="J1066" s="1" t="s">
        <v>6610</v>
      </c>
      <c r="K1066" s="1" t="s">
        <v>6611</v>
      </c>
      <c r="L1066" s="1" t="s">
        <v>6612</v>
      </c>
      <c r="M1066" s="1" t="s">
        <v>6613</v>
      </c>
      <c r="N1066" s="10">
        <v>23</v>
      </c>
      <c r="O1066" s="10">
        <v>43</v>
      </c>
      <c r="P1066" s="10">
        <v>1</v>
      </c>
      <c r="Q1066" s="19">
        <v>9</v>
      </c>
      <c r="R1066" s="11">
        <v>88880</v>
      </c>
      <c r="S1066" s="11">
        <v>0</v>
      </c>
    </row>
    <row r="1067" spans="1:19" x14ac:dyDescent="0.25">
      <c r="A1067" s="1">
        <v>1065</v>
      </c>
      <c r="B1067" s="10">
        <v>181157</v>
      </c>
      <c r="C1067" s="1" t="s">
        <v>6614</v>
      </c>
      <c r="D1067" s="1" t="s">
        <v>504</v>
      </c>
      <c r="E1067" s="1" t="s">
        <v>14</v>
      </c>
      <c r="F1067" s="1" t="s">
        <v>15</v>
      </c>
      <c r="G1067" s="10">
        <v>25000</v>
      </c>
      <c r="H1067" s="1" t="s">
        <v>505</v>
      </c>
      <c r="I1067" s="10">
        <v>3221</v>
      </c>
      <c r="J1067" s="1" t="s">
        <v>6615</v>
      </c>
      <c r="K1067" s="1" t="s">
        <v>6616</v>
      </c>
      <c r="L1067" s="1" t="s">
        <v>6617</v>
      </c>
      <c r="M1067" s="1" t="s">
        <v>6618</v>
      </c>
      <c r="N1067" s="10">
        <v>5</v>
      </c>
      <c r="O1067" s="10">
        <v>57</v>
      </c>
      <c r="P1067" s="10">
        <v>1</v>
      </c>
      <c r="Q1067" s="19">
        <v>9</v>
      </c>
      <c r="R1067" s="11">
        <v>181157</v>
      </c>
      <c r="S1067" s="11">
        <v>0</v>
      </c>
    </row>
    <row r="1068" spans="1:19" x14ac:dyDescent="0.25">
      <c r="A1068" s="1">
        <v>1066</v>
      </c>
      <c r="B1068" s="10">
        <v>215691</v>
      </c>
      <c r="C1068" s="1" t="s">
        <v>6619</v>
      </c>
      <c r="D1068" s="1" t="s">
        <v>6620</v>
      </c>
      <c r="E1068" s="1" t="s">
        <v>6621</v>
      </c>
      <c r="F1068" s="1" t="s">
        <v>15</v>
      </c>
      <c r="G1068" s="10">
        <v>35000</v>
      </c>
      <c r="H1068" s="1" t="s">
        <v>1237</v>
      </c>
      <c r="I1068" s="10">
        <v>3218</v>
      </c>
      <c r="J1068" s="1" t="s">
        <v>6622</v>
      </c>
      <c r="K1068" s="1" t="s">
        <v>6623</v>
      </c>
      <c r="L1068" s="1" t="s">
        <v>6624</v>
      </c>
      <c r="M1068" s="1" t="s">
        <v>6625</v>
      </c>
      <c r="N1068" s="10">
        <v>16</v>
      </c>
      <c r="O1068" s="10">
        <v>16</v>
      </c>
      <c r="P1068" s="10">
        <v>1</v>
      </c>
      <c r="Q1068" s="19">
        <v>9</v>
      </c>
      <c r="R1068" s="11">
        <v>215691</v>
      </c>
      <c r="S1068" s="11">
        <v>0</v>
      </c>
    </row>
    <row r="1069" spans="1:19" x14ac:dyDescent="0.25">
      <c r="A1069" s="1">
        <v>1067</v>
      </c>
      <c r="B1069" s="10">
        <v>120129</v>
      </c>
      <c r="C1069" s="1" t="s">
        <v>6626</v>
      </c>
      <c r="D1069" s="1" t="s">
        <v>6627</v>
      </c>
      <c r="E1069" s="1" t="s">
        <v>46</v>
      </c>
      <c r="F1069" s="1" t="s">
        <v>84</v>
      </c>
      <c r="G1069" s="10">
        <v>35000</v>
      </c>
      <c r="H1069" s="1" t="s">
        <v>6628</v>
      </c>
      <c r="I1069" s="10">
        <v>3214</v>
      </c>
      <c r="J1069" s="1" t="s">
        <v>6629</v>
      </c>
      <c r="K1069" s="1" t="s">
        <v>6630</v>
      </c>
      <c r="L1069" s="1" t="s">
        <v>6631</v>
      </c>
      <c r="M1069" s="1" t="s">
        <v>6632</v>
      </c>
      <c r="N1069" s="10">
        <v>15</v>
      </c>
      <c r="O1069" s="10">
        <v>34</v>
      </c>
      <c r="P1069" s="10">
        <v>4</v>
      </c>
      <c r="Q1069" s="19">
        <v>2</v>
      </c>
      <c r="R1069" s="11">
        <v>88895.459999999992</v>
      </c>
      <c r="S1069" s="11">
        <v>1</v>
      </c>
    </row>
    <row r="1070" spans="1:19" x14ac:dyDescent="0.25">
      <c r="A1070" s="1">
        <v>1068</v>
      </c>
      <c r="B1070" s="10">
        <v>342936</v>
      </c>
      <c r="C1070" s="1" t="s">
        <v>6633</v>
      </c>
      <c r="D1070" s="1" t="s">
        <v>6634</v>
      </c>
      <c r="E1070" s="1" t="s">
        <v>14</v>
      </c>
      <c r="F1070" s="1" t="s">
        <v>15</v>
      </c>
      <c r="G1070" s="10">
        <v>35000</v>
      </c>
      <c r="H1070" s="1" t="s">
        <v>1044</v>
      </c>
      <c r="I1070" s="10">
        <v>3210</v>
      </c>
      <c r="J1070" s="1" t="s">
        <v>6635</v>
      </c>
      <c r="K1070" s="1" t="s">
        <v>6636</v>
      </c>
      <c r="L1070" s="1" t="s">
        <v>6637</v>
      </c>
      <c r="M1070" s="1" t="s">
        <v>6638</v>
      </c>
      <c r="N1070" s="10">
        <v>2</v>
      </c>
      <c r="O1070" s="10">
        <v>7</v>
      </c>
      <c r="P1070" s="10">
        <v>95</v>
      </c>
      <c r="Q1070" s="19">
        <v>9</v>
      </c>
      <c r="R1070" s="11">
        <v>342936</v>
      </c>
      <c r="S1070" s="11">
        <v>0</v>
      </c>
    </row>
    <row r="1071" spans="1:19" x14ac:dyDescent="0.25">
      <c r="A1071" s="1">
        <v>1069</v>
      </c>
      <c r="B1071" s="10">
        <v>65627</v>
      </c>
      <c r="C1071" s="1" t="s">
        <v>6639</v>
      </c>
      <c r="D1071" s="1" t="s">
        <v>6640</v>
      </c>
      <c r="E1071" s="1" t="s">
        <v>14</v>
      </c>
      <c r="F1071" s="1" t="s">
        <v>15</v>
      </c>
      <c r="G1071" s="10">
        <v>2500</v>
      </c>
      <c r="H1071" s="1" t="s">
        <v>6641</v>
      </c>
      <c r="I1071" s="10">
        <v>3205</v>
      </c>
      <c r="J1071" s="1" t="s">
        <v>6642</v>
      </c>
      <c r="K1071" s="1" t="s">
        <v>6643</v>
      </c>
      <c r="L1071" s="1" t="s">
        <v>6644</v>
      </c>
      <c r="M1071" s="1" t="s">
        <v>6645</v>
      </c>
      <c r="N1071" s="10">
        <v>13</v>
      </c>
      <c r="O1071" s="10">
        <v>35</v>
      </c>
      <c r="P1071" s="10">
        <v>1</v>
      </c>
      <c r="Q1071" s="19">
        <v>9</v>
      </c>
      <c r="R1071" s="11">
        <v>65627</v>
      </c>
      <c r="S1071" s="11">
        <v>0</v>
      </c>
    </row>
    <row r="1072" spans="1:19" x14ac:dyDescent="0.25">
      <c r="A1072" s="1">
        <v>1070</v>
      </c>
      <c r="B1072" s="10">
        <v>193539</v>
      </c>
      <c r="C1072" s="1" t="s">
        <v>6646</v>
      </c>
      <c r="D1072" s="1" t="s">
        <v>6647</v>
      </c>
      <c r="E1072" s="1" t="s">
        <v>23</v>
      </c>
      <c r="F1072" s="1" t="s">
        <v>15</v>
      </c>
      <c r="G1072" s="10">
        <v>30000</v>
      </c>
      <c r="H1072" s="1" t="s">
        <v>694</v>
      </c>
      <c r="I1072" s="10">
        <v>3204</v>
      </c>
      <c r="J1072" s="1" t="s">
        <v>6648</v>
      </c>
      <c r="K1072" s="1" t="s">
        <v>6649</v>
      </c>
      <c r="L1072" s="1" t="s">
        <v>6650</v>
      </c>
      <c r="M1072" s="1" t="s">
        <v>6651</v>
      </c>
      <c r="N1072" s="10">
        <v>3</v>
      </c>
      <c r="O1072" s="10">
        <v>37</v>
      </c>
      <c r="P1072" s="10">
        <v>25</v>
      </c>
      <c r="Q1072" s="19">
        <v>9</v>
      </c>
      <c r="R1072" s="11">
        <v>193539</v>
      </c>
      <c r="S1072" s="11">
        <v>0</v>
      </c>
    </row>
    <row r="1073" spans="1:19" x14ac:dyDescent="0.25">
      <c r="A1073" s="1">
        <v>1071</v>
      </c>
      <c r="B1073" s="10">
        <v>214083</v>
      </c>
      <c r="C1073" s="1" t="s">
        <v>6652</v>
      </c>
      <c r="D1073" s="1" t="s">
        <v>6653</v>
      </c>
      <c r="E1073" s="1" t="s">
        <v>23</v>
      </c>
      <c r="F1073" s="1" t="s">
        <v>15</v>
      </c>
      <c r="G1073" s="10">
        <v>75000</v>
      </c>
      <c r="H1073" s="1" t="s">
        <v>6654</v>
      </c>
      <c r="I1073" s="10">
        <v>3199</v>
      </c>
      <c r="J1073" s="1" t="s">
        <v>6655</v>
      </c>
      <c r="K1073" s="1" t="s">
        <v>6656</v>
      </c>
      <c r="L1073" s="1" t="s">
        <v>6657</v>
      </c>
      <c r="M1073" s="1" t="s">
        <v>6658</v>
      </c>
      <c r="N1073" s="10">
        <v>13</v>
      </c>
      <c r="O1073" s="10">
        <v>47</v>
      </c>
      <c r="P1073" s="10">
        <v>3</v>
      </c>
      <c r="Q1073" s="19">
        <v>9</v>
      </c>
      <c r="R1073" s="11">
        <v>214083</v>
      </c>
      <c r="S1073" s="11">
        <v>0</v>
      </c>
    </row>
    <row r="1074" spans="1:19" x14ac:dyDescent="0.25">
      <c r="A1074" s="1">
        <v>1072</v>
      </c>
      <c r="B1074" s="10">
        <v>190592</v>
      </c>
      <c r="C1074" s="1" t="s">
        <v>6659</v>
      </c>
      <c r="D1074" s="1" t="s">
        <v>6660</v>
      </c>
      <c r="E1074" s="1" t="s">
        <v>2967</v>
      </c>
      <c r="F1074" s="1" t="s">
        <v>15</v>
      </c>
      <c r="G1074" s="10">
        <v>45000</v>
      </c>
      <c r="H1074" s="1" t="s">
        <v>2320</v>
      </c>
      <c r="I1074" s="10">
        <v>3199</v>
      </c>
      <c r="J1074" s="1" t="s">
        <v>6661</v>
      </c>
      <c r="K1074" s="1" t="s">
        <v>6662</v>
      </c>
      <c r="L1074" s="1" t="s">
        <v>6663</v>
      </c>
      <c r="M1074" s="1" t="s">
        <v>6664</v>
      </c>
      <c r="N1074" s="10">
        <v>17</v>
      </c>
      <c r="O1074" s="10">
        <v>20</v>
      </c>
      <c r="P1074" s="10">
        <v>11</v>
      </c>
      <c r="Q1074" s="19">
        <v>9</v>
      </c>
      <c r="R1074" s="11">
        <v>190592</v>
      </c>
      <c r="S1074" s="11">
        <v>0</v>
      </c>
    </row>
    <row r="1075" spans="1:19" x14ac:dyDescent="0.25">
      <c r="A1075" s="1">
        <v>1073</v>
      </c>
      <c r="B1075" s="10">
        <v>276164</v>
      </c>
      <c r="C1075" s="1" t="s">
        <v>6665</v>
      </c>
      <c r="D1075" s="1" t="s">
        <v>6666</v>
      </c>
      <c r="E1075" s="1" t="s">
        <v>1330</v>
      </c>
      <c r="F1075" s="1" t="s">
        <v>15</v>
      </c>
      <c r="G1075" s="10">
        <v>6500</v>
      </c>
      <c r="H1075" s="1" t="s">
        <v>666</v>
      </c>
      <c r="I1075" s="10">
        <v>3196</v>
      </c>
      <c r="J1075" s="1" t="s">
        <v>6667</v>
      </c>
      <c r="K1075" s="1" t="s">
        <v>6668</v>
      </c>
      <c r="L1075" s="1" t="s">
        <v>6669</v>
      </c>
      <c r="M1075" s="1" t="s">
        <v>6670</v>
      </c>
      <c r="N1075" s="10">
        <v>15</v>
      </c>
      <c r="O1075" s="10">
        <v>47</v>
      </c>
      <c r="P1075" s="10">
        <v>5</v>
      </c>
      <c r="Q1075" s="19">
        <v>9</v>
      </c>
      <c r="R1075" s="11">
        <v>276164</v>
      </c>
      <c r="S1075" s="11">
        <v>0</v>
      </c>
    </row>
    <row r="1076" spans="1:19" x14ac:dyDescent="0.25">
      <c r="A1076" s="1">
        <v>1074</v>
      </c>
      <c r="B1076" s="10">
        <v>237215</v>
      </c>
      <c r="C1076" s="1" t="s">
        <v>6671</v>
      </c>
      <c r="D1076" s="1" t="s">
        <v>2181</v>
      </c>
      <c r="E1076" s="1" t="s">
        <v>14</v>
      </c>
      <c r="F1076" s="1" t="s">
        <v>84</v>
      </c>
      <c r="G1076" s="10">
        <v>42000</v>
      </c>
      <c r="H1076" s="1" t="s">
        <v>2182</v>
      </c>
      <c r="I1076" s="10">
        <v>3195</v>
      </c>
      <c r="J1076" s="1" t="s">
        <v>6672</v>
      </c>
      <c r="K1076" s="1" t="s">
        <v>6673</v>
      </c>
      <c r="L1076" s="1" t="s">
        <v>6674</v>
      </c>
      <c r="M1076" s="1" t="s">
        <v>6675</v>
      </c>
      <c r="N1076" s="10">
        <v>11</v>
      </c>
      <c r="O1076" s="10">
        <v>15</v>
      </c>
      <c r="P1076" s="10">
        <v>0.89</v>
      </c>
      <c r="Q1076" s="19">
        <v>2</v>
      </c>
      <c r="R1076" s="11">
        <v>175539.1</v>
      </c>
      <c r="S1076" s="11">
        <v>1</v>
      </c>
    </row>
    <row r="1077" spans="1:19" x14ac:dyDescent="0.25">
      <c r="A1077" s="1">
        <v>1075</v>
      </c>
      <c r="B1077" s="10">
        <v>139229</v>
      </c>
      <c r="C1077" s="1" t="s">
        <v>6676</v>
      </c>
      <c r="D1077" s="1" t="s">
        <v>6677</v>
      </c>
      <c r="E1077" s="1" t="s">
        <v>23</v>
      </c>
      <c r="F1077" s="1" t="s">
        <v>15</v>
      </c>
      <c r="G1077" s="10">
        <v>30000</v>
      </c>
      <c r="H1077" s="1" t="s">
        <v>162</v>
      </c>
      <c r="I1077" s="10">
        <v>3194</v>
      </c>
      <c r="J1077" s="1" t="s">
        <v>6678</v>
      </c>
      <c r="K1077" s="1" t="s">
        <v>6679</v>
      </c>
      <c r="L1077" s="1" t="s">
        <v>6680</v>
      </c>
      <c r="M1077" s="1" t="s">
        <v>6681</v>
      </c>
      <c r="N1077" s="10">
        <v>15</v>
      </c>
      <c r="O1077" s="10">
        <v>52</v>
      </c>
      <c r="P1077" s="10">
        <v>1</v>
      </c>
      <c r="Q1077" s="19">
        <v>9</v>
      </c>
      <c r="R1077" s="11">
        <v>139229</v>
      </c>
      <c r="S1077" s="11">
        <v>0</v>
      </c>
    </row>
    <row r="1078" spans="1:19" x14ac:dyDescent="0.25">
      <c r="A1078" s="1">
        <v>1076</v>
      </c>
      <c r="B1078" s="10">
        <v>202063</v>
      </c>
      <c r="C1078" s="1" t="s">
        <v>6682</v>
      </c>
      <c r="D1078" s="1" t="s">
        <v>6683</v>
      </c>
      <c r="E1078" s="1" t="s">
        <v>1005</v>
      </c>
      <c r="F1078" s="1" t="s">
        <v>15</v>
      </c>
      <c r="G1078" s="10">
        <v>75000</v>
      </c>
      <c r="H1078" s="1" t="s">
        <v>6684</v>
      </c>
      <c r="I1078" s="10">
        <v>3190</v>
      </c>
      <c r="J1078" s="1" t="s">
        <v>6685</v>
      </c>
      <c r="K1078" s="1" t="s">
        <v>6686</v>
      </c>
      <c r="L1078" s="1" t="s">
        <v>6687</v>
      </c>
      <c r="M1078" s="1" t="s">
        <v>6688</v>
      </c>
      <c r="N1078" s="10">
        <v>14</v>
      </c>
      <c r="O1078" s="10">
        <v>41</v>
      </c>
      <c r="P1078" s="10">
        <v>5</v>
      </c>
      <c r="Q1078" s="19">
        <v>9</v>
      </c>
      <c r="R1078" s="11">
        <v>202063</v>
      </c>
      <c r="S1078" s="11">
        <v>0</v>
      </c>
    </row>
    <row r="1079" spans="1:19" x14ac:dyDescent="0.25">
      <c r="A1079" s="1">
        <v>1077</v>
      </c>
      <c r="B1079" s="10">
        <v>102179</v>
      </c>
      <c r="C1079" s="1" t="s">
        <v>6689</v>
      </c>
      <c r="D1079" s="1" t="s">
        <v>6690</v>
      </c>
      <c r="E1079" s="1" t="s">
        <v>1005</v>
      </c>
      <c r="F1079" s="1" t="s">
        <v>75</v>
      </c>
      <c r="G1079" s="10">
        <v>10000</v>
      </c>
      <c r="H1079" s="1" t="s">
        <v>1317</v>
      </c>
      <c r="I1079" s="10">
        <v>3189</v>
      </c>
      <c r="J1079" s="1" t="s">
        <v>6691</v>
      </c>
      <c r="K1079" s="1" t="s">
        <v>6692</v>
      </c>
      <c r="L1079" s="1" t="s">
        <v>6693</v>
      </c>
      <c r="M1079" s="1" t="s">
        <v>6694</v>
      </c>
      <c r="N1079" s="10">
        <v>14</v>
      </c>
      <c r="O1079" s="10">
        <v>43</v>
      </c>
      <c r="P1079" s="10">
        <v>1.33</v>
      </c>
      <c r="Q1079" s="19">
        <v>6</v>
      </c>
      <c r="R1079" s="11">
        <v>128745.54000000001</v>
      </c>
      <c r="S1079" s="11">
        <v>1</v>
      </c>
    </row>
    <row r="1080" spans="1:19" x14ac:dyDescent="0.25">
      <c r="A1080" s="1">
        <v>1078</v>
      </c>
      <c r="B1080" s="10">
        <v>415127</v>
      </c>
      <c r="C1080" s="1" t="s">
        <v>6695</v>
      </c>
      <c r="D1080" s="1" t="s">
        <v>6696</v>
      </c>
      <c r="E1080" s="1" t="s">
        <v>23</v>
      </c>
      <c r="F1080" s="1" t="s">
        <v>15</v>
      </c>
      <c r="G1080" s="10">
        <v>200000</v>
      </c>
      <c r="H1080" s="1" t="s">
        <v>257</v>
      </c>
      <c r="I1080" s="10">
        <v>3187</v>
      </c>
      <c r="J1080" s="1" t="s">
        <v>6697</v>
      </c>
      <c r="K1080" s="1" t="s">
        <v>6698</v>
      </c>
      <c r="L1080" s="1" t="s">
        <v>6699</v>
      </c>
      <c r="M1080" s="1" t="s">
        <v>6700</v>
      </c>
      <c r="N1080" s="10">
        <v>9</v>
      </c>
      <c r="O1080" s="10">
        <v>15</v>
      </c>
      <c r="P1080" s="10">
        <v>1</v>
      </c>
      <c r="Q1080" s="19">
        <v>9</v>
      </c>
      <c r="R1080" s="11">
        <v>415127</v>
      </c>
      <c r="S1080" s="11">
        <v>0</v>
      </c>
    </row>
    <row r="1081" spans="1:19" x14ac:dyDescent="0.25">
      <c r="A1081" s="1">
        <v>1079</v>
      </c>
      <c r="B1081" s="10">
        <v>234202</v>
      </c>
      <c r="C1081" s="1" t="s">
        <v>6701</v>
      </c>
      <c r="D1081" s="1" t="s">
        <v>6702</v>
      </c>
      <c r="E1081" s="1" t="s">
        <v>559</v>
      </c>
      <c r="F1081" s="1" t="s">
        <v>15</v>
      </c>
      <c r="G1081" s="10">
        <v>80000</v>
      </c>
      <c r="H1081" s="1" t="s">
        <v>47</v>
      </c>
      <c r="I1081" s="10">
        <v>3185</v>
      </c>
      <c r="J1081" s="1" t="s">
        <v>6703</v>
      </c>
      <c r="K1081" s="1" t="s">
        <v>6704</v>
      </c>
      <c r="L1081" s="1" t="s">
        <v>6705</v>
      </c>
      <c r="M1081" s="1" t="s">
        <v>6706</v>
      </c>
      <c r="N1081" s="10">
        <v>37</v>
      </c>
      <c r="O1081" s="10">
        <v>27</v>
      </c>
      <c r="P1081" s="10">
        <v>10</v>
      </c>
      <c r="Q1081" s="19">
        <v>9</v>
      </c>
      <c r="R1081" s="11">
        <v>234202</v>
      </c>
      <c r="S1081" s="11">
        <v>0</v>
      </c>
    </row>
    <row r="1082" spans="1:19" x14ac:dyDescent="0.25">
      <c r="A1082" s="1">
        <v>1080</v>
      </c>
      <c r="B1082" s="10">
        <v>156899</v>
      </c>
      <c r="C1082" s="1" t="s">
        <v>6707</v>
      </c>
      <c r="D1082" s="1" t="s">
        <v>6708</v>
      </c>
      <c r="E1082" s="1" t="s">
        <v>298</v>
      </c>
      <c r="F1082" s="1" t="s">
        <v>75</v>
      </c>
      <c r="G1082" s="10">
        <v>40000</v>
      </c>
      <c r="H1082" s="1" t="s">
        <v>827</v>
      </c>
      <c r="I1082" s="10">
        <v>3184</v>
      </c>
      <c r="J1082" s="1" t="s">
        <v>6709</v>
      </c>
      <c r="K1082" s="1" t="s">
        <v>6710</v>
      </c>
      <c r="L1082" s="1" t="s">
        <v>6711</v>
      </c>
      <c r="M1082" s="1" t="s">
        <v>6712</v>
      </c>
      <c r="N1082" s="10">
        <v>7</v>
      </c>
      <c r="O1082" s="10">
        <v>40</v>
      </c>
      <c r="P1082" s="10">
        <v>7</v>
      </c>
      <c r="Q1082" s="19">
        <v>6</v>
      </c>
      <c r="R1082" s="11">
        <v>197692.74</v>
      </c>
      <c r="S1082" s="11">
        <v>1</v>
      </c>
    </row>
    <row r="1083" spans="1:19" x14ac:dyDescent="0.25">
      <c r="A1083" s="1">
        <v>1081</v>
      </c>
      <c r="B1083" s="10">
        <v>125386</v>
      </c>
      <c r="C1083" s="1" t="s">
        <v>6713</v>
      </c>
      <c r="D1083" s="1" t="s">
        <v>6714</v>
      </c>
      <c r="E1083" s="1" t="s">
        <v>14</v>
      </c>
      <c r="F1083" s="1" t="s">
        <v>15</v>
      </c>
      <c r="G1083" s="10">
        <v>20000</v>
      </c>
      <c r="H1083" s="1" t="s">
        <v>6715</v>
      </c>
      <c r="I1083" s="10">
        <v>3184</v>
      </c>
      <c r="J1083" s="1" t="s">
        <v>6716</v>
      </c>
      <c r="K1083" s="1" t="s">
        <v>6717</v>
      </c>
      <c r="L1083" s="1" t="s">
        <v>6718</v>
      </c>
      <c r="M1083" s="1" t="s">
        <v>6719</v>
      </c>
      <c r="N1083" s="10">
        <v>6</v>
      </c>
      <c r="O1083" s="10">
        <v>60</v>
      </c>
      <c r="P1083" s="10">
        <v>20</v>
      </c>
      <c r="Q1083" s="19">
        <v>9</v>
      </c>
      <c r="R1083" s="11">
        <v>125386</v>
      </c>
      <c r="S1083" s="11">
        <v>0</v>
      </c>
    </row>
    <row r="1084" spans="1:19" x14ac:dyDescent="0.25">
      <c r="A1084" s="1">
        <v>1082</v>
      </c>
      <c r="B1084" s="10">
        <v>214259</v>
      </c>
      <c r="C1084" s="1" t="s">
        <v>6720</v>
      </c>
      <c r="D1084" s="1" t="s">
        <v>6721</v>
      </c>
      <c r="E1084" s="1" t="s">
        <v>534</v>
      </c>
      <c r="F1084" s="1" t="s">
        <v>15</v>
      </c>
      <c r="G1084" s="10">
        <v>10000</v>
      </c>
      <c r="H1084" s="1" t="s">
        <v>527</v>
      </c>
      <c r="I1084" s="10">
        <v>3178</v>
      </c>
      <c r="J1084" s="1" t="s">
        <v>6722</v>
      </c>
      <c r="K1084" s="1" t="s">
        <v>6723</v>
      </c>
      <c r="L1084" s="1" t="s">
        <v>6724</v>
      </c>
      <c r="M1084" s="1" t="s">
        <v>6725</v>
      </c>
      <c r="N1084" s="10">
        <v>7</v>
      </c>
      <c r="O1084" s="10">
        <v>37</v>
      </c>
      <c r="P1084" s="10">
        <v>24</v>
      </c>
      <c r="Q1084" s="19">
        <v>9</v>
      </c>
      <c r="R1084" s="11">
        <v>214259</v>
      </c>
      <c r="S1084" s="11">
        <v>0</v>
      </c>
    </row>
    <row r="1085" spans="1:19" x14ac:dyDescent="0.25">
      <c r="A1085" s="1">
        <v>1083</v>
      </c>
      <c r="B1085" s="10">
        <v>273114</v>
      </c>
      <c r="C1085" s="1" t="s">
        <v>6726</v>
      </c>
      <c r="D1085" s="1" t="s">
        <v>6727</v>
      </c>
      <c r="E1085" s="1" t="s">
        <v>6435</v>
      </c>
      <c r="F1085" s="1" t="s">
        <v>15</v>
      </c>
      <c r="G1085" s="10">
        <v>250000</v>
      </c>
      <c r="H1085" s="1" t="s">
        <v>560</v>
      </c>
      <c r="I1085" s="10">
        <v>3175</v>
      </c>
      <c r="J1085" s="1" t="s">
        <v>6728</v>
      </c>
      <c r="K1085" s="1" t="s">
        <v>6729</v>
      </c>
      <c r="L1085" s="1" t="e">
        <f>+ POOL</f>
        <v>#NAME?</v>
      </c>
      <c r="M1085" s="1" t="s">
        <v>6730</v>
      </c>
      <c r="N1085" s="10">
        <v>9</v>
      </c>
      <c r="O1085" s="10" t="e">
        <v>#NAME?</v>
      </c>
      <c r="P1085" s="10">
        <v>25</v>
      </c>
      <c r="Q1085" s="19">
        <v>9</v>
      </c>
      <c r="R1085" s="11">
        <v>273114</v>
      </c>
      <c r="S1085" s="11">
        <v>0</v>
      </c>
    </row>
    <row r="1086" spans="1:19" x14ac:dyDescent="0.25">
      <c r="A1086" s="1">
        <v>1084</v>
      </c>
      <c r="B1086" s="10">
        <v>144341</v>
      </c>
      <c r="C1086" s="1" t="s">
        <v>6731</v>
      </c>
      <c r="D1086" s="1" t="s">
        <v>6732</v>
      </c>
      <c r="E1086" s="1" t="s">
        <v>298</v>
      </c>
      <c r="F1086" s="1" t="s">
        <v>15</v>
      </c>
      <c r="G1086" s="10">
        <v>60000</v>
      </c>
      <c r="H1086" s="1" t="s">
        <v>16</v>
      </c>
      <c r="I1086" s="10">
        <v>3173</v>
      </c>
      <c r="J1086" s="1" t="s">
        <v>6733</v>
      </c>
      <c r="K1086" s="1" t="s">
        <v>6734</v>
      </c>
      <c r="L1086" s="1" t="s">
        <v>6735</v>
      </c>
      <c r="M1086" s="1" t="s">
        <v>6736</v>
      </c>
      <c r="N1086" s="10">
        <v>29</v>
      </c>
      <c r="O1086" s="10">
        <v>16</v>
      </c>
      <c r="P1086" s="10">
        <v>1</v>
      </c>
      <c r="Q1086" s="19">
        <v>9</v>
      </c>
      <c r="R1086" s="11">
        <v>144341</v>
      </c>
      <c r="S1086" s="11">
        <v>0</v>
      </c>
    </row>
    <row r="1087" spans="1:19" x14ac:dyDescent="0.25">
      <c r="A1087" s="1">
        <v>1085</v>
      </c>
      <c r="B1087" s="10">
        <v>186151</v>
      </c>
      <c r="C1087" s="1" t="s">
        <v>6737</v>
      </c>
      <c r="D1087" s="1" t="s">
        <v>6738</v>
      </c>
      <c r="E1087" s="1" t="s">
        <v>581</v>
      </c>
      <c r="F1087" s="1" t="s">
        <v>15</v>
      </c>
      <c r="G1087" s="10">
        <v>5000</v>
      </c>
      <c r="H1087" s="1" t="s">
        <v>136</v>
      </c>
      <c r="I1087" s="10">
        <v>3173</v>
      </c>
      <c r="J1087" s="1" t="s">
        <v>6739</v>
      </c>
      <c r="K1087" s="1" t="s">
        <v>6740</v>
      </c>
      <c r="L1087" s="1" t="s">
        <v>6741</v>
      </c>
      <c r="M1087" s="1" t="s">
        <v>6742</v>
      </c>
      <c r="N1087" s="10">
        <v>14</v>
      </c>
      <c r="O1087" s="10">
        <v>16</v>
      </c>
      <c r="P1087" s="10">
        <v>23</v>
      </c>
      <c r="Q1087" s="19">
        <v>9</v>
      </c>
      <c r="R1087" s="11">
        <v>186151</v>
      </c>
      <c r="S1087" s="11">
        <v>0</v>
      </c>
    </row>
    <row r="1088" spans="1:19" x14ac:dyDescent="0.25">
      <c r="A1088" s="1">
        <v>1086</v>
      </c>
      <c r="B1088" s="10">
        <v>265880</v>
      </c>
      <c r="C1088" s="1" t="s">
        <v>6743</v>
      </c>
      <c r="D1088" s="1" t="s">
        <v>6744</v>
      </c>
      <c r="E1088" s="1" t="s">
        <v>477</v>
      </c>
      <c r="F1088" s="1" t="s">
        <v>15</v>
      </c>
      <c r="G1088" s="10">
        <v>110000</v>
      </c>
      <c r="H1088" s="1" t="s">
        <v>3577</v>
      </c>
      <c r="I1088" s="10">
        <v>3169</v>
      </c>
      <c r="J1088" s="1" t="s">
        <v>6745</v>
      </c>
      <c r="K1088" s="1" t="s">
        <v>6746</v>
      </c>
      <c r="L1088" s="1" t="s">
        <v>6747</v>
      </c>
      <c r="M1088" s="1" t="s">
        <v>6748</v>
      </c>
      <c r="N1088" s="10">
        <v>25</v>
      </c>
      <c r="O1088" s="10">
        <v>43</v>
      </c>
      <c r="P1088" s="10">
        <v>1</v>
      </c>
      <c r="Q1088" s="19">
        <v>9</v>
      </c>
      <c r="R1088" s="11">
        <v>265880</v>
      </c>
      <c r="S1088" s="11">
        <v>0</v>
      </c>
    </row>
    <row r="1089" spans="1:19" x14ac:dyDescent="0.25">
      <c r="A1089" s="1">
        <v>1087</v>
      </c>
      <c r="B1089" s="10">
        <v>510590</v>
      </c>
      <c r="C1089" s="1" t="s">
        <v>6749</v>
      </c>
      <c r="D1089" s="1" t="s">
        <v>6750</v>
      </c>
      <c r="E1089" s="1" t="s">
        <v>83</v>
      </c>
      <c r="F1089" s="1" t="s">
        <v>15</v>
      </c>
      <c r="G1089" s="10">
        <v>250000</v>
      </c>
      <c r="H1089" s="1" t="s">
        <v>6751</v>
      </c>
      <c r="I1089" s="10">
        <v>3169</v>
      </c>
      <c r="J1089" s="1" t="s">
        <v>6752</v>
      </c>
      <c r="K1089" s="1" t="s">
        <v>6753</v>
      </c>
      <c r="L1089" s="1" t="s">
        <v>6754</v>
      </c>
      <c r="M1089" s="1" t="s">
        <v>6755</v>
      </c>
      <c r="N1089" s="10">
        <v>18</v>
      </c>
      <c r="O1089" s="10">
        <v>49</v>
      </c>
      <c r="P1089" s="10">
        <v>5</v>
      </c>
      <c r="Q1089" s="19">
        <v>9</v>
      </c>
      <c r="R1089" s="11">
        <v>510590</v>
      </c>
      <c r="S1089" s="11">
        <v>0</v>
      </c>
    </row>
    <row r="1090" spans="1:19" x14ac:dyDescent="0.25">
      <c r="A1090" s="1">
        <v>1088</v>
      </c>
      <c r="B1090" s="10">
        <v>119426</v>
      </c>
      <c r="C1090" s="1" t="s">
        <v>6756</v>
      </c>
      <c r="D1090" s="1" t="s">
        <v>6757</v>
      </c>
      <c r="E1090" s="1" t="s">
        <v>46</v>
      </c>
      <c r="F1090" s="1" t="s">
        <v>15</v>
      </c>
      <c r="G1090" s="10">
        <v>100666</v>
      </c>
      <c r="H1090" s="1" t="s">
        <v>6758</v>
      </c>
      <c r="I1090" s="10">
        <v>3169</v>
      </c>
      <c r="J1090" s="1" t="s">
        <v>6759</v>
      </c>
      <c r="K1090" s="1" t="s">
        <v>6760</v>
      </c>
      <c r="L1090" s="1" t="s">
        <v>6761</v>
      </c>
      <c r="M1090" s="1" t="s">
        <v>6762</v>
      </c>
      <c r="N1090" s="10">
        <v>22</v>
      </c>
      <c r="O1090" s="10">
        <v>50</v>
      </c>
      <c r="P1090" s="10">
        <v>5</v>
      </c>
      <c r="Q1090" s="19">
        <v>9</v>
      </c>
      <c r="R1090" s="11">
        <v>119426</v>
      </c>
      <c r="S1090" s="11">
        <v>0</v>
      </c>
    </row>
    <row r="1091" spans="1:19" x14ac:dyDescent="0.25">
      <c r="A1091" s="1">
        <v>1089</v>
      </c>
      <c r="B1091" s="10">
        <v>234602</v>
      </c>
      <c r="C1091" s="1" t="s">
        <v>6763</v>
      </c>
      <c r="D1091" s="1" t="s">
        <v>4364</v>
      </c>
      <c r="E1091" s="1" t="s">
        <v>14</v>
      </c>
      <c r="F1091" s="1" t="s">
        <v>75</v>
      </c>
      <c r="G1091" s="10">
        <v>20000</v>
      </c>
      <c r="H1091" s="1" t="s">
        <v>827</v>
      </c>
      <c r="I1091" s="10">
        <v>3167</v>
      </c>
      <c r="J1091" s="1" t="s">
        <v>6764</v>
      </c>
      <c r="K1091" s="1" t="s">
        <v>6765</v>
      </c>
      <c r="L1091" s="1" t="s">
        <v>6766</v>
      </c>
      <c r="M1091" s="1" t="s">
        <v>6767</v>
      </c>
      <c r="N1091" s="10">
        <v>12</v>
      </c>
      <c r="O1091" s="10">
        <v>56</v>
      </c>
      <c r="P1091" s="10">
        <v>1.54</v>
      </c>
      <c r="Q1091" s="19">
        <v>6</v>
      </c>
      <c r="R1091" s="11">
        <v>295598.52</v>
      </c>
      <c r="S1091" s="11">
        <v>1</v>
      </c>
    </row>
    <row r="1092" spans="1:19" x14ac:dyDescent="0.25">
      <c r="A1092" s="1">
        <v>1090</v>
      </c>
      <c r="B1092" s="10">
        <v>501321</v>
      </c>
      <c r="C1092" s="1" t="s">
        <v>6768</v>
      </c>
      <c r="D1092" s="1" t="s">
        <v>6769</v>
      </c>
      <c r="E1092" s="1" t="s">
        <v>83</v>
      </c>
      <c r="F1092" s="1" t="s">
        <v>15</v>
      </c>
      <c r="G1092" s="10">
        <v>100000</v>
      </c>
      <c r="H1092" s="1" t="s">
        <v>6770</v>
      </c>
      <c r="I1092" s="10">
        <v>3164</v>
      </c>
      <c r="J1092" s="1" t="s">
        <v>6771</v>
      </c>
      <c r="K1092" s="1" t="s">
        <v>6772</v>
      </c>
      <c r="L1092" s="1" t="s">
        <v>6773</v>
      </c>
      <c r="M1092" s="1" t="s">
        <v>6774</v>
      </c>
      <c r="N1092" s="10">
        <v>8</v>
      </c>
      <c r="O1092" s="10">
        <v>38</v>
      </c>
      <c r="P1092" s="10">
        <v>5</v>
      </c>
      <c r="Q1092" s="19">
        <v>9</v>
      </c>
      <c r="R1092" s="11">
        <v>501321</v>
      </c>
      <c r="S1092" s="11">
        <v>0</v>
      </c>
    </row>
    <row r="1093" spans="1:19" x14ac:dyDescent="0.25">
      <c r="A1093" s="1">
        <v>1091</v>
      </c>
      <c r="B1093" s="10">
        <v>284290</v>
      </c>
      <c r="C1093" s="1" t="s">
        <v>6775</v>
      </c>
      <c r="D1093" s="1" t="s">
        <v>6776</v>
      </c>
      <c r="E1093" s="1" t="s">
        <v>189</v>
      </c>
      <c r="F1093" s="1" t="s">
        <v>15</v>
      </c>
      <c r="G1093" s="10">
        <v>30000</v>
      </c>
      <c r="H1093" s="1" t="s">
        <v>2802</v>
      </c>
      <c r="I1093" s="10">
        <v>3164</v>
      </c>
      <c r="J1093" s="1" t="s">
        <v>6777</v>
      </c>
      <c r="K1093" s="1" t="s">
        <v>6778</v>
      </c>
      <c r="L1093" s="1" t="s">
        <v>6779</v>
      </c>
      <c r="M1093" s="1" t="s">
        <v>6780</v>
      </c>
      <c r="N1093" s="10">
        <v>10</v>
      </c>
      <c r="O1093" s="10">
        <v>56</v>
      </c>
      <c r="P1093" s="10">
        <v>5</v>
      </c>
      <c r="Q1093" s="19">
        <v>9</v>
      </c>
      <c r="R1093" s="11">
        <v>284290</v>
      </c>
      <c r="S1093" s="11">
        <v>0</v>
      </c>
    </row>
    <row r="1094" spans="1:19" x14ac:dyDescent="0.25">
      <c r="A1094" s="1">
        <v>1092</v>
      </c>
      <c r="B1094" s="10">
        <v>125174</v>
      </c>
      <c r="C1094" s="1" t="s">
        <v>6781</v>
      </c>
      <c r="D1094" s="1" t="s">
        <v>6782</v>
      </c>
      <c r="E1094" s="1" t="s">
        <v>46</v>
      </c>
      <c r="F1094" s="1" t="s">
        <v>15</v>
      </c>
      <c r="G1094" s="10">
        <v>65000</v>
      </c>
      <c r="H1094" s="1" t="s">
        <v>6783</v>
      </c>
      <c r="I1094" s="10">
        <v>3157</v>
      </c>
      <c r="J1094" s="1" t="s">
        <v>6784</v>
      </c>
      <c r="K1094" s="1" t="s">
        <v>6785</v>
      </c>
      <c r="L1094" s="1" t="s">
        <v>6786</v>
      </c>
      <c r="M1094" s="1" t="s">
        <v>6787</v>
      </c>
      <c r="N1094" s="10">
        <v>27</v>
      </c>
      <c r="O1094" s="10">
        <v>56</v>
      </c>
      <c r="P1094" s="10">
        <v>6</v>
      </c>
      <c r="Q1094" s="19">
        <v>9</v>
      </c>
      <c r="R1094" s="11">
        <v>125174</v>
      </c>
      <c r="S1094" s="11">
        <v>0</v>
      </c>
    </row>
    <row r="1095" spans="1:19" x14ac:dyDescent="0.25">
      <c r="A1095" s="1">
        <v>1093</v>
      </c>
      <c r="B1095" s="10">
        <v>259293</v>
      </c>
      <c r="C1095" s="1" t="s">
        <v>6788</v>
      </c>
      <c r="D1095" s="1" t="s">
        <v>6789</v>
      </c>
      <c r="E1095" s="1" t="s">
        <v>83</v>
      </c>
      <c r="F1095" s="1" t="s">
        <v>15</v>
      </c>
      <c r="G1095" s="10">
        <v>31000</v>
      </c>
      <c r="H1095" s="1" t="s">
        <v>16</v>
      </c>
      <c r="I1095" s="10">
        <v>3156</v>
      </c>
      <c r="J1095" s="1" t="s">
        <v>6790</v>
      </c>
      <c r="K1095" s="1" t="s">
        <v>6791</v>
      </c>
      <c r="L1095" s="1" t="s">
        <v>6792</v>
      </c>
      <c r="M1095" s="1" t="s">
        <v>6793</v>
      </c>
      <c r="N1095" s="10">
        <v>10</v>
      </c>
      <c r="O1095" s="10">
        <v>31</v>
      </c>
      <c r="P1095" s="10">
        <v>1</v>
      </c>
      <c r="Q1095" s="19">
        <v>9</v>
      </c>
      <c r="R1095" s="11">
        <v>259293</v>
      </c>
      <c r="S1095" s="11">
        <v>0</v>
      </c>
    </row>
    <row r="1096" spans="1:19" x14ac:dyDescent="0.25">
      <c r="A1096" s="1">
        <v>1094</v>
      </c>
      <c r="B1096" s="10">
        <v>169153</v>
      </c>
      <c r="C1096" s="1" t="s">
        <v>6794</v>
      </c>
      <c r="D1096" s="1" t="s">
        <v>6795</v>
      </c>
      <c r="E1096" s="1" t="s">
        <v>23</v>
      </c>
      <c r="F1096" s="1" t="s">
        <v>15</v>
      </c>
      <c r="G1096" s="10">
        <v>15000</v>
      </c>
      <c r="H1096" s="1" t="s">
        <v>6796</v>
      </c>
      <c r="I1096" s="10">
        <v>3153</v>
      </c>
      <c r="J1096" s="1" t="s">
        <v>6797</v>
      </c>
      <c r="K1096" s="1" t="s">
        <v>6798</v>
      </c>
      <c r="L1096" s="1" t="s">
        <v>6799</v>
      </c>
      <c r="M1096" s="1" t="s">
        <v>6800</v>
      </c>
      <c r="N1096" s="10">
        <v>6</v>
      </c>
      <c r="O1096" s="10">
        <v>52</v>
      </c>
      <c r="P1096" s="10">
        <v>25</v>
      </c>
      <c r="Q1096" s="19">
        <v>9</v>
      </c>
      <c r="R1096" s="11">
        <v>169153</v>
      </c>
      <c r="S1096" s="11">
        <v>0</v>
      </c>
    </row>
    <row r="1097" spans="1:19" x14ac:dyDescent="0.25">
      <c r="A1097" s="1">
        <v>1095</v>
      </c>
      <c r="B1097" s="10">
        <v>59039</v>
      </c>
      <c r="C1097" s="1" t="s">
        <v>6801</v>
      </c>
      <c r="D1097" s="1" t="s">
        <v>6802</v>
      </c>
      <c r="E1097" s="1" t="s">
        <v>46</v>
      </c>
      <c r="F1097" s="1" t="s">
        <v>15</v>
      </c>
      <c r="G1097" s="10">
        <v>5000</v>
      </c>
      <c r="H1097" s="1" t="s">
        <v>2320</v>
      </c>
      <c r="I1097" s="10">
        <v>3152</v>
      </c>
      <c r="J1097" s="1" t="s">
        <v>6803</v>
      </c>
      <c r="K1097" s="1" t="s">
        <v>6804</v>
      </c>
      <c r="L1097" s="1" t="s">
        <v>6805</v>
      </c>
      <c r="M1097" s="1" t="s">
        <v>6806</v>
      </c>
      <c r="N1097" s="10">
        <v>8</v>
      </c>
      <c r="O1097" s="10">
        <v>34</v>
      </c>
      <c r="P1097" s="10">
        <v>10</v>
      </c>
      <c r="Q1097" s="19">
        <v>9</v>
      </c>
      <c r="R1097" s="11">
        <v>59039</v>
      </c>
      <c r="S1097" s="11">
        <v>0</v>
      </c>
    </row>
    <row r="1098" spans="1:19" x14ac:dyDescent="0.25">
      <c r="A1098" s="1">
        <v>1096</v>
      </c>
      <c r="B1098" s="10">
        <v>204601</v>
      </c>
      <c r="C1098" s="1" t="s">
        <v>6807</v>
      </c>
      <c r="D1098" s="1" t="s">
        <v>6808</v>
      </c>
      <c r="E1098" s="1" t="s">
        <v>665</v>
      </c>
      <c r="F1098" s="1" t="s">
        <v>15</v>
      </c>
      <c r="G1098" s="10">
        <v>30000</v>
      </c>
      <c r="H1098" s="1" t="s">
        <v>278</v>
      </c>
      <c r="I1098" s="10">
        <v>3150</v>
      </c>
      <c r="J1098" s="1" t="s">
        <v>6809</v>
      </c>
      <c r="K1098" s="1" t="s">
        <v>6810</v>
      </c>
      <c r="L1098" s="1" t="s">
        <v>6811</v>
      </c>
      <c r="M1098" s="1" t="s">
        <v>6812</v>
      </c>
      <c r="N1098" s="10">
        <v>8</v>
      </c>
      <c r="O1098" s="10">
        <v>46</v>
      </c>
      <c r="P1098" s="10">
        <v>1</v>
      </c>
      <c r="Q1098" s="19">
        <v>9</v>
      </c>
      <c r="R1098" s="11">
        <v>204601</v>
      </c>
      <c r="S1098" s="11">
        <v>0</v>
      </c>
    </row>
    <row r="1099" spans="1:19" x14ac:dyDescent="0.25">
      <c r="A1099" s="1">
        <v>1097</v>
      </c>
      <c r="B1099" s="10">
        <v>1621021</v>
      </c>
      <c r="C1099" s="1" t="s">
        <v>6813</v>
      </c>
      <c r="D1099" s="1" t="s">
        <v>6814</v>
      </c>
      <c r="E1099" s="1" t="s">
        <v>573</v>
      </c>
      <c r="F1099" s="1" t="s">
        <v>15</v>
      </c>
      <c r="G1099" s="10">
        <v>50000</v>
      </c>
      <c r="H1099" s="1" t="s">
        <v>47</v>
      </c>
      <c r="I1099" s="10">
        <v>3147</v>
      </c>
      <c r="J1099" s="1" t="s">
        <v>6815</v>
      </c>
      <c r="K1099" s="1" t="s">
        <v>6816</v>
      </c>
      <c r="L1099" s="1" t="s">
        <v>6817</v>
      </c>
      <c r="M1099" s="1" t="s">
        <v>6818</v>
      </c>
      <c r="N1099" s="10">
        <v>8</v>
      </c>
      <c r="O1099" s="10">
        <v>44</v>
      </c>
      <c r="P1099" s="10">
        <v>199</v>
      </c>
      <c r="Q1099" s="19">
        <v>9</v>
      </c>
      <c r="R1099" s="11">
        <v>1621021</v>
      </c>
      <c r="S1099" s="11">
        <v>0</v>
      </c>
    </row>
    <row r="1100" spans="1:19" x14ac:dyDescent="0.25">
      <c r="A1100" s="1">
        <v>1098</v>
      </c>
      <c r="B1100" s="10">
        <v>201400</v>
      </c>
      <c r="C1100" s="1" t="s">
        <v>6819</v>
      </c>
      <c r="D1100" s="1" t="s">
        <v>6820</v>
      </c>
      <c r="E1100" s="1" t="s">
        <v>23</v>
      </c>
      <c r="F1100" s="1" t="s">
        <v>15</v>
      </c>
      <c r="G1100" s="10">
        <v>10000</v>
      </c>
      <c r="H1100" s="1" t="s">
        <v>527</v>
      </c>
      <c r="I1100" s="10">
        <v>3146</v>
      </c>
      <c r="J1100" s="1" t="s">
        <v>6821</v>
      </c>
      <c r="K1100" s="1" t="s">
        <v>6822</v>
      </c>
      <c r="L1100" s="1" t="s">
        <v>6823</v>
      </c>
      <c r="M1100" s="1" t="s">
        <v>6824</v>
      </c>
      <c r="N1100" s="10">
        <v>6</v>
      </c>
      <c r="O1100" s="10">
        <v>43</v>
      </c>
      <c r="P1100" s="10">
        <v>1</v>
      </c>
      <c r="Q1100" s="19">
        <v>9</v>
      </c>
      <c r="R1100" s="11">
        <v>201400</v>
      </c>
      <c r="S1100" s="11">
        <v>0</v>
      </c>
    </row>
    <row r="1101" spans="1:19" x14ac:dyDescent="0.25">
      <c r="A1101" s="1">
        <v>1099</v>
      </c>
      <c r="B1101" s="10">
        <v>280610</v>
      </c>
      <c r="C1101" s="1" t="s">
        <v>6825</v>
      </c>
      <c r="D1101" s="1" t="s">
        <v>6666</v>
      </c>
      <c r="E1101" s="1" t="s">
        <v>23</v>
      </c>
      <c r="F1101" s="1" t="s">
        <v>15</v>
      </c>
      <c r="G1101" s="10">
        <v>6500</v>
      </c>
      <c r="H1101" s="1" t="s">
        <v>666</v>
      </c>
      <c r="I1101" s="10">
        <v>3144</v>
      </c>
      <c r="J1101" s="1" t="s">
        <v>6826</v>
      </c>
      <c r="K1101" s="1" t="s">
        <v>6827</v>
      </c>
      <c r="L1101" s="1" t="s">
        <v>6828</v>
      </c>
      <c r="M1101" s="1" t="s">
        <v>6829</v>
      </c>
      <c r="N1101" s="10">
        <v>12</v>
      </c>
      <c r="O1101" s="10">
        <v>60</v>
      </c>
      <c r="P1101" s="10">
        <v>5</v>
      </c>
      <c r="Q1101" s="19">
        <v>9</v>
      </c>
      <c r="R1101" s="11">
        <v>280610</v>
      </c>
      <c r="S1101" s="11">
        <v>0</v>
      </c>
    </row>
    <row r="1102" spans="1:19" x14ac:dyDescent="0.25">
      <c r="A1102" s="1">
        <v>1100</v>
      </c>
      <c r="B1102" s="10">
        <v>70435</v>
      </c>
      <c r="C1102" s="1" t="s">
        <v>6830</v>
      </c>
      <c r="D1102" s="1" t="s">
        <v>6831</v>
      </c>
      <c r="E1102" s="1" t="s">
        <v>46</v>
      </c>
      <c r="F1102" s="1" t="s">
        <v>15</v>
      </c>
      <c r="G1102" s="10">
        <v>50000</v>
      </c>
      <c r="H1102" s="1" t="s">
        <v>1343</v>
      </c>
      <c r="I1102" s="10">
        <v>3142</v>
      </c>
      <c r="J1102" s="1" t="s">
        <v>6832</v>
      </c>
      <c r="K1102" s="1" t="s">
        <v>6833</v>
      </c>
      <c r="L1102" s="1" t="s">
        <v>6834</v>
      </c>
      <c r="M1102" s="1" t="s">
        <v>6835</v>
      </c>
      <c r="N1102" s="10">
        <v>22</v>
      </c>
      <c r="O1102" s="10">
        <v>10</v>
      </c>
      <c r="P1102" s="10">
        <v>10</v>
      </c>
      <c r="Q1102" s="19">
        <v>9</v>
      </c>
      <c r="R1102" s="11">
        <v>70435</v>
      </c>
      <c r="S1102" s="11">
        <v>0</v>
      </c>
    </row>
    <row r="1103" spans="1:19" x14ac:dyDescent="0.25">
      <c r="A1103" s="1">
        <v>1101</v>
      </c>
      <c r="B1103" s="10">
        <v>313637</v>
      </c>
      <c r="C1103" s="1" t="s">
        <v>6836</v>
      </c>
      <c r="D1103" s="1" t="s">
        <v>6837</v>
      </c>
      <c r="E1103" s="1" t="s">
        <v>83</v>
      </c>
      <c r="F1103" s="1" t="s">
        <v>945</v>
      </c>
      <c r="G1103" s="10">
        <v>75000</v>
      </c>
      <c r="H1103" s="1" t="s">
        <v>6838</v>
      </c>
      <c r="I1103" s="10">
        <v>3140</v>
      </c>
      <c r="J1103" s="1" t="s">
        <v>6839</v>
      </c>
      <c r="K1103" s="1" t="s">
        <v>6840</v>
      </c>
      <c r="L1103" s="1" t="s">
        <v>6841</v>
      </c>
      <c r="M1103" s="1" t="s">
        <v>6842</v>
      </c>
      <c r="N1103" s="10">
        <v>8</v>
      </c>
      <c r="O1103" s="10">
        <v>48</v>
      </c>
      <c r="P1103" s="10">
        <v>3</v>
      </c>
      <c r="Q1103" s="19">
        <v>5</v>
      </c>
      <c r="R1103" s="11">
        <v>341864.33</v>
      </c>
      <c r="S1103" s="11">
        <v>1</v>
      </c>
    </row>
    <row r="1104" spans="1:19" x14ac:dyDescent="0.25">
      <c r="A1104" s="1">
        <v>1102</v>
      </c>
      <c r="B1104" s="10">
        <v>118066</v>
      </c>
      <c r="C1104" s="1" t="s">
        <v>6843</v>
      </c>
      <c r="D1104" s="1" t="s">
        <v>6844</v>
      </c>
      <c r="E1104" s="1" t="s">
        <v>1005</v>
      </c>
      <c r="F1104" s="1" t="s">
        <v>15</v>
      </c>
      <c r="G1104" s="10">
        <v>10000</v>
      </c>
      <c r="H1104" s="1" t="s">
        <v>6845</v>
      </c>
      <c r="I1104" s="10">
        <v>3138</v>
      </c>
      <c r="J1104" s="1" t="s">
        <v>6846</v>
      </c>
      <c r="K1104" s="1" t="s">
        <v>6847</v>
      </c>
      <c r="L1104" s="1" t="s">
        <v>6848</v>
      </c>
      <c r="M1104" s="1" t="s">
        <v>6849</v>
      </c>
      <c r="N1104" s="10">
        <v>8</v>
      </c>
      <c r="O1104" s="10">
        <v>64</v>
      </c>
      <c r="P1104" s="10">
        <v>1</v>
      </c>
      <c r="Q1104" s="19">
        <v>9</v>
      </c>
      <c r="R1104" s="11">
        <v>118066</v>
      </c>
      <c r="S1104" s="11">
        <v>0</v>
      </c>
    </row>
    <row r="1105" spans="1:19" x14ac:dyDescent="0.25">
      <c r="A1105" s="1">
        <v>1103</v>
      </c>
      <c r="B1105" s="10">
        <v>171215</v>
      </c>
      <c r="C1105" s="1" t="s">
        <v>6850</v>
      </c>
      <c r="D1105" s="1" t="s">
        <v>6851</v>
      </c>
      <c r="E1105" s="1" t="s">
        <v>6852</v>
      </c>
      <c r="F1105" s="1" t="s">
        <v>15</v>
      </c>
      <c r="G1105" s="10">
        <v>150000</v>
      </c>
      <c r="H1105" s="1" t="s">
        <v>560</v>
      </c>
      <c r="I1105" s="10">
        <v>3136</v>
      </c>
      <c r="J1105" s="1" t="s">
        <v>6853</v>
      </c>
      <c r="K1105" s="1" t="s">
        <v>6854</v>
      </c>
      <c r="L1105" s="1" t="s">
        <v>6855</v>
      </c>
      <c r="M1105" s="1" t="s">
        <v>6856</v>
      </c>
      <c r="N1105" s="10">
        <v>18</v>
      </c>
      <c r="O1105" s="10">
        <v>14</v>
      </c>
      <c r="P1105" s="10">
        <v>5</v>
      </c>
      <c r="Q1105" s="19">
        <v>9</v>
      </c>
      <c r="R1105" s="11">
        <v>171215</v>
      </c>
      <c r="S1105" s="11">
        <v>0</v>
      </c>
    </row>
    <row r="1106" spans="1:19" x14ac:dyDescent="0.25">
      <c r="A1106" s="1">
        <v>1104</v>
      </c>
      <c r="B1106" s="10">
        <v>100946</v>
      </c>
      <c r="C1106" s="1" t="s">
        <v>6857</v>
      </c>
      <c r="D1106" s="1" t="s">
        <v>6858</v>
      </c>
      <c r="E1106" s="1" t="s">
        <v>46</v>
      </c>
      <c r="F1106" s="1" t="s">
        <v>15</v>
      </c>
      <c r="G1106" s="10">
        <v>80000</v>
      </c>
      <c r="H1106" s="1" t="s">
        <v>122</v>
      </c>
      <c r="I1106" s="10">
        <v>3131</v>
      </c>
      <c r="J1106" s="1" t="s">
        <v>6859</v>
      </c>
      <c r="K1106" s="1" t="s">
        <v>6860</v>
      </c>
      <c r="L1106" s="1" t="s">
        <v>6861</v>
      </c>
      <c r="M1106" s="1" t="s">
        <v>6862</v>
      </c>
      <c r="N1106" s="10">
        <v>20</v>
      </c>
      <c r="O1106" s="10">
        <v>46</v>
      </c>
      <c r="P1106" s="10">
        <v>15</v>
      </c>
      <c r="Q1106" s="19">
        <v>9</v>
      </c>
      <c r="R1106" s="11">
        <v>100946</v>
      </c>
      <c r="S1106" s="11">
        <v>0</v>
      </c>
    </row>
    <row r="1107" spans="1:19" x14ac:dyDescent="0.25">
      <c r="A1107" s="1">
        <v>1105</v>
      </c>
      <c r="B1107" s="10">
        <v>496968</v>
      </c>
      <c r="C1107" s="1" t="s">
        <v>6863</v>
      </c>
      <c r="D1107" s="1" t="s">
        <v>6864</v>
      </c>
      <c r="E1107" s="1" t="s">
        <v>14</v>
      </c>
      <c r="F1107" s="1" t="s">
        <v>15</v>
      </c>
      <c r="G1107" s="10">
        <v>40000</v>
      </c>
      <c r="H1107" s="1" t="s">
        <v>6865</v>
      </c>
      <c r="I1107" s="10">
        <v>3130</v>
      </c>
      <c r="J1107" s="1" t="s">
        <v>6866</v>
      </c>
      <c r="K1107" s="1" t="s">
        <v>6867</v>
      </c>
      <c r="L1107" s="1" t="s">
        <v>6868</v>
      </c>
      <c r="M1107" s="1" t="s">
        <v>6869</v>
      </c>
      <c r="N1107" s="10">
        <v>4</v>
      </c>
      <c r="O1107" s="10">
        <v>19</v>
      </c>
      <c r="P1107" s="10">
        <v>85</v>
      </c>
      <c r="Q1107" s="19">
        <v>9</v>
      </c>
      <c r="R1107" s="11">
        <v>496968</v>
      </c>
      <c r="S1107" s="11">
        <v>0</v>
      </c>
    </row>
    <row r="1108" spans="1:19" x14ac:dyDescent="0.25">
      <c r="A1108" s="1">
        <v>1106</v>
      </c>
      <c r="B1108" s="10">
        <v>268415</v>
      </c>
      <c r="C1108" s="1" t="s">
        <v>6870</v>
      </c>
      <c r="D1108" s="1" t="s">
        <v>4492</v>
      </c>
      <c r="E1108" s="1" t="s">
        <v>581</v>
      </c>
      <c r="F1108" s="1" t="s">
        <v>15</v>
      </c>
      <c r="G1108" s="10">
        <v>15000</v>
      </c>
      <c r="H1108" s="1" t="s">
        <v>278</v>
      </c>
      <c r="I1108" s="10">
        <v>3126</v>
      </c>
      <c r="J1108" s="1" t="s">
        <v>6871</v>
      </c>
      <c r="K1108" s="1" t="s">
        <v>6872</v>
      </c>
      <c r="L1108" s="1" t="s">
        <v>6873</v>
      </c>
      <c r="M1108" s="1" t="s">
        <v>6874</v>
      </c>
      <c r="N1108" s="10">
        <v>13</v>
      </c>
      <c r="O1108" s="10">
        <v>60</v>
      </c>
      <c r="P1108" s="10">
        <v>1</v>
      </c>
      <c r="Q1108" s="19">
        <v>9</v>
      </c>
      <c r="R1108" s="11">
        <v>268415</v>
      </c>
      <c r="S1108" s="11">
        <v>0</v>
      </c>
    </row>
    <row r="1109" spans="1:19" x14ac:dyDescent="0.25">
      <c r="A1109" s="1">
        <v>1107</v>
      </c>
      <c r="B1109" s="10">
        <v>109965</v>
      </c>
      <c r="C1109" s="1" t="s">
        <v>6875</v>
      </c>
      <c r="D1109" s="1" t="s">
        <v>6876</v>
      </c>
      <c r="E1109" s="1" t="s">
        <v>3118</v>
      </c>
      <c r="F1109" s="1" t="s">
        <v>15</v>
      </c>
      <c r="G1109" s="10">
        <v>20000</v>
      </c>
      <c r="H1109" s="1" t="s">
        <v>6877</v>
      </c>
      <c r="I1109" s="10">
        <v>3118</v>
      </c>
      <c r="J1109" s="1" t="s">
        <v>6878</v>
      </c>
      <c r="K1109" s="1" t="s">
        <v>6879</v>
      </c>
      <c r="L1109" s="1" t="s">
        <v>6880</v>
      </c>
      <c r="M1109" s="1" t="s">
        <v>6881</v>
      </c>
      <c r="N1109" s="10">
        <v>21</v>
      </c>
      <c r="O1109" s="10">
        <v>59</v>
      </c>
      <c r="P1109" s="10">
        <v>5</v>
      </c>
      <c r="Q1109" s="19">
        <v>9</v>
      </c>
      <c r="R1109" s="11">
        <v>109965</v>
      </c>
      <c r="S1109" s="11">
        <v>0</v>
      </c>
    </row>
    <row r="1110" spans="1:19" x14ac:dyDescent="0.25">
      <c r="A1110" s="1">
        <v>1108</v>
      </c>
      <c r="B1110" s="10">
        <v>95729</v>
      </c>
      <c r="C1110" s="1" t="s">
        <v>6882</v>
      </c>
      <c r="D1110" s="1" t="s">
        <v>6883</v>
      </c>
      <c r="E1110" s="1" t="s">
        <v>6852</v>
      </c>
      <c r="F1110" s="1" t="s">
        <v>15</v>
      </c>
      <c r="G1110" s="10">
        <v>12500</v>
      </c>
      <c r="H1110" s="1" t="s">
        <v>162</v>
      </c>
      <c r="I1110" s="10">
        <v>3116</v>
      </c>
      <c r="J1110" s="1" t="s">
        <v>6884</v>
      </c>
      <c r="K1110" s="1" t="s">
        <v>6885</v>
      </c>
      <c r="L1110" s="1" t="s">
        <v>6886</v>
      </c>
      <c r="M1110" s="1" t="s">
        <v>6887</v>
      </c>
      <c r="N1110" s="10">
        <v>3</v>
      </c>
      <c r="O1110" s="10">
        <v>57</v>
      </c>
      <c r="P1110" s="10">
        <v>10</v>
      </c>
      <c r="Q1110" s="19">
        <v>9</v>
      </c>
      <c r="R1110" s="11">
        <v>95729</v>
      </c>
      <c r="S1110" s="11">
        <v>0</v>
      </c>
    </row>
    <row r="1111" spans="1:19" x14ac:dyDescent="0.25">
      <c r="A1111" s="1">
        <v>1109</v>
      </c>
      <c r="B1111" s="10">
        <v>207873</v>
      </c>
      <c r="C1111" s="1" t="s">
        <v>6888</v>
      </c>
      <c r="D1111" s="1" t="s">
        <v>6889</v>
      </c>
      <c r="E1111" s="1" t="s">
        <v>534</v>
      </c>
      <c r="F1111" s="1" t="s">
        <v>15</v>
      </c>
      <c r="G1111" s="10">
        <v>100000</v>
      </c>
      <c r="H1111" s="1" t="s">
        <v>611</v>
      </c>
      <c r="I1111" s="10">
        <v>3116</v>
      </c>
      <c r="J1111" s="1" t="s">
        <v>6890</v>
      </c>
      <c r="K1111" s="1" t="s">
        <v>6891</v>
      </c>
      <c r="L1111" s="1" t="s">
        <v>6892</v>
      </c>
      <c r="M1111" s="1" t="s">
        <v>6893</v>
      </c>
      <c r="N1111" s="10">
        <v>20</v>
      </c>
      <c r="O1111" s="10">
        <v>64</v>
      </c>
      <c r="P1111" s="10">
        <v>1</v>
      </c>
      <c r="Q1111" s="19">
        <v>9</v>
      </c>
      <c r="R1111" s="11">
        <v>207873</v>
      </c>
      <c r="S1111" s="11">
        <v>0</v>
      </c>
    </row>
    <row r="1112" spans="1:19" x14ac:dyDescent="0.25">
      <c r="A1112" s="1">
        <v>1110</v>
      </c>
      <c r="B1112" s="10">
        <v>105186</v>
      </c>
      <c r="C1112" s="1" t="s">
        <v>6894</v>
      </c>
      <c r="D1112" s="1" t="s">
        <v>6895</v>
      </c>
      <c r="E1112" s="1" t="s">
        <v>31</v>
      </c>
      <c r="F1112" s="1" t="s">
        <v>15</v>
      </c>
      <c r="G1112" s="10">
        <v>50000</v>
      </c>
      <c r="H1112" s="1" t="s">
        <v>39</v>
      </c>
      <c r="I1112" s="10">
        <v>3109</v>
      </c>
      <c r="J1112" s="1" t="s">
        <v>6896</v>
      </c>
      <c r="K1112" s="1" t="s">
        <v>6897</v>
      </c>
      <c r="L1112" s="1" t="s">
        <v>6898</v>
      </c>
      <c r="M1112" s="1" t="s">
        <v>6899</v>
      </c>
      <c r="N1112" s="10">
        <v>11</v>
      </c>
      <c r="O1112" s="10">
        <v>36</v>
      </c>
      <c r="P1112" s="10">
        <v>5</v>
      </c>
      <c r="Q1112" s="19">
        <v>9</v>
      </c>
      <c r="R1112" s="11">
        <v>105186</v>
      </c>
      <c r="S1112" s="11">
        <v>0</v>
      </c>
    </row>
    <row r="1113" spans="1:19" x14ac:dyDescent="0.25">
      <c r="A1113" s="1">
        <v>1111</v>
      </c>
      <c r="B1113" s="10">
        <v>182942</v>
      </c>
      <c r="C1113" s="1" t="s">
        <v>6900</v>
      </c>
      <c r="D1113" s="1" t="s">
        <v>6901</v>
      </c>
      <c r="E1113" s="1" t="s">
        <v>83</v>
      </c>
      <c r="F1113" s="1" t="s">
        <v>15</v>
      </c>
      <c r="G1113" s="10">
        <v>20000</v>
      </c>
      <c r="H1113" s="1" t="s">
        <v>257</v>
      </c>
      <c r="I1113" s="10">
        <v>3108</v>
      </c>
      <c r="J1113" s="1" t="s">
        <v>6902</v>
      </c>
      <c r="K1113" s="1" t="s">
        <v>6903</v>
      </c>
      <c r="L1113" s="1" t="s">
        <v>6904</v>
      </c>
      <c r="M1113" s="1" t="s">
        <v>6905</v>
      </c>
      <c r="N1113" s="10">
        <v>11</v>
      </c>
      <c r="O1113" s="10">
        <v>58</v>
      </c>
      <c r="P1113" s="10">
        <v>1</v>
      </c>
      <c r="Q1113" s="19">
        <v>9</v>
      </c>
      <c r="R1113" s="11">
        <v>182942</v>
      </c>
      <c r="S1113" s="11">
        <v>0</v>
      </c>
    </row>
    <row r="1114" spans="1:19" x14ac:dyDescent="0.25">
      <c r="A1114" s="1">
        <v>1112</v>
      </c>
      <c r="B1114" s="10">
        <v>215721</v>
      </c>
      <c r="C1114" s="1" t="s">
        <v>6906</v>
      </c>
      <c r="D1114" s="1" t="s">
        <v>284</v>
      </c>
      <c r="E1114" s="1" t="s">
        <v>23</v>
      </c>
      <c r="F1114" s="1" t="s">
        <v>15</v>
      </c>
      <c r="G1114" s="10">
        <v>10000</v>
      </c>
      <c r="H1114" s="1" t="s">
        <v>47</v>
      </c>
      <c r="I1114" s="10">
        <v>3108</v>
      </c>
      <c r="J1114" s="1" t="s">
        <v>6907</v>
      </c>
      <c r="K1114" s="1" t="s">
        <v>6908</v>
      </c>
      <c r="L1114" s="1" t="s">
        <v>6909</v>
      </c>
      <c r="M1114" s="1" t="s">
        <v>6910</v>
      </c>
      <c r="N1114" s="10">
        <v>9</v>
      </c>
      <c r="O1114" s="10">
        <v>54</v>
      </c>
      <c r="P1114" s="10">
        <v>15</v>
      </c>
      <c r="Q1114" s="19">
        <v>9</v>
      </c>
      <c r="R1114" s="11">
        <v>215721</v>
      </c>
      <c r="S1114" s="11">
        <v>0</v>
      </c>
    </row>
    <row r="1115" spans="1:19" x14ac:dyDescent="0.25">
      <c r="A1115" s="1">
        <v>1113</v>
      </c>
      <c r="B1115" s="10">
        <v>164373</v>
      </c>
      <c r="C1115" s="1" t="s">
        <v>6911</v>
      </c>
      <c r="D1115" s="1" t="s">
        <v>6912</v>
      </c>
      <c r="E1115" s="1" t="s">
        <v>23</v>
      </c>
      <c r="F1115" s="1" t="s">
        <v>15</v>
      </c>
      <c r="G1115" s="10">
        <v>25000</v>
      </c>
      <c r="H1115" s="1" t="s">
        <v>16</v>
      </c>
      <c r="I1115" s="10">
        <v>3107</v>
      </c>
      <c r="J1115" s="1" t="s">
        <v>6913</v>
      </c>
      <c r="K1115" s="1" t="s">
        <v>6914</v>
      </c>
      <c r="L1115" s="1" t="s">
        <v>6915</v>
      </c>
      <c r="M1115" s="1" t="s">
        <v>6916</v>
      </c>
      <c r="N1115" s="10">
        <v>21</v>
      </c>
      <c r="O1115" s="10">
        <v>60</v>
      </c>
      <c r="P1115" s="10">
        <v>5</v>
      </c>
      <c r="Q1115" s="19">
        <v>9</v>
      </c>
      <c r="R1115" s="11">
        <v>164373</v>
      </c>
      <c r="S1115" s="11">
        <v>0</v>
      </c>
    </row>
    <row r="1116" spans="1:19" x14ac:dyDescent="0.25">
      <c r="A1116" s="1">
        <v>1114</v>
      </c>
      <c r="B1116" s="10">
        <v>310537</v>
      </c>
      <c r="C1116" s="1" t="s">
        <v>6917</v>
      </c>
      <c r="D1116" s="1" t="s">
        <v>6918</v>
      </c>
      <c r="E1116" s="1" t="s">
        <v>685</v>
      </c>
      <c r="F1116" s="1" t="s">
        <v>15</v>
      </c>
      <c r="G1116" s="10">
        <v>87000</v>
      </c>
      <c r="H1116" s="1" t="s">
        <v>3119</v>
      </c>
      <c r="I1116" s="10">
        <v>3098</v>
      </c>
      <c r="J1116" s="1" t="s">
        <v>6919</v>
      </c>
      <c r="K1116" s="1" t="s">
        <v>6920</v>
      </c>
      <c r="L1116" s="1" t="s">
        <v>6921</v>
      </c>
      <c r="M1116" s="1" t="s">
        <v>6922</v>
      </c>
      <c r="N1116" s="10">
        <v>28</v>
      </c>
      <c r="O1116" s="10">
        <v>20</v>
      </c>
      <c r="P1116" s="10">
        <v>1</v>
      </c>
      <c r="Q1116" s="19">
        <v>9</v>
      </c>
      <c r="R1116" s="11">
        <v>310537</v>
      </c>
      <c r="S1116" s="11">
        <v>0</v>
      </c>
    </row>
    <row r="1117" spans="1:19" x14ac:dyDescent="0.25">
      <c r="A1117" s="1">
        <v>1115</v>
      </c>
      <c r="B1117" s="10">
        <v>246989</v>
      </c>
      <c r="C1117" s="1" t="s">
        <v>6923</v>
      </c>
      <c r="D1117" s="1" t="s">
        <v>6924</v>
      </c>
      <c r="E1117" s="1" t="s">
        <v>559</v>
      </c>
      <c r="F1117" s="1" t="s">
        <v>15</v>
      </c>
      <c r="G1117" s="10">
        <v>148000</v>
      </c>
      <c r="H1117" s="1" t="s">
        <v>560</v>
      </c>
      <c r="I1117" s="10">
        <v>3096</v>
      </c>
      <c r="J1117" s="1" t="s">
        <v>6925</v>
      </c>
      <c r="K1117" s="1" t="s">
        <v>6926</v>
      </c>
      <c r="L1117" s="1" t="s">
        <v>6927</v>
      </c>
      <c r="M1117" s="1" t="s">
        <v>6928</v>
      </c>
      <c r="N1117" s="10">
        <v>40</v>
      </c>
      <c r="O1117" s="10">
        <v>39</v>
      </c>
      <c r="P1117" s="10">
        <v>5</v>
      </c>
      <c r="Q1117" s="19">
        <v>9</v>
      </c>
      <c r="R1117" s="11">
        <v>246989</v>
      </c>
      <c r="S1117" s="11">
        <v>0</v>
      </c>
    </row>
    <row r="1118" spans="1:19" x14ac:dyDescent="0.25">
      <c r="A1118" s="1">
        <v>1116</v>
      </c>
      <c r="B1118" s="10">
        <v>183014</v>
      </c>
      <c r="C1118" s="1" t="s">
        <v>6929</v>
      </c>
      <c r="D1118" s="1" t="s">
        <v>6930</v>
      </c>
      <c r="E1118" s="1" t="s">
        <v>189</v>
      </c>
      <c r="F1118" s="1" t="s">
        <v>15</v>
      </c>
      <c r="G1118" s="10">
        <v>24000</v>
      </c>
      <c r="H1118" s="1" t="s">
        <v>162</v>
      </c>
      <c r="I1118" s="10">
        <v>3090</v>
      </c>
      <c r="J1118" s="1" t="s">
        <v>6931</v>
      </c>
      <c r="K1118" s="1" t="s">
        <v>6932</v>
      </c>
      <c r="L1118" s="1" t="s">
        <v>6933</v>
      </c>
      <c r="M1118" s="1" t="s">
        <v>6934</v>
      </c>
      <c r="N1118" s="10">
        <v>14</v>
      </c>
      <c r="O1118" s="10">
        <v>38</v>
      </c>
      <c r="P1118" s="10">
        <v>5</v>
      </c>
      <c r="Q1118" s="19">
        <v>9</v>
      </c>
      <c r="R1118" s="11">
        <v>183014</v>
      </c>
      <c r="S1118" s="11">
        <v>0</v>
      </c>
    </row>
    <row r="1119" spans="1:19" x14ac:dyDescent="0.25">
      <c r="A1119" s="1">
        <v>1117</v>
      </c>
      <c r="B1119" s="10">
        <v>433644</v>
      </c>
      <c r="C1119" s="1" t="s">
        <v>6935</v>
      </c>
      <c r="D1119" s="1" t="s">
        <v>490</v>
      </c>
      <c r="E1119" s="1" t="s">
        <v>14</v>
      </c>
      <c r="F1119" s="1" t="s">
        <v>15</v>
      </c>
      <c r="G1119" s="10">
        <v>250000</v>
      </c>
      <c r="H1119" s="1" t="s">
        <v>484</v>
      </c>
      <c r="I1119" s="10">
        <v>3086</v>
      </c>
      <c r="J1119" s="1" t="s">
        <v>6936</v>
      </c>
      <c r="K1119" s="1" t="s">
        <v>6937</v>
      </c>
      <c r="L1119" s="1" t="s">
        <v>6938</v>
      </c>
      <c r="M1119" s="1" t="s">
        <v>6939</v>
      </c>
      <c r="N1119" s="10">
        <v>7</v>
      </c>
      <c r="O1119" s="10">
        <v>29</v>
      </c>
      <c r="P1119" s="10">
        <v>1</v>
      </c>
      <c r="Q1119" s="19">
        <v>9</v>
      </c>
      <c r="R1119" s="11">
        <v>433644</v>
      </c>
      <c r="S1119" s="11">
        <v>0</v>
      </c>
    </row>
    <row r="1120" spans="1:19" x14ac:dyDescent="0.25">
      <c r="A1120" s="1">
        <v>1118</v>
      </c>
      <c r="B1120" s="10">
        <v>218844</v>
      </c>
      <c r="C1120" s="1" t="s">
        <v>6940</v>
      </c>
      <c r="D1120" s="1" t="s">
        <v>6721</v>
      </c>
      <c r="E1120" s="1" t="s">
        <v>83</v>
      </c>
      <c r="F1120" s="1" t="s">
        <v>15</v>
      </c>
      <c r="G1120" s="10">
        <v>20000</v>
      </c>
      <c r="H1120" s="1" t="s">
        <v>6941</v>
      </c>
      <c r="I1120" s="10">
        <v>3083</v>
      </c>
      <c r="J1120" s="1" t="s">
        <v>6942</v>
      </c>
      <c r="K1120" s="1" t="s">
        <v>6943</v>
      </c>
      <c r="L1120" s="1" t="s">
        <v>6944</v>
      </c>
      <c r="M1120" s="1" t="s">
        <v>6945</v>
      </c>
      <c r="N1120" s="10">
        <v>18</v>
      </c>
      <c r="O1120" s="10">
        <v>60</v>
      </c>
      <c r="P1120" s="10">
        <v>2</v>
      </c>
      <c r="Q1120" s="19">
        <v>9</v>
      </c>
      <c r="R1120" s="11">
        <v>218844</v>
      </c>
      <c r="S1120" s="11">
        <v>0</v>
      </c>
    </row>
    <row r="1121" spans="1:19" x14ac:dyDescent="0.25">
      <c r="A1121" s="1">
        <v>1119</v>
      </c>
      <c r="B1121" s="10">
        <v>511662</v>
      </c>
      <c r="C1121" s="1" t="s">
        <v>6946</v>
      </c>
      <c r="D1121" s="1" t="s">
        <v>6947</v>
      </c>
      <c r="E1121" s="1" t="s">
        <v>189</v>
      </c>
      <c r="F1121" s="1" t="s">
        <v>15</v>
      </c>
      <c r="G1121" s="10">
        <v>400000</v>
      </c>
      <c r="H1121" s="1" t="s">
        <v>6948</v>
      </c>
      <c r="I1121" s="10">
        <v>3081</v>
      </c>
      <c r="J1121" s="1" t="s">
        <v>6949</v>
      </c>
      <c r="K1121" s="1" t="s">
        <v>6950</v>
      </c>
      <c r="L1121" s="1" t="s">
        <v>6951</v>
      </c>
      <c r="M1121" s="1" t="s">
        <v>6952</v>
      </c>
      <c r="N1121" s="10">
        <v>8</v>
      </c>
      <c r="O1121" s="10">
        <v>31</v>
      </c>
      <c r="P1121" s="10">
        <v>5</v>
      </c>
      <c r="Q1121" s="19">
        <v>9</v>
      </c>
      <c r="R1121" s="11">
        <v>511662</v>
      </c>
      <c r="S1121" s="11">
        <v>0</v>
      </c>
    </row>
    <row r="1122" spans="1:19" x14ac:dyDescent="0.25">
      <c r="A1122" s="1">
        <v>1120</v>
      </c>
      <c r="B1122" s="10">
        <v>47056</v>
      </c>
      <c r="C1122" s="1" t="s">
        <v>6953</v>
      </c>
      <c r="D1122" s="1" t="s">
        <v>6954</v>
      </c>
      <c r="E1122" s="1" t="s">
        <v>2062</v>
      </c>
      <c r="F1122" s="1" t="s">
        <v>75</v>
      </c>
      <c r="G1122" s="10">
        <v>40000</v>
      </c>
      <c r="H1122" s="1" t="s">
        <v>946</v>
      </c>
      <c r="I1122" s="10">
        <v>3080</v>
      </c>
      <c r="J1122" s="1" t="s">
        <v>6955</v>
      </c>
      <c r="K1122" s="1" t="s">
        <v>6956</v>
      </c>
      <c r="L1122" s="1" t="s">
        <v>6957</v>
      </c>
      <c r="M1122" s="1" t="s">
        <v>6958</v>
      </c>
      <c r="N1122" s="10">
        <v>13</v>
      </c>
      <c r="O1122" s="10">
        <v>51</v>
      </c>
      <c r="P1122" s="10">
        <v>5</v>
      </c>
      <c r="Q1122" s="19">
        <v>6</v>
      </c>
      <c r="R1122" s="11">
        <v>59290.559999999998</v>
      </c>
      <c r="S1122" s="11">
        <v>1</v>
      </c>
    </row>
    <row r="1123" spans="1:19" x14ac:dyDescent="0.25">
      <c r="A1123" s="1">
        <v>1121</v>
      </c>
      <c r="B1123" s="10">
        <v>185035</v>
      </c>
      <c r="C1123" s="1" t="s">
        <v>6959</v>
      </c>
      <c r="D1123" s="1" t="s">
        <v>256</v>
      </c>
      <c r="E1123" s="1" t="s">
        <v>534</v>
      </c>
      <c r="F1123" s="1" t="s">
        <v>15</v>
      </c>
      <c r="G1123" s="10">
        <v>50000</v>
      </c>
      <c r="H1123" s="1" t="s">
        <v>257</v>
      </c>
      <c r="I1123" s="10">
        <v>3078</v>
      </c>
      <c r="J1123" s="1" t="s">
        <v>6960</v>
      </c>
      <c r="K1123" s="1" t="s">
        <v>6961</v>
      </c>
      <c r="L1123" s="1" t="s">
        <v>6962</v>
      </c>
      <c r="M1123" s="1" t="s">
        <v>6963</v>
      </c>
      <c r="N1123" s="10">
        <v>13</v>
      </c>
      <c r="O1123" s="10">
        <v>56</v>
      </c>
      <c r="P1123" s="10">
        <v>1</v>
      </c>
      <c r="Q1123" s="19">
        <v>9</v>
      </c>
      <c r="R1123" s="11">
        <v>185035</v>
      </c>
      <c r="S1123" s="11">
        <v>0</v>
      </c>
    </row>
    <row r="1124" spans="1:19" x14ac:dyDescent="0.25">
      <c r="A1124" s="1">
        <v>1122</v>
      </c>
      <c r="B1124" s="10">
        <v>129866</v>
      </c>
      <c r="C1124" s="1" t="s">
        <v>6964</v>
      </c>
      <c r="D1124" s="1" t="s">
        <v>4658</v>
      </c>
      <c r="E1124" s="1" t="s">
        <v>46</v>
      </c>
      <c r="F1124" s="1" t="s">
        <v>75</v>
      </c>
      <c r="G1124" s="10">
        <v>25000</v>
      </c>
      <c r="H1124" s="1" t="s">
        <v>3711</v>
      </c>
      <c r="I1124" s="10">
        <v>3078</v>
      </c>
      <c r="J1124" s="1" t="s">
        <v>6965</v>
      </c>
      <c r="K1124" s="1" t="s">
        <v>6966</v>
      </c>
      <c r="L1124" s="1" t="s">
        <v>6967</v>
      </c>
      <c r="M1124" s="1" t="s">
        <v>6968</v>
      </c>
      <c r="N1124" s="10">
        <v>35</v>
      </c>
      <c r="O1124" s="10">
        <v>42</v>
      </c>
      <c r="P1124" s="10">
        <v>8</v>
      </c>
      <c r="Q1124" s="19">
        <v>6</v>
      </c>
      <c r="R1124" s="11">
        <v>163631.16</v>
      </c>
      <c r="S1124" s="11">
        <v>1</v>
      </c>
    </row>
    <row r="1125" spans="1:19" x14ac:dyDescent="0.25">
      <c r="A1125" s="1">
        <v>1123</v>
      </c>
      <c r="B1125" s="10">
        <v>90019</v>
      </c>
      <c r="C1125" s="1" t="s">
        <v>6969</v>
      </c>
      <c r="D1125" s="1" t="s">
        <v>6970</v>
      </c>
      <c r="E1125" s="1" t="s">
        <v>1699</v>
      </c>
      <c r="F1125" s="1" t="s">
        <v>15</v>
      </c>
      <c r="G1125" s="10">
        <v>8000</v>
      </c>
      <c r="H1125" s="1" t="s">
        <v>278</v>
      </c>
      <c r="I1125" s="10">
        <v>3071</v>
      </c>
      <c r="J1125" s="1" t="s">
        <v>6971</v>
      </c>
      <c r="K1125" s="1" t="s">
        <v>6972</v>
      </c>
      <c r="L1125" s="1" t="s">
        <v>6973</v>
      </c>
      <c r="M1125" s="1" t="s">
        <v>6974</v>
      </c>
      <c r="N1125" s="10">
        <v>6</v>
      </c>
      <c r="O1125" s="10">
        <v>31</v>
      </c>
      <c r="P1125" s="10">
        <v>1</v>
      </c>
      <c r="Q1125" s="19">
        <v>9</v>
      </c>
      <c r="R1125" s="11">
        <v>90019</v>
      </c>
      <c r="S1125" s="11">
        <v>0</v>
      </c>
    </row>
    <row r="1126" spans="1:19" x14ac:dyDescent="0.25">
      <c r="A1126" s="1">
        <v>1124</v>
      </c>
      <c r="B1126" s="10">
        <v>68646</v>
      </c>
      <c r="C1126" s="1" t="s">
        <v>6975</v>
      </c>
      <c r="D1126" s="1" t="s">
        <v>6976</v>
      </c>
      <c r="E1126" s="1" t="s">
        <v>46</v>
      </c>
      <c r="F1126" s="1" t="s">
        <v>15</v>
      </c>
      <c r="G1126" s="10">
        <v>7500</v>
      </c>
      <c r="H1126" s="1" t="s">
        <v>162</v>
      </c>
      <c r="I1126" s="10">
        <v>3071</v>
      </c>
      <c r="J1126" s="1" t="s">
        <v>6977</v>
      </c>
      <c r="K1126" s="1" t="s">
        <v>6978</v>
      </c>
      <c r="L1126" s="1" t="s">
        <v>6979</v>
      </c>
      <c r="M1126" s="1" t="s">
        <v>6980</v>
      </c>
      <c r="N1126" s="10">
        <v>17</v>
      </c>
      <c r="O1126" s="10">
        <v>8</v>
      </c>
      <c r="P1126" s="10">
        <v>1</v>
      </c>
      <c r="Q1126" s="19">
        <v>9</v>
      </c>
      <c r="R1126" s="11">
        <v>68646</v>
      </c>
      <c r="S1126" s="11">
        <v>0</v>
      </c>
    </row>
    <row r="1127" spans="1:19" x14ac:dyDescent="0.25">
      <c r="A1127" s="1">
        <v>1125</v>
      </c>
      <c r="B1127" s="10">
        <v>514140</v>
      </c>
      <c r="C1127" s="1" t="s">
        <v>6981</v>
      </c>
      <c r="D1127" s="1" t="s">
        <v>6982</v>
      </c>
      <c r="E1127" s="1" t="s">
        <v>534</v>
      </c>
      <c r="F1127" s="1" t="s">
        <v>15</v>
      </c>
      <c r="G1127" s="10">
        <v>140000</v>
      </c>
      <c r="H1127" s="1" t="s">
        <v>6983</v>
      </c>
      <c r="I1127" s="10">
        <v>3069</v>
      </c>
      <c r="J1127" s="1" t="s">
        <v>6984</v>
      </c>
      <c r="K1127" s="1" t="s">
        <v>6985</v>
      </c>
      <c r="L1127" s="1" t="s">
        <v>6986</v>
      </c>
      <c r="M1127" s="1" t="s">
        <v>6987</v>
      </c>
      <c r="N1127" s="10">
        <v>10</v>
      </c>
      <c r="O1127" s="10">
        <v>48</v>
      </c>
      <c r="P1127" s="10">
        <v>1</v>
      </c>
      <c r="Q1127" s="19">
        <v>9</v>
      </c>
      <c r="R1127" s="11">
        <v>514140</v>
      </c>
      <c r="S1127" s="11">
        <v>0</v>
      </c>
    </row>
    <row r="1128" spans="1:19" x14ac:dyDescent="0.25">
      <c r="A1128" s="1">
        <v>1126</v>
      </c>
      <c r="B1128" s="10">
        <v>384181</v>
      </c>
      <c r="C1128" s="1" t="s">
        <v>6988</v>
      </c>
      <c r="D1128" s="1" t="s">
        <v>6989</v>
      </c>
      <c r="E1128" s="1" t="s">
        <v>6990</v>
      </c>
      <c r="F1128" s="1" t="s">
        <v>15</v>
      </c>
      <c r="G1128" s="10">
        <v>350000</v>
      </c>
      <c r="H1128" s="1" t="s">
        <v>16</v>
      </c>
      <c r="I1128" s="10">
        <v>3066</v>
      </c>
      <c r="J1128" s="1" t="s">
        <v>6991</v>
      </c>
      <c r="K1128" s="1" t="s">
        <v>6992</v>
      </c>
      <c r="L1128" s="1" t="s">
        <v>6993</v>
      </c>
      <c r="M1128" s="1" t="s">
        <v>6994</v>
      </c>
      <c r="N1128" s="10">
        <v>47</v>
      </c>
      <c r="O1128" s="10">
        <v>45</v>
      </c>
      <c r="P1128" s="10">
        <v>5</v>
      </c>
      <c r="Q1128" s="19">
        <v>9</v>
      </c>
      <c r="R1128" s="11">
        <v>384181</v>
      </c>
      <c r="S1128" s="11">
        <v>0</v>
      </c>
    </row>
    <row r="1129" spans="1:19" x14ac:dyDescent="0.25">
      <c r="A1129" s="1">
        <v>1127</v>
      </c>
      <c r="B1129" s="10">
        <v>212751</v>
      </c>
      <c r="C1129" s="1" t="s">
        <v>6995</v>
      </c>
      <c r="D1129" s="1" t="s">
        <v>2960</v>
      </c>
      <c r="E1129" s="1" t="s">
        <v>23</v>
      </c>
      <c r="F1129" s="1" t="s">
        <v>15</v>
      </c>
      <c r="G1129" s="10">
        <v>5000</v>
      </c>
      <c r="H1129" s="1" t="s">
        <v>162</v>
      </c>
      <c r="I1129" s="10">
        <v>3064</v>
      </c>
      <c r="J1129" s="1" t="s">
        <v>6996</v>
      </c>
      <c r="K1129" s="1" t="s">
        <v>6997</v>
      </c>
      <c r="L1129" s="1" t="s">
        <v>6998</v>
      </c>
      <c r="M1129" s="1" t="s">
        <v>6999</v>
      </c>
      <c r="N1129" s="10">
        <v>2</v>
      </c>
      <c r="O1129" s="10">
        <v>42</v>
      </c>
      <c r="P1129" s="10">
        <v>59</v>
      </c>
      <c r="Q1129" s="19">
        <v>9</v>
      </c>
      <c r="R1129" s="11">
        <v>212751</v>
      </c>
      <c r="S1129" s="11">
        <v>0</v>
      </c>
    </row>
    <row r="1130" spans="1:19" x14ac:dyDescent="0.25">
      <c r="A1130" s="1">
        <v>1128</v>
      </c>
      <c r="B1130" s="10">
        <v>111759</v>
      </c>
      <c r="C1130" s="1" t="s">
        <v>7000</v>
      </c>
      <c r="D1130" s="1" t="s">
        <v>1654</v>
      </c>
      <c r="E1130" s="1" t="s">
        <v>820</v>
      </c>
      <c r="F1130" s="1" t="s">
        <v>15</v>
      </c>
      <c r="G1130" s="10">
        <v>15000</v>
      </c>
      <c r="H1130" s="1" t="s">
        <v>257</v>
      </c>
      <c r="I1130" s="10">
        <v>3063</v>
      </c>
      <c r="J1130" s="1" t="s">
        <v>7001</v>
      </c>
      <c r="K1130" s="1" t="s">
        <v>7002</v>
      </c>
      <c r="L1130" s="1" t="s">
        <v>7003</v>
      </c>
      <c r="M1130" s="1" t="s">
        <v>7004</v>
      </c>
      <c r="N1130" s="10">
        <v>9</v>
      </c>
      <c r="O1130" s="10">
        <v>30</v>
      </c>
      <c r="P1130" s="10">
        <v>5</v>
      </c>
      <c r="Q1130" s="19">
        <v>9</v>
      </c>
      <c r="R1130" s="11">
        <v>111759</v>
      </c>
      <c r="S1130" s="11">
        <v>0</v>
      </c>
    </row>
    <row r="1131" spans="1:19" x14ac:dyDescent="0.25">
      <c r="A1131" s="1">
        <v>1129</v>
      </c>
      <c r="B1131" s="10">
        <v>122632</v>
      </c>
      <c r="C1131" s="1" t="s">
        <v>7005</v>
      </c>
      <c r="D1131" s="1" t="s">
        <v>7006</v>
      </c>
      <c r="E1131" s="1" t="s">
        <v>14</v>
      </c>
      <c r="F1131" s="1" t="s">
        <v>15</v>
      </c>
      <c r="G1131" s="10">
        <v>20000</v>
      </c>
      <c r="H1131" s="1" t="s">
        <v>7007</v>
      </c>
      <c r="I1131" s="10">
        <v>3061</v>
      </c>
      <c r="J1131" s="1" t="s">
        <v>7008</v>
      </c>
      <c r="K1131" s="1" t="s">
        <v>7009</v>
      </c>
      <c r="L1131" s="1" t="s">
        <v>7010</v>
      </c>
      <c r="M1131" s="1" t="s">
        <v>7011</v>
      </c>
      <c r="N1131" s="10">
        <v>8</v>
      </c>
      <c r="O1131" s="10">
        <v>16</v>
      </c>
      <c r="P1131" s="10">
        <v>1</v>
      </c>
      <c r="Q1131" s="19">
        <v>9</v>
      </c>
      <c r="R1131" s="11">
        <v>122632</v>
      </c>
      <c r="S1131" s="11">
        <v>0</v>
      </c>
    </row>
    <row r="1132" spans="1:19" x14ac:dyDescent="0.25">
      <c r="A1132" s="1">
        <v>1130</v>
      </c>
      <c r="B1132" s="10">
        <v>141467</v>
      </c>
      <c r="C1132" s="1" t="s">
        <v>7012</v>
      </c>
      <c r="D1132" s="1" t="s">
        <v>7013</v>
      </c>
      <c r="E1132" s="1" t="s">
        <v>847</v>
      </c>
      <c r="F1132" s="1" t="s">
        <v>15</v>
      </c>
      <c r="G1132" s="10">
        <v>30000</v>
      </c>
      <c r="H1132" s="1" t="s">
        <v>47</v>
      </c>
      <c r="I1132" s="10">
        <v>3057</v>
      </c>
      <c r="J1132" s="1" t="s">
        <v>7014</v>
      </c>
      <c r="K1132" s="1" t="s">
        <v>7015</v>
      </c>
      <c r="L1132" s="1" t="s">
        <v>7016</v>
      </c>
      <c r="M1132" s="1" t="s">
        <v>7017</v>
      </c>
      <c r="N1132" s="10">
        <v>11</v>
      </c>
      <c r="O1132" s="10">
        <v>63</v>
      </c>
      <c r="P1132" s="10">
        <v>1</v>
      </c>
      <c r="Q1132" s="19">
        <v>9</v>
      </c>
      <c r="R1132" s="11">
        <v>141467</v>
      </c>
      <c r="S1132" s="11">
        <v>0</v>
      </c>
    </row>
    <row r="1133" spans="1:19" x14ac:dyDescent="0.25">
      <c r="A1133" s="1">
        <v>1131</v>
      </c>
      <c r="B1133" s="10">
        <v>502998</v>
      </c>
      <c r="C1133" s="1" t="s">
        <v>7018</v>
      </c>
      <c r="D1133" s="1" t="s">
        <v>7019</v>
      </c>
      <c r="E1133" s="1" t="s">
        <v>23</v>
      </c>
      <c r="F1133" s="1" t="s">
        <v>15</v>
      </c>
      <c r="G1133" s="10">
        <v>5000</v>
      </c>
      <c r="H1133" s="1" t="s">
        <v>7020</v>
      </c>
      <c r="I1133" s="10">
        <v>3057</v>
      </c>
      <c r="J1133" s="1" t="s">
        <v>7021</v>
      </c>
      <c r="K1133" s="1" t="s">
        <v>7022</v>
      </c>
      <c r="L1133" s="1" t="s">
        <v>7023</v>
      </c>
      <c r="M1133" s="1" t="s">
        <v>7024</v>
      </c>
      <c r="N1133" s="10">
        <v>29</v>
      </c>
      <c r="O1133" s="10">
        <v>55</v>
      </c>
      <c r="P1133" s="10">
        <v>79</v>
      </c>
      <c r="Q1133" s="19">
        <v>9</v>
      </c>
      <c r="R1133" s="11">
        <v>502998</v>
      </c>
      <c r="S1133" s="11">
        <v>0</v>
      </c>
    </row>
    <row r="1134" spans="1:19" x14ac:dyDescent="0.25">
      <c r="A1134" s="1">
        <v>1132</v>
      </c>
      <c r="B1134" s="10">
        <v>801057</v>
      </c>
      <c r="C1134" s="1" t="s">
        <v>7025</v>
      </c>
      <c r="D1134" s="1" t="s">
        <v>7026</v>
      </c>
      <c r="E1134" s="1" t="s">
        <v>14</v>
      </c>
      <c r="F1134" s="1" t="s">
        <v>15</v>
      </c>
      <c r="G1134" s="10">
        <v>30000</v>
      </c>
      <c r="H1134" s="1" t="s">
        <v>7027</v>
      </c>
      <c r="I1134" s="10">
        <v>3052</v>
      </c>
      <c r="J1134" s="1" t="s">
        <v>7028</v>
      </c>
      <c r="K1134" s="1" t="s">
        <v>7029</v>
      </c>
      <c r="L1134" s="1" t="s">
        <v>7030</v>
      </c>
      <c r="M1134" s="1" t="s">
        <v>7031</v>
      </c>
      <c r="N1134" s="10">
        <v>54</v>
      </c>
      <c r="O1134" s="10">
        <v>24</v>
      </c>
      <c r="P1134" s="10">
        <v>10</v>
      </c>
      <c r="Q1134" s="19">
        <v>9</v>
      </c>
      <c r="R1134" s="11">
        <v>801057</v>
      </c>
      <c r="S1134" s="11">
        <v>0</v>
      </c>
    </row>
    <row r="1135" spans="1:19" x14ac:dyDescent="0.25">
      <c r="A1135" s="1">
        <v>1133</v>
      </c>
      <c r="B1135" s="10">
        <v>89525</v>
      </c>
      <c r="C1135" s="1" t="s">
        <v>7032</v>
      </c>
      <c r="D1135" s="1" t="s">
        <v>7033</v>
      </c>
      <c r="E1135" s="1" t="s">
        <v>23</v>
      </c>
      <c r="F1135" s="1" t="s">
        <v>15</v>
      </c>
      <c r="G1135" s="10">
        <v>1000</v>
      </c>
      <c r="H1135" s="1" t="s">
        <v>611</v>
      </c>
      <c r="I1135" s="10">
        <v>3050</v>
      </c>
      <c r="J1135" s="1" t="s">
        <v>7034</v>
      </c>
      <c r="K1135" s="1" t="s">
        <v>7035</v>
      </c>
      <c r="L1135" s="1" t="s">
        <v>7036</v>
      </c>
      <c r="M1135" s="1" t="s">
        <v>7037</v>
      </c>
      <c r="N1135" s="10">
        <v>14</v>
      </c>
      <c r="O1135" s="10">
        <v>29</v>
      </c>
      <c r="P1135" s="10">
        <v>5</v>
      </c>
      <c r="Q1135" s="19">
        <v>9</v>
      </c>
      <c r="R1135" s="11">
        <v>89525</v>
      </c>
      <c r="S1135" s="11">
        <v>0</v>
      </c>
    </row>
    <row r="1136" spans="1:19" x14ac:dyDescent="0.25">
      <c r="A1136" s="1">
        <v>1134</v>
      </c>
      <c r="B1136" s="10">
        <v>115348</v>
      </c>
      <c r="C1136" s="1" t="s">
        <v>7038</v>
      </c>
      <c r="D1136" s="1" t="s">
        <v>1262</v>
      </c>
      <c r="E1136" s="1" t="s">
        <v>14</v>
      </c>
      <c r="F1136" s="1" t="s">
        <v>15</v>
      </c>
      <c r="G1136" s="10">
        <v>7500</v>
      </c>
      <c r="H1136" s="1" t="s">
        <v>190</v>
      </c>
      <c r="I1136" s="10">
        <v>3046</v>
      </c>
      <c r="J1136" s="1" t="s">
        <v>7039</v>
      </c>
      <c r="K1136" s="1" t="s">
        <v>7040</v>
      </c>
      <c r="L1136" s="1" t="s">
        <v>7041</v>
      </c>
      <c r="M1136" s="1" t="s">
        <v>7042</v>
      </c>
      <c r="N1136" s="10">
        <v>17</v>
      </c>
      <c r="O1136" s="10">
        <v>19</v>
      </c>
      <c r="P1136" s="10">
        <v>1</v>
      </c>
      <c r="Q1136" s="19">
        <v>9</v>
      </c>
      <c r="R1136" s="11">
        <v>115348</v>
      </c>
      <c r="S1136" s="11">
        <v>0</v>
      </c>
    </row>
    <row r="1137" spans="1:19" x14ac:dyDescent="0.25">
      <c r="A1137" s="1">
        <v>1135</v>
      </c>
      <c r="B1137" s="10">
        <v>322915</v>
      </c>
      <c r="C1137" s="1" t="s">
        <v>7043</v>
      </c>
      <c r="D1137" s="1" t="s">
        <v>7044</v>
      </c>
      <c r="E1137" s="1" t="s">
        <v>23</v>
      </c>
      <c r="F1137" s="1" t="s">
        <v>15</v>
      </c>
      <c r="G1137" s="10">
        <v>30000</v>
      </c>
      <c r="H1137" s="1" t="s">
        <v>16</v>
      </c>
      <c r="I1137" s="10">
        <v>3044</v>
      </c>
      <c r="J1137" s="1" t="s">
        <v>7045</v>
      </c>
      <c r="K1137" s="1" t="s">
        <v>7046</v>
      </c>
      <c r="L1137" s="1" t="s">
        <v>7047</v>
      </c>
      <c r="M1137" s="1" t="s">
        <v>7048</v>
      </c>
      <c r="N1137" s="10">
        <v>23</v>
      </c>
      <c r="O1137" s="10">
        <v>4</v>
      </c>
      <c r="P1137" s="10">
        <v>5</v>
      </c>
      <c r="Q1137" s="19">
        <v>9</v>
      </c>
      <c r="R1137" s="11">
        <v>322915</v>
      </c>
      <c r="S1137" s="11">
        <v>0</v>
      </c>
    </row>
    <row r="1138" spans="1:19" x14ac:dyDescent="0.25">
      <c r="A1138" s="1">
        <v>1136</v>
      </c>
      <c r="B1138" s="10">
        <v>105083</v>
      </c>
      <c r="C1138" s="1" t="s">
        <v>7049</v>
      </c>
      <c r="D1138" s="1" t="s">
        <v>7050</v>
      </c>
      <c r="E1138" s="1" t="s">
        <v>1057</v>
      </c>
      <c r="F1138" s="1" t="s">
        <v>15</v>
      </c>
      <c r="G1138" s="10">
        <v>3000</v>
      </c>
      <c r="H1138" s="1" t="s">
        <v>162</v>
      </c>
      <c r="I1138" s="10">
        <v>3042</v>
      </c>
      <c r="J1138" s="1" t="s">
        <v>7051</v>
      </c>
      <c r="K1138" s="1" t="s">
        <v>7052</v>
      </c>
      <c r="L1138" s="1" t="s">
        <v>7053</v>
      </c>
      <c r="M1138" s="1" t="s">
        <v>7054</v>
      </c>
      <c r="N1138" s="10">
        <v>1</v>
      </c>
      <c r="O1138" s="10">
        <v>20</v>
      </c>
      <c r="P1138" s="10">
        <v>30</v>
      </c>
      <c r="Q1138" s="19">
        <v>9</v>
      </c>
      <c r="R1138" s="11">
        <v>105083</v>
      </c>
      <c r="S1138" s="11">
        <v>0</v>
      </c>
    </row>
    <row r="1139" spans="1:19" x14ac:dyDescent="0.25">
      <c r="A1139" s="1">
        <v>1137</v>
      </c>
      <c r="B1139" s="10">
        <v>59099</v>
      </c>
      <c r="C1139" s="1" t="s">
        <v>7055</v>
      </c>
      <c r="D1139" s="1" t="s">
        <v>7056</v>
      </c>
      <c r="E1139" s="1" t="s">
        <v>23</v>
      </c>
      <c r="F1139" s="1" t="s">
        <v>15</v>
      </c>
      <c r="G1139" s="10">
        <v>2500</v>
      </c>
      <c r="H1139" s="1" t="s">
        <v>162</v>
      </c>
      <c r="I1139" s="10">
        <v>3039</v>
      </c>
      <c r="J1139" s="1" t="s">
        <v>7057</v>
      </c>
      <c r="K1139" s="1" t="s">
        <v>7058</v>
      </c>
      <c r="L1139" s="1" t="s">
        <v>7059</v>
      </c>
      <c r="M1139" s="1" t="s">
        <v>7060</v>
      </c>
      <c r="N1139" s="10">
        <v>16</v>
      </c>
      <c r="O1139" s="10">
        <v>38</v>
      </c>
      <c r="P1139" s="10">
        <v>1</v>
      </c>
      <c r="Q1139" s="19">
        <v>9</v>
      </c>
      <c r="R1139" s="11">
        <v>59099</v>
      </c>
      <c r="S1139" s="11">
        <v>0</v>
      </c>
    </row>
    <row r="1140" spans="1:19" x14ac:dyDescent="0.25">
      <c r="A1140" s="1">
        <v>1138</v>
      </c>
      <c r="B1140" s="10">
        <v>150185</v>
      </c>
      <c r="C1140" s="1" t="s">
        <v>7061</v>
      </c>
      <c r="D1140" s="1" t="s">
        <v>7062</v>
      </c>
      <c r="E1140" s="1" t="s">
        <v>189</v>
      </c>
      <c r="F1140" s="1" t="s">
        <v>75</v>
      </c>
      <c r="G1140" s="10">
        <v>60000</v>
      </c>
      <c r="H1140" s="1" t="s">
        <v>827</v>
      </c>
      <c r="I1140" s="10">
        <v>3038</v>
      </c>
      <c r="J1140" s="1" t="s">
        <v>7063</v>
      </c>
      <c r="K1140" s="1" t="s">
        <v>7064</v>
      </c>
      <c r="L1140" s="1" t="s">
        <v>7065</v>
      </c>
      <c r="M1140" s="1" t="s">
        <v>7066</v>
      </c>
      <c r="N1140" s="10">
        <v>15</v>
      </c>
      <c r="O1140" s="10">
        <v>52</v>
      </c>
      <c r="P1140" s="10">
        <v>1.54</v>
      </c>
      <c r="Q1140" s="19">
        <v>6</v>
      </c>
      <c r="R1140" s="11">
        <v>189233.1</v>
      </c>
      <c r="S1140" s="11">
        <v>1</v>
      </c>
    </row>
    <row r="1141" spans="1:19" x14ac:dyDescent="0.25">
      <c r="A1141" s="1">
        <v>1139</v>
      </c>
      <c r="B1141" s="10">
        <v>172297</v>
      </c>
      <c r="C1141" s="1" t="s">
        <v>7067</v>
      </c>
      <c r="D1141" s="1" t="s">
        <v>7068</v>
      </c>
      <c r="E1141" s="1" t="s">
        <v>998</v>
      </c>
      <c r="F1141" s="1" t="s">
        <v>15</v>
      </c>
      <c r="G1141" s="10">
        <v>170000</v>
      </c>
      <c r="H1141" s="1" t="s">
        <v>2654</v>
      </c>
      <c r="I1141" s="10">
        <v>3035</v>
      </c>
      <c r="J1141" s="1" t="s">
        <v>7069</v>
      </c>
      <c r="K1141" s="1" t="s">
        <v>7070</v>
      </c>
      <c r="L1141" s="1" t="s">
        <v>7071</v>
      </c>
      <c r="M1141" s="1" t="s">
        <v>7072</v>
      </c>
      <c r="N1141" s="10">
        <v>19</v>
      </c>
      <c r="O1141" s="10">
        <v>29</v>
      </c>
      <c r="P1141" s="10">
        <v>1</v>
      </c>
      <c r="Q1141" s="19">
        <v>9</v>
      </c>
      <c r="R1141" s="11">
        <v>172297</v>
      </c>
      <c r="S1141" s="11">
        <v>0</v>
      </c>
    </row>
    <row r="1142" spans="1:19" x14ac:dyDescent="0.25">
      <c r="A1142" s="1">
        <v>1140</v>
      </c>
      <c r="B1142" s="10">
        <v>63255</v>
      </c>
      <c r="C1142" s="1" t="s">
        <v>7073</v>
      </c>
      <c r="D1142" s="1" t="s">
        <v>7074</v>
      </c>
      <c r="E1142" s="1" t="s">
        <v>46</v>
      </c>
      <c r="F1142" s="1" t="s">
        <v>15</v>
      </c>
      <c r="G1142" s="10">
        <v>25000</v>
      </c>
      <c r="H1142" s="1" t="s">
        <v>278</v>
      </c>
      <c r="I1142" s="10">
        <v>3030</v>
      </c>
      <c r="J1142" s="1" t="s">
        <v>7075</v>
      </c>
      <c r="K1142" s="1" t="s">
        <v>7076</v>
      </c>
      <c r="L1142" s="1" t="s">
        <v>7077</v>
      </c>
      <c r="M1142" s="1" t="s">
        <v>7078</v>
      </c>
      <c r="N1142" s="10">
        <v>7</v>
      </c>
      <c r="O1142" s="10">
        <v>18</v>
      </c>
      <c r="P1142" s="10">
        <v>10</v>
      </c>
      <c r="Q1142" s="19">
        <v>9</v>
      </c>
      <c r="R1142" s="11">
        <v>63255</v>
      </c>
      <c r="S1142" s="11">
        <v>0</v>
      </c>
    </row>
    <row r="1143" spans="1:19" x14ac:dyDescent="0.25">
      <c r="A1143" s="1">
        <v>1141</v>
      </c>
      <c r="B1143" s="10">
        <v>139865</v>
      </c>
      <c r="C1143" s="1" t="s">
        <v>7079</v>
      </c>
      <c r="D1143" s="1" t="s">
        <v>7080</v>
      </c>
      <c r="E1143" s="1" t="s">
        <v>46</v>
      </c>
      <c r="F1143" s="1" t="s">
        <v>15</v>
      </c>
      <c r="G1143" s="10">
        <v>100000</v>
      </c>
      <c r="H1143" s="1" t="s">
        <v>946</v>
      </c>
      <c r="I1143" s="10">
        <v>3028</v>
      </c>
      <c r="J1143" s="1" t="s">
        <v>7081</v>
      </c>
      <c r="K1143" s="1" t="s">
        <v>7082</v>
      </c>
      <c r="L1143" s="1" t="s">
        <v>7083</v>
      </c>
      <c r="M1143" s="1" t="s">
        <v>7084</v>
      </c>
      <c r="N1143" s="10">
        <v>18</v>
      </c>
      <c r="O1143" s="10">
        <v>7</v>
      </c>
      <c r="P1143" s="10">
        <v>5</v>
      </c>
      <c r="Q1143" s="19">
        <v>9</v>
      </c>
      <c r="R1143" s="11">
        <v>139865</v>
      </c>
      <c r="S1143" s="11">
        <v>0</v>
      </c>
    </row>
    <row r="1144" spans="1:19" x14ac:dyDescent="0.25">
      <c r="A1144" s="1">
        <v>1142</v>
      </c>
      <c r="B1144" s="10">
        <v>162598</v>
      </c>
      <c r="C1144" s="1" t="s">
        <v>7085</v>
      </c>
      <c r="D1144" s="1" t="s">
        <v>7086</v>
      </c>
      <c r="E1144" s="1" t="s">
        <v>83</v>
      </c>
      <c r="F1144" s="1" t="s">
        <v>15</v>
      </c>
      <c r="G1144" s="10">
        <v>25000</v>
      </c>
      <c r="H1144" s="1" t="s">
        <v>250</v>
      </c>
      <c r="I1144" s="10">
        <v>3025</v>
      </c>
      <c r="J1144" s="1" t="s">
        <v>7087</v>
      </c>
      <c r="K1144" s="1" t="s">
        <v>7088</v>
      </c>
      <c r="L1144" s="1" t="s">
        <v>7089</v>
      </c>
      <c r="M1144" s="1" t="s">
        <v>7090</v>
      </c>
      <c r="N1144" s="10">
        <v>13</v>
      </c>
      <c r="O1144" s="10">
        <v>47</v>
      </c>
      <c r="P1144" s="10">
        <v>5</v>
      </c>
      <c r="Q1144" s="19">
        <v>9</v>
      </c>
      <c r="R1144" s="11">
        <v>162598</v>
      </c>
      <c r="S1144" s="11">
        <v>0</v>
      </c>
    </row>
    <row r="1145" spans="1:19" x14ac:dyDescent="0.25">
      <c r="A1145" s="1">
        <v>1143</v>
      </c>
      <c r="B1145" s="10">
        <v>82082</v>
      </c>
      <c r="C1145" s="1" t="s">
        <v>7091</v>
      </c>
      <c r="D1145" s="1" t="s">
        <v>7092</v>
      </c>
      <c r="E1145" s="1" t="s">
        <v>1005</v>
      </c>
      <c r="F1145" s="1" t="s">
        <v>15</v>
      </c>
      <c r="G1145" s="10">
        <v>5000</v>
      </c>
      <c r="H1145" s="1" t="s">
        <v>47</v>
      </c>
      <c r="I1145" s="10">
        <v>3023</v>
      </c>
      <c r="J1145" s="1" t="s">
        <v>7093</v>
      </c>
      <c r="K1145" s="1" t="s">
        <v>7094</v>
      </c>
      <c r="L1145" s="1" t="s">
        <v>7095</v>
      </c>
      <c r="M1145" s="1" t="s">
        <v>7096</v>
      </c>
      <c r="N1145" s="10">
        <v>10</v>
      </c>
      <c r="O1145" s="10">
        <v>39</v>
      </c>
      <c r="P1145" s="10">
        <v>12</v>
      </c>
      <c r="Q1145" s="19">
        <v>9</v>
      </c>
      <c r="R1145" s="11">
        <v>82082</v>
      </c>
      <c r="S1145" s="11">
        <v>0</v>
      </c>
    </row>
    <row r="1146" spans="1:19" x14ac:dyDescent="0.25">
      <c r="A1146" s="1">
        <v>1144</v>
      </c>
      <c r="B1146" s="10">
        <v>82704</v>
      </c>
      <c r="C1146" s="1" t="s">
        <v>7097</v>
      </c>
      <c r="D1146" s="1" t="s">
        <v>7098</v>
      </c>
      <c r="E1146" s="1" t="s">
        <v>14</v>
      </c>
      <c r="F1146" s="1" t="s">
        <v>15</v>
      </c>
      <c r="G1146" s="10">
        <v>1000</v>
      </c>
      <c r="H1146" s="1" t="s">
        <v>979</v>
      </c>
      <c r="I1146" s="10">
        <v>3022</v>
      </c>
      <c r="J1146" s="1" t="s">
        <v>7099</v>
      </c>
      <c r="K1146" s="1" t="s">
        <v>7100</v>
      </c>
      <c r="L1146" s="1" t="s">
        <v>7101</v>
      </c>
      <c r="M1146" s="1" t="s">
        <v>7102</v>
      </c>
      <c r="N1146" s="10">
        <v>3</v>
      </c>
      <c r="O1146" s="10">
        <v>13</v>
      </c>
      <c r="P1146" s="10">
        <v>1</v>
      </c>
      <c r="Q1146" s="19">
        <v>9</v>
      </c>
      <c r="R1146" s="11">
        <v>82704</v>
      </c>
      <c r="S1146" s="11">
        <v>0</v>
      </c>
    </row>
    <row r="1147" spans="1:19" x14ac:dyDescent="0.25">
      <c r="A1147" s="1">
        <v>1145</v>
      </c>
      <c r="B1147" s="10">
        <v>54007</v>
      </c>
      <c r="C1147" s="1" t="s">
        <v>7103</v>
      </c>
      <c r="D1147" s="1" t="s">
        <v>7104</v>
      </c>
      <c r="E1147" s="1" t="s">
        <v>46</v>
      </c>
      <c r="F1147" s="1" t="s">
        <v>15</v>
      </c>
      <c r="G1147" s="10">
        <v>15000</v>
      </c>
      <c r="H1147" s="1" t="s">
        <v>2320</v>
      </c>
      <c r="I1147" s="10">
        <v>3014</v>
      </c>
      <c r="J1147" s="1" t="s">
        <v>7105</v>
      </c>
      <c r="K1147" s="1" t="s">
        <v>7106</v>
      </c>
      <c r="L1147" s="1" t="s">
        <v>7107</v>
      </c>
      <c r="M1147" s="1" t="s">
        <v>7108</v>
      </c>
      <c r="N1147" s="10">
        <v>13</v>
      </c>
      <c r="O1147" s="10">
        <v>29</v>
      </c>
      <c r="P1147" s="10">
        <v>1</v>
      </c>
      <c r="Q1147" s="19">
        <v>9</v>
      </c>
      <c r="R1147" s="11">
        <v>54007</v>
      </c>
      <c r="S1147" s="11">
        <v>0</v>
      </c>
    </row>
    <row r="1148" spans="1:19" x14ac:dyDescent="0.25">
      <c r="A1148" s="1">
        <v>1146</v>
      </c>
      <c r="B1148" s="10">
        <v>331946</v>
      </c>
      <c r="C1148" s="1" t="s">
        <v>7109</v>
      </c>
      <c r="D1148" s="1" t="s">
        <v>7110</v>
      </c>
      <c r="E1148" s="1" t="s">
        <v>534</v>
      </c>
      <c r="F1148" s="1" t="s">
        <v>945</v>
      </c>
      <c r="G1148" s="10">
        <v>15000</v>
      </c>
      <c r="H1148" s="1" t="s">
        <v>257</v>
      </c>
      <c r="I1148" s="10">
        <v>3009</v>
      </c>
      <c r="J1148" s="1" t="s">
        <v>7111</v>
      </c>
      <c r="K1148" s="1" t="s">
        <v>7112</v>
      </c>
      <c r="L1148" s="1" t="s">
        <v>7113</v>
      </c>
      <c r="M1148" s="1" t="s">
        <v>7114</v>
      </c>
      <c r="N1148" s="10">
        <v>21</v>
      </c>
      <c r="O1148" s="10">
        <v>34</v>
      </c>
      <c r="P1148" s="10">
        <v>28</v>
      </c>
      <c r="Q1148" s="19">
        <v>5</v>
      </c>
      <c r="R1148" s="11">
        <v>361821.14</v>
      </c>
      <c r="S1148" s="11">
        <v>1</v>
      </c>
    </row>
    <row r="1149" spans="1:19" x14ac:dyDescent="0.25">
      <c r="A1149" s="1">
        <v>1147</v>
      </c>
      <c r="B1149" s="10">
        <v>106283</v>
      </c>
      <c r="C1149" s="1" t="s">
        <v>7115</v>
      </c>
      <c r="D1149" s="1" t="s">
        <v>7116</v>
      </c>
      <c r="E1149" s="1" t="s">
        <v>46</v>
      </c>
      <c r="F1149" s="1" t="s">
        <v>15</v>
      </c>
      <c r="G1149" s="10">
        <v>40000</v>
      </c>
      <c r="H1149" s="1" t="s">
        <v>7117</v>
      </c>
      <c r="I1149" s="10">
        <v>3009</v>
      </c>
      <c r="J1149" s="1" t="s">
        <v>7118</v>
      </c>
      <c r="K1149" s="1" t="s">
        <v>7119</v>
      </c>
      <c r="L1149" s="1" t="s">
        <v>7120</v>
      </c>
      <c r="M1149" s="1" t="s">
        <v>7121</v>
      </c>
      <c r="N1149" s="10">
        <v>13</v>
      </c>
      <c r="O1149" s="10">
        <v>25</v>
      </c>
      <c r="P1149" s="10">
        <v>1</v>
      </c>
      <c r="Q1149" s="19">
        <v>9</v>
      </c>
      <c r="R1149" s="11">
        <v>106283</v>
      </c>
      <c r="S1149" s="11">
        <v>0</v>
      </c>
    </row>
    <row r="1150" spans="1:19" x14ac:dyDescent="0.25">
      <c r="A1150" s="1">
        <v>1148</v>
      </c>
      <c r="B1150" s="10">
        <v>185723</v>
      </c>
      <c r="C1150" s="1" t="s">
        <v>7122</v>
      </c>
      <c r="D1150" s="1" t="s">
        <v>4206</v>
      </c>
      <c r="E1150" s="1" t="s">
        <v>5187</v>
      </c>
      <c r="F1150" s="1" t="s">
        <v>15</v>
      </c>
      <c r="G1150" s="10">
        <v>70000</v>
      </c>
      <c r="H1150" s="1" t="s">
        <v>527</v>
      </c>
      <c r="I1150" s="10">
        <v>3008</v>
      </c>
      <c r="J1150" s="1" t="s">
        <v>7123</v>
      </c>
      <c r="K1150" s="1" t="s">
        <v>7124</v>
      </c>
      <c r="L1150" s="1" t="s">
        <v>7125</v>
      </c>
      <c r="M1150" s="1" t="s">
        <v>7126</v>
      </c>
      <c r="N1150" s="10">
        <v>12</v>
      </c>
      <c r="O1150" s="10">
        <v>50</v>
      </c>
      <c r="P1150" s="10">
        <v>5</v>
      </c>
      <c r="Q1150" s="19">
        <v>9</v>
      </c>
      <c r="R1150" s="11">
        <v>185723</v>
      </c>
      <c r="S1150" s="11">
        <v>0</v>
      </c>
    </row>
    <row r="1151" spans="1:19" x14ac:dyDescent="0.25">
      <c r="A1151" s="1">
        <v>1149</v>
      </c>
      <c r="B1151" s="10">
        <v>168468</v>
      </c>
      <c r="C1151" s="1" t="s">
        <v>7127</v>
      </c>
      <c r="D1151" s="1" t="s">
        <v>7128</v>
      </c>
      <c r="E1151" s="1" t="s">
        <v>534</v>
      </c>
      <c r="F1151" s="1" t="s">
        <v>15</v>
      </c>
      <c r="G1151" s="10">
        <v>17500</v>
      </c>
      <c r="H1151" s="1" t="s">
        <v>7129</v>
      </c>
      <c r="I1151" s="10">
        <v>3007</v>
      </c>
      <c r="J1151" s="1" t="s">
        <v>7130</v>
      </c>
      <c r="K1151" s="1" t="s">
        <v>7131</v>
      </c>
      <c r="L1151" s="1" t="s">
        <v>7132</v>
      </c>
      <c r="M1151" s="1" t="s">
        <v>7133</v>
      </c>
      <c r="N1151" s="10">
        <v>14</v>
      </c>
      <c r="O1151" s="10">
        <v>56</v>
      </c>
      <c r="P1151" s="10">
        <v>5</v>
      </c>
      <c r="Q1151" s="19">
        <v>9</v>
      </c>
      <c r="R1151" s="11">
        <v>168468</v>
      </c>
      <c r="S1151" s="11">
        <v>0</v>
      </c>
    </row>
    <row r="1152" spans="1:19" x14ac:dyDescent="0.25">
      <c r="A1152" s="1">
        <v>1150</v>
      </c>
      <c r="B1152" s="10">
        <v>239918</v>
      </c>
      <c r="C1152" s="1" t="s">
        <v>7134</v>
      </c>
      <c r="D1152" s="1" t="s">
        <v>7135</v>
      </c>
      <c r="E1152" s="1" t="s">
        <v>14</v>
      </c>
      <c r="F1152" s="1" t="s">
        <v>15</v>
      </c>
      <c r="G1152" s="10">
        <v>38000</v>
      </c>
      <c r="H1152" s="1" t="s">
        <v>7136</v>
      </c>
      <c r="I1152" s="10">
        <v>3007</v>
      </c>
      <c r="J1152" s="1" t="s">
        <v>7137</v>
      </c>
      <c r="K1152" s="1" t="s">
        <v>7138</v>
      </c>
      <c r="L1152" s="1" t="s">
        <v>7139</v>
      </c>
      <c r="M1152" s="1" t="s">
        <v>7140</v>
      </c>
      <c r="N1152" s="10">
        <v>3</v>
      </c>
      <c r="O1152" s="10">
        <v>26</v>
      </c>
      <c r="P1152" s="10">
        <v>56</v>
      </c>
      <c r="Q1152" s="19">
        <v>9</v>
      </c>
      <c r="R1152" s="11">
        <v>239918</v>
      </c>
      <c r="S1152" s="11">
        <v>0</v>
      </c>
    </row>
    <row r="1153" spans="1:19" x14ac:dyDescent="0.25">
      <c r="A1153" s="1">
        <v>1151</v>
      </c>
      <c r="B1153" s="10">
        <v>187173</v>
      </c>
      <c r="C1153" s="1" t="s">
        <v>7141</v>
      </c>
      <c r="D1153" s="1" t="s">
        <v>7142</v>
      </c>
      <c r="E1153" s="1" t="s">
        <v>847</v>
      </c>
      <c r="F1153" s="1" t="s">
        <v>15</v>
      </c>
      <c r="G1153" s="10">
        <v>25000</v>
      </c>
      <c r="H1153" s="1" t="s">
        <v>122</v>
      </c>
      <c r="I1153" s="10">
        <v>3004</v>
      </c>
      <c r="J1153" s="1" t="s">
        <v>7143</v>
      </c>
      <c r="K1153" s="1" t="s">
        <v>7144</v>
      </c>
      <c r="L1153" s="1" t="s">
        <v>7145</v>
      </c>
      <c r="M1153" s="1" t="s">
        <v>7146</v>
      </c>
      <c r="N1153" s="10">
        <v>13</v>
      </c>
      <c r="O1153" s="10">
        <v>50</v>
      </c>
      <c r="P1153" s="10">
        <v>5</v>
      </c>
      <c r="Q1153" s="19">
        <v>9</v>
      </c>
      <c r="R1153" s="11">
        <v>187173</v>
      </c>
      <c r="S1153" s="11">
        <v>0</v>
      </c>
    </row>
    <row r="1154" spans="1:19" x14ac:dyDescent="0.25">
      <c r="A1154" s="1">
        <v>1152</v>
      </c>
      <c r="B1154" s="10">
        <v>410198</v>
      </c>
      <c r="C1154" s="1" t="s">
        <v>7147</v>
      </c>
      <c r="D1154" s="1" t="s">
        <v>2781</v>
      </c>
      <c r="E1154" s="1" t="s">
        <v>14</v>
      </c>
      <c r="F1154" s="1" t="s">
        <v>15</v>
      </c>
      <c r="G1154" s="10">
        <v>100000</v>
      </c>
      <c r="H1154" s="1" t="s">
        <v>2268</v>
      </c>
      <c r="I1154" s="10">
        <v>3000</v>
      </c>
      <c r="J1154" s="1" t="s">
        <v>7148</v>
      </c>
      <c r="K1154" s="1" t="s">
        <v>7149</v>
      </c>
      <c r="L1154" s="1" t="s">
        <v>7150</v>
      </c>
      <c r="M1154" s="1" t="s">
        <v>7151</v>
      </c>
      <c r="N1154" s="10">
        <v>4</v>
      </c>
      <c r="O1154" s="10">
        <v>38</v>
      </c>
      <c r="P1154" s="10">
        <v>90</v>
      </c>
      <c r="Q1154" s="19">
        <v>9</v>
      </c>
      <c r="R1154" s="11">
        <v>410198</v>
      </c>
      <c r="S1154" s="11">
        <v>0</v>
      </c>
    </row>
    <row r="1155" spans="1:19" x14ac:dyDescent="0.25">
      <c r="A1155" s="1">
        <v>1153</v>
      </c>
      <c r="B1155" s="10">
        <v>175620</v>
      </c>
      <c r="C1155" s="1" t="s">
        <v>7152</v>
      </c>
      <c r="D1155" s="1" t="s">
        <v>7153</v>
      </c>
      <c r="E1155" s="1" t="s">
        <v>685</v>
      </c>
      <c r="F1155" s="1" t="s">
        <v>15</v>
      </c>
      <c r="G1155" s="10">
        <v>14500</v>
      </c>
      <c r="H1155" s="1" t="s">
        <v>2543</v>
      </c>
      <c r="I1155" s="10">
        <v>2995</v>
      </c>
      <c r="J1155" s="1" t="s">
        <v>7154</v>
      </c>
      <c r="K1155" s="1" t="s">
        <v>7155</v>
      </c>
      <c r="L1155" s="1" t="s">
        <v>7156</v>
      </c>
      <c r="M1155" s="1" t="s">
        <v>7157</v>
      </c>
      <c r="N1155" s="10">
        <v>16</v>
      </c>
      <c r="O1155" s="10">
        <v>31</v>
      </c>
      <c r="P1155" s="10">
        <v>5</v>
      </c>
      <c r="Q1155" s="19">
        <v>9</v>
      </c>
      <c r="R1155" s="11">
        <v>175620</v>
      </c>
      <c r="S1155" s="11">
        <v>0</v>
      </c>
    </row>
    <row r="1156" spans="1:19" x14ac:dyDescent="0.25">
      <c r="A1156" s="1">
        <v>1154</v>
      </c>
      <c r="B1156" s="10">
        <v>88936</v>
      </c>
      <c r="C1156" s="1" t="s">
        <v>7158</v>
      </c>
      <c r="D1156" s="1" t="s">
        <v>7159</v>
      </c>
      <c r="E1156" s="1" t="s">
        <v>14</v>
      </c>
      <c r="F1156" s="1" t="s">
        <v>15</v>
      </c>
      <c r="G1156" s="10">
        <v>20000</v>
      </c>
      <c r="H1156" s="1" t="s">
        <v>3266</v>
      </c>
      <c r="I1156" s="10">
        <v>2994</v>
      </c>
      <c r="J1156" s="1" t="s">
        <v>7160</v>
      </c>
      <c r="K1156" s="1" t="s">
        <v>7161</v>
      </c>
      <c r="L1156" s="1" t="s">
        <v>7162</v>
      </c>
      <c r="M1156" s="1" t="s">
        <v>7163</v>
      </c>
      <c r="N1156" s="10">
        <v>7</v>
      </c>
      <c r="O1156" s="10">
        <v>28</v>
      </c>
      <c r="P1156" s="10">
        <v>1</v>
      </c>
      <c r="Q1156" s="19">
        <v>9</v>
      </c>
      <c r="R1156" s="11">
        <v>88936</v>
      </c>
      <c r="S1156" s="11">
        <v>0</v>
      </c>
    </row>
    <row r="1157" spans="1:19" x14ac:dyDescent="0.25">
      <c r="A1157" s="1">
        <v>1155</v>
      </c>
      <c r="B1157" s="10">
        <v>144109</v>
      </c>
      <c r="C1157" s="1" t="s">
        <v>7164</v>
      </c>
      <c r="D1157" s="1" t="s">
        <v>7165</v>
      </c>
      <c r="E1157" s="1" t="s">
        <v>23</v>
      </c>
      <c r="F1157" s="1" t="s">
        <v>15</v>
      </c>
      <c r="G1157" s="10">
        <v>40000</v>
      </c>
      <c r="H1157" s="1" t="s">
        <v>47</v>
      </c>
      <c r="I1157" s="10">
        <v>2993</v>
      </c>
      <c r="J1157" s="1" t="s">
        <v>7166</v>
      </c>
      <c r="K1157" s="1" t="s">
        <v>7167</v>
      </c>
      <c r="L1157" s="1" t="s">
        <v>7168</v>
      </c>
      <c r="M1157" s="1" t="s">
        <v>7169</v>
      </c>
      <c r="N1157" s="10">
        <v>7</v>
      </c>
      <c r="O1157" s="10">
        <v>58</v>
      </c>
      <c r="P1157" s="10">
        <v>1</v>
      </c>
      <c r="Q1157" s="19">
        <v>9</v>
      </c>
      <c r="R1157" s="11">
        <v>144109</v>
      </c>
      <c r="S1157" s="11">
        <v>0</v>
      </c>
    </row>
    <row r="1158" spans="1:19" x14ac:dyDescent="0.25">
      <c r="A1158" s="1">
        <v>1156</v>
      </c>
      <c r="B1158" s="10">
        <v>813803</v>
      </c>
      <c r="C1158" s="1" t="s">
        <v>7170</v>
      </c>
      <c r="D1158" s="1" t="s">
        <v>7171</v>
      </c>
      <c r="E1158" s="1" t="s">
        <v>470</v>
      </c>
      <c r="F1158" s="1" t="s">
        <v>15</v>
      </c>
      <c r="G1158" s="10">
        <v>50000</v>
      </c>
      <c r="H1158" s="1" t="s">
        <v>149</v>
      </c>
      <c r="I1158" s="10">
        <v>2991</v>
      </c>
      <c r="J1158" s="1" t="s">
        <v>7172</v>
      </c>
      <c r="K1158" s="1" t="s">
        <v>7173</v>
      </c>
      <c r="L1158" s="1" t="s">
        <v>7174</v>
      </c>
      <c r="M1158" s="1" t="s">
        <v>7175</v>
      </c>
      <c r="N1158" s="10">
        <v>17</v>
      </c>
      <c r="O1158" s="10">
        <v>24</v>
      </c>
      <c r="P1158" s="10">
        <v>5</v>
      </c>
      <c r="Q1158" s="19">
        <v>9</v>
      </c>
      <c r="R1158" s="11">
        <v>813803</v>
      </c>
      <c r="S1158" s="11">
        <v>0</v>
      </c>
    </row>
    <row r="1159" spans="1:19" x14ac:dyDescent="0.25">
      <c r="A1159" s="1">
        <v>1157</v>
      </c>
      <c r="B1159" s="10">
        <v>131911</v>
      </c>
      <c r="C1159" s="1" t="s">
        <v>7176</v>
      </c>
      <c r="D1159" s="1" t="s">
        <v>7177</v>
      </c>
      <c r="E1159" s="1" t="s">
        <v>1005</v>
      </c>
      <c r="F1159" s="1" t="s">
        <v>15</v>
      </c>
      <c r="G1159" s="10">
        <v>40000</v>
      </c>
      <c r="H1159" s="1" t="s">
        <v>7178</v>
      </c>
      <c r="I1159" s="10">
        <v>2990</v>
      </c>
      <c r="J1159" s="1" t="s">
        <v>7179</v>
      </c>
      <c r="K1159" s="1" t="s">
        <v>7180</v>
      </c>
      <c r="L1159" s="1" t="s">
        <v>7181</v>
      </c>
      <c r="M1159" s="1" t="s">
        <v>7182</v>
      </c>
      <c r="N1159" s="10">
        <v>13</v>
      </c>
      <c r="O1159" s="10">
        <v>34</v>
      </c>
      <c r="P1159" s="10">
        <v>1</v>
      </c>
      <c r="Q1159" s="19">
        <v>9</v>
      </c>
      <c r="R1159" s="11">
        <v>131911</v>
      </c>
      <c r="S1159" s="11">
        <v>0</v>
      </c>
    </row>
    <row r="1160" spans="1:19" x14ac:dyDescent="0.25">
      <c r="A1160" s="1">
        <v>1158</v>
      </c>
      <c r="B1160" s="10">
        <v>375249</v>
      </c>
      <c r="C1160" s="1" t="s">
        <v>7183</v>
      </c>
      <c r="D1160" s="1" t="s">
        <v>2364</v>
      </c>
      <c r="E1160" s="1" t="s">
        <v>534</v>
      </c>
      <c r="F1160" s="1" t="s">
        <v>15</v>
      </c>
      <c r="G1160" s="10">
        <v>50000</v>
      </c>
      <c r="H1160" s="1" t="s">
        <v>1044</v>
      </c>
      <c r="I1160" s="10">
        <v>2990</v>
      </c>
      <c r="J1160" s="1" t="s">
        <v>7184</v>
      </c>
      <c r="K1160" s="1" t="s">
        <v>7185</v>
      </c>
      <c r="L1160" s="1" t="s">
        <v>7186</v>
      </c>
      <c r="M1160" s="1" t="s">
        <v>7187</v>
      </c>
      <c r="N1160" s="10">
        <v>11</v>
      </c>
      <c r="O1160" s="10">
        <v>36</v>
      </c>
      <c r="P1160" s="10">
        <v>1</v>
      </c>
      <c r="Q1160" s="19">
        <v>9</v>
      </c>
      <c r="R1160" s="11">
        <v>375249</v>
      </c>
      <c r="S1160" s="11">
        <v>0</v>
      </c>
    </row>
    <row r="1161" spans="1:19" x14ac:dyDescent="0.25">
      <c r="A1161" s="1">
        <v>1159</v>
      </c>
      <c r="B1161" s="10">
        <v>108195</v>
      </c>
      <c r="C1161" s="1" t="s">
        <v>7188</v>
      </c>
      <c r="D1161" s="1" t="s">
        <v>7189</v>
      </c>
      <c r="E1161" s="1" t="s">
        <v>46</v>
      </c>
      <c r="F1161" s="1" t="s">
        <v>15</v>
      </c>
      <c r="G1161" s="10">
        <v>7500</v>
      </c>
      <c r="H1161" s="1" t="s">
        <v>527</v>
      </c>
      <c r="I1161" s="10">
        <v>2989</v>
      </c>
      <c r="J1161" s="1" t="s">
        <v>7190</v>
      </c>
      <c r="K1161" s="1" t="s">
        <v>7191</v>
      </c>
      <c r="L1161" s="1" t="s">
        <v>7192</v>
      </c>
      <c r="M1161" s="1" t="s">
        <v>7193</v>
      </c>
      <c r="N1161" s="10">
        <v>11</v>
      </c>
      <c r="O1161" s="10">
        <v>41</v>
      </c>
      <c r="P1161" s="10">
        <v>4</v>
      </c>
      <c r="Q1161" s="19">
        <v>9</v>
      </c>
      <c r="R1161" s="11">
        <v>108195</v>
      </c>
      <c r="S1161" s="11">
        <v>0</v>
      </c>
    </row>
    <row r="1162" spans="1:19" x14ac:dyDescent="0.25">
      <c r="A1162" s="1">
        <v>1160</v>
      </c>
      <c r="B1162" s="10">
        <v>349625</v>
      </c>
      <c r="C1162" s="1" t="s">
        <v>7194</v>
      </c>
      <c r="D1162" s="1" t="s">
        <v>7195</v>
      </c>
      <c r="E1162" s="1" t="s">
        <v>83</v>
      </c>
      <c r="F1162" s="1" t="s">
        <v>15</v>
      </c>
      <c r="G1162" s="10">
        <v>100000</v>
      </c>
      <c r="H1162" s="1" t="s">
        <v>1044</v>
      </c>
      <c r="I1162" s="10">
        <v>2989</v>
      </c>
      <c r="J1162" s="1" t="s">
        <v>7196</v>
      </c>
      <c r="K1162" s="1" t="s">
        <v>7197</v>
      </c>
      <c r="L1162" s="1" t="s">
        <v>7198</v>
      </c>
      <c r="M1162" s="1" t="s">
        <v>7199</v>
      </c>
      <c r="N1162" s="10">
        <v>11</v>
      </c>
      <c r="O1162" s="10">
        <v>52</v>
      </c>
      <c r="P1162" s="10">
        <v>5</v>
      </c>
      <c r="Q1162" s="19">
        <v>9</v>
      </c>
      <c r="R1162" s="11">
        <v>349625</v>
      </c>
      <c r="S1162" s="11">
        <v>0</v>
      </c>
    </row>
    <row r="1163" spans="1:19" x14ac:dyDescent="0.25">
      <c r="A1163" s="1">
        <v>1161</v>
      </c>
      <c r="B1163" s="10">
        <v>540776</v>
      </c>
      <c r="C1163" s="1" t="s">
        <v>7200</v>
      </c>
      <c r="D1163" s="1" t="s">
        <v>7201</v>
      </c>
      <c r="E1163" s="1" t="s">
        <v>876</v>
      </c>
      <c r="F1163" s="1" t="s">
        <v>15</v>
      </c>
      <c r="G1163" s="10">
        <v>100000</v>
      </c>
      <c r="H1163" s="1" t="s">
        <v>3430</v>
      </c>
      <c r="I1163" s="10">
        <v>2988</v>
      </c>
      <c r="J1163" s="1" t="s">
        <v>7202</v>
      </c>
      <c r="K1163" s="1" t="s">
        <v>7203</v>
      </c>
      <c r="L1163" s="1" t="s">
        <v>7204</v>
      </c>
      <c r="M1163" s="1" t="s">
        <v>7205</v>
      </c>
      <c r="N1163" s="10">
        <v>12</v>
      </c>
      <c r="O1163" s="10">
        <v>57</v>
      </c>
      <c r="P1163" s="10">
        <v>20</v>
      </c>
      <c r="Q1163" s="19">
        <v>9</v>
      </c>
      <c r="R1163" s="11">
        <v>540776</v>
      </c>
      <c r="S1163" s="11">
        <v>0</v>
      </c>
    </row>
    <row r="1164" spans="1:19" x14ac:dyDescent="0.25">
      <c r="A1164" s="1">
        <v>1162</v>
      </c>
      <c r="B1164" s="10">
        <v>117963</v>
      </c>
      <c r="C1164" s="1" t="s">
        <v>7206</v>
      </c>
      <c r="D1164" s="1" t="s">
        <v>7207</v>
      </c>
      <c r="E1164" s="1" t="s">
        <v>1909</v>
      </c>
      <c r="F1164" s="1" t="s">
        <v>15</v>
      </c>
      <c r="G1164" s="10">
        <v>36000</v>
      </c>
      <c r="H1164" s="1" t="s">
        <v>7208</v>
      </c>
      <c r="I1164" s="10">
        <v>2987</v>
      </c>
      <c r="J1164" s="1" t="s">
        <v>7209</v>
      </c>
      <c r="K1164" s="1" t="s">
        <v>7210</v>
      </c>
      <c r="L1164" s="1" t="s">
        <v>7211</v>
      </c>
      <c r="M1164" s="1" t="s">
        <v>7212</v>
      </c>
      <c r="N1164" s="10">
        <v>15</v>
      </c>
      <c r="O1164" s="10">
        <v>63</v>
      </c>
      <c r="P1164" s="10">
        <v>5</v>
      </c>
      <c r="Q1164" s="19">
        <v>9</v>
      </c>
      <c r="R1164" s="11">
        <v>117963</v>
      </c>
      <c r="S1164" s="11">
        <v>0</v>
      </c>
    </row>
    <row r="1165" spans="1:19" x14ac:dyDescent="0.25">
      <c r="A1165" s="1">
        <v>1163</v>
      </c>
      <c r="B1165" s="10">
        <v>411061</v>
      </c>
      <c r="C1165" s="1" t="s">
        <v>7213</v>
      </c>
      <c r="D1165" s="1" t="s">
        <v>7214</v>
      </c>
      <c r="E1165" s="1" t="s">
        <v>1255</v>
      </c>
      <c r="F1165" s="1" t="s">
        <v>15</v>
      </c>
      <c r="G1165" s="10">
        <v>50000</v>
      </c>
      <c r="H1165" s="1" t="s">
        <v>47</v>
      </c>
      <c r="I1165" s="10">
        <v>2987</v>
      </c>
      <c r="J1165" s="1" t="s">
        <v>7215</v>
      </c>
      <c r="K1165" s="1" t="s">
        <v>7216</v>
      </c>
      <c r="L1165" s="1" t="s">
        <v>7217</v>
      </c>
      <c r="M1165" s="1" t="s">
        <v>7218</v>
      </c>
      <c r="N1165" s="10">
        <v>15</v>
      </c>
      <c r="O1165" s="10">
        <v>55</v>
      </c>
      <c r="P1165" s="10">
        <v>1</v>
      </c>
      <c r="Q1165" s="19">
        <v>9</v>
      </c>
      <c r="R1165" s="11">
        <v>411061</v>
      </c>
      <c r="S1165" s="11">
        <v>0</v>
      </c>
    </row>
    <row r="1166" spans="1:19" x14ac:dyDescent="0.25">
      <c r="A1166" s="1">
        <v>1164</v>
      </c>
      <c r="B1166" s="10">
        <v>78951</v>
      </c>
      <c r="C1166" s="1" t="s">
        <v>7219</v>
      </c>
      <c r="D1166" s="1" t="s">
        <v>7220</v>
      </c>
      <c r="E1166" s="1" t="s">
        <v>7221</v>
      </c>
      <c r="F1166" s="1" t="s">
        <v>15</v>
      </c>
      <c r="G1166" s="10">
        <v>30000</v>
      </c>
      <c r="H1166" s="1" t="s">
        <v>3651</v>
      </c>
      <c r="I1166" s="10">
        <v>2984</v>
      </c>
      <c r="J1166" s="1" t="s">
        <v>7222</v>
      </c>
      <c r="K1166" s="1" t="s">
        <v>7223</v>
      </c>
      <c r="L1166" s="1" t="s">
        <v>7224</v>
      </c>
      <c r="M1166" s="1" t="s">
        <v>7225</v>
      </c>
      <c r="N1166" s="10">
        <v>7</v>
      </c>
      <c r="O1166" s="10">
        <v>24</v>
      </c>
      <c r="P1166" s="10">
        <v>15</v>
      </c>
      <c r="Q1166" s="19">
        <v>9</v>
      </c>
      <c r="R1166" s="11">
        <v>78951</v>
      </c>
      <c r="S1166" s="11">
        <v>0</v>
      </c>
    </row>
    <row r="1167" spans="1:19" x14ac:dyDescent="0.25">
      <c r="A1167" s="1">
        <v>1165</v>
      </c>
      <c r="B1167" s="10">
        <v>532666</v>
      </c>
      <c r="C1167" s="1" t="s">
        <v>7226</v>
      </c>
      <c r="D1167" s="1" t="s">
        <v>7227</v>
      </c>
      <c r="E1167" s="1" t="s">
        <v>534</v>
      </c>
      <c r="F1167" s="1" t="s">
        <v>15</v>
      </c>
      <c r="G1167" s="10">
        <v>100000</v>
      </c>
      <c r="H1167" s="1" t="s">
        <v>47</v>
      </c>
      <c r="I1167" s="10">
        <v>2984</v>
      </c>
      <c r="J1167" s="1" t="s">
        <v>7228</v>
      </c>
      <c r="K1167" s="1" t="s">
        <v>7229</v>
      </c>
      <c r="L1167" s="1" t="s">
        <v>7230</v>
      </c>
      <c r="M1167" s="1" t="s">
        <v>7231</v>
      </c>
      <c r="N1167" s="10">
        <v>10</v>
      </c>
      <c r="O1167" s="10">
        <v>51</v>
      </c>
      <c r="P1167" s="10">
        <v>5</v>
      </c>
      <c r="Q1167" s="19">
        <v>9</v>
      </c>
      <c r="R1167" s="11">
        <v>532666</v>
      </c>
      <c r="S1167" s="11">
        <v>0</v>
      </c>
    </row>
    <row r="1168" spans="1:19" x14ac:dyDescent="0.25">
      <c r="A1168" s="1">
        <v>1166</v>
      </c>
      <c r="B1168" s="10">
        <v>126028</v>
      </c>
      <c r="C1168" s="1" t="s">
        <v>7232</v>
      </c>
      <c r="D1168" s="1" t="s">
        <v>7233</v>
      </c>
      <c r="E1168" s="1" t="s">
        <v>2162</v>
      </c>
      <c r="F1168" s="1" t="s">
        <v>15</v>
      </c>
      <c r="G1168" s="10">
        <v>100000</v>
      </c>
      <c r="H1168" s="1" t="s">
        <v>7234</v>
      </c>
      <c r="I1168" s="10">
        <v>2981</v>
      </c>
      <c r="J1168" s="1" t="s">
        <v>7235</v>
      </c>
      <c r="K1168" s="1" t="s">
        <v>7236</v>
      </c>
      <c r="L1168" s="1" t="s">
        <v>7237</v>
      </c>
      <c r="M1168" s="1" t="s">
        <v>7238</v>
      </c>
      <c r="N1168" s="10">
        <v>30</v>
      </c>
      <c r="O1168" s="10">
        <v>29</v>
      </c>
      <c r="P1168" s="10">
        <v>1</v>
      </c>
      <c r="Q1168" s="19">
        <v>9</v>
      </c>
      <c r="R1168" s="11">
        <v>126028</v>
      </c>
      <c r="S1168" s="11">
        <v>0</v>
      </c>
    </row>
    <row r="1169" spans="1:19" x14ac:dyDescent="0.25">
      <c r="A1169" s="1">
        <v>1167</v>
      </c>
      <c r="B1169" s="10">
        <v>151946</v>
      </c>
      <c r="C1169" s="1" t="s">
        <v>7239</v>
      </c>
      <c r="D1169" s="1" t="s">
        <v>7240</v>
      </c>
      <c r="E1169" s="1" t="s">
        <v>14</v>
      </c>
      <c r="F1169" s="1" t="s">
        <v>15</v>
      </c>
      <c r="G1169" s="10">
        <v>24000</v>
      </c>
      <c r="H1169" s="1" t="s">
        <v>149</v>
      </c>
      <c r="I1169" s="10">
        <v>2981</v>
      </c>
      <c r="J1169" s="1" t="s">
        <v>7241</v>
      </c>
      <c r="K1169" s="1" t="s">
        <v>7242</v>
      </c>
      <c r="L1169" s="1" t="s">
        <v>7243</v>
      </c>
      <c r="M1169" s="1" t="s">
        <v>7244</v>
      </c>
      <c r="N1169" s="10">
        <v>6</v>
      </c>
      <c r="O1169" s="10">
        <v>53</v>
      </c>
      <c r="P1169" s="10">
        <v>1</v>
      </c>
      <c r="Q1169" s="19">
        <v>9</v>
      </c>
      <c r="R1169" s="11">
        <v>151946</v>
      </c>
      <c r="S1169" s="11">
        <v>0</v>
      </c>
    </row>
    <row r="1170" spans="1:19" x14ac:dyDescent="0.25">
      <c r="A1170" s="1">
        <v>1168</v>
      </c>
      <c r="B1170" s="10">
        <v>303725</v>
      </c>
      <c r="C1170" s="1" t="s">
        <v>7245</v>
      </c>
      <c r="D1170" s="1" t="s">
        <v>7246</v>
      </c>
      <c r="E1170" s="1" t="s">
        <v>23</v>
      </c>
      <c r="F1170" s="1" t="s">
        <v>15</v>
      </c>
      <c r="G1170" s="10">
        <v>25000</v>
      </c>
      <c r="H1170" s="1" t="s">
        <v>3266</v>
      </c>
      <c r="I1170" s="10">
        <v>2977</v>
      </c>
      <c r="J1170" s="1" t="s">
        <v>7247</v>
      </c>
      <c r="K1170" s="1" t="s">
        <v>7248</v>
      </c>
      <c r="L1170" s="1" t="s">
        <v>7249</v>
      </c>
      <c r="M1170" s="1" t="s">
        <v>7250</v>
      </c>
      <c r="N1170" s="10">
        <v>16</v>
      </c>
      <c r="O1170" s="10">
        <v>58</v>
      </c>
      <c r="P1170" s="10">
        <v>2</v>
      </c>
      <c r="Q1170" s="19">
        <v>9</v>
      </c>
      <c r="R1170" s="11">
        <v>303725</v>
      </c>
      <c r="S1170" s="11">
        <v>0</v>
      </c>
    </row>
    <row r="1171" spans="1:19" x14ac:dyDescent="0.25">
      <c r="A1171" s="1">
        <v>1169</v>
      </c>
      <c r="B1171" s="10">
        <v>212513</v>
      </c>
      <c r="C1171" s="1" t="s">
        <v>7251</v>
      </c>
      <c r="D1171" s="1" t="s">
        <v>7252</v>
      </c>
      <c r="E1171" s="1" t="s">
        <v>2062</v>
      </c>
      <c r="F1171" s="1" t="s">
        <v>15</v>
      </c>
      <c r="G1171" s="10">
        <v>196608</v>
      </c>
      <c r="H1171" s="1" t="s">
        <v>122</v>
      </c>
      <c r="I1171" s="10">
        <v>2976</v>
      </c>
      <c r="J1171" s="1" t="s">
        <v>7253</v>
      </c>
      <c r="K1171" s="1" t="s">
        <v>7254</v>
      </c>
      <c r="L1171" s="1" t="s">
        <v>7255</v>
      </c>
      <c r="M1171" s="1" t="s">
        <v>7256</v>
      </c>
      <c r="N1171" s="10">
        <v>5</v>
      </c>
      <c r="O1171" s="10">
        <v>30</v>
      </c>
      <c r="P1171" s="10">
        <v>25</v>
      </c>
      <c r="Q1171" s="19">
        <v>9</v>
      </c>
      <c r="R1171" s="11">
        <v>212513</v>
      </c>
      <c r="S1171" s="11">
        <v>0</v>
      </c>
    </row>
    <row r="1172" spans="1:19" x14ac:dyDescent="0.25">
      <c r="A1172" s="1">
        <v>1170</v>
      </c>
      <c r="B1172" s="10">
        <v>222327</v>
      </c>
      <c r="C1172" s="1" t="s">
        <v>7257</v>
      </c>
      <c r="D1172" s="1" t="s">
        <v>7258</v>
      </c>
      <c r="E1172" s="1" t="s">
        <v>685</v>
      </c>
      <c r="F1172" s="1" t="s">
        <v>15</v>
      </c>
      <c r="G1172" s="10">
        <v>150000</v>
      </c>
      <c r="H1172" s="1" t="s">
        <v>527</v>
      </c>
      <c r="I1172" s="10">
        <v>2974</v>
      </c>
      <c r="J1172" s="1" t="s">
        <v>7259</v>
      </c>
      <c r="K1172" s="1" t="s">
        <v>7260</v>
      </c>
      <c r="L1172" s="1" t="s">
        <v>7261</v>
      </c>
      <c r="M1172" s="1" t="s">
        <v>7262</v>
      </c>
      <c r="N1172" s="10">
        <v>101</v>
      </c>
      <c r="O1172" s="10">
        <v>59</v>
      </c>
      <c r="P1172" s="10">
        <v>1</v>
      </c>
      <c r="Q1172" s="19">
        <v>9</v>
      </c>
      <c r="R1172" s="11">
        <v>222327</v>
      </c>
      <c r="S1172" s="11">
        <v>0</v>
      </c>
    </row>
    <row r="1173" spans="1:19" x14ac:dyDescent="0.25">
      <c r="A1173" s="1">
        <v>1171</v>
      </c>
      <c r="B1173" s="10">
        <v>680826</v>
      </c>
      <c r="C1173" s="1" t="s">
        <v>7263</v>
      </c>
      <c r="D1173" s="1" t="s">
        <v>7264</v>
      </c>
      <c r="E1173" s="1" t="s">
        <v>83</v>
      </c>
      <c r="F1173" s="1" t="s">
        <v>15</v>
      </c>
      <c r="G1173" s="10">
        <v>80000</v>
      </c>
      <c r="H1173" s="1" t="s">
        <v>109</v>
      </c>
      <c r="I1173" s="10">
        <v>2966</v>
      </c>
      <c r="J1173" s="1" t="s">
        <v>7265</v>
      </c>
      <c r="K1173" s="1" t="s">
        <v>7266</v>
      </c>
      <c r="L1173" s="1" t="s">
        <v>7267</v>
      </c>
      <c r="M1173" s="1" t="s">
        <v>7268</v>
      </c>
      <c r="N1173" s="10">
        <v>16</v>
      </c>
      <c r="O1173" s="10">
        <v>40</v>
      </c>
      <c r="P1173" s="10">
        <v>5</v>
      </c>
      <c r="Q1173" s="19">
        <v>9</v>
      </c>
      <c r="R1173" s="11">
        <v>680826</v>
      </c>
      <c r="S1173" s="11">
        <v>0</v>
      </c>
    </row>
    <row r="1174" spans="1:19" x14ac:dyDescent="0.25">
      <c r="A1174" s="1">
        <v>1172</v>
      </c>
      <c r="B1174" s="10">
        <v>111144</v>
      </c>
      <c r="C1174" s="1" t="s">
        <v>7269</v>
      </c>
      <c r="D1174" s="1" t="s">
        <v>7270</v>
      </c>
      <c r="E1174" s="1" t="s">
        <v>1005</v>
      </c>
      <c r="F1174" s="1" t="s">
        <v>15</v>
      </c>
      <c r="G1174" s="10">
        <v>2200</v>
      </c>
      <c r="H1174" s="1" t="s">
        <v>1166</v>
      </c>
      <c r="I1174" s="10">
        <v>2966</v>
      </c>
      <c r="J1174" s="1" t="s">
        <v>7271</v>
      </c>
      <c r="K1174" s="1" t="s">
        <v>7272</v>
      </c>
      <c r="L1174" s="1" t="s">
        <v>7273</v>
      </c>
      <c r="M1174" s="1" t="s">
        <v>7274</v>
      </c>
      <c r="N1174" s="10">
        <v>13</v>
      </c>
      <c r="O1174" s="10">
        <v>37</v>
      </c>
      <c r="P1174" s="10">
        <v>1</v>
      </c>
      <c r="Q1174" s="19">
        <v>9</v>
      </c>
      <c r="R1174" s="11">
        <v>111144</v>
      </c>
      <c r="S1174" s="11">
        <v>0</v>
      </c>
    </row>
    <row r="1175" spans="1:19" x14ac:dyDescent="0.25">
      <c r="A1175" s="1">
        <v>1173</v>
      </c>
      <c r="B1175" s="10">
        <v>11538</v>
      </c>
      <c r="C1175" s="1" t="s">
        <v>7275</v>
      </c>
      <c r="D1175" s="1" t="s">
        <v>7276</v>
      </c>
      <c r="E1175" s="1" t="s">
        <v>14</v>
      </c>
      <c r="F1175" s="1" t="s">
        <v>15</v>
      </c>
      <c r="G1175" s="10">
        <v>1000</v>
      </c>
      <c r="H1175" s="1" t="s">
        <v>3189</v>
      </c>
      <c r="I1175" s="10">
        <v>2960</v>
      </c>
      <c r="J1175" s="1" t="s">
        <v>7277</v>
      </c>
      <c r="K1175" s="1" t="s">
        <v>7278</v>
      </c>
      <c r="L1175" s="1" t="s">
        <v>7279</v>
      </c>
      <c r="M1175" s="1" t="s">
        <v>7280</v>
      </c>
      <c r="N1175" s="10">
        <v>3</v>
      </c>
      <c r="O1175" s="10">
        <v>32</v>
      </c>
      <c r="P1175" s="10">
        <v>1</v>
      </c>
      <c r="Q1175" s="19">
        <v>9</v>
      </c>
      <c r="R1175" s="11">
        <v>11538</v>
      </c>
      <c r="S1175" s="11">
        <v>0</v>
      </c>
    </row>
    <row r="1176" spans="1:19" x14ac:dyDescent="0.25">
      <c r="A1176" s="1">
        <v>1174</v>
      </c>
      <c r="B1176" s="10">
        <v>162681</v>
      </c>
      <c r="C1176" s="1" t="s">
        <v>7281</v>
      </c>
      <c r="D1176" s="1" t="s">
        <v>7282</v>
      </c>
      <c r="E1176" s="1" t="s">
        <v>685</v>
      </c>
      <c r="F1176" s="1" t="s">
        <v>15</v>
      </c>
      <c r="G1176" s="10">
        <v>20000</v>
      </c>
      <c r="H1176" s="1" t="s">
        <v>7283</v>
      </c>
      <c r="I1176" s="10">
        <v>2959</v>
      </c>
      <c r="J1176" s="1" t="s">
        <v>7284</v>
      </c>
      <c r="K1176" s="1" t="s">
        <v>7285</v>
      </c>
      <c r="L1176" s="1" t="s">
        <v>7286</v>
      </c>
      <c r="M1176" s="1" t="s">
        <v>7287</v>
      </c>
      <c r="N1176" s="10">
        <v>23</v>
      </c>
      <c r="O1176" s="10">
        <v>50</v>
      </c>
      <c r="P1176" s="10">
        <v>5</v>
      </c>
      <c r="Q1176" s="19">
        <v>9</v>
      </c>
      <c r="R1176" s="11">
        <v>162681</v>
      </c>
      <c r="S1176" s="11">
        <v>0</v>
      </c>
    </row>
    <row r="1177" spans="1:19" x14ac:dyDescent="0.25">
      <c r="A1177" s="1">
        <v>1175</v>
      </c>
      <c r="B1177" s="10">
        <v>126815</v>
      </c>
      <c r="C1177" s="1" t="s">
        <v>7288</v>
      </c>
      <c r="D1177" s="1" t="s">
        <v>7289</v>
      </c>
      <c r="E1177" s="1" t="s">
        <v>14</v>
      </c>
      <c r="F1177" s="1" t="s">
        <v>15</v>
      </c>
      <c r="G1177" s="10">
        <v>21000</v>
      </c>
      <c r="H1177" s="1" t="s">
        <v>752</v>
      </c>
      <c r="I1177" s="10">
        <v>2959</v>
      </c>
      <c r="J1177" s="1" t="s">
        <v>7290</v>
      </c>
      <c r="K1177" s="1" t="s">
        <v>7291</v>
      </c>
      <c r="L1177" s="1" t="s">
        <v>7292</v>
      </c>
      <c r="M1177" s="1" t="s">
        <v>7293</v>
      </c>
      <c r="N1177" s="10">
        <v>1</v>
      </c>
      <c r="O1177" s="10">
        <v>11</v>
      </c>
      <c r="P1177" s="10">
        <v>29</v>
      </c>
      <c r="Q1177" s="19">
        <v>9</v>
      </c>
      <c r="R1177" s="11">
        <v>126815</v>
      </c>
      <c r="S1177" s="11">
        <v>0</v>
      </c>
    </row>
    <row r="1178" spans="1:19" x14ac:dyDescent="0.25">
      <c r="A1178" s="1">
        <v>1176</v>
      </c>
      <c r="B1178" s="10">
        <v>110288</v>
      </c>
      <c r="C1178" s="1" t="s">
        <v>7294</v>
      </c>
      <c r="D1178" s="1" t="s">
        <v>3990</v>
      </c>
      <c r="E1178" s="1" t="s">
        <v>23</v>
      </c>
      <c r="F1178" s="1" t="s">
        <v>15</v>
      </c>
      <c r="G1178" s="10">
        <v>6422</v>
      </c>
      <c r="H1178" s="1" t="s">
        <v>16</v>
      </c>
      <c r="I1178" s="10">
        <v>2958</v>
      </c>
      <c r="J1178" s="1" t="s">
        <v>7295</v>
      </c>
      <c r="K1178" s="1" t="s">
        <v>7296</v>
      </c>
      <c r="L1178" s="1" t="s">
        <v>7297</v>
      </c>
      <c r="M1178" s="1" t="s">
        <v>7298</v>
      </c>
      <c r="N1178" s="10">
        <v>7</v>
      </c>
      <c r="O1178" s="10">
        <v>49</v>
      </c>
      <c r="P1178" s="10">
        <v>5</v>
      </c>
      <c r="Q1178" s="19">
        <v>9</v>
      </c>
      <c r="R1178" s="11">
        <v>110288</v>
      </c>
      <c r="S1178" s="11">
        <v>0</v>
      </c>
    </row>
    <row r="1179" spans="1:19" x14ac:dyDescent="0.25">
      <c r="A1179" s="1">
        <v>1177</v>
      </c>
      <c r="B1179" s="10">
        <v>321908</v>
      </c>
      <c r="C1179" s="1" t="s">
        <v>7299</v>
      </c>
      <c r="D1179" s="1" t="s">
        <v>7300</v>
      </c>
      <c r="E1179" s="1" t="s">
        <v>1330</v>
      </c>
      <c r="F1179" s="1" t="s">
        <v>15</v>
      </c>
      <c r="G1179" s="10">
        <v>20000</v>
      </c>
      <c r="H1179" s="1" t="s">
        <v>3463</v>
      </c>
      <c r="I1179" s="10">
        <v>2958</v>
      </c>
      <c r="J1179" s="1" t="s">
        <v>7301</v>
      </c>
      <c r="K1179" s="1" t="s">
        <v>7302</v>
      </c>
      <c r="L1179" s="1" t="s">
        <v>7303</v>
      </c>
      <c r="M1179" s="1" t="s">
        <v>7304</v>
      </c>
      <c r="N1179" s="10">
        <v>12</v>
      </c>
      <c r="O1179" s="10">
        <v>63</v>
      </c>
      <c r="P1179" s="10">
        <v>5</v>
      </c>
      <c r="Q1179" s="19">
        <v>9</v>
      </c>
      <c r="R1179" s="11">
        <v>321908</v>
      </c>
      <c r="S1179" s="11">
        <v>0</v>
      </c>
    </row>
    <row r="1180" spans="1:19" x14ac:dyDescent="0.25">
      <c r="A1180" s="1">
        <v>1178</v>
      </c>
      <c r="B1180" s="10">
        <v>180668</v>
      </c>
      <c r="C1180" s="1" t="s">
        <v>7305</v>
      </c>
      <c r="D1180" s="1" t="s">
        <v>4206</v>
      </c>
      <c r="E1180" s="1" t="s">
        <v>5187</v>
      </c>
      <c r="F1180" s="1" t="s">
        <v>15</v>
      </c>
      <c r="G1180" s="10">
        <v>60000</v>
      </c>
      <c r="H1180" s="1" t="s">
        <v>527</v>
      </c>
      <c r="I1180" s="10">
        <v>2957</v>
      </c>
      <c r="J1180" s="1" t="s">
        <v>7306</v>
      </c>
      <c r="K1180" s="1" t="s">
        <v>7307</v>
      </c>
      <c r="L1180" s="1" t="s">
        <v>7308</v>
      </c>
      <c r="M1180" s="1" t="s">
        <v>7309</v>
      </c>
      <c r="N1180" s="10">
        <v>12</v>
      </c>
      <c r="O1180" s="10">
        <v>48</v>
      </c>
      <c r="P1180" s="10">
        <v>5</v>
      </c>
      <c r="Q1180" s="19">
        <v>9</v>
      </c>
      <c r="R1180" s="11">
        <v>180668</v>
      </c>
      <c r="S1180" s="11">
        <v>0</v>
      </c>
    </row>
    <row r="1181" spans="1:19" x14ac:dyDescent="0.25">
      <c r="A1181" s="1">
        <v>1179</v>
      </c>
      <c r="B1181" s="10">
        <v>106569</v>
      </c>
      <c r="C1181" s="1" t="s">
        <v>7310</v>
      </c>
      <c r="D1181" s="1" t="s">
        <v>7311</v>
      </c>
      <c r="E1181" s="1" t="s">
        <v>665</v>
      </c>
      <c r="F1181" s="1" t="s">
        <v>15</v>
      </c>
      <c r="G1181" s="10">
        <v>10000</v>
      </c>
      <c r="H1181" s="1" t="s">
        <v>39</v>
      </c>
      <c r="I1181" s="10">
        <v>2957</v>
      </c>
      <c r="J1181" s="1" t="s">
        <v>7312</v>
      </c>
      <c r="K1181" s="1" t="s">
        <v>7313</v>
      </c>
      <c r="L1181" s="1" t="s">
        <v>7314</v>
      </c>
      <c r="M1181" s="1" t="s">
        <v>7315</v>
      </c>
      <c r="N1181" s="10">
        <v>26</v>
      </c>
      <c r="O1181" s="10">
        <v>53</v>
      </c>
      <c r="P1181" s="10">
        <v>1</v>
      </c>
      <c r="Q1181" s="19">
        <v>9</v>
      </c>
      <c r="R1181" s="11">
        <v>106569</v>
      </c>
      <c r="S1181" s="11">
        <v>0</v>
      </c>
    </row>
    <row r="1182" spans="1:19" x14ac:dyDescent="0.25">
      <c r="A1182" s="1">
        <v>1180</v>
      </c>
      <c r="B1182" s="10">
        <v>116938</v>
      </c>
      <c r="C1182" s="1" t="s">
        <v>7316</v>
      </c>
      <c r="D1182" s="1" t="s">
        <v>344</v>
      </c>
      <c r="E1182" s="1" t="s">
        <v>14</v>
      </c>
      <c r="F1182" s="1" t="s">
        <v>15</v>
      </c>
      <c r="G1182" s="10">
        <v>5000</v>
      </c>
      <c r="H1182" s="1" t="s">
        <v>345</v>
      </c>
      <c r="I1182" s="10">
        <v>2955</v>
      </c>
      <c r="J1182" s="1" t="s">
        <v>7317</v>
      </c>
      <c r="K1182" s="1" t="s">
        <v>7318</v>
      </c>
      <c r="L1182" s="1" t="s">
        <v>7319</v>
      </c>
      <c r="M1182" s="1" t="s">
        <v>7320</v>
      </c>
      <c r="N1182" s="10">
        <v>4</v>
      </c>
      <c r="O1182" s="10">
        <v>19</v>
      </c>
      <c r="P1182" s="10">
        <v>20</v>
      </c>
      <c r="Q1182" s="19">
        <v>9</v>
      </c>
      <c r="R1182" s="11">
        <v>116938</v>
      </c>
      <c r="S1182" s="11">
        <v>0</v>
      </c>
    </row>
    <row r="1183" spans="1:19" x14ac:dyDescent="0.25">
      <c r="A1183" s="1">
        <v>1181</v>
      </c>
      <c r="B1183" s="10">
        <v>318628</v>
      </c>
      <c r="C1183" s="1" t="s">
        <v>7321</v>
      </c>
      <c r="D1183" s="1" t="s">
        <v>7322</v>
      </c>
      <c r="E1183" s="1" t="s">
        <v>876</v>
      </c>
      <c r="F1183" s="1" t="s">
        <v>15</v>
      </c>
      <c r="G1183" s="10">
        <v>100000</v>
      </c>
      <c r="H1183" s="1" t="s">
        <v>257</v>
      </c>
      <c r="I1183" s="10">
        <v>2952</v>
      </c>
      <c r="J1183" s="1" t="s">
        <v>7323</v>
      </c>
      <c r="K1183" s="1" t="s">
        <v>7324</v>
      </c>
      <c r="L1183" s="1" t="s">
        <v>7325</v>
      </c>
      <c r="M1183" s="1" t="s">
        <v>7326</v>
      </c>
      <c r="N1183" s="10">
        <v>13</v>
      </c>
      <c r="O1183" s="10">
        <v>56</v>
      </c>
      <c r="P1183" s="10">
        <v>1</v>
      </c>
      <c r="Q1183" s="19">
        <v>9</v>
      </c>
      <c r="R1183" s="11">
        <v>318628</v>
      </c>
      <c r="S1183" s="11">
        <v>0</v>
      </c>
    </row>
    <row r="1184" spans="1:19" x14ac:dyDescent="0.25">
      <c r="A1184" s="1">
        <v>1182</v>
      </c>
      <c r="B1184" s="10">
        <v>300101</v>
      </c>
      <c r="C1184" s="1" t="s">
        <v>7327</v>
      </c>
      <c r="D1184" s="1" t="s">
        <v>7328</v>
      </c>
      <c r="E1184" s="1" t="s">
        <v>189</v>
      </c>
      <c r="F1184" s="1" t="s">
        <v>15</v>
      </c>
      <c r="G1184" s="10">
        <v>250000</v>
      </c>
      <c r="H1184" s="1" t="s">
        <v>1936</v>
      </c>
      <c r="I1184" s="10">
        <v>2951</v>
      </c>
      <c r="J1184" s="1" t="s">
        <v>7329</v>
      </c>
      <c r="K1184" s="1" t="s">
        <v>7330</v>
      </c>
      <c r="L1184" s="1" t="s">
        <v>7331</v>
      </c>
      <c r="M1184" s="1" t="s">
        <v>7332</v>
      </c>
      <c r="N1184" s="10">
        <v>12</v>
      </c>
      <c r="O1184" s="10">
        <v>43</v>
      </c>
      <c r="P1184" s="10">
        <v>5</v>
      </c>
      <c r="Q1184" s="19">
        <v>9</v>
      </c>
      <c r="R1184" s="11">
        <v>300101</v>
      </c>
      <c r="S1184" s="11">
        <v>0</v>
      </c>
    </row>
    <row r="1185" spans="1:19" x14ac:dyDescent="0.25">
      <c r="A1185" s="1">
        <v>1183</v>
      </c>
      <c r="B1185" s="10">
        <v>168717</v>
      </c>
      <c r="C1185" s="1" t="s">
        <v>7333</v>
      </c>
      <c r="D1185" s="1" t="s">
        <v>7334</v>
      </c>
      <c r="E1185" s="1" t="s">
        <v>14</v>
      </c>
      <c r="F1185" s="1" t="s">
        <v>945</v>
      </c>
      <c r="G1185" s="10">
        <v>10000</v>
      </c>
      <c r="H1185" s="1" t="s">
        <v>7335</v>
      </c>
      <c r="I1185" s="10">
        <v>2949</v>
      </c>
      <c r="J1185" s="1" t="s">
        <v>7336</v>
      </c>
      <c r="K1185" s="1" t="s">
        <v>7337</v>
      </c>
      <c r="L1185" s="1" t="s">
        <v>7338</v>
      </c>
      <c r="M1185" s="1" t="s">
        <v>7339</v>
      </c>
      <c r="N1185" s="10">
        <v>4</v>
      </c>
      <c r="O1185" s="10">
        <v>26</v>
      </c>
      <c r="P1185" s="10">
        <v>25</v>
      </c>
      <c r="Q1185" s="19">
        <v>5</v>
      </c>
      <c r="R1185" s="11">
        <v>183901.53000000003</v>
      </c>
      <c r="S1185" s="11">
        <v>1</v>
      </c>
    </row>
    <row r="1186" spans="1:19" x14ac:dyDescent="0.25">
      <c r="A1186" s="1">
        <v>1184</v>
      </c>
      <c r="B1186" s="10">
        <v>253696</v>
      </c>
      <c r="C1186" s="1" t="s">
        <v>7340</v>
      </c>
      <c r="D1186" s="1" t="s">
        <v>7341</v>
      </c>
      <c r="E1186" s="1" t="s">
        <v>83</v>
      </c>
      <c r="F1186" s="1" t="s">
        <v>15</v>
      </c>
      <c r="G1186" s="10">
        <v>45000</v>
      </c>
      <c r="H1186" s="1" t="s">
        <v>2802</v>
      </c>
      <c r="I1186" s="10">
        <v>2943</v>
      </c>
      <c r="J1186" s="1" t="s">
        <v>7342</v>
      </c>
      <c r="K1186" s="1" t="s">
        <v>7343</v>
      </c>
      <c r="L1186" s="1" t="s">
        <v>7344</v>
      </c>
      <c r="M1186" s="1" t="s">
        <v>7345</v>
      </c>
      <c r="N1186" s="10">
        <v>16</v>
      </c>
      <c r="O1186" s="10">
        <v>42</v>
      </c>
      <c r="P1186" s="10">
        <v>2</v>
      </c>
      <c r="Q1186" s="19">
        <v>9</v>
      </c>
      <c r="R1186" s="11">
        <v>253696</v>
      </c>
      <c r="S1186" s="11">
        <v>0</v>
      </c>
    </row>
    <row r="1187" spans="1:19" x14ac:dyDescent="0.25">
      <c r="A1187" s="1">
        <v>1185</v>
      </c>
      <c r="B1187" s="10">
        <v>127200</v>
      </c>
      <c r="C1187" s="1" t="s">
        <v>7346</v>
      </c>
      <c r="D1187" s="1" t="s">
        <v>7347</v>
      </c>
      <c r="E1187" s="1" t="s">
        <v>298</v>
      </c>
      <c r="F1187" s="1" t="s">
        <v>15</v>
      </c>
      <c r="G1187" s="10">
        <v>2016</v>
      </c>
      <c r="H1187" s="1" t="s">
        <v>3577</v>
      </c>
      <c r="I1187" s="10">
        <v>2942</v>
      </c>
      <c r="J1187" s="1" t="s">
        <v>7348</v>
      </c>
      <c r="K1187" s="1" t="s">
        <v>7349</v>
      </c>
      <c r="L1187" s="1" t="s">
        <v>7350</v>
      </c>
      <c r="M1187" s="1" t="s">
        <v>7351</v>
      </c>
      <c r="N1187" s="10">
        <v>24</v>
      </c>
      <c r="O1187" s="10">
        <v>32</v>
      </c>
      <c r="P1187" s="10">
        <v>15</v>
      </c>
      <c r="Q1187" s="19">
        <v>9</v>
      </c>
      <c r="R1187" s="11">
        <v>127200</v>
      </c>
      <c r="S1187" s="11">
        <v>0</v>
      </c>
    </row>
    <row r="1188" spans="1:19" x14ac:dyDescent="0.25">
      <c r="A1188" s="1">
        <v>1186</v>
      </c>
      <c r="B1188" s="10">
        <v>91549</v>
      </c>
      <c r="C1188" s="1" t="s">
        <v>7352</v>
      </c>
      <c r="D1188" s="1" t="s">
        <v>7353</v>
      </c>
      <c r="E1188" s="1" t="s">
        <v>14</v>
      </c>
      <c r="F1188" s="1" t="s">
        <v>15</v>
      </c>
      <c r="G1188" s="10">
        <v>20000</v>
      </c>
      <c r="H1188" s="1" t="s">
        <v>3050</v>
      </c>
      <c r="I1188" s="10">
        <v>2937</v>
      </c>
      <c r="J1188" s="1" t="s">
        <v>7354</v>
      </c>
      <c r="K1188" s="1" t="s">
        <v>7355</v>
      </c>
      <c r="L1188" s="1" t="s">
        <v>7356</v>
      </c>
      <c r="M1188" s="1" t="s">
        <v>7357</v>
      </c>
      <c r="N1188" s="10">
        <v>5</v>
      </c>
      <c r="O1188" s="10">
        <v>56</v>
      </c>
      <c r="P1188" s="10">
        <v>15</v>
      </c>
      <c r="Q1188" s="19">
        <v>9</v>
      </c>
      <c r="R1188" s="11">
        <v>91549</v>
      </c>
      <c r="S1188" s="11">
        <v>0</v>
      </c>
    </row>
    <row r="1189" spans="1:19" x14ac:dyDescent="0.25">
      <c r="A1189" s="1">
        <v>1187</v>
      </c>
      <c r="B1189" s="10">
        <v>91751</v>
      </c>
      <c r="C1189" s="1" t="s">
        <v>7358</v>
      </c>
      <c r="D1189" s="1" t="s">
        <v>7359</v>
      </c>
      <c r="E1189" s="1" t="s">
        <v>820</v>
      </c>
      <c r="F1189" s="1" t="s">
        <v>15</v>
      </c>
      <c r="G1189" s="10">
        <v>4000</v>
      </c>
      <c r="H1189" s="1" t="s">
        <v>202</v>
      </c>
      <c r="I1189" s="10">
        <v>2936</v>
      </c>
      <c r="J1189" s="1" t="s">
        <v>7360</v>
      </c>
      <c r="K1189" s="1" t="s">
        <v>7361</v>
      </c>
      <c r="L1189" s="1" t="s">
        <v>7362</v>
      </c>
      <c r="M1189" s="1" t="s">
        <v>7363</v>
      </c>
      <c r="N1189" s="10">
        <v>10</v>
      </c>
      <c r="O1189" s="10">
        <v>14</v>
      </c>
      <c r="P1189" s="10">
        <v>10</v>
      </c>
      <c r="Q1189" s="19">
        <v>9</v>
      </c>
      <c r="R1189" s="11">
        <v>91751</v>
      </c>
      <c r="S1189" s="11">
        <v>0</v>
      </c>
    </row>
    <row r="1190" spans="1:19" x14ac:dyDescent="0.25">
      <c r="A1190" s="1">
        <v>1188</v>
      </c>
      <c r="B1190" s="10">
        <v>150353</v>
      </c>
      <c r="C1190" s="1" t="s">
        <v>7364</v>
      </c>
      <c r="D1190" s="1" t="s">
        <v>7033</v>
      </c>
      <c r="E1190" s="1" t="s">
        <v>23</v>
      </c>
      <c r="F1190" s="1" t="s">
        <v>15</v>
      </c>
      <c r="G1190" s="10">
        <v>3200</v>
      </c>
      <c r="H1190" s="1" t="s">
        <v>611</v>
      </c>
      <c r="I1190" s="10">
        <v>2929</v>
      </c>
      <c r="J1190" s="1" t="s">
        <v>7365</v>
      </c>
      <c r="K1190" s="1" t="s">
        <v>7366</v>
      </c>
      <c r="L1190" s="1" t="s">
        <v>7367</v>
      </c>
      <c r="M1190" s="1" t="s">
        <v>7368</v>
      </c>
      <c r="N1190" s="10">
        <v>7</v>
      </c>
      <c r="O1190" s="10">
        <v>48</v>
      </c>
      <c r="P1190" s="10">
        <v>5</v>
      </c>
      <c r="Q1190" s="19">
        <v>9</v>
      </c>
      <c r="R1190" s="11">
        <v>150353</v>
      </c>
      <c r="S1190" s="11">
        <v>0</v>
      </c>
    </row>
    <row r="1191" spans="1:19" x14ac:dyDescent="0.25">
      <c r="A1191" s="1">
        <v>1189</v>
      </c>
      <c r="B1191" s="10">
        <v>190336</v>
      </c>
      <c r="C1191" s="1" t="s">
        <v>7369</v>
      </c>
      <c r="D1191" s="1" t="s">
        <v>7370</v>
      </c>
      <c r="E1191" s="1" t="s">
        <v>14</v>
      </c>
      <c r="F1191" s="1" t="s">
        <v>15</v>
      </c>
      <c r="G1191" s="10">
        <v>50000</v>
      </c>
      <c r="H1191" s="1" t="s">
        <v>7371</v>
      </c>
      <c r="I1191" s="10">
        <v>2926</v>
      </c>
      <c r="J1191" s="1" t="s">
        <v>7372</v>
      </c>
      <c r="K1191" s="1" t="s">
        <v>7373</v>
      </c>
      <c r="L1191" s="1" t="s">
        <v>7374</v>
      </c>
      <c r="M1191" s="1" t="s">
        <v>7375</v>
      </c>
      <c r="N1191" s="10">
        <v>10</v>
      </c>
      <c r="O1191" s="10">
        <v>60</v>
      </c>
      <c r="P1191" s="10">
        <v>12</v>
      </c>
      <c r="Q1191" s="19">
        <v>9</v>
      </c>
      <c r="R1191" s="11">
        <v>190336</v>
      </c>
      <c r="S1191" s="11">
        <v>0</v>
      </c>
    </row>
    <row r="1192" spans="1:19" x14ac:dyDescent="0.25">
      <c r="A1192" s="1">
        <v>1190</v>
      </c>
      <c r="B1192" s="10">
        <v>190020</v>
      </c>
      <c r="C1192" s="1" t="s">
        <v>7376</v>
      </c>
      <c r="D1192" s="1" t="s">
        <v>7377</v>
      </c>
      <c r="E1192" s="1" t="s">
        <v>23</v>
      </c>
      <c r="F1192" s="1" t="s">
        <v>15</v>
      </c>
      <c r="G1192" s="10">
        <v>40000</v>
      </c>
      <c r="H1192" s="1" t="s">
        <v>527</v>
      </c>
      <c r="I1192" s="10">
        <v>2924</v>
      </c>
      <c r="J1192" s="1" t="s">
        <v>7378</v>
      </c>
      <c r="K1192" s="1" t="s">
        <v>7379</v>
      </c>
      <c r="L1192" s="1" t="s">
        <v>7380</v>
      </c>
      <c r="M1192" s="1" t="s">
        <v>7381</v>
      </c>
      <c r="N1192" s="10">
        <v>9</v>
      </c>
      <c r="O1192" s="10">
        <v>40</v>
      </c>
      <c r="P1192" s="10">
        <v>1</v>
      </c>
      <c r="Q1192" s="19">
        <v>9</v>
      </c>
      <c r="R1192" s="11">
        <v>190020</v>
      </c>
      <c r="S1192" s="11">
        <v>0</v>
      </c>
    </row>
    <row r="1193" spans="1:19" x14ac:dyDescent="0.25">
      <c r="A1193" s="1">
        <v>1191</v>
      </c>
      <c r="B1193" s="10">
        <v>55067</v>
      </c>
      <c r="C1193" s="1" t="s">
        <v>7382</v>
      </c>
      <c r="D1193" s="1" t="s">
        <v>7383</v>
      </c>
      <c r="E1193" s="1" t="s">
        <v>1005</v>
      </c>
      <c r="F1193" s="1" t="s">
        <v>15</v>
      </c>
      <c r="G1193" s="10">
        <v>1500</v>
      </c>
      <c r="H1193" s="1" t="s">
        <v>16</v>
      </c>
      <c r="I1193" s="10">
        <v>2920</v>
      </c>
      <c r="J1193" s="1" t="s">
        <v>7384</v>
      </c>
      <c r="K1193" s="1" t="s">
        <v>7385</v>
      </c>
      <c r="L1193" s="1" t="s">
        <v>7386</v>
      </c>
      <c r="M1193" s="1" t="s">
        <v>7387</v>
      </c>
      <c r="N1193" s="10">
        <v>12</v>
      </c>
      <c r="O1193" s="10">
        <v>48</v>
      </c>
      <c r="P1193" s="10">
        <v>1</v>
      </c>
      <c r="Q1193" s="19">
        <v>9</v>
      </c>
      <c r="R1193" s="11">
        <v>55067</v>
      </c>
      <c r="S1193" s="11">
        <v>0</v>
      </c>
    </row>
    <row r="1194" spans="1:19" x14ac:dyDescent="0.25">
      <c r="A1194" s="1">
        <v>1192</v>
      </c>
      <c r="B1194" s="10">
        <v>81458</v>
      </c>
      <c r="C1194" s="1" t="s">
        <v>7388</v>
      </c>
      <c r="D1194" s="1" t="s">
        <v>7389</v>
      </c>
      <c r="E1194" s="1" t="s">
        <v>46</v>
      </c>
      <c r="F1194" s="1" t="s">
        <v>15</v>
      </c>
      <c r="G1194" s="10">
        <v>15000</v>
      </c>
      <c r="H1194" s="1" t="s">
        <v>257</v>
      </c>
      <c r="I1194" s="10">
        <v>2918</v>
      </c>
      <c r="J1194" s="1" t="s">
        <v>7390</v>
      </c>
      <c r="K1194" s="1" t="s">
        <v>7391</v>
      </c>
      <c r="L1194" s="1" t="s">
        <v>7392</v>
      </c>
      <c r="M1194" s="1" t="s">
        <v>7393</v>
      </c>
      <c r="N1194" s="10">
        <v>12</v>
      </c>
      <c r="O1194" s="10">
        <v>5</v>
      </c>
      <c r="P1194" s="10">
        <v>10</v>
      </c>
      <c r="Q1194" s="19">
        <v>9</v>
      </c>
      <c r="R1194" s="11">
        <v>81458</v>
      </c>
      <c r="S1194" s="11">
        <v>0</v>
      </c>
    </row>
    <row r="1195" spans="1:19" x14ac:dyDescent="0.25">
      <c r="A1195" s="1">
        <v>1193</v>
      </c>
      <c r="B1195" s="10">
        <v>105698</v>
      </c>
      <c r="C1195" s="1" t="s">
        <v>7394</v>
      </c>
      <c r="D1195" s="1" t="s">
        <v>7395</v>
      </c>
      <c r="E1195" s="1" t="s">
        <v>559</v>
      </c>
      <c r="F1195" s="1" t="s">
        <v>15</v>
      </c>
      <c r="G1195" s="10">
        <v>65000</v>
      </c>
      <c r="H1195" s="1" t="s">
        <v>7396</v>
      </c>
      <c r="I1195" s="10">
        <v>2916</v>
      </c>
      <c r="J1195" s="1" t="s">
        <v>7397</v>
      </c>
      <c r="K1195" s="1" t="s">
        <v>7398</v>
      </c>
      <c r="L1195" s="1" t="s">
        <v>7399</v>
      </c>
      <c r="M1195" s="1" t="s">
        <v>7400</v>
      </c>
      <c r="N1195" s="10">
        <v>13</v>
      </c>
      <c r="O1195" s="10">
        <v>50</v>
      </c>
      <c r="P1195" s="10">
        <v>10</v>
      </c>
      <c r="Q1195" s="19">
        <v>9</v>
      </c>
      <c r="R1195" s="11">
        <v>105698</v>
      </c>
      <c r="S1195" s="11">
        <v>0</v>
      </c>
    </row>
    <row r="1196" spans="1:19" x14ac:dyDescent="0.25">
      <c r="A1196" s="1">
        <v>1194</v>
      </c>
      <c r="B1196" s="10">
        <v>141465</v>
      </c>
      <c r="C1196" s="1" t="s">
        <v>7401</v>
      </c>
      <c r="D1196" s="1" t="s">
        <v>7402</v>
      </c>
      <c r="E1196" s="1" t="s">
        <v>23</v>
      </c>
      <c r="F1196" s="1" t="s">
        <v>15</v>
      </c>
      <c r="G1196" s="10">
        <v>10000</v>
      </c>
      <c r="H1196" s="1" t="s">
        <v>4549</v>
      </c>
      <c r="I1196" s="10">
        <v>2915</v>
      </c>
      <c r="J1196" s="1" t="s">
        <v>7403</v>
      </c>
      <c r="K1196" s="1" t="s">
        <v>7404</v>
      </c>
      <c r="L1196" s="1" t="s">
        <v>7405</v>
      </c>
      <c r="M1196" s="1" t="s">
        <v>7406</v>
      </c>
      <c r="N1196" s="10">
        <v>12</v>
      </c>
      <c r="O1196" s="10">
        <v>60</v>
      </c>
      <c r="P1196" s="10">
        <v>8</v>
      </c>
      <c r="Q1196" s="19">
        <v>9</v>
      </c>
      <c r="R1196" s="11">
        <v>141465</v>
      </c>
      <c r="S1196" s="11">
        <v>0</v>
      </c>
    </row>
    <row r="1197" spans="1:19" x14ac:dyDescent="0.25">
      <c r="A1197" s="1">
        <v>1195</v>
      </c>
      <c r="B1197" s="10">
        <v>354917</v>
      </c>
      <c r="C1197" s="1" t="s">
        <v>7407</v>
      </c>
      <c r="D1197" s="1" t="s">
        <v>7408</v>
      </c>
      <c r="E1197" s="1" t="s">
        <v>4524</v>
      </c>
      <c r="F1197" s="1" t="s">
        <v>15</v>
      </c>
      <c r="G1197" s="10">
        <v>77000</v>
      </c>
      <c r="H1197" s="1" t="s">
        <v>7409</v>
      </c>
      <c r="I1197" s="10">
        <v>2914</v>
      </c>
      <c r="J1197" s="1" t="s">
        <v>7410</v>
      </c>
      <c r="K1197" s="1" t="s">
        <v>7411</v>
      </c>
      <c r="L1197" s="1" t="s">
        <v>7412</v>
      </c>
      <c r="M1197" s="1" t="s">
        <v>7413</v>
      </c>
      <c r="N1197" s="10">
        <v>25</v>
      </c>
      <c r="O1197" s="10">
        <v>43</v>
      </c>
      <c r="P1197" s="10">
        <v>1</v>
      </c>
      <c r="Q1197" s="19">
        <v>9</v>
      </c>
      <c r="R1197" s="11">
        <v>354917</v>
      </c>
      <c r="S1197" s="11">
        <v>0</v>
      </c>
    </row>
    <row r="1198" spans="1:19" x14ac:dyDescent="0.25">
      <c r="A1198" s="1">
        <v>1196</v>
      </c>
      <c r="B1198" s="10">
        <v>400166</v>
      </c>
      <c r="C1198" s="1" t="s">
        <v>7414</v>
      </c>
      <c r="D1198" s="1" t="s">
        <v>2677</v>
      </c>
      <c r="E1198" s="1" t="s">
        <v>23</v>
      </c>
      <c r="F1198" s="1" t="s">
        <v>15</v>
      </c>
      <c r="G1198" s="10">
        <v>100000</v>
      </c>
      <c r="H1198" s="1" t="s">
        <v>2678</v>
      </c>
      <c r="I1198" s="10">
        <v>2912</v>
      </c>
      <c r="J1198" s="1" t="s">
        <v>7415</v>
      </c>
      <c r="K1198" s="1" t="s">
        <v>7416</v>
      </c>
      <c r="L1198" s="1" t="s">
        <v>7417</v>
      </c>
      <c r="M1198" s="1" t="s">
        <v>7418</v>
      </c>
      <c r="N1198" s="10">
        <v>13</v>
      </c>
      <c r="O1198" s="10">
        <v>36</v>
      </c>
      <c r="P1198" s="10">
        <v>99</v>
      </c>
      <c r="Q1198" s="19">
        <v>9</v>
      </c>
      <c r="R1198" s="11">
        <v>400166</v>
      </c>
      <c r="S1198" s="11">
        <v>0</v>
      </c>
    </row>
    <row r="1199" spans="1:19" x14ac:dyDescent="0.25">
      <c r="A1199" s="1">
        <v>1197</v>
      </c>
      <c r="B1199" s="10">
        <v>221159</v>
      </c>
      <c r="C1199" s="1" t="s">
        <v>7419</v>
      </c>
      <c r="D1199" s="1" t="s">
        <v>7420</v>
      </c>
      <c r="E1199" s="1" t="s">
        <v>834</v>
      </c>
      <c r="F1199" s="1" t="s">
        <v>15</v>
      </c>
      <c r="G1199" s="10">
        <v>30000</v>
      </c>
      <c r="H1199" s="1" t="s">
        <v>257</v>
      </c>
      <c r="I1199" s="10">
        <v>2906</v>
      </c>
      <c r="J1199" s="1" t="s">
        <v>7421</v>
      </c>
      <c r="K1199" s="1" t="s">
        <v>7422</v>
      </c>
      <c r="L1199" s="1" t="s">
        <v>7423</v>
      </c>
      <c r="M1199" s="1" t="s">
        <v>7424</v>
      </c>
      <c r="N1199" s="10">
        <v>19</v>
      </c>
      <c r="O1199" s="10">
        <v>33</v>
      </c>
      <c r="P1199" s="10">
        <v>10</v>
      </c>
      <c r="Q1199" s="19">
        <v>9</v>
      </c>
      <c r="R1199" s="11">
        <v>221159</v>
      </c>
      <c r="S1199" s="11">
        <v>0</v>
      </c>
    </row>
    <row r="1200" spans="1:19" x14ac:dyDescent="0.25">
      <c r="A1200" s="1">
        <v>1198</v>
      </c>
      <c r="B1200" s="10">
        <v>582473</v>
      </c>
      <c r="C1200" s="1" t="s">
        <v>7425</v>
      </c>
      <c r="D1200" s="1" t="s">
        <v>7426</v>
      </c>
      <c r="E1200" s="1" t="s">
        <v>534</v>
      </c>
      <c r="F1200" s="1" t="s">
        <v>15</v>
      </c>
      <c r="G1200" s="10">
        <v>150000</v>
      </c>
      <c r="H1200" s="1" t="s">
        <v>560</v>
      </c>
      <c r="I1200" s="10">
        <v>2902</v>
      </c>
      <c r="J1200" s="1" t="s">
        <v>7427</v>
      </c>
      <c r="K1200" s="1" t="s">
        <v>7428</v>
      </c>
      <c r="L1200" s="1" t="s">
        <v>7429</v>
      </c>
      <c r="M1200" s="1" t="s">
        <v>7430</v>
      </c>
      <c r="N1200" s="10">
        <v>12</v>
      </c>
      <c r="O1200" s="10">
        <v>60</v>
      </c>
      <c r="P1200" s="10">
        <v>10</v>
      </c>
      <c r="Q1200" s="19">
        <v>9</v>
      </c>
      <c r="R1200" s="11">
        <v>582473</v>
      </c>
      <c r="S1200" s="11">
        <v>0</v>
      </c>
    </row>
    <row r="1201" spans="1:19" x14ac:dyDescent="0.25">
      <c r="A1201" s="1">
        <v>1199</v>
      </c>
      <c r="B1201" s="10">
        <v>143379</v>
      </c>
      <c r="C1201" s="1" t="s">
        <v>7431</v>
      </c>
      <c r="D1201" s="1" t="s">
        <v>7432</v>
      </c>
      <c r="E1201" s="1" t="s">
        <v>685</v>
      </c>
      <c r="F1201" s="1" t="s">
        <v>15</v>
      </c>
      <c r="G1201" s="10">
        <v>27500</v>
      </c>
      <c r="H1201" s="1" t="s">
        <v>136</v>
      </c>
      <c r="I1201" s="10">
        <v>2901</v>
      </c>
      <c r="J1201" s="1" t="s">
        <v>7433</v>
      </c>
      <c r="K1201" s="1" t="s">
        <v>7434</v>
      </c>
      <c r="L1201" s="1" t="s">
        <v>7435</v>
      </c>
      <c r="M1201" s="1" t="s">
        <v>7436</v>
      </c>
      <c r="N1201" s="10">
        <v>56</v>
      </c>
      <c r="O1201" s="10">
        <v>55</v>
      </c>
      <c r="P1201" s="10">
        <v>10</v>
      </c>
      <c r="Q1201" s="19">
        <v>9</v>
      </c>
      <c r="R1201" s="11">
        <v>143379</v>
      </c>
      <c r="S1201" s="11">
        <v>0</v>
      </c>
    </row>
    <row r="1202" spans="1:19" x14ac:dyDescent="0.25">
      <c r="A1202" s="1">
        <v>1200</v>
      </c>
      <c r="B1202" s="10">
        <v>132636</v>
      </c>
      <c r="C1202" s="1" t="s">
        <v>7437</v>
      </c>
      <c r="D1202" s="1" t="s">
        <v>7438</v>
      </c>
      <c r="E1202" s="1" t="s">
        <v>14</v>
      </c>
      <c r="F1202" s="1" t="s">
        <v>15</v>
      </c>
      <c r="G1202" s="10">
        <v>1000</v>
      </c>
      <c r="H1202" s="1" t="s">
        <v>1044</v>
      </c>
      <c r="I1202" s="10">
        <v>2901</v>
      </c>
      <c r="J1202" s="1" t="s">
        <v>7439</v>
      </c>
      <c r="K1202" s="1" t="s">
        <v>7440</v>
      </c>
      <c r="L1202" s="1" t="s">
        <v>7441</v>
      </c>
      <c r="M1202" s="1" t="s">
        <v>7442</v>
      </c>
      <c r="N1202" s="10">
        <v>13</v>
      </c>
      <c r="O1202" s="10">
        <v>43</v>
      </c>
      <c r="P1202" s="10">
        <v>1</v>
      </c>
      <c r="Q1202" s="19">
        <v>9</v>
      </c>
      <c r="R1202" s="11">
        <v>132636</v>
      </c>
      <c r="S1202" s="11">
        <v>0</v>
      </c>
    </row>
    <row r="1203" spans="1:19" x14ac:dyDescent="0.25">
      <c r="A1203" s="1">
        <v>1201</v>
      </c>
      <c r="B1203" s="10">
        <v>110829</v>
      </c>
      <c r="C1203" s="1" t="s">
        <v>7443</v>
      </c>
      <c r="D1203" s="1" t="s">
        <v>7444</v>
      </c>
      <c r="E1203" s="1" t="s">
        <v>868</v>
      </c>
      <c r="F1203" s="1" t="s">
        <v>15</v>
      </c>
      <c r="G1203" s="10">
        <v>8000</v>
      </c>
      <c r="H1203" s="1" t="s">
        <v>7445</v>
      </c>
      <c r="I1203" s="10">
        <v>2900</v>
      </c>
      <c r="J1203" s="1" t="s">
        <v>7446</v>
      </c>
      <c r="K1203" s="1" t="s">
        <v>7447</v>
      </c>
      <c r="L1203" s="1" t="s">
        <v>7448</v>
      </c>
      <c r="M1203" s="1" t="s">
        <v>7449</v>
      </c>
      <c r="N1203" s="10">
        <v>10</v>
      </c>
      <c r="O1203" s="10">
        <v>58</v>
      </c>
      <c r="P1203" s="10">
        <v>1</v>
      </c>
      <c r="Q1203" s="19">
        <v>9</v>
      </c>
      <c r="R1203" s="11">
        <v>110829</v>
      </c>
      <c r="S1203" s="11">
        <v>0</v>
      </c>
    </row>
    <row r="1204" spans="1:19" x14ac:dyDescent="0.25">
      <c r="A1204" s="1">
        <v>1202</v>
      </c>
      <c r="B1204" s="10">
        <v>163118</v>
      </c>
      <c r="C1204" s="1" t="s">
        <v>7450</v>
      </c>
      <c r="D1204" s="1" t="s">
        <v>7451</v>
      </c>
      <c r="E1204" s="1" t="s">
        <v>14</v>
      </c>
      <c r="F1204" s="1" t="s">
        <v>15</v>
      </c>
      <c r="G1204" s="10">
        <v>15000</v>
      </c>
      <c r="H1204" s="1" t="s">
        <v>7452</v>
      </c>
      <c r="I1204" s="10">
        <v>2899</v>
      </c>
      <c r="J1204" s="1" t="s">
        <v>7453</v>
      </c>
      <c r="K1204" s="1" t="s">
        <v>7454</v>
      </c>
      <c r="L1204" s="1" t="s">
        <v>7455</v>
      </c>
      <c r="M1204" s="1" t="s">
        <v>7456</v>
      </c>
      <c r="N1204" s="10">
        <v>15</v>
      </c>
      <c r="O1204" s="10">
        <v>17</v>
      </c>
      <c r="P1204" s="10">
        <v>36</v>
      </c>
      <c r="Q1204" s="19">
        <v>9</v>
      </c>
      <c r="R1204" s="11">
        <v>163118</v>
      </c>
      <c r="S1204" s="11">
        <v>0</v>
      </c>
    </row>
    <row r="1205" spans="1:19" x14ac:dyDescent="0.25">
      <c r="A1205" s="1">
        <v>1203</v>
      </c>
      <c r="B1205" s="10">
        <v>148766</v>
      </c>
      <c r="C1205" s="1" t="s">
        <v>7457</v>
      </c>
      <c r="D1205" s="1" t="s">
        <v>7458</v>
      </c>
      <c r="E1205" s="1" t="s">
        <v>14</v>
      </c>
      <c r="F1205" s="1" t="s">
        <v>15</v>
      </c>
      <c r="G1205" s="10">
        <v>18000</v>
      </c>
      <c r="H1205" s="1" t="s">
        <v>6127</v>
      </c>
      <c r="I1205" s="10">
        <v>2897</v>
      </c>
      <c r="J1205" s="1" t="s">
        <v>7459</v>
      </c>
      <c r="K1205" s="1" t="s">
        <v>7460</v>
      </c>
      <c r="L1205" s="1" t="s">
        <v>7461</v>
      </c>
      <c r="M1205" s="1" t="s">
        <v>7462</v>
      </c>
      <c r="N1205" s="10">
        <v>5</v>
      </c>
      <c r="O1205" s="10">
        <v>25</v>
      </c>
      <c r="P1205" s="10">
        <v>1</v>
      </c>
      <c r="Q1205" s="19">
        <v>9</v>
      </c>
      <c r="R1205" s="11">
        <v>148766</v>
      </c>
      <c r="S1205" s="11">
        <v>0</v>
      </c>
    </row>
    <row r="1206" spans="1:19" x14ac:dyDescent="0.25">
      <c r="A1206" s="1">
        <v>1204</v>
      </c>
      <c r="B1206" s="10">
        <v>192562</v>
      </c>
      <c r="C1206" s="1" t="s">
        <v>7463</v>
      </c>
      <c r="D1206" s="1" t="s">
        <v>7464</v>
      </c>
      <c r="E1206" s="1" t="s">
        <v>23</v>
      </c>
      <c r="F1206" s="1" t="s">
        <v>15</v>
      </c>
      <c r="G1206" s="10">
        <v>10000</v>
      </c>
      <c r="H1206" s="1" t="s">
        <v>271</v>
      </c>
      <c r="I1206" s="10">
        <v>2896</v>
      </c>
      <c r="J1206" s="1" t="s">
        <v>7465</v>
      </c>
      <c r="K1206" s="1" t="s">
        <v>7466</v>
      </c>
      <c r="L1206" s="1" t="s">
        <v>7467</v>
      </c>
      <c r="M1206" s="1" t="s">
        <v>7468</v>
      </c>
      <c r="N1206" s="10">
        <v>13</v>
      </c>
      <c r="O1206" s="10">
        <v>47</v>
      </c>
      <c r="P1206" s="10">
        <v>1</v>
      </c>
      <c r="Q1206" s="19">
        <v>9</v>
      </c>
      <c r="R1206" s="11">
        <v>192562</v>
      </c>
      <c r="S1206" s="11">
        <v>0</v>
      </c>
    </row>
    <row r="1207" spans="1:19" x14ac:dyDescent="0.25">
      <c r="A1207" s="1">
        <v>1205</v>
      </c>
      <c r="B1207" s="10">
        <v>79416</v>
      </c>
      <c r="C1207" s="1" t="s">
        <v>7469</v>
      </c>
      <c r="D1207" s="1" t="s">
        <v>7470</v>
      </c>
      <c r="E1207" s="1" t="s">
        <v>23</v>
      </c>
      <c r="F1207" s="1" t="s">
        <v>15</v>
      </c>
      <c r="G1207" s="10">
        <v>10000</v>
      </c>
      <c r="H1207" s="1" t="s">
        <v>560</v>
      </c>
      <c r="I1207" s="10">
        <v>2888</v>
      </c>
      <c r="J1207" s="1" t="s">
        <v>7471</v>
      </c>
      <c r="K1207" s="1" t="s">
        <v>7472</v>
      </c>
      <c r="L1207" s="1" t="s">
        <v>7473</v>
      </c>
      <c r="M1207" s="1" t="s">
        <v>7474</v>
      </c>
      <c r="N1207" s="10">
        <v>7</v>
      </c>
      <c r="O1207" s="10">
        <v>47</v>
      </c>
      <c r="P1207" s="10">
        <v>5</v>
      </c>
      <c r="Q1207" s="19">
        <v>9</v>
      </c>
      <c r="R1207" s="11">
        <v>79416</v>
      </c>
      <c r="S1207" s="11">
        <v>0</v>
      </c>
    </row>
    <row r="1208" spans="1:19" x14ac:dyDescent="0.25">
      <c r="A1208" s="1">
        <v>1206</v>
      </c>
      <c r="B1208" s="10">
        <v>418478</v>
      </c>
      <c r="C1208" s="1" t="s">
        <v>7475</v>
      </c>
      <c r="D1208" s="1" t="s">
        <v>3961</v>
      </c>
      <c r="E1208" s="1" t="s">
        <v>14</v>
      </c>
      <c r="F1208" s="1" t="s">
        <v>15</v>
      </c>
      <c r="G1208" s="10">
        <v>60000</v>
      </c>
      <c r="H1208" s="1" t="s">
        <v>527</v>
      </c>
      <c r="I1208" s="10">
        <v>2883</v>
      </c>
      <c r="J1208" s="1" t="s">
        <v>7476</v>
      </c>
      <c r="K1208" s="1" t="s">
        <v>7477</v>
      </c>
      <c r="L1208" s="1" t="s">
        <v>7478</v>
      </c>
      <c r="M1208" s="1" t="s">
        <v>7479</v>
      </c>
      <c r="N1208" s="10">
        <v>27</v>
      </c>
      <c r="O1208" s="10">
        <v>57</v>
      </c>
      <c r="P1208" s="10">
        <v>10</v>
      </c>
      <c r="Q1208" s="19">
        <v>9</v>
      </c>
      <c r="R1208" s="11">
        <v>418478</v>
      </c>
      <c r="S1208" s="11">
        <v>0</v>
      </c>
    </row>
    <row r="1209" spans="1:19" x14ac:dyDescent="0.25">
      <c r="A1209" s="1">
        <v>1207</v>
      </c>
      <c r="B1209" s="10">
        <v>348449</v>
      </c>
      <c r="C1209" s="1" t="s">
        <v>7480</v>
      </c>
      <c r="D1209" s="1" t="s">
        <v>7481</v>
      </c>
      <c r="E1209" s="1" t="s">
        <v>1255</v>
      </c>
      <c r="F1209" s="1" t="s">
        <v>15</v>
      </c>
      <c r="G1209" s="10">
        <v>9000</v>
      </c>
      <c r="H1209" s="1" t="s">
        <v>7482</v>
      </c>
      <c r="I1209" s="10">
        <v>2881</v>
      </c>
      <c r="J1209" s="1" t="s">
        <v>7483</v>
      </c>
      <c r="K1209" s="1" t="s">
        <v>7484</v>
      </c>
      <c r="L1209" s="1" t="s">
        <v>7485</v>
      </c>
      <c r="M1209" s="1" t="s">
        <v>7486</v>
      </c>
      <c r="N1209" s="10">
        <v>12</v>
      </c>
      <c r="O1209" s="10">
        <v>35</v>
      </c>
      <c r="P1209" s="10">
        <v>1</v>
      </c>
      <c r="Q1209" s="19">
        <v>9</v>
      </c>
      <c r="R1209" s="11">
        <v>348449</v>
      </c>
      <c r="S1209" s="11">
        <v>0</v>
      </c>
    </row>
    <row r="1210" spans="1:19" x14ac:dyDescent="0.25">
      <c r="A1210" s="1">
        <v>1208</v>
      </c>
      <c r="B1210" s="10">
        <v>108065</v>
      </c>
      <c r="C1210" s="1" t="s">
        <v>7487</v>
      </c>
      <c r="D1210" s="1" t="s">
        <v>7488</v>
      </c>
      <c r="E1210" s="1" t="s">
        <v>497</v>
      </c>
      <c r="F1210" s="1" t="s">
        <v>15</v>
      </c>
      <c r="G1210" s="10">
        <v>40000</v>
      </c>
      <c r="H1210" s="1" t="s">
        <v>47</v>
      </c>
      <c r="I1210" s="10">
        <v>2879</v>
      </c>
      <c r="J1210" s="1" t="s">
        <v>7489</v>
      </c>
      <c r="K1210" s="1" t="s">
        <v>7490</v>
      </c>
      <c r="L1210" s="1" t="s">
        <v>7491</v>
      </c>
      <c r="M1210" s="1" t="s">
        <v>7492</v>
      </c>
      <c r="N1210" s="10">
        <v>16</v>
      </c>
      <c r="O1210" s="10">
        <v>48</v>
      </c>
      <c r="P1210" s="10">
        <v>10</v>
      </c>
      <c r="Q1210" s="19">
        <v>9</v>
      </c>
      <c r="R1210" s="11">
        <v>108065</v>
      </c>
      <c r="S1210" s="11">
        <v>0</v>
      </c>
    </row>
    <row r="1211" spans="1:19" x14ac:dyDescent="0.25">
      <c r="A1211" s="1">
        <v>1209</v>
      </c>
      <c r="B1211" s="10">
        <v>211447</v>
      </c>
      <c r="C1211" s="1" t="s">
        <v>7493</v>
      </c>
      <c r="D1211" s="1" t="s">
        <v>1285</v>
      </c>
      <c r="E1211" s="1" t="s">
        <v>14</v>
      </c>
      <c r="F1211" s="1" t="s">
        <v>15</v>
      </c>
      <c r="G1211" s="10">
        <v>60000</v>
      </c>
      <c r="H1211" s="1" t="s">
        <v>505</v>
      </c>
      <c r="I1211" s="10">
        <v>2876</v>
      </c>
      <c r="J1211" s="1" t="s">
        <v>7494</v>
      </c>
      <c r="K1211" s="1" t="s">
        <v>7495</v>
      </c>
      <c r="L1211" s="1" t="s">
        <v>7496</v>
      </c>
      <c r="M1211" s="1" t="s">
        <v>7497</v>
      </c>
      <c r="N1211" s="10">
        <v>4</v>
      </c>
      <c r="O1211" s="10">
        <v>60</v>
      </c>
      <c r="P1211" s="10">
        <v>1</v>
      </c>
      <c r="Q1211" s="19">
        <v>9</v>
      </c>
      <c r="R1211" s="11">
        <v>211447</v>
      </c>
      <c r="S1211" s="11">
        <v>0</v>
      </c>
    </row>
    <row r="1212" spans="1:19" x14ac:dyDescent="0.25">
      <c r="A1212" s="1">
        <v>1210</v>
      </c>
      <c r="B1212" s="10">
        <v>194998</v>
      </c>
      <c r="C1212" s="1" t="s">
        <v>7498</v>
      </c>
      <c r="D1212" s="1" t="s">
        <v>7499</v>
      </c>
      <c r="E1212" s="1" t="s">
        <v>14</v>
      </c>
      <c r="F1212" s="1" t="s">
        <v>15</v>
      </c>
      <c r="G1212" s="10">
        <v>50000</v>
      </c>
      <c r="H1212" s="1" t="s">
        <v>1044</v>
      </c>
      <c r="I1212" s="10">
        <v>2872</v>
      </c>
      <c r="J1212" s="1" t="s">
        <v>7500</v>
      </c>
      <c r="K1212" s="1" t="s">
        <v>7501</v>
      </c>
      <c r="L1212" s="1" t="s">
        <v>7502</v>
      </c>
      <c r="M1212" s="1" t="s">
        <v>7503</v>
      </c>
      <c r="N1212" s="10">
        <v>17</v>
      </c>
      <c r="O1212" s="10">
        <v>38</v>
      </c>
      <c r="P1212" s="10">
        <v>1</v>
      </c>
      <c r="Q1212" s="19">
        <v>9</v>
      </c>
      <c r="R1212" s="11">
        <v>194998</v>
      </c>
      <c r="S1212" s="11">
        <v>0</v>
      </c>
    </row>
    <row r="1213" spans="1:19" x14ac:dyDescent="0.25">
      <c r="A1213" s="1">
        <v>1211</v>
      </c>
      <c r="B1213" s="10">
        <v>550189</v>
      </c>
      <c r="C1213" s="1" t="s">
        <v>7504</v>
      </c>
      <c r="D1213" s="1" t="s">
        <v>7505</v>
      </c>
      <c r="E1213" s="1" t="s">
        <v>876</v>
      </c>
      <c r="F1213" s="1" t="s">
        <v>15</v>
      </c>
      <c r="G1213" s="10">
        <v>50000</v>
      </c>
      <c r="H1213" s="1" t="s">
        <v>1256</v>
      </c>
      <c r="I1213" s="10">
        <v>2871</v>
      </c>
      <c r="J1213" s="1" t="s">
        <v>7506</v>
      </c>
      <c r="K1213" s="1" t="s">
        <v>7507</v>
      </c>
      <c r="L1213" s="1" t="s">
        <v>7508</v>
      </c>
      <c r="M1213" s="1" t="s">
        <v>7509</v>
      </c>
      <c r="N1213" s="10">
        <v>7</v>
      </c>
      <c r="O1213" s="10">
        <v>50</v>
      </c>
      <c r="P1213" s="10">
        <v>1</v>
      </c>
      <c r="Q1213" s="19">
        <v>9</v>
      </c>
      <c r="R1213" s="11">
        <v>550189</v>
      </c>
      <c r="S1213" s="11">
        <v>0</v>
      </c>
    </row>
    <row r="1214" spans="1:19" x14ac:dyDescent="0.25">
      <c r="A1214" s="1">
        <v>1212</v>
      </c>
      <c r="B1214" s="10">
        <v>266405</v>
      </c>
      <c r="C1214" s="1" t="s">
        <v>7510</v>
      </c>
      <c r="D1214" s="1" t="s">
        <v>2212</v>
      </c>
      <c r="E1214" s="1" t="s">
        <v>1699</v>
      </c>
      <c r="F1214" s="1" t="s">
        <v>84</v>
      </c>
      <c r="G1214" s="10">
        <v>20000</v>
      </c>
      <c r="H1214" s="1" t="s">
        <v>85</v>
      </c>
      <c r="I1214" s="10">
        <v>2868</v>
      </c>
      <c r="J1214" s="1" t="s">
        <v>7511</v>
      </c>
      <c r="K1214" s="1" t="s">
        <v>7512</v>
      </c>
      <c r="L1214" s="1" t="s">
        <v>7513</v>
      </c>
      <c r="M1214" s="1" t="s">
        <v>7514</v>
      </c>
      <c r="N1214" s="10">
        <v>5</v>
      </c>
      <c r="O1214" s="10">
        <v>29</v>
      </c>
      <c r="P1214" s="10">
        <v>26</v>
      </c>
      <c r="Q1214" s="19">
        <v>2</v>
      </c>
      <c r="R1214" s="11">
        <v>197139.7</v>
      </c>
      <c r="S1214" s="11">
        <v>1</v>
      </c>
    </row>
    <row r="1215" spans="1:19" x14ac:dyDescent="0.25">
      <c r="A1215" s="1">
        <v>1213</v>
      </c>
      <c r="B1215" s="10">
        <v>134071</v>
      </c>
      <c r="C1215" s="1" t="s">
        <v>7515</v>
      </c>
      <c r="D1215" s="1" t="s">
        <v>4112</v>
      </c>
      <c r="E1215" s="1" t="s">
        <v>14</v>
      </c>
      <c r="F1215" s="1" t="s">
        <v>15</v>
      </c>
      <c r="G1215" s="10">
        <v>40000</v>
      </c>
      <c r="H1215" s="1" t="s">
        <v>305</v>
      </c>
      <c r="I1215" s="10">
        <v>2868</v>
      </c>
      <c r="J1215" s="1" t="s">
        <v>7516</v>
      </c>
      <c r="K1215" s="1" t="s">
        <v>7517</v>
      </c>
      <c r="L1215" s="1" t="s">
        <v>7518</v>
      </c>
      <c r="M1215" s="1" t="s">
        <v>7519</v>
      </c>
      <c r="N1215" s="10">
        <v>32</v>
      </c>
      <c r="O1215" s="10">
        <v>34</v>
      </c>
      <c r="P1215" s="10">
        <v>1</v>
      </c>
      <c r="Q1215" s="19">
        <v>9</v>
      </c>
      <c r="R1215" s="11">
        <v>134071</v>
      </c>
      <c r="S1215" s="11">
        <v>0</v>
      </c>
    </row>
    <row r="1216" spans="1:19" x14ac:dyDescent="0.25">
      <c r="A1216" s="1">
        <v>1214</v>
      </c>
      <c r="B1216" s="10">
        <v>258741</v>
      </c>
      <c r="C1216" s="1" t="s">
        <v>7520</v>
      </c>
      <c r="D1216" s="1" t="s">
        <v>7521</v>
      </c>
      <c r="E1216" s="1" t="s">
        <v>14</v>
      </c>
      <c r="F1216" s="1" t="s">
        <v>945</v>
      </c>
      <c r="G1216" s="10">
        <v>40000</v>
      </c>
      <c r="H1216" s="1" t="s">
        <v>7522</v>
      </c>
      <c r="I1216" s="10">
        <v>2865</v>
      </c>
      <c r="J1216" s="1" t="s">
        <v>7523</v>
      </c>
      <c r="K1216" s="1" t="s">
        <v>7524</v>
      </c>
      <c r="L1216" s="1" t="s">
        <v>7525</v>
      </c>
      <c r="M1216" s="1" t="s">
        <v>7526</v>
      </c>
      <c r="N1216" s="10">
        <v>12</v>
      </c>
      <c r="O1216" s="10">
        <v>27</v>
      </c>
      <c r="P1216" s="10">
        <v>1.1299999999999999</v>
      </c>
      <c r="Q1216" s="19">
        <v>5</v>
      </c>
      <c r="R1216" s="11">
        <v>282027.69</v>
      </c>
      <c r="S1216" s="11">
        <v>1</v>
      </c>
    </row>
    <row r="1217" spans="1:19" x14ac:dyDescent="0.25">
      <c r="A1217" s="1">
        <v>1215</v>
      </c>
      <c r="B1217" s="10">
        <v>77241</v>
      </c>
      <c r="C1217" s="1" t="s">
        <v>7527</v>
      </c>
      <c r="D1217" s="1" t="s">
        <v>7528</v>
      </c>
      <c r="E1217" s="1" t="s">
        <v>46</v>
      </c>
      <c r="F1217" s="1" t="s">
        <v>15</v>
      </c>
      <c r="G1217" s="10">
        <v>75000</v>
      </c>
      <c r="H1217" s="1" t="s">
        <v>7529</v>
      </c>
      <c r="I1217" s="10">
        <v>2864</v>
      </c>
      <c r="J1217" s="1" t="s">
        <v>7530</v>
      </c>
      <c r="K1217" s="1" t="s">
        <v>7531</v>
      </c>
      <c r="L1217" s="1" t="s">
        <v>7532</v>
      </c>
      <c r="M1217" s="1" t="s">
        <v>7533</v>
      </c>
      <c r="N1217" s="10">
        <v>16</v>
      </c>
      <c r="O1217" s="10">
        <v>13</v>
      </c>
      <c r="P1217" s="10">
        <v>1</v>
      </c>
      <c r="Q1217" s="19">
        <v>9</v>
      </c>
      <c r="R1217" s="11">
        <v>77241</v>
      </c>
      <c r="S1217" s="11">
        <v>0</v>
      </c>
    </row>
    <row r="1218" spans="1:19" x14ac:dyDescent="0.25">
      <c r="A1218" s="1">
        <v>1216</v>
      </c>
      <c r="B1218" s="10">
        <v>49429</v>
      </c>
      <c r="C1218" s="1" t="s">
        <v>7534</v>
      </c>
      <c r="D1218" s="1" t="s">
        <v>7535</v>
      </c>
      <c r="E1218" s="1" t="s">
        <v>1005</v>
      </c>
      <c r="F1218" s="1" t="s">
        <v>75</v>
      </c>
      <c r="G1218" s="10">
        <v>12000</v>
      </c>
      <c r="H1218" s="1" t="s">
        <v>92</v>
      </c>
      <c r="I1218" s="10">
        <v>2864</v>
      </c>
      <c r="J1218" s="1" t="s">
        <v>7536</v>
      </c>
      <c r="K1218" s="1" t="s">
        <v>7537</v>
      </c>
      <c r="L1218" s="1" t="s">
        <v>7538</v>
      </c>
      <c r="M1218" s="1" t="s">
        <v>7539</v>
      </c>
      <c r="N1218" s="10">
        <v>9</v>
      </c>
      <c r="O1218" s="10">
        <v>15</v>
      </c>
      <c r="P1218" s="10">
        <v>8</v>
      </c>
      <c r="Q1218" s="19">
        <v>6</v>
      </c>
      <c r="R1218" s="11">
        <v>62280.54</v>
      </c>
      <c r="S1218" s="11">
        <v>1</v>
      </c>
    </row>
    <row r="1219" spans="1:19" x14ac:dyDescent="0.25">
      <c r="A1219" s="1">
        <v>1217</v>
      </c>
      <c r="B1219" s="10">
        <v>115685</v>
      </c>
      <c r="C1219" s="1" t="s">
        <v>7540</v>
      </c>
      <c r="D1219" s="1" t="s">
        <v>7541</v>
      </c>
      <c r="E1219" s="1" t="s">
        <v>14</v>
      </c>
      <c r="F1219" s="1" t="s">
        <v>15</v>
      </c>
      <c r="G1219" s="10">
        <v>10000</v>
      </c>
      <c r="H1219" s="1" t="s">
        <v>1044</v>
      </c>
      <c r="I1219" s="10">
        <v>2858</v>
      </c>
      <c r="J1219" s="1" t="s">
        <v>7542</v>
      </c>
      <c r="K1219" s="1" t="s">
        <v>7543</v>
      </c>
      <c r="L1219" s="1" t="s">
        <v>7544</v>
      </c>
      <c r="M1219" s="1" t="s">
        <v>7545</v>
      </c>
      <c r="N1219" s="10">
        <v>4</v>
      </c>
      <c r="O1219" s="10">
        <v>35</v>
      </c>
      <c r="P1219" s="10">
        <v>3</v>
      </c>
      <c r="Q1219" s="19">
        <v>9</v>
      </c>
      <c r="R1219" s="11">
        <v>115685</v>
      </c>
      <c r="S1219" s="11">
        <v>0</v>
      </c>
    </row>
    <row r="1220" spans="1:19" x14ac:dyDescent="0.25">
      <c r="A1220" s="1">
        <v>1218</v>
      </c>
      <c r="B1220" s="10">
        <v>120766</v>
      </c>
      <c r="C1220" s="1" t="s">
        <v>7546</v>
      </c>
      <c r="D1220" s="1" t="s">
        <v>7547</v>
      </c>
      <c r="E1220" s="1" t="s">
        <v>23</v>
      </c>
      <c r="F1220" s="1" t="s">
        <v>15</v>
      </c>
      <c r="G1220" s="10">
        <v>15000</v>
      </c>
      <c r="H1220" s="1" t="s">
        <v>7548</v>
      </c>
      <c r="I1220" s="10">
        <v>2857</v>
      </c>
      <c r="J1220" s="1" t="s">
        <v>7549</v>
      </c>
      <c r="K1220" s="1" t="s">
        <v>7550</v>
      </c>
      <c r="L1220" s="1" t="s">
        <v>7551</v>
      </c>
      <c r="M1220" s="1" t="s">
        <v>7552</v>
      </c>
      <c r="N1220" s="10">
        <v>11</v>
      </c>
      <c r="O1220" s="10">
        <v>40</v>
      </c>
      <c r="P1220" s="10">
        <v>5</v>
      </c>
      <c r="Q1220" s="19">
        <v>9</v>
      </c>
      <c r="R1220" s="11">
        <v>120766</v>
      </c>
      <c r="S1220" s="11">
        <v>0</v>
      </c>
    </row>
    <row r="1221" spans="1:19" x14ac:dyDescent="0.25">
      <c r="A1221" s="1">
        <v>1219</v>
      </c>
      <c r="B1221" s="10">
        <v>325215</v>
      </c>
      <c r="C1221" s="1" t="s">
        <v>7553</v>
      </c>
      <c r="D1221" s="1" t="s">
        <v>985</v>
      </c>
      <c r="E1221" s="1" t="s">
        <v>665</v>
      </c>
      <c r="F1221" s="1" t="s">
        <v>15</v>
      </c>
      <c r="G1221" s="10">
        <v>75000</v>
      </c>
      <c r="H1221" s="1" t="s">
        <v>986</v>
      </c>
      <c r="I1221" s="10">
        <v>2855</v>
      </c>
      <c r="J1221" s="1" t="s">
        <v>7554</v>
      </c>
      <c r="K1221" s="1" t="s">
        <v>7555</v>
      </c>
      <c r="L1221" s="1" t="s">
        <v>7556</v>
      </c>
      <c r="M1221" s="1" t="s">
        <v>7557</v>
      </c>
      <c r="N1221" s="10">
        <v>6</v>
      </c>
      <c r="O1221" s="10">
        <v>58</v>
      </c>
      <c r="P1221" s="10">
        <v>1</v>
      </c>
      <c r="Q1221" s="19">
        <v>9</v>
      </c>
      <c r="R1221" s="11">
        <v>325215</v>
      </c>
      <c r="S1221" s="11">
        <v>0</v>
      </c>
    </row>
    <row r="1222" spans="1:19" x14ac:dyDescent="0.25">
      <c r="A1222" s="1">
        <v>1220</v>
      </c>
      <c r="B1222" s="10">
        <v>635189</v>
      </c>
      <c r="C1222" s="1" t="s">
        <v>7558</v>
      </c>
      <c r="D1222" s="1" t="s">
        <v>7559</v>
      </c>
      <c r="E1222" s="1" t="s">
        <v>1255</v>
      </c>
      <c r="F1222" s="1" t="s">
        <v>15</v>
      </c>
      <c r="G1222" s="10">
        <v>250000</v>
      </c>
      <c r="H1222" s="1" t="s">
        <v>257</v>
      </c>
      <c r="I1222" s="10">
        <v>2855</v>
      </c>
      <c r="J1222" s="1" t="s">
        <v>7560</v>
      </c>
      <c r="K1222" s="1" t="s">
        <v>7561</v>
      </c>
      <c r="L1222" s="1" t="s">
        <v>7562</v>
      </c>
      <c r="M1222" s="1" t="s">
        <v>7563</v>
      </c>
      <c r="N1222" s="10">
        <v>10</v>
      </c>
      <c r="O1222" s="10">
        <v>60</v>
      </c>
      <c r="P1222" s="10">
        <v>5</v>
      </c>
      <c r="Q1222" s="19">
        <v>9</v>
      </c>
      <c r="R1222" s="11">
        <v>635189</v>
      </c>
      <c r="S1222" s="11">
        <v>0</v>
      </c>
    </row>
    <row r="1223" spans="1:19" x14ac:dyDescent="0.25">
      <c r="A1223" s="1">
        <v>1221</v>
      </c>
      <c r="B1223" s="10">
        <v>80369</v>
      </c>
      <c r="C1223" s="1" t="s">
        <v>7564</v>
      </c>
      <c r="D1223" s="1" t="s">
        <v>7565</v>
      </c>
      <c r="E1223" s="1" t="s">
        <v>665</v>
      </c>
      <c r="F1223" s="1" t="s">
        <v>15</v>
      </c>
      <c r="G1223" s="10">
        <v>10000</v>
      </c>
      <c r="H1223" s="1" t="s">
        <v>7566</v>
      </c>
      <c r="I1223" s="10">
        <v>2853</v>
      </c>
      <c r="J1223" s="1" t="s">
        <v>7567</v>
      </c>
      <c r="K1223" s="1" t="s">
        <v>7568</v>
      </c>
      <c r="L1223" s="1" t="s">
        <v>7569</v>
      </c>
      <c r="M1223" s="1" t="s">
        <v>7570</v>
      </c>
      <c r="N1223" s="10">
        <v>4</v>
      </c>
      <c r="O1223" s="10">
        <v>49</v>
      </c>
      <c r="P1223" s="10">
        <v>20</v>
      </c>
      <c r="Q1223" s="19">
        <v>9</v>
      </c>
      <c r="R1223" s="11">
        <v>80369</v>
      </c>
      <c r="S1223" s="11">
        <v>0</v>
      </c>
    </row>
    <row r="1224" spans="1:19" x14ac:dyDescent="0.25">
      <c r="A1224" s="1">
        <v>1222</v>
      </c>
      <c r="B1224" s="10">
        <v>172059</v>
      </c>
      <c r="C1224" s="1" t="s">
        <v>7571</v>
      </c>
      <c r="D1224" s="1" t="s">
        <v>7572</v>
      </c>
      <c r="E1224" s="1" t="s">
        <v>1057</v>
      </c>
      <c r="F1224" s="1" t="s">
        <v>15</v>
      </c>
      <c r="G1224" s="10">
        <v>29800</v>
      </c>
      <c r="H1224" s="1" t="s">
        <v>560</v>
      </c>
      <c r="I1224" s="10">
        <v>2848</v>
      </c>
      <c r="J1224" s="1" t="s">
        <v>7573</v>
      </c>
      <c r="K1224" s="1" t="s">
        <v>7574</v>
      </c>
      <c r="L1224" s="1" t="s">
        <v>7575</v>
      </c>
      <c r="M1224" s="1" t="s">
        <v>7576</v>
      </c>
      <c r="N1224" s="10">
        <v>15</v>
      </c>
      <c r="O1224" s="10">
        <v>49</v>
      </c>
      <c r="P1224" s="10">
        <v>35</v>
      </c>
      <c r="Q1224" s="19">
        <v>9</v>
      </c>
      <c r="R1224" s="11">
        <v>172059</v>
      </c>
      <c r="S1224" s="11">
        <v>0</v>
      </c>
    </row>
    <row r="1225" spans="1:19" x14ac:dyDescent="0.25">
      <c r="A1225" s="1">
        <v>1223</v>
      </c>
      <c r="B1225" s="10">
        <v>261424</v>
      </c>
      <c r="C1225" s="1" t="s">
        <v>7577</v>
      </c>
      <c r="D1225" s="1" t="s">
        <v>7578</v>
      </c>
      <c r="E1225" s="1" t="s">
        <v>470</v>
      </c>
      <c r="F1225" s="1" t="s">
        <v>15</v>
      </c>
      <c r="G1225" s="10">
        <v>200000</v>
      </c>
      <c r="H1225" s="1" t="s">
        <v>5344</v>
      </c>
      <c r="I1225" s="10">
        <v>2847</v>
      </c>
      <c r="J1225" s="1" t="s">
        <v>7579</v>
      </c>
      <c r="K1225" s="1" t="s">
        <v>7580</v>
      </c>
      <c r="L1225" s="1" t="s">
        <v>7581</v>
      </c>
      <c r="M1225" s="1" t="s">
        <v>7582</v>
      </c>
      <c r="N1225" s="10">
        <v>15</v>
      </c>
      <c r="O1225" s="10">
        <v>42</v>
      </c>
      <c r="P1225" s="10">
        <v>1</v>
      </c>
      <c r="Q1225" s="19">
        <v>9</v>
      </c>
      <c r="R1225" s="11">
        <v>261424</v>
      </c>
      <c r="S1225" s="11">
        <v>0</v>
      </c>
    </row>
    <row r="1226" spans="1:19" x14ac:dyDescent="0.25">
      <c r="A1226" s="1">
        <v>1224</v>
      </c>
      <c r="B1226" s="10">
        <v>167299</v>
      </c>
      <c r="C1226" s="1" t="s">
        <v>7583</v>
      </c>
      <c r="D1226" s="1" t="s">
        <v>7584</v>
      </c>
      <c r="E1226" s="1" t="s">
        <v>83</v>
      </c>
      <c r="F1226" s="1" t="s">
        <v>15</v>
      </c>
      <c r="G1226" s="10">
        <v>100000</v>
      </c>
      <c r="H1226" s="1" t="s">
        <v>47</v>
      </c>
      <c r="I1226" s="10">
        <v>2844</v>
      </c>
      <c r="J1226" s="1" t="s">
        <v>7585</v>
      </c>
      <c r="K1226" s="1" t="s">
        <v>7586</v>
      </c>
      <c r="L1226" s="1" t="s">
        <v>7587</v>
      </c>
      <c r="M1226" s="1" t="s">
        <v>7588</v>
      </c>
      <c r="N1226" s="10">
        <v>20</v>
      </c>
      <c r="O1226" s="10">
        <v>57</v>
      </c>
      <c r="P1226" s="10">
        <v>10</v>
      </c>
      <c r="Q1226" s="19">
        <v>9</v>
      </c>
      <c r="R1226" s="11">
        <v>167299</v>
      </c>
      <c r="S1226" s="11">
        <v>0</v>
      </c>
    </row>
    <row r="1227" spans="1:19" x14ac:dyDescent="0.25">
      <c r="A1227" s="1">
        <v>1225</v>
      </c>
      <c r="B1227" s="10">
        <v>70638</v>
      </c>
      <c r="C1227" s="1" t="s">
        <v>7589</v>
      </c>
      <c r="D1227" s="1" t="s">
        <v>7590</v>
      </c>
      <c r="E1227" s="1" t="s">
        <v>23</v>
      </c>
      <c r="F1227" s="1" t="s">
        <v>15</v>
      </c>
      <c r="G1227" s="10">
        <v>25000</v>
      </c>
      <c r="H1227" s="1" t="s">
        <v>7591</v>
      </c>
      <c r="I1227" s="10">
        <v>2840</v>
      </c>
      <c r="J1227" s="1" t="s">
        <v>7592</v>
      </c>
      <c r="K1227" s="1" t="s">
        <v>7593</v>
      </c>
      <c r="L1227" s="1" t="s">
        <v>7594</v>
      </c>
      <c r="M1227" s="1" t="s">
        <v>7595</v>
      </c>
      <c r="N1227" s="10">
        <v>13</v>
      </c>
      <c r="O1227" s="10">
        <v>14</v>
      </c>
      <c r="P1227" s="10">
        <v>20</v>
      </c>
      <c r="Q1227" s="19">
        <v>9</v>
      </c>
      <c r="R1227" s="11">
        <v>70638</v>
      </c>
      <c r="S1227" s="11">
        <v>0</v>
      </c>
    </row>
    <row r="1228" spans="1:19" x14ac:dyDescent="0.25">
      <c r="A1228" s="1">
        <v>1226</v>
      </c>
      <c r="B1228" s="10">
        <v>103770</v>
      </c>
      <c r="C1228" s="1" t="s">
        <v>7596</v>
      </c>
      <c r="D1228" s="1" t="s">
        <v>7597</v>
      </c>
      <c r="E1228" s="1" t="s">
        <v>46</v>
      </c>
      <c r="F1228" s="1" t="s">
        <v>945</v>
      </c>
      <c r="G1228" s="10">
        <v>100000</v>
      </c>
      <c r="H1228" s="1" t="s">
        <v>7598</v>
      </c>
      <c r="I1228" s="10">
        <v>2840</v>
      </c>
      <c r="J1228" s="1" t="s">
        <v>7599</v>
      </c>
      <c r="K1228" s="1" t="s">
        <v>7600</v>
      </c>
      <c r="L1228" s="1" t="s">
        <v>7601</v>
      </c>
      <c r="M1228" s="1" t="s">
        <v>7602</v>
      </c>
      <c r="N1228" s="10">
        <v>19</v>
      </c>
      <c r="O1228" s="10">
        <v>19</v>
      </c>
      <c r="P1228" s="10">
        <v>1.08</v>
      </c>
      <c r="Q1228" s="19">
        <v>5</v>
      </c>
      <c r="R1228" s="11">
        <v>113109.3</v>
      </c>
      <c r="S1228" s="11">
        <v>1</v>
      </c>
    </row>
    <row r="1229" spans="1:19" x14ac:dyDescent="0.25">
      <c r="A1229" s="1">
        <v>1227</v>
      </c>
      <c r="B1229" s="10">
        <v>61184</v>
      </c>
      <c r="C1229" s="1" t="s">
        <v>7603</v>
      </c>
      <c r="D1229" s="1" t="s">
        <v>7604</v>
      </c>
      <c r="E1229" s="1" t="s">
        <v>1005</v>
      </c>
      <c r="F1229" s="1" t="s">
        <v>15</v>
      </c>
      <c r="G1229" s="10">
        <v>5000</v>
      </c>
      <c r="H1229" s="1" t="s">
        <v>3577</v>
      </c>
      <c r="I1229" s="10">
        <v>2839</v>
      </c>
      <c r="J1229" s="1" t="s">
        <v>7605</v>
      </c>
      <c r="K1229" s="1" t="s">
        <v>7606</v>
      </c>
      <c r="L1229" s="1" t="s">
        <v>7607</v>
      </c>
      <c r="M1229" s="1" t="s">
        <v>7608</v>
      </c>
      <c r="N1229" s="10">
        <v>11</v>
      </c>
      <c r="O1229" s="10">
        <v>35</v>
      </c>
      <c r="P1229" s="10">
        <v>10</v>
      </c>
      <c r="Q1229" s="19">
        <v>9</v>
      </c>
      <c r="R1229" s="11">
        <v>61184</v>
      </c>
      <c r="S1229" s="11">
        <v>0</v>
      </c>
    </row>
    <row r="1230" spans="1:19" x14ac:dyDescent="0.25">
      <c r="A1230" s="1">
        <v>1228</v>
      </c>
      <c r="B1230" s="10">
        <v>801224</v>
      </c>
      <c r="C1230" s="1" t="s">
        <v>7609</v>
      </c>
      <c r="D1230" s="1" t="s">
        <v>7610</v>
      </c>
      <c r="E1230" s="1" t="s">
        <v>83</v>
      </c>
      <c r="F1230" s="1" t="s">
        <v>84</v>
      </c>
      <c r="G1230" s="10">
        <v>100000</v>
      </c>
      <c r="H1230" s="1" t="s">
        <v>271</v>
      </c>
      <c r="I1230" s="10">
        <v>2839</v>
      </c>
      <c r="J1230" s="1" t="s">
        <v>7611</v>
      </c>
      <c r="K1230" s="1" t="s">
        <v>7612</v>
      </c>
      <c r="L1230" s="1" t="s">
        <v>7613</v>
      </c>
      <c r="M1230" s="1" t="s">
        <v>7614</v>
      </c>
      <c r="N1230" s="10">
        <v>17</v>
      </c>
      <c r="O1230" s="10">
        <v>37</v>
      </c>
      <c r="P1230" s="10">
        <v>5</v>
      </c>
      <c r="Q1230" s="19">
        <v>2</v>
      </c>
      <c r="R1230" s="11">
        <v>592905.76</v>
      </c>
      <c r="S1230" s="11">
        <v>1</v>
      </c>
    </row>
    <row r="1231" spans="1:19" x14ac:dyDescent="0.25">
      <c r="A1231" s="1">
        <v>1229</v>
      </c>
      <c r="B1231" s="10">
        <v>96559</v>
      </c>
      <c r="C1231" s="1" t="s">
        <v>7615</v>
      </c>
      <c r="D1231" s="1" t="s">
        <v>7616</v>
      </c>
      <c r="E1231" s="1" t="s">
        <v>23</v>
      </c>
      <c r="F1231" s="1" t="s">
        <v>15</v>
      </c>
      <c r="G1231" s="10">
        <v>11000</v>
      </c>
      <c r="H1231" s="1" t="s">
        <v>560</v>
      </c>
      <c r="I1231" s="10">
        <v>2838</v>
      </c>
      <c r="J1231" s="1" t="s">
        <v>7617</v>
      </c>
      <c r="K1231" s="1" t="s">
        <v>7618</v>
      </c>
      <c r="L1231" s="1" t="s">
        <v>7619</v>
      </c>
      <c r="M1231" s="1" t="s">
        <v>7620</v>
      </c>
      <c r="N1231" s="10">
        <v>12</v>
      </c>
      <c r="O1231" s="10">
        <v>11</v>
      </c>
      <c r="P1231" s="10">
        <v>1</v>
      </c>
      <c r="Q1231" s="19">
        <v>9</v>
      </c>
      <c r="R1231" s="11">
        <v>96559</v>
      </c>
      <c r="S1231" s="11">
        <v>0</v>
      </c>
    </row>
    <row r="1232" spans="1:19" x14ac:dyDescent="0.25">
      <c r="A1232" s="1">
        <v>1230</v>
      </c>
      <c r="B1232" s="10">
        <v>72375</v>
      </c>
      <c r="C1232" s="1" t="s">
        <v>7621</v>
      </c>
      <c r="D1232" s="1" t="s">
        <v>7622</v>
      </c>
      <c r="E1232" s="1" t="s">
        <v>46</v>
      </c>
      <c r="F1232" s="1" t="s">
        <v>15</v>
      </c>
      <c r="G1232" s="10">
        <v>15000</v>
      </c>
      <c r="H1232" s="1" t="s">
        <v>7623</v>
      </c>
      <c r="I1232" s="10">
        <v>2838</v>
      </c>
      <c r="J1232" s="1" t="s">
        <v>7624</v>
      </c>
      <c r="K1232" s="1" t="s">
        <v>7625</v>
      </c>
      <c r="L1232" s="1" t="s">
        <v>7626</v>
      </c>
      <c r="M1232" s="1" t="s">
        <v>7627</v>
      </c>
      <c r="N1232" s="10">
        <v>16</v>
      </c>
      <c r="O1232" s="10">
        <v>32</v>
      </c>
      <c r="P1232" s="10">
        <v>1</v>
      </c>
      <c r="Q1232" s="19">
        <v>9</v>
      </c>
      <c r="R1232" s="11">
        <v>72375</v>
      </c>
      <c r="S1232" s="11">
        <v>0</v>
      </c>
    </row>
    <row r="1233" spans="1:19" x14ac:dyDescent="0.25">
      <c r="A1233" s="1">
        <v>1231</v>
      </c>
      <c r="B1233" s="10">
        <v>92073</v>
      </c>
      <c r="C1233" s="1" t="s">
        <v>7628</v>
      </c>
      <c r="D1233" s="1" t="s">
        <v>7629</v>
      </c>
      <c r="E1233" s="1" t="s">
        <v>23</v>
      </c>
      <c r="F1233" s="1" t="s">
        <v>15</v>
      </c>
      <c r="G1233" s="10">
        <v>7500</v>
      </c>
      <c r="H1233" s="1" t="s">
        <v>68</v>
      </c>
      <c r="I1233" s="10">
        <v>2837</v>
      </c>
      <c r="J1233" s="1" t="s">
        <v>7630</v>
      </c>
      <c r="K1233" s="1" t="s">
        <v>7631</v>
      </c>
      <c r="L1233" s="1" t="s">
        <v>7632</v>
      </c>
      <c r="M1233" s="1" t="s">
        <v>7633</v>
      </c>
      <c r="N1233" s="10">
        <v>18</v>
      </c>
      <c r="O1233" s="10">
        <v>34</v>
      </c>
      <c r="P1233" s="10">
        <v>1</v>
      </c>
      <c r="Q1233" s="19">
        <v>9</v>
      </c>
      <c r="R1233" s="11">
        <v>92073</v>
      </c>
      <c r="S1233" s="11">
        <v>0</v>
      </c>
    </row>
    <row r="1234" spans="1:19" x14ac:dyDescent="0.25">
      <c r="A1234" s="1">
        <v>1232</v>
      </c>
      <c r="B1234" s="10">
        <v>139358</v>
      </c>
      <c r="C1234" s="1" t="s">
        <v>7634</v>
      </c>
      <c r="D1234" s="1" t="s">
        <v>7635</v>
      </c>
      <c r="E1234" s="1" t="s">
        <v>14</v>
      </c>
      <c r="F1234" s="1" t="s">
        <v>15</v>
      </c>
      <c r="G1234" s="10">
        <v>15000</v>
      </c>
      <c r="H1234" s="1" t="s">
        <v>3245</v>
      </c>
      <c r="I1234" s="10">
        <v>2836</v>
      </c>
      <c r="J1234" s="1" t="s">
        <v>7636</v>
      </c>
      <c r="K1234" s="1" t="s">
        <v>7637</v>
      </c>
      <c r="L1234" s="1" t="s">
        <v>7638</v>
      </c>
      <c r="M1234" s="1" t="s">
        <v>7639</v>
      </c>
      <c r="N1234" s="10">
        <v>6</v>
      </c>
      <c r="O1234" s="10">
        <v>43</v>
      </c>
      <c r="P1234" s="10">
        <v>8</v>
      </c>
      <c r="Q1234" s="19">
        <v>9</v>
      </c>
      <c r="R1234" s="11">
        <v>139358</v>
      </c>
      <c r="S1234" s="11">
        <v>0</v>
      </c>
    </row>
    <row r="1235" spans="1:19" x14ac:dyDescent="0.25">
      <c r="A1235" s="1">
        <v>1233</v>
      </c>
      <c r="B1235" s="10">
        <v>1688094</v>
      </c>
      <c r="C1235" s="1" t="s">
        <v>7640</v>
      </c>
      <c r="D1235" s="1" t="s">
        <v>7641</v>
      </c>
      <c r="E1235" s="1" t="s">
        <v>1909</v>
      </c>
      <c r="F1235" s="1" t="s">
        <v>2288</v>
      </c>
      <c r="G1235" s="10">
        <v>170000</v>
      </c>
      <c r="H1235" s="1" t="s">
        <v>1256</v>
      </c>
      <c r="I1235" s="10">
        <v>2836</v>
      </c>
      <c r="J1235" s="1" t="s">
        <v>7642</v>
      </c>
      <c r="K1235" s="1" t="s">
        <v>7643</v>
      </c>
      <c r="L1235" s="1" t="s">
        <v>7644</v>
      </c>
      <c r="M1235" s="1" t="s">
        <v>7645</v>
      </c>
      <c r="N1235" s="10">
        <v>19</v>
      </c>
      <c r="O1235" s="10">
        <v>23</v>
      </c>
      <c r="P1235" s="10">
        <v>2</v>
      </c>
      <c r="Q1235" s="19">
        <v>8</v>
      </c>
      <c r="R1235" s="11">
        <v>185690.34</v>
      </c>
      <c r="S1235" s="11">
        <v>1</v>
      </c>
    </row>
    <row r="1236" spans="1:19" x14ac:dyDescent="0.25">
      <c r="A1236" s="1">
        <v>1234</v>
      </c>
      <c r="B1236" s="10">
        <v>156759</v>
      </c>
      <c r="C1236" s="1" t="s">
        <v>7646</v>
      </c>
      <c r="D1236" s="1" t="s">
        <v>7647</v>
      </c>
      <c r="E1236" s="1" t="s">
        <v>534</v>
      </c>
      <c r="F1236" s="1" t="s">
        <v>15</v>
      </c>
      <c r="G1236" s="10">
        <v>5000</v>
      </c>
      <c r="H1236" s="1" t="s">
        <v>257</v>
      </c>
      <c r="I1236" s="10">
        <v>2833</v>
      </c>
      <c r="J1236" s="1" t="s">
        <v>7648</v>
      </c>
      <c r="K1236" s="1" t="s">
        <v>7649</v>
      </c>
      <c r="L1236" s="1" t="s">
        <v>7650</v>
      </c>
      <c r="M1236" s="1" t="s">
        <v>7651</v>
      </c>
      <c r="N1236" s="10">
        <v>7</v>
      </c>
      <c r="O1236" s="10">
        <v>54</v>
      </c>
      <c r="P1236" s="10">
        <v>30</v>
      </c>
      <c r="Q1236" s="19">
        <v>9</v>
      </c>
      <c r="R1236" s="11">
        <v>156759</v>
      </c>
      <c r="S1236" s="11">
        <v>0</v>
      </c>
    </row>
    <row r="1237" spans="1:19" x14ac:dyDescent="0.25">
      <c r="A1237" s="1">
        <v>1235</v>
      </c>
      <c r="B1237" s="10">
        <v>65783</v>
      </c>
      <c r="C1237" s="1" t="s">
        <v>7652</v>
      </c>
      <c r="D1237" s="1" t="s">
        <v>7653</v>
      </c>
      <c r="E1237" s="1" t="s">
        <v>1071</v>
      </c>
      <c r="F1237" s="1" t="s">
        <v>15</v>
      </c>
      <c r="G1237" s="10">
        <v>45100</v>
      </c>
      <c r="H1237" s="1" t="s">
        <v>720</v>
      </c>
      <c r="I1237" s="10">
        <v>2828</v>
      </c>
      <c r="J1237" s="1" t="s">
        <v>7654</v>
      </c>
      <c r="K1237" s="1" t="s">
        <v>7655</v>
      </c>
      <c r="L1237" s="1" t="s">
        <v>7653</v>
      </c>
      <c r="M1237" s="1" t="s">
        <v>7656</v>
      </c>
      <c r="N1237" s="10">
        <v>8</v>
      </c>
      <c r="O1237" s="10">
        <v>15</v>
      </c>
      <c r="P1237" s="10">
        <v>10</v>
      </c>
      <c r="Q1237" s="19">
        <v>9</v>
      </c>
      <c r="R1237" s="11">
        <v>65783</v>
      </c>
      <c r="S1237" s="11">
        <v>0</v>
      </c>
    </row>
    <row r="1238" spans="1:19" x14ac:dyDescent="0.25">
      <c r="A1238" s="1">
        <v>1236</v>
      </c>
      <c r="B1238" s="10">
        <v>99161</v>
      </c>
      <c r="C1238" s="1" t="s">
        <v>7657</v>
      </c>
      <c r="D1238" s="1" t="s">
        <v>7658</v>
      </c>
      <c r="E1238" s="1" t="s">
        <v>534</v>
      </c>
      <c r="F1238" s="1" t="s">
        <v>15</v>
      </c>
      <c r="G1238" s="10">
        <v>40000</v>
      </c>
      <c r="H1238" s="1" t="s">
        <v>7659</v>
      </c>
      <c r="I1238" s="10">
        <v>2824</v>
      </c>
      <c r="J1238" s="1" t="s">
        <v>7660</v>
      </c>
      <c r="K1238" s="1" t="s">
        <v>7661</v>
      </c>
      <c r="L1238" s="1" t="s">
        <v>7662</v>
      </c>
      <c r="M1238" s="1" t="s">
        <v>7663</v>
      </c>
      <c r="N1238" s="10">
        <v>9</v>
      </c>
      <c r="O1238" s="10">
        <v>53</v>
      </c>
      <c r="P1238" s="10">
        <v>5</v>
      </c>
      <c r="Q1238" s="19">
        <v>9</v>
      </c>
      <c r="R1238" s="11">
        <v>99161</v>
      </c>
      <c r="S1238" s="11">
        <v>0</v>
      </c>
    </row>
    <row r="1239" spans="1:19" x14ac:dyDescent="0.25">
      <c r="A1239" s="1">
        <v>1237</v>
      </c>
      <c r="B1239" s="10">
        <v>266084</v>
      </c>
      <c r="C1239" s="1" t="s">
        <v>7664</v>
      </c>
      <c r="D1239" s="1" t="s">
        <v>6126</v>
      </c>
      <c r="E1239" s="1" t="s">
        <v>14</v>
      </c>
      <c r="F1239" s="1" t="s">
        <v>15</v>
      </c>
      <c r="G1239" s="10">
        <v>40000</v>
      </c>
      <c r="H1239" s="1" t="s">
        <v>6127</v>
      </c>
      <c r="I1239" s="10">
        <v>2819</v>
      </c>
      <c r="J1239" s="1" t="s">
        <v>7665</v>
      </c>
      <c r="K1239" s="1" t="s">
        <v>7666</v>
      </c>
      <c r="L1239" s="1" t="s">
        <v>7667</v>
      </c>
      <c r="M1239" s="1" t="s">
        <v>7668</v>
      </c>
      <c r="N1239" s="10">
        <v>20</v>
      </c>
      <c r="O1239" s="10">
        <v>45</v>
      </c>
      <c r="P1239" s="10">
        <v>10</v>
      </c>
      <c r="Q1239" s="19">
        <v>9</v>
      </c>
      <c r="R1239" s="11">
        <v>266084</v>
      </c>
      <c r="S1239" s="11">
        <v>0</v>
      </c>
    </row>
    <row r="1240" spans="1:19" x14ac:dyDescent="0.25">
      <c r="A1240" s="1">
        <v>1238</v>
      </c>
      <c r="B1240" s="10">
        <v>41191</v>
      </c>
      <c r="C1240" s="1" t="s">
        <v>7669</v>
      </c>
      <c r="D1240" s="1" t="s">
        <v>7670</v>
      </c>
      <c r="E1240" s="1" t="s">
        <v>2062</v>
      </c>
      <c r="F1240" s="1" t="s">
        <v>15</v>
      </c>
      <c r="G1240" s="10">
        <v>25000</v>
      </c>
      <c r="H1240" s="1" t="s">
        <v>278</v>
      </c>
      <c r="I1240" s="10">
        <v>2817</v>
      </c>
      <c r="J1240" s="1" t="s">
        <v>7671</v>
      </c>
      <c r="K1240" s="1" t="s">
        <v>7672</v>
      </c>
      <c r="L1240" s="1" t="s">
        <v>7673</v>
      </c>
      <c r="M1240" s="1" t="s">
        <v>7674</v>
      </c>
      <c r="N1240" s="10">
        <v>17</v>
      </c>
      <c r="O1240" s="10">
        <v>8</v>
      </c>
      <c r="P1240" s="10">
        <v>1</v>
      </c>
      <c r="Q1240" s="19">
        <v>9</v>
      </c>
      <c r="R1240" s="11">
        <v>41191</v>
      </c>
      <c r="S1240" s="11">
        <v>0</v>
      </c>
    </row>
    <row r="1241" spans="1:19" x14ac:dyDescent="0.25">
      <c r="A1241" s="1">
        <v>1239</v>
      </c>
      <c r="B1241" s="10">
        <v>365662</v>
      </c>
      <c r="C1241" s="1" t="s">
        <v>7675</v>
      </c>
      <c r="D1241" s="1" t="s">
        <v>7676</v>
      </c>
      <c r="E1241" s="1" t="s">
        <v>83</v>
      </c>
      <c r="F1241" s="1" t="s">
        <v>15</v>
      </c>
      <c r="G1241" s="10">
        <v>50000</v>
      </c>
      <c r="H1241" s="1" t="s">
        <v>122</v>
      </c>
      <c r="I1241" s="10">
        <v>2816</v>
      </c>
      <c r="J1241" s="1" t="s">
        <v>7677</v>
      </c>
      <c r="K1241" s="1" t="s">
        <v>7678</v>
      </c>
      <c r="L1241" s="1" t="s">
        <v>7679</v>
      </c>
      <c r="M1241" s="1" t="s">
        <v>7680</v>
      </c>
      <c r="N1241" s="10">
        <v>16</v>
      </c>
      <c r="O1241" s="10">
        <v>34</v>
      </c>
      <c r="P1241" s="10">
        <v>1</v>
      </c>
      <c r="Q1241" s="19">
        <v>9</v>
      </c>
      <c r="R1241" s="11">
        <v>365662</v>
      </c>
      <c r="S1241" s="11">
        <v>0</v>
      </c>
    </row>
    <row r="1242" spans="1:19" x14ac:dyDescent="0.25">
      <c r="A1242" s="1">
        <v>1240</v>
      </c>
      <c r="B1242" s="10">
        <v>189714</v>
      </c>
      <c r="C1242" s="1" t="s">
        <v>7681</v>
      </c>
      <c r="D1242" s="1" t="s">
        <v>6152</v>
      </c>
      <c r="E1242" s="1" t="s">
        <v>14</v>
      </c>
      <c r="F1242" s="1" t="s">
        <v>15</v>
      </c>
      <c r="G1242" s="10">
        <v>30000</v>
      </c>
      <c r="H1242" s="1" t="s">
        <v>7682</v>
      </c>
      <c r="I1242" s="10">
        <v>2814</v>
      </c>
      <c r="J1242" s="1" t="s">
        <v>7683</v>
      </c>
      <c r="K1242" s="1" t="s">
        <v>7684</v>
      </c>
      <c r="L1242" s="1" t="s">
        <v>7685</v>
      </c>
      <c r="M1242" s="1" t="s">
        <v>7686</v>
      </c>
      <c r="N1242" s="10">
        <v>3</v>
      </c>
      <c r="O1242" s="10">
        <v>10</v>
      </c>
      <c r="P1242" s="10">
        <v>5</v>
      </c>
      <c r="Q1242" s="19">
        <v>9</v>
      </c>
      <c r="R1242" s="11">
        <v>189714</v>
      </c>
      <c r="S1242" s="11">
        <v>0</v>
      </c>
    </row>
    <row r="1243" spans="1:19" x14ac:dyDescent="0.25">
      <c r="A1243" s="1">
        <v>1241</v>
      </c>
      <c r="B1243" s="10">
        <v>64069</v>
      </c>
      <c r="C1243" s="1" t="s">
        <v>7687</v>
      </c>
      <c r="D1243" s="1" t="s">
        <v>1839</v>
      </c>
      <c r="E1243" s="1" t="s">
        <v>665</v>
      </c>
      <c r="F1243" s="1" t="s">
        <v>15</v>
      </c>
      <c r="G1243" s="10">
        <v>10000</v>
      </c>
      <c r="H1243" s="1" t="s">
        <v>47</v>
      </c>
      <c r="I1243" s="10">
        <v>2813</v>
      </c>
      <c r="J1243" s="1" t="s">
        <v>7688</v>
      </c>
      <c r="K1243" s="1" t="s">
        <v>7689</v>
      </c>
      <c r="L1243" s="1" t="s">
        <v>7690</v>
      </c>
      <c r="M1243" s="1" t="s">
        <v>7691</v>
      </c>
      <c r="N1243" s="10">
        <v>13</v>
      </c>
      <c r="O1243" s="10">
        <v>34</v>
      </c>
      <c r="P1243" s="10">
        <v>1</v>
      </c>
      <c r="Q1243" s="19">
        <v>9</v>
      </c>
      <c r="R1243" s="11">
        <v>64069</v>
      </c>
      <c r="S1243" s="11">
        <v>0</v>
      </c>
    </row>
    <row r="1244" spans="1:19" x14ac:dyDescent="0.25">
      <c r="A1244" s="1">
        <v>1242</v>
      </c>
      <c r="B1244" s="10">
        <v>113017</v>
      </c>
      <c r="C1244" s="1" t="s">
        <v>7692</v>
      </c>
      <c r="D1244" s="1" t="s">
        <v>7693</v>
      </c>
      <c r="E1244" s="1" t="s">
        <v>298</v>
      </c>
      <c r="F1244" s="1" t="s">
        <v>15</v>
      </c>
      <c r="G1244" s="10">
        <v>70000</v>
      </c>
      <c r="H1244" s="1" t="s">
        <v>47</v>
      </c>
      <c r="I1244" s="10">
        <v>2813</v>
      </c>
      <c r="J1244" s="1" t="s">
        <v>7694</v>
      </c>
      <c r="K1244" s="1" t="s">
        <v>7695</v>
      </c>
      <c r="L1244" s="1" t="s">
        <v>7696</v>
      </c>
      <c r="M1244" s="1" t="s">
        <v>7697</v>
      </c>
      <c r="N1244" s="10">
        <v>30</v>
      </c>
      <c r="O1244" s="10">
        <v>48</v>
      </c>
      <c r="P1244" s="10">
        <v>1</v>
      </c>
      <c r="Q1244" s="19">
        <v>9</v>
      </c>
      <c r="R1244" s="11">
        <v>113017</v>
      </c>
      <c r="S1244" s="11">
        <v>0</v>
      </c>
    </row>
    <row r="1245" spans="1:19" x14ac:dyDescent="0.25">
      <c r="A1245" s="1">
        <v>1243</v>
      </c>
      <c r="B1245" s="10">
        <v>226425</v>
      </c>
      <c r="C1245" s="1" t="s">
        <v>7698</v>
      </c>
      <c r="D1245" s="1" t="s">
        <v>7699</v>
      </c>
      <c r="E1245" s="1" t="s">
        <v>847</v>
      </c>
      <c r="F1245" s="1" t="s">
        <v>15</v>
      </c>
      <c r="G1245" s="10">
        <v>80000</v>
      </c>
      <c r="H1245" s="1" t="s">
        <v>257</v>
      </c>
      <c r="I1245" s="10">
        <v>2811</v>
      </c>
      <c r="J1245" s="1" t="s">
        <v>7700</v>
      </c>
      <c r="K1245" s="1" t="s">
        <v>7701</v>
      </c>
      <c r="L1245" s="1" t="s">
        <v>7702</v>
      </c>
      <c r="M1245" s="1" t="s">
        <v>7703</v>
      </c>
      <c r="N1245" s="10">
        <v>9</v>
      </c>
      <c r="O1245" s="10">
        <v>12</v>
      </c>
      <c r="P1245" s="10">
        <v>10</v>
      </c>
      <c r="Q1245" s="19">
        <v>9</v>
      </c>
      <c r="R1245" s="11">
        <v>226425</v>
      </c>
      <c r="S1245" s="11">
        <v>0</v>
      </c>
    </row>
    <row r="1246" spans="1:19" x14ac:dyDescent="0.25">
      <c r="A1246" s="1">
        <v>1244</v>
      </c>
      <c r="B1246" s="10">
        <v>380554</v>
      </c>
      <c r="C1246" s="1" t="s">
        <v>7704</v>
      </c>
      <c r="D1246" s="1" t="s">
        <v>2781</v>
      </c>
      <c r="E1246" s="1" t="s">
        <v>14</v>
      </c>
      <c r="F1246" s="1" t="s">
        <v>15</v>
      </c>
      <c r="G1246" s="10">
        <v>50000</v>
      </c>
      <c r="H1246" s="1" t="s">
        <v>2782</v>
      </c>
      <c r="I1246" s="10">
        <v>2810</v>
      </c>
      <c r="J1246" s="1" t="s">
        <v>7705</v>
      </c>
      <c r="K1246" s="1" t="s">
        <v>7706</v>
      </c>
      <c r="L1246" s="1" t="s">
        <v>7707</v>
      </c>
      <c r="M1246" s="1" t="s">
        <v>7708</v>
      </c>
      <c r="N1246" s="10">
        <v>7</v>
      </c>
      <c r="O1246" s="10">
        <v>42</v>
      </c>
      <c r="P1246" s="10">
        <v>1</v>
      </c>
      <c r="Q1246" s="19">
        <v>9</v>
      </c>
      <c r="R1246" s="11">
        <v>380554</v>
      </c>
      <c r="S1246" s="11">
        <v>0</v>
      </c>
    </row>
    <row r="1247" spans="1:19" x14ac:dyDescent="0.25">
      <c r="A1247" s="1">
        <v>1245</v>
      </c>
      <c r="B1247" s="10">
        <v>97325</v>
      </c>
      <c r="C1247" s="1" t="s">
        <v>7709</v>
      </c>
      <c r="D1247" s="1" t="s">
        <v>7710</v>
      </c>
      <c r="E1247" s="1" t="s">
        <v>46</v>
      </c>
      <c r="F1247" s="1" t="s">
        <v>15</v>
      </c>
      <c r="G1247" s="10">
        <v>80000</v>
      </c>
      <c r="H1247" s="1" t="s">
        <v>5175</v>
      </c>
      <c r="I1247" s="10">
        <v>2802</v>
      </c>
      <c r="J1247" s="1" t="s">
        <v>7711</v>
      </c>
      <c r="K1247" s="1" t="s">
        <v>7712</v>
      </c>
      <c r="L1247" s="1" t="s">
        <v>7713</v>
      </c>
      <c r="M1247" s="1" t="s">
        <v>7714</v>
      </c>
      <c r="N1247" s="10">
        <v>14</v>
      </c>
      <c r="O1247" s="10">
        <v>54</v>
      </c>
      <c r="P1247" s="10">
        <v>5</v>
      </c>
      <c r="Q1247" s="19">
        <v>9</v>
      </c>
      <c r="R1247" s="11">
        <v>97325</v>
      </c>
      <c r="S1247" s="11">
        <v>0</v>
      </c>
    </row>
    <row r="1248" spans="1:19" x14ac:dyDescent="0.25">
      <c r="A1248" s="1">
        <v>1246</v>
      </c>
      <c r="B1248" s="10">
        <v>274352</v>
      </c>
      <c r="C1248" s="1" t="s">
        <v>7715</v>
      </c>
      <c r="D1248" s="1" t="s">
        <v>7716</v>
      </c>
      <c r="E1248" s="1" t="s">
        <v>581</v>
      </c>
      <c r="F1248" s="1" t="s">
        <v>15</v>
      </c>
      <c r="G1248" s="10">
        <v>25000</v>
      </c>
      <c r="H1248" s="1" t="s">
        <v>250</v>
      </c>
      <c r="I1248" s="10">
        <v>2802</v>
      </c>
      <c r="J1248" s="1" t="s">
        <v>7717</v>
      </c>
      <c r="K1248" s="1" t="s">
        <v>7718</v>
      </c>
      <c r="L1248" s="1" t="s">
        <v>7719</v>
      </c>
      <c r="M1248" s="1" t="s">
        <v>7720</v>
      </c>
      <c r="N1248" s="10">
        <v>9</v>
      </c>
      <c r="O1248" s="10">
        <v>49</v>
      </c>
      <c r="P1248" s="10">
        <v>10</v>
      </c>
      <c r="Q1248" s="19">
        <v>9</v>
      </c>
      <c r="R1248" s="11">
        <v>274352</v>
      </c>
      <c r="S1248" s="11">
        <v>0</v>
      </c>
    </row>
    <row r="1249" spans="1:19" x14ac:dyDescent="0.25">
      <c r="A1249" s="1">
        <v>1247</v>
      </c>
      <c r="B1249" s="10">
        <v>53136</v>
      </c>
      <c r="C1249" s="1" t="s">
        <v>7721</v>
      </c>
      <c r="D1249" s="1" t="s">
        <v>7722</v>
      </c>
      <c r="E1249" s="1" t="s">
        <v>7221</v>
      </c>
      <c r="F1249" s="1" t="s">
        <v>15</v>
      </c>
      <c r="G1249" s="10">
        <v>5000</v>
      </c>
      <c r="H1249" s="1" t="s">
        <v>7723</v>
      </c>
      <c r="I1249" s="10">
        <v>2801</v>
      </c>
      <c r="J1249" s="1" t="s">
        <v>7724</v>
      </c>
      <c r="K1249" s="1" t="s">
        <v>7725</v>
      </c>
      <c r="L1249" s="1" t="s">
        <v>7726</v>
      </c>
      <c r="M1249" s="1" t="s">
        <v>7727</v>
      </c>
      <c r="N1249" s="10">
        <v>24</v>
      </c>
      <c r="O1249" s="10">
        <v>30</v>
      </c>
      <c r="P1249" s="10">
        <v>5</v>
      </c>
      <c r="Q1249" s="19">
        <v>9</v>
      </c>
      <c r="R1249" s="11">
        <v>53136</v>
      </c>
      <c r="S1249" s="11">
        <v>0</v>
      </c>
    </row>
    <row r="1250" spans="1:19" x14ac:dyDescent="0.25">
      <c r="A1250" s="1">
        <v>1248</v>
      </c>
      <c r="B1250" s="10">
        <v>51953</v>
      </c>
      <c r="C1250" s="1" t="s">
        <v>7728</v>
      </c>
      <c r="D1250" s="1" t="s">
        <v>7729</v>
      </c>
      <c r="E1250" s="1" t="s">
        <v>46</v>
      </c>
      <c r="F1250" s="1" t="s">
        <v>15</v>
      </c>
      <c r="G1250" s="10">
        <v>26000</v>
      </c>
      <c r="H1250" s="1" t="s">
        <v>5545</v>
      </c>
      <c r="I1250" s="10">
        <v>2801</v>
      </c>
      <c r="J1250" s="1" t="s">
        <v>7730</v>
      </c>
      <c r="K1250" s="1" t="s">
        <v>7731</v>
      </c>
      <c r="L1250" s="1" t="s">
        <v>7732</v>
      </c>
      <c r="M1250" s="1" t="s">
        <v>7733</v>
      </c>
      <c r="N1250" s="10">
        <v>19</v>
      </c>
      <c r="O1250" s="10">
        <v>55</v>
      </c>
      <c r="P1250" s="10">
        <v>5</v>
      </c>
      <c r="Q1250" s="19">
        <v>9</v>
      </c>
      <c r="R1250" s="11">
        <v>51953</v>
      </c>
      <c r="S1250" s="11">
        <v>0</v>
      </c>
    </row>
    <row r="1251" spans="1:19" x14ac:dyDescent="0.25">
      <c r="A1251" s="1">
        <v>1249</v>
      </c>
      <c r="B1251" s="10">
        <v>97626</v>
      </c>
      <c r="C1251" s="1" t="s">
        <v>7734</v>
      </c>
      <c r="D1251" s="1" t="s">
        <v>7735</v>
      </c>
      <c r="E1251" s="1" t="s">
        <v>685</v>
      </c>
      <c r="F1251" s="1" t="s">
        <v>15</v>
      </c>
      <c r="G1251" s="10">
        <v>6000</v>
      </c>
      <c r="H1251" s="1" t="s">
        <v>16</v>
      </c>
      <c r="I1251" s="10">
        <v>2801</v>
      </c>
      <c r="J1251" s="1" t="s">
        <v>7736</v>
      </c>
      <c r="K1251" s="1" t="s">
        <v>7737</v>
      </c>
      <c r="L1251" s="1" t="s">
        <v>7738</v>
      </c>
      <c r="M1251" s="1" t="s">
        <v>7739</v>
      </c>
      <c r="N1251" s="10">
        <v>15</v>
      </c>
      <c r="O1251" s="10">
        <v>52</v>
      </c>
      <c r="P1251" s="10">
        <v>10</v>
      </c>
      <c r="Q1251" s="19">
        <v>9</v>
      </c>
      <c r="R1251" s="11">
        <v>97626</v>
      </c>
      <c r="S1251" s="11">
        <v>0</v>
      </c>
    </row>
    <row r="1252" spans="1:19" x14ac:dyDescent="0.25">
      <c r="A1252" s="1">
        <v>1250</v>
      </c>
      <c r="B1252" s="10">
        <v>149156</v>
      </c>
      <c r="C1252" s="1" t="s">
        <v>7740</v>
      </c>
      <c r="D1252" s="1" t="s">
        <v>7741</v>
      </c>
      <c r="E1252" s="1" t="s">
        <v>1005</v>
      </c>
      <c r="F1252" s="1" t="s">
        <v>15</v>
      </c>
      <c r="G1252" s="10">
        <v>7990</v>
      </c>
      <c r="H1252" s="1" t="s">
        <v>16</v>
      </c>
      <c r="I1252" s="10">
        <v>2798</v>
      </c>
      <c r="J1252" s="1" t="s">
        <v>7742</v>
      </c>
      <c r="K1252" s="1" t="s">
        <v>7743</v>
      </c>
      <c r="L1252" s="1" t="s">
        <v>7744</v>
      </c>
      <c r="M1252" s="1" t="s">
        <v>7745</v>
      </c>
      <c r="N1252" s="10">
        <v>41</v>
      </c>
      <c r="O1252" s="10">
        <v>44</v>
      </c>
      <c r="P1252" s="10">
        <v>11</v>
      </c>
      <c r="Q1252" s="19">
        <v>9</v>
      </c>
      <c r="R1252" s="11">
        <v>149156</v>
      </c>
      <c r="S1252" s="11">
        <v>0</v>
      </c>
    </row>
    <row r="1253" spans="1:19" x14ac:dyDescent="0.25">
      <c r="A1253" s="1">
        <v>1251</v>
      </c>
      <c r="B1253" s="10">
        <v>429276</v>
      </c>
      <c r="C1253" s="1" t="s">
        <v>7746</v>
      </c>
      <c r="D1253" s="1" t="s">
        <v>6808</v>
      </c>
      <c r="E1253" s="1" t="s">
        <v>665</v>
      </c>
      <c r="F1253" s="1" t="s">
        <v>15</v>
      </c>
      <c r="G1253" s="10">
        <v>30000</v>
      </c>
      <c r="H1253" s="1" t="s">
        <v>380</v>
      </c>
      <c r="I1253" s="10">
        <v>2798</v>
      </c>
      <c r="J1253" s="1" t="s">
        <v>7747</v>
      </c>
      <c r="K1253" s="1" t="s">
        <v>7748</v>
      </c>
      <c r="L1253" s="1" t="s">
        <v>7749</v>
      </c>
      <c r="M1253" s="1" t="s">
        <v>7750</v>
      </c>
      <c r="N1253" s="10">
        <v>12</v>
      </c>
      <c r="O1253" s="10">
        <v>47</v>
      </c>
      <c r="P1253" s="10">
        <v>10</v>
      </c>
      <c r="Q1253" s="19">
        <v>9</v>
      </c>
      <c r="R1253" s="11">
        <v>429276</v>
      </c>
      <c r="S1253" s="11">
        <v>0</v>
      </c>
    </row>
    <row r="1254" spans="1:19" x14ac:dyDescent="0.25">
      <c r="A1254" s="1">
        <v>1252</v>
      </c>
      <c r="B1254" s="10">
        <v>162391</v>
      </c>
      <c r="C1254" s="1" t="s">
        <v>7751</v>
      </c>
      <c r="D1254" s="1" t="s">
        <v>7752</v>
      </c>
      <c r="E1254" s="1" t="s">
        <v>23</v>
      </c>
      <c r="F1254" s="1" t="s">
        <v>15</v>
      </c>
      <c r="G1254" s="10">
        <v>10000</v>
      </c>
      <c r="H1254" s="1" t="s">
        <v>47</v>
      </c>
      <c r="I1254" s="10">
        <v>2796</v>
      </c>
      <c r="J1254" s="1" t="s">
        <v>7753</v>
      </c>
      <c r="K1254" s="1" t="s">
        <v>7754</v>
      </c>
      <c r="L1254" s="1" t="s">
        <v>7755</v>
      </c>
      <c r="M1254" s="1" t="s">
        <v>7756</v>
      </c>
      <c r="N1254" s="10">
        <v>5</v>
      </c>
      <c r="O1254" s="10">
        <v>50</v>
      </c>
      <c r="P1254" s="10">
        <v>10</v>
      </c>
      <c r="Q1254" s="19">
        <v>9</v>
      </c>
      <c r="R1254" s="11">
        <v>162391</v>
      </c>
      <c r="S1254" s="11">
        <v>0</v>
      </c>
    </row>
    <row r="1255" spans="1:19" x14ac:dyDescent="0.25">
      <c r="A1255" s="1">
        <v>1253</v>
      </c>
      <c r="B1255" s="10">
        <v>531639</v>
      </c>
      <c r="C1255" s="1" t="s">
        <v>7757</v>
      </c>
      <c r="D1255" s="1" t="s">
        <v>7758</v>
      </c>
      <c r="E1255" s="1" t="s">
        <v>23</v>
      </c>
      <c r="F1255" s="1" t="s">
        <v>15</v>
      </c>
      <c r="G1255" s="10">
        <v>100000</v>
      </c>
      <c r="H1255" s="1" t="s">
        <v>47</v>
      </c>
      <c r="I1255" s="10">
        <v>2795</v>
      </c>
      <c r="J1255" s="1" t="s">
        <v>7759</v>
      </c>
      <c r="K1255" s="1" t="s">
        <v>7760</v>
      </c>
      <c r="L1255" s="1" t="s">
        <v>7761</v>
      </c>
      <c r="M1255" s="1" t="s">
        <v>7762</v>
      </c>
      <c r="N1255" s="10">
        <v>9</v>
      </c>
      <c r="O1255" s="10">
        <v>49</v>
      </c>
      <c r="P1255" s="10">
        <v>1</v>
      </c>
      <c r="Q1255" s="19">
        <v>9</v>
      </c>
      <c r="R1255" s="11">
        <v>531639</v>
      </c>
      <c r="S1255" s="11">
        <v>0</v>
      </c>
    </row>
    <row r="1256" spans="1:19" x14ac:dyDescent="0.25">
      <c r="A1256" s="1">
        <v>1254</v>
      </c>
      <c r="B1256" s="10">
        <v>159706</v>
      </c>
      <c r="C1256" s="1" t="s">
        <v>7763</v>
      </c>
      <c r="D1256" s="1" t="s">
        <v>7764</v>
      </c>
      <c r="E1256" s="1" t="s">
        <v>2967</v>
      </c>
      <c r="F1256" s="1" t="s">
        <v>15</v>
      </c>
      <c r="G1256" s="10">
        <v>13000</v>
      </c>
      <c r="H1256" s="1" t="s">
        <v>16</v>
      </c>
      <c r="I1256" s="10">
        <v>2793</v>
      </c>
      <c r="J1256" s="1" t="s">
        <v>7765</v>
      </c>
      <c r="K1256" s="1" t="s">
        <v>7766</v>
      </c>
      <c r="L1256" s="1" t="s">
        <v>7767</v>
      </c>
      <c r="M1256" s="1" t="s">
        <v>7768</v>
      </c>
      <c r="N1256" s="10">
        <v>22</v>
      </c>
      <c r="O1256" s="10">
        <v>39</v>
      </c>
      <c r="P1256" s="10">
        <v>11</v>
      </c>
      <c r="Q1256" s="19">
        <v>9</v>
      </c>
      <c r="R1256" s="11">
        <v>159706</v>
      </c>
      <c r="S1256" s="11">
        <v>0</v>
      </c>
    </row>
    <row r="1257" spans="1:19" x14ac:dyDescent="0.25">
      <c r="A1257" s="1">
        <v>1255</v>
      </c>
      <c r="B1257" s="10">
        <v>102042</v>
      </c>
      <c r="C1257" s="1" t="s">
        <v>322</v>
      </c>
      <c r="D1257" s="1" t="s">
        <v>323</v>
      </c>
      <c r="E1257" s="1" t="s">
        <v>23</v>
      </c>
      <c r="F1257" s="1" t="s">
        <v>15</v>
      </c>
      <c r="G1257" s="10">
        <v>10000</v>
      </c>
      <c r="H1257" s="1" t="s">
        <v>39</v>
      </c>
      <c r="I1257" s="10">
        <v>2793</v>
      </c>
      <c r="J1257" s="1" t="s">
        <v>7769</v>
      </c>
      <c r="K1257" s="1" t="s">
        <v>7770</v>
      </c>
      <c r="L1257" s="1" t="s">
        <v>7771</v>
      </c>
      <c r="M1257" s="1" t="s">
        <v>7772</v>
      </c>
      <c r="N1257" s="10">
        <v>36</v>
      </c>
      <c r="O1257" s="10">
        <v>58</v>
      </c>
      <c r="P1257" s="10">
        <v>1</v>
      </c>
      <c r="Q1257" s="19">
        <v>9</v>
      </c>
      <c r="R1257" s="11">
        <v>102042</v>
      </c>
      <c r="S1257" s="11">
        <v>0</v>
      </c>
    </row>
    <row r="1258" spans="1:19" x14ac:dyDescent="0.25">
      <c r="A1258" s="1">
        <v>1256</v>
      </c>
      <c r="B1258" s="10">
        <v>179019</v>
      </c>
      <c r="C1258" s="1" t="s">
        <v>7773</v>
      </c>
      <c r="D1258" s="1" t="s">
        <v>7774</v>
      </c>
      <c r="E1258" s="1" t="s">
        <v>1357</v>
      </c>
      <c r="F1258" s="1" t="s">
        <v>15</v>
      </c>
      <c r="G1258" s="10">
        <v>40000</v>
      </c>
      <c r="H1258" s="1" t="s">
        <v>7775</v>
      </c>
      <c r="I1258" s="10">
        <v>2792</v>
      </c>
      <c r="J1258" s="1" t="s">
        <v>7776</v>
      </c>
      <c r="K1258" s="1" t="s">
        <v>7777</v>
      </c>
      <c r="L1258" s="1" t="s">
        <v>7778</v>
      </c>
      <c r="M1258" s="1" t="s">
        <v>7779</v>
      </c>
      <c r="N1258" s="10">
        <v>18</v>
      </c>
      <c r="O1258" s="10">
        <v>60</v>
      </c>
      <c r="P1258" s="10">
        <v>5</v>
      </c>
      <c r="Q1258" s="19">
        <v>9</v>
      </c>
      <c r="R1258" s="11">
        <v>179019</v>
      </c>
      <c r="S1258" s="11">
        <v>0</v>
      </c>
    </row>
    <row r="1259" spans="1:19" x14ac:dyDescent="0.25">
      <c r="A1259" s="1">
        <v>1257</v>
      </c>
      <c r="B1259" s="10">
        <v>86490</v>
      </c>
      <c r="C1259" s="1" t="s">
        <v>7780</v>
      </c>
      <c r="D1259" s="1" t="s">
        <v>7781</v>
      </c>
      <c r="E1259" s="1" t="s">
        <v>46</v>
      </c>
      <c r="F1259" s="1" t="s">
        <v>15</v>
      </c>
      <c r="G1259" s="10">
        <v>55000</v>
      </c>
      <c r="H1259" s="1" t="s">
        <v>926</v>
      </c>
      <c r="I1259" s="10">
        <v>2790</v>
      </c>
      <c r="J1259" s="1" t="s">
        <v>7782</v>
      </c>
      <c r="K1259" s="1" t="s">
        <v>7783</v>
      </c>
      <c r="L1259" s="1" t="s">
        <v>7784</v>
      </c>
      <c r="M1259" s="1" t="s">
        <v>7785</v>
      </c>
      <c r="N1259" s="10">
        <v>24</v>
      </c>
      <c r="O1259" s="10">
        <v>46</v>
      </c>
      <c r="P1259" s="10">
        <v>10</v>
      </c>
      <c r="Q1259" s="19">
        <v>9</v>
      </c>
      <c r="R1259" s="11">
        <v>86490</v>
      </c>
      <c r="S1259" s="11">
        <v>0</v>
      </c>
    </row>
    <row r="1260" spans="1:19" x14ac:dyDescent="0.25">
      <c r="A1260" s="1">
        <v>1258</v>
      </c>
      <c r="B1260" s="10">
        <v>87207</v>
      </c>
      <c r="C1260" s="1" t="s">
        <v>7786</v>
      </c>
      <c r="D1260" s="1" t="s">
        <v>7787</v>
      </c>
      <c r="E1260" s="1" t="s">
        <v>23</v>
      </c>
      <c r="F1260" s="1" t="s">
        <v>15</v>
      </c>
      <c r="G1260" s="10">
        <v>18000</v>
      </c>
      <c r="H1260" s="1" t="s">
        <v>827</v>
      </c>
      <c r="I1260" s="10">
        <v>2789</v>
      </c>
      <c r="J1260" s="1" t="s">
        <v>7788</v>
      </c>
      <c r="K1260" s="1" t="s">
        <v>7789</v>
      </c>
      <c r="L1260" s="1" t="s">
        <v>7790</v>
      </c>
      <c r="M1260" s="1" t="s">
        <v>7791</v>
      </c>
      <c r="N1260" s="10">
        <v>7</v>
      </c>
      <c r="O1260" s="10">
        <v>40</v>
      </c>
      <c r="P1260" s="10">
        <v>1</v>
      </c>
      <c r="Q1260" s="19">
        <v>9</v>
      </c>
      <c r="R1260" s="11">
        <v>87207</v>
      </c>
      <c r="S1260" s="11">
        <v>0</v>
      </c>
    </row>
    <row r="1261" spans="1:19" x14ac:dyDescent="0.25">
      <c r="A1261" s="1">
        <v>1259</v>
      </c>
      <c r="B1261" s="10">
        <v>139072</v>
      </c>
      <c r="C1261" s="1" t="s">
        <v>7792</v>
      </c>
      <c r="D1261" s="1" t="s">
        <v>7793</v>
      </c>
      <c r="E1261" s="1" t="s">
        <v>83</v>
      </c>
      <c r="F1261" s="1" t="s">
        <v>15</v>
      </c>
      <c r="G1261" s="10">
        <v>49999</v>
      </c>
      <c r="H1261" s="1" t="s">
        <v>16</v>
      </c>
      <c r="I1261" s="10">
        <v>2788</v>
      </c>
      <c r="J1261" s="1" t="s">
        <v>7794</v>
      </c>
      <c r="K1261" s="1" t="s">
        <v>7795</v>
      </c>
      <c r="L1261" s="1" t="s">
        <v>7796</v>
      </c>
      <c r="M1261" s="1" t="s">
        <v>7797</v>
      </c>
      <c r="N1261" s="10">
        <v>17</v>
      </c>
      <c r="O1261" s="10">
        <v>54</v>
      </c>
      <c r="P1261" s="10">
        <v>2</v>
      </c>
      <c r="Q1261" s="19">
        <v>9</v>
      </c>
      <c r="R1261" s="11">
        <v>139072</v>
      </c>
      <c r="S1261" s="11">
        <v>0</v>
      </c>
    </row>
    <row r="1262" spans="1:19" x14ac:dyDescent="0.25">
      <c r="A1262" s="1">
        <v>1260</v>
      </c>
      <c r="B1262" s="10">
        <v>222773</v>
      </c>
      <c r="C1262" s="1" t="s">
        <v>7798</v>
      </c>
      <c r="D1262" s="1" t="s">
        <v>7370</v>
      </c>
      <c r="E1262" s="1" t="s">
        <v>14</v>
      </c>
      <c r="F1262" s="1" t="s">
        <v>15</v>
      </c>
      <c r="G1262" s="10">
        <v>30000</v>
      </c>
      <c r="H1262" s="1" t="s">
        <v>7371</v>
      </c>
      <c r="I1262" s="10">
        <v>2787</v>
      </c>
      <c r="J1262" s="1" t="s">
        <v>7799</v>
      </c>
      <c r="K1262" s="1" t="s">
        <v>7800</v>
      </c>
      <c r="L1262" s="1" t="s">
        <v>7801</v>
      </c>
      <c r="M1262" s="1" t="s">
        <v>7802</v>
      </c>
      <c r="N1262" s="10">
        <v>8</v>
      </c>
      <c r="O1262" s="10">
        <v>49</v>
      </c>
      <c r="P1262" s="10">
        <v>1</v>
      </c>
      <c r="Q1262" s="19">
        <v>9</v>
      </c>
      <c r="R1262" s="11">
        <v>222773</v>
      </c>
      <c r="S1262" s="11">
        <v>0</v>
      </c>
    </row>
    <row r="1263" spans="1:19" x14ac:dyDescent="0.25">
      <c r="A1263" s="1">
        <v>1261</v>
      </c>
      <c r="B1263" s="10">
        <v>503326</v>
      </c>
      <c r="C1263" s="1" t="s">
        <v>7803</v>
      </c>
      <c r="D1263" s="1" t="s">
        <v>7804</v>
      </c>
      <c r="E1263" s="1" t="s">
        <v>14</v>
      </c>
      <c r="F1263" s="1" t="s">
        <v>15</v>
      </c>
      <c r="G1263" s="10">
        <v>55000</v>
      </c>
      <c r="H1263" s="1" t="s">
        <v>278</v>
      </c>
      <c r="I1263" s="10">
        <v>2784</v>
      </c>
      <c r="J1263" s="1" t="s">
        <v>7805</v>
      </c>
      <c r="K1263" s="1" t="s">
        <v>7806</v>
      </c>
      <c r="L1263" s="1" t="s">
        <v>7807</v>
      </c>
      <c r="M1263" s="1" t="s">
        <v>7808</v>
      </c>
      <c r="N1263" s="10">
        <v>3</v>
      </c>
      <c r="O1263" s="10">
        <v>24</v>
      </c>
      <c r="P1263" s="10">
        <v>95</v>
      </c>
      <c r="Q1263" s="19">
        <v>9</v>
      </c>
      <c r="R1263" s="11">
        <v>503326</v>
      </c>
      <c r="S1263" s="11">
        <v>0</v>
      </c>
    </row>
    <row r="1264" spans="1:19" x14ac:dyDescent="0.25">
      <c r="A1264" s="1">
        <v>1262</v>
      </c>
      <c r="B1264" s="10">
        <v>124998</v>
      </c>
      <c r="C1264" s="1" t="s">
        <v>7809</v>
      </c>
      <c r="D1264" s="1" t="s">
        <v>7810</v>
      </c>
      <c r="E1264" s="1" t="s">
        <v>1211</v>
      </c>
      <c r="F1264" s="1" t="s">
        <v>15</v>
      </c>
      <c r="G1264" s="10">
        <v>15000</v>
      </c>
      <c r="H1264" s="1" t="s">
        <v>68</v>
      </c>
      <c r="I1264" s="10">
        <v>2784</v>
      </c>
      <c r="J1264" s="1" t="s">
        <v>7811</v>
      </c>
      <c r="K1264" s="1" t="s">
        <v>7812</v>
      </c>
      <c r="L1264" s="1" t="s">
        <v>7813</v>
      </c>
      <c r="M1264" s="1" t="s">
        <v>7814</v>
      </c>
      <c r="N1264" s="10">
        <v>12</v>
      </c>
      <c r="O1264" s="10">
        <v>17</v>
      </c>
      <c r="P1264" s="10">
        <v>1</v>
      </c>
      <c r="Q1264" s="19">
        <v>9</v>
      </c>
      <c r="R1264" s="11">
        <v>124998</v>
      </c>
      <c r="S1264" s="11">
        <v>0</v>
      </c>
    </row>
    <row r="1265" spans="1:19" x14ac:dyDescent="0.25">
      <c r="A1265" s="1">
        <v>1263</v>
      </c>
      <c r="B1265" s="10">
        <v>94892</v>
      </c>
      <c r="C1265" s="1" t="s">
        <v>7815</v>
      </c>
      <c r="D1265" s="1" t="s">
        <v>7816</v>
      </c>
      <c r="E1265" s="1" t="s">
        <v>46</v>
      </c>
      <c r="F1265" s="1" t="s">
        <v>15</v>
      </c>
      <c r="G1265" s="10">
        <v>35000</v>
      </c>
      <c r="H1265" s="1" t="s">
        <v>16</v>
      </c>
      <c r="I1265" s="10">
        <v>2783</v>
      </c>
      <c r="J1265" s="1" t="s">
        <v>7817</v>
      </c>
      <c r="K1265" s="1" t="s">
        <v>7818</v>
      </c>
      <c r="L1265" s="1" t="s">
        <v>7819</v>
      </c>
      <c r="M1265" s="1" t="s">
        <v>7820</v>
      </c>
      <c r="N1265" s="10">
        <v>11</v>
      </c>
      <c r="O1265" s="10">
        <v>26</v>
      </c>
      <c r="P1265" s="10">
        <v>12</v>
      </c>
      <c r="Q1265" s="19">
        <v>9</v>
      </c>
      <c r="R1265" s="11">
        <v>94892</v>
      </c>
      <c r="S1265" s="11">
        <v>0</v>
      </c>
    </row>
    <row r="1266" spans="1:19" x14ac:dyDescent="0.25">
      <c r="A1266" s="1">
        <v>1264</v>
      </c>
      <c r="B1266" s="10">
        <v>113212</v>
      </c>
      <c r="C1266" s="1" t="s">
        <v>7821</v>
      </c>
      <c r="D1266" s="1" t="s">
        <v>6448</v>
      </c>
      <c r="E1266" s="1" t="s">
        <v>23</v>
      </c>
      <c r="F1266" s="1" t="s">
        <v>15</v>
      </c>
      <c r="G1266" s="10">
        <v>15000</v>
      </c>
      <c r="H1266" s="1" t="s">
        <v>1475</v>
      </c>
      <c r="I1266" s="10">
        <v>2782</v>
      </c>
      <c r="J1266" s="1" t="s">
        <v>7822</v>
      </c>
      <c r="K1266" s="1" t="s">
        <v>7823</v>
      </c>
      <c r="L1266" s="1" t="s">
        <v>7824</v>
      </c>
      <c r="M1266" s="1" t="s">
        <v>7825</v>
      </c>
      <c r="N1266" s="10">
        <v>12</v>
      </c>
      <c r="O1266" s="10">
        <v>16</v>
      </c>
      <c r="P1266" s="10">
        <v>1</v>
      </c>
      <c r="Q1266" s="19">
        <v>9</v>
      </c>
      <c r="R1266" s="11">
        <v>113212</v>
      </c>
      <c r="S1266" s="11">
        <v>0</v>
      </c>
    </row>
    <row r="1267" spans="1:19" x14ac:dyDescent="0.25">
      <c r="A1267" s="1">
        <v>1265</v>
      </c>
      <c r="B1267" s="10">
        <v>296211</v>
      </c>
      <c r="C1267" s="1" t="s">
        <v>7826</v>
      </c>
      <c r="D1267" s="1" t="s">
        <v>1724</v>
      </c>
      <c r="E1267" s="1" t="s">
        <v>83</v>
      </c>
      <c r="F1267" s="1" t="s">
        <v>15</v>
      </c>
      <c r="G1267" s="10">
        <v>25000</v>
      </c>
      <c r="H1267" s="1" t="s">
        <v>338</v>
      </c>
      <c r="I1267" s="10">
        <v>2779</v>
      </c>
      <c r="J1267" s="1" t="s">
        <v>7827</v>
      </c>
      <c r="K1267" s="1" t="s">
        <v>7828</v>
      </c>
      <c r="L1267" s="1" t="s">
        <v>7829</v>
      </c>
      <c r="M1267" s="1" t="s">
        <v>7830</v>
      </c>
      <c r="N1267" s="10">
        <v>10</v>
      </c>
      <c r="O1267" s="10">
        <v>34</v>
      </c>
      <c r="P1267" s="10">
        <v>5</v>
      </c>
      <c r="Q1267" s="19">
        <v>9</v>
      </c>
      <c r="R1267" s="11">
        <v>296211</v>
      </c>
      <c r="S1267" s="11">
        <v>0</v>
      </c>
    </row>
    <row r="1268" spans="1:19" x14ac:dyDescent="0.25">
      <c r="A1268" s="1">
        <v>1266</v>
      </c>
      <c r="B1268" s="10">
        <v>66446</v>
      </c>
      <c r="C1268" s="1" t="s">
        <v>7831</v>
      </c>
      <c r="D1268" s="1" t="s">
        <v>7832</v>
      </c>
      <c r="E1268" s="1" t="s">
        <v>14</v>
      </c>
      <c r="F1268" s="1" t="s">
        <v>15</v>
      </c>
      <c r="G1268" s="10">
        <v>5000</v>
      </c>
      <c r="H1268" s="1" t="s">
        <v>7833</v>
      </c>
      <c r="I1268" s="10">
        <v>2777</v>
      </c>
      <c r="J1268" s="1" t="s">
        <v>7834</v>
      </c>
      <c r="K1268" s="1" t="s">
        <v>7835</v>
      </c>
      <c r="L1268" s="1" t="s">
        <v>7836</v>
      </c>
      <c r="M1268" s="1" t="s">
        <v>7837</v>
      </c>
      <c r="N1268" s="10">
        <v>4</v>
      </c>
      <c r="O1268" s="10">
        <v>26</v>
      </c>
      <c r="P1268" s="10">
        <v>19</v>
      </c>
      <c r="Q1268" s="19">
        <v>9</v>
      </c>
      <c r="R1268" s="11">
        <v>66446</v>
      </c>
      <c r="S1268" s="11">
        <v>0</v>
      </c>
    </row>
    <row r="1269" spans="1:19" x14ac:dyDescent="0.25">
      <c r="A1269" s="1">
        <v>1267</v>
      </c>
      <c r="B1269" s="10">
        <v>208164</v>
      </c>
      <c r="C1269" s="1" t="s">
        <v>7838</v>
      </c>
      <c r="D1269" s="1" t="s">
        <v>7839</v>
      </c>
      <c r="E1269" s="1" t="s">
        <v>1255</v>
      </c>
      <c r="F1269" s="1" t="s">
        <v>15</v>
      </c>
      <c r="G1269" s="10">
        <v>120000</v>
      </c>
      <c r="H1269" s="1" t="s">
        <v>47</v>
      </c>
      <c r="I1269" s="10">
        <v>2777</v>
      </c>
      <c r="J1269" s="1" t="s">
        <v>7840</v>
      </c>
      <c r="K1269" s="1" t="s">
        <v>7841</v>
      </c>
      <c r="L1269" s="1" t="s">
        <v>7842</v>
      </c>
      <c r="M1269" s="1" t="s">
        <v>7843</v>
      </c>
      <c r="N1269" s="10">
        <v>14</v>
      </c>
      <c r="O1269" s="10">
        <v>57</v>
      </c>
      <c r="P1269" s="10">
        <v>5</v>
      </c>
      <c r="Q1269" s="19">
        <v>9</v>
      </c>
      <c r="R1269" s="11">
        <v>208164</v>
      </c>
      <c r="S1269" s="11">
        <v>0</v>
      </c>
    </row>
    <row r="1270" spans="1:19" x14ac:dyDescent="0.25">
      <c r="A1270" s="1">
        <v>1268</v>
      </c>
      <c r="B1270" s="10">
        <v>91973</v>
      </c>
      <c r="C1270" s="1" t="s">
        <v>7844</v>
      </c>
      <c r="D1270" s="1" t="s">
        <v>7845</v>
      </c>
      <c r="E1270" s="1" t="s">
        <v>5187</v>
      </c>
      <c r="F1270" s="1" t="s">
        <v>15</v>
      </c>
      <c r="G1270" s="10">
        <v>29999</v>
      </c>
      <c r="H1270" s="1" t="s">
        <v>257</v>
      </c>
      <c r="I1270" s="10">
        <v>2775</v>
      </c>
      <c r="J1270" s="1" t="s">
        <v>7846</v>
      </c>
      <c r="K1270" s="1" t="s">
        <v>7847</v>
      </c>
      <c r="L1270" s="1" t="s">
        <v>7848</v>
      </c>
      <c r="M1270" s="1" t="s">
        <v>7849</v>
      </c>
      <c r="N1270" s="10">
        <v>12</v>
      </c>
      <c r="O1270" s="10">
        <v>5</v>
      </c>
      <c r="P1270" s="10">
        <v>1</v>
      </c>
      <c r="Q1270" s="19">
        <v>9</v>
      </c>
      <c r="R1270" s="11">
        <v>91973</v>
      </c>
      <c r="S1270" s="11">
        <v>0</v>
      </c>
    </row>
    <row r="1271" spans="1:19" x14ac:dyDescent="0.25">
      <c r="A1271" s="1">
        <v>1269</v>
      </c>
      <c r="B1271" s="10">
        <v>252662</v>
      </c>
      <c r="C1271" s="1" t="s">
        <v>7850</v>
      </c>
      <c r="D1271" s="1" t="s">
        <v>7851</v>
      </c>
      <c r="E1271" s="1" t="s">
        <v>46</v>
      </c>
      <c r="F1271" s="1" t="s">
        <v>15</v>
      </c>
      <c r="G1271" s="10">
        <v>200000</v>
      </c>
      <c r="H1271" s="1" t="s">
        <v>7852</v>
      </c>
      <c r="I1271" s="10">
        <v>2772</v>
      </c>
      <c r="J1271" s="1" t="s">
        <v>7853</v>
      </c>
      <c r="K1271" s="1" t="s">
        <v>7854</v>
      </c>
      <c r="L1271" s="1" t="s">
        <v>7855</v>
      </c>
      <c r="M1271" s="1" t="s">
        <v>7856</v>
      </c>
      <c r="N1271" s="10">
        <v>30</v>
      </c>
      <c r="O1271" s="10">
        <v>21</v>
      </c>
      <c r="P1271" s="10">
        <v>10</v>
      </c>
      <c r="Q1271" s="19">
        <v>9</v>
      </c>
      <c r="R1271" s="11">
        <v>252662</v>
      </c>
      <c r="S1271" s="11">
        <v>0</v>
      </c>
    </row>
    <row r="1272" spans="1:19" x14ac:dyDescent="0.25">
      <c r="A1272" s="1">
        <v>1270</v>
      </c>
      <c r="B1272" s="10">
        <v>152854</v>
      </c>
      <c r="C1272" s="1" t="s">
        <v>7857</v>
      </c>
      <c r="D1272" s="1" t="s">
        <v>7858</v>
      </c>
      <c r="E1272" s="1" t="s">
        <v>685</v>
      </c>
      <c r="F1272" s="1" t="s">
        <v>15</v>
      </c>
      <c r="G1272" s="10">
        <v>30000</v>
      </c>
      <c r="H1272" s="1" t="s">
        <v>338</v>
      </c>
      <c r="I1272" s="10">
        <v>2772</v>
      </c>
      <c r="J1272" s="1" t="s">
        <v>7859</v>
      </c>
      <c r="K1272" s="1" t="s">
        <v>7860</v>
      </c>
      <c r="L1272" s="1" t="s">
        <v>7861</v>
      </c>
      <c r="M1272" s="1" t="s">
        <v>7862</v>
      </c>
      <c r="N1272" s="10">
        <v>12</v>
      </c>
      <c r="O1272" s="10">
        <v>45</v>
      </c>
      <c r="P1272" s="10">
        <v>10</v>
      </c>
      <c r="Q1272" s="19">
        <v>9</v>
      </c>
      <c r="R1272" s="11">
        <v>152854</v>
      </c>
      <c r="S1272" s="11">
        <v>0</v>
      </c>
    </row>
    <row r="1273" spans="1:19" x14ac:dyDescent="0.25">
      <c r="A1273" s="1">
        <v>1271</v>
      </c>
      <c r="B1273" s="10">
        <v>98549</v>
      </c>
      <c r="C1273" s="1" t="s">
        <v>7863</v>
      </c>
      <c r="D1273" s="1" t="s">
        <v>7864</v>
      </c>
      <c r="E1273" s="1" t="s">
        <v>23</v>
      </c>
      <c r="F1273" s="1" t="s">
        <v>15</v>
      </c>
      <c r="G1273" s="10">
        <v>15001</v>
      </c>
      <c r="H1273" s="1" t="s">
        <v>7865</v>
      </c>
      <c r="I1273" s="10">
        <v>2769</v>
      </c>
      <c r="J1273" s="1" t="s">
        <v>7866</v>
      </c>
      <c r="K1273" s="1" t="s">
        <v>7867</v>
      </c>
      <c r="L1273" s="1" t="s">
        <v>7868</v>
      </c>
      <c r="M1273" s="1" t="s">
        <v>7869</v>
      </c>
      <c r="N1273" s="10">
        <v>15</v>
      </c>
      <c r="O1273" s="10">
        <v>42</v>
      </c>
      <c r="P1273" s="10">
        <v>5</v>
      </c>
      <c r="Q1273" s="19">
        <v>9</v>
      </c>
      <c r="R1273" s="11">
        <v>98549</v>
      </c>
      <c r="S1273" s="11">
        <v>0</v>
      </c>
    </row>
    <row r="1274" spans="1:19" x14ac:dyDescent="0.25">
      <c r="A1274" s="1">
        <v>1272</v>
      </c>
      <c r="B1274" s="10">
        <v>82012</v>
      </c>
      <c r="C1274" s="1" t="s">
        <v>7870</v>
      </c>
      <c r="D1274" s="1" t="s">
        <v>7871</v>
      </c>
      <c r="E1274" s="1" t="s">
        <v>847</v>
      </c>
      <c r="F1274" s="1" t="s">
        <v>15</v>
      </c>
      <c r="G1274" s="10">
        <v>15000</v>
      </c>
      <c r="H1274" s="1" t="s">
        <v>305</v>
      </c>
      <c r="I1274" s="10">
        <v>2768</v>
      </c>
      <c r="J1274" s="1" t="s">
        <v>7872</v>
      </c>
      <c r="K1274" s="1" t="s">
        <v>7873</v>
      </c>
      <c r="L1274" s="1" t="s">
        <v>7874</v>
      </c>
      <c r="M1274" s="1" t="s">
        <v>7875</v>
      </c>
      <c r="N1274" s="10">
        <v>14</v>
      </c>
      <c r="O1274" s="10">
        <v>40</v>
      </c>
      <c r="P1274" s="10">
        <v>1</v>
      </c>
      <c r="Q1274" s="19">
        <v>9</v>
      </c>
      <c r="R1274" s="11">
        <v>82012</v>
      </c>
      <c r="S1274" s="11">
        <v>0</v>
      </c>
    </row>
    <row r="1275" spans="1:19" x14ac:dyDescent="0.25">
      <c r="A1275" s="1">
        <v>1273</v>
      </c>
      <c r="B1275" s="10">
        <v>102010</v>
      </c>
      <c r="C1275" s="1" t="s">
        <v>7876</v>
      </c>
      <c r="D1275" s="1" t="s">
        <v>7877</v>
      </c>
      <c r="E1275" s="1" t="s">
        <v>298</v>
      </c>
      <c r="F1275" s="1" t="s">
        <v>15</v>
      </c>
      <c r="G1275" s="10">
        <v>100000</v>
      </c>
      <c r="H1275" s="1" t="s">
        <v>257</v>
      </c>
      <c r="I1275" s="10">
        <v>2766</v>
      </c>
      <c r="J1275" s="1" t="s">
        <v>7878</v>
      </c>
      <c r="K1275" s="1" t="s">
        <v>7879</v>
      </c>
      <c r="L1275" s="1" t="s">
        <v>7880</v>
      </c>
      <c r="M1275" s="1" t="s">
        <v>7881</v>
      </c>
      <c r="N1275" s="10">
        <v>31</v>
      </c>
      <c r="O1275" s="10">
        <v>60</v>
      </c>
      <c r="P1275" s="10">
        <v>1</v>
      </c>
      <c r="Q1275" s="19">
        <v>9</v>
      </c>
      <c r="R1275" s="11">
        <v>102010</v>
      </c>
      <c r="S1275" s="11">
        <v>0</v>
      </c>
    </row>
    <row r="1276" spans="1:19" x14ac:dyDescent="0.25">
      <c r="A1276" s="1">
        <v>1274</v>
      </c>
      <c r="B1276" s="10">
        <v>235054</v>
      </c>
      <c r="C1276" s="1" t="s">
        <v>7882</v>
      </c>
      <c r="D1276" s="1" t="s">
        <v>7883</v>
      </c>
      <c r="E1276" s="1" t="s">
        <v>573</v>
      </c>
      <c r="F1276" s="1" t="s">
        <v>15</v>
      </c>
      <c r="G1276" s="10">
        <v>50000</v>
      </c>
      <c r="H1276" s="1" t="s">
        <v>1343</v>
      </c>
      <c r="I1276" s="10">
        <v>2765</v>
      </c>
      <c r="J1276" s="1" t="s">
        <v>7884</v>
      </c>
      <c r="K1276" s="1" t="s">
        <v>7885</v>
      </c>
      <c r="L1276" s="1" t="s">
        <v>7886</v>
      </c>
      <c r="M1276" s="1" t="s">
        <v>7887</v>
      </c>
      <c r="N1276" s="10">
        <v>11</v>
      </c>
      <c r="O1276" s="10">
        <v>50</v>
      </c>
      <c r="P1276" s="10">
        <v>5</v>
      </c>
      <c r="Q1276" s="19">
        <v>9</v>
      </c>
      <c r="R1276" s="11">
        <v>235054</v>
      </c>
      <c r="S1276" s="11">
        <v>0</v>
      </c>
    </row>
    <row r="1277" spans="1:19" x14ac:dyDescent="0.25">
      <c r="A1277" s="1">
        <v>1275</v>
      </c>
      <c r="B1277" s="10">
        <v>125531</v>
      </c>
      <c r="C1277" s="1" t="s">
        <v>7888</v>
      </c>
      <c r="D1277" s="1" t="s">
        <v>7635</v>
      </c>
      <c r="E1277" s="1" t="s">
        <v>14</v>
      </c>
      <c r="F1277" s="1" t="s">
        <v>15</v>
      </c>
      <c r="G1277" s="10">
        <v>30000</v>
      </c>
      <c r="H1277" s="1" t="s">
        <v>1827</v>
      </c>
      <c r="I1277" s="10">
        <v>2758</v>
      </c>
      <c r="J1277" s="1" t="s">
        <v>7889</v>
      </c>
      <c r="K1277" s="1" t="s">
        <v>7890</v>
      </c>
      <c r="L1277" s="1" t="s">
        <v>7891</v>
      </c>
      <c r="M1277" s="1" t="s">
        <v>7892</v>
      </c>
      <c r="N1277" s="10">
        <v>8</v>
      </c>
      <c r="O1277" s="10">
        <v>28</v>
      </c>
      <c r="P1277" s="10">
        <v>20</v>
      </c>
      <c r="Q1277" s="19">
        <v>9</v>
      </c>
      <c r="R1277" s="11">
        <v>125531</v>
      </c>
      <c r="S1277" s="11">
        <v>0</v>
      </c>
    </row>
    <row r="1278" spans="1:19" x14ac:dyDescent="0.25">
      <c r="A1278" s="1">
        <v>1276</v>
      </c>
      <c r="B1278" s="10">
        <v>184563</v>
      </c>
      <c r="C1278" s="1" t="s">
        <v>7893</v>
      </c>
      <c r="D1278" s="1" t="s">
        <v>2223</v>
      </c>
      <c r="E1278" s="1" t="s">
        <v>46</v>
      </c>
      <c r="F1278" s="1" t="s">
        <v>15</v>
      </c>
      <c r="G1278" s="10">
        <v>125000</v>
      </c>
      <c r="H1278" s="1" t="s">
        <v>625</v>
      </c>
      <c r="I1278" s="10">
        <v>2754</v>
      </c>
      <c r="J1278" s="1" t="s">
        <v>7894</v>
      </c>
      <c r="K1278" s="1" t="s">
        <v>7895</v>
      </c>
      <c r="L1278" s="1" t="s">
        <v>7896</v>
      </c>
      <c r="M1278" s="1" t="s">
        <v>7897</v>
      </c>
      <c r="N1278" s="10">
        <v>29</v>
      </c>
      <c r="O1278" s="10">
        <v>16</v>
      </c>
      <c r="P1278" s="10">
        <v>5</v>
      </c>
      <c r="Q1278" s="19">
        <v>9</v>
      </c>
      <c r="R1278" s="11">
        <v>184563</v>
      </c>
      <c r="S1278" s="11">
        <v>0</v>
      </c>
    </row>
    <row r="1279" spans="1:19" x14ac:dyDescent="0.25">
      <c r="A1279" s="1">
        <v>1277</v>
      </c>
      <c r="B1279" s="10">
        <v>558076</v>
      </c>
      <c r="C1279" s="1" t="s">
        <v>7898</v>
      </c>
      <c r="D1279" s="1" t="s">
        <v>2781</v>
      </c>
      <c r="E1279" s="1" t="s">
        <v>14</v>
      </c>
      <c r="F1279" s="1" t="s">
        <v>15</v>
      </c>
      <c r="G1279" s="10">
        <v>50000</v>
      </c>
      <c r="H1279" s="1" t="s">
        <v>7899</v>
      </c>
      <c r="I1279" s="10">
        <v>2753</v>
      </c>
      <c r="J1279" s="1" t="s">
        <v>7900</v>
      </c>
      <c r="K1279" s="1" t="s">
        <v>7901</v>
      </c>
      <c r="L1279" s="1" t="s">
        <v>7902</v>
      </c>
      <c r="M1279" s="1" t="s">
        <v>7903</v>
      </c>
      <c r="N1279" s="10">
        <v>30</v>
      </c>
      <c r="O1279" s="10">
        <v>34</v>
      </c>
      <c r="P1279" s="10">
        <v>1</v>
      </c>
      <c r="Q1279" s="19">
        <v>9</v>
      </c>
      <c r="R1279" s="11">
        <v>558076</v>
      </c>
      <c r="S1279" s="11">
        <v>0</v>
      </c>
    </row>
    <row r="1280" spans="1:19" x14ac:dyDescent="0.25">
      <c r="A1280" s="1">
        <v>1278</v>
      </c>
      <c r="B1280" s="10">
        <v>275929</v>
      </c>
      <c r="C1280" s="1" t="s">
        <v>7904</v>
      </c>
      <c r="D1280" s="1" t="s">
        <v>7905</v>
      </c>
      <c r="E1280" s="1" t="s">
        <v>83</v>
      </c>
      <c r="F1280" s="1" t="s">
        <v>15</v>
      </c>
      <c r="G1280" s="10">
        <v>75000</v>
      </c>
      <c r="H1280" s="1" t="s">
        <v>1237</v>
      </c>
      <c r="I1280" s="10">
        <v>2752</v>
      </c>
      <c r="J1280" s="1" t="s">
        <v>7906</v>
      </c>
      <c r="K1280" s="1" t="s">
        <v>7907</v>
      </c>
      <c r="L1280" s="1" t="s">
        <v>7908</v>
      </c>
      <c r="M1280" s="1" t="s">
        <v>7909</v>
      </c>
      <c r="N1280" s="10">
        <v>10</v>
      </c>
      <c r="O1280" s="10">
        <v>37</v>
      </c>
      <c r="P1280" s="10">
        <v>10</v>
      </c>
      <c r="Q1280" s="19">
        <v>9</v>
      </c>
      <c r="R1280" s="11">
        <v>275929</v>
      </c>
      <c r="S1280" s="11">
        <v>0</v>
      </c>
    </row>
    <row r="1281" spans="1:19" x14ac:dyDescent="0.25">
      <c r="A1281" s="1">
        <v>1279</v>
      </c>
      <c r="B1281" s="10">
        <v>236949</v>
      </c>
      <c r="C1281" s="1" t="s">
        <v>7910</v>
      </c>
      <c r="D1281" s="1" t="s">
        <v>7911</v>
      </c>
      <c r="E1281" s="1" t="s">
        <v>14</v>
      </c>
      <c r="F1281" s="1" t="s">
        <v>15</v>
      </c>
      <c r="G1281" s="10">
        <v>7000</v>
      </c>
      <c r="H1281" s="1" t="s">
        <v>47</v>
      </c>
      <c r="I1281" s="10">
        <v>2750</v>
      </c>
      <c r="J1281" s="1" t="s">
        <v>7912</v>
      </c>
      <c r="K1281" s="1" t="s">
        <v>7913</v>
      </c>
      <c r="L1281" s="1" t="s">
        <v>7914</v>
      </c>
      <c r="M1281" s="1" t="s">
        <v>7915</v>
      </c>
      <c r="N1281" s="10">
        <v>3</v>
      </c>
      <c r="O1281" s="10">
        <v>34</v>
      </c>
      <c r="P1281" s="10">
        <v>39</v>
      </c>
      <c r="Q1281" s="19">
        <v>9</v>
      </c>
      <c r="R1281" s="11">
        <v>236949</v>
      </c>
      <c r="S1281" s="11">
        <v>0</v>
      </c>
    </row>
    <row r="1282" spans="1:19" x14ac:dyDescent="0.25">
      <c r="A1282" s="1">
        <v>1280</v>
      </c>
      <c r="B1282" s="10">
        <v>1009969</v>
      </c>
      <c r="C1282" s="1" t="s">
        <v>7916</v>
      </c>
      <c r="D1282" s="1" t="s">
        <v>7917</v>
      </c>
      <c r="E1282" s="1" t="s">
        <v>23</v>
      </c>
      <c r="F1282" s="1" t="s">
        <v>7918</v>
      </c>
      <c r="G1282" s="10">
        <v>450000</v>
      </c>
      <c r="H1282" s="1" t="s">
        <v>1449</v>
      </c>
      <c r="I1282" s="10">
        <v>2749</v>
      </c>
      <c r="J1282" s="1" t="s">
        <v>7919</v>
      </c>
      <c r="K1282" s="1" t="s">
        <v>7920</v>
      </c>
      <c r="L1282" s="1" t="s">
        <v>7921</v>
      </c>
      <c r="M1282" s="1" t="s">
        <v>7922</v>
      </c>
      <c r="N1282" s="10">
        <v>11</v>
      </c>
      <c r="O1282" s="10">
        <v>60</v>
      </c>
      <c r="P1282" s="10">
        <v>2</v>
      </c>
      <c r="Q1282" s="19">
        <v>4</v>
      </c>
      <c r="R1282" s="11">
        <v>151495.35</v>
      </c>
      <c r="S1282" s="11">
        <v>1</v>
      </c>
    </row>
    <row r="1283" spans="1:19" x14ac:dyDescent="0.25">
      <c r="A1283" s="1">
        <v>1281</v>
      </c>
      <c r="B1283" s="10">
        <v>698548</v>
      </c>
      <c r="C1283" s="1" t="s">
        <v>7923</v>
      </c>
      <c r="D1283" s="1" t="s">
        <v>7026</v>
      </c>
      <c r="E1283" s="1" t="s">
        <v>14</v>
      </c>
      <c r="F1283" s="1" t="s">
        <v>15</v>
      </c>
      <c r="G1283" s="10">
        <v>12000</v>
      </c>
      <c r="H1283" s="1" t="s">
        <v>7027</v>
      </c>
      <c r="I1283" s="10">
        <v>2748</v>
      </c>
      <c r="J1283" s="1" t="s">
        <v>7924</v>
      </c>
      <c r="K1283" s="1" t="s">
        <v>7925</v>
      </c>
      <c r="L1283" s="1" t="s">
        <v>7926</v>
      </c>
      <c r="M1283" s="1" t="s">
        <v>7927</v>
      </c>
      <c r="N1283" s="10">
        <v>49</v>
      </c>
      <c r="O1283" s="10">
        <v>48</v>
      </c>
      <c r="P1283" s="10">
        <v>10</v>
      </c>
      <c r="Q1283" s="19">
        <v>9</v>
      </c>
      <c r="R1283" s="11">
        <v>698548</v>
      </c>
      <c r="S1283" s="11">
        <v>0</v>
      </c>
    </row>
    <row r="1284" spans="1:19" x14ac:dyDescent="0.25">
      <c r="A1284" s="1">
        <v>1282</v>
      </c>
      <c r="B1284" s="10">
        <v>366547</v>
      </c>
      <c r="C1284" s="1" t="s">
        <v>7928</v>
      </c>
      <c r="D1284" s="1" t="s">
        <v>2781</v>
      </c>
      <c r="E1284" s="1" t="s">
        <v>14</v>
      </c>
      <c r="F1284" s="1" t="s">
        <v>15</v>
      </c>
      <c r="G1284" s="10">
        <v>25000</v>
      </c>
      <c r="H1284" s="1" t="s">
        <v>2782</v>
      </c>
      <c r="I1284" s="10">
        <v>2747</v>
      </c>
      <c r="J1284" s="1" t="s">
        <v>7929</v>
      </c>
      <c r="K1284" s="1" t="s">
        <v>7930</v>
      </c>
      <c r="L1284" s="1" t="s">
        <v>7931</v>
      </c>
      <c r="M1284" s="1" t="s">
        <v>7932</v>
      </c>
      <c r="N1284" s="10">
        <v>12</v>
      </c>
      <c r="O1284" s="10">
        <v>46</v>
      </c>
      <c r="P1284" s="10">
        <v>1</v>
      </c>
      <c r="Q1284" s="19">
        <v>9</v>
      </c>
      <c r="R1284" s="11">
        <v>366547</v>
      </c>
      <c r="S1284" s="11">
        <v>0</v>
      </c>
    </row>
    <row r="1285" spans="1:19" x14ac:dyDescent="0.25">
      <c r="A1285" s="1">
        <v>1283</v>
      </c>
      <c r="B1285" s="10">
        <v>90055</v>
      </c>
      <c r="C1285" s="1" t="s">
        <v>7933</v>
      </c>
      <c r="D1285" s="1" t="s">
        <v>7934</v>
      </c>
      <c r="E1285" s="1" t="s">
        <v>1005</v>
      </c>
      <c r="F1285" s="1" t="s">
        <v>15</v>
      </c>
      <c r="G1285" s="10">
        <v>2500</v>
      </c>
      <c r="H1285" s="1" t="s">
        <v>527</v>
      </c>
      <c r="I1285" s="10">
        <v>2743</v>
      </c>
      <c r="J1285" s="1" t="s">
        <v>7935</v>
      </c>
      <c r="K1285" s="1" t="s">
        <v>7936</v>
      </c>
      <c r="L1285" s="1" t="s">
        <v>7937</v>
      </c>
      <c r="M1285" s="1" t="s">
        <v>7938</v>
      </c>
      <c r="N1285" s="10">
        <v>9</v>
      </c>
      <c r="O1285" s="10">
        <v>30</v>
      </c>
      <c r="P1285" s="10">
        <v>14</v>
      </c>
      <c r="Q1285" s="19">
        <v>9</v>
      </c>
      <c r="R1285" s="11">
        <v>90055</v>
      </c>
      <c r="S1285" s="11">
        <v>0</v>
      </c>
    </row>
    <row r="1286" spans="1:19" x14ac:dyDescent="0.25">
      <c r="A1286" s="1">
        <v>1284</v>
      </c>
      <c r="B1286" s="10">
        <v>246416</v>
      </c>
      <c r="C1286" s="1" t="s">
        <v>7939</v>
      </c>
      <c r="D1286" s="1" t="s">
        <v>7940</v>
      </c>
      <c r="E1286" s="1" t="s">
        <v>14</v>
      </c>
      <c r="F1286" s="1" t="s">
        <v>15</v>
      </c>
      <c r="G1286" s="10">
        <v>20000</v>
      </c>
      <c r="H1286" s="1" t="s">
        <v>122</v>
      </c>
      <c r="I1286" s="10">
        <v>2742</v>
      </c>
      <c r="J1286" s="1" t="s">
        <v>7941</v>
      </c>
      <c r="K1286" s="1" t="s">
        <v>7942</v>
      </c>
      <c r="L1286" s="1" t="s">
        <v>7943</v>
      </c>
      <c r="M1286" s="1" t="s">
        <v>7944</v>
      </c>
      <c r="N1286" s="10">
        <v>17</v>
      </c>
      <c r="O1286" s="10">
        <v>14</v>
      </c>
      <c r="P1286" s="10">
        <v>38</v>
      </c>
      <c r="Q1286" s="19">
        <v>9</v>
      </c>
      <c r="R1286" s="11">
        <v>246416</v>
      </c>
      <c r="S1286" s="11">
        <v>0</v>
      </c>
    </row>
    <row r="1287" spans="1:19" x14ac:dyDescent="0.25">
      <c r="A1287" s="1">
        <v>1285</v>
      </c>
      <c r="B1287" s="10">
        <v>75550</v>
      </c>
      <c r="C1287" s="1" t="s">
        <v>7945</v>
      </c>
      <c r="D1287" s="1" t="s">
        <v>7946</v>
      </c>
      <c r="E1287" s="1" t="s">
        <v>559</v>
      </c>
      <c r="F1287" s="1" t="s">
        <v>15</v>
      </c>
      <c r="G1287" s="10">
        <v>33560</v>
      </c>
      <c r="H1287" s="1" t="s">
        <v>16</v>
      </c>
      <c r="I1287" s="10">
        <v>2741</v>
      </c>
      <c r="J1287" s="1" t="s">
        <v>7947</v>
      </c>
      <c r="K1287" s="1" t="s">
        <v>7948</v>
      </c>
      <c r="L1287" s="1" t="s">
        <v>7949</v>
      </c>
      <c r="M1287" s="1" t="s">
        <v>7950</v>
      </c>
      <c r="N1287" s="10">
        <v>16</v>
      </c>
      <c r="O1287" s="10">
        <v>24</v>
      </c>
      <c r="P1287" s="10">
        <v>5</v>
      </c>
      <c r="Q1287" s="19">
        <v>9</v>
      </c>
      <c r="R1287" s="11">
        <v>75550</v>
      </c>
      <c r="S1287" s="11">
        <v>0</v>
      </c>
    </row>
    <row r="1288" spans="1:19" x14ac:dyDescent="0.25">
      <c r="A1288" s="1">
        <v>1286</v>
      </c>
      <c r="B1288" s="10">
        <v>70074</v>
      </c>
      <c r="C1288" s="1" t="s">
        <v>7951</v>
      </c>
      <c r="D1288" s="1" t="s">
        <v>7952</v>
      </c>
      <c r="E1288" s="1" t="s">
        <v>23</v>
      </c>
      <c r="F1288" s="1" t="s">
        <v>15</v>
      </c>
      <c r="G1288" s="10">
        <v>20000</v>
      </c>
      <c r="H1288" s="1" t="s">
        <v>136</v>
      </c>
      <c r="I1288" s="10">
        <v>2739</v>
      </c>
      <c r="J1288" s="1" t="s">
        <v>7953</v>
      </c>
      <c r="K1288" s="1" t="s">
        <v>7954</v>
      </c>
      <c r="L1288" s="1" t="s">
        <v>7955</v>
      </c>
      <c r="M1288" s="1" t="s">
        <v>7956</v>
      </c>
      <c r="N1288" s="10">
        <v>10</v>
      </c>
      <c r="O1288" s="10">
        <v>55</v>
      </c>
      <c r="P1288" s="10">
        <v>1</v>
      </c>
      <c r="Q1288" s="19">
        <v>9</v>
      </c>
      <c r="R1288" s="11">
        <v>70074</v>
      </c>
      <c r="S1288" s="11">
        <v>0</v>
      </c>
    </row>
    <row r="1289" spans="1:19" x14ac:dyDescent="0.25">
      <c r="A1289" s="1">
        <v>1287</v>
      </c>
      <c r="B1289" s="10">
        <v>248704</v>
      </c>
      <c r="C1289" s="1" t="s">
        <v>7957</v>
      </c>
      <c r="D1289" s="1" t="s">
        <v>2081</v>
      </c>
      <c r="E1289" s="1" t="s">
        <v>665</v>
      </c>
      <c r="F1289" s="1" t="s">
        <v>15</v>
      </c>
      <c r="G1289" s="10">
        <v>33000</v>
      </c>
      <c r="H1289" s="1" t="s">
        <v>39</v>
      </c>
      <c r="I1289" s="10">
        <v>2739</v>
      </c>
      <c r="J1289" s="1" t="s">
        <v>7958</v>
      </c>
      <c r="K1289" s="1" t="s">
        <v>7959</v>
      </c>
      <c r="L1289" s="1" t="s">
        <v>7960</v>
      </c>
      <c r="M1289" s="1" t="s">
        <v>7961</v>
      </c>
      <c r="N1289" s="10">
        <v>12</v>
      </c>
      <c r="O1289" s="10">
        <v>60</v>
      </c>
      <c r="P1289" s="10">
        <v>1</v>
      </c>
      <c r="Q1289" s="19">
        <v>9</v>
      </c>
      <c r="R1289" s="11">
        <v>248704</v>
      </c>
      <c r="S1289" s="11">
        <v>0</v>
      </c>
    </row>
    <row r="1290" spans="1:19" x14ac:dyDescent="0.25">
      <c r="A1290" s="1">
        <v>1288</v>
      </c>
      <c r="B1290" s="10">
        <v>360785</v>
      </c>
      <c r="C1290" s="1" t="s">
        <v>7962</v>
      </c>
      <c r="D1290" s="1" t="s">
        <v>7963</v>
      </c>
      <c r="E1290" s="1" t="s">
        <v>14</v>
      </c>
      <c r="F1290" s="1" t="s">
        <v>84</v>
      </c>
      <c r="G1290" s="10">
        <v>25000</v>
      </c>
      <c r="H1290" s="1" t="s">
        <v>7964</v>
      </c>
      <c r="I1290" s="10">
        <v>2738</v>
      </c>
      <c r="J1290" s="1" t="s">
        <v>7965</v>
      </c>
      <c r="K1290" s="1" t="s">
        <v>7966</v>
      </c>
      <c r="L1290" s="1" t="s">
        <v>7967</v>
      </c>
      <c r="M1290" s="1" t="s">
        <v>7968</v>
      </c>
      <c r="N1290" s="10">
        <v>13</v>
      </c>
      <c r="O1290" s="10">
        <v>29</v>
      </c>
      <c r="P1290" s="10">
        <v>0.77</v>
      </c>
      <c r="Q1290" s="19">
        <v>2</v>
      </c>
      <c r="R1290" s="11">
        <v>266980.90000000002</v>
      </c>
      <c r="S1290" s="11">
        <v>1</v>
      </c>
    </row>
    <row r="1291" spans="1:19" x14ac:dyDescent="0.25">
      <c r="A1291" s="1">
        <v>1289</v>
      </c>
      <c r="B1291" s="10">
        <v>262351</v>
      </c>
      <c r="C1291" s="1" t="s">
        <v>7969</v>
      </c>
      <c r="D1291" s="1" t="s">
        <v>7970</v>
      </c>
      <c r="E1291" s="1" t="s">
        <v>83</v>
      </c>
      <c r="F1291" s="1" t="s">
        <v>15</v>
      </c>
      <c r="G1291" s="10">
        <v>100000</v>
      </c>
      <c r="H1291" s="1" t="s">
        <v>7971</v>
      </c>
      <c r="I1291" s="10">
        <v>2738</v>
      </c>
      <c r="J1291" s="1" t="s">
        <v>7972</v>
      </c>
      <c r="K1291" s="1" t="s">
        <v>7973</v>
      </c>
      <c r="L1291" s="1" t="s">
        <v>7974</v>
      </c>
      <c r="M1291" s="1" t="s">
        <v>7975</v>
      </c>
      <c r="N1291" s="10">
        <v>15</v>
      </c>
      <c r="O1291" s="10">
        <v>60</v>
      </c>
      <c r="P1291" s="10">
        <v>1</v>
      </c>
      <c r="Q1291" s="19">
        <v>9</v>
      </c>
      <c r="R1291" s="11">
        <v>262351</v>
      </c>
      <c r="S1291" s="11">
        <v>0</v>
      </c>
    </row>
    <row r="1292" spans="1:19" x14ac:dyDescent="0.25">
      <c r="A1292" s="1">
        <v>1290</v>
      </c>
      <c r="B1292" s="10">
        <v>103297</v>
      </c>
      <c r="C1292" s="1" t="s">
        <v>7976</v>
      </c>
      <c r="D1292" s="1" t="s">
        <v>7977</v>
      </c>
      <c r="E1292" s="1" t="s">
        <v>14</v>
      </c>
      <c r="F1292" s="1" t="s">
        <v>15</v>
      </c>
      <c r="G1292" s="10">
        <v>25000</v>
      </c>
      <c r="H1292" s="1" t="s">
        <v>7978</v>
      </c>
      <c r="I1292" s="10">
        <v>2738</v>
      </c>
      <c r="J1292" s="1" t="s">
        <v>7979</v>
      </c>
      <c r="K1292" s="1" t="s">
        <v>7980</v>
      </c>
      <c r="L1292" s="1" t="s">
        <v>7981</v>
      </c>
      <c r="M1292" s="1" t="s">
        <v>7982</v>
      </c>
      <c r="N1292" s="10">
        <v>8</v>
      </c>
      <c r="O1292" s="10">
        <v>60</v>
      </c>
      <c r="P1292" s="10">
        <v>1</v>
      </c>
      <c r="Q1292" s="19">
        <v>9</v>
      </c>
      <c r="R1292" s="11">
        <v>103297</v>
      </c>
      <c r="S1292" s="11">
        <v>0</v>
      </c>
    </row>
    <row r="1293" spans="1:19" x14ac:dyDescent="0.25">
      <c r="A1293" s="1">
        <v>1291</v>
      </c>
      <c r="B1293" s="10">
        <v>98270</v>
      </c>
      <c r="C1293" s="1" t="s">
        <v>7983</v>
      </c>
      <c r="D1293" s="1" t="s">
        <v>7984</v>
      </c>
      <c r="E1293" s="1" t="s">
        <v>1173</v>
      </c>
      <c r="F1293" s="1" t="s">
        <v>15</v>
      </c>
      <c r="G1293" s="10">
        <v>25000</v>
      </c>
      <c r="H1293" s="1" t="s">
        <v>7985</v>
      </c>
      <c r="I1293" s="10">
        <v>2734</v>
      </c>
      <c r="J1293" s="1" t="s">
        <v>7986</v>
      </c>
      <c r="K1293" s="1" t="s">
        <v>7987</v>
      </c>
      <c r="L1293" s="1" t="s">
        <v>7988</v>
      </c>
      <c r="M1293" s="1" t="s">
        <v>7989</v>
      </c>
      <c r="N1293" s="10">
        <v>6</v>
      </c>
      <c r="O1293" s="10">
        <v>40</v>
      </c>
      <c r="P1293" s="10">
        <v>25</v>
      </c>
      <c r="Q1293" s="19">
        <v>9</v>
      </c>
      <c r="R1293" s="11">
        <v>98270</v>
      </c>
      <c r="S1293" s="11">
        <v>0</v>
      </c>
    </row>
    <row r="1294" spans="1:19" x14ac:dyDescent="0.25">
      <c r="A1294" s="1">
        <v>1292</v>
      </c>
      <c r="B1294" s="10">
        <v>2746655</v>
      </c>
      <c r="C1294" s="1" t="s">
        <v>7990</v>
      </c>
      <c r="D1294" s="1" t="s">
        <v>7991</v>
      </c>
      <c r="E1294" s="1" t="s">
        <v>14</v>
      </c>
      <c r="F1294" s="1" t="s">
        <v>2288</v>
      </c>
      <c r="G1294" s="10">
        <v>95000</v>
      </c>
      <c r="H1294" s="1" t="s">
        <v>1256</v>
      </c>
      <c r="I1294" s="10">
        <v>2733</v>
      </c>
      <c r="J1294" s="1" t="s">
        <v>7992</v>
      </c>
      <c r="K1294" s="1" t="s">
        <v>7993</v>
      </c>
      <c r="L1294" s="1" t="s">
        <v>7994</v>
      </c>
      <c r="M1294" s="1" t="s">
        <v>7995</v>
      </c>
      <c r="N1294" s="10">
        <v>13</v>
      </c>
      <c r="O1294" s="10">
        <v>51</v>
      </c>
      <c r="P1294" s="10">
        <v>5</v>
      </c>
      <c r="Q1294" s="19">
        <v>8</v>
      </c>
      <c r="R1294" s="11">
        <v>302132.05</v>
      </c>
      <c r="S1294" s="11">
        <v>1</v>
      </c>
    </row>
    <row r="1295" spans="1:19" x14ac:dyDescent="0.25">
      <c r="A1295" s="1">
        <v>1293</v>
      </c>
      <c r="B1295" s="10">
        <v>211260</v>
      </c>
      <c r="C1295" s="1" t="s">
        <v>7996</v>
      </c>
      <c r="D1295" s="1" t="s">
        <v>7997</v>
      </c>
      <c r="E1295" s="1" t="s">
        <v>559</v>
      </c>
      <c r="F1295" s="1" t="s">
        <v>15</v>
      </c>
      <c r="G1295" s="10">
        <v>97000</v>
      </c>
      <c r="H1295" s="1" t="s">
        <v>47</v>
      </c>
      <c r="I1295" s="10">
        <v>2732</v>
      </c>
      <c r="J1295" s="1" t="s">
        <v>7998</v>
      </c>
      <c r="K1295" s="1" t="s">
        <v>7999</v>
      </c>
      <c r="L1295" s="1" t="s">
        <v>8000</v>
      </c>
      <c r="M1295" s="1" t="s">
        <v>8001</v>
      </c>
      <c r="N1295" s="10">
        <v>10</v>
      </c>
      <c r="O1295" s="10">
        <v>33</v>
      </c>
      <c r="P1295" s="10">
        <v>1</v>
      </c>
      <c r="Q1295" s="19">
        <v>9</v>
      </c>
      <c r="R1295" s="11">
        <v>211260</v>
      </c>
      <c r="S1295" s="11">
        <v>0</v>
      </c>
    </row>
    <row r="1296" spans="1:19" x14ac:dyDescent="0.25">
      <c r="A1296" s="1">
        <v>1294</v>
      </c>
      <c r="B1296" s="10">
        <v>340876</v>
      </c>
      <c r="C1296" s="1" t="s">
        <v>8002</v>
      </c>
      <c r="D1296" s="1" t="s">
        <v>8003</v>
      </c>
      <c r="E1296" s="1" t="s">
        <v>23</v>
      </c>
      <c r="F1296" s="1" t="s">
        <v>15</v>
      </c>
      <c r="G1296" s="10">
        <v>20000</v>
      </c>
      <c r="H1296" s="1" t="s">
        <v>4957</v>
      </c>
      <c r="I1296" s="10">
        <v>2730</v>
      </c>
      <c r="J1296" s="1" t="s">
        <v>8004</v>
      </c>
      <c r="K1296" s="1" t="s">
        <v>8005</v>
      </c>
      <c r="L1296" s="1" t="s">
        <v>8006</v>
      </c>
      <c r="M1296" s="1" t="s">
        <v>8007</v>
      </c>
      <c r="N1296" s="10">
        <v>20</v>
      </c>
      <c r="O1296" s="10">
        <v>46</v>
      </c>
      <c r="P1296" s="10">
        <v>5</v>
      </c>
      <c r="Q1296" s="19">
        <v>9</v>
      </c>
      <c r="R1296" s="11">
        <v>340876</v>
      </c>
      <c r="S1296" s="11">
        <v>0</v>
      </c>
    </row>
    <row r="1297" spans="1:19" x14ac:dyDescent="0.25">
      <c r="A1297" s="1">
        <v>1295</v>
      </c>
      <c r="B1297" s="10">
        <v>59065</v>
      </c>
      <c r="C1297" s="1" t="s">
        <v>8008</v>
      </c>
      <c r="D1297" s="1" t="s">
        <v>3069</v>
      </c>
      <c r="E1297" s="1" t="s">
        <v>665</v>
      </c>
      <c r="F1297" s="1" t="s">
        <v>15</v>
      </c>
      <c r="G1297" s="10">
        <v>4500</v>
      </c>
      <c r="H1297" s="1" t="s">
        <v>2419</v>
      </c>
      <c r="I1297" s="10">
        <v>2729</v>
      </c>
      <c r="J1297" s="1" t="s">
        <v>8009</v>
      </c>
      <c r="K1297" s="1" t="s">
        <v>8010</v>
      </c>
      <c r="L1297" s="1" t="s">
        <v>8011</v>
      </c>
      <c r="M1297" s="1" t="s">
        <v>8012</v>
      </c>
      <c r="N1297" s="10">
        <v>8</v>
      </c>
      <c r="O1297" s="10">
        <v>53</v>
      </c>
      <c r="P1297" s="10">
        <v>1</v>
      </c>
      <c r="Q1297" s="19">
        <v>9</v>
      </c>
      <c r="R1297" s="11">
        <v>59065</v>
      </c>
      <c r="S1297" s="11">
        <v>0</v>
      </c>
    </row>
    <row r="1298" spans="1:19" x14ac:dyDescent="0.25">
      <c r="A1298" s="1">
        <v>1296</v>
      </c>
      <c r="B1298" s="10">
        <v>83577</v>
      </c>
      <c r="C1298" s="1" t="s">
        <v>8013</v>
      </c>
      <c r="D1298" s="1" t="s">
        <v>8014</v>
      </c>
      <c r="E1298" s="1" t="s">
        <v>46</v>
      </c>
      <c r="F1298" s="1" t="s">
        <v>15</v>
      </c>
      <c r="G1298" s="10">
        <v>50000</v>
      </c>
      <c r="H1298" s="1" t="s">
        <v>8015</v>
      </c>
      <c r="I1298" s="10">
        <v>2729</v>
      </c>
      <c r="J1298" s="1" t="s">
        <v>8016</v>
      </c>
      <c r="K1298" s="1" t="s">
        <v>8017</v>
      </c>
      <c r="L1298" s="1" t="s">
        <v>8018</v>
      </c>
      <c r="M1298" s="1" t="s">
        <v>8019</v>
      </c>
      <c r="N1298" s="10">
        <v>12</v>
      </c>
      <c r="O1298" s="10">
        <v>20</v>
      </c>
      <c r="P1298" s="10">
        <v>15</v>
      </c>
      <c r="Q1298" s="19">
        <v>9</v>
      </c>
      <c r="R1298" s="11">
        <v>83577</v>
      </c>
      <c r="S1298" s="11">
        <v>0</v>
      </c>
    </row>
    <row r="1299" spans="1:19" x14ac:dyDescent="0.25">
      <c r="A1299" s="1">
        <v>1297</v>
      </c>
      <c r="B1299" s="10">
        <v>62635</v>
      </c>
      <c r="C1299" s="1" t="s">
        <v>8020</v>
      </c>
      <c r="D1299" s="1" t="s">
        <v>8021</v>
      </c>
      <c r="E1299" s="1" t="s">
        <v>46</v>
      </c>
      <c r="F1299" s="1" t="s">
        <v>15</v>
      </c>
      <c r="G1299" s="10">
        <v>1000</v>
      </c>
      <c r="H1299" s="1" t="s">
        <v>3189</v>
      </c>
      <c r="I1299" s="10">
        <v>2728</v>
      </c>
      <c r="J1299" s="1" t="s">
        <v>8022</v>
      </c>
      <c r="K1299" s="1" t="s">
        <v>8023</v>
      </c>
      <c r="L1299" s="1" t="s">
        <v>8024</v>
      </c>
      <c r="M1299" s="1" t="s">
        <v>8025</v>
      </c>
      <c r="N1299" s="10">
        <v>13</v>
      </c>
      <c r="O1299" s="10">
        <v>17</v>
      </c>
      <c r="P1299" s="10">
        <v>10</v>
      </c>
      <c r="Q1299" s="19">
        <v>9</v>
      </c>
      <c r="R1299" s="11">
        <v>62635</v>
      </c>
      <c r="S1299" s="11">
        <v>0</v>
      </c>
    </row>
    <row r="1300" spans="1:19" x14ac:dyDescent="0.25">
      <c r="A1300" s="1">
        <v>1298</v>
      </c>
      <c r="B1300" s="10">
        <v>322747</v>
      </c>
      <c r="C1300" s="1" t="s">
        <v>8026</v>
      </c>
      <c r="D1300" s="1" t="s">
        <v>8027</v>
      </c>
      <c r="E1300" s="1" t="s">
        <v>23</v>
      </c>
      <c r="F1300" s="1" t="s">
        <v>15</v>
      </c>
      <c r="G1300" s="10">
        <v>50000</v>
      </c>
      <c r="H1300" s="1" t="s">
        <v>47</v>
      </c>
      <c r="I1300" s="10">
        <v>2725</v>
      </c>
      <c r="J1300" s="1" t="s">
        <v>8028</v>
      </c>
      <c r="K1300" s="1" t="s">
        <v>8029</v>
      </c>
      <c r="L1300" s="1" t="s">
        <v>8030</v>
      </c>
      <c r="M1300" s="1" t="s">
        <v>8031</v>
      </c>
      <c r="N1300" s="10">
        <v>11</v>
      </c>
      <c r="O1300" s="10">
        <v>57</v>
      </c>
      <c r="P1300" s="10">
        <v>5</v>
      </c>
      <c r="Q1300" s="19">
        <v>9</v>
      </c>
      <c r="R1300" s="11">
        <v>322747</v>
      </c>
      <c r="S1300" s="11">
        <v>0</v>
      </c>
    </row>
    <row r="1301" spans="1:19" x14ac:dyDescent="0.25">
      <c r="A1301" s="1">
        <v>1299</v>
      </c>
      <c r="B1301" s="10">
        <v>126716</v>
      </c>
      <c r="C1301" s="1" t="s">
        <v>8032</v>
      </c>
      <c r="D1301" s="1" t="s">
        <v>8033</v>
      </c>
      <c r="E1301" s="1" t="s">
        <v>23</v>
      </c>
      <c r="F1301" s="1" t="s">
        <v>413</v>
      </c>
      <c r="G1301" s="10">
        <v>10000</v>
      </c>
      <c r="H1301" s="1" t="s">
        <v>414</v>
      </c>
      <c r="I1301" s="10">
        <v>2723</v>
      </c>
      <c r="J1301" s="1" t="s">
        <v>8034</v>
      </c>
      <c r="K1301" s="1" t="s">
        <v>8035</v>
      </c>
      <c r="L1301" s="1" t="s">
        <v>8036</v>
      </c>
      <c r="M1301" s="1" t="s">
        <v>8037</v>
      </c>
      <c r="N1301" s="10">
        <v>11</v>
      </c>
      <c r="O1301" s="10">
        <v>60</v>
      </c>
      <c r="P1301" s="10">
        <v>10</v>
      </c>
      <c r="Q1301" s="19">
        <v>1</v>
      </c>
      <c r="R1301" s="11">
        <v>95037</v>
      </c>
      <c r="S1301" s="11">
        <v>1</v>
      </c>
    </row>
    <row r="1302" spans="1:19" x14ac:dyDescent="0.25">
      <c r="A1302" s="1">
        <v>1300</v>
      </c>
      <c r="B1302" s="10">
        <v>290941</v>
      </c>
      <c r="C1302" s="1" t="s">
        <v>8038</v>
      </c>
      <c r="D1302" s="1" t="s">
        <v>8039</v>
      </c>
      <c r="E1302" s="1" t="s">
        <v>23</v>
      </c>
      <c r="F1302" s="1" t="s">
        <v>15</v>
      </c>
      <c r="G1302" s="10">
        <v>100000</v>
      </c>
      <c r="H1302" s="1" t="s">
        <v>16</v>
      </c>
      <c r="I1302" s="10">
        <v>2723</v>
      </c>
      <c r="J1302" s="1" t="s">
        <v>8040</v>
      </c>
      <c r="K1302" s="1" t="s">
        <v>8041</v>
      </c>
      <c r="L1302" s="1" t="s">
        <v>8042</v>
      </c>
      <c r="M1302" s="1" t="s">
        <v>8043</v>
      </c>
      <c r="N1302" s="10">
        <v>9</v>
      </c>
      <c r="O1302" s="10">
        <v>54</v>
      </c>
      <c r="P1302" s="10">
        <v>1</v>
      </c>
      <c r="Q1302" s="19">
        <v>9</v>
      </c>
      <c r="R1302" s="11">
        <v>290941</v>
      </c>
      <c r="S1302" s="11">
        <v>0</v>
      </c>
    </row>
    <row r="1303" spans="1:19" x14ac:dyDescent="0.25">
      <c r="A1303" s="1">
        <v>1301</v>
      </c>
      <c r="B1303" s="10">
        <v>2359260</v>
      </c>
      <c r="C1303" s="1" t="s">
        <v>8044</v>
      </c>
      <c r="D1303" s="1" t="s">
        <v>3251</v>
      </c>
      <c r="E1303" s="1" t="s">
        <v>14</v>
      </c>
      <c r="F1303" s="1" t="s">
        <v>15</v>
      </c>
      <c r="G1303" s="10">
        <v>100000</v>
      </c>
      <c r="H1303" s="1" t="s">
        <v>8045</v>
      </c>
      <c r="I1303" s="10">
        <v>2719</v>
      </c>
      <c r="J1303" s="1" t="s">
        <v>8046</v>
      </c>
      <c r="K1303" s="1" t="s">
        <v>8047</v>
      </c>
      <c r="L1303" s="1" t="s">
        <v>8048</v>
      </c>
      <c r="M1303" s="1" t="s">
        <v>8049</v>
      </c>
      <c r="N1303" s="10">
        <v>17</v>
      </c>
      <c r="O1303" s="10">
        <v>51</v>
      </c>
      <c r="P1303" s="10">
        <v>1</v>
      </c>
      <c r="Q1303" s="19">
        <v>9</v>
      </c>
      <c r="R1303" s="11">
        <v>2359260</v>
      </c>
      <c r="S1303" s="11">
        <v>0</v>
      </c>
    </row>
    <row r="1304" spans="1:19" x14ac:dyDescent="0.25">
      <c r="A1304" s="1">
        <v>1302</v>
      </c>
      <c r="B1304" s="10">
        <v>128808</v>
      </c>
      <c r="C1304" s="1" t="s">
        <v>8050</v>
      </c>
      <c r="D1304" s="1" t="s">
        <v>8051</v>
      </c>
      <c r="E1304" s="1" t="s">
        <v>14</v>
      </c>
      <c r="F1304" s="1" t="s">
        <v>15</v>
      </c>
      <c r="G1304" s="10">
        <v>5700</v>
      </c>
      <c r="H1304" s="1" t="s">
        <v>1475</v>
      </c>
      <c r="I1304" s="10">
        <v>2719</v>
      </c>
      <c r="J1304" s="1" t="s">
        <v>8052</v>
      </c>
      <c r="K1304" s="1" t="s">
        <v>8053</v>
      </c>
      <c r="L1304" s="1" t="s">
        <v>8054</v>
      </c>
      <c r="M1304" s="1" t="s">
        <v>8055</v>
      </c>
      <c r="N1304" s="10">
        <v>11</v>
      </c>
      <c r="O1304" s="10">
        <v>50</v>
      </c>
      <c r="P1304" s="10">
        <v>1</v>
      </c>
      <c r="Q1304" s="19">
        <v>9</v>
      </c>
      <c r="R1304" s="11">
        <v>128808</v>
      </c>
      <c r="S1304" s="11">
        <v>0</v>
      </c>
    </row>
    <row r="1305" spans="1:19" x14ac:dyDescent="0.25">
      <c r="A1305" s="1">
        <v>1303</v>
      </c>
      <c r="B1305" s="10">
        <v>67436</v>
      </c>
      <c r="C1305" s="1" t="s">
        <v>8056</v>
      </c>
      <c r="D1305" s="1" t="s">
        <v>8057</v>
      </c>
      <c r="E1305" s="1" t="s">
        <v>8058</v>
      </c>
      <c r="F1305" s="1" t="s">
        <v>15</v>
      </c>
      <c r="G1305" s="10">
        <v>50000</v>
      </c>
      <c r="H1305" s="1" t="s">
        <v>861</v>
      </c>
      <c r="I1305" s="10">
        <v>2718</v>
      </c>
      <c r="J1305" s="1" t="s">
        <v>8059</v>
      </c>
      <c r="K1305" s="1" t="s">
        <v>8060</v>
      </c>
      <c r="L1305" s="1" t="s">
        <v>8061</v>
      </c>
      <c r="M1305" s="1" t="s">
        <v>8062</v>
      </c>
      <c r="N1305" s="10">
        <v>5</v>
      </c>
      <c r="O1305" s="10">
        <v>34</v>
      </c>
      <c r="P1305" s="10">
        <v>1</v>
      </c>
      <c r="Q1305" s="19">
        <v>9</v>
      </c>
      <c r="R1305" s="11">
        <v>67436</v>
      </c>
      <c r="S1305" s="11">
        <v>0</v>
      </c>
    </row>
    <row r="1306" spans="1:19" x14ac:dyDescent="0.25">
      <c r="A1306" s="1">
        <v>1304</v>
      </c>
      <c r="B1306" s="10">
        <v>165746</v>
      </c>
      <c r="C1306" s="1" t="s">
        <v>8063</v>
      </c>
      <c r="D1306" s="1" t="s">
        <v>8064</v>
      </c>
      <c r="E1306" s="1" t="s">
        <v>1005</v>
      </c>
      <c r="F1306" s="1" t="s">
        <v>15</v>
      </c>
      <c r="G1306" s="10">
        <v>30000</v>
      </c>
      <c r="H1306" s="1" t="s">
        <v>8065</v>
      </c>
      <c r="I1306" s="10">
        <v>2718</v>
      </c>
      <c r="J1306" s="1" t="s">
        <v>8066</v>
      </c>
      <c r="K1306" s="1" t="s">
        <v>8067</v>
      </c>
      <c r="L1306" s="1" t="s">
        <v>8068</v>
      </c>
      <c r="M1306" s="1" t="s">
        <v>8069</v>
      </c>
      <c r="N1306" s="10">
        <v>5</v>
      </c>
      <c r="O1306" s="10">
        <v>58</v>
      </c>
      <c r="P1306" s="10">
        <v>20</v>
      </c>
      <c r="Q1306" s="19">
        <v>9</v>
      </c>
      <c r="R1306" s="11">
        <v>165746</v>
      </c>
      <c r="S1306" s="11">
        <v>0</v>
      </c>
    </row>
    <row r="1307" spans="1:19" x14ac:dyDescent="0.25">
      <c r="A1307" s="1">
        <v>1305</v>
      </c>
      <c r="B1307" s="10">
        <v>100928</v>
      </c>
      <c r="C1307" s="1" t="s">
        <v>8070</v>
      </c>
      <c r="D1307" s="1" t="s">
        <v>2387</v>
      </c>
      <c r="E1307" s="1" t="s">
        <v>23</v>
      </c>
      <c r="F1307" s="1" t="s">
        <v>15</v>
      </c>
      <c r="G1307" s="10">
        <v>15000</v>
      </c>
      <c r="H1307" s="1" t="s">
        <v>380</v>
      </c>
      <c r="I1307" s="10">
        <v>2714</v>
      </c>
      <c r="J1307" s="1" t="s">
        <v>8071</v>
      </c>
      <c r="K1307" s="1" t="s">
        <v>8072</v>
      </c>
      <c r="L1307" s="1" t="s">
        <v>8073</v>
      </c>
      <c r="M1307" s="1" t="s">
        <v>8074</v>
      </c>
      <c r="N1307" s="10">
        <v>13</v>
      </c>
      <c r="O1307" s="10">
        <v>48</v>
      </c>
      <c r="P1307" s="10">
        <v>5</v>
      </c>
      <c r="Q1307" s="19">
        <v>9</v>
      </c>
      <c r="R1307" s="11">
        <v>100928</v>
      </c>
      <c r="S1307" s="11">
        <v>0</v>
      </c>
    </row>
    <row r="1308" spans="1:19" x14ac:dyDescent="0.25">
      <c r="A1308" s="1">
        <v>1306</v>
      </c>
      <c r="B1308" s="10">
        <v>238663</v>
      </c>
      <c r="C1308" s="1" t="s">
        <v>8075</v>
      </c>
      <c r="D1308" s="1" t="s">
        <v>8076</v>
      </c>
      <c r="E1308" s="1" t="s">
        <v>534</v>
      </c>
      <c r="F1308" s="1" t="s">
        <v>15</v>
      </c>
      <c r="G1308" s="10">
        <v>24000</v>
      </c>
      <c r="H1308" s="1" t="s">
        <v>16</v>
      </c>
      <c r="I1308" s="10">
        <v>2713</v>
      </c>
      <c r="J1308" s="1" t="s">
        <v>8077</v>
      </c>
      <c r="K1308" s="1" t="s">
        <v>8078</v>
      </c>
      <c r="L1308" s="1" t="s">
        <v>8079</v>
      </c>
      <c r="M1308" s="1" t="s">
        <v>8080</v>
      </c>
      <c r="N1308" s="10">
        <v>8</v>
      </c>
      <c r="O1308" s="10">
        <v>58</v>
      </c>
      <c r="P1308" s="10">
        <v>1</v>
      </c>
      <c r="Q1308" s="19">
        <v>9</v>
      </c>
      <c r="R1308" s="11">
        <v>238663</v>
      </c>
      <c r="S1308" s="11">
        <v>0</v>
      </c>
    </row>
    <row r="1309" spans="1:19" x14ac:dyDescent="0.25">
      <c r="A1309" s="1">
        <v>1307</v>
      </c>
      <c r="B1309" s="10">
        <v>193402</v>
      </c>
      <c r="C1309" s="1" t="s">
        <v>8081</v>
      </c>
      <c r="D1309" s="1" t="s">
        <v>8082</v>
      </c>
      <c r="E1309" s="1" t="s">
        <v>23</v>
      </c>
      <c r="F1309" s="1" t="s">
        <v>15</v>
      </c>
      <c r="G1309" s="10">
        <v>50000</v>
      </c>
      <c r="H1309" s="1" t="s">
        <v>47</v>
      </c>
      <c r="I1309" s="10">
        <v>2712</v>
      </c>
      <c r="J1309" s="1" t="s">
        <v>8083</v>
      </c>
      <c r="K1309" s="1" t="s">
        <v>8084</v>
      </c>
      <c r="L1309" s="1" t="s">
        <v>8085</v>
      </c>
      <c r="M1309" s="1" t="s">
        <v>8086</v>
      </c>
      <c r="N1309" s="10">
        <v>4</v>
      </c>
      <c r="O1309" s="10">
        <v>22</v>
      </c>
      <c r="P1309" s="10">
        <v>1</v>
      </c>
      <c r="Q1309" s="19">
        <v>9</v>
      </c>
      <c r="R1309" s="11">
        <v>193402</v>
      </c>
      <c r="S1309" s="11">
        <v>0</v>
      </c>
    </row>
    <row r="1310" spans="1:19" x14ac:dyDescent="0.25">
      <c r="A1310" s="1">
        <v>1308</v>
      </c>
      <c r="B1310" s="10">
        <v>255564</v>
      </c>
      <c r="C1310" s="1" t="s">
        <v>8087</v>
      </c>
      <c r="D1310" s="1" t="s">
        <v>8088</v>
      </c>
      <c r="E1310" s="1" t="s">
        <v>38</v>
      </c>
      <c r="F1310" s="1" t="s">
        <v>15</v>
      </c>
      <c r="G1310" s="10">
        <v>250000</v>
      </c>
      <c r="H1310" s="1" t="s">
        <v>827</v>
      </c>
      <c r="I1310" s="10">
        <v>2712</v>
      </c>
      <c r="J1310" s="1" t="s">
        <v>8089</v>
      </c>
      <c r="K1310" s="1" t="s">
        <v>8090</v>
      </c>
      <c r="L1310" s="1" t="s">
        <v>8091</v>
      </c>
      <c r="M1310" s="1" t="s">
        <v>8092</v>
      </c>
      <c r="N1310" s="10">
        <v>23</v>
      </c>
      <c r="O1310" s="10">
        <v>27</v>
      </c>
      <c r="P1310" s="10">
        <v>1</v>
      </c>
      <c r="Q1310" s="19">
        <v>9</v>
      </c>
      <c r="R1310" s="11">
        <v>255564</v>
      </c>
      <c r="S1310" s="11">
        <v>0</v>
      </c>
    </row>
    <row r="1311" spans="1:19" x14ac:dyDescent="0.25">
      <c r="A1311" s="1">
        <v>1309</v>
      </c>
      <c r="B1311" s="10">
        <v>210086</v>
      </c>
      <c r="C1311" s="1" t="s">
        <v>8093</v>
      </c>
      <c r="D1311" s="1" t="s">
        <v>932</v>
      </c>
      <c r="E1311" s="1" t="s">
        <v>14</v>
      </c>
      <c r="F1311" s="1" t="s">
        <v>15</v>
      </c>
      <c r="G1311" s="10">
        <v>40000</v>
      </c>
      <c r="H1311" s="1" t="s">
        <v>527</v>
      </c>
      <c r="I1311" s="10">
        <v>2711</v>
      </c>
      <c r="J1311" s="1" t="s">
        <v>8094</v>
      </c>
      <c r="K1311" s="1" t="s">
        <v>8095</v>
      </c>
      <c r="L1311" s="1" t="s">
        <v>8096</v>
      </c>
      <c r="M1311" s="1" t="s">
        <v>8097</v>
      </c>
      <c r="N1311" s="10">
        <v>7</v>
      </c>
      <c r="O1311" s="10">
        <v>17</v>
      </c>
      <c r="P1311" s="10">
        <v>5</v>
      </c>
      <c r="Q1311" s="19">
        <v>9</v>
      </c>
      <c r="R1311" s="11">
        <v>210086</v>
      </c>
      <c r="S1311" s="11">
        <v>0</v>
      </c>
    </row>
    <row r="1312" spans="1:19" x14ac:dyDescent="0.25">
      <c r="A1312" s="1">
        <v>1310</v>
      </c>
      <c r="B1312" s="10">
        <v>215433</v>
      </c>
      <c r="C1312" s="1" t="s">
        <v>8098</v>
      </c>
      <c r="D1312" s="1" t="s">
        <v>8099</v>
      </c>
      <c r="E1312" s="1" t="s">
        <v>477</v>
      </c>
      <c r="F1312" s="1" t="s">
        <v>15</v>
      </c>
      <c r="G1312" s="10">
        <v>18000</v>
      </c>
      <c r="H1312" s="1" t="s">
        <v>47</v>
      </c>
      <c r="I1312" s="10">
        <v>2711</v>
      </c>
      <c r="J1312" s="1" t="s">
        <v>8100</v>
      </c>
      <c r="K1312" s="1" t="s">
        <v>8101</v>
      </c>
      <c r="L1312" s="1" t="s">
        <v>8102</v>
      </c>
      <c r="M1312" s="1" t="s">
        <v>8103</v>
      </c>
      <c r="N1312" s="10">
        <v>27</v>
      </c>
      <c r="O1312" s="10">
        <v>33</v>
      </c>
      <c r="P1312" s="10">
        <v>1</v>
      </c>
      <c r="Q1312" s="19">
        <v>9</v>
      </c>
      <c r="R1312" s="11">
        <v>215433</v>
      </c>
      <c r="S1312" s="11">
        <v>0</v>
      </c>
    </row>
    <row r="1313" spans="1:19" x14ac:dyDescent="0.25">
      <c r="A1313" s="1">
        <v>1311</v>
      </c>
      <c r="B1313" s="10">
        <v>116890</v>
      </c>
      <c r="C1313" s="1" t="s">
        <v>8104</v>
      </c>
      <c r="D1313" s="1" t="s">
        <v>8105</v>
      </c>
      <c r="E1313" s="1" t="s">
        <v>330</v>
      </c>
      <c r="F1313" s="1" t="s">
        <v>15</v>
      </c>
      <c r="G1313" s="10">
        <v>82500</v>
      </c>
      <c r="H1313" s="1" t="s">
        <v>47</v>
      </c>
      <c r="I1313" s="10">
        <v>2711</v>
      </c>
      <c r="J1313" s="1" t="s">
        <v>8106</v>
      </c>
      <c r="K1313" s="1" t="s">
        <v>8107</v>
      </c>
      <c r="L1313" s="1" t="s">
        <v>8108</v>
      </c>
      <c r="M1313" s="1" t="s">
        <v>8109</v>
      </c>
      <c r="N1313" s="10">
        <v>13</v>
      </c>
      <c r="O1313" s="10">
        <v>45</v>
      </c>
      <c r="P1313" s="10">
        <v>1</v>
      </c>
      <c r="Q1313" s="19">
        <v>9</v>
      </c>
      <c r="R1313" s="11">
        <v>116890</v>
      </c>
      <c r="S1313" s="11">
        <v>0</v>
      </c>
    </row>
    <row r="1314" spans="1:19" x14ac:dyDescent="0.25">
      <c r="A1314" s="1">
        <v>1312</v>
      </c>
      <c r="B1314" s="10">
        <v>90245</v>
      </c>
      <c r="C1314" s="1" t="s">
        <v>8110</v>
      </c>
      <c r="D1314" s="1" t="s">
        <v>8111</v>
      </c>
      <c r="E1314" s="1" t="s">
        <v>46</v>
      </c>
      <c r="F1314" s="1" t="s">
        <v>15</v>
      </c>
      <c r="G1314" s="10">
        <v>40000</v>
      </c>
      <c r="H1314" s="1" t="s">
        <v>4269</v>
      </c>
      <c r="I1314" s="10">
        <v>2710</v>
      </c>
      <c r="J1314" s="1" t="s">
        <v>8112</v>
      </c>
      <c r="K1314" s="1" t="s">
        <v>8113</v>
      </c>
      <c r="L1314" s="1" t="s">
        <v>8114</v>
      </c>
      <c r="M1314" s="1" t="s">
        <v>8115</v>
      </c>
      <c r="N1314" s="10">
        <v>16</v>
      </c>
      <c r="O1314" s="10">
        <v>29</v>
      </c>
      <c r="P1314" s="10">
        <v>1</v>
      </c>
      <c r="Q1314" s="19">
        <v>9</v>
      </c>
      <c r="R1314" s="11">
        <v>90245</v>
      </c>
      <c r="S1314" s="11">
        <v>0</v>
      </c>
    </row>
    <row r="1315" spans="1:19" x14ac:dyDescent="0.25">
      <c r="A1315" s="1">
        <v>1313</v>
      </c>
      <c r="B1315" s="10">
        <v>161943</v>
      </c>
      <c r="C1315" s="1" t="s">
        <v>8116</v>
      </c>
      <c r="D1315" s="1" t="s">
        <v>5043</v>
      </c>
      <c r="E1315" s="1" t="s">
        <v>477</v>
      </c>
      <c r="F1315" s="1" t="s">
        <v>15</v>
      </c>
      <c r="G1315" s="10">
        <v>80000</v>
      </c>
      <c r="H1315" s="1" t="s">
        <v>1449</v>
      </c>
      <c r="I1315" s="10">
        <v>2709</v>
      </c>
      <c r="J1315" s="1" t="s">
        <v>8117</v>
      </c>
      <c r="K1315" s="1" t="s">
        <v>8118</v>
      </c>
      <c r="L1315" s="1" t="s">
        <v>8119</v>
      </c>
      <c r="M1315" s="1" t="s">
        <v>8120</v>
      </c>
      <c r="N1315" s="10">
        <v>31</v>
      </c>
      <c r="O1315" s="10">
        <v>31</v>
      </c>
      <c r="P1315" s="10">
        <v>7</v>
      </c>
      <c r="Q1315" s="19">
        <v>9</v>
      </c>
      <c r="R1315" s="11">
        <v>161943</v>
      </c>
      <c r="S1315" s="11">
        <v>0</v>
      </c>
    </row>
    <row r="1316" spans="1:19" x14ac:dyDescent="0.25">
      <c r="A1316" s="1">
        <v>1314</v>
      </c>
      <c r="B1316" s="10">
        <v>276502</v>
      </c>
      <c r="C1316" s="1" t="s">
        <v>8121</v>
      </c>
      <c r="D1316" s="1" t="s">
        <v>8122</v>
      </c>
      <c r="E1316" s="1" t="s">
        <v>8123</v>
      </c>
      <c r="F1316" s="1" t="s">
        <v>15</v>
      </c>
      <c r="G1316" s="10">
        <v>56000</v>
      </c>
      <c r="H1316" s="1" t="s">
        <v>8124</v>
      </c>
      <c r="I1316" s="10">
        <v>2708</v>
      </c>
      <c r="J1316" s="1" t="s">
        <v>8125</v>
      </c>
      <c r="K1316" s="1" t="s">
        <v>8126</v>
      </c>
      <c r="L1316" s="1" t="s">
        <v>8127</v>
      </c>
      <c r="M1316" s="1" t="s">
        <v>8128</v>
      </c>
      <c r="N1316" s="10">
        <v>39</v>
      </c>
      <c r="O1316" s="10">
        <v>44</v>
      </c>
      <c r="P1316" s="10">
        <v>5</v>
      </c>
      <c r="Q1316" s="19">
        <v>9</v>
      </c>
      <c r="R1316" s="11">
        <v>276502</v>
      </c>
      <c r="S1316" s="11">
        <v>0</v>
      </c>
    </row>
    <row r="1317" spans="1:19" x14ac:dyDescent="0.25">
      <c r="A1317" s="1">
        <v>1315</v>
      </c>
      <c r="B1317" s="10">
        <v>1641075</v>
      </c>
      <c r="C1317" s="1" t="s">
        <v>8129</v>
      </c>
      <c r="D1317" s="1" t="s">
        <v>8130</v>
      </c>
      <c r="E1317" s="1" t="s">
        <v>573</v>
      </c>
      <c r="F1317" s="1" t="s">
        <v>15</v>
      </c>
      <c r="G1317" s="10">
        <v>100000</v>
      </c>
      <c r="H1317" s="1" t="s">
        <v>47</v>
      </c>
      <c r="I1317" s="10">
        <v>2707</v>
      </c>
      <c r="J1317" s="1" t="s">
        <v>8131</v>
      </c>
      <c r="K1317" s="1" t="s">
        <v>8132</v>
      </c>
      <c r="L1317" s="1" t="s">
        <v>8133</v>
      </c>
      <c r="M1317" s="1" t="s">
        <v>8134</v>
      </c>
      <c r="N1317" s="10">
        <v>13</v>
      </c>
      <c r="O1317" s="10">
        <v>49</v>
      </c>
      <c r="P1317" s="10">
        <v>1</v>
      </c>
      <c r="Q1317" s="19">
        <v>9</v>
      </c>
      <c r="R1317" s="11">
        <v>1641075</v>
      </c>
      <c r="S1317" s="11">
        <v>0</v>
      </c>
    </row>
    <row r="1318" spans="1:19" x14ac:dyDescent="0.25">
      <c r="A1318" s="1">
        <v>1316</v>
      </c>
      <c r="B1318" s="10">
        <v>85311</v>
      </c>
      <c r="C1318" s="1" t="s">
        <v>8135</v>
      </c>
      <c r="D1318" s="1" t="s">
        <v>8136</v>
      </c>
      <c r="E1318" s="1" t="s">
        <v>1057</v>
      </c>
      <c r="F1318" s="1" t="s">
        <v>15</v>
      </c>
      <c r="G1318" s="10">
        <v>18000</v>
      </c>
      <c r="H1318" s="1" t="s">
        <v>162</v>
      </c>
      <c r="I1318" s="10">
        <v>2707</v>
      </c>
      <c r="J1318" s="1" t="s">
        <v>8137</v>
      </c>
      <c r="K1318" s="1" t="s">
        <v>8138</v>
      </c>
      <c r="L1318" s="1" t="s">
        <v>8139</v>
      </c>
      <c r="M1318" s="1" t="s">
        <v>8140</v>
      </c>
      <c r="N1318" s="10">
        <v>24</v>
      </c>
      <c r="O1318" s="10">
        <v>23</v>
      </c>
      <c r="P1318" s="10">
        <v>1</v>
      </c>
      <c r="Q1318" s="19">
        <v>9</v>
      </c>
      <c r="R1318" s="11">
        <v>85311</v>
      </c>
      <c r="S1318" s="11">
        <v>0</v>
      </c>
    </row>
    <row r="1319" spans="1:19" x14ac:dyDescent="0.25">
      <c r="A1319" s="1">
        <v>1317</v>
      </c>
      <c r="B1319" s="10">
        <v>188005</v>
      </c>
      <c r="C1319" s="1" t="s">
        <v>8141</v>
      </c>
      <c r="D1319" s="1" t="s">
        <v>7741</v>
      </c>
      <c r="E1319" s="1" t="s">
        <v>1005</v>
      </c>
      <c r="F1319" s="1" t="s">
        <v>15</v>
      </c>
      <c r="G1319" s="10">
        <v>16000</v>
      </c>
      <c r="H1319" s="1" t="s">
        <v>8142</v>
      </c>
      <c r="I1319" s="10">
        <v>2705</v>
      </c>
      <c r="J1319" s="1" t="s">
        <v>8143</v>
      </c>
      <c r="K1319" s="1" t="s">
        <v>8144</v>
      </c>
      <c r="L1319" s="1" t="s">
        <v>8145</v>
      </c>
      <c r="M1319" s="1" t="s">
        <v>8146</v>
      </c>
      <c r="N1319" s="10">
        <v>24</v>
      </c>
      <c r="O1319" s="10">
        <v>53</v>
      </c>
      <c r="P1319" s="10">
        <v>10</v>
      </c>
      <c r="Q1319" s="19">
        <v>9</v>
      </c>
      <c r="R1319" s="11">
        <v>188005</v>
      </c>
      <c r="S1319" s="11">
        <v>0</v>
      </c>
    </row>
    <row r="1320" spans="1:19" x14ac:dyDescent="0.25">
      <c r="A1320" s="1">
        <v>1318</v>
      </c>
      <c r="B1320" s="10">
        <v>131758</v>
      </c>
      <c r="C1320" s="1" t="s">
        <v>8147</v>
      </c>
      <c r="D1320" s="1" t="s">
        <v>8148</v>
      </c>
      <c r="E1320" s="1" t="s">
        <v>5765</v>
      </c>
      <c r="F1320" s="1" t="s">
        <v>15</v>
      </c>
      <c r="G1320" s="10">
        <v>100000</v>
      </c>
      <c r="H1320" s="1" t="s">
        <v>701</v>
      </c>
      <c r="I1320" s="10">
        <v>2705</v>
      </c>
      <c r="J1320" s="1" t="s">
        <v>8149</v>
      </c>
      <c r="K1320" s="1" t="s">
        <v>8150</v>
      </c>
      <c r="L1320" s="1" t="s">
        <v>8151</v>
      </c>
      <c r="M1320" s="1" t="s">
        <v>8152</v>
      </c>
      <c r="N1320" s="10">
        <v>11</v>
      </c>
      <c r="O1320" s="10">
        <v>42</v>
      </c>
      <c r="P1320" s="10">
        <v>1</v>
      </c>
      <c r="Q1320" s="19">
        <v>9</v>
      </c>
      <c r="R1320" s="11">
        <v>131758</v>
      </c>
      <c r="S1320" s="11">
        <v>0</v>
      </c>
    </row>
    <row r="1321" spans="1:19" x14ac:dyDescent="0.25">
      <c r="A1321" s="1">
        <v>1319</v>
      </c>
      <c r="B1321" s="10">
        <v>241557</v>
      </c>
      <c r="C1321" s="1" t="s">
        <v>8153</v>
      </c>
      <c r="D1321" s="1" t="s">
        <v>8154</v>
      </c>
      <c r="E1321" s="1" t="s">
        <v>1005</v>
      </c>
      <c r="F1321" s="1" t="s">
        <v>15</v>
      </c>
      <c r="G1321" s="10">
        <v>100000</v>
      </c>
      <c r="H1321" s="1" t="s">
        <v>278</v>
      </c>
      <c r="I1321" s="10">
        <v>2703</v>
      </c>
      <c r="J1321" s="1" t="s">
        <v>8155</v>
      </c>
      <c r="K1321" s="1" t="s">
        <v>8156</v>
      </c>
      <c r="L1321" s="1" t="s">
        <v>8154</v>
      </c>
      <c r="M1321" s="1" t="s">
        <v>8157</v>
      </c>
      <c r="N1321" s="10">
        <v>8</v>
      </c>
      <c r="O1321" s="10">
        <v>15</v>
      </c>
      <c r="P1321" s="10">
        <v>1</v>
      </c>
      <c r="Q1321" s="19">
        <v>9</v>
      </c>
      <c r="R1321" s="11">
        <v>241557</v>
      </c>
      <c r="S1321" s="11">
        <v>0</v>
      </c>
    </row>
    <row r="1322" spans="1:19" x14ac:dyDescent="0.25">
      <c r="A1322" s="1">
        <v>1320</v>
      </c>
      <c r="B1322" s="10">
        <v>132640</v>
      </c>
      <c r="C1322" s="1" t="s">
        <v>8158</v>
      </c>
      <c r="D1322" s="1" t="s">
        <v>8159</v>
      </c>
      <c r="E1322" s="1" t="s">
        <v>477</v>
      </c>
      <c r="F1322" s="1" t="s">
        <v>15</v>
      </c>
      <c r="G1322" s="10">
        <v>14000</v>
      </c>
      <c r="H1322" s="1" t="s">
        <v>271</v>
      </c>
      <c r="I1322" s="10">
        <v>2701</v>
      </c>
      <c r="J1322" s="1" t="s">
        <v>8160</v>
      </c>
      <c r="K1322" s="1" t="s">
        <v>8161</v>
      </c>
      <c r="L1322" s="1" t="s">
        <v>8162</v>
      </c>
      <c r="M1322" s="1" t="s">
        <v>8163</v>
      </c>
      <c r="N1322" s="10">
        <v>14</v>
      </c>
      <c r="O1322" s="10">
        <v>34</v>
      </c>
      <c r="P1322" s="10">
        <v>5</v>
      </c>
      <c r="Q1322" s="19">
        <v>9</v>
      </c>
      <c r="R1322" s="11">
        <v>132640</v>
      </c>
      <c r="S1322" s="11">
        <v>0</v>
      </c>
    </row>
    <row r="1323" spans="1:19" x14ac:dyDescent="0.25">
      <c r="A1323" s="1">
        <v>1321</v>
      </c>
      <c r="B1323" s="10">
        <v>142551</v>
      </c>
      <c r="C1323" s="1" t="s">
        <v>8164</v>
      </c>
      <c r="D1323" s="1" t="s">
        <v>8165</v>
      </c>
      <c r="E1323" s="1" t="s">
        <v>14</v>
      </c>
      <c r="F1323" s="1" t="s">
        <v>15</v>
      </c>
      <c r="G1323" s="10">
        <v>15000</v>
      </c>
      <c r="H1323" s="1" t="s">
        <v>190</v>
      </c>
      <c r="I1323" s="10">
        <v>2698</v>
      </c>
      <c r="J1323" s="1" t="s">
        <v>8166</v>
      </c>
      <c r="K1323" s="1" t="s">
        <v>8167</v>
      </c>
      <c r="L1323" s="1" t="s">
        <v>8168</v>
      </c>
      <c r="M1323" s="1" t="s">
        <v>8169</v>
      </c>
      <c r="N1323" s="10">
        <v>5</v>
      </c>
      <c r="O1323" s="10">
        <v>43</v>
      </c>
      <c r="P1323" s="10">
        <v>25</v>
      </c>
      <c r="Q1323" s="19">
        <v>9</v>
      </c>
      <c r="R1323" s="11">
        <v>142551</v>
      </c>
      <c r="S1323" s="11">
        <v>0</v>
      </c>
    </row>
    <row r="1324" spans="1:19" x14ac:dyDescent="0.25">
      <c r="A1324" s="1">
        <v>1322</v>
      </c>
      <c r="B1324" s="10">
        <v>1239639</v>
      </c>
      <c r="C1324" s="1" t="s">
        <v>8170</v>
      </c>
      <c r="D1324" s="1" t="s">
        <v>3272</v>
      </c>
      <c r="E1324" s="1" t="s">
        <v>23</v>
      </c>
      <c r="F1324" s="1" t="s">
        <v>15</v>
      </c>
      <c r="G1324" s="10">
        <v>200000</v>
      </c>
      <c r="H1324" s="1" t="s">
        <v>257</v>
      </c>
      <c r="I1324" s="10">
        <v>2698</v>
      </c>
      <c r="J1324" s="1" t="s">
        <v>8171</v>
      </c>
      <c r="K1324" s="1" t="s">
        <v>8172</v>
      </c>
      <c r="L1324" s="1" t="s">
        <v>8173</v>
      </c>
      <c r="M1324" s="1" t="s">
        <v>8174</v>
      </c>
      <c r="N1324" s="10">
        <v>15</v>
      </c>
      <c r="O1324" s="10">
        <v>51</v>
      </c>
      <c r="P1324" s="10">
        <v>149</v>
      </c>
      <c r="Q1324" s="19">
        <v>9</v>
      </c>
      <c r="R1324" s="11">
        <v>1239639</v>
      </c>
      <c r="S1324" s="11">
        <v>0</v>
      </c>
    </row>
    <row r="1325" spans="1:19" x14ac:dyDescent="0.25">
      <c r="A1325" s="1">
        <v>1323</v>
      </c>
      <c r="B1325" s="10">
        <v>373527</v>
      </c>
      <c r="C1325" s="1" t="s">
        <v>8175</v>
      </c>
      <c r="D1325" s="1" t="s">
        <v>8176</v>
      </c>
      <c r="E1325" s="1" t="s">
        <v>534</v>
      </c>
      <c r="F1325" s="1" t="s">
        <v>84</v>
      </c>
      <c r="G1325" s="10">
        <v>85000</v>
      </c>
      <c r="H1325" s="1" t="s">
        <v>8177</v>
      </c>
      <c r="I1325" s="10">
        <v>2697</v>
      </c>
      <c r="J1325" s="1" t="s">
        <v>8178</v>
      </c>
      <c r="K1325" s="1" t="s">
        <v>8179</v>
      </c>
      <c r="L1325" s="1" t="s">
        <v>8180</v>
      </c>
      <c r="M1325" s="1" t="s">
        <v>8181</v>
      </c>
      <c r="N1325" s="10">
        <v>13</v>
      </c>
      <c r="O1325" s="10">
        <v>48</v>
      </c>
      <c r="P1325" s="10">
        <v>4</v>
      </c>
      <c r="Q1325" s="19">
        <v>2</v>
      </c>
      <c r="R1325" s="11">
        <v>276409.98</v>
      </c>
      <c r="S1325" s="11">
        <v>1</v>
      </c>
    </row>
    <row r="1326" spans="1:19" x14ac:dyDescent="0.25">
      <c r="A1326" s="1">
        <v>1324</v>
      </c>
      <c r="B1326" s="10">
        <v>155122</v>
      </c>
      <c r="C1326" s="1" t="s">
        <v>8182</v>
      </c>
      <c r="D1326" s="1" t="s">
        <v>8183</v>
      </c>
      <c r="E1326" s="1" t="s">
        <v>1005</v>
      </c>
      <c r="F1326" s="1" t="s">
        <v>15</v>
      </c>
      <c r="G1326" s="10">
        <v>45000</v>
      </c>
      <c r="H1326" s="1" t="s">
        <v>162</v>
      </c>
      <c r="I1326" s="10">
        <v>2695</v>
      </c>
      <c r="J1326" s="1" t="s">
        <v>8184</v>
      </c>
      <c r="K1326" s="1" t="s">
        <v>8185</v>
      </c>
      <c r="L1326" s="1" t="s">
        <v>8186</v>
      </c>
      <c r="M1326" s="1" t="s">
        <v>8187</v>
      </c>
      <c r="N1326" s="10">
        <v>19</v>
      </c>
      <c r="O1326" s="10">
        <v>14</v>
      </c>
      <c r="P1326" s="10">
        <v>25</v>
      </c>
      <c r="Q1326" s="19">
        <v>9</v>
      </c>
      <c r="R1326" s="11">
        <v>155122</v>
      </c>
      <c r="S1326" s="11">
        <v>0</v>
      </c>
    </row>
    <row r="1327" spans="1:19" x14ac:dyDescent="0.25">
      <c r="A1327" s="1">
        <v>1325</v>
      </c>
      <c r="B1327" s="10">
        <v>225347</v>
      </c>
      <c r="C1327" s="1" t="s">
        <v>8188</v>
      </c>
      <c r="D1327" s="1" t="s">
        <v>8189</v>
      </c>
      <c r="E1327" s="1" t="s">
        <v>23</v>
      </c>
      <c r="F1327" s="1" t="s">
        <v>15</v>
      </c>
      <c r="G1327" s="10">
        <v>10000</v>
      </c>
      <c r="H1327" s="1" t="s">
        <v>162</v>
      </c>
      <c r="I1327" s="10">
        <v>2690</v>
      </c>
      <c r="J1327" s="1" t="s">
        <v>8190</v>
      </c>
      <c r="K1327" s="1" t="s">
        <v>8191</v>
      </c>
      <c r="L1327" s="1" t="s">
        <v>8192</v>
      </c>
      <c r="M1327" s="1" t="s">
        <v>8193</v>
      </c>
      <c r="N1327" s="10">
        <v>19</v>
      </c>
      <c r="O1327" s="10">
        <v>58</v>
      </c>
      <c r="P1327" s="10">
        <v>1</v>
      </c>
      <c r="Q1327" s="19">
        <v>9</v>
      </c>
      <c r="R1327" s="11">
        <v>225347</v>
      </c>
      <c r="S1327" s="11">
        <v>0</v>
      </c>
    </row>
    <row r="1328" spans="1:19" x14ac:dyDescent="0.25">
      <c r="A1328" s="1">
        <v>1326</v>
      </c>
      <c r="B1328" s="10">
        <v>107193</v>
      </c>
      <c r="C1328" s="1" t="s">
        <v>8194</v>
      </c>
      <c r="D1328" s="1" t="s">
        <v>8195</v>
      </c>
      <c r="E1328" s="1" t="s">
        <v>8196</v>
      </c>
      <c r="F1328" s="1" t="s">
        <v>15</v>
      </c>
      <c r="G1328" s="10">
        <v>65000</v>
      </c>
      <c r="H1328" s="1" t="s">
        <v>686</v>
      </c>
      <c r="I1328" s="10">
        <v>2687</v>
      </c>
      <c r="J1328" s="1" t="s">
        <v>8197</v>
      </c>
      <c r="K1328" s="1" t="s">
        <v>8198</v>
      </c>
      <c r="L1328" s="1" t="s">
        <v>8199</v>
      </c>
      <c r="M1328" s="1" t="s">
        <v>8200</v>
      </c>
      <c r="N1328" s="10">
        <v>18</v>
      </c>
      <c r="O1328" s="10">
        <v>33</v>
      </c>
      <c r="P1328" s="10">
        <v>10</v>
      </c>
      <c r="Q1328" s="19">
        <v>9</v>
      </c>
      <c r="R1328" s="11">
        <v>107193</v>
      </c>
      <c r="S1328" s="11">
        <v>0</v>
      </c>
    </row>
    <row r="1329" spans="1:19" x14ac:dyDescent="0.25">
      <c r="A1329" s="1">
        <v>1327</v>
      </c>
      <c r="B1329" s="10">
        <v>169209</v>
      </c>
      <c r="C1329" s="1" t="s">
        <v>8201</v>
      </c>
      <c r="D1329" s="1" t="s">
        <v>8202</v>
      </c>
      <c r="E1329" s="1" t="s">
        <v>83</v>
      </c>
      <c r="F1329" s="1" t="s">
        <v>15</v>
      </c>
      <c r="G1329" s="10">
        <v>20000</v>
      </c>
      <c r="H1329" s="1" t="s">
        <v>2048</v>
      </c>
      <c r="I1329" s="10">
        <v>2685</v>
      </c>
      <c r="J1329" s="1" t="s">
        <v>8203</v>
      </c>
      <c r="K1329" s="1" t="s">
        <v>8204</v>
      </c>
      <c r="L1329" s="1" t="s">
        <v>8205</v>
      </c>
      <c r="M1329" s="1" t="s">
        <v>8206</v>
      </c>
      <c r="N1329" s="10">
        <v>5</v>
      </c>
      <c r="O1329" s="10">
        <v>54</v>
      </c>
      <c r="P1329" s="10">
        <v>1</v>
      </c>
      <c r="Q1329" s="19">
        <v>9</v>
      </c>
      <c r="R1329" s="11">
        <v>169209</v>
      </c>
      <c r="S1329" s="11">
        <v>0</v>
      </c>
    </row>
    <row r="1330" spans="1:19" x14ac:dyDescent="0.25">
      <c r="A1330" s="1">
        <v>1328</v>
      </c>
      <c r="B1330" s="10">
        <v>380058</v>
      </c>
      <c r="C1330" s="1" t="s">
        <v>8207</v>
      </c>
      <c r="D1330" s="1" t="s">
        <v>4345</v>
      </c>
      <c r="E1330" s="1" t="s">
        <v>14</v>
      </c>
      <c r="F1330" s="1" t="s">
        <v>15</v>
      </c>
      <c r="G1330" s="10">
        <v>50000</v>
      </c>
      <c r="H1330" s="1" t="s">
        <v>4346</v>
      </c>
      <c r="I1330" s="10">
        <v>2684</v>
      </c>
      <c r="J1330" s="1" t="s">
        <v>8208</v>
      </c>
      <c r="K1330" s="1" t="s">
        <v>8209</v>
      </c>
      <c r="L1330" s="1" t="s">
        <v>8210</v>
      </c>
      <c r="M1330" s="1" t="s">
        <v>8211</v>
      </c>
      <c r="N1330" s="10">
        <v>27</v>
      </c>
      <c r="O1330" s="10">
        <v>56</v>
      </c>
      <c r="P1330" s="10">
        <v>1</v>
      </c>
      <c r="Q1330" s="19">
        <v>9</v>
      </c>
      <c r="R1330" s="11">
        <v>380058</v>
      </c>
      <c r="S1330" s="11">
        <v>0</v>
      </c>
    </row>
    <row r="1331" spans="1:19" x14ac:dyDescent="0.25">
      <c r="A1331" s="1">
        <v>1329</v>
      </c>
      <c r="B1331" s="10">
        <v>561142</v>
      </c>
      <c r="C1331" s="1" t="s">
        <v>8212</v>
      </c>
      <c r="D1331" s="1" t="s">
        <v>8213</v>
      </c>
      <c r="E1331" s="1" t="s">
        <v>23</v>
      </c>
      <c r="F1331" s="1" t="s">
        <v>15</v>
      </c>
      <c r="G1331" s="10">
        <v>15000</v>
      </c>
      <c r="H1331" s="1" t="s">
        <v>39</v>
      </c>
      <c r="I1331" s="10">
        <v>2683</v>
      </c>
      <c r="J1331" s="1" t="s">
        <v>8214</v>
      </c>
      <c r="K1331" s="1" t="s">
        <v>8215</v>
      </c>
      <c r="L1331" s="1" t="s">
        <v>8216</v>
      </c>
      <c r="M1331" s="1" t="s">
        <v>8217</v>
      </c>
      <c r="N1331" s="10">
        <v>18</v>
      </c>
      <c r="O1331" s="10">
        <v>60</v>
      </c>
      <c r="P1331" s="10">
        <v>5</v>
      </c>
      <c r="Q1331" s="19">
        <v>9</v>
      </c>
      <c r="R1331" s="11">
        <v>561142</v>
      </c>
      <c r="S1331" s="11">
        <v>0</v>
      </c>
    </row>
    <row r="1332" spans="1:19" x14ac:dyDescent="0.25">
      <c r="A1332" s="1">
        <v>1330</v>
      </c>
      <c r="B1332" s="10">
        <v>204680</v>
      </c>
      <c r="C1332" s="1" t="s">
        <v>8218</v>
      </c>
      <c r="D1332" s="1" t="s">
        <v>6181</v>
      </c>
      <c r="E1332" s="1" t="s">
        <v>46</v>
      </c>
      <c r="F1332" s="1" t="s">
        <v>15</v>
      </c>
      <c r="G1332" s="10">
        <v>200000</v>
      </c>
      <c r="H1332" s="1" t="s">
        <v>1310</v>
      </c>
      <c r="I1332" s="10">
        <v>2681</v>
      </c>
      <c r="J1332" s="1" t="s">
        <v>8219</v>
      </c>
      <c r="K1332" s="1" t="s">
        <v>8220</v>
      </c>
      <c r="L1332" s="1" t="s">
        <v>8221</v>
      </c>
      <c r="M1332" s="1" t="s">
        <v>8222</v>
      </c>
      <c r="N1332" s="10">
        <v>39</v>
      </c>
      <c r="O1332" s="10">
        <v>23</v>
      </c>
      <c r="P1332" s="10">
        <v>5</v>
      </c>
      <c r="Q1332" s="19">
        <v>9</v>
      </c>
      <c r="R1332" s="11">
        <v>204680</v>
      </c>
      <c r="S1332" s="11">
        <v>0</v>
      </c>
    </row>
    <row r="1333" spans="1:19" x14ac:dyDescent="0.25">
      <c r="A1333" s="1">
        <v>1331</v>
      </c>
      <c r="B1333" s="10">
        <v>105294</v>
      </c>
      <c r="C1333" s="1" t="s">
        <v>8223</v>
      </c>
      <c r="D1333" s="1" t="s">
        <v>8224</v>
      </c>
      <c r="E1333" s="1" t="s">
        <v>2550</v>
      </c>
      <c r="F1333" s="1" t="s">
        <v>15</v>
      </c>
      <c r="G1333" s="10">
        <v>40000</v>
      </c>
      <c r="H1333" s="1" t="s">
        <v>85</v>
      </c>
      <c r="I1333" s="10">
        <v>2681</v>
      </c>
      <c r="J1333" s="1" t="s">
        <v>8225</v>
      </c>
      <c r="K1333" s="1" t="s">
        <v>8226</v>
      </c>
      <c r="L1333" s="1" t="s">
        <v>8227</v>
      </c>
      <c r="M1333" s="1" t="s">
        <v>8228</v>
      </c>
      <c r="N1333" s="10">
        <v>21</v>
      </c>
      <c r="O1333" s="10">
        <v>34</v>
      </c>
      <c r="P1333" s="10">
        <v>10</v>
      </c>
      <c r="Q1333" s="19">
        <v>9</v>
      </c>
      <c r="R1333" s="11">
        <v>105294</v>
      </c>
      <c r="S1333" s="11">
        <v>0</v>
      </c>
    </row>
    <row r="1334" spans="1:19" x14ac:dyDescent="0.25">
      <c r="A1334" s="1">
        <v>1332</v>
      </c>
      <c r="B1334" s="10">
        <v>375380</v>
      </c>
      <c r="C1334" s="1" t="s">
        <v>8229</v>
      </c>
      <c r="D1334" s="1" t="s">
        <v>8230</v>
      </c>
      <c r="E1334" s="1" t="s">
        <v>14</v>
      </c>
      <c r="F1334" s="1" t="s">
        <v>15</v>
      </c>
      <c r="G1334" s="10">
        <v>7500</v>
      </c>
      <c r="H1334" s="1" t="s">
        <v>1044</v>
      </c>
      <c r="I1334" s="10">
        <v>2665</v>
      </c>
      <c r="J1334" s="1" t="s">
        <v>8231</v>
      </c>
      <c r="K1334" s="1" t="s">
        <v>8232</v>
      </c>
      <c r="L1334" s="1" t="s">
        <v>8233</v>
      </c>
      <c r="M1334" s="1" t="s">
        <v>8234</v>
      </c>
      <c r="N1334" s="10">
        <v>13</v>
      </c>
      <c r="O1334" s="10">
        <v>20</v>
      </c>
      <c r="P1334" s="10">
        <v>1</v>
      </c>
      <c r="Q1334" s="19">
        <v>9</v>
      </c>
      <c r="R1334" s="11">
        <v>375380</v>
      </c>
      <c r="S1334" s="11">
        <v>0</v>
      </c>
    </row>
    <row r="1335" spans="1:19" x14ac:dyDescent="0.25">
      <c r="A1335" s="1">
        <v>1333</v>
      </c>
      <c r="B1335" s="10">
        <v>69676</v>
      </c>
      <c r="C1335" s="1" t="s">
        <v>8235</v>
      </c>
      <c r="D1335" s="1" t="s">
        <v>8236</v>
      </c>
      <c r="E1335" s="1" t="s">
        <v>23</v>
      </c>
      <c r="F1335" s="1" t="s">
        <v>15</v>
      </c>
      <c r="G1335" s="10">
        <v>5000</v>
      </c>
      <c r="H1335" s="1" t="s">
        <v>47</v>
      </c>
      <c r="I1335" s="10">
        <v>2664</v>
      </c>
      <c r="J1335" s="1" t="s">
        <v>8237</v>
      </c>
      <c r="K1335" s="1" t="s">
        <v>8238</v>
      </c>
      <c r="L1335" s="1" t="s">
        <v>8239</v>
      </c>
      <c r="M1335" s="1" t="s">
        <v>8240</v>
      </c>
      <c r="N1335" s="10">
        <v>7</v>
      </c>
      <c r="O1335" s="10">
        <v>60</v>
      </c>
      <c r="P1335" s="10">
        <v>12</v>
      </c>
      <c r="Q1335" s="19">
        <v>9</v>
      </c>
      <c r="R1335" s="11">
        <v>69676</v>
      </c>
      <c r="S1335" s="11">
        <v>0</v>
      </c>
    </row>
    <row r="1336" spans="1:19" x14ac:dyDescent="0.25">
      <c r="A1336" s="1">
        <v>1334</v>
      </c>
      <c r="B1336" s="10">
        <v>351753</v>
      </c>
      <c r="C1336" s="1" t="s">
        <v>8241</v>
      </c>
      <c r="D1336" s="1" t="s">
        <v>8242</v>
      </c>
      <c r="E1336" s="1" t="s">
        <v>23</v>
      </c>
      <c r="F1336" s="1" t="s">
        <v>15</v>
      </c>
      <c r="G1336" s="10">
        <v>125000</v>
      </c>
      <c r="H1336" s="1" t="s">
        <v>8243</v>
      </c>
      <c r="I1336" s="10">
        <v>2661</v>
      </c>
      <c r="J1336" s="1" t="s">
        <v>8244</v>
      </c>
      <c r="K1336" s="1" t="s">
        <v>8245</v>
      </c>
      <c r="L1336" s="1" t="s">
        <v>8246</v>
      </c>
      <c r="M1336" s="1" t="s">
        <v>8247</v>
      </c>
      <c r="N1336" s="10">
        <v>35</v>
      </c>
      <c r="O1336" s="10">
        <v>52</v>
      </c>
      <c r="P1336" s="10">
        <v>1</v>
      </c>
      <c r="Q1336" s="19">
        <v>9</v>
      </c>
      <c r="R1336" s="11">
        <v>351753</v>
      </c>
      <c r="S1336" s="11">
        <v>0</v>
      </c>
    </row>
    <row r="1337" spans="1:19" x14ac:dyDescent="0.25">
      <c r="A1337" s="1">
        <v>1335</v>
      </c>
      <c r="B1337" s="10">
        <v>132317</v>
      </c>
      <c r="C1337" s="1" t="s">
        <v>8248</v>
      </c>
      <c r="D1337" s="1" t="s">
        <v>8249</v>
      </c>
      <c r="E1337" s="1" t="s">
        <v>189</v>
      </c>
      <c r="F1337" s="1" t="s">
        <v>15</v>
      </c>
      <c r="G1337" s="10">
        <v>29000</v>
      </c>
      <c r="H1337" s="1" t="s">
        <v>16</v>
      </c>
      <c r="I1337" s="10">
        <v>2655</v>
      </c>
      <c r="J1337" s="1" t="s">
        <v>8250</v>
      </c>
      <c r="K1337" s="1" t="s">
        <v>8251</v>
      </c>
      <c r="L1337" s="1" t="s">
        <v>8252</v>
      </c>
      <c r="M1337" s="1" t="s">
        <v>8253</v>
      </c>
      <c r="N1337" s="10">
        <v>13</v>
      </c>
      <c r="O1337" s="10">
        <v>25</v>
      </c>
      <c r="P1337" s="10">
        <v>1</v>
      </c>
      <c r="Q1337" s="19">
        <v>9</v>
      </c>
      <c r="R1337" s="11">
        <v>132317</v>
      </c>
      <c r="S1337" s="11">
        <v>0</v>
      </c>
    </row>
    <row r="1338" spans="1:19" x14ac:dyDescent="0.25">
      <c r="A1338" s="1">
        <v>1336</v>
      </c>
      <c r="B1338" s="10">
        <v>110648</v>
      </c>
      <c r="C1338" s="1" t="s">
        <v>8254</v>
      </c>
      <c r="D1338" s="1" t="s">
        <v>8255</v>
      </c>
      <c r="E1338" s="1" t="s">
        <v>477</v>
      </c>
      <c r="F1338" s="1" t="s">
        <v>75</v>
      </c>
      <c r="G1338" s="10">
        <v>75000</v>
      </c>
      <c r="H1338" s="1" t="s">
        <v>8256</v>
      </c>
      <c r="I1338" s="10">
        <v>2654</v>
      </c>
      <c r="J1338" s="1" t="s">
        <v>8257</v>
      </c>
      <c r="K1338" s="1" t="s">
        <v>8258</v>
      </c>
      <c r="L1338" s="1" t="s">
        <v>8259</v>
      </c>
      <c r="M1338" s="1" t="s">
        <v>8260</v>
      </c>
      <c r="N1338" s="10">
        <v>18</v>
      </c>
      <c r="O1338" s="10">
        <v>51</v>
      </c>
      <c r="P1338" s="10">
        <v>1.62</v>
      </c>
      <c r="Q1338" s="19">
        <v>6</v>
      </c>
      <c r="R1338" s="11">
        <v>139416.48000000001</v>
      </c>
      <c r="S1338" s="11">
        <v>1</v>
      </c>
    </row>
    <row r="1339" spans="1:19" x14ac:dyDescent="0.25">
      <c r="A1339" s="1">
        <v>1337</v>
      </c>
      <c r="B1339" s="10">
        <v>108667</v>
      </c>
      <c r="C1339" s="1" t="s">
        <v>8261</v>
      </c>
      <c r="D1339" s="1" t="s">
        <v>8262</v>
      </c>
      <c r="E1339" s="1" t="s">
        <v>534</v>
      </c>
      <c r="F1339" s="1" t="s">
        <v>15</v>
      </c>
      <c r="G1339" s="10">
        <v>80000</v>
      </c>
      <c r="H1339" s="1" t="s">
        <v>8263</v>
      </c>
      <c r="I1339" s="10">
        <v>2651</v>
      </c>
      <c r="J1339" s="1" t="s">
        <v>8264</v>
      </c>
      <c r="K1339" s="1" t="s">
        <v>8265</v>
      </c>
      <c r="L1339" s="1" t="s">
        <v>8266</v>
      </c>
      <c r="M1339" s="1" t="s">
        <v>8267</v>
      </c>
      <c r="N1339" s="10">
        <v>15</v>
      </c>
      <c r="O1339" s="10">
        <v>48</v>
      </c>
      <c r="P1339" s="10">
        <v>1</v>
      </c>
      <c r="Q1339" s="19">
        <v>9</v>
      </c>
      <c r="R1339" s="11">
        <v>108667</v>
      </c>
      <c r="S1339" s="11">
        <v>0</v>
      </c>
    </row>
    <row r="1340" spans="1:19" x14ac:dyDescent="0.25">
      <c r="A1340" s="1">
        <v>1338</v>
      </c>
      <c r="B1340" s="10">
        <v>57720</v>
      </c>
      <c r="C1340" s="1" t="s">
        <v>8268</v>
      </c>
      <c r="D1340" s="1" t="s">
        <v>8269</v>
      </c>
      <c r="E1340" s="1" t="s">
        <v>46</v>
      </c>
      <c r="F1340" s="1" t="s">
        <v>15</v>
      </c>
      <c r="G1340" s="10">
        <v>30000</v>
      </c>
      <c r="H1340" s="1" t="s">
        <v>8270</v>
      </c>
      <c r="I1340" s="10">
        <v>2650</v>
      </c>
      <c r="J1340" s="1" t="s">
        <v>8271</v>
      </c>
      <c r="K1340" s="1" t="s">
        <v>8272</v>
      </c>
      <c r="L1340" s="1" t="s">
        <v>8273</v>
      </c>
      <c r="M1340" s="1" t="s">
        <v>8274</v>
      </c>
      <c r="N1340" s="10">
        <v>6</v>
      </c>
      <c r="O1340" s="10">
        <v>11</v>
      </c>
      <c r="P1340" s="10">
        <v>10</v>
      </c>
      <c r="Q1340" s="19">
        <v>9</v>
      </c>
      <c r="R1340" s="11">
        <v>57720</v>
      </c>
      <c r="S1340" s="11">
        <v>0</v>
      </c>
    </row>
    <row r="1341" spans="1:19" x14ac:dyDescent="0.25">
      <c r="A1341" s="1">
        <v>1339</v>
      </c>
      <c r="B1341" s="10">
        <v>143183</v>
      </c>
      <c r="C1341" s="1" t="s">
        <v>8275</v>
      </c>
      <c r="D1341" s="1" t="s">
        <v>8276</v>
      </c>
      <c r="E1341" s="1" t="s">
        <v>46</v>
      </c>
      <c r="F1341" s="1" t="s">
        <v>15</v>
      </c>
      <c r="G1341" s="10">
        <v>70000</v>
      </c>
      <c r="H1341" s="1" t="s">
        <v>257</v>
      </c>
      <c r="I1341" s="10">
        <v>2646</v>
      </c>
      <c r="J1341" s="1" t="s">
        <v>8277</v>
      </c>
      <c r="K1341" s="1" t="s">
        <v>8278</v>
      </c>
      <c r="L1341" s="1" t="s">
        <v>8279</v>
      </c>
      <c r="M1341" s="1" t="s">
        <v>8280</v>
      </c>
      <c r="N1341" s="10">
        <v>12</v>
      </c>
      <c r="O1341" s="10">
        <v>24</v>
      </c>
      <c r="P1341" s="10">
        <v>15</v>
      </c>
      <c r="Q1341" s="19">
        <v>9</v>
      </c>
      <c r="R1341" s="11">
        <v>143183</v>
      </c>
      <c r="S1341" s="11">
        <v>0</v>
      </c>
    </row>
    <row r="1342" spans="1:19" x14ac:dyDescent="0.25">
      <c r="A1342" s="1">
        <v>1340</v>
      </c>
      <c r="B1342" s="10">
        <v>219591</v>
      </c>
      <c r="C1342" s="1" t="s">
        <v>8281</v>
      </c>
      <c r="D1342" s="1" t="s">
        <v>8282</v>
      </c>
      <c r="E1342" s="1" t="s">
        <v>834</v>
      </c>
      <c r="F1342" s="1" t="s">
        <v>15</v>
      </c>
      <c r="G1342" s="10">
        <v>20000</v>
      </c>
      <c r="H1342" s="1" t="s">
        <v>250</v>
      </c>
      <c r="I1342" s="10">
        <v>2645</v>
      </c>
      <c r="J1342" s="1" t="s">
        <v>8283</v>
      </c>
      <c r="K1342" s="1" t="s">
        <v>8284</v>
      </c>
      <c r="L1342" s="1" t="s">
        <v>8285</v>
      </c>
      <c r="M1342" s="1" t="s">
        <v>8286</v>
      </c>
      <c r="N1342" s="10">
        <v>15</v>
      </c>
      <c r="O1342" s="10">
        <v>44</v>
      </c>
      <c r="P1342" s="10">
        <v>19</v>
      </c>
      <c r="Q1342" s="19">
        <v>9</v>
      </c>
      <c r="R1342" s="11">
        <v>219591</v>
      </c>
      <c r="S1342" s="11">
        <v>0</v>
      </c>
    </row>
    <row r="1343" spans="1:19" x14ac:dyDescent="0.25">
      <c r="A1343" s="1">
        <v>1341</v>
      </c>
      <c r="B1343" s="10">
        <v>382658</v>
      </c>
      <c r="C1343" s="1" t="s">
        <v>8287</v>
      </c>
      <c r="D1343" s="1" t="s">
        <v>8288</v>
      </c>
      <c r="E1343" s="1" t="s">
        <v>534</v>
      </c>
      <c r="F1343" s="1" t="s">
        <v>15</v>
      </c>
      <c r="G1343" s="10">
        <v>25000</v>
      </c>
      <c r="H1343" s="1" t="s">
        <v>8289</v>
      </c>
      <c r="I1343" s="10">
        <v>2641</v>
      </c>
      <c r="J1343" s="1" t="s">
        <v>8290</v>
      </c>
      <c r="K1343" s="1" t="s">
        <v>8291</v>
      </c>
      <c r="L1343" s="1" t="s">
        <v>8292</v>
      </c>
      <c r="M1343" s="1" t="s">
        <v>8293</v>
      </c>
      <c r="N1343" s="10">
        <v>7</v>
      </c>
      <c r="O1343" s="10">
        <v>53</v>
      </c>
      <c r="P1343" s="10">
        <v>5</v>
      </c>
      <c r="Q1343" s="19">
        <v>9</v>
      </c>
      <c r="R1343" s="11">
        <v>382658</v>
      </c>
      <c r="S1343" s="11">
        <v>0</v>
      </c>
    </row>
    <row r="1344" spans="1:19" x14ac:dyDescent="0.25">
      <c r="A1344" s="1">
        <v>1342</v>
      </c>
      <c r="B1344" s="10">
        <v>82499</v>
      </c>
      <c r="C1344" s="1" t="s">
        <v>8294</v>
      </c>
      <c r="D1344" s="1" t="s">
        <v>8295</v>
      </c>
      <c r="E1344" s="1" t="s">
        <v>14</v>
      </c>
      <c r="F1344" s="1" t="s">
        <v>15</v>
      </c>
      <c r="G1344" s="10">
        <v>9000</v>
      </c>
      <c r="H1344" s="1" t="s">
        <v>8296</v>
      </c>
      <c r="I1344" s="10">
        <v>2639</v>
      </c>
      <c r="J1344" s="1" t="s">
        <v>8297</v>
      </c>
      <c r="K1344" s="1" t="s">
        <v>8298</v>
      </c>
      <c r="L1344" s="1" t="s">
        <v>8299</v>
      </c>
      <c r="M1344" s="1" t="s">
        <v>8300</v>
      </c>
      <c r="N1344" s="10">
        <v>16</v>
      </c>
      <c r="O1344" s="10">
        <v>31</v>
      </c>
      <c r="P1344" s="10">
        <v>10</v>
      </c>
      <c r="Q1344" s="19">
        <v>9</v>
      </c>
      <c r="R1344" s="11">
        <v>82499</v>
      </c>
      <c r="S1344" s="11">
        <v>0</v>
      </c>
    </row>
    <row r="1345" spans="1:19" x14ac:dyDescent="0.25">
      <c r="A1345" s="1">
        <v>1343</v>
      </c>
      <c r="B1345" s="10">
        <v>415041</v>
      </c>
      <c r="C1345" s="1" t="s">
        <v>8301</v>
      </c>
      <c r="D1345" s="1" t="s">
        <v>8302</v>
      </c>
      <c r="E1345" s="1" t="s">
        <v>14</v>
      </c>
      <c r="F1345" s="1" t="s">
        <v>15</v>
      </c>
      <c r="G1345" s="10">
        <v>70000</v>
      </c>
      <c r="H1345" s="1" t="s">
        <v>16</v>
      </c>
      <c r="I1345" s="10">
        <v>2639</v>
      </c>
      <c r="J1345" s="1" t="s">
        <v>8303</v>
      </c>
      <c r="K1345" s="1" t="s">
        <v>8304</v>
      </c>
      <c r="L1345" s="1" t="s">
        <v>8305</v>
      </c>
      <c r="M1345" s="1" t="s">
        <v>8306</v>
      </c>
      <c r="N1345" s="10">
        <v>25</v>
      </c>
      <c r="O1345" s="10">
        <v>29</v>
      </c>
      <c r="P1345" s="10">
        <v>5</v>
      </c>
      <c r="Q1345" s="19">
        <v>9</v>
      </c>
      <c r="R1345" s="11">
        <v>415041</v>
      </c>
      <c r="S1345" s="11">
        <v>0</v>
      </c>
    </row>
    <row r="1346" spans="1:19" x14ac:dyDescent="0.25">
      <c r="A1346" s="1">
        <v>1344</v>
      </c>
      <c r="B1346" s="10">
        <v>366065</v>
      </c>
      <c r="C1346" s="1" t="s">
        <v>8307</v>
      </c>
      <c r="D1346" s="1" t="s">
        <v>8308</v>
      </c>
      <c r="E1346" s="1" t="s">
        <v>470</v>
      </c>
      <c r="F1346" s="1" t="s">
        <v>15</v>
      </c>
      <c r="G1346" s="10">
        <v>50000</v>
      </c>
      <c r="H1346" s="1" t="s">
        <v>1044</v>
      </c>
      <c r="I1346" s="10">
        <v>2638</v>
      </c>
      <c r="J1346" s="1" t="s">
        <v>8309</v>
      </c>
      <c r="K1346" s="1" t="s">
        <v>8310</v>
      </c>
      <c r="L1346" s="1" t="s">
        <v>8311</v>
      </c>
      <c r="M1346" s="1" t="s">
        <v>8312</v>
      </c>
      <c r="N1346" s="10">
        <v>12</v>
      </c>
      <c r="O1346" s="10">
        <v>58</v>
      </c>
      <c r="P1346" s="10">
        <v>5</v>
      </c>
      <c r="Q1346" s="19">
        <v>9</v>
      </c>
      <c r="R1346" s="11">
        <v>366065</v>
      </c>
      <c r="S1346" s="11">
        <v>0</v>
      </c>
    </row>
    <row r="1347" spans="1:19" x14ac:dyDescent="0.25">
      <c r="A1347" s="1">
        <v>1345</v>
      </c>
      <c r="B1347" s="10">
        <v>94211</v>
      </c>
      <c r="C1347" s="1" t="s">
        <v>8313</v>
      </c>
      <c r="D1347" s="1" t="s">
        <v>4106</v>
      </c>
      <c r="E1347" s="1" t="s">
        <v>23</v>
      </c>
      <c r="F1347" s="1" t="s">
        <v>75</v>
      </c>
      <c r="G1347" s="10">
        <v>25000</v>
      </c>
      <c r="H1347" s="1" t="s">
        <v>827</v>
      </c>
      <c r="I1347" s="10">
        <v>2636</v>
      </c>
      <c r="J1347" s="1" t="s">
        <v>8314</v>
      </c>
      <c r="K1347" s="1" t="s">
        <v>8315</v>
      </c>
      <c r="L1347" s="1" t="s">
        <v>8316</v>
      </c>
      <c r="M1347" s="1" t="s">
        <v>8317</v>
      </c>
      <c r="N1347" s="10">
        <v>4</v>
      </c>
      <c r="O1347" s="10">
        <v>20</v>
      </c>
      <c r="P1347" s="10">
        <v>40</v>
      </c>
      <c r="Q1347" s="19">
        <v>6</v>
      </c>
      <c r="R1347" s="11">
        <v>118705.86</v>
      </c>
      <c r="S1347" s="11">
        <v>1</v>
      </c>
    </row>
    <row r="1348" spans="1:19" x14ac:dyDescent="0.25">
      <c r="A1348" s="1">
        <v>1346</v>
      </c>
      <c r="B1348" s="10">
        <v>156789</v>
      </c>
      <c r="C1348" s="1" t="s">
        <v>8318</v>
      </c>
      <c r="D1348" s="1" t="s">
        <v>6101</v>
      </c>
      <c r="E1348" s="1" t="s">
        <v>23</v>
      </c>
      <c r="F1348" s="1" t="s">
        <v>15</v>
      </c>
      <c r="G1348" s="10">
        <v>58000</v>
      </c>
      <c r="H1348" s="1" t="s">
        <v>5575</v>
      </c>
      <c r="I1348" s="10">
        <v>2633</v>
      </c>
      <c r="J1348" s="1" t="s">
        <v>8319</v>
      </c>
      <c r="K1348" s="1" t="s">
        <v>8320</v>
      </c>
      <c r="L1348" s="1" t="s">
        <v>8321</v>
      </c>
      <c r="M1348" s="1" t="s">
        <v>8322</v>
      </c>
      <c r="N1348" s="10">
        <v>14</v>
      </c>
      <c r="O1348" s="10">
        <v>50</v>
      </c>
      <c r="P1348" s="10">
        <v>1</v>
      </c>
      <c r="Q1348" s="19">
        <v>9</v>
      </c>
      <c r="R1348" s="11">
        <v>156789</v>
      </c>
      <c r="S1348" s="11">
        <v>0</v>
      </c>
    </row>
    <row r="1349" spans="1:19" x14ac:dyDescent="0.25">
      <c r="A1349" s="1">
        <v>1347</v>
      </c>
      <c r="B1349" s="10">
        <v>104667</v>
      </c>
      <c r="C1349" s="1" t="s">
        <v>8323</v>
      </c>
      <c r="D1349" s="1" t="s">
        <v>8324</v>
      </c>
      <c r="E1349" s="1" t="s">
        <v>847</v>
      </c>
      <c r="F1349" s="1" t="s">
        <v>15</v>
      </c>
      <c r="G1349" s="10">
        <v>2023</v>
      </c>
      <c r="H1349" s="1" t="s">
        <v>3577</v>
      </c>
      <c r="I1349" s="10">
        <v>2632</v>
      </c>
      <c r="J1349" s="1" t="s">
        <v>8325</v>
      </c>
      <c r="K1349" s="1" t="s">
        <v>8326</v>
      </c>
      <c r="L1349" s="1" t="s">
        <v>8327</v>
      </c>
      <c r="M1349" s="1" t="s">
        <v>8328</v>
      </c>
      <c r="N1349" s="10">
        <v>13</v>
      </c>
      <c r="O1349" s="10">
        <v>56</v>
      </c>
      <c r="P1349" s="10">
        <v>5</v>
      </c>
      <c r="Q1349" s="19">
        <v>9</v>
      </c>
      <c r="R1349" s="11">
        <v>104667</v>
      </c>
      <c r="S1349" s="11">
        <v>0</v>
      </c>
    </row>
    <row r="1350" spans="1:19" x14ac:dyDescent="0.25">
      <c r="A1350" s="1">
        <v>1348</v>
      </c>
      <c r="B1350" s="10">
        <v>94008</v>
      </c>
      <c r="C1350" s="1" t="s">
        <v>8329</v>
      </c>
      <c r="D1350" s="1" t="s">
        <v>8330</v>
      </c>
      <c r="E1350" s="1" t="s">
        <v>46</v>
      </c>
      <c r="F1350" s="1" t="s">
        <v>15</v>
      </c>
      <c r="G1350" s="10">
        <v>70000</v>
      </c>
      <c r="H1350" s="1" t="s">
        <v>8331</v>
      </c>
      <c r="I1350" s="10">
        <v>2631</v>
      </c>
      <c r="J1350" s="1" t="s">
        <v>8332</v>
      </c>
      <c r="K1350" s="1" t="s">
        <v>8333</v>
      </c>
      <c r="L1350" s="1" t="s">
        <v>8334</v>
      </c>
      <c r="M1350" s="1" t="s">
        <v>8335</v>
      </c>
      <c r="N1350" s="10">
        <v>21</v>
      </c>
      <c r="O1350" s="10">
        <v>30</v>
      </c>
      <c r="P1350" s="10">
        <v>5</v>
      </c>
      <c r="Q1350" s="19">
        <v>9</v>
      </c>
      <c r="R1350" s="11">
        <v>94008</v>
      </c>
      <c r="S1350" s="11">
        <v>0</v>
      </c>
    </row>
    <row r="1351" spans="1:19" x14ac:dyDescent="0.25">
      <c r="A1351" s="1">
        <v>1349</v>
      </c>
      <c r="B1351" s="10">
        <v>171146</v>
      </c>
      <c r="C1351" s="1" t="s">
        <v>8336</v>
      </c>
      <c r="D1351" s="1" t="s">
        <v>3469</v>
      </c>
      <c r="E1351" s="1" t="s">
        <v>8337</v>
      </c>
      <c r="F1351" s="1" t="s">
        <v>15</v>
      </c>
      <c r="G1351" s="10">
        <v>16000</v>
      </c>
      <c r="H1351" s="1" t="s">
        <v>527</v>
      </c>
      <c r="I1351" s="10">
        <v>2630</v>
      </c>
      <c r="J1351" s="1" t="s">
        <v>8338</v>
      </c>
      <c r="K1351" s="1" t="s">
        <v>8339</v>
      </c>
      <c r="L1351" s="1" t="s">
        <v>8340</v>
      </c>
      <c r="M1351" s="1" t="s">
        <v>8341</v>
      </c>
      <c r="N1351" s="10">
        <v>23</v>
      </c>
      <c r="O1351" s="10">
        <v>46</v>
      </c>
      <c r="P1351" s="10">
        <v>1</v>
      </c>
      <c r="Q1351" s="19">
        <v>9</v>
      </c>
      <c r="R1351" s="11">
        <v>171146</v>
      </c>
      <c r="S1351" s="11">
        <v>0</v>
      </c>
    </row>
    <row r="1352" spans="1:19" x14ac:dyDescent="0.25">
      <c r="A1352" s="1">
        <v>1350</v>
      </c>
      <c r="B1352" s="10">
        <v>120815</v>
      </c>
      <c r="C1352" s="1" t="s">
        <v>8342</v>
      </c>
      <c r="D1352" s="1" t="s">
        <v>8343</v>
      </c>
      <c r="E1352" s="1" t="s">
        <v>14</v>
      </c>
      <c r="F1352" s="1" t="s">
        <v>15</v>
      </c>
      <c r="G1352" s="10">
        <v>25000</v>
      </c>
      <c r="H1352" s="1" t="s">
        <v>3463</v>
      </c>
      <c r="I1352" s="10">
        <v>2629</v>
      </c>
      <c r="J1352" s="1" t="s">
        <v>8344</v>
      </c>
      <c r="K1352" s="1" t="s">
        <v>8345</v>
      </c>
      <c r="L1352" s="1" t="s">
        <v>8346</v>
      </c>
      <c r="M1352" s="1" t="s">
        <v>8347</v>
      </c>
      <c r="N1352" s="10">
        <v>19</v>
      </c>
      <c r="O1352" s="10">
        <v>57</v>
      </c>
      <c r="P1352" s="10">
        <v>1</v>
      </c>
      <c r="Q1352" s="19">
        <v>9</v>
      </c>
      <c r="R1352" s="11">
        <v>120815</v>
      </c>
      <c r="S1352" s="11">
        <v>0</v>
      </c>
    </row>
    <row r="1353" spans="1:19" x14ac:dyDescent="0.25">
      <c r="A1353" s="1">
        <v>1351</v>
      </c>
      <c r="B1353" s="10">
        <v>89079</v>
      </c>
      <c r="C1353" s="1" t="s">
        <v>8348</v>
      </c>
      <c r="D1353" s="1" t="s">
        <v>8349</v>
      </c>
      <c r="E1353" s="1" t="s">
        <v>14</v>
      </c>
      <c r="F1353" s="1" t="s">
        <v>15</v>
      </c>
      <c r="G1353" s="10">
        <v>7500</v>
      </c>
      <c r="H1353" s="1" t="s">
        <v>505</v>
      </c>
      <c r="I1353" s="10">
        <v>2627</v>
      </c>
      <c r="J1353" s="1" t="s">
        <v>8350</v>
      </c>
      <c r="K1353" s="1" t="s">
        <v>8351</v>
      </c>
      <c r="L1353" s="1" t="s">
        <v>8352</v>
      </c>
      <c r="M1353" s="1" t="s">
        <v>8353</v>
      </c>
      <c r="N1353" s="10">
        <v>8</v>
      </c>
      <c r="O1353" s="10">
        <v>29</v>
      </c>
      <c r="P1353" s="10">
        <v>1</v>
      </c>
      <c r="Q1353" s="19">
        <v>9</v>
      </c>
      <c r="R1353" s="11">
        <v>89079</v>
      </c>
      <c r="S1353" s="11">
        <v>0</v>
      </c>
    </row>
    <row r="1354" spans="1:19" x14ac:dyDescent="0.25">
      <c r="A1354" s="1">
        <v>1352</v>
      </c>
      <c r="B1354" s="10">
        <v>332694</v>
      </c>
      <c r="C1354" s="1" t="s">
        <v>8354</v>
      </c>
      <c r="D1354" s="1" t="s">
        <v>8355</v>
      </c>
      <c r="E1354" s="1" t="s">
        <v>1255</v>
      </c>
      <c r="F1354" s="1" t="s">
        <v>15</v>
      </c>
      <c r="G1354" s="10">
        <v>15000</v>
      </c>
      <c r="H1354" s="1" t="s">
        <v>8356</v>
      </c>
      <c r="I1354" s="10">
        <v>2627</v>
      </c>
      <c r="J1354" s="1" t="s">
        <v>8357</v>
      </c>
      <c r="K1354" s="1" t="s">
        <v>8358</v>
      </c>
      <c r="L1354" s="1" t="s">
        <v>8359</v>
      </c>
      <c r="M1354" s="1" t="s">
        <v>8360</v>
      </c>
      <c r="N1354" s="10">
        <v>16</v>
      </c>
      <c r="O1354" s="10">
        <v>52</v>
      </c>
      <c r="P1354" s="10">
        <v>5</v>
      </c>
      <c r="Q1354" s="19">
        <v>9</v>
      </c>
      <c r="R1354" s="11">
        <v>332694</v>
      </c>
      <c r="S1354" s="11">
        <v>0</v>
      </c>
    </row>
    <row r="1355" spans="1:19" x14ac:dyDescent="0.25">
      <c r="A1355" s="1">
        <v>1353</v>
      </c>
      <c r="B1355" s="10">
        <v>249789</v>
      </c>
      <c r="C1355" s="1" t="s">
        <v>8361</v>
      </c>
      <c r="D1355" s="1" t="s">
        <v>7370</v>
      </c>
      <c r="E1355" s="1" t="s">
        <v>14</v>
      </c>
      <c r="F1355" s="1" t="s">
        <v>15</v>
      </c>
      <c r="G1355" s="10">
        <v>50000</v>
      </c>
      <c r="H1355" s="1" t="s">
        <v>7371</v>
      </c>
      <c r="I1355" s="10">
        <v>2625</v>
      </c>
      <c r="J1355" s="1" t="s">
        <v>8362</v>
      </c>
      <c r="K1355" s="1" t="s">
        <v>8363</v>
      </c>
      <c r="L1355" s="1" t="s">
        <v>8364</v>
      </c>
      <c r="M1355" s="1" t="s">
        <v>8365</v>
      </c>
      <c r="N1355" s="10">
        <v>14</v>
      </c>
      <c r="O1355" s="10">
        <v>49</v>
      </c>
      <c r="P1355" s="10">
        <v>1</v>
      </c>
      <c r="Q1355" s="19">
        <v>9</v>
      </c>
      <c r="R1355" s="11">
        <v>249789</v>
      </c>
      <c r="S1355" s="11">
        <v>0</v>
      </c>
    </row>
    <row r="1356" spans="1:19" x14ac:dyDescent="0.25">
      <c r="A1356" s="1">
        <v>1354</v>
      </c>
      <c r="B1356" s="10">
        <v>244085</v>
      </c>
      <c r="C1356" s="1" t="s">
        <v>8366</v>
      </c>
      <c r="D1356" s="1" t="s">
        <v>8367</v>
      </c>
      <c r="E1356" s="1" t="s">
        <v>23</v>
      </c>
      <c r="F1356" s="1" t="s">
        <v>15</v>
      </c>
      <c r="G1356" s="10">
        <v>20000</v>
      </c>
      <c r="H1356" s="1" t="s">
        <v>1166</v>
      </c>
      <c r="I1356" s="10">
        <v>2622</v>
      </c>
      <c r="J1356" s="1" t="s">
        <v>8368</v>
      </c>
      <c r="K1356" s="1" t="s">
        <v>8369</v>
      </c>
      <c r="L1356" s="1" t="s">
        <v>8370</v>
      </c>
      <c r="M1356" s="1" t="s">
        <v>8371</v>
      </c>
      <c r="N1356" s="10">
        <v>8</v>
      </c>
      <c r="O1356" s="10">
        <v>47</v>
      </c>
      <c r="P1356" s="10">
        <v>1</v>
      </c>
      <c r="Q1356" s="19">
        <v>9</v>
      </c>
      <c r="R1356" s="11">
        <v>244085</v>
      </c>
      <c r="S1356" s="11">
        <v>0</v>
      </c>
    </row>
    <row r="1357" spans="1:19" x14ac:dyDescent="0.25">
      <c r="A1357" s="1">
        <v>1355</v>
      </c>
      <c r="B1357" s="10">
        <v>70015</v>
      </c>
      <c r="C1357" s="1" t="s">
        <v>8372</v>
      </c>
      <c r="D1357" s="1" t="s">
        <v>2911</v>
      </c>
      <c r="E1357" s="1" t="s">
        <v>14</v>
      </c>
      <c r="F1357" s="1" t="s">
        <v>945</v>
      </c>
      <c r="G1357" s="10">
        <v>8000</v>
      </c>
      <c r="H1357" s="1" t="s">
        <v>946</v>
      </c>
      <c r="I1357" s="10">
        <v>2621</v>
      </c>
      <c r="J1357" s="1" t="s">
        <v>8373</v>
      </c>
      <c r="K1357" s="1" t="s">
        <v>8374</v>
      </c>
      <c r="L1357" s="1" t="s">
        <v>8375</v>
      </c>
      <c r="M1357" s="1" t="s">
        <v>8376</v>
      </c>
      <c r="N1357" s="10">
        <v>3</v>
      </c>
      <c r="O1357" s="10">
        <v>18</v>
      </c>
      <c r="P1357" s="10">
        <v>1.1000000000000001</v>
      </c>
      <c r="Q1357" s="19">
        <v>5</v>
      </c>
      <c r="R1357" s="11">
        <v>76316.350000000006</v>
      </c>
      <c r="S1357" s="11">
        <v>1</v>
      </c>
    </row>
    <row r="1358" spans="1:19" x14ac:dyDescent="0.25">
      <c r="A1358" s="1">
        <v>1356</v>
      </c>
      <c r="B1358" s="10">
        <v>322022</v>
      </c>
      <c r="C1358" s="1" t="s">
        <v>8377</v>
      </c>
      <c r="D1358" s="1" t="s">
        <v>8378</v>
      </c>
      <c r="E1358" s="1" t="s">
        <v>559</v>
      </c>
      <c r="F1358" s="1" t="s">
        <v>15</v>
      </c>
      <c r="G1358" s="10">
        <v>60000</v>
      </c>
      <c r="H1358" s="1" t="s">
        <v>16</v>
      </c>
      <c r="I1358" s="10">
        <v>2621</v>
      </c>
      <c r="J1358" s="1" t="s">
        <v>8379</v>
      </c>
      <c r="K1358" s="1" t="s">
        <v>8380</v>
      </c>
      <c r="L1358" s="1" t="s">
        <v>8381</v>
      </c>
      <c r="M1358" s="1" t="s">
        <v>8382</v>
      </c>
      <c r="N1358" s="10">
        <v>15</v>
      </c>
      <c r="O1358" s="10">
        <v>25</v>
      </c>
      <c r="P1358" s="10">
        <v>10</v>
      </c>
      <c r="Q1358" s="19">
        <v>9</v>
      </c>
      <c r="R1358" s="11">
        <v>322022</v>
      </c>
      <c r="S1358" s="11">
        <v>0</v>
      </c>
    </row>
    <row r="1359" spans="1:19" x14ac:dyDescent="0.25">
      <c r="A1359" s="1">
        <v>1357</v>
      </c>
      <c r="B1359" s="10">
        <v>301212</v>
      </c>
      <c r="C1359" s="1" t="s">
        <v>8383</v>
      </c>
      <c r="D1359" s="1" t="s">
        <v>8384</v>
      </c>
      <c r="E1359" s="1" t="s">
        <v>189</v>
      </c>
      <c r="F1359" s="1" t="s">
        <v>15</v>
      </c>
      <c r="G1359" s="10">
        <v>50000</v>
      </c>
      <c r="H1359" s="1" t="s">
        <v>47</v>
      </c>
      <c r="I1359" s="10">
        <v>2621</v>
      </c>
      <c r="J1359" s="1" t="s">
        <v>8385</v>
      </c>
      <c r="K1359" s="1" t="s">
        <v>8386</v>
      </c>
      <c r="L1359" s="1" t="s">
        <v>8387</v>
      </c>
      <c r="M1359" s="1" t="s">
        <v>8388</v>
      </c>
      <c r="N1359" s="10">
        <v>9</v>
      </c>
      <c r="O1359" s="10">
        <v>45</v>
      </c>
      <c r="P1359" s="10">
        <v>49</v>
      </c>
      <c r="Q1359" s="19">
        <v>9</v>
      </c>
      <c r="R1359" s="11">
        <v>301212</v>
      </c>
      <c r="S1359" s="11">
        <v>0</v>
      </c>
    </row>
    <row r="1360" spans="1:19" x14ac:dyDescent="0.25">
      <c r="A1360" s="1">
        <v>1358</v>
      </c>
      <c r="B1360" s="10">
        <v>94343</v>
      </c>
      <c r="C1360" s="1" t="s">
        <v>8389</v>
      </c>
      <c r="D1360" s="1" t="s">
        <v>8390</v>
      </c>
      <c r="E1360" s="1" t="s">
        <v>14</v>
      </c>
      <c r="F1360" s="1" t="s">
        <v>945</v>
      </c>
      <c r="G1360" s="10">
        <v>6000</v>
      </c>
      <c r="H1360" s="1" t="s">
        <v>8391</v>
      </c>
      <c r="I1360" s="10">
        <v>2620</v>
      </c>
      <c r="J1360" s="1" t="s">
        <v>8392</v>
      </c>
      <c r="K1360" s="1" t="s">
        <v>8393</v>
      </c>
      <c r="L1360" s="1" t="s">
        <v>8394</v>
      </c>
      <c r="M1360" s="1" t="s">
        <v>8395</v>
      </c>
      <c r="N1360" s="10">
        <v>5</v>
      </c>
      <c r="O1360" s="10">
        <v>19</v>
      </c>
      <c r="P1360" s="10">
        <v>5</v>
      </c>
      <c r="Q1360" s="19">
        <v>5</v>
      </c>
      <c r="R1360" s="11">
        <v>102833.87000000001</v>
      </c>
      <c r="S1360" s="11">
        <v>1</v>
      </c>
    </row>
    <row r="1361" spans="1:19" x14ac:dyDescent="0.25">
      <c r="A1361" s="1">
        <v>1359</v>
      </c>
      <c r="B1361" s="10">
        <v>63730</v>
      </c>
      <c r="C1361" s="1" t="s">
        <v>8396</v>
      </c>
      <c r="D1361" s="1" t="s">
        <v>8397</v>
      </c>
      <c r="E1361" s="1" t="s">
        <v>46</v>
      </c>
      <c r="F1361" s="1" t="s">
        <v>84</v>
      </c>
      <c r="G1361" s="10">
        <v>50000</v>
      </c>
      <c r="H1361" s="1" t="s">
        <v>1343</v>
      </c>
      <c r="I1361" s="10">
        <v>2619</v>
      </c>
      <c r="J1361" s="1" t="s">
        <v>8398</v>
      </c>
      <c r="K1361" s="1" t="s">
        <v>8399</v>
      </c>
      <c r="L1361" s="1" t="s">
        <v>8400</v>
      </c>
      <c r="M1361" s="1" t="s">
        <v>8401</v>
      </c>
      <c r="N1361" s="10">
        <v>15</v>
      </c>
      <c r="O1361" s="10">
        <v>9</v>
      </c>
      <c r="P1361" s="10">
        <v>0.91</v>
      </c>
      <c r="Q1361" s="19">
        <v>2</v>
      </c>
      <c r="R1361" s="11">
        <v>47160.2</v>
      </c>
      <c r="S1361" s="11">
        <v>1</v>
      </c>
    </row>
    <row r="1362" spans="1:19" x14ac:dyDescent="0.25">
      <c r="A1362" s="1">
        <v>1360</v>
      </c>
      <c r="B1362" s="10">
        <v>214584</v>
      </c>
      <c r="C1362" s="1" t="s">
        <v>8402</v>
      </c>
      <c r="D1362" s="1" t="s">
        <v>7233</v>
      </c>
      <c r="E1362" s="1" t="s">
        <v>2162</v>
      </c>
      <c r="F1362" s="1" t="s">
        <v>15</v>
      </c>
      <c r="G1362" s="10">
        <v>100000</v>
      </c>
      <c r="H1362" s="1" t="s">
        <v>7234</v>
      </c>
      <c r="I1362" s="10">
        <v>2619</v>
      </c>
      <c r="J1362" s="1" t="s">
        <v>8403</v>
      </c>
      <c r="K1362" s="1" t="s">
        <v>8404</v>
      </c>
      <c r="L1362" s="1" t="s">
        <v>8405</v>
      </c>
      <c r="M1362" s="1" t="s">
        <v>8406</v>
      </c>
      <c r="N1362" s="10">
        <v>25</v>
      </c>
      <c r="O1362" s="10">
        <v>42</v>
      </c>
      <c r="P1362" s="10">
        <v>5</v>
      </c>
      <c r="Q1362" s="19">
        <v>9</v>
      </c>
      <c r="R1362" s="11">
        <v>214584</v>
      </c>
      <c r="S1362" s="11">
        <v>0</v>
      </c>
    </row>
    <row r="1363" spans="1:19" x14ac:dyDescent="0.25">
      <c r="A1363" s="1">
        <v>1361</v>
      </c>
      <c r="B1363" s="10">
        <v>187047</v>
      </c>
      <c r="C1363" s="1" t="s">
        <v>8407</v>
      </c>
      <c r="D1363" s="1" t="s">
        <v>6404</v>
      </c>
      <c r="E1363" s="1" t="s">
        <v>6405</v>
      </c>
      <c r="F1363" s="1" t="s">
        <v>15</v>
      </c>
      <c r="G1363" s="10">
        <v>100000</v>
      </c>
      <c r="H1363" s="1" t="s">
        <v>8408</v>
      </c>
      <c r="I1363" s="10">
        <v>2618</v>
      </c>
      <c r="J1363" s="1" t="s">
        <v>8409</v>
      </c>
      <c r="K1363" s="1" t="s">
        <v>8410</v>
      </c>
      <c r="L1363" s="1" t="s">
        <v>8411</v>
      </c>
      <c r="M1363" s="1" t="s">
        <v>8412</v>
      </c>
      <c r="N1363" s="10">
        <v>34</v>
      </c>
      <c r="O1363" s="10">
        <v>54</v>
      </c>
      <c r="P1363" s="10">
        <v>1</v>
      </c>
      <c r="Q1363" s="19">
        <v>9</v>
      </c>
      <c r="R1363" s="11">
        <v>187047</v>
      </c>
      <c r="S1363" s="11">
        <v>0</v>
      </c>
    </row>
    <row r="1364" spans="1:19" x14ac:dyDescent="0.25">
      <c r="A1364" s="1">
        <v>1362</v>
      </c>
      <c r="B1364" s="10">
        <v>62710</v>
      </c>
      <c r="C1364" s="1" t="s">
        <v>8413</v>
      </c>
      <c r="D1364" s="1" t="s">
        <v>8414</v>
      </c>
      <c r="E1364" s="1" t="s">
        <v>14</v>
      </c>
      <c r="F1364" s="1" t="s">
        <v>945</v>
      </c>
      <c r="G1364" s="10">
        <v>8800</v>
      </c>
      <c r="H1364" s="1" t="s">
        <v>8415</v>
      </c>
      <c r="I1364" s="10">
        <v>2617</v>
      </c>
      <c r="J1364" s="1" t="s">
        <v>8416</v>
      </c>
      <c r="K1364" s="1" t="s">
        <v>8417</v>
      </c>
      <c r="L1364" s="1" t="s">
        <v>8418</v>
      </c>
      <c r="M1364" s="1" t="s">
        <v>8419</v>
      </c>
      <c r="N1364" s="10">
        <v>5</v>
      </c>
      <c r="O1364" s="10">
        <v>9</v>
      </c>
      <c r="P1364" s="10">
        <v>1.1399999999999999</v>
      </c>
      <c r="Q1364" s="19">
        <v>5</v>
      </c>
      <c r="R1364" s="11">
        <v>68353.900000000009</v>
      </c>
      <c r="S1364" s="11">
        <v>1</v>
      </c>
    </row>
    <row r="1365" spans="1:19" x14ac:dyDescent="0.25">
      <c r="A1365" s="1">
        <v>1363</v>
      </c>
      <c r="B1365" s="10">
        <v>206187</v>
      </c>
      <c r="C1365" s="1" t="s">
        <v>8420</v>
      </c>
      <c r="D1365" s="1" t="s">
        <v>8421</v>
      </c>
      <c r="E1365" s="1" t="s">
        <v>23</v>
      </c>
      <c r="F1365" s="1" t="s">
        <v>15</v>
      </c>
      <c r="G1365" s="10">
        <v>150000</v>
      </c>
      <c r="H1365" s="1" t="s">
        <v>162</v>
      </c>
      <c r="I1365" s="10">
        <v>2617</v>
      </c>
      <c r="J1365" s="1" t="s">
        <v>8422</v>
      </c>
      <c r="K1365" s="1" t="s">
        <v>8423</v>
      </c>
      <c r="L1365" s="1" t="s">
        <v>8424</v>
      </c>
      <c r="M1365" s="1" t="s">
        <v>8425</v>
      </c>
      <c r="N1365" s="10">
        <v>38</v>
      </c>
      <c r="O1365" s="10">
        <v>24</v>
      </c>
      <c r="P1365" s="10">
        <v>1</v>
      </c>
      <c r="Q1365" s="19">
        <v>9</v>
      </c>
      <c r="R1365" s="11">
        <v>206187</v>
      </c>
      <c r="S1365" s="11">
        <v>0</v>
      </c>
    </row>
    <row r="1366" spans="1:19" x14ac:dyDescent="0.25">
      <c r="A1366" s="1">
        <v>1364</v>
      </c>
      <c r="B1366" s="10">
        <v>101381</v>
      </c>
      <c r="C1366" s="1" t="s">
        <v>8426</v>
      </c>
      <c r="D1366" s="1" t="s">
        <v>8427</v>
      </c>
      <c r="E1366" s="1" t="s">
        <v>23</v>
      </c>
      <c r="F1366" s="1" t="s">
        <v>84</v>
      </c>
      <c r="G1366" s="10">
        <v>30000</v>
      </c>
      <c r="H1366" s="1" t="s">
        <v>271</v>
      </c>
      <c r="I1366" s="10">
        <v>2614</v>
      </c>
      <c r="J1366" s="1" t="s">
        <v>8428</v>
      </c>
      <c r="K1366" s="1" t="s">
        <v>8429</v>
      </c>
      <c r="L1366" s="1" t="s">
        <v>8430</v>
      </c>
      <c r="M1366" s="1" t="s">
        <v>8431</v>
      </c>
      <c r="N1366" s="10">
        <v>11</v>
      </c>
      <c r="O1366" s="10">
        <v>38</v>
      </c>
      <c r="P1366" s="10">
        <v>11</v>
      </c>
      <c r="Q1366" s="19">
        <v>2</v>
      </c>
      <c r="R1366" s="11">
        <v>75021.94</v>
      </c>
      <c r="S1366" s="11">
        <v>1</v>
      </c>
    </row>
    <row r="1367" spans="1:19" x14ac:dyDescent="0.25">
      <c r="A1367" s="1">
        <v>1365</v>
      </c>
      <c r="B1367" s="10">
        <v>73742</v>
      </c>
      <c r="C1367" s="1" t="s">
        <v>8432</v>
      </c>
      <c r="D1367" s="1" t="s">
        <v>8433</v>
      </c>
      <c r="E1367" s="1" t="s">
        <v>46</v>
      </c>
      <c r="F1367" s="1" t="s">
        <v>945</v>
      </c>
      <c r="G1367" s="10">
        <v>55000</v>
      </c>
      <c r="H1367" s="1" t="s">
        <v>8434</v>
      </c>
      <c r="I1367" s="10">
        <v>2613</v>
      </c>
      <c r="J1367" s="1" t="s">
        <v>8435</v>
      </c>
      <c r="K1367" s="1" t="s">
        <v>8436</v>
      </c>
      <c r="L1367" s="1" t="s">
        <v>8437</v>
      </c>
      <c r="M1367" s="1" t="s">
        <v>8438</v>
      </c>
      <c r="N1367" s="10">
        <v>17</v>
      </c>
      <c r="O1367" s="10">
        <v>30</v>
      </c>
      <c r="P1367" s="10">
        <v>1.1100000000000001</v>
      </c>
      <c r="Q1367" s="19">
        <v>5</v>
      </c>
      <c r="R1367" s="11">
        <v>80378.78</v>
      </c>
      <c r="S1367" s="11">
        <v>1</v>
      </c>
    </row>
    <row r="1368" spans="1:19" x14ac:dyDescent="0.25">
      <c r="A1368" s="1">
        <v>1366</v>
      </c>
      <c r="B1368" s="10">
        <v>62409</v>
      </c>
      <c r="C1368" s="1" t="s">
        <v>8439</v>
      </c>
      <c r="D1368" s="1" t="s">
        <v>3417</v>
      </c>
      <c r="E1368" s="1" t="s">
        <v>23</v>
      </c>
      <c r="F1368" s="1" t="s">
        <v>15</v>
      </c>
      <c r="G1368" s="10">
        <v>15000</v>
      </c>
      <c r="H1368" s="1" t="s">
        <v>54</v>
      </c>
      <c r="I1368" s="10">
        <v>2605</v>
      </c>
      <c r="J1368" s="1" t="s">
        <v>8440</v>
      </c>
      <c r="K1368" s="1" t="s">
        <v>8441</v>
      </c>
      <c r="L1368" s="1" t="s">
        <v>8442</v>
      </c>
      <c r="M1368" s="1" t="s">
        <v>8443</v>
      </c>
      <c r="N1368" s="10">
        <v>5</v>
      </c>
      <c r="O1368" s="10">
        <v>45</v>
      </c>
      <c r="P1368" s="10">
        <v>1</v>
      </c>
      <c r="Q1368" s="19">
        <v>9</v>
      </c>
      <c r="R1368" s="11">
        <v>62409</v>
      </c>
      <c r="S1368" s="11">
        <v>0</v>
      </c>
    </row>
    <row r="1369" spans="1:19" x14ac:dyDescent="0.25">
      <c r="A1369" s="1">
        <v>1367</v>
      </c>
      <c r="B1369" s="10">
        <v>112651</v>
      </c>
      <c r="C1369" s="1" t="s">
        <v>8444</v>
      </c>
      <c r="D1369" s="1" t="s">
        <v>8445</v>
      </c>
      <c r="E1369" s="1" t="s">
        <v>14</v>
      </c>
      <c r="F1369" s="1" t="s">
        <v>15</v>
      </c>
      <c r="G1369" s="10">
        <v>20000</v>
      </c>
      <c r="H1369" s="1" t="s">
        <v>16</v>
      </c>
      <c r="I1369" s="10">
        <v>2603</v>
      </c>
      <c r="J1369" s="1" t="s">
        <v>8446</v>
      </c>
      <c r="K1369" s="1" t="s">
        <v>8447</v>
      </c>
      <c r="L1369" s="1" t="s">
        <v>8448</v>
      </c>
      <c r="M1369" s="1" t="s">
        <v>8449</v>
      </c>
      <c r="N1369" s="10">
        <v>8</v>
      </c>
      <c r="O1369" s="10">
        <v>35</v>
      </c>
      <c r="P1369" s="10">
        <v>1</v>
      </c>
      <c r="Q1369" s="19">
        <v>9</v>
      </c>
      <c r="R1369" s="11">
        <v>112651</v>
      </c>
      <c r="S1369" s="11">
        <v>0</v>
      </c>
    </row>
    <row r="1370" spans="1:19" x14ac:dyDescent="0.25">
      <c r="A1370" s="1">
        <v>1368</v>
      </c>
      <c r="B1370" s="10">
        <v>136924</v>
      </c>
      <c r="C1370" s="1" t="s">
        <v>8450</v>
      </c>
      <c r="D1370" s="1" t="s">
        <v>8451</v>
      </c>
      <c r="E1370" s="1" t="s">
        <v>379</v>
      </c>
      <c r="F1370" s="1" t="s">
        <v>15</v>
      </c>
      <c r="G1370" s="10">
        <v>30000</v>
      </c>
      <c r="H1370" s="1" t="s">
        <v>47</v>
      </c>
      <c r="I1370" s="10">
        <v>2602</v>
      </c>
      <c r="J1370" s="1" t="s">
        <v>8452</v>
      </c>
      <c r="K1370" s="1" t="s">
        <v>8453</v>
      </c>
      <c r="L1370" s="1" t="s">
        <v>8454</v>
      </c>
      <c r="M1370" s="1" t="s">
        <v>8455</v>
      </c>
      <c r="N1370" s="10">
        <v>10</v>
      </c>
      <c r="O1370" s="10">
        <v>30</v>
      </c>
      <c r="P1370" s="10">
        <v>10</v>
      </c>
      <c r="Q1370" s="19">
        <v>9</v>
      </c>
      <c r="R1370" s="11">
        <v>136924</v>
      </c>
      <c r="S1370" s="11">
        <v>0</v>
      </c>
    </row>
    <row r="1371" spans="1:19" x14ac:dyDescent="0.25">
      <c r="A1371" s="1">
        <v>1369</v>
      </c>
      <c r="B1371" s="10">
        <v>61787</v>
      </c>
      <c r="C1371" s="1" t="s">
        <v>8456</v>
      </c>
      <c r="D1371" s="1" t="s">
        <v>8457</v>
      </c>
      <c r="E1371" s="1" t="s">
        <v>46</v>
      </c>
      <c r="F1371" s="1" t="s">
        <v>84</v>
      </c>
      <c r="G1371" s="10">
        <v>25000</v>
      </c>
      <c r="H1371" s="1" t="s">
        <v>1343</v>
      </c>
      <c r="I1371" s="10">
        <v>2602</v>
      </c>
      <c r="J1371" s="1" t="s">
        <v>8458</v>
      </c>
      <c r="K1371" s="1" t="s">
        <v>8459</v>
      </c>
      <c r="L1371" s="1" t="s">
        <v>8460</v>
      </c>
      <c r="M1371" s="1" t="s">
        <v>8461</v>
      </c>
      <c r="N1371" s="10">
        <v>10</v>
      </c>
      <c r="O1371" s="10">
        <v>8</v>
      </c>
      <c r="P1371" s="10">
        <v>4</v>
      </c>
      <c r="Q1371" s="19">
        <v>2</v>
      </c>
      <c r="R1371" s="11">
        <v>45722.38</v>
      </c>
      <c r="S1371" s="11">
        <v>1</v>
      </c>
    </row>
    <row r="1372" spans="1:19" x14ac:dyDescent="0.25">
      <c r="A1372" s="1">
        <v>1370</v>
      </c>
      <c r="B1372" s="10">
        <v>109025</v>
      </c>
      <c r="C1372" s="1" t="s">
        <v>8462</v>
      </c>
      <c r="D1372" s="1" t="s">
        <v>8463</v>
      </c>
      <c r="E1372" s="1" t="s">
        <v>559</v>
      </c>
      <c r="F1372" s="1" t="s">
        <v>15</v>
      </c>
      <c r="G1372" s="10">
        <v>58000</v>
      </c>
      <c r="H1372" s="1" t="s">
        <v>16</v>
      </c>
      <c r="I1372" s="10">
        <v>2601</v>
      </c>
      <c r="J1372" s="1" t="s">
        <v>8464</v>
      </c>
      <c r="K1372" s="1" t="s">
        <v>8465</v>
      </c>
      <c r="L1372" s="1" t="s">
        <v>8466</v>
      </c>
      <c r="M1372" s="1" t="s">
        <v>8467</v>
      </c>
      <c r="N1372" s="10">
        <v>11</v>
      </c>
      <c r="O1372" s="10">
        <v>32</v>
      </c>
      <c r="P1372" s="10">
        <v>5</v>
      </c>
      <c r="Q1372" s="19">
        <v>9</v>
      </c>
      <c r="R1372" s="11">
        <v>109025</v>
      </c>
      <c r="S1372" s="11">
        <v>0</v>
      </c>
    </row>
    <row r="1373" spans="1:19" x14ac:dyDescent="0.25">
      <c r="A1373" s="1">
        <v>1371</v>
      </c>
      <c r="B1373" s="10">
        <v>359870</v>
      </c>
      <c r="C1373" s="1" t="s">
        <v>8468</v>
      </c>
      <c r="D1373" s="1" t="s">
        <v>8469</v>
      </c>
      <c r="E1373" s="1" t="s">
        <v>834</v>
      </c>
      <c r="F1373" s="1" t="s">
        <v>15</v>
      </c>
      <c r="G1373" s="10">
        <v>20000</v>
      </c>
      <c r="H1373" s="1" t="s">
        <v>986</v>
      </c>
      <c r="I1373" s="10">
        <v>2601</v>
      </c>
      <c r="J1373" s="1" t="s">
        <v>8470</v>
      </c>
      <c r="K1373" s="1" t="s">
        <v>8471</v>
      </c>
      <c r="L1373" s="1" t="s">
        <v>8472</v>
      </c>
      <c r="M1373" s="1" t="s">
        <v>8473</v>
      </c>
      <c r="N1373" s="10">
        <v>10</v>
      </c>
      <c r="O1373" s="10">
        <v>58</v>
      </c>
      <c r="P1373" s="10">
        <v>1</v>
      </c>
      <c r="Q1373" s="19">
        <v>9</v>
      </c>
      <c r="R1373" s="11">
        <v>359870</v>
      </c>
      <c r="S1373" s="11">
        <v>0</v>
      </c>
    </row>
    <row r="1374" spans="1:19" x14ac:dyDescent="0.25">
      <c r="A1374" s="1">
        <v>1372</v>
      </c>
      <c r="B1374" s="10">
        <v>154294</v>
      </c>
      <c r="C1374" s="1" t="s">
        <v>8474</v>
      </c>
      <c r="D1374" s="1" t="s">
        <v>3312</v>
      </c>
      <c r="E1374" s="1" t="s">
        <v>685</v>
      </c>
      <c r="F1374" s="1" t="s">
        <v>15</v>
      </c>
      <c r="G1374" s="10">
        <v>1800</v>
      </c>
      <c r="H1374" s="1" t="s">
        <v>457</v>
      </c>
      <c r="I1374" s="10">
        <v>2598</v>
      </c>
      <c r="J1374" s="1" t="s">
        <v>8475</v>
      </c>
      <c r="K1374" s="1" t="s">
        <v>8476</v>
      </c>
      <c r="L1374" s="1" t="s">
        <v>8477</v>
      </c>
      <c r="M1374" s="1" t="s">
        <v>8478</v>
      </c>
      <c r="N1374" s="10">
        <v>15</v>
      </c>
      <c r="O1374" s="10">
        <v>33</v>
      </c>
      <c r="P1374" s="10">
        <v>1</v>
      </c>
      <c r="Q1374" s="19">
        <v>9</v>
      </c>
      <c r="R1374" s="11">
        <v>154294</v>
      </c>
      <c r="S1374" s="11">
        <v>0</v>
      </c>
    </row>
    <row r="1375" spans="1:19" x14ac:dyDescent="0.25">
      <c r="A1375" s="1">
        <v>1373</v>
      </c>
      <c r="B1375" s="10">
        <v>172422</v>
      </c>
      <c r="C1375" s="1" t="s">
        <v>8479</v>
      </c>
      <c r="D1375" s="1" t="s">
        <v>6133</v>
      </c>
      <c r="E1375" s="1" t="s">
        <v>189</v>
      </c>
      <c r="F1375" s="1" t="s">
        <v>15</v>
      </c>
      <c r="G1375" s="10">
        <v>20000</v>
      </c>
      <c r="H1375" s="1" t="s">
        <v>47</v>
      </c>
      <c r="I1375" s="10">
        <v>2598</v>
      </c>
      <c r="J1375" s="1" t="s">
        <v>8480</v>
      </c>
      <c r="K1375" s="1" t="s">
        <v>8481</v>
      </c>
      <c r="L1375" s="1" t="s">
        <v>8482</v>
      </c>
      <c r="M1375" s="1" t="s">
        <v>8483</v>
      </c>
      <c r="N1375" s="10">
        <v>13</v>
      </c>
      <c r="O1375" s="10">
        <v>59</v>
      </c>
      <c r="P1375" s="10">
        <v>9</v>
      </c>
      <c r="Q1375" s="19">
        <v>9</v>
      </c>
      <c r="R1375" s="11">
        <v>172422</v>
      </c>
      <c r="S1375" s="11">
        <v>0</v>
      </c>
    </row>
    <row r="1376" spans="1:19" x14ac:dyDescent="0.25">
      <c r="A1376" s="1">
        <v>1374</v>
      </c>
      <c r="B1376" s="10">
        <v>103479</v>
      </c>
      <c r="C1376" s="1" t="s">
        <v>8484</v>
      </c>
      <c r="D1376" s="1" t="s">
        <v>1102</v>
      </c>
      <c r="E1376" s="1" t="s">
        <v>14</v>
      </c>
      <c r="F1376" s="1" t="s">
        <v>15</v>
      </c>
      <c r="G1376" s="10">
        <v>25000</v>
      </c>
      <c r="H1376" s="1" t="s">
        <v>1103</v>
      </c>
      <c r="I1376" s="10">
        <v>2596</v>
      </c>
      <c r="J1376" s="1" t="s">
        <v>8485</v>
      </c>
      <c r="K1376" s="1" t="s">
        <v>8486</v>
      </c>
      <c r="L1376" s="1" t="s">
        <v>8487</v>
      </c>
      <c r="M1376" s="1" t="s">
        <v>8488</v>
      </c>
      <c r="N1376" s="10">
        <v>11</v>
      </c>
      <c r="O1376" s="10">
        <v>37</v>
      </c>
      <c r="P1376" s="10">
        <v>25</v>
      </c>
      <c r="Q1376" s="19">
        <v>9</v>
      </c>
      <c r="R1376" s="11">
        <v>103479</v>
      </c>
      <c r="S1376" s="11">
        <v>0</v>
      </c>
    </row>
    <row r="1377" spans="1:19" x14ac:dyDescent="0.25">
      <c r="A1377" s="1">
        <v>1375</v>
      </c>
      <c r="B1377" s="10">
        <v>190994</v>
      </c>
      <c r="C1377" s="1" t="s">
        <v>8489</v>
      </c>
      <c r="D1377" s="1" t="s">
        <v>8490</v>
      </c>
      <c r="E1377" s="1" t="s">
        <v>14</v>
      </c>
      <c r="F1377" s="1" t="s">
        <v>15</v>
      </c>
      <c r="G1377" s="10">
        <v>15000</v>
      </c>
      <c r="H1377" s="1" t="s">
        <v>257</v>
      </c>
      <c r="I1377" s="10">
        <v>2594</v>
      </c>
      <c r="J1377" s="1" t="s">
        <v>8491</v>
      </c>
      <c r="K1377" s="1" t="s">
        <v>8492</v>
      </c>
      <c r="L1377" s="1" t="s">
        <v>8493</v>
      </c>
      <c r="M1377" s="1" t="s">
        <v>8494</v>
      </c>
      <c r="N1377" s="10">
        <v>8</v>
      </c>
      <c r="O1377" s="10">
        <v>15</v>
      </c>
      <c r="P1377" s="10">
        <v>2</v>
      </c>
      <c r="Q1377" s="19">
        <v>9</v>
      </c>
      <c r="R1377" s="11">
        <v>190994</v>
      </c>
      <c r="S1377" s="11">
        <v>0</v>
      </c>
    </row>
    <row r="1378" spans="1:19" x14ac:dyDescent="0.25">
      <c r="A1378" s="1">
        <v>1376</v>
      </c>
      <c r="B1378" s="10">
        <v>212962</v>
      </c>
      <c r="C1378" s="1" t="s">
        <v>8495</v>
      </c>
      <c r="D1378" s="1" t="s">
        <v>8496</v>
      </c>
      <c r="E1378" s="1" t="s">
        <v>559</v>
      </c>
      <c r="F1378" s="1" t="s">
        <v>15</v>
      </c>
      <c r="G1378" s="10">
        <v>50000</v>
      </c>
      <c r="H1378" s="1" t="s">
        <v>8497</v>
      </c>
      <c r="I1378" s="10">
        <v>2593</v>
      </c>
      <c r="J1378" s="1" t="s">
        <v>8498</v>
      </c>
      <c r="K1378" s="1" t="s">
        <v>8499</v>
      </c>
      <c r="L1378" s="1" t="s">
        <v>8500</v>
      </c>
      <c r="M1378" s="1" t="s">
        <v>8501</v>
      </c>
      <c r="N1378" s="10">
        <v>48</v>
      </c>
      <c r="O1378" s="10">
        <v>21</v>
      </c>
      <c r="P1378" s="10">
        <v>1</v>
      </c>
      <c r="Q1378" s="19">
        <v>9</v>
      </c>
      <c r="R1378" s="11">
        <v>212962</v>
      </c>
      <c r="S1378" s="11">
        <v>0</v>
      </c>
    </row>
    <row r="1379" spans="1:19" x14ac:dyDescent="0.25">
      <c r="A1379" s="1">
        <v>1377</v>
      </c>
      <c r="B1379" s="10">
        <v>62180</v>
      </c>
      <c r="C1379" s="1" t="s">
        <v>8502</v>
      </c>
      <c r="D1379" s="1" t="s">
        <v>3901</v>
      </c>
      <c r="E1379" s="1" t="s">
        <v>23</v>
      </c>
      <c r="F1379" s="1" t="s">
        <v>15</v>
      </c>
      <c r="G1379" s="10">
        <v>50000</v>
      </c>
      <c r="H1379" s="1" t="s">
        <v>136</v>
      </c>
      <c r="I1379" s="10">
        <v>2590</v>
      </c>
      <c r="J1379" s="1" t="s">
        <v>8503</v>
      </c>
      <c r="K1379" s="1" t="s">
        <v>8504</v>
      </c>
      <c r="L1379" s="1" t="s">
        <v>8505</v>
      </c>
      <c r="M1379" s="1" t="s">
        <v>8506</v>
      </c>
      <c r="N1379" s="10">
        <v>5</v>
      </c>
      <c r="O1379" s="10">
        <v>59</v>
      </c>
      <c r="P1379" s="10">
        <v>15</v>
      </c>
      <c r="Q1379" s="19">
        <v>9</v>
      </c>
      <c r="R1379" s="11">
        <v>62180</v>
      </c>
      <c r="S1379" s="11">
        <v>0</v>
      </c>
    </row>
    <row r="1380" spans="1:19" x14ac:dyDescent="0.25">
      <c r="A1380" s="1">
        <v>1378</v>
      </c>
      <c r="B1380" s="10">
        <v>444203</v>
      </c>
      <c r="C1380" s="1" t="s">
        <v>8507</v>
      </c>
      <c r="D1380" s="1" t="s">
        <v>8508</v>
      </c>
      <c r="E1380" s="1" t="s">
        <v>23</v>
      </c>
      <c r="F1380" s="1" t="s">
        <v>15</v>
      </c>
      <c r="G1380" s="10">
        <v>15000</v>
      </c>
      <c r="H1380" s="1" t="s">
        <v>47</v>
      </c>
      <c r="I1380" s="10">
        <v>2588</v>
      </c>
      <c r="J1380" s="1" t="s">
        <v>8509</v>
      </c>
      <c r="K1380" s="1" t="s">
        <v>8510</v>
      </c>
      <c r="L1380" s="1" t="s">
        <v>8511</v>
      </c>
      <c r="M1380" s="1" t="s">
        <v>8512</v>
      </c>
      <c r="N1380" s="10">
        <v>11</v>
      </c>
      <c r="O1380" s="10">
        <v>59</v>
      </c>
      <c r="P1380" s="10">
        <v>10</v>
      </c>
      <c r="Q1380" s="19">
        <v>9</v>
      </c>
      <c r="R1380" s="11">
        <v>444203</v>
      </c>
      <c r="S1380" s="11">
        <v>0</v>
      </c>
    </row>
    <row r="1381" spans="1:19" x14ac:dyDescent="0.25">
      <c r="A1381" s="1">
        <v>1379</v>
      </c>
      <c r="B1381" s="10">
        <v>107777</v>
      </c>
      <c r="C1381" s="1" t="s">
        <v>8513</v>
      </c>
      <c r="D1381" s="1" t="s">
        <v>8514</v>
      </c>
      <c r="E1381" s="1" t="s">
        <v>23</v>
      </c>
      <c r="F1381" s="1" t="s">
        <v>15</v>
      </c>
      <c r="G1381" s="10">
        <v>8000</v>
      </c>
      <c r="H1381" s="1" t="s">
        <v>7971</v>
      </c>
      <c r="I1381" s="10">
        <v>2587</v>
      </c>
      <c r="J1381" s="1" t="s">
        <v>8515</v>
      </c>
      <c r="K1381" s="1" t="s">
        <v>8516</v>
      </c>
      <c r="L1381" s="1" t="s">
        <v>8517</v>
      </c>
      <c r="M1381" s="1" t="s">
        <v>8518</v>
      </c>
      <c r="N1381" s="10">
        <v>5</v>
      </c>
      <c r="O1381" s="10">
        <v>30</v>
      </c>
      <c r="P1381" s="10">
        <v>1</v>
      </c>
      <c r="Q1381" s="19">
        <v>9</v>
      </c>
      <c r="R1381" s="11">
        <v>107777</v>
      </c>
      <c r="S1381" s="11">
        <v>0</v>
      </c>
    </row>
    <row r="1382" spans="1:19" x14ac:dyDescent="0.25">
      <c r="A1382" s="1">
        <v>1380</v>
      </c>
      <c r="B1382" s="10">
        <v>142672</v>
      </c>
      <c r="C1382" s="1" t="s">
        <v>8519</v>
      </c>
      <c r="D1382" s="1" t="s">
        <v>8282</v>
      </c>
      <c r="E1382" s="1" t="s">
        <v>834</v>
      </c>
      <c r="F1382" s="1" t="s">
        <v>15</v>
      </c>
      <c r="G1382" s="10">
        <v>25000</v>
      </c>
      <c r="H1382" s="1" t="s">
        <v>250</v>
      </c>
      <c r="I1382" s="10">
        <v>2586</v>
      </c>
      <c r="J1382" s="1" t="s">
        <v>8520</v>
      </c>
      <c r="K1382" s="1" t="s">
        <v>8521</v>
      </c>
      <c r="L1382" s="1" t="s">
        <v>8522</v>
      </c>
      <c r="M1382" s="1" t="s">
        <v>8523</v>
      </c>
      <c r="N1382" s="10">
        <v>7</v>
      </c>
      <c r="O1382" s="10">
        <v>56</v>
      </c>
      <c r="P1382" s="10">
        <v>13</v>
      </c>
      <c r="Q1382" s="19">
        <v>9</v>
      </c>
      <c r="R1382" s="11">
        <v>142672</v>
      </c>
      <c r="S1382" s="11">
        <v>0</v>
      </c>
    </row>
    <row r="1383" spans="1:19" x14ac:dyDescent="0.25">
      <c r="A1383" s="1">
        <v>1381</v>
      </c>
      <c r="B1383" s="10">
        <v>102730</v>
      </c>
      <c r="C1383" s="1" t="s">
        <v>8524</v>
      </c>
      <c r="D1383" s="1" t="s">
        <v>8525</v>
      </c>
      <c r="E1383" s="1" t="s">
        <v>14</v>
      </c>
      <c r="F1383" s="1" t="s">
        <v>15</v>
      </c>
      <c r="G1383" s="10">
        <v>25000</v>
      </c>
      <c r="H1383" s="1" t="s">
        <v>257</v>
      </c>
      <c r="I1383" s="10">
        <v>2583</v>
      </c>
      <c r="J1383" s="1" t="s">
        <v>8526</v>
      </c>
      <c r="K1383" s="1" t="s">
        <v>8527</v>
      </c>
      <c r="L1383" s="1" t="s">
        <v>8528</v>
      </c>
      <c r="M1383" s="1" t="s">
        <v>8529</v>
      </c>
      <c r="N1383" s="10">
        <v>14</v>
      </c>
      <c r="O1383" s="10">
        <v>28</v>
      </c>
      <c r="P1383" s="10">
        <v>5</v>
      </c>
      <c r="Q1383" s="19">
        <v>9</v>
      </c>
      <c r="R1383" s="11">
        <v>102730</v>
      </c>
      <c r="S1383" s="11">
        <v>0</v>
      </c>
    </row>
    <row r="1384" spans="1:19" x14ac:dyDescent="0.25">
      <c r="A1384" s="1">
        <v>1382</v>
      </c>
      <c r="B1384" s="10">
        <v>75907</v>
      </c>
      <c r="C1384" s="1" t="s">
        <v>8530</v>
      </c>
      <c r="D1384" s="1" t="s">
        <v>5415</v>
      </c>
      <c r="E1384" s="1" t="s">
        <v>998</v>
      </c>
      <c r="F1384" s="1" t="s">
        <v>75</v>
      </c>
      <c r="G1384" s="10">
        <v>70000</v>
      </c>
      <c r="H1384" s="1" t="s">
        <v>827</v>
      </c>
      <c r="I1384" s="10">
        <v>2582</v>
      </c>
      <c r="J1384" s="1" t="s">
        <v>8531</v>
      </c>
      <c r="K1384" s="1" t="s">
        <v>8532</v>
      </c>
      <c r="L1384" s="1" t="s">
        <v>8533</v>
      </c>
      <c r="M1384" s="1" t="s">
        <v>8534</v>
      </c>
      <c r="N1384" s="10">
        <v>25</v>
      </c>
      <c r="O1384" s="10">
        <v>22</v>
      </c>
      <c r="P1384" s="10">
        <v>1.31</v>
      </c>
      <c r="Q1384" s="19">
        <v>6</v>
      </c>
      <c r="R1384" s="11">
        <v>95642.82</v>
      </c>
      <c r="S1384" s="11">
        <v>1</v>
      </c>
    </row>
    <row r="1385" spans="1:19" x14ac:dyDescent="0.25">
      <c r="A1385" s="1">
        <v>1383</v>
      </c>
      <c r="B1385" s="10">
        <v>49483</v>
      </c>
      <c r="C1385" s="1" t="s">
        <v>8535</v>
      </c>
      <c r="D1385" s="1" t="s">
        <v>8536</v>
      </c>
      <c r="E1385" s="1" t="s">
        <v>1712</v>
      </c>
      <c r="F1385" s="1" t="s">
        <v>15</v>
      </c>
      <c r="G1385" s="10">
        <v>2500</v>
      </c>
      <c r="H1385" s="1" t="s">
        <v>47</v>
      </c>
      <c r="I1385" s="10">
        <v>2582</v>
      </c>
      <c r="J1385" s="1" t="s">
        <v>8537</v>
      </c>
      <c r="K1385" s="1" t="s">
        <v>8538</v>
      </c>
      <c r="L1385" s="1" t="s">
        <v>8539</v>
      </c>
      <c r="M1385" s="1" t="s">
        <v>8540</v>
      </c>
      <c r="N1385" s="10">
        <v>12</v>
      </c>
      <c r="O1385" s="10">
        <v>49</v>
      </c>
      <c r="P1385" s="10">
        <v>10</v>
      </c>
      <c r="Q1385" s="19">
        <v>9</v>
      </c>
      <c r="R1385" s="11">
        <v>49483</v>
      </c>
      <c r="S1385" s="11">
        <v>0</v>
      </c>
    </row>
    <row r="1386" spans="1:19" x14ac:dyDescent="0.25">
      <c r="A1386" s="1">
        <v>1384</v>
      </c>
      <c r="B1386" s="10">
        <v>65974</v>
      </c>
      <c r="C1386" s="1" t="s">
        <v>8541</v>
      </c>
      <c r="D1386" s="1" t="s">
        <v>8542</v>
      </c>
      <c r="E1386" s="1" t="s">
        <v>46</v>
      </c>
      <c r="F1386" s="1" t="s">
        <v>15</v>
      </c>
      <c r="G1386" s="10">
        <v>40000</v>
      </c>
      <c r="H1386" s="1" t="s">
        <v>8543</v>
      </c>
      <c r="I1386" s="10">
        <v>2578</v>
      </c>
      <c r="J1386" s="1" t="s">
        <v>8544</v>
      </c>
      <c r="K1386" s="1" t="s">
        <v>8545</v>
      </c>
      <c r="L1386" s="1" t="s">
        <v>8546</v>
      </c>
      <c r="M1386" s="1" t="s">
        <v>8547</v>
      </c>
      <c r="N1386" s="10">
        <v>25</v>
      </c>
      <c r="O1386" s="10">
        <v>43</v>
      </c>
      <c r="P1386" s="10">
        <v>5</v>
      </c>
      <c r="Q1386" s="19">
        <v>9</v>
      </c>
      <c r="R1386" s="11">
        <v>65974</v>
      </c>
      <c r="S1386" s="11">
        <v>0</v>
      </c>
    </row>
    <row r="1387" spans="1:19" x14ac:dyDescent="0.25">
      <c r="A1387" s="1">
        <v>1385</v>
      </c>
      <c r="B1387" s="10">
        <v>309323</v>
      </c>
      <c r="C1387" s="1" t="s">
        <v>8548</v>
      </c>
      <c r="D1387" s="1" t="s">
        <v>8549</v>
      </c>
      <c r="E1387" s="1" t="s">
        <v>1255</v>
      </c>
      <c r="F1387" s="1" t="s">
        <v>15</v>
      </c>
      <c r="G1387" s="10">
        <v>100000</v>
      </c>
      <c r="H1387" s="1" t="s">
        <v>162</v>
      </c>
      <c r="I1387" s="10">
        <v>2573</v>
      </c>
      <c r="J1387" s="1" t="s">
        <v>8550</v>
      </c>
      <c r="K1387" s="1" t="s">
        <v>8551</v>
      </c>
      <c r="L1387" s="1" t="s">
        <v>8552</v>
      </c>
      <c r="M1387" s="1" t="s">
        <v>8553</v>
      </c>
      <c r="N1387" s="10">
        <v>11</v>
      </c>
      <c r="O1387" s="10">
        <v>46</v>
      </c>
      <c r="P1387" s="10">
        <v>1</v>
      </c>
      <c r="Q1387" s="19">
        <v>9</v>
      </c>
      <c r="R1387" s="11">
        <v>309323</v>
      </c>
      <c r="S1387" s="11">
        <v>0</v>
      </c>
    </row>
    <row r="1388" spans="1:19" x14ac:dyDescent="0.25">
      <c r="A1388" s="1">
        <v>1386</v>
      </c>
      <c r="B1388" s="10">
        <v>70968</v>
      </c>
      <c r="C1388" s="1" t="s">
        <v>8554</v>
      </c>
      <c r="D1388" s="1" t="s">
        <v>8555</v>
      </c>
      <c r="E1388" s="1" t="s">
        <v>1005</v>
      </c>
      <c r="F1388" s="1" t="s">
        <v>15</v>
      </c>
      <c r="G1388" s="10">
        <v>10000</v>
      </c>
      <c r="H1388" s="1" t="s">
        <v>8556</v>
      </c>
      <c r="I1388" s="10">
        <v>2572</v>
      </c>
      <c r="J1388" s="1" t="s">
        <v>8557</v>
      </c>
      <c r="K1388" s="1" t="s">
        <v>8558</v>
      </c>
      <c r="L1388" s="1" t="s">
        <v>8559</v>
      </c>
      <c r="M1388" s="1" t="s">
        <v>8560</v>
      </c>
      <c r="N1388" s="10">
        <v>12</v>
      </c>
      <c r="O1388" s="10">
        <v>29</v>
      </c>
      <c r="P1388" s="10">
        <v>1</v>
      </c>
      <c r="Q1388" s="19">
        <v>9</v>
      </c>
      <c r="R1388" s="11">
        <v>70968</v>
      </c>
      <c r="S1388" s="11">
        <v>0</v>
      </c>
    </row>
    <row r="1389" spans="1:19" x14ac:dyDescent="0.25">
      <c r="A1389" s="1">
        <v>1387</v>
      </c>
      <c r="B1389" s="10">
        <v>72107</v>
      </c>
      <c r="C1389" s="1" t="s">
        <v>8561</v>
      </c>
      <c r="D1389" s="1" t="s">
        <v>8562</v>
      </c>
      <c r="E1389" s="1" t="s">
        <v>497</v>
      </c>
      <c r="F1389" s="1" t="s">
        <v>15</v>
      </c>
      <c r="G1389" s="10">
        <v>60000</v>
      </c>
      <c r="H1389" s="1" t="s">
        <v>190</v>
      </c>
      <c r="I1389" s="10">
        <v>2571</v>
      </c>
      <c r="J1389" s="1" t="s">
        <v>8563</v>
      </c>
      <c r="K1389" s="1" t="s">
        <v>8564</v>
      </c>
      <c r="L1389" s="1" t="s">
        <v>8565</v>
      </c>
      <c r="M1389" s="1" t="s">
        <v>8566</v>
      </c>
      <c r="N1389" s="10">
        <v>12</v>
      </c>
      <c r="O1389" s="10">
        <v>16</v>
      </c>
      <c r="P1389" s="10">
        <v>15</v>
      </c>
      <c r="Q1389" s="19">
        <v>9</v>
      </c>
      <c r="R1389" s="11">
        <v>72107</v>
      </c>
      <c r="S1389" s="11">
        <v>0</v>
      </c>
    </row>
    <row r="1390" spans="1:19" x14ac:dyDescent="0.25">
      <c r="A1390" s="1">
        <v>1388</v>
      </c>
      <c r="B1390" s="10">
        <v>94943</v>
      </c>
      <c r="C1390" s="1" t="s">
        <v>8567</v>
      </c>
      <c r="D1390" s="1" t="s">
        <v>8568</v>
      </c>
      <c r="E1390" s="1" t="s">
        <v>23</v>
      </c>
      <c r="F1390" s="1" t="s">
        <v>15</v>
      </c>
      <c r="G1390" s="10">
        <v>10000</v>
      </c>
      <c r="H1390" s="1" t="s">
        <v>4906</v>
      </c>
      <c r="I1390" s="10">
        <v>2567</v>
      </c>
      <c r="J1390" s="1" t="s">
        <v>8569</v>
      </c>
      <c r="K1390" s="1" t="s">
        <v>8570</v>
      </c>
      <c r="L1390" s="1" t="s">
        <v>8571</v>
      </c>
      <c r="M1390" s="1" t="s">
        <v>8572</v>
      </c>
      <c r="N1390" s="10">
        <v>14</v>
      </c>
      <c r="O1390" s="10">
        <v>60</v>
      </c>
      <c r="P1390" s="10">
        <v>1</v>
      </c>
      <c r="Q1390" s="19">
        <v>9</v>
      </c>
      <c r="R1390" s="11">
        <v>94943</v>
      </c>
      <c r="S1390" s="11">
        <v>0</v>
      </c>
    </row>
    <row r="1391" spans="1:19" x14ac:dyDescent="0.25">
      <c r="A1391" s="1">
        <v>1389</v>
      </c>
      <c r="B1391" s="10">
        <v>140201</v>
      </c>
      <c r="C1391" s="1" t="s">
        <v>8573</v>
      </c>
      <c r="D1391" s="1" t="s">
        <v>8574</v>
      </c>
      <c r="E1391" s="1" t="s">
        <v>31</v>
      </c>
      <c r="F1391" s="1" t="s">
        <v>15</v>
      </c>
      <c r="G1391" s="10">
        <v>50000</v>
      </c>
      <c r="H1391" s="1" t="s">
        <v>47</v>
      </c>
      <c r="I1391" s="10">
        <v>2566</v>
      </c>
      <c r="J1391" s="1" t="s">
        <v>8575</v>
      </c>
      <c r="K1391" s="1" t="s">
        <v>8576</v>
      </c>
      <c r="L1391" s="1" t="s">
        <v>8577</v>
      </c>
      <c r="M1391" s="1" t="s">
        <v>8578</v>
      </c>
      <c r="N1391" s="10">
        <v>9</v>
      </c>
      <c r="O1391" s="10">
        <v>6</v>
      </c>
      <c r="P1391" s="10">
        <v>10</v>
      </c>
      <c r="Q1391" s="19">
        <v>9</v>
      </c>
      <c r="R1391" s="11">
        <v>140201</v>
      </c>
      <c r="S1391" s="11">
        <v>0</v>
      </c>
    </row>
    <row r="1392" spans="1:19" x14ac:dyDescent="0.25">
      <c r="A1392" s="1">
        <v>1390</v>
      </c>
      <c r="B1392" s="10">
        <v>164775</v>
      </c>
      <c r="C1392" s="1" t="s">
        <v>8579</v>
      </c>
      <c r="D1392" s="1" t="s">
        <v>8580</v>
      </c>
      <c r="E1392" s="1" t="s">
        <v>23</v>
      </c>
      <c r="F1392" s="1" t="s">
        <v>15</v>
      </c>
      <c r="G1392" s="10">
        <v>20000</v>
      </c>
      <c r="H1392" s="1" t="s">
        <v>3292</v>
      </c>
      <c r="I1392" s="10">
        <v>2566</v>
      </c>
      <c r="J1392" s="1" t="s">
        <v>8581</v>
      </c>
      <c r="K1392" s="1" t="s">
        <v>8582</v>
      </c>
      <c r="L1392" s="1" t="s">
        <v>8583</v>
      </c>
      <c r="M1392" s="1" t="s">
        <v>8584</v>
      </c>
      <c r="N1392" s="10">
        <v>16</v>
      </c>
      <c r="O1392" s="10">
        <v>41</v>
      </c>
      <c r="P1392" s="10">
        <v>5</v>
      </c>
      <c r="Q1392" s="19">
        <v>9</v>
      </c>
      <c r="R1392" s="11">
        <v>164775</v>
      </c>
      <c r="S1392" s="11">
        <v>0</v>
      </c>
    </row>
    <row r="1393" spans="1:19" x14ac:dyDescent="0.25">
      <c r="A1393" s="1">
        <v>1391</v>
      </c>
      <c r="B1393" s="10">
        <v>84457</v>
      </c>
      <c r="C1393" s="1" t="s">
        <v>8585</v>
      </c>
      <c r="D1393" s="1" t="s">
        <v>2825</v>
      </c>
      <c r="E1393" s="1" t="s">
        <v>23</v>
      </c>
      <c r="F1393" s="1" t="s">
        <v>15</v>
      </c>
      <c r="G1393" s="10">
        <v>45000</v>
      </c>
      <c r="H1393" s="1" t="s">
        <v>68</v>
      </c>
      <c r="I1393" s="10">
        <v>2565</v>
      </c>
      <c r="J1393" s="1" t="s">
        <v>8586</v>
      </c>
      <c r="K1393" s="1" t="s">
        <v>8587</v>
      </c>
      <c r="L1393" s="1" t="s">
        <v>8588</v>
      </c>
      <c r="M1393" s="1" t="s">
        <v>8589</v>
      </c>
      <c r="N1393" s="10">
        <v>13</v>
      </c>
      <c r="O1393" s="10">
        <v>52</v>
      </c>
      <c r="P1393" s="10">
        <v>20</v>
      </c>
      <c r="Q1393" s="19">
        <v>9</v>
      </c>
      <c r="R1393" s="11">
        <v>84457</v>
      </c>
      <c r="S1393" s="11">
        <v>0</v>
      </c>
    </row>
    <row r="1394" spans="1:19" x14ac:dyDescent="0.25">
      <c r="A1394" s="1">
        <v>1392</v>
      </c>
      <c r="B1394" s="10">
        <v>223506</v>
      </c>
      <c r="C1394" s="1" t="s">
        <v>8590</v>
      </c>
      <c r="D1394" s="1" t="s">
        <v>8591</v>
      </c>
      <c r="E1394" s="1" t="s">
        <v>8592</v>
      </c>
      <c r="F1394" s="1" t="s">
        <v>15</v>
      </c>
      <c r="G1394" s="10">
        <v>200000</v>
      </c>
      <c r="H1394" s="1" t="s">
        <v>257</v>
      </c>
      <c r="I1394" s="10">
        <v>2564</v>
      </c>
      <c r="J1394" s="1" t="s">
        <v>8593</v>
      </c>
      <c r="K1394" s="1" t="s">
        <v>8594</v>
      </c>
      <c r="L1394" s="1" t="s">
        <v>8595</v>
      </c>
      <c r="M1394" s="1" t="s">
        <v>8596</v>
      </c>
      <c r="N1394" s="10">
        <v>15</v>
      </c>
      <c r="O1394" s="10">
        <v>49</v>
      </c>
      <c r="P1394" s="10">
        <v>1</v>
      </c>
      <c r="Q1394" s="19">
        <v>9</v>
      </c>
      <c r="R1394" s="11">
        <v>223506</v>
      </c>
      <c r="S1394" s="11">
        <v>0</v>
      </c>
    </row>
    <row r="1395" spans="1:19" x14ac:dyDescent="0.25">
      <c r="A1395" s="1">
        <v>1393</v>
      </c>
      <c r="B1395" s="10">
        <v>68002</v>
      </c>
      <c r="C1395" s="1" t="s">
        <v>8597</v>
      </c>
      <c r="D1395" s="1" t="s">
        <v>8598</v>
      </c>
      <c r="E1395" s="1" t="s">
        <v>23</v>
      </c>
      <c r="F1395" s="1" t="s">
        <v>15</v>
      </c>
      <c r="G1395" s="10">
        <v>7500</v>
      </c>
      <c r="H1395" s="1" t="s">
        <v>16</v>
      </c>
      <c r="I1395" s="10">
        <v>2561</v>
      </c>
      <c r="J1395" s="1" t="s">
        <v>8599</v>
      </c>
      <c r="K1395" s="1" t="s">
        <v>8600</v>
      </c>
      <c r="L1395" s="1" t="s">
        <v>8601</v>
      </c>
      <c r="M1395" s="1" t="s">
        <v>8602</v>
      </c>
      <c r="N1395" s="10">
        <v>16</v>
      </c>
      <c r="O1395" s="10">
        <v>47</v>
      </c>
      <c r="P1395" s="10">
        <v>12</v>
      </c>
      <c r="Q1395" s="19">
        <v>9</v>
      </c>
      <c r="R1395" s="11">
        <v>68002</v>
      </c>
      <c r="S1395" s="11">
        <v>0</v>
      </c>
    </row>
    <row r="1396" spans="1:19" x14ac:dyDescent="0.25">
      <c r="A1396" s="1">
        <v>1394</v>
      </c>
      <c r="B1396" s="10">
        <v>151892</v>
      </c>
      <c r="C1396" s="1" t="s">
        <v>8603</v>
      </c>
      <c r="D1396" s="1" t="s">
        <v>5729</v>
      </c>
      <c r="E1396" s="1" t="s">
        <v>14</v>
      </c>
      <c r="F1396" s="1" t="s">
        <v>15</v>
      </c>
      <c r="G1396" s="10">
        <v>5000</v>
      </c>
      <c r="H1396" s="1" t="s">
        <v>7007</v>
      </c>
      <c r="I1396" s="10">
        <v>2561</v>
      </c>
      <c r="J1396" s="1" t="s">
        <v>8604</v>
      </c>
      <c r="K1396" s="1" t="s">
        <v>8605</v>
      </c>
      <c r="L1396" s="1" t="s">
        <v>8606</v>
      </c>
      <c r="M1396" s="1" t="s">
        <v>8607</v>
      </c>
      <c r="N1396" s="10">
        <v>6</v>
      </c>
      <c r="O1396" s="10">
        <v>30</v>
      </c>
      <c r="P1396" s="10">
        <v>1</v>
      </c>
      <c r="Q1396" s="19">
        <v>9</v>
      </c>
      <c r="R1396" s="11">
        <v>151892</v>
      </c>
      <c r="S1396" s="11">
        <v>0</v>
      </c>
    </row>
    <row r="1397" spans="1:19" x14ac:dyDescent="0.25">
      <c r="A1397" s="1">
        <v>1395</v>
      </c>
      <c r="B1397" s="10">
        <v>78032</v>
      </c>
      <c r="C1397" s="1" t="s">
        <v>8608</v>
      </c>
      <c r="D1397" s="1" t="s">
        <v>932</v>
      </c>
      <c r="E1397" s="1" t="s">
        <v>14</v>
      </c>
      <c r="F1397" s="1" t="s">
        <v>15</v>
      </c>
      <c r="G1397" s="10">
        <v>20000</v>
      </c>
      <c r="H1397" s="1" t="s">
        <v>527</v>
      </c>
      <c r="I1397" s="10">
        <v>2560</v>
      </c>
      <c r="J1397" s="1" t="s">
        <v>8609</v>
      </c>
      <c r="K1397" s="1" t="s">
        <v>8610</v>
      </c>
      <c r="L1397" s="1" t="s">
        <v>8611</v>
      </c>
      <c r="M1397" s="1" t="s">
        <v>8612</v>
      </c>
      <c r="N1397" s="10">
        <v>10</v>
      </c>
      <c r="O1397" s="10">
        <v>42</v>
      </c>
      <c r="P1397" s="10">
        <v>5</v>
      </c>
      <c r="Q1397" s="19">
        <v>9</v>
      </c>
      <c r="R1397" s="11">
        <v>78032</v>
      </c>
      <c r="S1397" s="11">
        <v>0</v>
      </c>
    </row>
    <row r="1398" spans="1:19" x14ac:dyDescent="0.25">
      <c r="A1398" s="1">
        <v>1396</v>
      </c>
      <c r="B1398" s="10">
        <v>305393</v>
      </c>
      <c r="C1398" s="1" t="s">
        <v>8613</v>
      </c>
      <c r="D1398" s="1" t="s">
        <v>8614</v>
      </c>
      <c r="E1398" s="1" t="s">
        <v>23</v>
      </c>
      <c r="F1398" s="1" t="s">
        <v>15</v>
      </c>
      <c r="G1398" s="10">
        <v>150000</v>
      </c>
      <c r="H1398" s="1" t="s">
        <v>8615</v>
      </c>
      <c r="I1398" s="10">
        <v>2560</v>
      </c>
      <c r="J1398" s="1" t="s">
        <v>8616</v>
      </c>
      <c r="K1398" s="1" t="s">
        <v>8617</v>
      </c>
      <c r="L1398" s="1" t="s">
        <v>8618</v>
      </c>
      <c r="M1398" s="1" t="s">
        <v>8619</v>
      </c>
      <c r="N1398" s="10">
        <v>20</v>
      </c>
      <c r="O1398" s="10">
        <v>53</v>
      </c>
      <c r="P1398" s="10">
        <v>1</v>
      </c>
      <c r="Q1398" s="19">
        <v>9</v>
      </c>
      <c r="R1398" s="11">
        <v>305393</v>
      </c>
      <c r="S1398" s="11">
        <v>0</v>
      </c>
    </row>
    <row r="1399" spans="1:19" x14ac:dyDescent="0.25">
      <c r="A1399" s="1">
        <v>1397</v>
      </c>
      <c r="B1399" s="10">
        <v>91087</v>
      </c>
      <c r="C1399" s="1" t="s">
        <v>8620</v>
      </c>
      <c r="D1399" s="1" t="s">
        <v>1102</v>
      </c>
      <c r="E1399" s="1" t="s">
        <v>14</v>
      </c>
      <c r="F1399" s="1" t="s">
        <v>15</v>
      </c>
      <c r="G1399" s="10">
        <v>30000</v>
      </c>
      <c r="H1399" s="1" t="s">
        <v>1492</v>
      </c>
      <c r="I1399" s="10">
        <v>2559</v>
      </c>
      <c r="J1399" s="1" t="s">
        <v>8621</v>
      </c>
      <c r="K1399" s="1" t="s">
        <v>8622</v>
      </c>
      <c r="L1399" s="1" t="s">
        <v>8623</v>
      </c>
      <c r="M1399" s="1" t="s">
        <v>8624</v>
      </c>
      <c r="N1399" s="10">
        <v>2</v>
      </c>
      <c r="O1399" s="10">
        <v>24</v>
      </c>
      <c r="P1399" s="10">
        <v>20</v>
      </c>
      <c r="Q1399" s="19">
        <v>9</v>
      </c>
      <c r="R1399" s="11">
        <v>91087</v>
      </c>
      <c r="S1399" s="11">
        <v>0</v>
      </c>
    </row>
    <row r="1400" spans="1:19" x14ac:dyDescent="0.25">
      <c r="A1400" s="1">
        <v>1398</v>
      </c>
      <c r="B1400" s="10">
        <v>198355</v>
      </c>
      <c r="C1400" s="1" t="s">
        <v>8625</v>
      </c>
      <c r="D1400" s="1" t="s">
        <v>8626</v>
      </c>
      <c r="E1400" s="1" t="s">
        <v>23</v>
      </c>
      <c r="F1400" s="1" t="s">
        <v>84</v>
      </c>
      <c r="G1400" s="10">
        <v>45000</v>
      </c>
      <c r="H1400" s="1" t="s">
        <v>8627</v>
      </c>
      <c r="I1400" s="10">
        <v>2556</v>
      </c>
      <c r="J1400" s="1" t="s">
        <v>8628</v>
      </c>
      <c r="K1400" s="1" t="s">
        <v>8629</v>
      </c>
      <c r="L1400" s="1" t="s">
        <v>8630</v>
      </c>
      <c r="M1400" s="1" t="s">
        <v>8631</v>
      </c>
      <c r="N1400" s="10">
        <v>13</v>
      </c>
      <c r="O1400" s="10">
        <v>49</v>
      </c>
      <c r="P1400" s="10">
        <v>4</v>
      </c>
      <c r="Q1400" s="19">
        <v>2</v>
      </c>
      <c r="R1400" s="11">
        <v>146782.70000000001</v>
      </c>
      <c r="S1400" s="11">
        <v>1</v>
      </c>
    </row>
    <row r="1401" spans="1:19" x14ac:dyDescent="0.25">
      <c r="A1401" s="1">
        <v>1399</v>
      </c>
      <c r="B1401" s="10">
        <v>142148</v>
      </c>
      <c r="C1401" s="1" t="s">
        <v>8632</v>
      </c>
      <c r="D1401" s="1" t="s">
        <v>2113</v>
      </c>
      <c r="E1401" s="1" t="s">
        <v>14</v>
      </c>
      <c r="F1401" s="1" t="s">
        <v>15</v>
      </c>
      <c r="G1401" s="10">
        <v>15000</v>
      </c>
      <c r="H1401" s="1" t="s">
        <v>2114</v>
      </c>
      <c r="I1401" s="10">
        <v>2553</v>
      </c>
      <c r="J1401" s="1" t="s">
        <v>8633</v>
      </c>
      <c r="K1401" s="1" t="s">
        <v>8634</v>
      </c>
      <c r="L1401" s="1" t="s">
        <v>8635</v>
      </c>
      <c r="M1401" s="1" t="s">
        <v>8636</v>
      </c>
      <c r="N1401" s="10">
        <v>3</v>
      </c>
      <c r="O1401" s="10">
        <v>40</v>
      </c>
      <c r="P1401" s="10">
        <v>42</v>
      </c>
      <c r="Q1401" s="19">
        <v>9</v>
      </c>
      <c r="R1401" s="11">
        <v>142148</v>
      </c>
      <c r="S1401" s="11">
        <v>0</v>
      </c>
    </row>
    <row r="1402" spans="1:19" x14ac:dyDescent="0.25">
      <c r="A1402" s="1">
        <v>1400</v>
      </c>
      <c r="B1402" s="10">
        <v>158897</v>
      </c>
      <c r="C1402" s="1" t="s">
        <v>8637</v>
      </c>
      <c r="D1402" s="1" t="s">
        <v>8638</v>
      </c>
      <c r="E1402" s="1" t="s">
        <v>46</v>
      </c>
      <c r="F1402" s="1" t="s">
        <v>15</v>
      </c>
      <c r="G1402" s="10">
        <v>100000</v>
      </c>
      <c r="H1402" s="1" t="s">
        <v>2169</v>
      </c>
      <c r="I1402" s="10">
        <v>2553</v>
      </c>
      <c r="J1402" s="1" t="s">
        <v>8639</v>
      </c>
      <c r="K1402" s="1" t="s">
        <v>8640</v>
      </c>
      <c r="L1402" s="1" t="s">
        <v>8641</v>
      </c>
      <c r="M1402" s="1" t="s">
        <v>8642</v>
      </c>
      <c r="N1402" s="10">
        <v>40</v>
      </c>
      <c r="O1402" s="10">
        <v>21</v>
      </c>
      <c r="P1402" s="10">
        <v>1</v>
      </c>
      <c r="Q1402" s="19">
        <v>9</v>
      </c>
      <c r="R1402" s="11">
        <v>158897</v>
      </c>
      <c r="S1402" s="11">
        <v>0</v>
      </c>
    </row>
    <row r="1403" spans="1:19" x14ac:dyDescent="0.25">
      <c r="A1403" s="1">
        <v>1401</v>
      </c>
      <c r="B1403" s="10">
        <v>135856</v>
      </c>
      <c r="C1403" s="1" t="s">
        <v>8643</v>
      </c>
      <c r="D1403" s="1" t="s">
        <v>8644</v>
      </c>
      <c r="E1403" s="1" t="s">
        <v>559</v>
      </c>
      <c r="F1403" s="1" t="s">
        <v>15</v>
      </c>
      <c r="G1403" s="10">
        <v>75000</v>
      </c>
      <c r="H1403" s="1" t="s">
        <v>8645</v>
      </c>
      <c r="I1403" s="10">
        <v>2549</v>
      </c>
      <c r="J1403" s="1" t="s">
        <v>8646</v>
      </c>
      <c r="K1403" s="1" t="s">
        <v>8647</v>
      </c>
      <c r="L1403" s="1" t="s">
        <v>8648</v>
      </c>
      <c r="M1403" s="1" t="s">
        <v>8649</v>
      </c>
      <c r="N1403" s="10">
        <v>12</v>
      </c>
      <c r="O1403" s="10">
        <v>15</v>
      </c>
      <c r="P1403" s="10">
        <v>1</v>
      </c>
      <c r="Q1403" s="19">
        <v>9</v>
      </c>
      <c r="R1403" s="11">
        <v>135856</v>
      </c>
      <c r="S1403" s="11">
        <v>0</v>
      </c>
    </row>
    <row r="1404" spans="1:19" x14ac:dyDescent="0.25">
      <c r="A1404" s="1">
        <v>1402</v>
      </c>
      <c r="B1404" s="10">
        <v>275188</v>
      </c>
      <c r="C1404" s="1" t="s">
        <v>8650</v>
      </c>
      <c r="D1404" s="1" t="s">
        <v>8651</v>
      </c>
      <c r="E1404" s="1" t="s">
        <v>876</v>
      </c>
      <c r="F1404" s="1" t="s">
        <v>15</v>
      </c>
      <c r="G1404" s="10">
        <v>50000</v>
      </c>
      <c r="H1404" s="1" t="s">
        <v>305</v>
      </c>
      <c r="I1404" s="10">
        <v>2548</v>
      </c>
      <c r="J1404" s="1" t="s">
        <v>8652</v>
      </c>
      <c r="K1404" s="1" t="s">
        <v>8653</v>
      </c>
      <c r="L1404" s="1" t="s">
        <v>8654</v>
      </c>
      <c r="M1404" s="1" t="s">
        <v>8655</v>
      </c>
      <c r="N1404" s="10">
        <v>6</v>
      </c>
      <c r="O1404" s="10">
        <v>54</v>
      </c>
      <c r="P1404" s="10">
        <v>1</v>
      </c>
      <c r="Q1404" s="19">
        <v>9</v>
      </c>
      <c r="R1404" s="11">
        <v>275188</v>
      </c>
      <c r="S1404" s="11">
        <v>0</v>
      </c>
    </row>
    <row r="1405" spans="1:19" x14ac:dyDescent="0.25">
      <c r="A1405" s="1">
        <v>1403</v>
      </c>
      <c r="B1405" s="10">
        <v>196604</v>
      </c>
      <c r="C1405" s="1" t="s">
        <v>8656</v>
      </c>
      <c r="D1405" s="1" t="s">
        <v>8657</v>
      </c>
      <c r="E1405" s="1" t="s">
        <v>665</v>
      </c>
      <c r="F1405" s="1" t="s">
        <v>15</v>
      </c>
      <c r="G1405" s="10">
        <v>20000</v>
      </c>
      <c r="H1405" s="1" t="s">
        <v>1103</v>
      </c>
      <c r="I1405" s="10">
        <v>2545</v>
      </c>
      <c r="J1405" s="1" t="s">
        <v>8658</v>
      </c>
      <c r="K1405" s="1" t="s">
        <v>8659</v>
      </c>
      <c r="L1405" s="1" t="s">
        <v>8660</v>
      </c>
      <c r="M1405" s="1" t="s">
        <v>8661</v>
      </c>
      <c r="N1405" s="10">
        <v>13</v>
      </c>
      <c r="O1405" s="10">
        <v>18</v>
      </c>
      <c r="P1405" s="10">
        <v>1</v>
      </c>
      <c r="Q1405" s="19">
        <v>9</v>
      </c>
      <c r="R1405" s="11">
        <v>196604</v>
      </c>
      <c r="S1405" s="11">
        <v>0</v>
      </c>
    </row>
    <row r="1406" spans="1:19" x14ac:dyDescent="0.25">
      <c r="A1406" s="1">
        <v>1404</v>
      </c>
      <c r="B1406" s="10">
        <v>133721</v>
      </c>
      <c r="C1406" s="1" t="s">
        <v>8662</v>
      </c>
      <c r="D1406" s="1" t="s">
        <v>8663</v>
      </c>
      <c r="E1406" s="1" t="s">
        <v>14</v>
      </c>
      <c r="F1406" s="1" t="s">
        <v>15</v>
      </c>
      <c r="G1406" s="10">
        <v>20000</v>
      </c>
      <c r="H1406" s="1" t="s">
        <v>1725</v>
      </c>
      <c r="I1406" s="10">
        <v>2545</v>
      </c>
      <c r="J1406" s="1" t="s">
        <v>8664</v>
      </c>
      <c r="K1406" s="1" t="s">
        <v>8665</v>
      </c>
      <c r="L1406" s="1" t="s">
        <v>8666</v>
      </c>
      <c r="M1406" s="1" t="s">
        <v>8667</v>
      </c>
      <c r="N1406" s="10">
        <v>10</v>
      </c>
      <c r="O1406" s="10">
        <v>49</v>
      </c>
      <c r="P1406" s="10">
        <v>1</v>
      </c>
      <c r="Q1406" s="19">
        <v>9</v>
      </c>
      <c r="R1406" s="11">
        <v>133721</v>
      </c>
      <c r="S1406" s="11">
        <v>0</v>
      </c>
    </row>
    <row r="1407" spans="1:19" x14ac:dyDescent="0.25">
      <c r="A1407" s="1">
        <v>1405</v>
      </c>
      <c r="B1407" s="10">
        <v>140616</v>
      </c>
      <c r="C1407" s="1" t="s">
        <v>8668</v>
      </c>
      <c r="D1407" s="1" t="s">
        <v>8669</v>
      </c>
      <c r="E1407" s="1" t="s">
        <v>685</v>
      </c>
      <c r="F1407" s="1" t="s">
        <v>15</v>
      </c>
      <c r="G1407" s="10">
        <v>15000</v>
      </c>
      <c r="H1407" s="1" t="s">
        <v>869</v>
      </c>
      <c r="I1407" s="10">
        <v>2542</v>
      </c>
      <c r="J1407" s="1" t="s">
        <v>8670</v>
      </c>
      <c r="K1407" s="1" t="s">
        <v>8671</v>
      </c>
      <c r="L1407" s="1" t="s">
        <v>8672</v>
      </c>
      <c r="M1407" s="1" t="s">
        <v>8673</v>
      </c>
      <c r="N1407" s="10">
        <v>21</v>
      </c>
      <c r="O1407" s="10">
        <v>24</v>
      </c>
      <c r="P1407" s="10">
        <v>10</v>
      </c>
      <c r="Q1407" s="19">
        <v>9</v>
      </c>
      <c r="R1407" s="11">
        <v>140616</v>
      </c>
      <c r="S1407" s="11">
        <v>0</v>
      </c>
    </row>
    <row r="1408" spans="1:19" x14ac:dyDescent="0.25">
      <c r="A1408" s="1">
        <v>1406</v>
      </c>
      <c r="B1408" s="10">
        <v>107285</v>
      </c>
      <c r="C1408" s="1" t="s">
        <v>8674</v>
      </c>
      <c r="D1408" s="1" t="s">
        <v>8675</v>
      </c>
      <c r="E1408" s="1" t="s">
        <v>46</v>
      </c>
      <c r="F1408" s="1" t="s">
        <v>945</v>
      </c>
      <c r="G1408" s="10">
        <v>100000</v>
      </c>
      <c r="H1408" s="1" t="s">
        <v>946</v>
      </c>
      <c r="I1408" s="10">
        <v>2542</v>
      </c>
      <c r="J1408" s="1" t="s">
        <v>8676</v>
      </c>
      <c r="K1408" s="1" t="s">
        <v>8677</v>
      </c>
      <c r="L1408" s="1" t="s">
        <v>8678</v>
      </c>
      <c r="M1408" s="1" t="s">
        <v>8679</v>
      </c>
      <c r="N1408" s="10">
        <v>13</v>
      </c>
      <c r="O1408" s="10">
        <v>17</v>
      </c>
      <c r="P1408" s="10">
        <v>17</v>
      </c>
      <c r="Q1408" s="19">
        <v>5</v>
      </c>
      <c r="R1408" s="11">
        <v>116940.65000000001</v>
      </c>
      <c r="S1408" s="11">
        <v>1</v>
      </c>
    </row>
    <row r="1409" spans="1:19" x14ac:dyDescent="0.25">
      <c r="A1409" s="1">
        <v>1407</v>
      </c>
      <c r="B1409" s="10">
        <v>728985</v>
      </c>
      <c r="C1409" s="1" t="s">
        <v>8680</v>
      </c>
      <c r="D1409" s="1" t="s">
        <v>2781</v>
      </c>
      <c r="E1409" s="1" t="s">
        <v>497</v>
      </c>
      <c r="F1409" s="1" t="s">
        <v>15</v>
      </c>
      <c r="G1409" s="10">
        <v>20000</v>
      </c>
      <c r="H1409" s="1" t="s">
        <v>2782</v>
      </c>
      <c r="I1409" s="10">
        <v>2539</v>
      </c>
      <c r="J1409" s="1" t="s">
        <v>8681</v>
      </c>
      <c r="K1409" s="1" t="s">
        <v>8682</v>
      </c>
      <c r="L1409" s="1" t="s">
        <v>8683</v>
      </c>
      <c r="M1409" s="1" t="s">
        <v>8684</v>
      </c>
      <c r="N1409" s="10">
        <v>23</v>
      </c>
      <c r="O1409" s="10">
        <v>38</v>
      </c>
      <c r="P1409" s="10">
        <v>10</v>
      </c>
      <c r="Q1409" s="19">
        <v>9</v>
      </c>
      <c r="R1409" s="11">
        <v>728985</v>
      </c>
      <c r="S1409" s="11">
        <v>0</v>
      </c>
    </row>
    <row r="1410" spans="1:19" x14ac:dyDescent="0.25">
      <c r="A1410" s="1">
        <v>1408</v>
      </c>
      <c r="B1410" s="10">
        <v>492204</v>
      </c>
      <c r="C1410" s="1" t="s">
        <v>8685</v>
      </c>
      <c r="D1410" s="1" t="s">
        <v>400</v>
      </c>
      <c r="E1410" s="1" t="s">
        <v>401</v>
      </c>
      <c r="F1410" s="1" t="s">
        <v>15</v>
      </c>
      <c r="G1410" s="10">
        <v>100000</v>
      </c>
      <c r="H1410" s="1" t="s">
        <v>257</v>
      </c>
      <c r="I1410" s="10">
        <v>2537</v>
      </c>
      <c r="J1410" s="1" t="s">
        <v>8686</v>
      </c>
      <c r="K1410" s="1" t="s">
        <v>8687</v>
      </c>
      <c r="L1410" s="1" t="s">
        <v>8688</v>
      </c>
      <c r="M1410" s="1" t="s">
        <v>8689</v>
      </c>
      <c r="N1410" s="10">
        <v>10</v>
      </c>
      <c r="O1410" s="10">
        <v>37</v>
      </c>
      <c r="P1410" s="10">
        <v>19</v>
      </c>
      <c r="Q1410" s="19">
        <v>9</v>
      </c>
      <c r="R1410" s="11">
        <v>492204</v>
      </c>
      <c r="S1410" s="11">
        <v>0</v>
      </c>
    </row>
    <row r="1411" spans="1:19" x14ac:dyDescent="0.25">
      <c r="A1411" s="1">
        <v>1409</v>
      </c>
      <c r="B1411" s="10">
        <v>192873</v>
      </c>
      <c r="C1411" s="1" t="s">
        <v>8690</v>
      </c>
      <c r="D1411" s="1" t="s">
        <v>8691</v>
      </c>
      <c r="E1411" s="1" t="s">
        <v>685</v>
      </c>
      <c r="F1411" s="1" t="s">
        <v>15</v>
      </c>
      <c r="G1411" s="10">
        <v>55000</v>
      </c>
      <c r="H1411" s="1" t="s">
        <v>16</v>
      </c>
      <c r="I1411" s="10">
        <v>2534</v>
      </c>
      <c r="J1411" s="1" t="s">
        <v>8692</v>
      </c>
      <c r="K1411" s="1" t="s">
        <v>8693</v>
      </c>
      <c r="L1411" s="1" t="s">
        <v>8694</v>
      </c>
      <c r="M1411" s="1" t="s">
        <v>8695</v>
      </c>
      <c r="N1411" s="10">
        <v>101</v>
      </c>
      <c r="O1411" s="10">
        <v>58</v>
      </c>
      <c r="P1411" s="10">
        <v>15</v>
      </c>
      <c r="Q1411" s="19">
        <v>9</v>
      </c>
      <c r="R1411" s="11">
        <v>192873</v>
      </c>
      <c r="S1411" s="11">
        <v>0</v>
      </c>
    </row>
    <row r="1412" spans="1:19" x14ac:dyDescent="0.25">
      <c r="A1412" s="1">
        <v>1410</v>
      </c>
      <c r="B1412" s="10">
        <v>99386</v>
      </c>
      <c r="C1412" s="1" t="s">
        <v>8696</v>
      </c>
      <c r="D1412" s="1" t="s">
        <v>8697</v>
      </c>
      <c r="E1412" s="1" t="s">
        <v>6405</v>
      </c>
      <c r="F1412" s="1" t="s">
        <v>15</v>
      </c>
      <c r="G1412" s="10">
        <v>30000</v>
      </c>
      <c r="H1412" s="1" t="s">
        <v>527</v>
      </c>
      <c r="I1412" s="10">
        <v>2533</v>
      </c>
      <c r="J1412" s="1" t="s">
        <v>8698</v>
      </c>
      <c r="K1412" s="1" t="s">
        <v>8699</v>
      </c>
      <c r="L1412" s="1" t="s">
        <v>8700</v>
      </c>
      <c r="M1412" s="1" t="s">
        <v>8701</v>
      </c>
      <c r="N1412" s="10">
        <v>22</v>
      </c>
      <c r="O1412" s="10">
        <v>42</v>
      </c>
      <c r="P1412" s="10">
        <v>1</v>
      </c>
      <c r="Q1412" s="19">
        <v>9</v>
      </c>
      <c r="R1412" s="11">
        <v>99386</v>
      </c>
      <c r="S1412" s="11">
        <v>0</v>
      </c>
    </row>
    <row r="1413" spans="1:19" x14ac:dyDescent="0.25">
      <c r="A1413" s="1">
        <v>1411</v>
      </c>
      <c r="B1413" s="10">
        <v>362324</v>
      </c>
      <c r="C1413" s="1" t="s">
        <v>8702</v>
      </c>
      <c r="D1413" s="1" t="s">
        <v>8703</v>
      </c>
      <c r="E1413" s="1" t="s">
        <v>14</v>
      </c>
      <c r="F1413" s="1" t="s">
        <v>15</v>
      </c>
      <c r="G1413" s="10">
        <v>40000</v>
      </c>
      <c r="H1413" s="1" t="s">
        <v>8704</v>
      </c>
      <c r="I1413" s="10">
        <v>2533</v>
      </c>
      <c r="J1413" s="1" t="s">
        <v>8705</v>
      </c>
      <c r="K1413" s="1" t="s">
        <v>8706</v>
      </c>
      <c r="L1413" s="1" t="s">
        <v>8707</v>
      </c>
      <c r="M1413" s="1" t="s">
        <v>8708</v>
      </c>
      <c r="N1413" s="10">
        <v>23</v>
      </c>
      <c r="O1413" s="10">
        <v>34</v>
      </c>
      <c r="P1413" s="10">
        <v>1</v>
      </c>
      <c r="Q1413" s="19">
        <v>9</v>
      </c>
      <c r="R1413" s="11">
        <v>362324</v>
      </c>
      <c r="S1413" s="11">
        <v>0</v>
      </c>
    </row>
    <row r="1414" spans="1:19" x14ac:dyDescent="0.25">
      <c r="A1414" s="1">
        <v>1412</v>
      </c>
      <c r="B1414" s="10">
        <v>210108</v>
      </c>
      <c r="C1414" s="1" t="s">
        <v>8709</v>
      </c>
      <c r="D1414" s="1" t="s">
        <v>8710</v>
      </c>
      <c r="E1414" s="1" t="s">
        <v>8337</v>
      </c>
      <c r="F1414" s="1" t="s">
        <v>15</v>
      </c>
      <c r="G1414" s="10">
        <v>30000</v>
      </c>
      <c r="H1414" s="1" t="s">
        <v>8711</v>
      </c>
      <c r="I1414" s="10">
        <v>2527</v>
      </c>
      <c r="J1414" s="1" t="s">
        <v>8712</v>
      </c>
      <c r="K1414" s="1" t="s">
        <v>8713</v>
      </c>
      <c r="L1414" s="1" t="s">
        <v>8714</v>
      </c>
      <c r="M1414" s="1" t="s">
        <v>8715</v>
      </c>
      <c r="N1414" s="10">
        <v>13</v>
      </c>
      <c r="O1414" s="10">
        <v>34</v>
      </c>
      <c r="P1414" s="10">
        <v>5</v>
      </c>
      <c r="Q1414" s="19">
        <v>9</v>
      </c>
      <c r="R1414" s="11">
        <v>210108</v>
      </c>
      <c r="S1414" s="11">
        <v>0</v>
      </c>
    </row>
    <row r="1415" spans="1:19" x14ac:dyDescent="0.25">
      <c r="A1415" s="1">
        <v>1413</v>
      </c>
      <c r="B1415" s="10">
        <v>285840</v>
      </c>
      <c r="C1415" s="1" t="s">
        <v>8716</v>
      </c>
      <c r="D1415" s="1" t="s">
        <v>8717</v>
      </c>
      <c r="E1415" s="1" t="s">
        <v>998</v>
      </c>
      <c r="F1415" s="1" t="s">
        <v>84</v>
      </c>
      <c r="G1415" s="10">
        <v>100000</v>
      </c>
      <c r="H1415" s="1" t="s">
        <v>85</v>
      </c>
      <c r="I1415" s="10">
        <v>2526</v>
      </c>
      <c r="J1415" s="1" t="s">
        <v>8718</v>
      </c>
      <c r="K1415" s="1" t="s">
        <v>8719</v>
      </c>
      <c r="L1415" s="1" t="s">
        <v>8720</v>
      </c>
      <c r="M1415" s="1" t="s">
        <v>8721</v>
      </c>
      <c r="N1415" s="10">
        <v>23</v>
      </c>
      <c r="O1415" s="10">
        <v>21</v>
      </c>
      <c r="P1415" s="10">
        <v>5</v>
      </c>
      <c r="Q1415" s="19">
        <v>2</v>
      </c>
      <c r="R1415" s="11">
        <v>211521.6</v>
      </c>
      <c r="S1415" s="11">
        <v>1</v>
      </c>
    </row>
    <row r="1416" spans="1:19" x14ac:dyDescent="0.25">
      <c r="A1416" s="1">
        <v>1414</v>
      </c>
      <c r="B1416" s="10">
        <v>136009</v>
      </c>
      <c r="C1416" s="1" t="s">
        <v>8722</v>
      </c>
      <c r="D1416" s="1" t="s">
        <v>1056</v>
      </c>
      <c r="E1416" s="1" t="s">
        <v>14</v>
      </c>
      <c r="F1416" s="1" t="s">
        <v>15</v>
      </c>
      <c r="G1416" s="10">
        <v>10000</v>
      </c>
      <c r="H1416" s="1" t="s">
        <v>250</v>
      </c>
      <c r="I1416" s="10">
        <v>2525</v>
      </c>
      <c r="J1416" s="1" t="s">
        <v>8723</v>
      </c>
      <c r="K1416" s="1" t="s">
        <v>8724</v>
      </c>
      <c r="L1416" s="1" t="s">
        <v>8725</v>
      </c>
      <c r="M1416" s="1" t="s">
        <v>8726</v>
      </c>
      <c r="N1416" s="10">
        <v>7</v>
      </c>
      <c r="O1416" s="10">
        <v>43</v>
      </c>
      <c r="P1416" s="10">
        <v>1</v>
      </c>
      <c r="Q1416" s="19">
        <v>9</v>
      </c>
      <c r="R1416" s="11">
        <v>136009</v>
      </c>
      <c r="S1416" s="11">
        <v>0</v>
      </c>
    </row>
    <row r="1417" spans="1:19" x14ac:dyDescent="0.25">
      <c r="A1417" s="1">
        <v>1415</v>
      </c>
      <c r="B1417" s="10">
        <v>61517</v>
      </c>
      <c r="C1417" s="1" t="s">
        <v>8727</v>
      </c>
      <c r="D1417" s="1" t="s">
        <v>8728</v>
      </c>
      <c r="E1417" s="1" t="s">
        <v>46</v>
      </c>
      <c r="F1417" s="1" t="s">
        <v>15</v>
      </c>
      <c r="G1417" s="10">
        <v>40000</v>
      </c>
      <c r="H1417" s="1" t="s">
        <v>16</v>
      </c>
      <c r="I1417" s="10">
        <v>2525</v>
      </c>
      <c r="J1417" s="1" t="s">
        <v>8729</v>
      </c>
      <c r="K1417" s="1" t="s">
        <v>8730</v>
      </c>
      <c r="L1417" s="1" t="s">
        <v>8731</v>
      </c>
      <c r="M1417" s="1" t="s">
        <v>8732</v>
      </c>
      <c r="N1417" s="10">
        <v>11</v>
      </c>
      <c r="O1417" s="10">
        <v>54</v>
      </c>
      <c r="P1417" s="10">
        <v>10</v>
      </c>
      <c r="Q1417" s="19">
        <v>9</v>
      </c>
      <c r="R1417" s="11">
        <v>61517</v>
      </c>
      <c r="S1417" s="11">
        <v>0</v>
      </c>
    </row>
    <row r="1418" spans="1:19" x14ac:dyDescent="0.25">
      <c r="A1418" s="1">
        <v>1416</v>
      </c>
      <c r="B1418" s="10">
        <v>146006</v>
      </c>
      <c r="C1418" s="1" t="s">
        <v>8733</v>
      </c>
      <c r="D1418" s="1" t="s">
        <v>8734</v>
      </c>
      <c r="E1418" s="1" t="s">
        <v>559</v>
      </c>
      <c r="F1418" s="1" t="s">
        <v>15</v>
      </c>
      <c r="G1418" s="10">
        <v>100000</v>
      </c>
      <c r="H1418" s="1" t="s">
        <v>257</v>
      </c>
      <c r="I1418" s="10">
        <v>2523</v>
      </c>
      <c r="J1418" s="1" t="s">
        <v>8735</v>
      </c>
      <c r="K1418" s="1" t="s">
        <v>8736</v>
      </c>
      <c r="L1418" s="1" t="s">
        <v>8737</v>
      </c>
      <c r="M1418" s="1" t="s">
        <v>8738</v>
      </c>
      <c r="N1418" s="10">
        <v>18</v>
      </c>
      <c r="O1418" s="10">
        <v>25</v>
      </c>
      <c r="P1418" s="10">
        <v>1</v>
      </c>
      <c r="Q1418" s="19">
        <v>9</v>
      </c>
      <c r="R1418" s="11">
        <v>146006</v>
      </c>
      <c r="S1418" s="11">
        <v>0</v>
      </c>
    </row>
    <row r="1419" spans="1:19" x14ac:dyDescent="0.25">
      <c r="A1419" s="1">
        <v>1417</v>
      </c>
      <c r="B1419" s="10">
        <v>261250</v>
      </c>
      <c r="C1419" s="1" t="s">
        <v>8739</v>
      </c>
      <c r="D1419" s="1" t="s">
        <v>8740</v>
      </c>
      <c r="E1419" s="1" t="s">
        <v>189</v>
      </c>
      <c r="F1419" s="1" t="s">
        <v>75</v>
      </c>
      <c r="G1419" s="10">
        <v>55000</v>
      </c>
      <c r="H1419" s="1" t="s">
        <v>8741</v>
      </c>
      <c r="I1419" s="10">
        <v>2523</v>
      </c>
      <c r="J1419" s="1" t="s">
        <v>8742</v>
      </c>
      <c r="K1419" s="1" t="s">
        <v>8743</v>
      </c>
      <c r="L1419" s="1" t="s">
        <v>8744</v>
      </c>
      <c r="M1419" s="1" t="s">
        <v>8745</v>
      </c>
      <c r="N1419" s="10">
        <v>11</v>
      </c>
      <c r="O1419" s="10">
        <v>57</v>
      </c>
      <c r="P1419" s="10">
        <v>3.21</v>
      </c>
      <c r="Q1419" s="19">
        <v>6</v>
      </c>
      <c r="R1419" s="11">
        <v>329175</v>
      </c>
      <c r="S1419" s="11">
        <v>1</v>
      </c>
    </row>
    <row r="1420" spans="1:19" x14ac:dyDescent="0.25">
      <c r="A1420" s="1">
        <v>1418</v>
      </c>
      <c r="B1420" s="10">
        <v>124156</v>
      </c>
      <c r="C1420" s="1" t="s">
        <v>8746</v>
      </c>
      <c r="D1420" s="1" t="s">
        <v>8747</v>
      </c>
      <c r="E1420" s="1" t="s">
        <v>477</v>
      </c>
      <c r="F1420" s="1" t="s">
        <v>15</v>
      </c>
      <c r="G1420" s="10">
        <v>40000</v>
      </c>
      <c r="H1420" s="1" t="s">
        <v>5278</v>
      </c>
      <c r="I1420" s="10">
        <v>2523</v>
      </c>
      <c r="J1420" s="1" t="s">
        <v>8748</v>
      </c>
      <c r="K1420" s="1" t="s">
        <v>8749</v>
      </c>
      <c r="L1420" s="1" t="s">
        <v>8750</v>
      </c>
      <c r="M1420" s="1" t="s">
        <v>8751</v>
      </c>
      <c r="N1420" s="10">
        <v>10</v>
      </c>
      <c r="O1420" s="10">
        <v>24</v>
      </c>
      <c r="P1420" s="10">
        <v>10</v>
      </c>
      <c r="Q1420" s="19">
        <v>9</v>
      </c>
      <c r="R1420" s="11">
        <v>124156</v>
      </c>
      <c r="S1420" s="11">
        <v>0</v>
      </c>
    </row>
    <row r="1421" spans="1:19" x14ac:dyDescent="0.25">
      <c r="A1421" s="1">
        <v>1419</v>
      </c>
      <c r="B1421" s="10">
        <v>204036</v>
      </c>
      <c r="C1421" s="1" t="s">
        <v>8752</v>
      </c>
      <c r="D1421" s="1" t="s">
        <v>8753</v>
      </c>
      <c r="E1421" s="1" t="s">
        <v>1699</v>
      </c>
      <c r="F1421" s="1" t="s">
        <v>15</v>
      </c>
      <c r="G1421" s="10">
        <v>10000</v>
      </c>
      <c r="H1421" s="1" t="s">
        <v>8754</v>
      </c>
      <c r="I1421" s="10">
        <v>2522</v>
      </c>
      <c r="J1421" s="1" t="s">
        <v>8755</v>
      </c>
      <c r="K1421" s="1" t="s">
        <v>8756</v>
      </c>
      <c r="L1421" s="1" t="s">
        <v>8757</v>
      </c>
      <c r="M1421" s="1" t="s">
        <v>8758</v>
      </c>
      <c r="N1421" s="10">
        <v>7</v>
      </c>
      <c r="O1421" s="10">
        <v>28</v>
      </c>
      <c r="P1421" s="10">
        <v>35</v>
      </c>
      <c r="Q1421" s="19">
        <v>9</v>
      </c>
      <c r="R1421" s="11">
        <v>204036</v>
      </c>
      <c r="S1421" s="11">
        <v>0</v>
      </c>
    </row>
    <row r="1422" spans="1:19" x14ac:dyDescent="0.25">
      <c r="A1422" s="1">
        <v>1420</v>
      </c>
      <c r="B1422" s="10">
        <v>79670</v>
      </c>
      <c r="C1422" s="1" t="s">
        <v>8759</v>
      </c>
      <c r="D1422" s="1" t="s">
        <v>8760</v>
      </c>
      <c r="E1422" s="1" t="s">
        <v>3118</v>
      </c>
      <c r="F1422" s="1" t="s">
        <v>15</v>
      </c>
      <c r="G1422" s="10">
        <v>22000</v>
      </c>
      <c r="H1422" s="1" t="s">
        <v>136</v>
      </c>
      <c r="I1422" s="10">
        <v>2521</v>
      </c>
      <c r="J1422" s="1" t="s">
        <v>8761</v>
      </c>
      <c r="K1422" s="1" t="s">
        <v>8762</v>
      </c>
      <c r="L1422" s="1" t="s">
        <v>8763</v>
      </c>
      <c r="M1422" s="1" t="s">
        <v>8764</v>
      </c>
      <c r="N1422" s="10">
        <v>11</v>
      </c>
      <c r="O1422" s="10">
        <v>20</v>
      </c>
      <c r="P1422" s="10">
        <v>5</v>
      </c>
      <c r="Q1422" s="19">
        <v>9</v>
      </c>
      <c r="R1422" s="11">
        <v>79670</v>
      </c>
      <c r="S1422" s="11">
        <v>0</v>
      </c>
    </row>
    <row r="1423" spans="1:19" x14ac:dyDescent="0.25">
      <c r="A1423" s="1">
        <v>1421</v>
      </c>
      <c r="B1423" s="10">
        <v>162906</v>
      </c>
      <c r="C1423" s="1" t="s">
        <v>8765</v>
      </c>
      <c r="D1423" s="1" t="s">
        <v>8766</v>
      </c>
      <c r="E1423" s="1" t="s">
        <v>23</v>
      </c>
      <c r="F1423" s="1" t="s">
        <v>15</v>
      </c>
      <c r="G1423" s="10">
        <v>35000</v>
      </c>
      <c r="H1423" s="1" t="s">
        <v>257</v>
      </c>
      <c r="I1423" s="10">
        <v>2520</v>
      </c>
      <c r="J1423" s="1" t="s">
        <v>8767</v>
      </c>
      <c r="K1423" s="1" t="s">
        <v>8768</v>
      </c>
      <c r="L1423" s="1" t="s">
        <v>8769</v>
      </c>
      <c r="M1423" s="1" t="s">
        <v>8770</v>
      </c>
      <c r="N1423" s="10">
        <v>13</v>
      </c>
      <c r="O1423" s="10">
        <v>37</v>
      </c>
      <c r="P1423" s="10">
        <v>2</v>
      </c>
      <c r="Q1423" s="19">
        <v>9</v>
      </c>
      <c r="R1423" s="11">
        <v>162906</v>
      </c>
      <c r="S1423" s="11">
        <v>0</v>
      </c>
    </row>
    <row r="1424" spans="1:19" x14ac:dyDescent="0.25">
      <c r="A1424" s="1">
        <v>1422</v>
      </c>
      <c r="B1424" s="10">
        <v>845139</v>
      </c>
      <c r="C1424" s="1" t="s">
        <v>8771</v>
      </c>
      <c r="D1424" s="1" t="s">
        <v>8772</v>
      </c>
      <c r="E1424" s="1" t="s">
        <v>189</v>
      </c>
      <c r="F1424" s="1" t="s">
        <v>15</v>
      </c>
      <c r="G1424" s="10">
        <v>120000</v>
      </c>
      <c r="H1424" s="1" t="s">
        <v>47</v>
      </c>
      <c r="I1424" s="10">
        <v>2519</v>
      </c>
      <c r="J1424" s="1" t="s">
        <v>8773</v>
      </c>
      <c r="K1424" s="1" t="s">
        <v>8774</v>
      </c>
      <c r="L1424" s="1" t="s">
        <v>8775</v>
      </c>
      <c r="M1424" s="1" t="s">
        <v>8776</v>
      </c>
      <c r="N1424" s="10">
        <v>14</v>
      </c>
      <c r="O1424" s="10">
        <v>59</v>
      </c>
      <c r="P1424" s="10">
        <v>5</v>
      </c>
      <c r="Q1424" s="19">
        <v>9</v>
      </c>
      <c r="R1424" s="11">
        <v>845139</v>
      </c>
      <c r="S1424" s="11">
        <v>0</v>
      </c>
    </row>
    <row r="1425" spans="1:19" x14ac:dyDescent="0.25">
      <c r="A1425" s="1">
        <v>1423</v>
      </c>
      <c r="B1425" s="10">
        <v>61944</v>
      </c>
      <c r="C1425" s="1" t="s">
        <v>8777</v>
      </c>
      <c r="D1425" s="1" t="s">
        <v>8778</v>
      </c>
      <c r="E1425" s="1" t="s">
        <v>46</v>
      </c>
      <c r="F1425" s="1" t="s">
        <v>15</v>
      </c>
      <c r="G1425" s="10">
        <v>40000</v>
      </c>
      <c r="H1425" s="1" t="s">
        <v>380</v>
      </c>
      <c r="I1425" s="10">
        <v>2519</v>
      </c>
      <c r="J1425" s="1" t="s">
        <v>8779</v>
      </c>
      <c r="K1425" s="1" t="s">
        <v>8780</v>
      </c>
      <c r="L1425" s="1" t="s">
        <v>8781</v>
      </c>
      <c r="M1425" s="1" t="s">
        <v>8782</v>
      </c>
      <c r="N1425" s="10">
        <v>16</v>
      </c>
      <c r="O1425" s="10">
        <v>17</v>
      </c>
      <c r="P1425" s="10">
        <v>1</v>
      </c>
      <c r="Q1425" s="19">
        <v>9</v>
      </c>
      <c r="R1425" s="11">
        <v>61944</v>
      </c>
      <c r="S1425" s="11">
        <v>0</v>
      </c>
    </row>
    <row r="1426" spans="1:19" x14ac:dyDescent="0.25">
      <c r="A1426" s="1">
        <v>1424</v>
      </c>
      <c r="B1426" s="10">
        <v>52125</v>
      </c>
      <c r="C1426" s="1" t="s">
        <v>8783</v>
      </c>
      <c r="D1426" s="1" t="s">
        <v>7864</v>
      </c>
      <c r="E1426" s="1" t="s">
        <v>23</v>
      </c>
      <c r="F1426" s="1" t="s">
        <v>15</v>
      </c>
      <c r="G1426" s="10">
        <v>15000</v>
      </c>
      <c r="H1426" s="1" t="s">
        <v>257</v>
      </c>
      <c r="I1426" s="10">
        <v>2518</v>
      </c>
      <c r="J1426" s="1" t="s">
        <v>8784</v>
      </c>
      <c r="K1426" s="1" t="s">
        <v>8785</v>
      </c>
      <c r="L1426" s="1" t="s">
        <v>8786</v>
      </c>
      <c r="M1426" s="1" t="s">
        <v>8787</v>
      </c>
      <c r="N1426" s="10">
        <v>7</v>
      </c>
      <c r="O1426" s="10">
        <v>33</v>
      </c>
      <c r="P1426" s="10">
        <v>3</v>
      </c>
      <c r="Q1426" s="19">
        <v>9</v>
      </c>
      <c r="R1426" s="11">
        <v>52125</v>
      </c>
      <c r="S1426" s="11">
        <v>0</v>
      </c>
    </row>
    <row r="1427" spans="1:19" x14ac:dyDescent="0.25">
      <c r="A1427" s="1">
        <v>1425</v>
      </c>
      <c r="B1427" s="10">
        <v>66528</v>
      </c>
      <c r="C1427" s="1" t="s">
        <v>8788</v>
      </c>
      <c r="D1427" s="1" t="s">
        <v>8789</v>
      </c>
      <c r="E1427" s="1" t="s">
        <v>46</v>
      </c>
      <c r="F1427" s="1" t="s">
        <v>15</v>
      </c>
      <c r="G1427" s="10">
        <v>60000</v>
      </c>
      <c r="H1427" s="1" t="s">
        <v>8790</v>
      </c>
      <c r="I1427" s="10">
        <v>2517</v>
      </c>
      <c r="J1427" s="1" t="s">
        <v>8791</v>
      </c>
      <c r="K1427" s="1" t="s">
        <v>8792</v>
      </c>
      <c r="L1427" s="1" t="s">
        <v>8793</v>
      </c>
      <c r="M1427" s="1" t="s">
        <v>8794</v>
      </c>
      <c r="N1427" s="10">
        <v>14</v>
      </c>
      <c r="O1427" s="10">
        <v>55</v>
      </c>
      <c r="P1427" s="10">
        <v>1</v>
      </c>
      <c r="Q1427" s="19">
        <v>9</v>
      </c>
      <c r="R1427" s="11">
        <v>66528</v>
      </c>
      <c r="S1427" s="11">
        <v>0</v>
      </c>
    </row>
    <row r="1428" spans="1:19" x14ac:dyDescent="0.25">
      <c r="A1428" s="1">
        <v>1426</v>
      </c>
      <c r="B1428" s="10">
        <v>177719</v>
      </c>
      <c r="C1428" s="1" t="s">
        <v>8795</v>
      </c>
      <c r="D1428" s="1" t="s">
        <v>1808</v>
      </c>
      <c r="E1428" s="1" t="s">
        <v>14</v>
      </c>
      <c r="F1428" s="1" t="s">
        <v>15</v>
      </c>
      <c r="G1428" s="10">
        <v>30000</v>
      </c>
      <c r="H1428" s="1" t="s">
        <v>47</v>
      </c>
      <c r="I1428" s="10">
        <v>2516</v>
      </c>
      <c r="J1428" s="1" t="s">
        <v>8796</v>
      </c>
      <c r="K1428" s="1" t="s">
        <v>8797</v>
      </c>
      <c r="L1428" s="1" t="s">
        <v>8798</v>
      </c>
      <c r="M1428" s="1" t="s">
        <v>8799</v>
      </c>
      <c r="N1428" s="10">
        <v>10</v>
      </c>
      <c r="O1428" s="10">
        <v>41</v>
      </c>
      <c r="P1428" s="10">
        <v>32</v>
      </c>
      <c r="Q1428" s="19">
        <v>9</v>
      </c>
      <c r="R1428" s="11">
        <v>177719</v>
      </c>
      <c r="S1428" s="11">
        <v>0</v>
      </c>
    </row>
    <row r="1429" spans="1:19" x14ac:dyDescent="0.25">
      <c r="A1429" s="1">
        <v>1427</v>
      </c>
      <c r="B1429" s="10">
        <v>145015</v>
      </c>
      <c r="C1429" s="1" t="s">
        <v>8800</v>
      </c>
      <c r="D1429" s="1" t="s">
        <v>8801</v>
      </c>
      <c r="E1429" s="1" t="s">
        <v>23</v>
      </c>
      <c r="F1429" s="1" t="s">
        <v>15</v>
      </c>
      <c r="G1429" s="10">
        <v>25000</v>
      </c>
      <c r="H1429" s="1" t="s">
        <v>611</v>
      </c>
      <c r="I1429" s="10">
        <v>2514</v>
      </c>
      <c r="J1429" s="1" t="s">
        <v>8802</v>
      </c>
      <c r="K1429" s="1" t="s">
        <v>8803</v>
      </c>
      <c r="L1429" s="1" t="s">
        <v>8804</v>
      </c>
      <c r="M1429" s="1" t="s">
        <v>8805</v>
      </c>
      <c r="N1429" s="10">
        <v>7</v>
      </c>
      <c r="O1429" s="10">
        <v>41</v>
      </c>
      <c r="P1429" s="10">
        <v>5</v>
      </c>
      <c r="Q1429" s="19">
        <v>9</v>
      </c>
      <c r="R1429" s="11">
        <v>145015</v>
      </c>
      <c r="S1429" s="11">
        <v>0</v>
      </c>
    </row>
    <row r="1430" spans="1:19" x14ac:dyDescent="0.25">
      <c r="A1430" s="1">
        <v>1428</v>
      </c>
      <c r="B1430" s="10">
        <v>321923</v>
      </c>
      <c r="C1430" s="1" t="s">
        <v>8806</v>
      </c>
      <c r="D1430" s="1" t="s">
        <v>8807</v>
      </c>
      <c r="E1430" s="1" t="s">
        <v>23</v>
      </c>
      <c r="F1430" s="1" t="s">
        <v>84</v>
      </c>
      <c r="G1430" s="10">
        <v>50000</v>
      </c>
      <c r="H1430" s="1" t="s">
        <v>4906</v>
      </c>
      <c r="I1430" s="10">
        <v>2513</v>
      </c>
      <c r="J1430" s="1" t="s">
        <v>8808</v>
      </c>
      <c r="K1430" s="1" t="s">
        <v>8809</v>
      </c>
      <c r="L1430" s="1" t="s">
        <v>8810</v>
      </c>
      <c r="M1430" s="1" t="s">
        <v>8811</v>
      </c>
      <c r="N1430" s="10">
        <v>10</v>
      </c>
      <c r="O1430" s="10">
        <v>60</v>
      </c>
      <c r="P1430" s="10">
        <v>0.75</v>
      </c>
      <c r="Q1430" s="19">
        <v>2</v>
      </c>
      <c r="R1430" s="11">
        <v>238223.02</v>
      </c>
      <c r="S1430" s="11">
        <v>1</v>
      </c>
    </row>
    <row r="1431" spans="1:19" x14ac:dyDescent="0.25">
      <c r="A1431" s="1">
        <v>1429</v>
      </c>
      <c r="B1431" s="10">
        <v>285463</v>
      </c>
      <c r="C1431" s="1" t="s">
        <v>8812</v>
      </c>
      <c r="D1431" s="1" t="s">
        <v>8813</v>
      </c>
      <c r="E1431" s="1" t="s">
        <v>1858</v>
      </c>
      <c r="F1431" s="1" t="s">
        <v>15</v>
      </c>
      <c r="G1431" s="10">
        <v>20000</v>
      </c>
      <c r="H1431" s="1" t="s">
        <v>8814</v>
      </c>
      <c r="I1431" s="10">
        <v>2512</v>
      </c>
      <c r="J1431" s="1" t="s">
        <v>8815</v>
      </c>
      <c r="K1431" s="1" t="s">
        <v>8816</v>
      </c>
      <c r="L1431" s="1" t="s">
        <v>8817</v>
      </c>
      <c r="M1431" s="1" t="s">
        <v>8818</v>
      </c>
      <c r="N1431" s="10">
        <v>7</v>
      </c>
      <c r="O1431" s="10">
        <v>40</v>
      </c>
      <c r="P1431" s="10">
        <v>1</v>
      </c>
      <c r="Q1431" s="19">
        <v>9</v>
      </c>
      <c r="R1431" s="11">
        <v>285463</v>
      </c>
      <c r="S1431" s="11">
        <v>0</v>
      </c>
    </row>
    <row r="1432" spans="1:19" x14ac:dyDescent="0.25">
      <c r="A1432" s="1">
        <v>1430</v>
      </c>
      <c r="B1432" s="10">
        <v>153633</v>
      </c>
      <c r="C1432" s="1" t="s">
        <v>8819</v>
      </c>
      <c r="D1432" s="1" t="s">
        <v>8820</v>
      </c>
      <c r="E1432" s="1" t="s">
        <v>46</v>
      </c>
      <c r="F1432" s="1" t="s">
        <v>15</v>
      </c>
      <c r="G1432" s="10">
        <v>30000</v>
      </c>
      <c r="H1432" s="1" t="s">
        <v>701</v>
      </c>
      <c r="I1432" s="10">
        <v>2509</v>
      </c>
      <c r="J1432" s="1" t="s">
        <v>8821</v>
      </c>
      <c r="K1432" s="1" t="s">
        <v>8822</v>
      </c>
      <c r="L1432" s="1" t="s">
        <v>8823</v>
      </c>
      <c r="M1432" s="1" t="s">
        <v>8824</v>
      </c>
      <c r="N1432" s="10">
        <v>9</v>
      </c>
      <c r="O1432" s="10">
        <v>55</v>
      </c>
      <c r="P1432" s="10">
        <v>1</v>
      </c>
      <c r="Q1432" s="19">
        <v>9</v>
      </c>
      <c r="R1432" s="11">
        <v>153633</v>
      </c>
      <c r="S1432" s="11">
        <v>0</v>
      </c>
    </row>
    <row r="1433" spans="1:19" x14ac:dyDescent="0.25">
      <c r="A1433" s="1">
        <v>1431</v>
      </c>
      <c r="B1433" s="10">
        <v>559232</v>
      </c>
      <c r="C1433" s="1" t="s">
        <v>8825</v>
      </c>
      <c r="D1433" s="1" t="s">
        <v>8826</v>
      </c>
      <c r="E1433" s="1" t="s">
        <v>23</v>
      </c>
      <c r="F1433" s="1" t="s">
        <v>15</v>
      </c>
      <c r="G1433" s="10">
        <v>250000</v>
      </c>
      <c r="H1433" s="1" t="s">
        <v>257</v>
      </c>
      <c r="I1433" s="10">
        <v>2509</v>
      </c>
      <c r="J1433" s="1" t="s">
        <v>8827</v>
      </c>
      <c r="K1433" s="1" t="s">
        <v>8828</v>
      </c>
      <c r="L1433" s="1" t="s">
        <v>8829</v>
      </c>
      <c r="M1433" s="1" t="s">
        <v>8830</v>
      </c>
      <c r="N1433" s="10">
        <v>8</v>
      </c>
      <c r="O1433" s="10">
        <v>59</v>
      </c>
      <c r="P1433" s="10">
        <v>149</v>
      </c>
      <c r="Q1433" s="19">
        <v>9</v>
      </c>
      <c r="R1433" s="11">
        <v>559232</v>
      </c>
      <c r="S1433" s="11">
        <v>0</v>
      </c>
    </row>
    <row r="1434" spans="1:19" x14ac:dyDescent="0.25">
      <c r="A1434" s="1">
        <v>1432</v>
      </c>
      <c r="B1434" s="10">
        <v>49574</v>
      </c>
      <c r="C1434" s="1" t="s">
        <v>8831</v>
      </c>
      <c r="D1434" s="1" t="s">
        <v>8832</v>
      </c>
      <c r="E1434" s="1" t="s">
        <v>46</v>
      </c>
      <c r="F1434" s="1" t="s">
        <v>15</v>
      </c>
      <c r="G1434" s="10">
        <v>8000</v>
      </c>
      <c r="H1434" s="1" t="s">
        <v>8833</v>
      </c>
      <c r="I1434" s="10">
        <v>2505</v>
      </c>
      <c r="J1434" s="1" t="s">
        <v>8834</v>
      </c>
      <c r="K1434" s="1" t="s">
        <v>8835</v>
      </c>
      <c r="L1434" s="1" t="s">
        <v>8836</v>
      </c>
      <c r="M1434" s="1" t="s">
        <v>8837</v>
      </c>
      <c r="N1434" s="10">
        <v>11</v>
      </c>
      <c r="O1434" s="10">
        <v>26</v>
      </c>
      <c r="P1434" s="10">
        <v>1</v>
      </c>
      <c r="Q1434" s="19">
        <v>9</v>
      </c>
      <c r="R1434" s="11">
        <v>49574</v>
      </c>
      <c r="S1434" s="11">
        <v>0</v>
      </c>
    </row>
    <row r="1435" spans="1:19" x14ac:dyDescent="0.25">
      <c r="A1435" s="1">
        <v>1433</v>
      </c>
      <c r="B1435" s="10">
        <v>305350</v>
      </c>
      <c r="C1435" s="1" t="s">
        <v>8838</v>
      </c>
      <c r="D1435" s="1" t="s">
        <v>8839</v>
      </c>
      <c r="E1435" s="1" t="s">
        <v>23</v>
      </c>
      <c r="F1435" s="1" t="s">
        <v>15</v>
      </c>
      <c r="G1435" s="10">
        <v>15000</v>
      </c>
      <c r="H1435" s="1" t="s">
        <v>1044</v>
      </c>
      <c r="I1435" s="10">
        <v>2502</v>
      </c>
      <c r="J1435" s="1" t="s">
        <v>8840</v>
      </c>
      <c r="K1435" s="1" t="s">
        <v>8841</v>
      </c>
      <c r="L1435" s="1" t="s">
        <v>8842</v>
      </c>
      <c r="M1435" s="1" t="s">
        <v>8843</v>
      </c>
      <c r="N1435" s="10">
        <v>13</v>
      </c>
      <c r="O1435" s="10">
        <v>30</v>
      </c>
      <c r="P1435" s="10">
        <v>1</v>
      </c>
      <c r="Q1435" s="19">
        <v>9</v>
      </c>
      <c r="R1435" s="11">
        <v>305350</v>
      </c>
      <c r="S1435" s="11">
        <v>0</v>
      </c>
    </row>
    <row r="1436" spans="1:19" x14ac:dyDescent="0.25">
      <c r="A1436" s="1">
        <v>1434</v>
      </c>
      <c r="B1436" s="10">
        <v>91498</v>
      </c>
      <c r="C1436" s="1" t="s">
        <v>8844</v>
      </c>
      <c r="D1436" s="1" t="s">
        <v>8845</v>
      </c>
      <c r="E1436" s="1" t="s">
        <v>2967</v>
      </c>
      <c r="F1436" s="1" t="s">
        <v>945</v>
      </c>
      <c r="G1436" s="10">
        <v>2500</v>
      </c>
      <c r="H1436" s="1" t="s">
        <v>8846</v>
      </c>
      <c r="I1436" s="10">
        <v>2491</v>
      </c>
      <c r="J1436" s="1" t="s">
        <v>8847</v>
      </c>
      <c r="K1436" s="1" t="s">
        <v>8848</v>
      </c>
      <c r="L1436" s="1" t="s">
        <v>8849</v>
      </c>
      <c r="M1436" s="1" t="s">
        <v>8850</v>
      </c>
      <c r="N1436" s="10">
        <v>20</v>
      </c>
      <c r="O1436" s="10">
        <v>35</v>
      </c>
      <c r="P1436" s="10">
        <v>17</v>
      </c>
      <c r="Q1436" s="19">
        <v>5</v>
      </c>
      <c r="R1436" s="11">
        <v>99732.82</v>
      </c>
      <c r="S1436" s="11">
        <v>1</v>
      </c>
    </row>
    <row r="1437" spans="1:19" x14ac:dyDescent="0.25">
      <c r="A1437" s="1">
        <v>1435</v>
      </c>
      <c r="B1437" s="10">
        <v>84165</v>
      </c>
      <c r="C1437" s="1" t="s">
        <v>8851</v>
      </c>
      <c r="D1437" s="1" t="s">
        <v>8852</v>
      </c>
      <c r="E1437" s="1" t="s">
        <v>2062</v>
      </c>
      <c r="F1437" s="1" t="s">
        <v>15</v>
      </c>
      <c r="G1437" s="10">
        <v>80000</v>
      </c>
      <c r="H1437" s="1" t="s">
        <v>47</v>
      </c>
      <c r="I1437" s="10">
        <v>2490</v>
      </c>
      <c r="J1437" s="1" t="s">
        <v>8853</v>
      </c>
      <c r="K1437" s="1" t="s">
        <v>8854</v>
      </c>
      <c r="L1437" s="1" t="s">
        <v>8855</v>
      </c>
      <c r="M1437" s="1" t="s">
        <v>8856</v>
      </c>
      <c r="N1437" s="10">
        <v>18</v>
      </c>
      <c r="O1437" s="10">
        <v>28</v>
      </c>
      <c r="P1437" s="10">
        <v>1</v>
      </c>
      <c r="Q1437" s="19">
        <v>9</v>
      </c>
      <c r="R1437" s="11">
        <v>84165</v>
      </c>
      <c r="S1437" s="11">
        <v>0</v>
      </c>
    </row>
    <row r="1438" spans="1:19" x14ac:dyDescent="0.25">
      <c r="A1438" s="1">
        <v>1436</v>
      </c>
      <c r="B1438" s="10">
        <v>134348</v>
      </c>
      <c r="C1438" s="1" t="s">
        <v>8857</v>
      </c>
      <c r="D1438" s="1" t="s">
        <v>8858</v>
      </c>
      <c r="E1438" s="1" t="s">
        <v>14</v>
      </c>
      <c r="F1438" s="1" t="s">
        <v>15</v>
      </c>
      <c r="G1438" s="10">
        <v>19000</v>
      </c>
      <c r="H1438" s="1" t="s">
        <v>8859</v>
      </c>
      <c r="I1438" s="10">
        <v>2489</v>
      </c>
      <c r="J1438" s="1" t="s">
        <v>8860</v>
      </c>
      <c r="K1438" s="1" t="s">
        <v>8861</v>
      </c>
      <c r="L1438" s="1" t="s">
        <v>8862</v>
      </c>
      <c r="M1438" s="1" t="s">
        <v>8863</v>
      </c>
      <c r="N1438" s="10">
        <v>5</v>
      </c>
      <c r="O1438" s="10">
        <v>55</v>
      </c>
      <c r="P1438" s="10">
        <v>1</v>
      </c>
      <c r="Q1438" s="19">
        <v>9</v>
      </c>
      <c r="R1438" s="11">
        <v>134348</v>
      </c>
      <c r="S1438" s="11">
        <v>0</v>
      </c>
    </row>
    <row r="1439" spans="1:19" x14ac:dyDescent="0.25">
      <c r="A1439" s="1">
        <v>1437</v>
      </c>
      <c r="B1439" s="10">
        <v>77256</v>
      </c>
      <c r="C1439" s="1" t="s">
        <v>8864</v>
      </c>
      <c r="D1439" s="1" t="s">
        <v>8865</v>
      </c>
      <c r="E1439" s="1" t="s">
        <v>31</v>
      </c>
      <c r="F1439" s="1" t="s">
        <v>15</v>
      </c>
      <c r="G1439" s="10">
        <v>70000</v>
      </c>
      <c r="H1439" s="1" t="s">
        <v>345</v>
      </c>
      <c r="I1439" s="10">
        <v>2487</v>
      </c>
      <c r="J1439" s="1" t="s">
        <v>8866</v>
      </c>
      <c r="K1439" s="1" t="s">
        <v>8867</v>
      </c>
      <c r="L1439" s="1" t="s">
        <v>8868</v>
      </c>
      <c r="M1439" s="1" t="s">
        <v>8869</v>
      </c>
      <c r="N1439" s="10">
        <v>12</v>
      </c>
      <c r="O1439" s="10">
        <v>60</v>
      </c>
      <c r="P1439" s="10">
        <v>10</v>
      </c>
      <c r="Q1439" s="19">
        <v>9</v>
      </c>
      <c r="R1439" s="11">
        <v>77256</v>
      </c>
      <c r="S1439" s="11">
        <v>0</v>
      </c>
    </row>
    <row r="1440" spans="1:19" x14ac:dyDescent="0.25">
      <c r="A1440" s="1">
        <v>1438</v>
      </c>
      <c r="B1440" s="10">
        <v>117365</v>
      </c>
      <c r="C1440" s="1" t="s">
        <v>8870</v>
      </c>
      <c r="D1440" s="1" t="s">
        <v>8871</v>
      </c>
      <c r="E1440" s="1" t="s">
        <v>8592</v>
      </c>
      <c r="F1440" s="1" t="s">
        <v>15</v>
      </c>
      <c r="G1440" s="10">
        <v>100000</v>
      </c>
      <c r="H1440" s="1" t="s">
        <v>8872</v>
      </c>
      <c r="I1440" s="10">
        <v>2486</v>
      </c>
      <c r="J1440" s="1" t="s">
        <v>8873</v>
      </c>
      <c r="K1440" s="1" t="s">
        <v>8874</v>
      </c>
      <c r="L1440" s="1" t="s">
        <v>8875</v>
      </c>
      <c r="M1440" s="1" t="s">
        <v>8876</v>
      </c>
      <c r="N1440" s="10">
        <v>22</v>
      </c>
      <c r="O1440" s="10">
        <v>46</v>
      </c>
      <c r="P1440" s="10">
        <v>5</v>
      </c>
      <c r="Q1440" s="19">
        <v>9</v>
      </c>
      <c r="R1440" s="11">
        <v>117365</v>
      </c>
      <c r="S1440" s="11">
        <v>0</v>
      </c>
    </row>
    <row r="1441" spans="1:19" x14ac:dyDescent="0.25">
      <c r="A1441" s="1">
        <v>1439</v>
      </c>
      <c r="B1441" s="10">
        <v>66988</v>
      </c>
      <c r="C1441" s="1" t="s">
        <v>8877</v>
      </c>
      <c r="D1441" s="1" t="s">
        <v>7006</v>
      </c>
      <c r="E1441" s="1" t="s">
        <v>14</v>
      </c>
      <c r="F1441" s="1" t="s">
        <v>15</v>
      </c>
      <c r="G1441" s="10">
        <v>5000</v>
      </c>
      <c r="H1441" s="1" t="s">
        <v>7007</v>
      </c>
      <c r="I1441" s="10">
        <v>2485</v>
      </c>
      <c r="J1441" s="1" t="s">
        <v>8878</v>
      </c>
      <c r="K1441" s="1" t="s">
        <v>8879</v>
      </c>
      <c r="L1441" s="1" t="s">
        <v>8880</v>
      </c>
      <c r="M1441" s="1" t="s">
        <v>8881</v>
      </c>
      <c r="N1441" s="10">
        <v>9</v>
      </c>
      <c r="O1441" s="10">
        <v>9</v>
      </c>
      <c r="P1441" s="10">
        <v>1</v>
      </c>
      <c r="Q1441" s="19">
        <v>9</v>
      </c>
      <c r="R1441" s="11">
        <v>66988</v>
      </c>
      <c r="S1441" s="11">
        <v>0</v>
      </c>
    </row>
    <row r="1442" spans="1:19" x14ac:dyDescent="0.25">
      <c r="A1442" s="1">
        <v>1440</v>
      </c>
      <c r="B1442" s="10">
        <v>575755</v>
      </c>
      <c r="C1442" s="1" t="s">
        <v>8882</v>
      </c>
      <c r="D1442" s="1" t="s">
        <v>2781</v>
      </c>
      <c r="E1442" s="1" t="s">
        <v>14</v>
      </c>
      <c r="F1442" s="1" t="s">
        <v>15</v>
      </c>
      <c r="G1442" s="10">
        <v>100000</v>
      </c>
      <c r="H1442" s="1" t="s">
        <v>2782</v>
      </c>
      <c r="I1442" s="10">
        <v>2482</v>
      </c>
      <c r="J1442" s="1" t="s">
        <v>8883</v>
      </c>
      <c r="K1442" s="1" t="s">
        <v>8884</v>
      </c>
      <c r="L1442" s="1" t="s">
        <v>8885</v>
      </c>
      <c r="M1442" s="1" t="s">
        <v>8886</v>
      </c>
      <c r="N1442" s="10">
        <v>23</v>
      </c>
      <c r="O1442" s="10">
        <v>54</v>
      </c>
      <c r="P1442" s="10">
        <v>1</v>
      </c>
      <c r="Q1442" s="19">
        <v>9</v>
      </c>
      <c r="R1442" s="11">
        <v>575755</v>
      </c>
      <c r="S1442" s="11">
        <v>0</v>
      </c>
    </row>
    <row r="1443" spans="1:19" x14ac:dyDescent="0.25">
      <c r="A1443" s="1">
        <v>1441</v>
      </c>
      <c r="B1443" s="10">
        <v>140009</v>
      </c>
      <c r="C1443" s="1" t="s">
        <v>8887</v>
      </c>
      <c r="D1443" s="1" t="s">
        <v>8888</v>
      </c>
      <c r="E1443" s="1" t="s">
        <v>1357</v>
      </c>
      <c r="F1443" s="1" t="s">
        <v>15</v>
      </c>
      <c r="G1443" s="10">
        <v>15000</v>
      </c>
      <c r="H1443" s="1" t="s">
        <v>686</v>
      </c>
      <c r="I1443" s="10">
        <v>2480</v>
      </c>
      <c r="J1443" s="1" t="s">
        <v>8889</v>
      </c>
      <c r="K1443" s="1" t="s">
        <v>8890</v>
      </c>
      <c r="L1443" s="1" t="s">
        <v>8891</v>
      </c>
      <c r="M1443" s="1" t="s">
        <v>8892</v>
      </c>
      <c r="N1443" s="10">
        <v>10</v>
      </c>
      <c r="O1443" s="10">
        <v>48</v>
      </c>
      <c r="P1443" s="10">
        <v>5</v>
      </c>
      <c r="Q1443" s="19">
        <v>9</v>
      </c>
      <c r="R1443" s="11">
        <v>140009</v>
      </c>
      <c r="S1443" s="11">
        <v>0</v>
      </c>
    </row>
    <row r="1444" spans="1:19" x14ac:dyDescent="0.25">
      <c r="A1444" s="1">
        <v>1442</v>
      </c>
      <c r="B1444" s="10">
        <v>170525</v>
      </c>
      <c r="C1444" s="1" t="s">
        <v>8893</v>
      </c>
      <c r="D1444" s="1" t="s">
        <v>8894</v>
      </c>
      <c r="E1444" s="1" t="s">
        <v>189</v>
      </c>
      <c r="F1444" s="1" t="s">
        <v>15</v>
      </c>
      <c r="G1444" s="10">
        <v>10000</v>
      </c>
      <c r="H1444" s="1" t="s">
        <v>8895</v>
      </c>
      <c r="I1444" s="10">
        <v>2478</v>
      </c>
      <c r="J1444" s="1" t="s">
        <v>8896</v>
      </c>
      <c r="K1444" s="1" t="s">
        <v>8897</v>
      </c>
      <c r="L1444" s="1" t="s">
        <v>8898</v>
      </c>
      <c r="M1444" s="1" t="s">
        <v>8899</v>
      </c>
      <c r="N1444" s="10">
        <v>17</v>
      </c>
      <c r="O1444" s="10">
        <v>46</v>
      </c>
      <c r="P1444" s="10">
        <v>1</v>
      </c>
      <c r="Q1444" s="19">
        <v>9</v>
      </c>
      <c r="R1444" s="11">
        <v>170525</v>
      </c>
      <c r="S1444" s="11">
        <v>0</v>
      </c>
    </row>
    <row r="1445" spans="1:19" x14ac:dyDescent="0.25">
      <c r="A1445" s="1">
        <v>1443</v>
      </c>
      <c r="B1445" s="10">
        <v>91187</v>
      </c>
      <c r="C1445" s="1" t="s">
        <v>8900</v>
      </c>
      <c r="D1445" s="1" t="s">
        <v>8901</v>
      </c>
      <c r="E1445" s="1" t="s">
        <v>23</v>
      </c>
      <c r="F1445" s="1" t="s">
        <v>15</v>
      </c>
      <c r="G1445" s="10">
        <v>20000</v>
      </c>
      <c r="H1445" s="1" t="s">
        <v>8902</v>
      </c>
      <c r="I1445" s="10">
        <v>2477</v>
      </c>
      <c r="J1445" s="1" t="s">
        <v>8903</v>
      </c>
      <c r="K1445" s="1" t="s">
        <v>8904</v>
      </c>
      <c r="L1445" s="1" t="s">
        <v>8905</v>
      </c>
      <c r="M1445" s="1" t="s">
        <v>8906</v>
      </c>
      <c r="N1445" s="10">
        <v>14</v>
      </c>
      <c r="O1445" s="10">
        <v>42</v>
      </c>
      <c r="P1445" s="10">
        <v>10</v>
      </c>
      <c r="Q1445" s="19">
        <v>9</v>
      </c>
      <c r="R1445" s="11">
        <v>91187</v>
      </c>
      <c r="S1445" s="11">
        <v>0</v>
      </c>
    </row>
    <row r="1446" spans="1:19" x14ac:dyDescent="0.25">
      <c r="A1446" s="1">
        <v>1444</v>
      </c>
      <c r="B1446" s="10">
        <v>333661</v>
      </c>
      <c r="C1446" s="1" t="s">
        <v>8907</v>
      </c>
      <c r="D1446" s="1" t="s">
        <v>3469</v>
      </c>
      <c r="E1446" s="1" t="s">
        <v>14</v>
      </c>
      <c r="F1446" s="1" t="s">
        <v>15</v>
      </c>
      <c r="G1446" s="10">
        <v>66666</v>
      </c>
      <c r="H1446" s="1" t="s">
        <v>527</v>
      </c>
      <c r="I1446" s="10">
        <v>2477</v>
      </c>
      <c r="J1446" s="1" t="s">
        <v>8908</v>
      </c>
      <c r="K1446" s="1" t="s">
        <v>8909</v>
      </c>
      <c r="L1446" s="1" t="s">
        <v>8910</v>
      </c>
      <c r="M1446" s="1" t="s">
        <v>8911</v>
      </c>
      <c r="N1446" s="10">
        <v>12</v>
      </c>
      <c r="O1446" s="10">
        <v>33</v>
      </c>
      <c r="P1446" s="10">
        <v>66</v>
      </c>
      <c r="Q1446" s="19">
        <v>9</v>
      </c>
      <c r="R1446" s="11">
        <v>333661</v>
      </c>
      <c r="S1446" s="11">
        <v>0</v>
      </c>
    </row>
    <row r="1447" spans="1:19" x14ac:dyDescent="0.25">
      <c r="A1447" s="1">
        <v>1445</v>
      </c>
      <c r="B1447" s="10">
        <v>415025</v>
      </c>
      <c r="C1447" s="1" t="s">
        <v>8912</v>
      </c>
      <c r="D1447" s="1" t="s">
        <v>8913</v>
      </c>
      <c r="E1447" s="1" t="s">
        <v>3100</v>
      </c>
      <c r="F1447" s="1" t="s">
        <v>15</v>
      </c>
      <c r="G1447" s="10">
        <v>400000</v>
      </c>
      <c r="H1447" s="1" t="s">
        <v>8914</v>
      </c>
      <c r="I1447" s="10">
        <v>2475</v>
      </c>
      <c r="J1447" s="1" t="s">
        <v>8915</v>
      </c>
      <c r="K1447" s="1" t="s">
        <v>8916</v>
      </c>
      <c r="L1447" s="1" t="s">
        <v>8917</v>
      </c>
      <c r="M1447" s="1" t="s">
        <v>8918</v>
      </c>
      <c r="N1447" s="10">
        <v>23</v>
      </c>
      <c r="O1447" s="10">
        <v>10</v>
      </c>
      <c r="P1447" s="10">
        <v>25</v>
      </c>
      <c r="Q1447" s="19">
        <v>9</v>
      </c>
      <c r="R1447" s="11">
        <v>415025</v>
      </c>
      <c r="S1447" s="11">
        <v>0</v>
      </c>
    </row>
    <row r="1448" spans="1:19" x14ac:dyDescent="0.25">
      <c r="A1448" s="1">
        <v>1446</v>
      </c>
      <c r="B1448" s="10">
        <v>51456</v>
      </c>
      <c r="C1448" s="1" t="s">
        <v>8919</v>
      </c>
      <c r="D1448" s="1" t="s">
        <v>2281</v>
      </c>
      <c r="E1448" s="1" t="s">
        <v>14</v>
      </c>
      <c r="F1448" s="1" t="s">
        <v>15</v>
      </c>
      <c r="G1448" s="10">
        <v>5000</v>
      </c>
      <c r="H1448" s="1" t="s">
        <v>527</v>
      </c>
      <c r="I1448" s="10">
        <v>2473</v>
      </c>
      <c r="J1448" s="1" t="s">
        <v>8920</v>
      </c>
      <c r="K1448" s="1" t="s">
        <v>8921</v>
      </c>
      <c r="L1448" s="1" t="s">
        <v>8922</v>
      </c>
      <c r="M1448" s="1" t="s">
        <v>8923</v>
      </c>
      <c r="N1448" s="10">
        <v>3</v>
      </c>
      <c r="O1448" s="10">
        <v>35</v>
      </c>
      <c r="P1448" s="10">
        <v>8</v>
      </c>
      <c r="Q1448" s="19">
        <v>9</v>
      </c>
      <c r="R1448" s="11">
        <v>51456</v>
      </c>
      <c r="S1448" s="11">
        <v>0</v>
      </c>
    </row>
    <row r="1449" spans="1:19" x14ac:dyDescent="0.25">
      <c r="A1449" s="1">
        <v>1447</v>
      </c>
      <c r="B1449" s="10">
        <v>124316</v>
      </c>
      <c r="C1449" s="1" t="s">
        <v>8924</v>
      </c>
      <c r="D1449" s="1" t="s">
        <v>2230</v>
      </c>
      <c r="E1449" s="1" t="s">
        <v>14</v>
      </c>
      <c r="F1449" s="1" t="s">
        <v>15</v>
      </c>
      <c r="G1449" s="10">
        <v>10000</v>
      </c>
      <c r="H1449" s="1" t="s">
        <v>1237</v>
      </c>
      <c r="I1449" s="10">
        <v>2470</v>
      </c>
      <c r="J1449" s="1" t="s">
        <v>8925</v>
      </c>
      <c r="K1449" s="1" t="s">
        <v>8926</v>
      </c>
      <c r="L1449" s="1" t="s">
        <v>8927</v>
      </c>
      <c r="M1449" s="1" t="s">
        <v>8928</v>
      </c>
      <c r="N1449" s="10">
        <v>32</v>
      </c>
      <c r="O1449" s="10">
        <v>9</v>
      </c>
      <c r="P1449" s="10">
        <v>5</v>
      </c>
      <c r="Q1449" s="19">
        <v>9</v>
      </c>
      <c r="R1449" s="11">
        <v>124316</v>
      </c>
      <c r="S1449" s="11">
        <v>0</v>
      </c>
    </row>
    <row r="1450" spans="1:19" x14ac:dyDescent="0.25">
      <c r="A1450" s="1">
        <v>1448</v>
      </c>
      <c r="B1450" s="10">
        <v>133750</v>
      </c>
      <c r="C1450" s="1" t="s">
        <v>8929</v>
      </c>
      <c r="D1450" s="1" t="s">
        <v>8159</v>
      </c>
      <c r="E1450" s="1" t="s">
        <v>651</v>
      </c>
      <c r="F1450" s="1" t="s">
        <v>15</v>
      </c>
      <c r="G1450" s="10">
        <v>27500</v>
      </c>
      <c r="H1450" s="1" t="s">
        <v>271</v>
      </c>
      <c r="I1450" s="10">
        <v>2470</v>
      </c>
      <c r="J1450" s="1" t="s">
        <v>8930</v>
      </c>
      <c r="K1450" s="1" t="s">
        <v>8931</v>
      </c>
      <c r="L1450" s="1" t="s">
        <v>8932</v>
      </c>
      <c r="M1450" s="1" t="s">
        <v>8933</v>
      </c>
      <c r="N1450" s="10">
        <v>16</v>
      </c>
      <c r="O1450" s="10">
        <v>41</v>
      </c>
      <c r="P1450" s="10">
        <v>30</v>
      </c>
      <c r="Q1450" s="19">
        <v>9</v>
      </c>
      <c r="R1450" s="11">
        <v>133750</v>
      </c>
      <c r="S1450" s="11">
        <v>0</v>
      </c>
    </row>
    <row r="1451" spans="1:19" x14ac:dyDescent="0.25">
      <c r="A1451" s="1">
        <v>1449</v>
      </c>
      <c r="B1451" s="10">
        <v>94502</v>
      </c>
      <c r="C1451" s="1" t="s">
        <v>8934</v>
      </c>
      <c r="D1451" s="1" t="s">
        <v>8935</v>
      </c>
      <c r="E1451" s="1" t="s">
        <v>685</v>
      </c>
      <c r="F1451" s="1" t="s">
        <v>15</v>
      </c>
      <c r="G1451" s="10">
        <v>20000</v>
      </c>
      <c r="H1451" s="1" t="s">
        <v>278</v>
      </c>
      <c r="I1451" s="10">
        <v>2469</v>
      </c>
      <c r="J1451" s="1" t="s">
        <v>8936</v>
      </c>
      <c r="K1451" s="1" t="s">
        <v>8937</v>
      </c>
      <c r="L1451" s="1" t="s">
        <v>8938</v>
      </c>
      <c r="M1451" s="1" t="s">
        <v>8939</v>
      </c>
      <c r="N1451" s="10">
        <v>19</v>
      </c>
      <c r="O1451" s="10">
        <v>25</v>
      </c>
      <c r="P1451" s="10">
        <v>5</v>
      </c>
      <c r="Q1451" s="19">
        <v>9</v>
      </c>
      <c r="R1451" s="11">
        <v>94502</v>
      </c>
      <c r="S1451" s="11">
        <v>0</v>
      </c>
    </row>
    <row r="1452" spans="1:19" x14ac:dyDescent="0.25">
      <c r="A1452" s="1">
        <v>1450</v>
      </c>
      <c r="B1452" s="10">
        <v>153189</v>
      </c>
      <c r="C1452" s="1" t="s">
        <v>1790</v>
      </c>
      <c r="D1452" s="1" t="s">
        <v>8940</v>
      </c>
      <c r="E1452" s="1" t="s">
        <v>83</v>
      </c>
      <c r="F1452" s="1" t="s">
        <v>15</v>
      </c>
      <c r="G1452" s="10">
        <v>10000</v>
      </c>
      <c r="H1452" s="1" t="s">
        <v>338</v>
      </c>
      <c r="I1452" s="10">
        <v>2467</v>
      </c>
      <c r="J1452" s="1" t="s">
        <v>8941</v>
      </c>
      <c r="K1452" s="1" t="s">
        <v>8942</v>
      </c>
      <c r="L1452" s="1" t="s">
        <v>8943</v>
      </c>
      <c r="M1452" s="1" t="s">
        <v>8944</v>
      </c>
      <c r="N1452" s="10">
        <v>15</v>
      </c>
      <c r="O1452" s="10">
        <v>48</v>
      </c>
      <c r="P1452" s="10">
        <v>5</v>
      </c>
      <c r="Q1452" s="19">
        <v>9</v>
      </c>
      <c r="R1452" s="11">
        <v>153189</v>
      </c>
      <c r="S1452" s="11">
        <v>0</v>
      </c>
    </row>
    <row r="1453" spans="1:19" x14ac:dyDescent="0.25">
      <c r="A1453" s="1">
        <v>1451</v>
      </c>
      <c r="B1453" s="10">
        <v>97002</v>
      </c>
      <c r="C1453" s="1" t="s">
        <v>8945</v>
      </c>
      <c r="D1453" s="1" t="s">
        <v>8946</v>
      </c>
      <c r="E1453" s="1" t="s">
        <v>3118</v>
      </c>
      <c r="F1453" s="1" t="s">
        <v>15</v>
      </c>
      <c r="G1453" s="10">
        <v>16000</v>
      </c>
      <c r="H1453" s="1" t="s">
        <v>560</v>
      </c>
      <c r="I1453" s="10">
        <v>2466</v>
      </c>
      <c r="J1453" s="1" t="s">
        <v>8947</v>
      </c>
      <c r="K1453" s="1" t="s">
        <v>8948</v>
      </c>
      <c r="L1453" s="1" t="s">
        <v>8949</v>
      </c>
      <c r="M1453" s="1" t="s">
        <v>8950</v>
      </c>
      <c r="N1453" s="10">
        <v>11</v>
      </c>
      <c r="O1453" s="10">
        <v>31</v>
      </c>
      <c r="P1453" s="10">
        <v>5</v>
      </c>
      <c r="Q1453" s="19">
        <v>9</v>
      </c>
      <c r="R1453" s="11">
        <v>97002</v>
      </c>
      <c r="S1453" s="11">
        <v>0</v>
      </c>
    </row>
    <row r="1454" spans="1:19" x14ac:dyDescent="0.25">
      <c r="A1454" s="1">
        <v>1452</v>
      </c>
      <c r="B1454" s="10">
        <v>121197</v>
      </c>
      <c r="C1454" s="1" t="s">
        <v>8951</v>
      </c>
      <c r="D1454" s="1" t="s">
        <v>4130</v>
      </c>
      <c r="E1454" s="1" t="s">
        <v>6405</v>
      </c>
      <c r="F1454" s="1" t="s">
        <v>15</v>
      </c>
      <c r="G1454" s="10">
        <v>40000</v>
      </c>
      <c r="H1454" s="1" t="s">
        <v>3577</v>
      </c>
      <c r="I1454" s="10">
        <v>2466</v>
      </c>
      <c r="J1454" s="1" t="s">
        <v>8952</v>
      </c>
      <c r="K1454" s="1" t="s">
        <v>8953</v>
      </c>
      <c r="L1454" s="1" t="s">
        <v>8954</v>
      </c>
      <c r="M1454" s="1" t="s">
        <v>8955</v>
      </c>
      <c r="N1454" s="10">
        <v>18</v>
      </c>
      <c r="O1454" s="10">
        <v>51</v>
      </c>
      <c r="P1454" s="10">
        <v>1</v>
      </c>
      <c r="Q1454" s="19">
        <v>9</v>
      </c>
      <c r="R1454" s="11">
        <v>121197</v>
      </c>
      <c r="S1454" s="11">
        <v>0</v>
      </c>
    </row>
    <row r="1455" spans="1:19" x14ac:dyDescent="0.25">
      <c r="A1455" s="1">
        <v>1453</v>
      </c>
      <c r="B1455" s="10">
        <v>582316</v>
      </c>
      <c r="C1455" s="1" t="s">
        <v>8956</v>
      </c>
      <c r="D1455" s="1" t="s">
        <v>344</v>
      </c>
      <c r="E1455" s="1" t="s">
        <v>14</v>
      </c>
      <c r="F1455" s="1" t="s">
        <v>15</v>
      </c>
      <c r="G1455" s="10">
        <v>25000</v>
      </c>
      <c r="H1455" s="1" t="s">
        <v>345</v>
      </c>
      <c r="I1455" s="10">
        <v>2464</v>
      </c>
      <c r="J1455" s="1" t="s">
        <v>8957</v>
      </c>
      <c r="K1455" s="1" t="s">
        <v>8958</v>
      </c>
      <c r="L1455" s="1" t="s">
        <v>8959</v>
      </c>
      <c r="M1455" s="1" t="s">
        <v>8960</v>
      </c>
      <c r="N1455" s="10">
        <v>8</v>
      </c>
      <c r="O1455" s="10">
        <v>10</v>
      </c>
      <c r="P1455" s="10">
        <v>10</v>
      </c>
      <c r="Q1455" s="19">
        <v>9</v>
      </c>
      <c r="R1455" s="11">
        <v>582316</v>
      </c>
      <c r="S1455" s="11">
        <v>0</v>
      </c>
    </row>
    <row r="1456" spans="1:19" x14ac:dyDescent="0.25">
      <c r="A1456" s="1">
        <v>1454</v>
      </c>
      <c r="B1456" s="10">
        <v>63745</v>
      </c>
      <c r="C1456" s="1" t="s">
        <v>8961</v>
      </c>
      <c r="D1456" s="1" t="s">
        <v>8962</v>
      </c>
      <c r="E1456" s="1" t="s">
        <v>1005</v>
      </c>
      <c r="F1456" s="1" t="s">
        <v>15</v>
      </c>
      <c r="G1456" s="10">
        <v>10000</v>
      </c>
      <c r="H1456" s="1" t="s">
        <v>47</v>
      </c>
      <c r="I1456" s="10">
        <v>2463</v>
      </c>
      <c r="J1456" s="1" t="s">
        <v>8963</v>
      </c>
      <c r="K1456" s="1" t="s">
        <v>8964</v>
      </c>
      <c r="L1456" s="1" t="s">
        <v>8965</v>
      </c>
      <c r="M1456" s="1" t="s">
        <v>8966</v>
      </c>
      <c r="N1456" s="10">
        <v>7</v>
      </c>
      <c r="O1456" s="10">
        <v>56</v>
      </c>
      <c r="P1456" s="10">
        <v>10</v>
      </c>
      <c r="Q1456" s="19">
        <v>9</v>
      </c>
      <c r="R1456" s="11">
        <v>63745</v>
      </c>
      <c r="S1456" s="11">
        <v>0</v>
      </c>
    </row>
    <row r="1457" spans="1:19" x14ac:dyDescent="0.25">
      <c r="A1457" s="1">
        <v>1455</v>
      </c>
      <c r="B1457" s="10">
        <v>197512</v>
      </c>
      <c r="C1457" s="1" t="s">
        <v>8967</v>
      </c>
      <c r="D1457" s="1" t="s">
        <v>8968</v>
      </c>
      <c r="E1457" s="1" t="s">
        <v>685</v>
      </c>
      <c r="F1457" s="1" t="s">
        <v>15</v>
      </c>
      <c r="G1457" s="10">
        <v>25000</v>
      </c>
      <c r="H1457" s="1" t="s">
        <v>6532</v>
      </c>
      <c r="I1457" s="10">
        <v>2463</v>
      </c>
      <c r="J1457" s="1" t="s">
        <v>8969</v>
      </c>
      <c r="K1457" s="1" t="s">
        <v>8970</v>
      </c>
      <c r="L1457" s="1" t="s">
        <v>8971</v>
      </c>
      <c r="M1457" s="1" t="s">
        <v>8972</v>
      </c>
      <c r="N1457" s="10">
        <v>34</v>
      </c>
      <c r="O1457" s="10">
        <v>28</v>
      </c>
      <c r="P1457" s="10">
        <v>10</v>
      </c>
      <c r="Q1457" s="19">
        <v>9</v>
      </c>
      <c r="R1457" s="11">
        <v>197512</v>
      </c>
      <c r="S1457" s="11">
        <v>0</v>
      </c>
    </row>
    <row r="1458" spans="1:19" x14ac:dyDescent="0.25">
      <c r="A1458" s="1">
        <v>1456</v>
      </c>
      <c r="B1458" s="10">
        <v>133640</v>
      </c>
      <c r="C1458" s="1" t="s">
        <v>8973</v>
      </c>
      <c r="D1458" s="1" t="s">
        <v>8974</v>
      </c>
      <c r="E1458" s="1" t="s">
        <v>685</v>
      </c>
      <c r="F1458" s="1" t="s">
        <v>15</v>
      </c>
      <c r="G1458" s="10">
        <v>14000</v>
      </c>
      <c r="H1458" s="1" t="s">
        <v>47</v>
      </c>
      <c r="I1458" s="10">
        <v>2462</v>
      </c>
      <c r="J1458" s="1" t="s">
        <v>8975</v>
      </c>
      <c r="K1458" s="1" t="s">
        <v>8976</v>
      </c>
      <c r="L1458" s="1" t="s">
        <v>8977</v>
      </c>
      <c r="M1458" s="1" t="s">
        <v>8978</v>
      </c>
      <c r="N1458" s="10">
        <v>21</v>
      </c>
      <c r="O1458" s="10">
        <v>26</v>
      </c>
      <c r="P1458" s="10">
        <v>10</v>
      </c>
      <c r="Q1458" s="19">
        <v>9</v>
      </c>
      <c r="R1458" s="11">
        <v>133640</v>
      </c>
      <c r="S1458" s="11">
        <v>0</v>
      </c>
    </row>
    <row r="1459" spans="1:19" x14ac:dyDescent="0.25">
      <c r="A1459" s="1">
        <v>1457</v>
      </c>
      <c r="B1459" s="10">
        <v>144516</v>
      </c>
      <c r="C1459" s="1" t="s">
        <v>8979</v>
      </c>
      <c r="D1459" s="1" t="s">
        <v>8980</v>
      </c>
      <c r="E1459" s="1" t="s">
        <v>189</v>
      </c>
      <c r="F1459" s="1" t="s">
        <v>15</v>
      </c>
      <c r="G1459" s="10">
        <v>25000</v>
      </c>
      <c r="H1459" s="1" t="s">
        <v>6596</v>
      </c>
      <c r="I1459" s="10">
        <v>2461</v>
      </c>
      <c r="J1459" s="1" t="s">
        <v>8981</v>
      </c>
      <c r="K1459" s="1" t="s">
        <v>8982</v>
      </c>
      <c r="L1459" s="1" t="s">
        <v>8983</v>
      </c>
      <c r="M1459" s="1" t="s">
        <v>8984</v>
      </c>
      <c r="N1459" s="10">
        <v>6</v>
      </c>
      <c r="O1459" s="10">
        <v>47</v>
      </c>
      <c r="P1459" s="10">
        <v>30</v>
      </c>
      <c r="Q1459" s="19">
        <v>9</v>
      </c>
      <c r="R1459" s="11">
        <v>144516</v>
      </c>
      <c r="S1459" s="11">
        <v>0</v>
      </c>
    </row>
    <row r="1460" spans="1:19" x14ac:dyDescent="0.25">
      <c r="A1460" s="1">
        <v>1458</v>
      </c>
      <c r="B1460" s="10">
        <v>304430</v>
      </c>
      <c r="C1460" s="1" t="s">
        <v>8985</v>
      </c>
      <c r="D1460" s="1" t="s">
        <v>3961</v>
      </c>
      <c r="E1460" s="1" t="s">
        <v>14</v>
      </c>
      <c r="F1460" s="1" t="s">
        <v>15</v>
      </c>
      <c r="G1460" s="10">
        <v>30000</v>
      </c>
      <c r="H1460" s="1" t="s">
        <v>527</v>
      </c>
      <c r="I1460" s="10">
        <v>2456</v>
      </c>
      <c r="J1460" s="1" t="s">
        <v>8986</v>
      </c>
      <c r="K1460" s="1" t="s">
        <v>8987</v>
      </c>
      <c r="L1460" s="1" t="s">
        <v>8988</v>
      </c>
      <c r="M1460" s="1" t="s">
        <v>8989</v>
      </c>
      <c r="N1460" s="10">
        <v>22</v>
      </c>
      <c r="O1460" s="10">
        <v>27</v>
      </c>
      <c r="P1460" s="10">
        <v>15</v>
      </c>
      <c r="Q1460" s="19">
        <v>9</v>
      </c>
      <c r="R1460" s="11">
        <v>304430</v>
      </c>
      <c r="S1460" s="11">
        <v>0</v>
      </c>
    </row>
    <row r="1461" spans="1:19" x14ac:dyDescent="0.25">
      <c r="A1461" s="1">
        <v>1459</v>
      </c>
      <c r="B1461" s="10">
        <v>82879</v>
      </c>
      <c r="C1461" s="1" t="s">
        <v>8990</v>
      </c>
      <c r="D1461" s="1" t="s">
        <v>8991</v>
      </c>
      <c r="E1461" s="1" t="s">
        <v>497</v>
      </c>
      <c r="F1461" s="1" t="s">
        <v>15</v>
      </c>
      <c r="G1461" s="10">
        <v>4000</v>
      </c>
      <c r="H1461" s="1" t="s">
        <v>169</v>
      </c>
      <c r="I1461" s="10">
        <v>2455</v>
      </c>
      <c r="J1461" s="1" t="s">
        <v>8992</v>
      </c>
      <c r="K1461" s="1" t="s">
        <v>8993</v>
      </c>
      <c r="L1461" s="1" t="s">
        <v>8994</v>
      </c>
      <c r="M1461" s="1" t="s">
        <v>8995</v>
      </c>
      <c r="N1461" s="10">
        <v>12</v>
      </c>
      <c r="O1461" s="10">
        <v>58</v>
      </c>
      <c r="P1461" s="10">
        <v>5</v>
      </c>
      <c r="Q1461" s="19">
        <v>9</v>
      </c>
      <c r="R1461" s="11">
        <v>82879</v>
      </c>
      <c r="S1461" s="11">
        <v>0</v>
      </c>
    </row>
    <row r="1462" spans="1:19" x14ac:dyDescent="0.25">
      <c r="A1462" s="1">
        <v>1460</v>
      </c>
      <c r="B1462" s="10">
        <v>115852</v>
      </c>
      <c r="C1462" s="1" t="s">
        <v>8996</v>
      </c>
      <c r="D1462" s="1" t="s">
        <v>8997</v>
      </c>
      <c r="E1462" s="1" t="s">
        <v>2550</v>
      </c>
      <c r="F1462" s="1" t="s">
        <v>15</v>
      </c>
      <c r="G1462" s="10">
        <v>45000</v>
      </c>
      <c r="H1462" s="1" t="s">
        <v>3577</v>
      </c>
      <c r="I1462" s="10">
        <v>2454</v>
      </c>
      <c r="J1462" s="1" t="s">
        <v>8998</v>
      </c>
      <c r="K1462" s="1" t="s">
        <v>8999</v>
      </c>
      <c r="L1462" s="1" t="s">
        <v>9000</v>
      </c>
      <c r="M1462" s="1" t="s">
        <v>9001</v>
      </c>
      <c r="N1462" s="10">
        <v>31</v>
      </c>
      <c r="O1462" s="10">
        <v>19</v>
      </c>
      <c r="P1462" s="10">
        <v>10</v>
      </c>
      <c r="Q1462" s="19">
        <v>9</v>
      </c>
      <c r="R1462" s="11">
        <v>115852</v>
      </c>
      <c r="S1462" s="11">
        <v>0</v>
      </c>
    </row>
    <row r="1463" spans="1:19" x14ac:dyDescent="0.25">
      <c r="A1463" s="1">
        <v>1461</v>
      </c>
      <c r="B1463" s="10">
        <v>116356</v>
      </c>
      <c r="C1463" s="1" t="s">
        <v>9002</v>
      </c>
      <c r="D1463" s="1" t="s">
        <v>9003</v>
      </c>
      <c r="E1463" s="1" t="s">
        <v>14</v>
      </c>
      <c r="F1463" s="1" t="s">
        <v>15</v>
      </c>
      <c r="G1463" s="10">
        <v>25000</v>
      </c>
      <c r="H1463" s="1" t="s">
        <v>9004</v>
      </c>
      <c r="I1463" s="10">
        <v>2452</v>
      </c>
      <c r="J1463" s="1" t="s">
        <v>9005</v>
      </c>
      <c r="K1463" s="1" t="s">
        <v>9006</v>
      </c>
      <c r="L1463" s="1" t="s">
        <v>9007</v>
      </c>
      <c r="M1463" s="1" t="s">
        <v>9008</v>
      </c>
      <c r="N1463" s="10">
        <v>6</v>
      </c>
      <c r="O1463" s="10">
        <v>12</v>
      </c>
      <c r="P1463" s="10">
        <v>40</v>
      </c>
      <c r="Q1463" s="19">
        <v>9</v>
      </c>
      <c r="R1463" s="11">
        <v>116356</v>
      </c>
      <c r="S1463" s="11">
        <v>0</v>
      </c>
    </row>
    <row r="1464" spans="1:19" x14ac:dyDescent="0.25">
      <c r="A1464" s="1">
        <v>1462</v>
      </c>
      <c r="B1464" s="10">
        <v>76918</v>
      </c>
      <c r="C1464" s="1" t="s">
        <v>9009</v>
      </c>
      <c r="D1464" s="1" t="s">
        <v>9010</v>
      </c>
      <c r="E1464" s="1" t="s">
        <v>2162</v>
      </c>
      <c r="F1464" s="1" t="s">
        <v>15</v>
      </c>
      <c r="G1464" s="10">
        <v>15000</v>
      </c>
      <c r="H1464" s="1" t="s">
        <v>16</v>
      </c>
      <c r="I1464" s="10">
        <v>2451</v>
      </c>
      <c r="J1464" s="1" t="s">
        <v>9011</v>
      </c>
      <c r="K1464" s="1" t="s">
        <v>9012</v>
      </c>
      <c r="L1464" s="1" t="s">
        <v>9013</v>
      </c>
      <c r="M1464" s="1" t="s">
        <v>9014</v>
      </c>
      <c r="N1464" s="10">
        <v>9</v>
      </c>
      <c r="O1464" s="10">
        <v>27</v>
      </c>
      <c r="P1464" s="10">
        <v>1</v>
      </c>
      <c r="Q1464" s="19">
        <v>9</v>
      </c>
      <c r="R1464" s="11">
        <v>76918</v>
      </c>
      <c r="S1464" s="11">
        <v>0</v>
      </c>
    </row>
    <row r="1465" spans="1:19" x14ac:dyDescent="0.25">
      <c r="A1465" s="1">
        <v>1463</v>
      </c>
      <c r="B1465" s="10">
        <v>61103</v>
      </c>
      <c r="C1465" s="1" t="s">
        <v>9015</v>
      </c>
      <c r="D1465" s="1" t="s">
        <v>9016</v>
      </c>
      <c r="E1465" s="1" t="s">
        <v>847</v>
      </c>
      <c r="F1465" s="1" t="s">
        <v>15</v>
      </c>
      <c r="G1465" s="10">
        <v>15000</v>
      </c>
      <c r="H1465" s="1" t="s">
        <v>686</v>
      </c>
      <c r="I1465" s="10">
        <v>2449</v>
      </c>
      <c r="J1465" s="1" t="s">
        <v>9017</v>
      </c>
      <c r="K1465" s="1" t="s">
        <v>9018</v>
      </c>
      <c r="L1465" s="1" t="s">
        <v>9019</v>
      </c>
      <c r="M1465" s="1" t="s">
        <v>9020</v>
      </c>
      <c r="N1465" s="10">
        <v>23</v>
      </c>
      <c r="O1465" s="10">
        <v>58</v>
      </c>
      <c r="P1465" s="10">
        <v>5</v>
      </c>
      <c r="Q1465" s="19">
        <v>9</v>
      </c>
      <c r="R1465" s="11">
        <v>61103</v>
      </c>
      <c r="S1465" s="11">
        <v>0</v>
      </c>
    </row>
    <row r="1466" spans="1:19" x14ac:dyDescent="0.25">
      <c r="A1466" s="1">
        <v>1464</v>
      </c>
      <c r="B1466" s="10">
        <v>131130</v>
      </c>
      <c r="C1466" s="1" t="s">
        <v>9021</v>
      </c>
      <c r="D1466" s="1" t="s">
        <v>9022</v>
      </c>
      <c r="E1466" s="1" t="s">
        <v>23</v>
      </c>
      <c r="F1466" s="1" t="s">
        <v>15</v>
      </c>
      <c r="G1466" s="10">
        <v>50000</v>
      </c>
      <c r="H1466" s="1" t="s">
        <v>2543</v>
      </c>
      <c r="I1466" s="10">
        <v>2449</v>
      </c>
      <c r="J1466" s="1" t="s">
        <v>9023</v>
      </c>
      <c r="K1466" s="1" t="s">
        <v>9024</v>
      </c>
      <c r="L1466" s="1" t="s">
        <v>9025</v>
      </c>
      <c r="M1466" s="1" t="s">
        <v>9026</v>
      </c>
      <c r="N1466" s="10">
        <v>14</v>
      </c>
      <c r="O1466" s="10">
        <v>21</v>
      </c>
      <c r="P1466" s="10">
        <v>5</v>
      </c>
      <c r="Q1466" s="19">
        <v>9</v>
      </c>
      <c r="R1466" s="11">
        <v>131130</v>
      </c>
      <c r="S1466" s="11">
        <v>0</v>
      </c>
    </row>
    <row r="1467" spans="1:19" x14ac:dyDescent="0.25">
      <c r="A1467" s="1">
        <v>1465</v>
      </c>
      <c r="B1467" s="10">
        <v>189983</v>
      </c>
      <c r="C1467" s="1" t="s">
        <v>9027</v>
      </c>
      <c r="D1467" s="1" t="s">
        <v>1561</v>
      </c>
      <c r="E1467" s="1" t="s">
        <v>23</v>
      </c>
      <c r="F1467" s="1" t="s">
        <v>15</v>
      </c>
      <c r="G1467" s="10">
        <v>9300</v>
      </c>
      <c r="H1467" s="1" t="s">
        <v>24</v>
      </c>
      <c r="I1467" s="10">
        <v>2448</v>
      </c>
      <c r="J1467" s="1" t="s">
        <v>9028</v>
      </c>
      <c r="K1467" s="1" t="s">
        <v>9029</v>
      </c>
      <c r="L1467" s="1" t="s">
        <v>9030</v>
      </c>
      <c r="M1467" s="1" t="s">
        <v>9031</v>
      </c>
      <c r="N1467" s="10">
        <v>12</v>
      </c>
      <c r="O1467" s="10">
        <v>43</v>
      </c>
      <c r="P1467" s="10">
        <v>10</v>
      </c>
      <c r="Q1467" s="19">
        <v>9</v>
      </c>
      <c r="R1467" s="11">
        <v>189983</v>
      </c>
      <c r="S1467" s="11">
        <v>0</v>
      </c>
    </row>
    <row r="1468" spans="1:19" x14ac:dyDescent="0.25">
      <c r="A1468" s="1">
        <v>1466</v>
      </c>
      <c r="B1468" s="10">
        <v>106827</v>
      </c>
      <c r="C1468" s="1" t="s">
        <v>9032</v>
      </c>
      <c r="D1468" s="1" t="s">
        <v>5499</v>
      </c>
      <c r="E1468" s="1" t="s">
        <v>23</v>
      </c>
      <c r="F1468" s="1" t="s">
        <v>15</v>
      </c>
      <c r="G1468" s="10">
        <v>7500</v>
      </c>
      <c r="H1468" s="1" t="s">
        <v>1044</v>
      </c>
      <c r="I1468" s="10">
        <v>2446</v>
      </c>
      <c r="J1468" s="1" t="s">
        <v>9033</v>
      </c>
      <c r="K1468" s="1" t="s">
        <v>9034</v>
      </c>
      <c r="L1468" s="1" t="s">
        <v>9035</v>
      </c>
      <c r="M1468" s="1" t="s">
        <v>9036</v>
      </c>
      <c r="N1468" s="10">
        <v>5</v>
      </c>
      <c r="O1468" s="10">
        <v>46</v>
      </c>
      <c r="P1468" s="10">
        <v>18</v>
      </c>
      <c r="Q1468" s="19">
        <v>9</v>
      </c>
      <c r="R1468" s="11">
        <v>106827</v>
      </c>
      <c r="S1468" s="11">
        <v>0</v>
      </c>
    </row>
    <row r="1469" spans="1:19" x14ac:dyDescent="0.25">
      <c r="A1469" s="1">
        <v>1467</v>
      </c>
      <c r="B1469" s="10">
        <v>298228</v>
      </c>
      <c r="C1469" s="1" t="s">
        <v>9037</v>
      </c>
      <c r="D1469" s="1" t="s">
        <v>9038</v>
      </c>
      <c r="E1469" s="1" t="s">
        <v>23</v>
      </c>
      <c r="F1469" s="1" t="s">
        <v>75</v>
      </c>
      <c r="G1469" s="10">
        <v>45000</v>
      </c>
      <c r="H1469" s="1" t="s">
        <v>827</v>
      </c>
      <c r="I1469" s="10">
        <v>2444</v>
      </c>
      <c r="J1469" s="1" t="s">
        <v>9039</v>
      </c>
      <c r="K1469" s="1" t="s">
        <v>9040</v>
      </c>
      <c r="L1469" s="1" t="s">
        <v>9041</v>
      </c>
      <c r="M1469" s="1" t="s">
        <v>9042</v>
      </c>
      <c r="N1469" s="10">
        <v>7</v>
      </c>
      <c r="O1469" s="10">
        <v>40</v>
      </c>
      <c r="P1469" s="10">
        <v>1.56</v>
      </c>
      <c r="Q1469" s="19">
        <v>6</v>
      </c>
      <c r="R1469" s="11">
        <v>375767.28</v>
      </c>
      <c r="S1469" s="11">
        <v>1</v>
      </c>
    </row>
    <row r="1470" spans="1:19" x14ac:dyDescent="0.25">
      <c r="A1470" s="1">
        <v>1468</v>
      </c>
      <c r="B1470" s="10">
        <v>432558</v>
      </c>
      <c r="C1470" s="1" t="s">
        <v>9043</v>
      </c>
      <c r="D1470" s="1" t="s">
        <v>9044</v>
      </c>
      <c r="E1470" s="1" t="s">
        <v>665</v>
      </c>
      <c r="F1470" s="1" t="s">
        <v>15</v>
      </c>
      <c r="G1470" s="10">
        <v>25000</v>
      </c>
      <c r="H1470" s="1" t="s">
        <v>39</v>
      </c>
      <c r="I1470" s="10">
        <v>2442</v>
      </c>
      <c r="J1470" s="1" t="s">
        <v>9045</v>
      </c>
      <c r="K1470" s="1" t="s">
        <v>9046</v>
      </c>
      <c r="L1470" s="1" t="s">
        <v>9047</v>
      </c>
      <c r="M1470" s="1" t="s">
        <v>9048</v>
      </c>
      <c r="N1470" s="10">
        <v>12</v>
      </c>
      <c r="O1470" s="10">
        <v>57</v>
      </c>
      <c r="P1470" s="10">
        <v>5</v>
      </c>
      <c r="Q1470" s="19">
        <v>9</v>
      </c>
      <c r="R1470" s="11">
        <v>432558</v>
      </c>
      <c r="S1470" s="11">
        <v>0</v>
      </c>
    </row>
    <row r="1471" spans="1:19" x14ac:dyDescent="0.25">
      <c r="A1471" s="1">
        <v>1469</v>
      </c>
      <c r="B1471" s="10">
        <v>69170</v>
      </c>
      <c r="C1471" s="1" t="s">
        <v>9049</v>
      </c>
      <c r="D1471" s="1" t="s">
        <v>9050</v>
      </c>
      <c r="E1471" s="1" t="s">
        <v>189</v>
      </c>
      <c r="F1471" s="1" t="s">
        <v>15</v>
      </c>
      <c r="G1471" s="10">
        <v>15000</v>
      </c>
      <c r="H1471" s="1" t="s">
        <v>3482</v>
      </c>
      <c r="I1471" s="10">
        <v>2440</v>
      </c>
      <c r="J1471" s="1" t="s">
        <v>9051</v>
      </c>
      <c r="K1471" s="1" t="s">
        <v>9052</v>
      </c>
      <c r="L1471" s="1" t="s">
        <v>9053</v>
      </c>
      <c r="M1471" s="1" t="s">
        <v>9054</v>
      </c>
      <c r="N1471" s="10">
        <v>18</v>
      </c>
      <c r="O1471" s="10">
        <v>48</v>
      </c>
      <c r="P1471" s="10">
        <v>1</v>
      </c>
      <c r="Q1471" s="19">
        <v>9</v>
      </c>
      <c r="R1471" s="11">
        <v>69170</v>
      </c>
      <c r="S1471" s="11">
        <v>0</v>
      </c>
    </row>
    <row r="1472" spans="1:19" x14ac:dyDescent="0.25">
      <c r="A1472" s="1">
        <v>1470</v>
      </c>
      <c r="B1472" s="10">
        <v>117973</v>
      </c>
      <c r="C1472" s="1" t="s">
        <v>9055</v>
      </c>
      <c r="D1472" s="1" t="s">
        <v>9056</v>
      </c>
      <c r="E1472" s="1" t="s">
        <v>23</v>
      </c>
      <c r="F1472" s="1" t="s">
        <v>15</v>
      </c>
      <c r="G1472" s="10">
        <v>15000</v>
      </c>
      <c r="H1472" s="1" t="s">
        <v>1929</v>
      </c>
      <c r="I1472" s="10">
        <v>2440</v>
      </c>
      <c r="J1472" s="1" t="s">
        <v>9057</v>
      </c>
      <c r="K1472" s="1" t="s">
        <v>9058</v>
      </c>
      <c r="L1472" s="1" t="s">
        <v>9059</v>
      </c>
      <c r="M1472" s="1" t="s">
        <v>9060</v>
      </c>
      <c r="N1472" s="10">
        <v>9</v>
      </c>
      <c r="O1472" s="10">
        <v>36</v>
      </c>
      <c r="P1472" s="10">
        <v>5</v>
      </c>
      <c r="Q1472" s="19">
        <v>9</v>
      </c>
      <c r="R1472" s="11">
        <v>117973</v>
      </c>
      <c r="S1472" s="11">
        <v>0</v>
      </c>
    </row>
    <row r="1473" spans="1:19" x14ac:dyDescent="0.25">
      <c r="A1473" s="1">
        <v>1471</v>
      </c>
      <c r="B1473" s="10">
        <v>157711</v>
      </c>
      <c r="C1473" s="1" t="s">
        <v>9061</v>
      </c>
      <c r="D1473" s="1" t="s">
        <v>9062</v>
      </c>
      <c r="E1473" s="1" t="s">
        <v>23</v>
      </c>
      <c r="F1473" s="1" t="s">
        <v>15</v>
      </c>
      <c r="G1473" s="10">
        <v>15000</v>
      </c>
      <c r="H1473" s="1" t="s">
        <v>611</v>
      </c>
      <c r="I1473" s="10">
        <v>2439</v>
      </c>
      <c r="J1473" s="1" t="s">
        <v>9063</v>
      </c>
      <c r="K1473" s="1" t="s">
        <v>9064</v>
      </c>
      <c r="L1473" s="1" t="s">
        <v>9065</v>
      </c>
      <c r="M1473" s="1" t="s">
        <v>9066</v>
      </c>
      <c r="N1473" s="10">
        <v>10</v>
      </c>
      <c r="O1473" s="10">
        <v>63</v>
      </c>
      <c r="P1473" s="10">
        <v>5</v>
      </c>
      <c r="Q1473" s="19">
        <v>9</v>
      </c>
      <c r="R1473" s="11">
        <v>157711</v>
      </c>
      <c r="S1473" s="11">
        <v>0</v>
      </c>
    </row>
    <row r="1474" spans="1:19" x14ac:dyDescent="0.25">
      <c r="A1474" s="1">
        <v>1472</v>
      </c>
      <c r="B1474" s="10">
        <v>137254</v>
      </c>
      <c r="C1474" s="1" t="s">
        <v>9067</v>
      </c>
      <c r="D1474" s="1" t="s">
        <v>9068</v>
      </c>
      <c r="E1474" s="1" t="s">
        <v>559</v>
      </c>
      <c r="F1474" s="1" t="s">
        <v>15</v>
      </c>
      <c r="G1474" s="10">
        <v>126000</v>
      </c>
      <c r="H1474" s="1" t="s">
        <v>257</v>
      </c>
      <c r="I1474" s="10">
        <v>2436</v>
      </c>
      <c r="J1474" s="1" t="s">
        <v>9069</v>
      </c>
      <c r="K1474" s="1" t="s">
        <v>9070</v>
      </c>
      <c r="L1474" s="1" t="s">
        <v>9071</v>
      </c>
      <c r="M1474" s="1" t="s">
        <v>9072</v>
      </c>
      <c r="N1474" s="10">
        <v>16</v>
      </c>
      <c r="O1474" s="10">
        <v>39</v>
      </c>
      <c r="P1474" s="10">
        <v>5</v>
      </c>
      <c r="Q1474" s="19">
        <v>9</v>
      </c>
      <c r="R1474" s="11">
        <v>137254</v>
      </c>
      <c r="S1474" s="11">
        <v>0</v>
      </c>
    </row>
    <row r="1475" spans="1:19" x14ac:dyDescent="0.25">
      <c r="A1475" s="1">
        <v>1473</v>
      </c>
      <c r="B1475" s="10">
        <v>106002</v>
      </c>
      <c r="C1475" s="1" t="s">
        <v>9073</v>
      </c>
      <c r="D1475" s="1" t="s">
        <v>1102</v>
      </c>
      <c r="E1475" s="1" t="s">
        <v>14</v>
      </c>
      <c r="F1475" s="1" t="s">
        <v>15</v>
      </c>
      <c r="G1475" s="10">
        <v>40000</v>
      </c>
      <c r="H1475" s="1" t="s">
        <v>1492</v>
      </c>
      <c r="I1475" s="10">
        <v>2434</v>
      </c>
      <c r="J1475" s="1" t="s">
        <v>9074</v>
      </c>
      <c r="K1475" s="1" t="s">
        <v>9075</v>
      </c>
      <c r="L1475" s="1" t="s">
        <v>9076</v>
      </c>
      <c r="M1475" s="1" t="s">
        <v>9077</v>
      </c>
      <c r="N1475" s="10">
        <v>4</v>
      </c>
      <c r="O1475" s="10">
        <v>46</v>
      </c>
      <c r="P1475" s="10">
        <v>40</v>
      </c>
      <c r="Q1475" s="19">
        <v>9</v>
      </c>
      <c r="R1475" s="11">
        <v>106002</v>
      </c>
      <c r="S1475" s="11">
        <v>0</v>
      </c>
    </row>
    <row r="1476" spans="1:19" x14ac:dyDescent="0.25">
      <c r="A1476" s="1">
        <v>1474</v>
      </c>
      <c r="B1476" s="10">
        <v>452676</v>
      </c>
      <c r="C1476" s="1" t="s">
        <v>9078</v>
      </c>
      <c r="D1476" s="1" t="s">
        <v>9079</v>
      </c>
      <c r="E1476" s="1" t="s">
        <v>23</v>
      </c>
      <c r="F1476" s="1" t="s">
        <v>15</v>
      </c>
      <c r="G1476" s="10">
        <v>20000</v>
      </c>
      <c r="H1476" s="1" t="s">
        <v>47</v>
      </c>
      <c r="I1476" s="10">
        <v>2434</v>
      </c>
      <c r="J1476" s="1" t="s">
        <v>9080</v>
      </c>
      <c r="K1476" s="1" t="s">
        <v>9081</v>
      </c>
      <c r="L1476" s="1" t="s">
        <v>9082</v>
      </c>
      <c r="M1476" s="1" t="s">
        <v>9083</v>
      </c>
      <c r="N1476" s="10">
        <v>6</v>
      </c>
      <c r="O1476" s="10">
        <v>47</v>
      </c>
      <c r="P1476" s="10">
        <v>35</v>
      </c>
      <c r="Q1476" s="19">
        <v>9</v>
      </c>
      <c r="R1476" s="11">
        <v>452676</v>
      </c>
      <c r="S1476" s="11">
        <v>0</v>
      </c>
    </row>
    <row r="1477" spans="1:19" x14ac:dyDescent="0.25">
      <c r="A1477" s="1">
        <v>1475</v>
      </c>
      <c r="B1477" s="10">
        <v>90517</v>
      </c>
      <c r="C1477" s="1" t="s">
        <v>9084</v>
      </c>
      <c r="D1477" s="1" t="s">
        <v>9085</v>
      </c>
      <c r="E1477" s="1" t="s">
        <v>83</v>
      </c>
      <c r="F1477" s="1" t="s">
        <v>15</v>
      </c>
      <c r="G1477" s="10">
        <v>20000</v>
      </c>
      <c r="H1477" s="1" t="s">
        <v>9086</v>
      </c>
      <c r="I1477" s="10">
        <v>2433</v>
      </c>
      <c r="J1477" s="1" t="s">
        <v>9087</v>
      </c>
      <c r="K1477" s="1" t="s">
        <v>9088</v>
      </c>
      <c r="L1477" s="1" t="s">
        <v>9089</v>
      </c>
      <c r="M1477" s="1" t="s">
        <v>9090</v>
      </c>
      <c r="N1477" s="10">
        <v>6</v>
      </c>
      <c r="O1477" s="10">
        <v>23</v>
      </c>
      <c r="P1477" s="10">
        <v>20</v>
      </c>
      <c r="Q1477" s="19">
        <v>9</v>
      </c>
      <c r="R1477" s="11">
        <v>90517</v>
      </c>
      <c r="S1477" s="11">
        <v>0</v>
      </c>
    </row>
    <row r="1478" spans="1:19" x14ac:dyDescent="0.25">
      <c r="A1478" s="1">
        <v>1476</v>
      </c>
      <c r="B1478" s="10">
        <v>249658</v>
      </c>
      <c r="C1478" s="1" t="s">
        <v>9091</v>
      </c>
      <c r="D1478" s="1" t="s">
        <v>9092</v>
      </c>
      <c r="E1478" s="1" t="s">
        <v>23</v>
      </c>
      <c r="F1478" s="1" t="s">
        <v>15</v>
      </c>
      <c r="G1478" s="10">
        <v>10000</v>
      </c>
      <c r="H1478" s="1" t="s">
        <v>9093</v>
      </c>
      <c r="I1478" s="10">
        <v>2431</v>
      </c>
      <c r="J1478" s="1" t="s">
        <v>9094</v>
      </c>
      <c r="K1478" s="1" t="s">
        <v>9095</v>
      </c>
      <c r="L1478" s="1" t="s">
        <v>9096</v>
      </c>
      <c r="M1478" s="1" t="s">
        <v>9097</v>
      </c>
      <c r="N1478" s="10">
        <v>7</v>
      </c>
      <c r="O1478" s="10">
        <v>65</v>
      </c>
      <c r="P1478" s="10">
        <v>60</v>
      </c>
      <c r="Q1478" s="19">
        <v>9</v>
      </c>
      <c r="R1478" s="11">
        <v>249658</v>
      </c>
      <c r="S1478" s="11">
        <v>0</v>
      </c>
    </row>
    <row r="1479" spans="1:19" x14ac:dyDescent="0.25">
      <c r="A1479" s="1">
        <v>1477</v>
      </c>
      <c r="B1479" s="10">
        <v>253741</v>
      </c>
      <c r="C1479" s="1" t="s">
        <v>9098</v>
      </c>
      <c r="D1479" s="1" t="s">
        <v>9099</v>
      </c>
      <c r="E1479" s="1" t="s">
        <v>23</v>
      </c>
      <c r="F1479" s="1" t="s">
        <v>15</v>
      </c>
      <c r="G1479" s="10">
        <v>50000</v>
      </c>
      <c r="H1479" s="1" t="s">
        <v>2802</v>
      </c>
      <c r="I1479" s="10">
        <v>2429</v>
      </c>
      <c r="J1479" s="1" t="s">
        <v>9100</v>
      </c>
      <c r="K1479" s="1" t="s">
        <v>9101</v>
      </c>
      <c r="L1479" s="1" t="s">
        <v>9102</v>
      </c>
      <c r="M1479" s="1" t="s">
        <v>9103</v>
      </c>
      <c r="N1479" s="10">
        <v>16</v>
      </c>
      <c r="O1479" s="10">
        <v>52</v>
      </c>
      <c r="P1479" s="10">
        <v>2</v>
      </c>
      <c r="Q1479" s="19">
        <v>9</v>
      </c>
      <c r="R1479" s="11">
        <v>253741</v>
      </c>
      <c r="S1479" s="11">
        <v>0</v>
      </c>
    </row>
    <row r="1480" spans="1:19" x14ac:dyDescent="0.25">
      <c r="A1480" s="1">
        <v>1478</v>
      </c>
      <c r="B1480" s="10">
        <v>156535</v>
      </c>
      <c r="C1480" s="1" t="s">
        <v>9104</v>
      </c>
      <c r="D1480" s="1" t="s">
        <v>9105</v>
      </c>
      <c r="E1480" s="1" t="s">
        <v>477</v>
      </c>
      <c r="F1480" s="1" t="s">
        <v>15</v>
      </c>
      <c r="G1480" s="10">
        <v>120000</v>
      </c>
      <c r="H1480" s="1" t="s">
        <v>16</v>
      </c>
      <c r="I1480" s="10">
        <v>2429</v>
      </c>
      <c r="J1480" s="1" t="s">
        <v>9106</v>
      </c>
      <c r="K1480" s="1" t="s">
        <v>9107</v>
      </c>
      <c r="L1480" s="1" t="s">
        <v>9108</v>
      </c>
      <c r="M1480" s="1" t="s">
        <v>9109</v>
      </c>
      <c r="N1480" s="10">
        <v>16</v>
      </c>
      <c r="O1480" s="10">
        <v>41</v>
      </c>
      <c r="P1480" s="10">
        <v>5</v>
      </c>
      <c r="Q1480" s="19">
        <v>9</v>
      </c>
      <c r="R1480" s="11">
        <v>156535</v>
      </c>
      <c r="S1480" s="11">
        <v>0</v>
      </c>
    </row>
    <row r="1481" spans="1:19" x14ac:dyDescent="0.25">
      <c r="A1481" s="1">
        <v>1479</v>
      </c>
      <c r="B1481" s="10">
        <v>71725</v>
      </c>
      <c r="C1481" s="1" t="s">
        <v>9110</v>
      </c>
      <c r="D1481" s="1" t="s">
        <v>9111</v>
      </c>
      <c r="E1481" s="1" t="s">
        <v>23</v>
      </c>
      <c r="F1481" s="1" t="s">
        <v>15</v>
      </c>
      <c r="G1481" s="10">
        <v>2750</v>
      </c>
      <c r="H1481" s="1" t="s">
        <v>257</v>
      </c>
      <c r="I1481" s="10">
        <v>2428</v>
      </c>
      <c r="J1481" s="1" t="s">
        <v>9112</v>
      </c>
      <c r="K1481" s="1" t="s">
        <v>9113</v>
      </c>
      <c r="L1481" s="1" t="s">
        <v>9114</v>
      </c>
      <c r="M1481" s="1" t="s">
        <v>9115</v>
      </c>
      <c r="N1481" s="10">
        <v>16</v>
      </c>
      <c r="O1481" s="10">
        <v>22</v>
      </c>
      <c r="P1481" s="10">
        <v>1</v>
      </c>
      <c r="Q1481" s="19">
        <v>9</v>
      </c>
      <c r="R1481" s="11">
        <v>71725</v>
      </c>
      <c r="S1481" s="11">
        <v>0</v>
      </c>
    </row>
    <row r="1482" spans="1:19" x14ac:dyDescent="0.25">
      <c r="A1482" s="1">
        <v>1480</v>
      </c>
      <c r="B1482" s="10">
        <v>271154</v>
      </c>
      <c r="C1482" s="1" t="s">
        <v>9116</v>
      </c>
      <c r="D1482" s="1" t="s">
        <v>9117</v>
      </c>
      <c r="E1482" s="1" t="s">
        <v>23</v>
      </c>
      <c r="F1482" s="1" t="s">
        <v>15</v>
      </c>
      <c r="G1482" s="10">
        <v>30000</v>
      </c>
      <c r="H1482" s="1" t="s">
        <v>257</v>
      </c>
      <c r="I1482" s="10">
        <v>2425</v>
      </c>
      <c r="J1482" s="1" t="s">
        <v>9118</v>
      </c>
      <c r="K1482" s="1" t="s">
        <v>9119</v>
      </c>
      <c r="L1482" s="1" t="s">
        <v>9120</v>
      </c>
      <c r="M1482" s="1" t="s">
        <v>9121</v>
      </c>
      <c r="N1482" s="10">
        <v>4</v>
      </c>
      <c r="O1482" s="10">
        <v>54</v>
      </c>
      <c r="P1482" s="10">
        <v>1</v>
      </c>
      <c r="Q1482" s="19">
        <v>9</v>
      </c>
      <c r="R1482" s="11">
        <v>271154</v>
      </c>
      <c r="S1482" s="11">
        <v>0</v>
      </c>
    </row>
    <row r="1483" spans="1:19" x14ac:dyDescent="0.25">
      <c r="A1483" s="1">
        <v>1481</v>
      </c>
      <c r="B1483" s="10">
        <v>181567</v>
      </c>
      <c r="C1483" s="1" t="s">
        <v>9122</v>
      </c>
      <c r="D1483" s="1" t="s">
        <v>9123</v>
      </c>
      <c r="E1483" s="1" t="s">
        <v>23</v>
      </c>
      <c r="F1483" s="1" t="s">
        <v>15</v>
      </c>
      <c r="G1483" s="10">
        <v>30000</v>
      </c>
      <c r="H1483" s="1" t="s">
        <v>4439</v>
      </c>
      <c r="I1483" s="10">
        <v>2424</v>
      </c>
      <c r="J1483" s="1" t="s">
        <v>9124</v>
      </c>
      <c r="K1483" s="1" t="s">
        <v>9125</v>
      </c>
      <c r="L1483" s="1" t="s">
        <v>9126</v>
      </c>
      <c r="M1483" s="1" t="s">
        <v>9127</v>
      </c>
      <c r="N1483" s="10">
        <v>8</v>
      </c>
      <c r="O1483" s="10">
        <v>44</v>
      </c>
      <c r="P1483" s="10">
        <v>2</v>
      </c>
      <c r="Q1483" s="19">
        <v>9</v>
      </c>
      <c r="R1483" s="11">
        <v>181567</v>
      </c>
      <c r="S1483" s="11">
        <v>0</v>
      </c>
    </row>
    <row r="1484" spans="1:19" x14ac:dyDescent="0.25">
      <c r="A1484" s="1">
        <v>1482</v>
      </c>
      <c r="B1484" s="10">
        <v>133860</v>
      </c>
      <c r="C1484" s="1" t="s">
        <v>9128</v>
      </c>
      <c r="D1484" s="1" t="s">
        <v>9129</v>
      </c>
      <c r="E1484" s="1" t="s">
        <v>2162</v>
      </c>
      <c r="F1484" s="1" t="s">
        <v>15</v>
      </c>
      <c r="G1484" s="10">
        <v>30000</v>
      </c>
      <c r="H1484" s="1" t="s">
        <v>250</v>
      </c>
      <c r="I1484" s="10">
        <v>2424</v>
      </c>
      <c r="J1484" s="1" t="s">
        <v>9130</v>
      </c>
      <c r="K1484" s="1" t="s">
        <v>9131</v>
      </c>
      <c r="L1484" s="1" t="s">
        <v>9132</v>
      </c>
      <c r="M1484" s="1" t="s">
        <v>9133</v>
      </c>
      <c r="N1484" s="10">
        <v>15</v>
      </c>
      <c r="O1484" s="10">
        <v>54</v>
      </c>
      <c r="P1484" s="10">
        <v>2</v>
      </c>
      <c r="Q1484" s="19">
        <v>9</v>
      </c>
      <c r="R1484" s="11">
        <v>133860</v>
      </c>
      <c r="S1484" s="11">
        <v>0</v>
      </c>
    </row>
    <row r="1485" spans="1:19" x14ac:dyDescent="0.25">
      <c r="A1485" s="1">
        <v>1483</v>
      </c>
      <c r="B1485" s="10">
        <v>42702</v>
      </c>
      <c r="C1485" s="1" t="s">
        <v>9134</v>
      </c>
      <c r="D1485" s="1" t="s">
        <v>9135</v>
      </c>
      <c r="E1485" s="1" t="s">
        <v>14</v>
      </c>
      <c r="F1485" s="1" t="s">
        <v>15</v>
      </c>
      <c r="G1485" s="10">
        <v>2000</v>
      </c>
      <c r="H1485" s="1" t="s">
        <v>162</v>
      </c>
      <c r="I1485" s="10">
        <v>2423</v>
      </c>
      <c r="J1485" s="1" t="s">
        <v>9136</v>
      </c>
      <c r="K1485" s="1" t="s">
        <v>9137</v>
      </c>
      <c r="L1485" s="1" t="s">
        <v>9138</v>
      </c>
      <c r="M1485" s="1" t="s">
        <v>9139</v>
      </c>
      <c r="N1485" s="10">
        <v>6</v>
      </c>
      <c r="O1485" s="10">
        <v>60</v>
      </c>
      <c r="P1485" s="10">
        <v>10</v>
      </c>
      <c r="Q1485" s="19">
        <v>9</v>
      </c>
      <c r="R1485" s="11">
        <v>42702</v>
      </c>
      <c r="S1485" s="11">
        <v>0</v>
      </c>
    </row>
    <row r="1486" spans="1:19" x14ac:dyDescent="0.25">
      <c r="A1486" s="1">
        <v>1484</v>
      </c>
      <c r="B1486" s="10">
        <v>167188</v>
      </c>
      <c r="C1486" s="1" t="s">
        <v>9140</v>
      </c>
      <c r="D1486" s="1" t="s">
        <v>8343</v>
      </c>
      <c r="E1486" s="1" t="s">
        <v>14</v>
      </c>
      <c r="F1486" s="1" t="s">
        <v>15</v>
      </c>
      <c r="G1486" s="10">
        <v>15000</v>
      </c>
      <c r="H1486" s="1" t="s">
        <v>3463</v>
      </c>
      <c r="I1486" s="10">
        <v>2422</v>
      </c>
      <c r="J1486" s="1" t="s">
        <v>9141</v>
      </c>
      <c r="K1486" s="1" t="s">
        <v>9142</v>
      </c>
      <c r="L1486" s="1" t="s">
        <v>9143</v>
      </c>
      <c r="M1486" s="1" t="s">
        <v>9144</v>
      </c>
      <c r="N1486" s="10">
        <v>29</v>
      </c>
      <c r="O1486" s="10">
        <v>18</v>
      </c>
      <c r="P1486" s="10">
        <v>1</v>
      </c>
      <c r="Q1486" s="19">
        <v>9</v>
      </c>
      <c r="R1486" s="11">
        <v>167188</v>
      </c>
      <c r="S1486" s="11">
        <v>0</v>
      </c>
    </row>
    <row r="1487" spans="1:19" x14ac:dyDescent="0.25">
      <c r="A1487" s="1">
        <v>1485</v>
      </c>
      <c r="B1487" s="10">
        <v>188559</v>
      </c>
      <c r="C1487" s="1" t="s">
        <v>9145</v>
      </c>
      <c r="D1487" s="1" t="s">
        <v>9146</v>
      </c>
      <c r="E1487" s="1" t="s">
        <v>23</v>
      </c>
      <c r="F1487" s="1" t="s">
        <v>15</v>
      </c>
      <c r="G1487" s="10">
        <v>50000</v>
      </c>
      <c r="H1487" s="1" t="s">
        <v>8814</v>
      </c>
      <c r="I1487" s="10">
        <v>2422</v>
      </c>
      <c r="J1487" s="1" t="s">
        <v>9147</v>
      </c>
      <c r="K1487" s="1" t="s">
        <v>9148</v>
      </c>
      <c r="L1487" s="1" t="s">
        <v>9149</v>
      </c>
      <c r="M1487" s="1" t="s">
        <v>9150</v>
      </c>
      <c r="N1487" s="10">
        <v>11</v>
      </c>
      <c r="O1487" s="10">
        <v>47</v>
      </c>
      <c r="P1487" s="10">
        <v>5</v>
      </c>
      <c r="Q1487" s="19">
        <v>9</v>
      </c>
      <c r="R1487" s="11">
        <v>188559</v>
      </c>
      <c r="S1487" s="11">
        <v>0</v>
      </c>
    </row>
    <row r="1488" spans="1:19" x14ac:dyDescent="0.25">
      <c r="A1488" s="1">
        <v>1486</v>
      </c>
      <c r="B1488" s="10">
        <v>313341</v>
      </c>
      <c r="C1488" s="1" t="s">
        <v>9151</v>
      </c>
      <c r="D1488" s="1" t="s">
        <v>9152</v>
      </c>
      <c r="E1488" s="1" t="s">
        <v>9153</v>
      </c>
      <c r="F1488" s="1" t="s">
        <v>15</v>
      </c>
      <c r="G1488" s="10">
        <v>10400</v>
      </c>
      <c r="H1488" s="1" t="s">
        <v>1475</v>
      </c>
      <c r="I1488" s="10">
        <v>2422</v>
      </c>
      <c r="J1488" s="1" t="s">
        <v>9154</v>
      </c>
      <c r="K1488" s="1" t="s">
        <v>9155</v>
      </c>
      <c r="L1488" s="1" t="s">
        <v>9156</v>
      </c>
      <c r="M1488" s="1" t="s">
        <v>9157</v>
      </c>
      <c r="N1488" s="10">
        <v>42</v>
      </c>
      <c r="O1488" s="10">
        <v>14</v>
      </c>
      <c r="P1488" s="10">
        <v>10</v>
      </c>
      <c r="Q1488" s="19">
        <v>9</v>
      </c>
      <c r="R1488" s="11">
        <v>313341</v>
      </c>
      <c r="S1488" s="11">
        <v>0</v>
      </c>
    </row>
    <row r="1489" spans="1:19" x14ac:dyDescent="0.25">
      <c r="A1489" s="1">
        <v>1487</v>
      </c>
      <c r="B1489" s="10">
        <v>86748</v>
      </c>
      <c r="C1489" s="1" t="s">
        <v>9158</v>
      </c>
      <c r="D1489" s="1" t="s">
        <v>9159</v>
      </c>
      <c r="E1489" s="1" t="s">
        <v>23</v>
      </c>
      <c r="F1489" s="1" t="s">
        <v>15</v>
      </c>
      <c r="G1489" s="10">
        <v>15000</v>
      </c>
      <c r="H1489" s="1" t="s">
        <v>527</v>
      </c>
      <c r="I1489" s="10">
        <v>2420</v>
      </c>
      <c r="J1489" s="1" t="s">
        <v>9160</v>
      </c>
      <c r="K1489" s="1" t="s">
        <v>9161</v>
      </c>
      <c r="L1489" s="1" t="s">
        <v>9162</v>
      </c>
      <c r="M1489" s="1" t="s">
        <v>9163</v>
      </c>
      <c r="N1489" s="10">
        <v>8</v>
      </c>
      <c r="O1489" s="10">
        <v>50</v>
      </c>
      <c r="P1489" s="10">
        <v>25</v>
      </c>
      <c r="Q1489" s="19">
        <v>9</v>
      </c>
      <c r="R1489" s="11">
        <v>86748</v>
      </c>
      <c r="S1489" s="11">
        <v>0</v>
      </c>
    </row>
    <row r="1490" spans="1:19" x14ac:dyDescent="0.25">
      <c r="A1490" s="1">
        <v>1488</v>
      </c>
      <c r="B1490" s="10">
        <v>101111</v>
      </c>
      <c r="C1490" s="1" t="s">
        <v>9164</v>
      </c>
      <c r="D1490" s="1" t="s">
        <v>9165</v>
      </c>
      <c r="E1490" s="1" t="s">
        <v>559</v>
      </c>
      <c r="F1490" s="1" t="s">
        <v>15</v>
      </c>
      <c r="G1490" s="10">
        <v>80000</v>
      </c>
      <c r="H1490" s="1" t="s">
        <v>47</v>
      </c>
      <c r="I1490" s="10">
        <v>2417</v>
      </c>
      <c r="J1490" s="1" t="s">
        <v>9166</v>
      </c>
      <c r="K1490" s="1" t="s">
        <v>9167</v>
      </c>
      <c r="L1490" s="1" t="s">
        <v>9168</v>
      </c>
      <c r="M1490" s="1" t="s">
        <v>9169</v>
      </c>
      <c r="N1490" s="10">
        <v>12</v>
      </c>
      <c r="O1490" s="10">
        <v>20</v>
      </c>
      <c r="P1490" s="10">
        <v>5</v>
      </c>
      <c r="Q1490" s="19">
        <v>9</v>
      </c>
      <c r="R1490" s="11">
        <v>101111</v>
      </c>
      <c r="S1490" s="11">
        <v>0</v>
      </c>
    </row>
    <row r="1491" spans="1:19" x14ac:dyDescent="0.25">
      <c r="A1491" s="1">
        <v>1489</v>
      </c>
      <c r="B1491" s="10">
        <v>124372</v>
      </c>
      <c r="C1491" s="1" t="s">
        <v>9170</v>
      </c>
      <c r="D1491" s="1" t="s">
        <v>9171</v>
      </c>
      <c r="E1491" s="1" t="s">
        <v>189</v>
      </c>
      <c r="F1491" s="1" t="s">
        <v>75</v>
      </c>
      <c r="G1491" s="10">
        <v>10000</v>
      </c>
      <c r="H1491" s="1" t="s">
        <v>827</v>
      </c>
      <c r="I1491" s="10">
        <v>2417</v>
      </c>
      <c r="J1491" s="1" t="s">
        <v>9172</v>
      </c>
      <c r="K1491" s="1" t="s">
        <v>9173</v>
      </c>
      <c r="L1491" s="1" t="s">
        <v>9174</v>
      </c>
      <c r="M1491" s="1" t="s">
        <v>9175</v>
      </c>
      <c r="N1491" s="10">
        <v>12</v>
      </c>
      <c r="O1491" s="10">
        <v>60</v>
      </c>
      <c r="P1491" s="10">
        <v>1.54</v>
      </c>
      <c r="Q1491" s="19">
        <v>6</v>
      </c>
      <c r="R1491" s="11">
        <v>156708.72</v>
      </c>
      <c r="S1491" s="11">
        <v>1</v>
      </c>
    </row>
    <row r="1492" spans="1:19" x14ac:dyDescent="0.25">
      <c r="A1492" s="1">
        <v>1490</v>
      </c>
      <c r="B1492" s="10">
        <v>62770</v>
      </c>
      <c r="C1492" s="1" t="s">
        <v>9176</v>
      </c>
      <c r="D1492" s="1" t="s">
        <v>3690</v>
      </c>
      <c r="E1492" s="1" t="s">
        <v>23</v>
      </c>
      <c r="F1492" s="1" t="s">
        <v>15</v>
      </c>
      <c r="G1492" s="10">
        <v>48500</v>
      </c>
      <c r="H1492" s="1" t="s">
        <v>3691</v>
      </c>
      <c r="I1492" s="10">
        <v>2416</v>
      </c>
      <c r="J1492" s="1" t="s">
        <v>9177</v>
      </c>
      <c r="K1492" s="1" t="s">
        <v>9178</v>
      </c>
      <c r="L1492" s="1" t="s">
        <v>9179</v>
      </c>
      <c r="M1492" s="1" t="s">
        <v>9180</v>
      </c>
      <c r="N1492" s="10">
        <v>13</v>
      </c>
      <c r="O1492" s="10">
        <v>51</v>
      </c>
      <c r="P1492" s="10">
        <v>1</v>
      </c>
      <c r="Q1492" s="19">
        <v>9</v>
      </c>
      <c r="R1492" s="11">
        <v>62770</v>
      </c>
      <c r="S1492" s="11">
        <v>0</v>
      </c>
    </row>
    <row r="1493" spans="1:19" x14ac:dyDescent="0.25">
      <c r="A1493" s="1">
        <v>1491</v>
      </c>
      <c r="B1493" s="10">
        <v>52816</v>
      </c>
      <c r="C1493" s="1" t="s">
        <v>9181</v>
      </c>
      <c r="D1493" s="1" t="s">
        <v>9182</v>
      </c>
      <c r="E1493" s="1" t="s">
        <v>14</v>
      </c>
      <c r="F1493" s="1" t="s">
        <v>15</v>
      </c>
      <c r="G1493" s="10">
        <v>2000</v>
      </c>
      <c r="H1493" s="1" t="s">
        <v>8177</v>
      </c>
      <c r="I1493" s="10">
        <v>2416</v>
      </c>
      <c r="J1493" s="1" t="s">
        <v>9183</v>
      </c>
      <c r="K1493" s="1" t="s">
        <v>9184</v>
      </c>
      <c r="L1493" s="1" t="s">
        <v>9185</v>
      </c>
      <c r="M1493" s="1" t="s">
        <v>9186</v>
      </c>
      <c r="N1493" s="10">
        <v>7</v>
      </c>
      <c r="O1493" s="10">
        <v>21</v>
      </c>
      <c r="P1493" s="10">
        <v>1</v>
      </c>
      <c r="Q1493" s="19">
        <v>9</v>
      </c>
      <c r="R1493" s="11">
        <v>52816</v>
      </c>
      <c r="S1493" s="11">
        <v>0</v>
      </c>
    </row>
    <row r="1494" spans="1:19" x14ac:dyDescent="0.25">
      <c r="A1494" s="1">
        <v>1492</v>
      </c>
      <c r="B1494" s="10">
        <v>973764</v>
      </c>
      <c r="C1494" s="1" t="s">
        <v>9187</v>
      </c>
      <c r="D1494" s="1" t="s">
        <v>9188</v>
      </c>
      <c r="E1494" s="1" t="s">
        <v>23</v>
      </c>
      <c r="F1494" s="1" t="s">
        <v>15</v>
      </c>
      <c r="G1494" s="10">
        <v>50000</v>
      </c>
      <c r="H1494" s="1" t="s">
        <v>3564</v>
      </c>
      <c r="I1494" s="10">
        <v>2416</v>
      </c>
      <c r="J1494" s="1" t="s">
        <v>9189</v>
      </c>
      <c r="K1494" s="1" t="s">
        <v>9190</v>
      </c>
      <c r="L1494" s="1" t="s">
        <v>9191</v>
      </c>
      <c r="M1494" s="1" t="s">
        <v>9192</v>
      </c>
      <c r="N1494" s="10">
        <v>12</v>
      </c>
      <c r="O1494" s="10">
        <v>11</v>
      </c>
      <c r="P1494" s="10">
        <v>1</v>
      </c>
      <c r="Q1494" s="19">
        <v>9</v>
      </c>
      <c r="R1494" s="11">
        <v>973764</v>
      </c>
      <c r="S1494" s="11">
        <v>0</v>
      </c>
    </row>
    <row r="1495" spans="1:19" x14ac:dyDescent="0.25">
      <c r="A1495" s="1">
        <v>1493</v>
      </c>
      <c r="B1495" s="10">
        <v>92290</v>
      </c>
      <c r="C1495" s="1" t="s">
        <v>9193</v>
      </c>
      <c r="D1495" s="1" t="s">
        <v>9194</v>
      </c>
      <c r="E1495" s="1" t="s">
        <v>189</v>
      </c>
      <c r="F1495" s="1" t="s">
        <v>15</v>
      </c>
      <c r="G1495" s="10">
        <v>20000</v>
      </c>
      <c r="H1495" s="1" t="s">
        <v>16</v>
      </c>
      <c r="I1495" s="10">
        <v>2414</v>
      </c>
      <c r="J1495" s="1" t="s">
        <v>9195</v>
      </c>
      <c r="K1495" s="1" t="s">
        <v>9196</v>
      </c>
      <c r="L1495" s="1" t="s">
        <v>9197</v>
      </c>
      <c r="M1495" s="1" t="s">
        <v>9198</v>
      </c>
      <c r="N1495" s="10">
        <v>11</v>
      </c>
      <c r="O1495" s="10">
        <v>39</v>
      </c>
      <c r="P1495" s="10">
        <v>1</v>
      </c>
      <c r="Q1495" s="19">
        <v>9</v>
      </c>
      <c r="R1495" s="11">
        <v>92290</v>
      </c>
      <c r="S1495" s="11">
        <v>0</v>
      </c>
    </row>
    <row r="1496" spans="1:19" x14ac:dyDescent="0.25">
      <c r="A1496" s="1">
        <v>1494</v>
      </c>
      <c r="B1496" s="10">
        <v>116802</v>
      </c>
      <c r="C1496" s="1" t="s">
        <v>9199</v>
      </c>
      <c r="D1496" s="1" t="s">
        <v>9200</v>
      </c>
      <c r="E1496" s="1" t="s">
        <v>23</v>
      </c>
      <c r="F1496" s="1" t="s">
        <v>15</v>
      </c>
      <c r="G1496" s="10">
        <v>16500</v>
      </c>
      <c r="H1496" s="1" t="s">
        <v>16</v>
      </c>
      <c r="I1496" s="10">
        <v>2414</v>
      </c>
      <c r="J1496" s="1" t="s">
        <v>9201</v>
      </c>
      <c r="K1496" s="1" t="s">
        <v>9202</v>
      </c>
      <c r="L1496" s="1" t="s">
        <v>9203</v>
      </c>
      <c r="M1496" s="1" t="s">
        <v>9204</v>
      </c>
      <c r="N1496" s="10">
        <v>4</v>
      </c>
      <c r="O1496" s="10">
        <v>67</v>
      </c>
      <c r="P1496" s="10">
        <v>40</v>
      </c>
      <c r="Q1496" s="19">
        <v>9</v>
      </c>
      <c r="R1496" s="11">
        <v>116802</v>
      </c>
      <c r="S1496" s="11">
        <v>0</v>
      </c>
    </row>
    <row r="1497" spans="1:19" x14ac:dyDescent="0.25">
      <c r="A1497" s="1">
        <v>1495</v>
      </c>
      <c r="B1497" s="10">
        <v>72133</v>
      </c>
      <c r="C1497" s="1" t="s">
        <v>9205</v>
      </c>
      <c r="D1497" s="1" t="s">
        <v>9206</v>
      </c>
      <c r="E1497" s="1" t="s">
        <v>23</v>
      </c>
      <c r="F1497" s="1" t="s">
        <v>84</v>
      </c>
      <c r="G1497" s="10">
        <v>10500</v>
      </c>
      <c r="H1497" s="1" t="s">
        <v>1343</v>
      </c>
      <c r="I1497" s="10">
        <v>2413</v>
      </c>
      <c r="J1497" s="1" t="s">
        <v>9207</v>
      </c>
      <c r="K1497" s="1" t="s">
        <v>9208</v>
      </c>
      <c r="L1497" s="1" t="s">
        <v>9209</v>
      </c>
      <c r="M1497" s="1" t="s">
        <v>9210</v>
      </c>
      <c r="N1497" s="10">
        <v>16</v>
      </c>
      <c r="O1497" s="10">
        <v>38</v>
      </c>
      <c r="P1497" s="10">
        <v>0.9</v>
      </c>
      <c r="Q1497" s="19">
        <v>2</v>
      </c>
      <c r="R1497" s="11">
        <v>53378.42</v>
      </c>
      <c r="S1497" s="11">
        <v>1</v>
      </c>
    </row>
    <row r="1498" spans="1:19" x14ac:dyDescent="0.25">
      <c r="A1498" s="1">
        <v>1496</v>
      </c>
      <c r="B1498" s="10">
        <v>396299</v>
      </c>
      <c r="C1498" s="1" t="s">
        <v>9211</v>
      </c>
      <c r="D1498" s="1" t="s">
        <v>9212</v>
      </c>
      <c r="E1498" s="1" t="s">
        <v>534</v>
      </c>
      <c r="F1498" s="1" t="s">
        <v>15</v>
      </c>
      <c r="G1498" s="10">
        <v>30000</v>
      </c>
      <c r="H1498" s="1" t="s">
        <v>625</v>
      </c>
      <c r="I1498" s="10">
        <v>2412</v>
      </c>
      <c r="J1498" s="1" t="s">
        <v>9213</v>
      </c>
      <c r="K1498" s="1" t="s">
        <v>9214</v>
      </c>
      <c r="L1498" s="1" t="s">
        <v>9215</v>
      </c>
      <c r="M1498" s="1" t="s">
        <v>9216</v>
      </c>
      <c r="N1498" s="10">
        <v>14</v>
      </c>
      <c r="O1498" s="10">
        <v>43</v>
      </c>
      <c r="P1498" s="10">
        <v>5</v>
      </c>
      <c r="Q1498" s="19">
        <v>9</v>
      </c>
      <c r="R1498" s="11">
        <v>396299</v>
      </c>
      <c r="S1498" s="11">
        <v>0</v>
      </c>
    </row>
    <row r="1499" spans="1:19" x14ac:dyDescent="0.25">
      <c r="A1499" s="1">
        <v>1497</v>
      </c>
      <c r="B1499" s="10">
        <v>33286</v>
      </c>
      <c r="C1499" s="1" t="s">
        <v>9217</v>
      </c>
      <c r="D1499" s="1" t="s">
        <v>9218</v>
      </c>
      <c r="E1499" s="1" t="s">
        <v>14</v>
      </c>
      <c r="F1499" s="1" t="s">
        <v>15</v>
      </c>
      <c r="G1499" s="10">
        <v>10000</v>
      </c>
      <c r="H1499" s="1" t="s">
        <v>1103</v>
      </c>
      <c r="I1499" s="10">
        <v>2412</v>
      </c>
      <c r="J1499" s="1" t="s">
        <v>9219</v>
      </c>
      <c r="K1499" s="1" t="s">
        <v>9220</v>
      </c>
      <c r="L1499" s="1" t="s">
        <v>9221</v>
      </c>
      <c r="M1499" s="1" t="s">
        <v>9222</v>
      </c>
      <c r="N1499" s="10">
        <v>5</v>
      </c>
      <c r="O1499" s="10">
        <v>18</v>
      </c>
      <c r="P1499" s="10">
        <v>5</v>
      </c>
      <c r="Q1499" s="19">
        <v>9</v>
      </c>
      <c r="R1499" s="11">
        <v>33286</v>
      </c>
      <c r="S1499" s="11">
        <v>0</v>
      </c>
    </row>
    <row r="1500" spans="1:19" x14ac:dyDescent="0.25">
      <c r="A1500" s="1">
        <v>1498</v>
      </c>
      <c r="B1500" s="10">
        <v>885594</v>
      </c>
      <c r="C1500" s="1" t="s">
        <v>9223</v>
      </c>
      <c r="D1500" s="1" t="s">
        <v>9224</v>
      </c>
      <c r="E1500" s="1" t="s">
        <v>23</v>
      </c>
      <c r="F1500" s="1" t="s">
        <v>15</v>
      </c>
      <c r="G1500" s="10">
        <v>50000</v>
      </c>
      <c r="H1500" s="1" t="s">
        <v>47</v>
      </c>
      <c r="I1500" s="10">
        <v>2409</v>
      </c>
      <c r="J1500" s="1" t="s">
        <v>9225</v>
      </c>
      <c r="K1500" s="1" t="s">
        <v>9226</v>
      </c>
      <c r="L1500" s="1" t="s">
        <v>9227</v>
      </c>
      <c r="M1500" s="1" t="s">
        <v>9228</v>
      </c>
      <c r="N1500" s="10">
        <v>29</v>
      </c>
      <c r="O1500" s="10">
        <v>60</v>
      </c>
      <c r="P1500" s="10">
        <v>189</v>
      </c>
      <c r="Q1500" s="19">
        <v>9</v>
      </c>
      <c r="R1500" s="11">
        <v>885594</v>
      </c>
      <c r="S1500" s="11">
        <v>0</v>
      </c>
    </row>
    <row r="1501" spans="1:19" x14ac:dyDescent="0.25">
      <c r="A1501" s="1">
        <v>1499</v>
      </c>
      <c r="B1501" s="10">
        <v>314771</v>
      </c>
      <c r="C1501" s="1" t="s">
        <v>9229</v>
      </c>
      <c r="D1501" s="1" t="s">
        <v>3423</v>
      </c>
      <c r="E1501" s="1" t="s">
        <v>46</v>
      </c>
      <c r="F1501" s="1" t="s">
        <v>15</v>
      </c>
      <c r="G1501" s="10">
        <v>300000</v>
      </c>
      <c r="H1501" s="1" t="s">
        <v>92</v>
      </c>
      <c r="I1501" s="10">
        <v>2408</v>
      </c>
      <c r="J1501" s="1" t="s">
        <v>9230</v>
      </c>
      <c r="K1501" s="1" t="s">
        <v>9231</v>
      </c>
      <c r="L1501" s="1" t="s">
        <v>9232</v>
      </c>
      <c r="M1501" s="1" t="s">
        <v>9233</v>
      </c>
      <c r="N1501" s="10">
        <v>25</v>
      </c>
      <c r="O1501" s="10">
        <v>26</v>
      </c>
      <c r="P1501" s="10">
        <v>5</v>
      </c>
      <c r="Q1501" s="19">
        <v>9</v>
      </c>
      <c r="R1501" s="11">
        <v>314771</v>
      </c>
      <c r="S1501" s="11">
        <v>0</v>
      </c>
    </row>
    <row r="1502" spans="1:19" x14ac:dyDescent="0.25">
      <c r="A1502" s="1">
        <v>1500</v>
      </c>
      <c r="B1502" s="10">
        <v>339848</v>
      </c>
      <c r="C1502" s="1" t="s">
        <v>9234</v>
      </c>
      <c r="D1502" s="1" t="s">
        <v>9235</v>
      </c>
      <c r="E1502" s="1" t="s">
        <v>14</v>
      </c>
      <c r="F1502" s="1" t="s">
        <v>15</v>
      </c>
      <c r="G1502" s="10">
        <v>30000</v>
      </c>
      <c r="H1502" s="1" t="s">
        <v>345</v>
      </c>
      <c r="I1502" s="10">
        <v>2407</v>
      </c>
      <c r="J1502" s="1" t="s">
        <v>9236</v>
      </c>
      <c r="K1502" s="1" t="s">
        <v>9237</v>
      </c>
      <c r="L1502" s="1" t="s">
        <v>9238</v>
      </c>
      <c r="M1502" s="1" t="s">
        <v>9239</v>
      </c>
      <c r="N1502" s="10">
        <v>48</v>
      </c>
      <c r="O1502" s="10">
        <v>22</v>
      </c>
      <c r="P1502" s="10">
        <v>5</v>
      </c>
      <c r="Q1502" s="19">
        <v>9</v>
      </c>
      <c r="R1502" s="11">
        <v>339848</v>
      </c>
      <c r="S1502" s="11">
        <v>0</v>
      </c>
    </row>
    <row r="1503" spans="1:19" x14ac:dyDescent="0.25">
      <c r="A1503" s="1">
        <v>1501</v>
      </c>
      <c r="B1503" s="10">
        <v>148003</v>
      </c>
      <c r="C1503" s="1" t="s">
        <v>9240</v>
      </c>
      <c r="D1503" s="1" t="s">
        <v>9241</v>
      </c>
      <c r="E1503" s="1" t="s">
        <v>9242</v>
      </c>
      <c r="F1503" s="1" t="s">
        <v>15</v>
      </c>
      <c r="G1503" s="10">
        <v>100000</v>
      </c>
      <c r="H1503" s="1" t="s">
        <v>8408</v>
      </c>
      <c r="I1503" s="10">
        <v>2406</v>
      </c>
      <c r="J1503" s="1" t="s">
        <v>9243</v>
      </c>
      <c r="K1503" s="1" t="s">
        <v>9244</v>
      </c>
      <c r="L1503" s="1" t="s">
        <v>9245</v>
      </c>
      <c r="M1503" s="1" t="s">
        <v>9246</v>
      </c>
      <c r="N1503" s="10">
        <v>26</v>
      </c>
      <c r="O1503" s="10">
        <v>29</v>
      </c>
      <c r="P1503" s="10">
        <v>5</v>
      </c>
      <c r="Q1503" s="19">
        <v>9</v>
      </c>
      <c r="R1503" s="11">
        <v>148003</v>
      </c>
      <c r="S1503" s="11">
        <v>0</v>
      </c>
    </row>
    <row r="1504" spans="1:19" x14ac:dyDescent="0.25">
      <c r="A1504" s="1">
        <v>1502</v>
      </c>
      <c r="B1504" s="10">
        <v>310751</v>
      </c>
      <c r="C1504" s="1" t="s">
        <v>9247</v>
      </c>
      <c r="D1504" s="1" t="s">
        <v>9248</v>
      </c>
      <c r="E1504" s="1" t="s">
        <v>665</v>
      </c>
      <c r="F1504" s="1" t="s">
        <v>15</v>
      </c>
      <c r="G1504" s="10">
        <v>10000</v>
      </c>
      <c r="H1504" s="1" t="s">
        <v>47</v>
      </c>
      <c r="I1504" s="10">
        <v>2405</v>
      </c>
      <c r="J1504" s="1" t="s">
        <v>9249</v>
      </c>
      <c r="K1504" s="1" t="s">
        <v>9250</v>
      </c>
      <c r="L1504" s="1" t="s">
        <v>9251</v>
      </c>
      <c r="M1504" s="1" t="s">
        <v>9252</v>
      </c>
      <c r="N1504" s="10">
        <v>16</v>
      </c>
      <c r="O1504" s="10">
        <v>55</v>
      </c>
      <c r="P1504" s="10">
        <v>1</v>
      </c>
      <c r="Q1504" s="19">
        <v>9</v>
      </c>
      <c r="R1504" s="11">
        <v>310751</v>
      </c>
      <c r="S1504" s="11">
        <v>0</v>
      </c>
    </row>
    <row r="1505" spans="1:19" x14ac:dyDescent="0.25">
      <c r="A1505" s="1">
        <v>1503</v>
      </c>
      <c r="B1505" s="10">
        <v>156018</v>
      </c>
      <c r="C1505" s="1" t="s">
        <v>9253</v>
      </c>
      <c r="D1505" s="1" t="s">
        <v>9254</v>
      </c>
      <c r="E1505" s="1" t="s">
        <v>651</v>
      </c>
      <c r="F1505" s="1" t="s">
        <v>15</v>
      </c>
      <c r="G1505" s="10">
        <v>20000</v>
      </c>
      <c r="H1505" s="1" t="s">
        <v>4906</v>
      </c>
      <c r="I1505" s="10">
        <v>2404</v>
      </c>
      <c r="J1505" s="1" t="s">
        <v>9255</v>
      </c>
      <c r="K1505" s="1" t="s">
        <v>9256</v>
      </c>
      <c r="L1505" s="1" t="s">
        <v>9257</v>
      </c>
      <c r="M1505" s="1" t="s">
        <v>9258</v>
      </c>
      <c r="N1505" s="10">
        <v>7</v>
      </c>
      <c r="O1505" s="10">
        <v>41</v>
      </c>
      <c r="P1505" s="10">
        <v>45</v>
      </c>
      <c r="Q1505" s="19">
        <v>9</v>
      </c>
      <c r="R1505" s="11">
        <v>156018</v>
      </c>
      <c r="S1505" s="11">
        <v>0</v>
      </c>
    </row>
    <row r="1506" spans="1:19" x14ac:dyDescent="0.25">
      <c r="A1506" s="1">
        <v>1504</v>
      </c>
      <c r="B1506" s="10">
        <v>136933</v>
      </c>
      <c r="C1506" s="1" t="s">
        <v>9259</v>
      </c>
      <c r="D1506" s="1" t="s">
        <v>9260</v>
      </c>
      <c r="E1506" s="1" t="s">
        <v>559</v>
      </c>
      <c r="F1506" s="1" t="s">
        <v>15</v>
      </c>
      <c r="G1506" s="10">
        <v>87011</v>
      </c>
      <c r="H1506" s="1" t="s">
        <v>16</v>
      </c>
      <c r="I1506" s="10">
        <v>2402</v>
      </c>
      <c r="J1506" s="1" t="s">
        <v>9261</v>
      </c>
      <c r="K1506" s="1" t="s">
        <v>9262</v>
      </c>
      <c r="L1506" s="1" t="s">
        <v>9263</v>
      </c>
      <c r="M1506" s="1" t="s">
        <v>9264</v>
      </c>
      <c r="N1506" s="10">
        <v>15</v>
      </c>
      <c r="O1506" s="10">
        <v>17</v>
      </c>
      <c r="P1506" s="10">
        <v>1</v>
      </c>
      <c r="Q1506" s="19">
        <v>9</v>
      </c>
      <c r="R1506" s="11">
        <v>136933</v>
      </c>
      <c r="S1506" s="11">
        <v>0</v>
      </c>
    </row>
    <row r="1507" spans="1:19" x14ac:dyDescent="0.25">
      <c r="A1507" s="1">
        <v>1505</v>
      </c>
      <c r="B1507" s="10">
        <v>707631</v>
      </c>
      <c r="C1507" s="1" t="s">
        <v>9265</v>
      </c>
      <c r="D1507" s="1" t="s">
        <v>9266</v>
      </c>
      <c r="E1507" s="1" t="s">
        <v>23</v>
      </c>
      <c r="F1507" s="1" t="s">
        <v>15</v>
      </c>
      <c r="G1507" s="10">
        <v>10000</v>
      </c>
      <c r="H1507" s="1" t="s">
        <v>136</v>
      </c>
      <c r="I1507" s="10">
        <v>2402</v>
      </c>
      <c r="J1507" s="1" t="s">
        <v>9267</v>
      </c>
      <c r="K1507" s="1" t="s">
        <v>9268</v>
      </c>
      <c r="L1507" s="1" t="s">
        <v>9269</v>
      </c>
      <c r="M1507" s="1" t="s">
        <v>9270</v>
      </c>
      <c r="N1507" s="10">
        <v>7</v>
      </c>
      <c r="O1507" s="10">
        <v>60</v>
      </c>
      <c r="P1507" s="10">
        <v>10</v>
      </c>
      <c r="Q1507" s="19">
        <v>9</v>
      </c>
      <c r="R1507" s="11">
        <v>707631</v>
      </c>
      <c r="S1507" s="11">
        <v>0</v>
      </c>
    </row>
    <row r="1508" spans="1:19" x14ac:dyDescent="0.25">
      <c r="A1508" s="1">
        <v>1506</v>
      </c>
      <c r="B1508" s="10">
        <v>643030</v>
      </c>
      <c r="C1508" s="1" t="s">
        <v>9271</v>
      </c>
      <c r="D1508" s="1" t="s">
        <v>826</v>
      </c>
      <c r="E1508" s="1" t="s">
        <v>23</v>
      </c>
      <c r="F1508" s="1" t="s">
        <v>15</v>
      </c>
      <c r="G1508" s="10">
        <v>500000</v>
      </c>
      <c r="H1508" s="1" t="s">
        <v>827</v>
      </c>
      <c r="I1508" s="10">
        <v>2399</v>
      </c>
      <c r="J1508" s="1" t="s">
        <v>9272</v>
      </c>
      <c r="K1508" s="1" t="s">
        <v>9273</v>
      </c>
      <c r="L1508" s="1" t="s">
        <v>9274</v>
      </c>
      <c r="M1508" s="1" t="s">
        <v>9275</v>
      </c>
      <c r="N1508" s="10">
        <v>10</v>
      </c>
      <c r="O1508" s="10">
        <v>60</v>
      </c>
      <c r="P1508" s="10">
        <v>99</v>
      </c>
      <c r="Q1508" s="19">
        <v>9</v>
      </c>
      <c r="R1508" s="11">
        <v>643030</v>
      </c>
      <c r="S1508" s="11">
        <v>0</v>
      </c>
    </row>
    <row r="1509" spans="1:19" x14ac:dyDescent="0.25">
      <c r="A1509" s="1">
        <v>1507</v>
      </c>
      <c r="B1509" s="10">
        <v>334170</v>
      </c>
      <c r="C1509" s="1" t="s">
        <v>9276</v>
      </c>
      <c r="D1509" s="1" t="s">
        <v>9277</v>
      </c>
      <c r="E1509" s="1" t="s">
        <v>5785</v>
      </c>
      <c r="F1509" s="1" t="s">
        <v>75</v>
      </c>
      <c r="G1509" s="10">
        <v>70000</v>
      </c>
      <c r="H1509" s="1" t="s">
        <v>827</v>
      </c>
      <c r="I1509" s="10">
        <v>2399</v>
      </c>
      <c r="J1509" s="1" t="s">
        <v>9278</v>
      </c>
      <c r="K1509" s="1" t="s">
        <v>9279</v>
      </c>
      <c r="L1509" s="1" t="s">
        <v>9280</v>
      </c>
      <c r="M1509" s="1" t="s">
        <v>9281</v>
      </c>
      <c r="N1509" s="10">
        <v>7</v>
      </c>
      <c r="O1509" s="10">
        <v>19</v>
      </c>
      <c r="P1509" s="10">
        <v>122</v>
      </c>
      <c r="Q1509" s="19">
        <v>6</v>
      </c>
      <c r="R1509" s="11">
        <v>421054.2</v>
      </c>
      <c r="S1509" s="11">
        <v>1</v>
      </c>
    </row>
    <row r="1510" spans="1:19" x14ac:dyDescent="0.25">
      <c r="A1510" s="1">
        <v>1508</v>
      </c>
      <c r="B1510" s="10">
        <v>51124</v>
      </c>
      <c r="C1510" s="1" t="s">
        <v>9282</v>
      </c>
      <c r="D1510" s="1" t="s">
        <v>9283</v>
      </c>
      <c r="E1510" s="1" t="s">
        <v>46</v>
      </c>
      <c r="F1510" s="1" t="s">
        <v>15</v>
      </c>
      <c r="G1510" s="10">
        <v>5000</v>
      </c>
      <c r="H1510" s="1" t="s">
        <v>278</v>
      </c>
      <c r="I1510" s="10">
        <v>2398</v>
      </c>
      <c r="J1510" s="1" t="s">
        <v>9284</v>
      </c>
      <c r="K1510" s="1" t="s">
        <v>9285</v>
      </c>
      <c r="L1510" s="1" t="s">
        <v>9286</v>
      </c>
      <c r="M1510" s="1" t="s">
        <v>9287</v>
      </c>
      <c r="N1510" s="10">
        <v>11</v>
      </c>
      <c r="O1510" s="10">
        <v>9</v>
      </c>
      <c r="P1510" s="10">
        <v>10</v>
      </c>
      <c r="Q1510" s="19">
        <v>9</v>
      </c>
      <c r="R1510" s="11">
        <v>51124</v>
      </c>
      <c r="S1510" s="11">
        <v>0</v>
      </c>
    </row>
    <row r="1511" spans="1:19" x14ac:dyDescent="0.25">
      <c r="A1511" s="1">
        <v>1509</v>
      </c>
      <c r="B1511" s="10">
        <v>132023</v>
      </c>
      <c r="C1511" s="1" t="s">
        <v>9288</v>
      </c>
      <c r="D1511" s="1" t="s">
        <v>9289</v>
      </c>
      <c r="E1511" s="1" t="s">
        <v>23</v>
      </c>
      <c r="F1511" s="1" t="s">
        <v>15</v>
      </c>
      <c r="G1511" s="10">
        <v>15000</v>
      </c>
      <c r="H1511" s="1" t="s">
        <v>47</v>
      </c>
      <c r="I1511" s="10">
        <v>2396</v>
      </c>
      <c r="J1511" s="1" t="s">
        <v>9290</v>
      </c>
      <c r="K1511" s="1" t="s">
        <v>9291</v>
      </c>
      <c r="L1511" s="1" t="s">
        <v>9292</v>
      </c>
      <c r="M1511" s="1" t="s">
        <v>9293</v>
      </c>
      <c r="N1511" s="10">
        <v>5</v>
      </c>
      <c r="O1511" s="10">
        <v>53</v>
      </c>
      <c r="P1511" s="10">
        <v>5</v>
      </c>
      <c r="Q1511" s="19">
        <v>9</v>
      </c>
      <c r="R1511" s="11">
        <v>132023</v>
      </c>
      <c r="S1511" s="11">
        <v>0</v>
      </c>
    </row>
    <row r="1512" spans="1:19" x14ac:dyDescent="0.25">
      <c r="A1512" s="1">
        <v>1510</v>
      </c>
      <c r="B1512" s="10">
        <v>95299</v>
      </c>
      <c r="C1512" s="1" t="s">
        <v>9294</v>
      </c>
      <c r="D1512" s="1" t="s">
        <v>9295</v>
      </c>
      <c r="E1512" s="1" t="s">
        <v>559</v>
      </c>
      <c r="F1512" s="1" t="s">
        <v>75</v>
      </c>
      <c r="G1512" s="10">
        <v>50000</v>
      </c>
      <c r="H1512" s="1" t="s">
        <v>827</v>
      </c>
      <c r="I1512" s="10">
        <v>2395</v>
      </c>
      <c r="J1512" s="1" t="s">
        <v>9296</v>
      </c>
      <c r="K1512" s="1" t="s">
        <v>9297</v>
      </c>
      <c r="L1512" s="1" t="s">
        <v>9298</v>
      </c>
      <c r="M1512" s="1" t="s">
        <v>9299</v>
      </c>
      <c r="N1512" s="10">
        <v>22</v>
      </c>
      <c r="O1512" s="10">
        <v>43</v>
      </c>
      <c r="P1512" s="10">
        <v>16</v>
      </c>
      <c r="Q1512" s="19">
        <v>6</v>
      </c>
      <c r="R1512" s="11">
        <v>120076.74</v>
      </c>
      <c r="S1512" s="11">
        <v>1</v>
      </c>
    </row>
    <row r="1513" spans="1:19" x14ac:dyDescent="0.25">
      <c r="A1513" s="1">
        <v>1511</v>
      </c>
      <c r="B1513" s="10">
        <v>346127</v>
      </c>
      <c r="C1513" s="1" t="s">
        <v>9300</v>
      </c>
      <c r="D1513" s="1" t="s">
        <v>9301</v>
      </c>
      <c r="E1513" s="1" t="s">
        <v>83</v>
      </c>
      <c r="F1513" s="1" t="s">
        <v>15</v>
      </c>
      <c r="G1513" s="10">
        <v>35000</v>
      </c>
      <c r="H1513" s="1" t="s">
        <v>9302</v>
      </c>
      <c r="I1513" s="10">
        <v>2395</v>
      </c>
      <c r="J1513" s="1" t="s">
        <v>9303</v>
      </c>
      <c r="K1513" s="1" t="s">
        <v>9304</v>
      </c>
      <c r="L1513" s="1" t="s">
        <v>9305</v>
      </c>
      <c r="M1513" s="1" t="s">
        <v>9306</v>
      </c>
      <c r="N1513" s="10">
        <v>9</v>
      </c>
      <c r="O1513" s="10">
        <v>49</v>
      </c>
      <c r="P1513" s="10">
        <v>1</v>
      </c>
      <c r="Q1513" s="19">
        <v>9</v>
      </c>
      <c r="R1513" s="11">
        <v>346127</v>
      </c>
      <c r="S1513" s="11">
        <v>0</v>
      </c>
    </row>
    <row r="1514" spans="1:19" x14ac:dyDescent="0.25">
      <c r="A1514" s="1">
        <v>1512</v>
      </c>
      <c r="B1514" s="10">
        <v>130925</v>
      </c>
      <c r="C1514" s="1" t="s">
        <v>9307</v>
      </c>
      <c r="D1514" s="1" t="s">
        <v>9308</v>
      </c>
      <c r="E1514" s="1" t="s">
        <v>534</v>
      </c>
      <c r="F1514" s="1" t="s">
        <v>15</v>
      </c>
      <c r="G1514" s="10">
        <v>60000</v>
      </c>
      <c r="H1514" s="1" t="s">
        <v>338</v>
      </c>
      <c r="I1514" s="10">
        <v>2393</v>
      </c>
      <c r="J1514" s="1" t="s">
        <v>9309</v>
      </c>
      <c r="K1514" s="1" t="s">
        <v>9310</v>
      </c>
      <c r="L1514" s="1" t="s">
        <v>9311</v>
      </c>
      <c r="M1514" s="1" t="s">
        <v>9312</v>
      </c>
      <c r="N1514" s="10">
        <v>9</v>
      </c>
      <c r="O1514" s="10">
        <v>56</v>
      </c>
      <c r="P1514" s="10">
        <v>25</v>
      </c>
      <c r="Q1514" s="19">
        <v>9</v>
      </c>
      <c r="R1514" s="11">
        <v>130925</v>
      </c>
      <c r="S1514" s="11">
        <v>0</v>
      </c>
    </row>
    <row r="1515" spans="1:19" x14ac:dyDescent="0.25">
      <c r="A1515" s="1">
        <v>1513</v>
      </c>
      <c r="B1515" s="10">
        <v>151483</v>
      </c>
      <c r="C1515" s="1" t="s">
        <v>9313</v>
      </c>
      <c r="D1515" s="1" t="s">
        <v>9314</v>
      </c>
      <c r="E1515" s="1" t="s">
        <v>14</v>
      </c>
      <c r="F1515" s="1" t="s">
        <v>15</v>
      </c>
      <c r="G1515" s="10">
        <v>35000</v>
      </c>
      <c r="H1515" s="1" t="s">
        <v>250</v>
      </c>
      <c r="I1515" s="10">
        <v>2392</v>
      </c>
      <c r="J1515" s="1" t="s">
        <v>9315</v>
      </c>
      <c r="K1515" s="1" t="s">
        <v>9316</v>
      </c>
      <c r="L1515" s="1" t="s">
        <v>9317</v>
      </c>
      <c r="M1515" s="1" t="s">
        <v>9318</v>
      </c>
      <c r="N1515" s="10">
        <v>6</v>
      </c>
      <c r="O1515" s="10">
        <v>12</v>
      </c>
      <c r="P1515" s="10">
        <v>1</v>
      </c>
      <c r="Q1515" s="19">
        <v>9</v>
      </c>
      <c r="R1515" s="11">
        <v>151483</v>
      </c>
      <c r="S1515" s="11">
        <v>0</v>
      </c>
    </row>
    <row r="1516" spans="1:19" x14ac:dyDescent="0.25">
      <c r="A1516" s="1">
        <v>1514</v>
      </c>
      <c r="B1516" s="10">
        <v>43600</v>
      </c>
      <c r="C1516" s="1" t="s">
        <v>9319</v>
      </c>
      <c r="D1516" s="1" t="s">
        <v>9320</v>
      </c>
      <c r="E1516" s="1" t="s">
        <v>46</v>
      </c>
      <c r="F1516" s="1" t="s">
        <v>75</v>
      </c>
      <c r="G1516" s="10">
        <v>25000</v>
      </c>
      <c r="H1516" s="1" t="s">
        <v>827</v>
      </c>
      <c r="I1516" s="10">
        <v>2391</v>
      </c>
      <c r="J1516" s="1" t="s">
        <v>9321</v>
      </c>
      <c r="K1516" s="1" t="s">
        <v>9322</v>
      </c>
      <c r="L1516" s="1" t="s">
        <v>9323</v>
      </c>
      <c r="M1516" s="1" t="s">
        <v>9324</v>
      </c>
      <c r="N1516" s="10">
        <v>15</v>
      </c>
      <c r="O1516" s="10">
        <v>21</v>
      </c>
      <c r="P1516" s="10">
        <v>1.3</v>
      </c>
      <c r="Q1516" s="19">
        <v>6</v>
      </c>
      <c r="R1516" s="11">
        <v>54936</v>
      </c>
      <c r="S1516" s="11">
        <v>1</v>
      </c>
    </row>
    <row r="1517" spans="1:19" x14ac:dyDescent="0.25">
      <c r="A1517" s="1">
        <v>1515</v>
      </c>
      <c r="B1517" s="10">
        <v>151877</v>
      </c>
      <c r="C1517" s="1" t="s">
        <v>9325</v>
      </c>
      <c r="D1517" s="1" t="s">
        <v>9326</v>
      </c>
      <c r="E1517" s="1" t="s">
        <v>23</v>
      </c>
      <c r="F1517" s="1" t="s">
        <v>15</v>
      </c>
      <c r="G1517" s="10">
        <v>8000</v>
      </c>
      <c r="H1517" s="1" t="s">
        <v>560</v>
      </c>
      <c r="I1517" s="10">
        <v>2391</v>
      </c>
      <c r="J1517" s="1" t="s">
        <v>9327</v>
      </c>
      <c r="K1517" s="1" t="s">
        <v>9328</v>
      </c>
      <c r="L1517" s="1" t="s">
        <v>9329</v>
      </c>
      <c r="M1517" s="1" t="s">
        <v>9330</v>
      </c>
      <c r="N1517" s="10">
        <v>26</v>
      </c>
      <c r="O1517" s="10">
        <v>58</v>
      </c>
      <c r="P1517" s="10">
        <v>1</v>
      </c>
      <c r="Q1517" s="19">
        <v>9</v>
      </c>
      <c r="R1517" s="11">
        <v>151877</v>
      </c>
      <c r="S1517" s="11">
        <v>0</v>
      </c>
    </row>
    <row r="1518" spans="1:19" x14ac:dyDescent="0.25">
      <c r="A1518" s="1">
        <v>1516</v>
      </c>
      <c r="B1518" s="10">
        <v>95204</v>
      </c>
      <c r="C1518" s="1" t="s">
        <v>9331</v>
      </c>
      <c r="D1518" s="1" t="s">
        <v>9332</v>
      </c>
      <c r="E1518" s="1" t="s">
        <v>46</v>
      </c>
      <c r="F1518" s="1" t="s">
        <v>15</v>
      </c>
      <c r="G1518" s="10">
        <v>90000</v>
      </c>
      <c r="H1518" s="1" t="s">
        <v>250</v>
      </c>
      <c r="I1518" s="10">
        <v>2390</v>
      </c>
      <c r="J1518" s="1" t="s">
        <v>9333</v>
      </c>
      <c r="K1518" s="1" t="s">
        <v>9334</v>
      </c>
      <c r="L1518" s="1" t="s">
        <v>9335</v>
      </c>
      <c r="M1518" s="1" t="s">
        <v>9336</v>
      </c>
      <c r="N1518" s="10">
        <v>19</v>
      </c>
      <c r="O1518" s="10">
        <v>50</v>
      </c>
      <c r="P1518" s="10">
        <v>5</v>
      </c>
      <c r="Q1518" s="19">
        <v>9</v>
      </c>
      <c r="R1518" s="11">
        <v>95204</v>
      </c>
      <c r="S1518" s="11">
        <v>0</v>
      </c>
    </row>
    <row r="1519" spans="1:19" x14ac:dyDescent="0.25">
      <c r="A1519" s="1">
        <v>1517</v>
      </c>
      <c r="B1519" s="10">
        <v>70929</v>
      </c>
      <c r="C1519" s="1" t="s">
        <v>9337</v>
      </c>
      <c r="D1519" s="1" t="s">
        <v>4942</v>
      </c>
      <c r="E1519" s="1" t="s">
        <v>46</v>
      </c>
      <c r="F1519" s="1" t="s">
        <v>15</v>
      </c>
      <c r="G1519" s="10">
        <v>54364</v>
      </c>
      <c r="H1519" s="1" t="s">
        <v>4943</v>
      </c>
      <c r="I1519" s="10">
        <v>2389</v>
      </c>
      <c r="J1519" s="1" t="s">
        <v>9338</v>
      </c>
      <c r="K1519" s="1" t="s">
        <v>9339</v>
      </c>
      <c r="L1519" s="1" t="s">
        <v>9340</v>
      </c>
      <c r="M1519" s="1" t="s">
        <v>9341</v>
      </c>
      <c r="N1519" s="10">
        <v>23</v>
      </c>
      <c r="O1519" s="10">
        <v>26</v>
      </c>
      <c r="P1519" s="10">
        <v>1</v>
      </c>
      <c r="Q1519" s="19">
        <v>9</v>
      </c>
      <c r="R1519" s="11">
        <v>70929</v>
      </c>
      <c r="S1519" s="11">
        <v>0</v>
      </c>
    </row>
    <row r="1520" spans="1:19" x14ac:dyDescent="0.25">
      <c r="A1520" s="1">
        <v>1518</v>
      </c>
      <c r="B1520" s="10">
        <v>51936</v>
      </c>
      <c r="C1520" s="1" t="s">
        <v>9342</v>
      </c>
      <c r="D1520" s="1" t="s">
        <v>9343</v>
      </c>
      <c r="E1520" s="1" t="s">
        <v>14</v>
      </c>
      <c r="F1520" s="1" t="s">
        <v>15</v>
      </c>
      <c r="G1520" s="10">
        <v>30000</v>
      </c>
      <c r="H1520" s="1" t="s">
        <v>9344</v>
      </c>
      <c r="I1520" s="10">
        <v>2388</v>
      </c>
      <c r="J1520" s="1" t="s">
        <v>9345</v>
      </c>
      <c r="K1520" s="1" t="s">
        <v>9346</v>
      </c>
      <c r="L1520" s="1" t="s">
        <v>9347</v>
      </c>
      <c r="M1520" s="1" t="s">
        <v>9348</v>
      </c>
      <c r="N1520" s="10">
        <v>24</v>
      </c>
      <c r="O1520" s="10">
        <v>31</v>
      </c>
      <c r="P1520" s="10">
        <v>1</v>
      </c>
      <c r="Q1520" s="19">
        <v>9</v>
      </c>
      <c r="R1520" s="11">
        <v>51936</v>
      </c>
      <c r="S1520" s="11">
        <v>0</v>
      </c>
    </row>
    <row r="1521" spans="1:19" x14ac:dyDescent="0.25">
      <c r="A1521" s="1">
        <v>1519</v>
      </c>
      <c r="B1521" s="10">
        <v>299483</v>
      </c>
      <c r="C1521" s="1" t="s">
        <v>9349</v>
      </c>
      <c r="D1521" s="1" t="s">
        <v>9350</v>
      </c>
      <c r="E1521" s="1" t="s">
        <v>14</v>
      </c>
      <c r="F1521" s="1" t="s">
        <v>15</v>
      </c>
      <c r="G1521" s="10">
        <v>50000</v>
      </c>
      <c r="H1521" s="1" t="s">
        <v>257</v>
      </c>
      <c r="I1521" s="10">
        <v>2387</v>
      </c>
      <c r="J1521" s="1" t="s">
        <v>9351</v>
      </c>
      <c r="K1521" s="1" t="s">
        <v>9352</v>
      </c>
      <c r="L1521" s="1" t="s">
        <v>9353</v>
      </c>
      <c r="M1521" s="1" t="s">
        <v>9354</v>
      </c>
      <c r="N1521" s="10">
        <v>11</v>
      </c>
      <c r="O1521" s="10">
        <v>42</v>
      </c>
      <c r="P1521" s="10">
        <v>59</v>
      </c>
      <c r="Q1521" s="19">
        <v>9</v>
      </c>
      <c r="R1521" s="11">
        <v>299483</v>
      </c>
      <c r="S1521" s="11">
        <v>0</v>
      </c>
    </row>
    <row r="1522" spans="1:19" x14ac:dyDescent="0.25">
      <c r="A1522" s="1">
        <v>1520</v>
      </c>
      <c r="B1522" s="10">
        <v>39739</v>
      </c>
      <c r="C1522" s="1" t="s">
        <v>9355</v>
      </c>
      <c r="D1522" s="1" t="s">
        <v>9356</v>
      </c>
      <c r="E1522" s="1" t="s">
        <v>46</v>
      </c>
      <c r="F1522" s="1" t="s">
        <v>15</v>
      </c>
      <c r="G1522" s="10">
        <v>10000</v>
      </c>
      <c r="H1522" s="1" t="s">
        <v>9357</v>
      </c>
      <c r="I1522" s="10">
        <v>2386</v>
      </c>
      <c r="J1522" s="1" t="s">
        <v>9358</v>
      </c>
      <c r="K1522" s="1" t="s">
        <v>9359</v>
      </c>
      <c r="L1522" s="1" t="s">
        <v>9360</v>
      </c>
      <c r="M1522" s="1" t="s">
        <v>9361</v>
      </c>
      <c r="N1522" s="10">
        <v>11</v>
      </c>
      <c r="O1522" s="10">
        <v>19</v>
      </c>
      <c r="P1522" s="10">
        <v>10</v>
      </c>
      <c r="Q1522" s="19">
        <v>9</v>
      </c>
      <c r="R1522" s="11">
        <v>39739</v>
      </c>
      <c r="S1522" s="11">
        <v>0</v>
      </c>
    </row>
    <row r="1523" spans="1:19" x14ac:dyDescent="0.25">
      <c r="A1523" s="1">
        <v>1521</v>
      </c>
      <c r="B1523" s="10">
        <v>604978</v>
      </c>
      <c r="C1523" s="1" t="s">
        <v>9362</v>
      </c>
      <c r="D1523" s="1" t="s">
        <v>9363</v>
      </c>
      <c r="E1523" s="1" t="s">
        <v>189</v>
      </c>
      <c r="F1523" s="1" t="s">
        <v>15</v>
      </c>
      <c r="G1523" s="10">
        <v>250000</v>
      </c>
      <c r="H1523" s="1" t="s">
        <v>6751</v>
      </c>
      <c r="I1523" s="10">
        <v>2383</v>
      </c>
      <c r="J1523" s="1" t="s">
        <v>9364</v>
      </c>
      <c r="K1523" s="1" t="s">
        <v>9365</v>
      </c>
      <c r="L1523" s="1" t="s">
        <v>9366</v>
      </c>
      <c r="M1523" s="1" t="s">
        <v>9367</v>
      </c>
      <c r="N1523" s="10">
        <v>15</v>
      </c>
      <c r="O1523" s="10">
        <v>57</v>
      </c>
      <c r="P1523" s="10">
        <v>10</v>
      </c>
      <c r="Q1523" s="19">
        <v>9</v>
      </c>
      <c r="R1523" s="11">
        <v>604978</v>
      </c>
      <c r="S1523" s="11">
        <v>0</v>
      </c>
    </row>
    <row r="1524" spans="1:19" x14ac:dyDescent="0.25">
      <c r="A1524" s="1">
        <v>1522</v>
      </c>
      <c r="B1524" s="10">
        <v>67159</v>
      </c>
      <c r="C1524" s="1" t="s">
        <v>9368</v>
      </c>
      <c r="D1524" s="1" t="s">
        <v>9369</v>
      </c>
      <c r="E1524" s="1" t="s">
        <v>23</v>
      </c>
      <c r="F1524" s="1" t="s">
        <v>15</v>
      </c>
      <c r="G1524" s="10">
        <v>7500</v>
      </c>
      <c r="H1524" s="1" t="s">
        <v>257</v>
      </c>
      <c r="I1524" s="10">
        <v>2383</v>
      </c>
      <c r="J1524" s="1" t="s">
        <v>9370</v>
      </c>
      <c r="K1524" s="1" t="s">
        <v>9371</v>
      </c>
      <c r="L1524" s="1" t="s">
        <v>9372</v>
      </c>
      <c r="M1524" s="1" t="s">
        <v>9373</v>
      </c>
      <c r="N1524" s="10">
        <v>15</v>
      </c>
      <c r="O1524" s="10">
        <v>58</v>
      </c>
      <c r="P1524" s="10">
        <v>9</v>
      </c>
      <c r="Q1524" s="19">
        <v>9</v>
      </c>
      <c r="R1524" s="11">
        <v>67159</v>
      </c>
      <c r="S1524" s="11">
        <v>0</v>
      </c>
    </row>
    <row r="1525" spans="1:19" x14ac:dyDescent="0.25">
      <c r="A1525" s="1">
        <v>1523</v>
      </c>
      <c r="B1525" s="10">
        <v>143611</v>
      </c>
      <c r="C1525" s="1" t="s">
        <v>9374</v>
      </c>
      <c r="D1525" s="1" t="s">
        <v>9375</v>
      </c>
      <c r="E1525" s="1" t="s">
        <v>559</v>
      </c>
      <c r="F1525" s="1" t="s">
        <v>15</v>
      </c>
      <c r="G1525" s="10">
        <v>50000</v>
      </c>
      <c r="H1525" s="1" t="s">
        <v>257</v>
      </c>
      <c r="I1525" s="10">
        <v>2383</v>
      </c>
      <c r="J1525" s="1" t="s">
        <v>9376</v>
      </c>
      <c r="K1525" s="1" t="s">
        <v>9377</v>
      </c>
      <c r="L1525" s="1" t="s">
        <v>9378</v>
      </c>
      <c r="M1525" s="1" t="s">
        <v>9379</v>
      </c>
      <c r="N1525" s="10">
        <v>34</v>
      </c>
      <c r="O1525" s="10">
        <v>47</v>
      </c>
      <c r="P1525" s="10">
        <v>5</v>
      </c>
      <c r="Q1525" s="19">
        <v>9</v>
      </c>
      <c r="R1525" s="11">
        <v>143611</v>
      </c>
      <c r="S1525" s="11">
        <v>0</v>
      </c>
    </row>
    <row r="1526" spans="1:19" x14ac:dyDescent="0.25">
      <c r="A1526" s="1">
        <v>1524</v>
      </c>
      <c r="B1526" s="10">
        <v>651803</v>
      </c>
      <c r="C1526" s="1" t="s">
        <v>9380</v>
      </c>
      <c r="D1526" s="1" t="s">
        <v>9381</v>
      </c>
      <c r="E1526" s="1" t="s">
        <v>1255</v>
      </c>
      <c r="F1526" s="1" t="s">
        <v>15</v>
      </c>
      <c r="G1526" s="10">
        <v>100000</v>
      </c>
      <c r="H1526" s="1" t="s">
        <v>47</v>
      </c>
      <c r="I1526" s="10">
        <v>2383</v>
      </c>
      <c r="J1526" s="1" t="s">
        <v>9382</v>
      </c>
      <c r="K1526" s="1" t="s">
        <v>9383</v>
      </c>
      <c r="L1526" s="1" t="s">
        <v>9384</v>
      </c>
      <c r="M1526" s="1" t="s">
        <v>9385</v>
      </c>
      <c r="N1526" s="10">
        <v>12</v>
      </c>
      <c r="O1526" s="10">
        <v>41</v>
      </c>
      <c r="P1526" s="10">
        <v>5</v>
      </c>
      <c r="Q1526" s="19">
        <v>9</v>
      </c>
      <c r="R1526" s="11">
        <v>651803</v>
      </c>
      <c r="S1526" s="11">
        <v>0</v>
      </c>
    </row>
    <row r="1527" spans="1:19" x14ac:dyDescent="0.25">
      <c r="A1527" s="1">
        <v>1525</v>
      </c>
      <c r="B1527" s="10">
        <v>139229</v>
      </c>
      <c r="C1527" s="1" t="s">
        <v>9386</v>
      </c>
      <c r="D1527" s="1" t="s">
        <v>9387</v>
      </c>
      <c r="E1527" s="1" t="s">
        <v>14</v>
      </c>
      <c r="F1527" s="1" t="s">
        <v>15</v>
      </c>
      <c r="G1527" s="10">
        <v>20000</v>
      </c>
      <c r="H1527" s="1" t="s">
        <v>9388</v>
      </c>
      <c r="I1527" s="10">
        <v>2382</v>
      </c>
      <c r="J1527" s="1" t="s">
        <v>9389</v>
      </c>
      <c r="K1527" s="1" t="s">
        <v>9390</v>
      </c>
      <c r="L1527" s="1" t="s">
        <v>9391</v>
      </c>
      <c r="M1527" s="1" t="s">
        <v>9392</v>
      </c>
      <c r="N1527" s="10">
        <v>2</v>
      </c>
      <c r="O1527" s="10">
        <v>15</v>
      </c>
      <c r="P1527" s="10">
        <v>42</v>
      </c>
      <c r="Q1527" s="19">
        <v>9</v>
      </c>
      <c r="R1527" s="11">
        <v>139229</v>
      </c>
      <c r="S1527" s="11">
        <v>0</v>
      </c>
    </row>
    <row r="1528" spans="1:19" x14ac:dyDescent="0.25">
      <c r="A1528" s="1">
        <v>1526</v>
      </c>
      <c r="B1528" s="10">
        <v>118556</v>
      </c>
      <c r="C1528" s="1" t="s">
        <v>9393</v>
      </c>
      <c r="D1528" s="1" t="s">
        <v>9394</v>
      </c>
      <c r="E1528" s="1" t="s">
        <v>83</v>
      </c>
      <c r="F1528" s="1" t="s">
        <v>15</v>
      </c>
      <c r="G1528" s="10">
        <v>30000</v>
      </c>
      <c r="H1528" s="1" t="s">
        <v>4906</v>
      </c>
      <c r="I1528" s="10">
        <v>2379</v>
      </c>
      <c r="J1528" s="1" t="s">
        <v>9395</v>
      </c>
      <c r="K1528" s="1" t="s">
        <v>9396</v>
      </c>
      <c r="L1528" s="1" t="s">
        <v>9397</v>
      </c>
      <c r="M1528" s="1" t="s">
        <v>9398</v>
      </c>
      <c r="N1528" s="10">
        <v>16</v>
      </c>
      <c r="O1528" s="10">
        <v>55</v>
      </c>
      <c r="P1528" s="10">
        <v>1</v>
      </c>
      <c r="Q1528" s="19">
        <v>9</v>
      </c>
      <c r="R1528" s="11">
        <v>118556</v>
      </c>
      <c r="S1528" s="11">
        <v>0</v>
      </c>
    </row>
    <row r="1529" spans="1:19" x14ac:dyDescent="0.25">
      <c r="A1529" s="1">
        <v>1527</v>
      </c>
      <c r="B1529" s="10">
        <v>135820</v>
      </c>
      <c r="C1529" s="1" t="s">
        <v>9399</v>
      </c>
      <c r="D1529" s="1" t="s">
        <v>9400</v>
      </c>
      <c r="E1529" s="1" t="s">
        <v>685</v>
      </c>
      <c r="F1529" s="1" t="s">
        <v>15</v>
      </c>
      <c r="G1529" s="10">
        <v>7500</v>
      </c>
      <c r="H1529" s="1" t="s">
        <v>3050</v>
      </c>
      <c r="I1529" s="10">
        <v>2378</v>
      </c>
      <c r="J1529" s="1" t="s">
        <v>9401</v>
      </c>
      <c r="K1529" s="1" t="s">
        <v>9402</v>
      </c>
      <c r="L1529" s="1" t="s">
        <v>9403</v>
      </c>
      <c r="M1529" s="1" t="s">
        <v>9404</v>
      </c>
      <c r="N1529" s="10">
        <v>17</v>
      </c>
      <c r="O1529" s="10">
        <v>51</v>
      </c>
      <c r="P1529" s="10">
        <v>10</v>
      </c>
      <c r="Q1529" s="19">
        <v>9</v>
      </c>
      <c r="R1529" s="11">
        <v>135820</v>
      </c>
      <c r="S1529" s="11">
        <v>0</v>
      </c>
    </row>
    <row r="1530" spans="1:19" x14ac:dyDescent="0.25">
      <c r="A1530" s="1">
        <v>1528</v>
      </c>
      <c r="B1530" s="10">
        <v>72139</v>
      </c>
      <c r="C1530" s="1" t="s">
        <v>9405</v>
      </c>
      <c r="D1530" s="1" t="s">
        <v>9406</v>
      </c>
      <c r="E1530" s="1" t="s">
        <v>46</v>
      </c>
      <c r="F1530" s="1" t="s">
        <v>15</v>
      </c>
      <c r="G1530" s="10">
        <v>50000</v>
      </c>
      <c r="H1530" s="1" t="s">
        <v>9407</v>
      </c>
      <c r="I1530" s="10">
        <v>2378</v>
      </c>
      <c r="J1530" s="1" t="s">
        <v>9408</v>
      </c>
      <c r="K1530" s="1" t="s">
        <v>9409</v>
      </c>
      <c r="L1530" s="1" t="s">
        <v>9410</v>
      </c>
      <c r="M1530" s="1" t="s">
        <v>9411</v>
      </c>
      <c r="N1530" s="10">
        <v>11</v>
      </c>
      <c r="O1530" s="10">
        <v>29</v>
      </c>
      <c r="P1530" s="10">
        <v>10</v>
      </c>
      <c r="Q1530" s="19">
        <v>9</v>
      </c>
      <c r="R1530" s="11">
        <v>72139</v>
      </c>
      <c r="S1530" s="11">
        <v>0</v>
      </c>
    </row>
    <row r="1531" spans="1:19" x14ac:dyDescent="0.25">
      <c r="A1531" s="1">
        <v>1529</v>
      </c>
      <c r="B1531" s="10">
        <v>222450</v>
      </c>
      <c r="C1531" s="1" t="s">
        <v>9412</v>
      </c>
      <c r="D1531" s="1" t="s">
        <v>9413</v>
      </c>
      <c r="E1531" s="1" t="s">
        <v>23</v>
      </c>
      <c r="F1531" s="1" t="s">
        <v>15</v>
      </c>
      <c r="G1531" s="10">
        <v>25000</v>
      </c>
      <c r="H1531" s="1" t="s">
        <v>527</v>
      </c>
      <c r="I1531" s="10">
        <v>2378</v>
      </c>
      <c r="J1531" s="1" t="s">
        <v>9414</v>
      </c>
      <c r="K1531" s="1" t="s">
        <v>9415</v>
      </c>
      <c r="L1531" s="1" t="s">
        <v>9416</v>
      </c>
      <c r="M1531" s="1" t="s">
        <v>9417</v>
      </c>
      <c r="N1531" s="10">
        <v>11</v>
      </c>
      <c r="O1531" s="10">
        <v>62</v>
      </c>
      <c r="P1531" s="10">
        <v>27</v>
      </c>
      <c r="Q1531" s="19">
        <v>9</v>
      </c>
      <c r="R1531" s="11">
        <v>222450</v>
      </c>
      <c r="S1531" s="11">
        <v>0</v>
      </c>
    </row>
    <row r="1532" spans="1:19" x14ac:dyDescent="0.25">
      <c r="A1532" s="1">
        <v>1530</v>
      </c>
      <c r="B1532" s="10">
        <v>67427</v>
      </c>
      <c r="C1532" s="1" t="s">
        <v>9418</v>
      </c>
      <c r="D1532" s="1" t="s">
        <v>9419</v>
      </c>
      <c r="E1532" s="1" t="s">
        <v>3118</v>
      </c>
      <c r="F1532" s="1" t="s">
        <v>15</v>
      </c>
      <c r="G1532" s="10">
        <v>13000</v>
      </c>
      <c r="H1532" s="1" t="s">
        <v>9420</v>
      </c>
      <c r="I1532" s="10">
        <v>2375</v>
      </c>
      <c r="J1532" s="1" t="s">
        <v>9421</v>
      </c>
      <c r="K1532" s="1" t="s">
        <v>9422</v>
      </c>
      <c r="L1532" s="1" t="s">
        <v>9423</v>
      </c>
      <c r="M1532" s="1" t="s">
        <v>9424</v>
      </c>
      <c r="N1532" s="10">
        <v>13</v>
      </c>
      <c r="O1532" s="10">
        <v>47</v>
      </c>
      <c r="P1532" s="10">
        <v>10</v>
      </c>
      <c r="Q1532" s="19">
        <v>9</v>
      </c>
      <c r="R1532" s="11">
        <v>67427</v>
      </c>
      <c r="S1532" s="11">
        <v>0</v>
      </c>
    </row>
    <row r="1533" spans="1:19" x14ac:dyDescent="0.25">
      <c r="A1533" s="1">
        <v>1531</v>
      </c>
      <c r="B1533" s="10">
        <v>235319</v>
      </c>
      <c r="C1533" s="1" t="s">
        <v>9425</v>
      </c>
      <c r="D1533" s="1" t="s">
        <v>9426</v>
      </c>
      <c r="E1533" s="1" t="s">
        <v>1699</v>
      </c>
      <c r="F1533" s="1" t="s">
        <v>15</v>
      </c>
      <c r="G1533" s="10">
        <v>12000</v>
      </c>
      <c r="H1533" s="1" t="s">
        <v>338</v>
      </c>
      <c r="I1533" s="10">
        <v>2374</v>
      </c>
      <c r="J1533" s="1" t="s">
        <v>9427</v>
      </c>
      <c r="K1533" s="1" t="s">
        <v>9428</v>
      </c>
      <c r="L1533" s="1" t="s">
        <v>9429</v>
      </c>
      <c r="M1533" s="1" t="s">
        <v>9430</v>
      </c>
      <c r="N1533" s="10">
        <v>14</v>
      </c>
      <c r="O1533" s="10">
        <v>15</v>
      </c>
      <c r="P1533" s="10">
        <v>47</v>
      </c>
      <c r="Q1533" s="19">
        <v>9</v>
      </c>
      <c r="R1533" s="11">
        <v>235319</v>
      </c>
      <c r="S1533" s="11">
        <v>0</v>
      </c>
    </row>
    <row r="1534" spans="1:19" x14ac:dyDescent="0.25">
      <c r="A1534" s="1">
        <v>1532</v>
      </c>
      <c r="B1534" s="10">
        <v>149088</v>
      </c>
      <c r="C1534" s="1" t="s">
        <v>9431</v>
      </c>
      <c r="D1534" s="1" t="s">
        <v>9432</v>
      </c>
      <c r="E1534" s="1" t="s">
        <v>23</v>
      </c>
      <c r="F1534" s="1" t="s">
        <v>15</v>
      </c>
      <c r="G1534" s="10">
        <v>10000</v>
      </c>
      <c r="H1534" s="1" t="s">
        <v>720</v>
      </c>
      <c r="I1534" s="10">
        <v>2372</v>
      </c>
      <c r="J1534" s="1" t="s">
        <v>9433</v>
      </c>
      <c r="K1534" s="1" t="s">
        <v>9434</v>
      </c>
      <c r="L1534" s="1" t="s">
        <v>9435</v>
      </c>
      <c r="M1534" s="1" t="s">
        <v>9436</v>
      </c>
      <c r="N1534" s="10">
        <v>11</v>
      </c>
      <c r="O1534" s="10">
        <v>63</v>
      </c>
      <c r="P1534" s="10">
        <v>5</v>
      </c>
      <c r="Q1534" s="19">
        <v>9</v>
      </c>
      <c r="R1534" s="11">
        <v>149088</v>
      </c>
      <c r="S1534" s="11">
        <v>0</v>
      </c>
    </row>
    <row r="1535" spans="1:19" x14ac:dyDescent="0.25">
      <c r="A1535" s="1">
        <v>1533</v>
      </c>
      <c r="B1535" s="10">
        <v>599384</v>
      </c>
      <c r="C1535" s="1" t="s">
        <v>9437</v>
      </c>
      <c r="D1535" s="1" t="s">
        <v>9438</v>
      </c>
      <c r="E1535" s="1" t="s">
        <v>23</v>
      </c>
      <c r="F1535" s="1" t="s">
        <v>15</v>
      </c>
      <c r="G1535" s="10">
        <v>50000</v>
      </c>
      <c r="H1535" s="1" t="s">
        <v>9439</v>
      </c>
      <c r="I1535" s="10">
        <v>2371</v>
      </c>
      <c r="J1535" s="1" t="s">
        <v>9440</v>
      </c>
      <c r="K1535" s="1" t="s">
        <v>9441</v>
      </c>
      <c r="L1535" s="1" t="s">
        <v>9442</v>
      </c>
      <c r="M1535" s="1" t="s">
        <v>9443</v>
      </c>
      <c r="N1535" s="10">
        <v>3</v>
      </c>
      <c r="O1535" s="10">
        <v>60</v>
      </c>
      <c r="P1535" s="10">
        <v>150</v>
      </c>
      <c r="Q1535" s="19">
        <v>9</v>
      </c>
      <c r="R1535" s="11">
        <v>599384</v>
      </c>
      <c r="S1535" s="11">
        <v>0</v>
      </c>
    </row>
    <row r="1536" spans="1:19" x14ac:dyDescent="0.25">
      <c r="A1536" s="1">
        <v>1534</v>
      </c>
      <c r="B1536" s="10">
        <v>107328</v>
      </c>
      <c r="C1536" s="1" t="s">
        <v>9444</v>
      </c>
      <c r="D1536" s="1" t="s">
        <v>9445</v>
      </c>
      <c r="E1536" s="1" t="s">
        <v>14</v>
      </c>
      <c r="F1536" s="1" t="s">
        <v>15</v>
      </c>
      <c r="G1536" s="10">
        <v>4000</v>
      </c>
      <c r="H1536" s="1" t="s">
        <v>9446</v>
      </c>
      <c r="I1536" s="10">
        <v>2371</v>
      </c>
      <c r="J1536" s="1" t="s">
        <v>9447</v>
      </c>
      <c r="K1536" s="1" t="s">
        <v>9448</v>
      </c>
      <c r="L1536" s="1" t="s">
        <v>9449</v>
      </c>
      <c r="M1536" s="1" t="s">
        <v>9450</v>
      </c>
      <c r="N1536" s="10">
        <v>17</v>
      </c>
      <c r="O1536" s="10">
        <v>23</v>
      </c>
      <c r="P1536" s="10">
        <v>10</v>
      </c>
      <c r="Q1536" s="19">
        <v>9</v>
      </c>
      <c r="R1536" s="11">
        <v>107328</v>
      </c>
      <c r="S1536" s="11">
        <v>0</v>
      </c>
    </row>
    <row r="1537" spans="1:19" x14ac:dyDescent="0.25">
      <c r="A1537" s="1">
        <v>1535</v>
      </c>
      <c r="B1537" s="10">
        <v>242483</v>
      </c>
      <c r="C1537" s="1" t="s">
        <v>9451</v>
      </c>
      <c r="D1537" s="1" t="s">
        <v>6199</v>
      </c>
      <c r="E1537" s="1" t="s">
        <v>38</v>
      </c>
      <c r="F1537" s="1" t="s">
        <v>15</v>
      </c>
      <c r="G1537" s="10">
        <v>200000</v>
      </c>
      <c r="H1537" s="1" t="s">
        <v>16</v>
      </c>
      <c r="I1537" s="10">
        <v>2367</v>
      </c>
      <c r="J1537" s="1" t="s">
        <v>9452</v>
      </c>
      <c r="K1537" s="1" t="s">
        <v>9453</v>
      </c>
      <c r="L1537" s="1" t="s">
        <v>9454</v>
      </c>
      <c r="M1537" s="1" t="s">
        <v>9455</v>
      </c>
      <c r="N1537" s="10">
        <v>19</v>
      </c>
      <c r="O1537" s="10">
        <v>20</v>
      </c>
      <c r="P1537" s="10">
        <v>10</v>
      </c>
      <c r="Q1537" s="19">
        <v>9</v>
      </c>
      <c r="R1537" s="11">
        <v>242483</v>
      </c>
      <c r="S1537" s="11">
        <v>0</v>
      </c>
    </row>
    <row r="1538" spans="1:19" x14ac:dyDescent="0.25">
      <c r="A1538" s="1">
        <v>1536</v>
      </c>
      <c r="B1538" s="10">
        <v>141913</v>
      </c>
      <c r="C1538" s="1" t="s">
        <v>9456</v>
      </c>
      <c r="D1538" s="1" t="s">
        <v>9457</v>
      </c>
      <c r="E1538" s="1" t="s">
        <v>23</v>
      </c>
      <c r="F1538" s="1" t="s">
        <v>15</v>
      </c>
      <c r="G1538" s="10">
        <v>50000</v>
      </c>
      <c r="H1538" s="1" t="s">
        <v>457</v>
      </c>
      <c r="I1538" s="10">
        <v>2366</v>
      </c>
      <c r="J1538" s="1" t="s">
        <v>9458</v>
      </c>
      <c r="K1538" s="1" t="s">
        <v>9459</v>
      </c>
      <c r="L1538" s="1" t="s">
        <v>9460</v>
      </c>
      <c r="M1538" s="1" t="s">
        <v>9461</v>
      </c>
      <c r="N1538" s="10">
        <v>7</v>
      </c>
      <c r="O1538" s="10">
        <v>28</v>
      </c>
      <c r="P1538" s="10">
        <v>6</v>
      </c>
      <c r="Q1538" s="19">
        <v>9</v>
      </c>
      <c r="R1538" s="11">
        <v>141913</v>
      </c>
      <c r="S1538" s="11">
        <v>0</v>
      </c>
    </row>
    <row r="1539" spans="1:19" x14ac:dyDescent="0.25">
      <c r="A1539" s="1">
        <v>1537</v>
      </c>
      <c r="B1539" s="10">
        <v>77499</v>
      </c>
      <c r="C1539" s="1" t="s">
        <v>9462</v>
      </c>
      <c r="D1539" s="1" t="s">
        <v>4942</v>
      </c>
      <c r="E1539" s="1" t="s">
        <v>46</v>
      </c>
      <c r="F1539" s="1" t="s">
        <v>15</v>
      </c>
      <c r="G1539" s="10">
        <v>55000</v>
      </c>
      <c r="H1539" s="1" t="s">
        <v>4943</v>
      </c>
      <c r="I1539" s="10">
        <v>2365</v>
      </c>
      <c r="J1539" s="1" t="s">
        <v>9463</v>
      </c>
      <c r="K1539" s="1" t="s">
        <v>9464</v>
      </c>
      <c r="L1539" s="1" t="s">
        <v>9465</v>
      </c>
      <c r="M1539" s="1" t="s">
        <v>9466</v>
      </c>
      <c r="N1539" s="10">
        <v>10</v>
      </c>
      <c r="O1539" s="10">
        <v>33</v>
      </c>
      <c r="P1539" s="10">
        <v>10</v>
      </c>
      <c r="Q1539" s="19">
        <v>9</v>
      </c>
      <c r="R1539" s="11">
        <v>77499</v>
      </c>
      <c r="S1539" s="11">
        <v>0</v>
      </c>
    </row>
    <row r="1540" spans="1:19" x14ac:dyDescent="0.25">
      <c r="A1540" s="1">
        <v>1538</v>
      </c>
      <c r="B1540" s="10">
        <v>153328</v>
      </c>
      <c r="C1540" s="1" t="s">
        <v>9467</v>
      </c>
      <c r="D1540" s="1" t="s">
        <v>9468</v>
      </c>
      <c r="E1540" s="1" t="s">
        <v>23</v>
      </c>
      <c r="F1540" s="1" t="s">
        <v>15</v>
      </c>
      <c r="G1540" s="10">
        <v>3000</v>
      </c>
      <c r="H1540" s="1" t="s">
        <v>1103</v>
      </c>
      <c r="I1540" s="10">
        <v>2364</v>
      </c>
      <c r="J1540" s="1" t="s">
        <v>9469</v>
      </c>
      <c r="K1540" s="1" t="s">
        <v>9470</v>
      </c>
      <c r="L1540" s="1" t="s">
        <v>9471</v>
      </c>
      <c r="M1540" s="1" t="s">
        <v>9472</v>
      </c>
      <c r="N1540" s="10">
        <v>26</v>
      </c>
      <c r="O1540" s="10">
        <v>23</v>
      </c>
      <c r="P1540" s="10">
        <v>1</v>
      </c>
      <c r="Q1540" s="19">
        <v>9</v>
      </c>
      <c r="R1540" s="11">
        <v>153328</v>
      </c>
      <c r="S1540" s="11">
        <v>0</v>
      </c>
    </row>
    <row r="1541" spans="1:19" x14ac:dyDescent="0.25">
      <c r="A1541" s="1">
        <v>1539</v>
      </c>
      <c r="B1541" s="10">
        <v>222197</v>
      </c>
      <c r="C1541" s="1" t="s">
        <v>9473</v>
      </c>
      <c r="D1541" s="1" t="s">
        <v>9474</v>
      </c>
      <c r="E1541" s="1" t="s">
        <v>83</v>
      </c>
      <c r="F1541" s="1" t="s">
        <v>15</v>
      </c>
      <c r="G1541" s="10">
        <v>50000</v>
      </c>
      <c r="H1541" s="1" t="s">
        <v>257</v>
      </c>
      <c r="I1541" s="10">
        <v>2362</v>
      </c>
      <c r="J1541" s="1" t="s">
        <v>9475</v>
      </c>
      <c r="K1541" s="1" t="s">
        <v>9476</v>
      </c>
      <c r="L1541" s="1" t="s">
        <v>9477</v>
      </c>
      <c r="M1541" s="1" t="s">
        <v>9478</v>
      </c>
      <c r="N1541" s="10">
        <v>11</v>
      </c>
      <c r="O1541" s="10">
        <v>58</v>
      </c>
      <c r="P1541" s="10">
        <v>18</v>
      </c>
      <c r="Q1541" s="19">
        <v>9</v>
      </c>
      <c r="R1541" s="11">
        <v>222197</v>
      </c>
      <c r="S1541" s="11">
        <v>0</v>
      </c>
    </row>
    <row r="1542" spans="1:19" x14ac:dyDescent="0.25">
      <c r="A1542" s="1">
        <v>1540</v>
      </c>
      <c r="B1542" s="10">
        <v>125814</v>
      </c>
      <c r="C1542" s="1" t="s">
        <v>9479</v>
      </c>
      <c r="D1542" s="1" t="s">
        <v>9480</v>
      </c>
      <c r="E1542" s="1" t="s">
        <v>23</v>
      </c>
      <c r="F1542" s="1" t="s">
        <v>15</v>
      </c>
      <c r="G1542" s="10">
        <v>10000</v>
      </c>
      <c r="H1542" s="1" t="s">
        <v>47</v>
      </c>
      <c r="I1542" s="10">
        <v>2358</v>
      </c>
      <c r="J1542" s="1" t="s">
        <v>9481</v>
      </c>
      <c r="K1542" s="1" t="s">
        <v>9482</v>
      </c>
      <c r="L1542" s="1" t="s">
        <v>9483</v>
      </c>
      <c r="M1542" s="1" t="s">
        <v>9484</v>
      </c>
      <c r="N1542" s="10">
        <v>10</v>
      </c>
      <c r="O1542" s="10">
        <v>48</v>
      </c>
      <c r="P1542" s="10">
        <v>2</v>
      </c>
      <c r="Q1542" s="19">
        <v>9</v>
      </c>
      <c r="R1542" s="11">
        <v>125814</v>
      </c>
      <c r="S1542" s="11">
        <v>0</v>
      </c>
    </row>
    <row r="1543" spans="1:19" x14ac:dyDescent="0.25">
      <c r="A1543" s="1">
        <v>1541</v>
      </c>
      <c r="B1543" s="10">
        <v>701239</v>
      </c>
      <c r="C1543" s="1" t="s">
        <v>9485</v>
      </c>
      <c r="D1543" s="1" t="s">
        <v>9486</v>
      </c>
      <c r="E1543" s="1" t="s">
        <v>23</v>
      </c>
      <c r="F1543" s="1" t="s">
        <v>15</v>
      </c>
      <c r="G1543" s="10">
        <v>100000</v>
      </c>
      <c r="H1543" s="1" t="s">
        <v>257</v>
      </c>
      <c r="I1543" s="10">
        <v>2358</v>
      </c>
      <c r="J1543" s="1" t="s">
        <v>9487</v>
      </c>
      <c r="K1543" s="1" t="s">
        <v>9488</v>
      </c>
      <c r="L1543" s="1" t="s">
        <v>9489</v>
      </c>
      <c r="M1543" s="1" t="s">
        <v>9490</v>
      </c>
      <c r="N1543" s="10">
        <v>5</v>
      </c>
      <c r="O1543" s="10">
        <v>18</v>
      </c>
      <c r="P1543" s="10">
        <v>1</v>
      </c>
      <c r="Q1543" s="19">
        <v>9</v>
      </c>
      <c r="R1543" s="11">
        <v>701239</v>
      </c>
      <c r="S1543" s="11">
        <v>0</v>
      </c>
    </row>
    <row r="1544" spans="1:19" x14ac:dyDescent="0.25">
      <c r="A1544" s="1">
        <v>1542</v>
      </c>
      <c r="B1544" s="10">
        <v>148728</v>
      </c>
      <c r="C1544" s="1" t="s">
        <v>9491</v>
      </c>
      <c r="D1544" s="1" t="s">
        <v>9492</v>
      </c>
      <c r="E1544" s="1" t="s">
        <v>9493</v>
      </c>
      <c r="F1544" s="1" t="s">
        <v>15</v>
      </c>
      <c r="G1544" s="10">
        <v>100000</v>
      </c>
      <c r="H1544" s="1" t="s">
        <v>149</v>
      </c>
      <c r="I1544" s="10">
        <v>2358</v>
      </c>
      <c r="J1544" s="1" t="s">
        <v>9494</v>
      </c>
      <c r="K1544" s="1" t="s">
        <v>9495</v>
      </c>
      <c r="L1544" s="1" t="s">
        <v>9496</v>
      </c>
      <c r="M1544" s="1" t="s">
        <v>9497</v>
      </c>
      <c r="N1544" s="10">
        <v>16</v>
      </c>
      <c r="O1544" s="10">
        <v>44</v>
      </c>
      <c r="P1544" s="10">
        <v>5</v>
      </c>
      <c r="Q1544" s="19">
        <v>9</v>
      </c>
      <c r="R1544" s="11">
        <v>148728</v>
      </c>
      <c r="S1544" s="11">
        <v>0</v>
      </c>
    </row>
    <row r="1545" spans="1:19" x14ac:dyDescent="0.25">
      <c r="A1545" s="1">
        <v>1543</v>
      </c>
      <c r="B1545" s="10">
        <v>357655</v>
      </c>
      <c r="C1545" s="1" t="s">
        <v>9498</v>
      </c>
      <c r="D1545" s="1" t="s">
        <v>9499</v>
      </c>
      <c r="E1545" s="1" t="s">
        <v>1173</v>
      </c>
      <c r="F1545" s="1" t="s">
        <v>15</v>
      </c>
      <c r="G1545" s="10">
        <v>200000</v>
      </c>
      <c r="H1545" s="1" t="s">
        <v>9500</v>
      </c>
      <c r="I1545" s="10">
        <v>2356</v>
      </c>
      <c r="J1545" s="1" t="s">
        <v>9501</v>
      </c>
      <c r="K1545" s="1" t="s">
        <v>9502</v>
      </c>
      <c r="L1545" s="1" t="s">
        <v>9503</v>
      </c>
      <c r="M1545" s="1" t="s">
        <v>9504</v>
      </c>
      <c r="N1545" s="10">
        <v>19</v>
      </c>
      <c r="O1545" s="10">
        <v>21</v>
      </c>
      <c r="P1545" s="10">
        <v>20</v>
      </c>
      <c r="Q1545" s="19">
        <v>9</v>
      </c>
      <c r="R1545" s="11">
        <v>357655</v>
      </c>
      <c r="S1545" s="11">
        <v>0</v>
      </c>
    </row>
    <row r="1546" spans="1:19" x14ac:dyDescent="0.25">
      <c r="A1546" s="1">
        <v>1544</v>
      </c>
      <c r="B1546" s="10">
        <v>46190</v>
      </c>
      <c r="C1546" s="1" t="s">
        <v>9505</v>
      </c>
      <c r="D1546" s="1" t="s">
        <v>9506</v>
      </c>
      <c r="E1546" s="1" t="s">
        <v>46</v>
      </c>
      <c r="F1546" s="1" t="s">
        <v>15</v>
      </c>
      <c r="G1546" s="10">
        <v>32000</v>
      </c>
      <c r="H1546" s="1" t="s">
        <v>527</v>
      </c>
      <c r="I1546" s="10">
        <v>2355</v>
      </c>
      <c r="J1546" s="1" t="s">
        <v>9507</v>
      </c>
      <c r="K1546" s="1" t="s">
        <v>9508</v>
      </c>
      <c r="L1546" s="1" t="s">
        <v>9509</v>
      </c>
      <c r="M1546" s="1" t="s">
        <v>9510</v>
      </c>
      <c r="N1546" s="10">
        <v>13</v>
      </c>
      <c r="O1546" s="10">
        <v>16</v>
      </c>
      <c r="P1546" s="10">
        <v>10</v>
      </c>
      <c r="Q1546" s="19">
        <v>9</v>
      </c>
      <c r="R1546" s="11">
        <v>46190</v>
      </c>
      <c r="S1546" s="11">
        <v>0</v>
      </c>
    </row>
    <row r="1547" spans="1:19" x14ac:dyDescent="0.25">
      <c r="A1547" s="1">
        <v>1545</v>
      </c>
      <c r="B1547" s="10">
        <v>51734</v>
      </c>
      <c r="C1547" s="1" t="s">
        <v>9511</v>
      </c>
      <c r="D1547" s="1" t="s">
        <v>7722</v>
      </c>
      <c r="E1547" s="1" t="s">
        <v>9512</v>
      </c>
      <c r="F1547" s="1" t="s">
        <v>15</v>
      </c>
      <c r="G1547" s="10">
        <v>5000</v>
      </c>
      <c r="H1547" s="1" t="s">
        <v>7723</v>
      </c>
      <c r="I1547" s="10">
        <v>2354</v>
      </c>
      <c r="J1547" s="1" t="s">
        <v>9513</v>
      </c>
      <c r="K1547" s="1" t="s">
        <v>9514</v>
      </c>
      <c r="L1547" s="1" t="s">
        <v>9515</v>
      </c>
      <c r="M1547" s="1" t="s">
        <v>9516</v>
      </c>
      <c r="N1547" s="10">
        <v>9</v>
      </c>
      <c r="O1547" s="10">
        <v>43</v>
      </c>
      <c r="P1547" s="10">
        <v>5</v>
      </c>
      <c r="Q1547" s="19">
        <v>9</v>
      </c>
      <c r="R1547" s="11">
        <v>51734</v>
      </c>
      <c r="S1547" s="11">
        <v>0</v>
      </c>
    </row>
    <row r="1548" spans="1:19" x14ac:dyDescent="0.25">
      <c r="A1548" s="1">
        <v>1546</v>
      </c>
      <c r="B1548" s="10">
        <v>135429</v>
      </c>
      <c r="C1548" s="1" t="s">
        <v>9517</v>
      </c>
      <c r="D1548" s="1" t="s">
        <v>9518</v>
      </c>
      <c r="E1548" s="1" t="s">
        <v>14</v>
      </c>
      <c r="F1548" s="1" t="s">
        <v>15</v>
      </c>
      <c r="G1548" s="10">
        <v>19500</v>
      </c>
      <c r="H1548" s="1" t="s">
        <v>16</v>
      </c>
      <c r="I1548" s="10">
        <v>2353</v>
      </c>
      <c r="J1548" s="1" t="s">
        <v>9519</v>
      </c>
      <c r="K1548" s="1" t="s">
        <v>9520</v>
      </c>
      <c r="L1548" s="1" t="s">
        <v>9521</v>
      </c>
      <c r="M1548" s="1" t="s">
        <v>9522</v>
      </c>
      <c r="N1548" s="10">
        <v>8</v>
      </c>
      <c r="O1548" s="10">
        <v>45</v>
      </c>
      <c r="P1548" s="10">
        <v>1</v>
      </c>
      <c r="Q1548" s="19">
        <v>9</v>
      </c>
      <c r="R1548" s="11">
        <v>135429</v>
      </c>
      <c r="S1548" s="11">
        <v>0</v>
      </c>
    </row>
    <row r="1549" spans="1:19" x14ac:dyDescent="0.25">
      <c r="A1549" s="1">
        <v>1547</v>
      </c>
      <c r="B1549" s="10">
        <v>314241</v>
      </c>
      <c r="C1549" s="1" t="s">
        <v>9523</v>
      </c>
      <c r="D1549" s="1" t="s">
        <v>9524</v>
      </c>
      <c r="E1549" s="1" t="s">
        <v>665</v>
      </c>
      <c r="F1549" s="1" t="s">
        <v>15</v>
      </c>
      <c r="G1549" s="10">
        <v>30000</v>
      </c>
      <c r="H1549" s="1" t="s">
        <v>257</v>
      </c>
      <c r="I1549" s="10">
        <v>2352</v>
      </c>
      <c r="J1549" s="1" t="s">
        <v>9525</v>
      </c>
      <c r="K1549" s="1" t="s">
        <v>9526</v>
      </c>
      <c r="L1549" s="1" t="s">
        <v>9527</v>
      </c>
      <c r="M1549" s="1" t="s">
        <v>9528</v>
      </c>
      <c r="N1549" s="10">
        <v>10</v>
      </c>
      <c r="O1549" s="10">
        <v>48</v>
      </c>
      <c r="P1549" s="10">
        <v>10</v>
      </c>
      <c r="Q1549" s="19">
        <v>9</v>
      </c>
      <c r="R1549" s="11">
        <v>314241</v>
      </c>
      <c r="S1549" s="11">
        <v>0</v>
      </c>
    </row>
    <row r="1550" spans="1:19" x14ac:dyDescent="0.25">
      <c r="A1550" s="1">
        <v>1548</v>
      </c>
      <c r="B1550" s="10">
        <v>177705</v>
      </c>
      <c r="C1550" s="1" t="s">
        <v>9529</v>
      </c>
      <c r="D1550" s="1" t="s">
        <v>9530</v>
      </c>
      <c r="E1550" s="1" t="s">
        <v>23</v>
      </c>
      <c r="F1550" s="1" t="s">
        <v>15</v>
      </c>
      <c r="G1550" s="10">
        <v>10000</v>
      </c>
      <c r="H1550" s="1" t="s">
        <v>5175</v>
      </c>
      <c r="I1550" s="10">
        <v>2352</v>
      </c>
      <c r="J1550" s="1" t="s">
        <v>9531</v>
      </c>
      <c r="K1550" s="1" t="s">
        <v>9532</v>
      </c>
      <c r="L1550" s="1" t="s">
        <v>9533</v>
      </c>
      <c r="M1550" s="1" t="s">
        <v>9534</v>
      </c>
      <c r="N1550" s="10">
        <v>25</v>
      </c>
      <c r="O1550" s="10">
        <v>59</v>
      </c>
      <c r="P1550" s="10">
        <v>1</v>
      </c>
      <c r="Q1550" s="19">
        <v>9</v>
      </c>
      <c r="R1550" s="11">
        <v>177705</v>
      </c>
      <c r="S1550" s="11">
        <v>0</v>
      </c>
    </row>
    <row r="1551" spans="1:19" x14ac:dyDescent="0.25">
      <c r="A1551" s="1">
        <v>1549</v>
      </c>
      <c r="B1551" s="10">
        <v>85266</v>
      </c>
      <c r="C1551" s="1" t="s">
        <v>9535</v>
      </c>
      <c r="D1551" s="1" t="s">
        <v>9536</v>
      </c>
      <c r="E1551" s="1" t="s">
        <v>14</v>
      </c>
      <c r="F1551" s="1" t="s">
        <v>15</v>
      </c>
      <c r="G1551" s="10">
        <v>7000</v>
      </c>
      <c r="H1551" s="1" t="s">
        <v>338</v>
      </c>
      <c r="I1551" s="10">
        <v>2350</v>
      </c>
      <c r="J1551" s="1" t="s">
        <v>9537</v>
      </c>
      <c r="K1551" s="1" t="s">
        <v>9538</v>
      </c>
      <c r="L1551" s="1" t="s">
        <v>9539</v>
      </c>
      <c r="M1551" s="1" t="s">
        <v>9540</v>
      </c>
      <c r="N1551" s="10">
        <v>14</v>
      </c>
      <c r="O1551" s="10">
        <v>45</v>
      </c>
      <c r="P1551" s="10">
        <v>1</v>
      </c>
      <c r="Q1551" s="19">
        <v>9</v>
      </c>
      <c r="R1551" s="11">
        <v>85266</v>
      </c>
      <c r="S1551" s="11">
        <v>0</v>
      </c>
    </row>
    <row r="1552" spans="1:19" x14ac:dyDescent="0.25">
      <c r="A1552" s="1">
        <v>1550</v>
      </c>
      <c r="B1552" s="10">
        <v>42032</v>
      </c>
      <c r="C1552" s="1" t="s">
        <v>9541</v>
      </c>
      <c r="D1552" s="1" t="s">
        <v>9542</v>
      </c>
      <c r="E1552" s="1" t="s">
        <v>1005</v>
      </c>
      <c r="F1552" s="1" t="s">
        <v>15</v>
      </c>
      <c r="G1552" s="10">
        <v>2000</v>
      </c>
      <c r="H1552" s="1" t="s">
        <v>1548</v>
      </c>
      <c r="I1552" s="10">
        <v>2350</v>
      </c>
      <c r="J1552" s="1" t="s">
        <v>9543</v>
      </c>
      <c r="K1552" s="1" t="s">
        <v>9544</v>
      </c>
      <c r="L1552" s="1" t="s">
        <v>9545</v>
      </c>
      <c r="M1552" s="1" t="s">
        <v>9546</v>
      </c>
      <c r="N1552" s="10">
        <v>9</v>
      </c>
      <c r="O1552" s="10">
        <v>31</v>
      </c>
      <c r="P1552" s="10">
        <v>8</v>
      </c>
      <c r="Q1552" s="19">
        <v>9</v>
      </c>
      <c r="R1552" s="11">
        <v>42032</v>
      </c>
      <c r="S1552" s="11">
        <v>0</v>
      </c>
    </row>
    <row r="1553" spans="1:19" x14ac:dyDescent="0.25">
      <c r="A1553" s="1">
        <v>1551</v>
      </c>
      <c r="B1553" s="10">
        <v>137973</v>
      </c>
      <c r="C1553" s="1" t="s">
        <v>9547</v>
      </c>
      <c r="D1553" s="1" t="s">
        <v>3807</v>
      </c>
      <c r="E1553" s="1" t="s">
        <v>14</v>
      </c>
      <c r="F1553" s="1" t="s">
        <v>15</v>
      </c>
      <c r="G1553" s="10">
        <v>5000</v>
      </c>
      <c r="H1553" s="1" t="s">
        <v>338</v>
      </c>
      <c r="I1553" s="10">
        <v>2350</v>
      </c>
      <c r="J1553" s="1" t="s">
        <v>9548</v>
      </c>
      <c r="K1553" s="1" t="s">
        <v>9549</v>
      </c>
      <c r="L1553" s="1" t="s">
        <v>9550</v>
      </c>
      <c r="M1553" s="1" t="s">
        <v>9551</v>
      </c>
      <c r="N1553" s="10">
        <v>7</v>
      </c>
      <c r="O1553" s="10">
        <v>32</v>
      </c>
      <c r="P1553" s="10">
        <v>1</v>
      </c>
      <c r="Q1553" s="19">
        <v>9</v>
      </c>
      <c r="R1553" s="11">
        <v>137973</v>
      </c>
      <c r="S1553" s="11">
        <v>0</v>
      </c>
    </row>
    <row r="1554" spans="1:19" x14ac:dyDescent="0.25">
      <c r="A1554" s="1">
        <v>1552</v>
      </c>
      <c r="B1554" s="10">
        <v>219188</v>
      </c>
      <c r="C1554" s="1" t="s">
        <v>9552</v>
      </c>
      <c r="D1554" s="1" t="s">
        <v>9553</v>
      </c>
      <c r="E1554" s="1" t="s">
        <v>1173</v>
      </c>
      <c r="F1554" s="1" t="s">
        <v>15</v>
      </c>
      <c r="G1554" s="10">
        <v>50000</v>
      </c>
      <c r="H1554" s="1" t="s">
        <v>1044</v>
      </c>
      <c r="I1554" s="10">
        <v>2348</v>
      </c>
      <c r="J1554" s="1" t="s">
        <v>9554</v>
      </c>
      <c r="K1554" s="1" t="s">
        <v>9555</v>
      </c>
      <c r="L1554" s="1" t="s">
        <v>9556</v>
      </c>
      <c r="M1554" s="1" t="s">
        <v>9557</v>
      </c>
      <c r="N1554" s="10">
        <v>35</v>
      </c>
      <c r="O1554" s="10">
        <v>60</v>
      </c>
      <c r="P1554" s="10">
        <v>10</v>
      </c>
      <c r="Q1554" s="19">
        <v>9</v>
      </c>
      <c r="R1554" s="11">
        <v>219188</v>
      </c>
      <c r="S1554" s="11">
        <v>0</v>
      </c>
    </row>
    <row r="1555" spans="1:19" x14ac:dyDescent="0.25">
      <c r="A1555" s="1">
        <v>1553</v>
      </c>
      <c r="B1555" s="10">
        <v>202947</v>
      </c>
      <c r="C1555" s="1" t="s">
        <v>9558</v>
      </c>
      <c r="D1555" s="1" t="s">
        <v>9559</v>
      </c>
      <c r="E1555" s="1" t="s">
        <v>14</v>
      </c>
      <c r="F1555" s="1" t="s">
        <v>15</v>
      </c>
      <c r="G1555" s="10">
        <v>25000</v>
      </c>
      <c r="H1555" s="1" t="s">
        <v>9560</v>
      </c>
      <c r="I1555" s="10">
        <v>2346</v>
      </c>
      <c r="J1555" s="1" t="s">
        <v>9561</v>
      </c>
      <c r="K1555" s="1" t="s">
        <v>9562</v>
      </c>
      <c r="L1555" s="1" t="s">
        <v>9563</v>
      </c>
      <c r="M1555" s="1" t="s">
        <v>9564</v>
      </c>
      <c r="N1555" s="10">
        <v>15</v>
      </c>
      <c r="O1555" s="10">
        <v>57</v>
      </c>
      <c r="P1555" s="10">
        <v>1</v>
      </c>
      <c r="Q1555" s="19">
        <v>9</v>
      </c>
      <c r="R1555" s="11">
        <v>202947</v>
      </c>
      <c r="S1555" s="11">
        <v>0</v>
      </c>
    </row>
    <row r="1556" spans="1:19" x14ac:dyDescent="0.25">
      <c r="A1556" s="1">
        <v>1554</v>
      </c>
      <c r="B1556" s="10">
        <v>102230</v>
      </c>
      <c r="C1556" s="1" t="s">
        <v>9565</v>
      </c>
      <c r="D1556" s="1" t="s">
        <v>9566</v>
      </c>
      <c r="E1556" s="1" t="s">
        <v>46</v>
      </c>
      <c r="F1556" s="1" t="s">
        <v>15</v>
      </c>
      <c r="G1556" s="10">
        <v>65000</v>
      </c>
      <c r="H1556" s="1" t="s">
        <v>3463</v>
      </c>
      <c r="I1556" s="10">
        <v>2345</v>
      </c>
      <c r="J1556" s="1" t="s">
        <v>9567</v>
      </c>
      <c r="K1556" s="1" t="s">
        <v>9568</v>
      </c>
      <c r="L1556" s="1" t="s">
        <v>9569</v>
      </c>
      <c r="M1556" s="1" t="s">
        <v>9570</v>
      </c>
      <c r="N1556" s="10">
        <v>11</v>
      </c>
      <c r="O1556" s="10">
        <v>29</v>
      </c>
      <c r="P1556" s="10">
        <v>1</v>
      </c>
      <c r="Q1556" s="19">
        <v>9</v>
      </c>
      <c r="R1556" s="11">
        <v>102230</v>
      </c>
      <c r="S1556" s="11">
        <v>0</v>
      </c>
    </row>
    <row r="1557" spans="1:19" x14ac:dyDescent="0.25">
      <c r="A1557" s="1">
        <v>1555</v>
      </c>
      <c r="B1557" s="10">
        <v>75759</v>
      </c>
      <c r="C1557" s="1" t="s">
        <v>9571</v>
      </c>
      <c r="D1557" s="1" t="s">
        <v>9572</v>
      </c>
      <c r="E1557" s="1" t="s">
        <v>46</v>
      </c>
      <c r="F1557" s="1" t="s">
        <v>15</v>
      </c>
      <c r="G1557" s="10">
        <v>50000</v>
      </c>
      <c r="H1557" s="1" t="s">
        <v>68</v>
      </c>
      <c r="I1557" s="10">
        <v>2345</v>
      </c>
      <c r="J1557" s="1" t="s">
        <v>9573</v>
      </c>
      <c r="K1557" s="1" t="s">
        <v>9574</v>
      </c>
      <c r="L1557" s="1" t="s">
        <v>9575</v>
      </c>
      <c r="M1557" s="1" t="s">
        <v>9576</v>
      </c>
      <c r="N1557" s="10">
        <v>19</v>
      </c>
      <c r="O1557" s="10">
        <v>34</v>
      </c>
      <c r="P1557" s="10">
        <v>1</v>
      </c>
      <c r="Q1557" s="19">
        <v>9</v>
      </c>
      <c r="R1557" s="11">
        <v>75759</v>
      </c>
      <c r="S1557" s="11">
        <v>0</v>
      </c>
    </row>
    <row r="1558" spans="1:19" x14ac:dyDescent="0.25">
      <c r="A1558" s="1">
        <v>1556</v>
      </c>
      <c r="B1558" s="10">
        <v>142002</v>
      </c>
      <c r="C1558" s="1" t="s">
        <v>9577</v>
      </c>
      <c r="D1558" s="1" t="s">
        <v>9578</v>
      </c>
      <c r="E1558" s="1" t="s">
        <v>14</v>
      </c>
      <c r="F1558" s="1" t="s">
        <v>15</v>
      </c>
      <c r="G1558" s="10">
        <v>15000</v>
      </c>
      <c r="H1558" s="1" t="s">
        <v>16</v>
      </c>
      <c r="I1558" s="10">
        <v>2340</v>
      </c>
      <c r="J1558" s="1" t="s">
        <v>9579</v>
      </c>
      <c r="K1558" s="1" t="s">
        <v>9580</v>
      </c>
      <c r="L1558" s="1" t="s">
        <v>9581</v>
      </c>
      <c r="M1558" s="1" t="s">
        <v>9582</v>
      </c>
      <c r="N1558" s="10">
        <v>9</v>
      </c>
      <c r="O1558" s="10">
        <v>13</v>
      </c>
      <c r="P1558" s="10">
        <v>2</v>
      </c>
      <c r="Q1558" s="19">
        <v>9</v>
      </c>
      <c r="R1558" s="11">
        <v>142002</v>
      </c>
      <c r="S1558" s="11">
        <v>0</v>
      </c>
    </row>
    <row r="1559" spans="1:19" x14ac:dyDescent="0.25">
      <c r="A1559" s="1">
        <v>1557</v>
      </c>
      <c r="B1559" s="10">
        <v>118263</v>
      </c>
      <c r="C1559" s="1" t="s">
        <v>9583</v>
      </c>
      <c r="D1559" s="1" t="s">
        <v>9584</v>
      </c>
      <c r="E1559" s="1" t="s">
        <v>1699</v>
      </c>
      <c r="F1559" s="1" t="s">
        <v>15</v>
      </c>
      <c r="G1559" s="10">
        <v>7000</v>
      </c>
      <c r="H1559" s="1" t="s">
        <v>16</v>
      </c>
      <c r="I1559" s="10">
        <v>2338</v>
      </c>
      <c r="J1559" s="1" t="s">
        <v>9585</v>
      </c>
      <c r="K1559" s="1" t="s">
        <v>9586</v>
      </c>
      <c r="L1559" s="1" t="s">
        <v>9587</v>
      </c>
      <c r="M1559" s="1" t="s">
        <v>9588</v>
      </c>
      <c r="N1559" s="10">
        <v>27</v>
      </c>
      <c r="O1559" s="10">
        <v>49</v>
      </c>
      <c r="P1559" s="10">
        <v>25</v>
      </c>
      <c r="Q1559" s="19">
        <v>9</v>
      </c>
      <c r="R1559" s="11">
        <v>118263</v>
      </c>
      <c r="S1559" s="11">
        <v>0</v>
      </c>
    </row>
    <row r="1560" spans="1:19" x14ac:dyDescent="0.25">
      <c r="A1560" s="1">
        <v>1558</v>
      </c>
      <c r="B1560" s="10">
        <v>116012</v>
      </c>
      <c r="C1560" s="1" t="s">
        <v>9589</v>
      </c>
      <c r="D1560" s="1" t="s">
        <v>9590</v>
      </c>
      <c r="E1560" s="1" t="s">
        <v>2175</v>
      </c>
      <c r="F1560" s="1" t="s">
        <v>15</v>
      </c>
      <c r="G1560" s="10">
        <v>20000</v>
      </c>
      <c r="H1560" s="1" t="s">
        <v>3506</v>
      </c>
      <c r="I1560" s="10">
        <v>2338</v>
      </c>
      <c r="J1560" s="1" t="s">
        <v>9591</v>
      </c>
      <c r="K1560" s="1" t="s">
        <v>9592</v>
      </c>
      <c r="L1560" s="1" t="s">
        <v>9593</v>
      </c>
      <c r="M1560" s="1" t="s">
        <v>9594</v>
      </c>
      <c r="N1560" s="10">
        <v>13</v>
      </c>
      <c r="O1560" s="10">
        <v>17</v>
      </c>
      <c r="P1560" s="10">
        <v>5</v>
      </c>
      <c r="Q1560" s="19">
        <v>9</v>
      </c>
      <c r="R1560" s="11">
        <v>116012</v>
      </c>
      <c r="S1560" s="11">
        <v>0</v>
      </c>
    </row>
    <row r="1561" spans="1:19" x14ac:dyDescent="0.25">
      <c r="A1561" s="1">
        <v>1559</v>
      </c>
      <c r="B1561" s="10">
        <v>89528</v>
      </c>
      <c r="C1561" s="1" t="s">
        <v>9595</v>
      </c>
      <c r="D1561" s="1" t="s">
        <v>9596</v>
      </c>
      <c r="E1561" s="1" t="s">
        <v>23</v>
      </c>
      <c r="F1561" s="1" t="s">
        <v>15</v>
      </c>
      <c r="G1561" s="10">
        <v>20000</v>
      </c>
      <c r="H1561" s="1" t="s">
        <v>9597</v>
      </c>
      <c r="I1561" s="10">
        <v>2337</v>
      </c>
      <c r="J1561" s="1" t="s">
        <v>9598</v>
      </c>
      <c r="K1561" s="1" t="s">
        <v>9599</v>
      </c>
      <c r="L1561" s="1" t="s">
        <v>9600</v>
      </c>
      <c r="M1561" s="1" t="s">
        <v>9601</v>
      </c>
      <c r="N1561" s="10">
        <v>8</v>
      </c>
      <c r="O1561" s="10">
        <v>38</v>
      </c>
      <c r="P1561" s="10">
        <v>1</v>
      </c>
      <c r="Q1561" s="19">
        <v>9</v>
      </c>
      <c r="R1561" s="11">
        <v>89528</v>
      </c>
      <c r="S1561" s="11">
        <v>0</v>
      </c>
    </row>
    <row r="1562" spans="1:19" x14ac:dyDescent="0.25">
      <c r="A1562" s="1">
        <v>1560</v>
      </c>
      <c r="B1562" s="10">
        <v>125100</v>
      </c>
      <c r="C1562" s="1" t="s">
        <v>9602</v>
      </c>
      <c r="D1562" s="1" t="s">
        <v>9603</v>
      </c>
      <c r="E1562" s="1" t="s">
        <v>38</v>
      </c>
      <c r="F1562" s="1" t="s">
        <v>15</v>
      </c>
      <c r="G1562" s="10">
        <v>115000</v>
      </c>
      <c r="H1562" s="1" t="s">
        <v>560</v>
      </c>
      <c r="I1562" s="10">
        <v>2336</v>
      </c>
      <c r="J1562" s="1" t="s">
        <v>9604</v>
      </c>
      <c r="K1562" s="1" t="s">
        <v>9605</v>
      </c>
      <c r="L1562" s="1" t="s">
        <v>9606</v>
      </c>
      <c r="M1562" s="1" t="s">
        <v>9607</v>
      </c>
      <c r="N1562" s="10">
        <v>14</v>
      </c>
      <c r="O1562" s="10">
        <v>42</v>
      </c>
      <c r="P1562" s="10">
        <v>5</v>
      </c>
      <c r="Q1562" s="19">
        <v>9</v>
      </c>
      <c r="R1562" s="11">
        <v>125100</v>
      </c>
      <c r="S1562" s="11">
        <v>0</v>
      </c>
    </row>
    <row r="1563" spans="1:19" x14ac:dyDescent="0.25">
      <c r="A1563" s="1">
        <v>1561</v>
      </c>
      <c r="B1563" s="10">
        <v>384201</v>
      </c>
      <c r="C1563" s="1" t="s">
        <v>9608</v>
      </c>
      <c r="D1563" s="1" t="s">
        <v>9609</v>
      </c>
      <c r="E1563" s="1" t="s">
        <v>189</v>
      </c>
      <c r="F1563" s="1" t="s">
        <v>15</v>
      </c>
      <c r="G1563" s="10">
        <v>100000</v>
      </c>
      <c r="H1563" s="1" t="s">
        <v>47</v>
      </c>
      <c r="I1563" s="10">
        <v>2336</v>
      </c>
      <c r="J1563" s="1" t="s">
        <v>9610</v>
      </c>
      <c r="K1563" s="1" t="s">
        <v>9611</v>
      </c>
      <c r="L1563" s="1" t="s">
        <v>9612</v>
      </c>
      <c r="M1563" s="1" t="s">
        <v>9613</v>
      </c>
      <c r="N1563" s="10">
        <v>14</v>
      </c>
      <c r="O1563" s="10">
        <v>38</v>
      </c>
      <c r="P1563" s="10">
        <v>1</v>
      </c>
      <c r="Q1563" s="19">
        <v>9</v>
      </c>
      <c r="R1563" s="11">
        <v>384201</v>
      </c>
      <c r="S1563" s="11">
        <v>0</v>
      </c>
    </row>
    <row r="1564" spans="1:19" x14ac:dyDescent="0.25">
      <c r="A1564" s="1">
        <v>1562</v>
      </c>
      <c r="B1564" s="10">
        <v>1306920</v>
      </c>
      <c r="C1564" s="1" t="s">
        <v>9614</v>
      </c>
      <c r="D1564" s="1" t="s">
        <v>9615</v>
      </c>
      <c r="E1564" s="1" t="s">
        <v>876</v>
      </c>
      <c r="F1564" s="1" t="s">
        <v>15</v>
      </c>
      <c r="G1564" s="10">
        <v>50000</v>
      </c>
      <c r="H1564" s="1" t="s">
        <v>54</v>
      </c>
      <c r="I1564" s="10">
        <v>2336</v>
      </c>
      <c r="J1564" s="1" t="s">
        <v>9616</v>
      </c>
      <c r="K1564" s="1" t="s">
        <v>9617</v>
      </c>
      <c r="L1564" s="1" t="s">
        <v>9618</v>
      </c>
      <c r="M1564" s="1" t="s">
        <v>9619</v>
      </c>
      <c r="N1564" s="10">
        <v>12</v>
      </c>
      <c r="O1564" s="10">
        <v>44</v>
      </c>
      <c r="P1564" s="10">
        <v>5</v>
      </c>
      <c r="Q1564" s="19">
        <v>9</v>
      </c>
      <c r="R1564" s="11">
        <v>1306920</v>
      </c>
      <c r="S1564" s="11">
        <v>0</v>
      </c>
    </row>
    <row r="1565" spans="1:19" x14ac:dyDescent="0.25">
      <c r="A1565" s="1">
        <v>1563</v>
      </c>
      <c r="B1565" s="10">
        <v>55577</v>
      </c>
      <c r="C1565" s="1" t="s">
        <v>9620</v>
      </c>
      <c r="D1565" s="1" t="s">
        <v>9621</v>
      </c>
      <c r="E1565" s="1" t="s">
        <v>693</v>
      </c>
      <c r="F1565" s="1" t="s">
        <v>15</v>
      </c>
      <c r="G1565" s="10">
        <v>15000</v>
      </c>
      <c r="H1565" s="1" t="s">
        <v>965</v>
      </c>
      <c r="I1565" s="10">
        <v>2334</v>
      </c>
      <c r="J1565" s="1" t="s">
        <v>9622</v>
      </c>
      <c r="K1565" s="1" t="s">
        <v>9623</v>
      </c>
      <c r="L1565" s="1" t="s">
        <v>9624</v>
      </c>
      <c r="M1565" s="1" t="s">
        <v>9625</v>
      </c>
      <c r="N1565" s="10">
        <v>21</v>
      </c>
      <c r="O1565" s="10">
        <v>20</v>
      </c>
      <c r="P1565" s="10">
        <v>15</v>
      </c>
      <c r="Q1565" s="19">
        <v>9</v>
      </c>
      <c r="R1565" s="11">
        <v>55577</v>
      </c>
      <c r="S1565" s="11">
        <v>0</v>
      </c>
    </row>
    <row r="1566" spans="1:19" x14ac:dyDescent="0.25">
      <c r="A1566" s="1">
        <v>1564</v>
      </c>
      <c r="B1566" s="10">
        <v>112906</v>
      </c>
      <c r="C1566" s="1" t="s">
        <v>9626</v>
      </c>
      <c r="D1566" s="1" t="s">
        <v>9099</v>
      </c>
      <c r="E1566" s="1" t="s">
        <v>23</v>
      </c>
      <c r="F1566" s="1" t="s">
        <v>15</v>
      </c>
      <c r="G1566" s="10">
        <v>40000</v>
      </c>
      <c r="H1566" s="1" t="s">
        <v>2802</v>
      </c>
      <c r="I1566" s="10">
        <v>2334</v>
      </c>
      <c r="J1566" s="1" t="s">
        <v>9627</v>
      </c>
      <c r="K1566" s="1" t="s">
        <v>9628</v>
      </c>
      <c r="L1566" s="1" t="s">
        <v>9629</v>
      </c>
      <c r="M1566" s="1" t="s">
        <v>9630</v>
      </c>
      <c r="N1566" s="10">
        <v>9</v>
      </c>
      <c r="O1566" s="10">
        <v>54</v>
      </c>
      <c r="P1566" s="10">
        <v>10</v>
      </c>
      <c r="Q1566" s="19">
        <v>9</v>
      </c>
      <c r="R1566" s="11">
        <v>112906</v>
      </c>
      <c r="S1566" s="11">
        <v>0</v>
      </c>
    </row>
    <row r="1567" spans="1:19" x14ac:dyDescent="0.25">
      <c r="A1567" s="1">
        <v>1565</v>
      </c>
      <c r="B1567" s="10">
        <v>67447</v>
      </c>
      <c r="C1567" s="1" t="s">
        <v>9631</v>
      </c>
      <c r="D1567" s="1" t="s">
        <v>9632</v>
      </c>
      <c r="E1567" s="1" t="s">
        <v>46</v>
      </c>
      <c r="F1567" s="1" t="s">
        <v>15</v>
      </c>
      <c r="G1567" s="10">
        <v>45000</v>
      </c>
      <c r="H1567" s="1" t="s">
        <v>9633</v>
      </c>
      <c r="I1567" s="10">
        <v>2331</v>
      </c>
      <c r="J1567" s="1" t="s">
        <v>9634</v>
      </c>
      <c r="K1567" s="1" t="s">
        <v>9635</v>
      </c>
      <c r="L1567" s="1" t="s">
        <v>9636</v>
      </c>
      <c r="M1567" s="1" t="s">
        <v>9637</v>
      </c>
      <c r="N1567" s="10">
        <v>21</v>
      </c>
      <c r="O1567" s="10">
        <v>24</v>
      </c>
      <c r="P1567" s="10">
        <v>1</v>
      </c>
      <c r="Q1567" s="19">
        <v>9</v>
      </c>
      <c r="R1567" s="11">
        <v>67447</v>
      </c>
      <c r="S1567" s="11">
        <v>0</v>
      </c>
    </row>
    <row r="1568" spans="1:19" x14ac:dyDescent="0.25">
      <c r="A1568" s="1">
        <v>1566</v>
      </c>
      <c r="B1568" s="10">
        <v>101989</v>
      </c>
      <c r="C1568" s="1" t="s">
        <v>9638</v>
      </c>
      <c r="D1568" s="1" t="s">
        <v>9639</v>
      </c>
      <c r="E1568" s="1" t="s">
        <v>1005</v>
      </c>
      <c r="F1568" s="1" t="s">
        <v>15</v>
      </c>
      <c r="G1568" s="10">
        <v>40000</v>
      </c>
      <c r="H1568" s="1" t="s">
        <v>9640</v>
      </c>
      <c r="I1568" s="10">
        <v>2330</v>
      </c>
      <c r="J1568" s="1" t="s">
        <v>9641</v>
      </c>
      <c r="K1568" s="1" t="s">
        <v>9642</v>
      </c>
      <c r="L1568" s="1" t="s">
        <v>9643</v>
      </c>
      <c r="M1568" s="1" t="s">
        <v>9644</v>
      </c>
      <c r="N1568" s="10">
        <v>6</v>
      </c>
      <c r="O1568" s="10">
        <v>4</v>
      </c>
      <c r="P1568" s="10">
        <v>6</v>
      </c>
      <c r="Q1568" s="19">
        <v>9</v>
      </c>
      <c r="R1568" s="11">
        <v>101989</v>
      </c>
      <c r="S1568" s="11">
        <v>0</v>
      </c>
    </row>
    <row r="1569" spans="1:19" x14ac:dyDescent="0.25">
      <c r="A1569" s="1">
        <v>1567</v>
      </c>
      <c r="B1569" s="10">
        <v>203503</v>
      </c>
      <c r="C1569" s="1" t="s">
        <v>9645</v>
      </c>
      <c r="D1569" s="1" t="s">
        <v>4238</v>
      </c>
      <c r="E1569" s="1" t="s">
        <v>14</v>
      </c>
      <c r="F1569" s="1" t="s">
        <v>15</v>
      </c>
      <c r="G1569" s="10">
        <v>10000</v>
      </c>
      <c r="H1569" s="1" t="s">
        <v>4239</v>
      </c>
      <c r="I1569" s="10">
        <v>2328</v>
      </c>
      <c r="J1569" s="1" t="s">
        <v>9646</v>
      </c>
      <c r="K1569" s="1" t="s">
        <v>9647</v>
      </c>
      <c r="L1569" s="1" t="s">
        <v>9648</v>
      </c>
      <c r="M1569" s="1" t="s">
        <v>9649</v>
      </c>
      <c r="N1569" s="10">
        <v>11</v>
      </c>
      <c r="O1569" s="10">
        <v>46</v>
      </c>
      <c r="P1569" s="10">
        <v>15</v>
      </c>
      <c r="Q1569" s="19">
        <v>9</v>
      </c>
      <c r="R1569" s="11">
        <v>203503</v>
      </c>
      <c r="S1569" s="11">
        <v>0</v>
      </c>
    </row>
    <row r="1570" spans="1:19" x14ac:dyDescent="0.25">
      <c r="A1570" s="1">
        <v>1568</v>
      </c>
      <c r="B1570" s="10">
        <v>106072</v>
      </c>
      <c r="C1570" s="1" t="s">
        <v>9650</v>
      </c>
      <c r="D1570" s="1" t="s">
        <v>9651</v>
      </c>
      <c r="E1570" s="1" t="s">
        <v>23</v>
      </c>
      <c r="F1570" s="1" t="s">
        <v>15</v>
      </c>
      <c r="G1570" s="10">
        <v>20000</v>
      </c>
      <c r="H1570" s="1" t="s">
        <v>162</v>
      </c>
      <c r="I1570" s="10">
        <v>2327</v>
      </c>
      <c r="J1570" s="1" t="s">
        <v>9652</v>
      </c>
      <c r="K1570" s="1" t="s">
        <v>9653</v>
      </c>
      <c r="L1570" s="1" t="s">
        <v>9654</v>
      </c>
      <c r="M1570" s="1" t="s">
        <v>9655</v>
      </c>
      <c r="N1570" s="10">
        <v>9</v>
      </c>
      <c r="O1570" s="10">
        <v>64</v>
      </c>
      <c r="P1570" s="10">
        <v>1</v>
      </c>
      <c r="Q1570" s="19">
        <v>9</v>
      </c>
      <c r="R1570" s="11">
        <v>106072</v>
      </c>
      <c r="S1570" s="11">
        <v>0</v>
      </c>
    </row>
    <row r="1571" spans="1:19" x14ac:dyDescent="0.25">
      <c r="A1571" s="1">
        <v>1569</v>
      </c>
      <c r="B1571" s="10">
        <v>158692</v>
      </c>
      <c r="C1571" s="1" t="s">
        <v>9656</v>
      </c>
      <c r="D1571" s="1" t="s">
        <v>9657</v>
      </c>
      <c r="E1571" s="1" t="s">
        <v>9658</v>
      </c>
      <c r="F1571" s="1" t="s">
        <v>15</v>
      </c>
      <c r="G1571" s="10">
        <v>150000</v>
      </c>
      <c r="H1571" s="1" t="s">
        <v>9659</v>
      </c>
      <c r="I1571" s="10">
        <v>2324</v>
      </c>
      <c r="J1571" s="1" t="s">
        <v>9660</v>
      </c>
      <c r="K1571" s="1" t="s">
        <v>9661</v>
      </c>
      <c r="L1571" s="1" t="s">
        <v>9662</v>
      </c>
      <c r="M1571" s="1" t="s">
        <v>9663</v>
      </c>
      <c r="N1571" s="10">
        <v>35</v>
      </c>
      <c r="O1571" s="10">
        <v>15</v>
      </c>
      <c r="P1571" s="10">
        <v>1</v>
      </c>
      <c r="Q1571" s="19">
        <v>9</v>
      </c>
      <c r="R1571" s="11">
        <v>158692</v>
      </c>
      <c r="S1571" s="11">
        <v>0</v>
      </c>
    </row>
    <row r="1572" spans="1:19" x14ac:dyDescent="0.25">
      <c r="A1572" s="1">
        <v>1570</v>
      </c>
      <c r="B1572" s="10">
        <v>2568586</v>
      </c>
      <c r="C1572" s="1" t="s">
        <v>9664</v>
      </c>
      <c r="D1572" s="1" t="s">
        <v>9665</v>
      </c>
      <c r="E1572" s="1" t="s">
        <v>23</v>
      </c>
      <c r="F1572" s="1" t="s">
        <v>15</v>
      </c>
      <c r="G1572" s="10">
        <v>100000</v>
      </c>
      <c r="H1572" s="1" t="s">
        <v>257</v>
      </c>
      <c r="I1572" s="10">
        <v>2323</v>
      </c>
      <c r="J1572" s="1" t="s">
        <v>9666</v>
      </c>
      <c r="K1572" s="1" t="s">
        <v>9667</v>
      </c>
      <c r="L1572" s="1" t="s">
        <v>9668</v>
      </c>
      <c r="M1572" s="1" t="s">
        <v>9669</v>
      </c>
      <c r="N1572" s="10">
        <v>13</v>
      </c>
      <c r="O1572" s="10">
        <v>52</v>
      </c>
      <c r="P1572" s="10">
        <v>10</v>
      </c>
      <c r="Q1572" s="19">
        <v>9</v>
      </c>
      <c r="R1572" s="11">
        <v>2568586</v>
      </c>
      <c r="S1572" s="11">
        <v>0</v>
      </c>
    </row>
    <row r="1573" spans="1:19" x14ac:dyDescent="0.25">
      <c r="A1573" s="1">
        <v>1571</v>
      </c>
      <c r="B1573" s="10">
        <v>310348</v>
      </c>
      <c r="C1573" s="1" t="s">
        <v>9670</v>
      </c>
      <c r="D1573" s="1" t="s">
        <v>9671</v>
      </c>
      <c r="E1573" s="1" t="s">
        <v>23</v>
      </c>
      <c r="F1573" s="1" t="s">
        <v>15</v>
      </c>
      <c r="G1573" s="10">
        <v>50000</v>
      </c>
      <c r="H1573" s="1" t="s">
        <v>1103</v>
      </c>
      <c r="I1573" s="10">
        <v>2322</v>
      </c>
      <c r="J1573" s="1" t="s">
        <v>9672</v>
      </c>
      <c r="K1573" s="1" t="s">
        <v>9673</v>
      </c>
      <c r="L1573" s="1" t="s">
        <v>9674</v>
      </c>
      <c r="M1573" s="1" t="s">
        <v>9675</v>
      </c>
      <c r="N1573" s="10">
        <v>12</v>
      </c>
      <c r="O1573" s="10">
        <v>49</v>
      </c>
      <c r="P1573" s="10">
        <v>1</v>
      </c>
      <c r="Q1573" s="19">
        <v>9</v>
      </c>
      <c r="R1573" s="11">
        <v>310348</v>
      </c>
      <c r="S1573" s="11">
        <v>0</v>
      </c>
    </row>
    <row r="1574" spans="1:19" x14ac:dyDescent="0.25">
      <c r="A1574" s="1">
        <v>1572</v>
      </c>
      <c r="B1574" s="10">
        <v>49235</v>
      </c>
      <c r="C1574" s="1" t="s">
        <v>9676</v>
      </c>
      <c r="D1574" s="1" t="s">
        <v>9677</v>
      </c>
      <c r="E1574" s="1" t="s">
        <v>83</v>
      </c>
      <c r="F1574" s="1" t="s">
        <v>15</v>
      </c>
      <c r="G1574" s="10">
        <v>10000</v>
      </c>
      <c r="H1574" s="1" t="s">
        <v>257</v>
      </c>
      <c r="I1574" s="10">
        <v>2321</v>
      </c>
      <c r="J1574" s="1" t="s">
        <v>9678</v>
      </c>
      <c r="K1574" s="1" t="s">
        <v>9679</v>
      </c>
      <c r="L1574" s="1" t="s">
        <v>9680</v>
      </c>
      <c r="M1574" s="1" t="s">
        <v>9681</v>
      </c>
      <c r="N1574" s="10">
        <v>10</v>
      </c>
      <c r="O1574" s="10">
        <v>58</v>
      </c>
      <c r="P1574" s="10">
        <v>1</v>
      </c>
      <c r="Q1574" s="19">
        <v>9</v>
      </c>
      <c r="R1574" s="11">
        <v>49235</v>
      </c>
      <c r="S1574" s="11">
        <v>0</v>
      </c>
    </row>
    <row r="1575" spans="1:19" x14ac:dyDescent="0.25">
      <c r="A1575" s="1">
        <v>1573</v>
      </c>
      <c r="B1575" s="10">
        <v>112080</v>
      </c>
      <c r="C1575" s="1" t="s">
        <v>9682</v>
      </c>
      <c r="D1575" s="1" t="s">
        <v>9683</v>
      </c>
      <c r="E1575" s="1" t="s">
        <v>14</v>
      </c>
      <c r="F1575" s="1" t="s">
        <v>15</v>
      </c>
      <c r="G1575" s="10">
        <v>7500</v>
      </c>
      <c r="H1575" s="1" t="s">
        <v>4256</v>
      </c>
      <c r="I1575" s="10">
        <v>2319</v>
      </c>
      <c r="J1575" s="1" t="s">
        <v>9684</v>
      </c>
      <c r="K1575" s="1" t="s">
        <v>9685</v>
      </c>
      <c r="L1575" s="1" t="s">
        <v>9686</v>
      </c>
      <c r="M1575" s="1" t="s">
        <v>9687</v>
      </c>
      <c r="N1575" s="10">
        <v>13</v>
      </c>
      <c r="O1575" s="10">
        <v>32</v>
      </c>
      <c r="P1575" s="10">
        <v>1</v>
      </c>
      <c r="Q1575" s="19">
        <v>9</v>
      </c>
      <c r="R1575" s="11">
        <v>112080</v>
      </c>
      <c r="S1575" s="11">
        <v>0</v>
      </c>
    </row>
    <row r="1576" spans="1:19" x14ac:dyDescent="0.25">
      <c r="A1576" s="1">
        <v>1574</v>
      </c>
      <c r="B1576" s="10">
        <v>81282</v>
      </c>
      <c r="C1576" s="1" t="s">
        <v>9688</v>
      </c>
      <c r="D1576" s="1" t="s">
        <v>1808</v>
      </c>
      <c r="E1576" s="1" t="s">
        <v>14</v>
      </c>
      <c r="F1576" s="1" t="s">
        <v>15</v>
      </c>
      <c r="G1576" s="10">
        <v>3000</v>
      </c>
      <c r="H1576" s="1" t="s">
        <v>190</v>
      </c>
      <c r="I1576" s="10">
        <v>2318</v>
      </c>
      <c r="J1576" s="1" t="s">
        <v>9689</v>
      </c>
      <c r="K1576" s="1" t="s">
        <v>9690</v>
      </c>
      <c r="L1576" s="1" t="s">
        <v>9691</v>
      </c>
      <c r="M1576" s="1" t="s">
        <v>9692</v>
      </c>
      <c r="N1576" s="10">
        <v>11</v>
      </c>
      <c r="O1576" s="10">
        <v>53</v>
      </c>
      <c r="P1576" s="10">
        <v>1</v>
      </c>
      <c r="Q1576" s="19">
        <v>9</v>
      </c>
      <c r="R1576" s="11">
        <v>81282</v>
      </c>
      <c r="S1576" s="11">
        <v>0</v>
      </c>
    </row>
    <row r="1577" spans="1:19" x14ac:dyDescent="0.25">
      <c r="A1577" s="1">
        <v>1575</v>
      </c>
      <c r="B1577" s="10">
        <v>147444</v>
      </c>
      <c r="C1577" s="1" t="s">
        <v>9693</v>
      </c>
      <c r="D1577" s="1" t="s">
        <v>9694</v>
      </c>
      <c r="E1577" s="1" t="s">
        <v>1005</v>
      </c>
      <c r="F1577" s="1" t="s">
        <v>15</v>
      </c>
      <c r="G1577" s="10">
        <v>100000</v>
      </c>
      <c r="H1577" s="1" t="s">
        <v>47</v>
      </c>
      <c r="I1577" s="10">
        <v>2316</v>
      </c>
      <c r="J1577" s="1" t="s">
        <v>9695</v>
      </c>
      <c r="K1577" s="1" t="s">
        <v>9696</v>
      </c>
      <c r="L1577" s="1" t="s">
        <v>9697</v>
      </c>
      <c r="M1577" s="1" t="s">
        <v>9698</v>
      </c>
      <c r="N1577" s="10">
        <v>10</v>
      </c>
      <c r="O1577" s="10">
        <v>54</v>
      </c>
      <c r="P1577" s="10">
        <v>5</v>
      </c>
      <c r="Q1577" s="19">
        <v>9</v>
      </c>
      <c r="R1577" s="11">
        <v>147444</v>
      </c>
      <c r="S1577" s="11">
        <v>0</v>
      </c>
    </row>
    <row r="1578" spans="1:19" x14ac:dyDescent="0.25">
      <c r="A1578" s="1">
        <v>1576</v>
      </c>
      <c r="B1578" s="10">
        <v>109343</v>
      </c>
      <c r="C1578" s="1" t="s">
        <v>9699</v>
      </c>
      <c r="D1578" s="1" t="s">
        <v>7635</v>
      </c>
      <c r="E1578" s="1" t="s">
        <v>14</v>
      </c>
      <c r="F1578" s="1" t="s">
        <v>15</v>
      </c>
      <c r="G1578" s="10">
        <v>25000</v>
      </c>
      <c r="H1578" s="1" t="s">
        <v>505</v>
      </c>
      <c r="I1578" s="10">
        <v>2316</v>
      </c>
      <c r="J1578" s="1" t="s">
        <v>9700</v>
      </c>
      <c r="K1578" s="1" t="s">
        <v>9701</v>
      </c>
      <c r="L1578" s="1" t="s">
        <v>9702</v>
      </c>
      <c r="M1578" s="1" t="s">
        <v>9703</v>
      </c>
      <c r="N1578" s="10">
        <v>2</v>
      </c>
      <c r="O1578" s="10">
        <v>57</v>
      </c>
      <c r="P1578" s="10">
        <v>29</v>
      </c>
      <c r="Q1578" s="19">
        <v>9</v>
      </c>
      <c r="R1578" s="11">
        <v>109343</v>
      </c>
      <c r="S1578" s="11">
        <v>0</v>
      </c>
    </row>
    <row r="1579" spans="1:19" x14ac:dyDescent="0.25">
      <c r="A1579" s="1">
        <v>1577</v>
      </c>
      <c r="B1579" s="10">
        <v>115026</v>
      </c>
      <c r="C1579" s="1" t="s">
        <v>9704</v>
      </c>
      <c r="D1579" s="1" t="s">
        <v>9705</v>
      </c>
      <c r="E1579" s="1" t="s">
        <v>847</v>
      </c>
      <c r="F1579" s="1" t="s">
        <v>15</v>
      </c>
      <c r="G1579" s="10">
        <v>25000</v>
      </c>
      <c r="H1579" s="1" t="s">
        <v>9706</v>
      </c>
      <c r="I1579" s="10">
        <v>2315</v>
      </c>
      <c r="J1579" s="1" t="s">
        <v>9707</v>
      </c>
      <c r="K1579" s="1" t="s">
        <v>9708</v>
      </c>
      <c r="L1579" s="1" t="s">
        <v>9709</v>
      </c>
      <c r="M1579" s="1" t="s">
        <v>9710</v>
      </c>
      <c r="N1579" s="10">
        <v>13</v>
      </c>
      <c r="O1579" s="10">
        <v>57</v>
      </c>
      <c r="P1579" s="10">
        <v>1</v>
      </c>
      <c r="Q1579" s="19">
        <v>9</v>
      </c>
      <c r="R1579" s="11">
        <v>115026</v>
      </c>
      <c r="S1579" s="11">
        <v>0</v>
      </c>
    </row>
    <row r="1580" spans="1:19" x14ac:dyDescent="0.25">
      <c r="A1580" s="1">
        <v>1578</v>
      </c>
      <c r="B1580" s="10">
        <v>104788</v>
      </c>
      <c r="C1580" s="1" t="s">
        <v>9711</v>
      </c>
      <c r="D1580" s="1" t="s">
        <v>9712</v>
      </c>
      <c r="E1580" s="1" t="s">
        <v>298</v>
      </c>
      <c r="F1580" s="1" t="s">
        <v>15</v>
      </c>
      <c r="G1580" s="10">
        <v>20000</v>
      </c>
      <c r="H1580" s="1" t="s">
        <v>16</v>
      </c>
      <c r="I1580" s="10">
        <v>2315</v>
      </c>
      <c r="J1580" s="1" t="s">
        <v>9713</v>
      </c>
      <c r="K1580" s="1" t="s">
        <v>9714</v>
      </c>
      <c r="L1580" s="1" t="s">
        <v>9715</v>
      </c>
      <c r="M1580" s="1" t="s">
        <v>9716</v>
      </c>
      <c r="N1580" s="10">
        <v>19</v>
      </c>
      <c r="O1580" s="10">
        <v>30</v>
      </c>
      <c r="P1580" s="10">
        <v>1</v>
      </c>
      <c r="Q1580" s="19">
        <v>9</v>
      </c>
      <c r="R1580" s="11">
        <v>104788</v>
      </c>
      <c r="S1580" s="11">
        <v>0</v>
      </c>
    </row>
    <row r="1581" spans="1:19" x14ac:dyDescent="0.25">
      <c r="A1581" s="1">
        <v>1579</v>
      </c>
      <c r="B1581" s="10">
        <v>110319</v>
      </c>
      <c r="C1581" s="1" t="s">
        <v>9717</v>
      </c>
      <c r="D1581" s="1" t="s">
        <v>1102</v>
      </c>
      <c r="E1581" s="1" t="s">
        <v>14</v>
      </c>
      <c r="F1581" s="1" t="s">
        <v>15</v>
      </c>
      <c r="G1581" s="10">
        <v>30000</v>
      </c>
      <c r="H1581" s="1" t="s">
        <v>1492</v>
      </c>
      <c r="I1581" s="10">
        <v>2314</v>
      </c>
      <c r="J1581" s="1" t="s">
        <v>9718</v>
      </c>
      <c r="K1581" s="1" t="s">
        <v>9719</v>
      </c>
      <c r="L1581" s="1" t="s">
        <v>9720</v>
      </c>
      <c r="M1581" s="1" t="s">
        <v>9721</v>
      </c>
      <c r="N1581" s="10">
        <v>4</v>
      </c>
      <c r="O1581" s="10">
        <v>40</v>
      </c>
      <c r="P1581" s="10">
        <v>25</v>
      </c>
      <c r="Q1581" s="19">
        <v>9</v>
      </c>
      <c r="R1581" s="11">
        <v>110319</v>
      </c>
      <c r="S1581" s="11">
        <v>0</v>
      </c>
    </row>
    <row r="1582" spans="1:19" x14ac:dyDescent="0.25">
      <c r="A1582" s="1">
        <v>1580</v>
      </c>
      <c r="B1582" s="10">
        <v>191431</v>
      </c>
      <c r="C1582" s="1" t="s">
        <v>9722</v>
      </c>
      <c r="D1582" s="1" t="s">
        <v>9723</v>
      </c>
      <c r="E1582" s="1" t="s">
        <v>14</v>
      </c>
      <c r="F1582" s="1" t="s">
        <v>15</v>
      </c>
      <c r="G1582" s="10">
        <v>20000</v>
      </c>
      <c r="H1582" s="1" t="s">
        <v>169</v>
      </c>
      <c r="I1582" s="10">
        <v>2312</v>
      </c>
      <c r="J1582" s="1" t="s">
        <v>9724</v>
      </c>
      <c r="K1582" s="1" t="s">
        <v>9725</v>
      </c>
      <c r="L1582" s="1" t="s">
        <v>9726</v>
      </c>
      <c r="M1582" s="1" t="s">
        <v>9727</v>
      </c>
      <c r="N1582" s="10">
        <v>18</v>
      </c>
      <c r="O1582" s="10">
        <v>49</v>
      </c>
      <c r="P1582" s="10">
        <v>12</v>
      </c>
      <c r="Q1582" s="19">
        <v>9</v>
      </c>
      <c r="R1582" s="11">
        <v>191431</v>
      </c>
      <c r="S1582" s="11">
        <v>0</v>
      </c>
    </row>
    <row r="1583" spans="1:19" x14ac:dyDescent="0.25">
      <c r="A1583" s="1">
        <v>1581</v>
      </c>
      <c r="B1583" s="10">
        <v>241122</v>
      </c>
      <c r="C1583" s="1" t="s">
        <v>9728</v>
      </c>
      <c r="D1583" s="1" t="s">
        <v>9729</v>
      </c>
      <c r="E1583" s="1" t="s">
        <v>23</v>
      </c>
      <c r="F1583" s="1" t="s">
        <v>15</v>
      </c>
      <c r="G1583" s="10">
        <v>100000</v>
      </c>
      <c r="H1583" s="1" t="s">
        <v>827</v>
      </c>
      <c r="I1583" s="10">
        <v>2312</v>
      </c>
      <c r="J1583" s="1" t="s">
        <v>9730</v>
      </c>
      <c r="K1583" s="1" t="s">
        <v>9731</v>
      </c>
      <c r="L1583" s="1" t="s">
        <v>9732</v>
      </c>
      <c r="M1583" s="1" t="s">
        <v>9733</v>
      </c>
      <c r="N1583" s="10">
        <v>12</v>
      </c>
      <c r="O1583" s="10">
        <v>36</v>
      </c>
      <c r="P1583" s="10">
        <v>1</v>
      </c>
      <c r="Q1583" s="19">
        <v>9</v>
      </c>
      <c r="R1583" s="11">
        <v>241122</v>
      </c>
      <c r="S1583" s="11">
        <v>0</v>
      </c>
    </row>
    <row r="1584" spans="1:19" x14ac:dyDescent="0.25">
      <c r="A1584" s="1">
        <v>1582</v>
      </c>
      <c r="B1584" s="10">
        <v>206806</v>
      </c>
      <c r="C1584" s="1" t="s">
        <v>9734</v>
      </c>
      <c r="D1584" s="1" t="s">
        <v>9735</v>
      </c>
      <c r="E1584" s="1" t="s">
        <v>14</v>
      </c>
      <c r="F1584" s="1" t="s">
        <v>15</v>
      </c>
      <c r="G1584" s="10">
        <v>20000</v>
      </c>
      <c r="H1584" s="1" t="s">
        <v>338</v>
      </c>
      <c r="I1584" s="10">
        <v>2311</v>
      </c>
      <c r="J1584" s="1" t="s">
        <v>9736</v>
      </c>
      <c r="K1584" s="1" t="s">
        <v>9737</v>
      </c>
      <c r="L1584" s="1" t="s">
        <v>9738</v>
      </c>
      <c r="M1584" s="1" t="s">
        <v>9739</v>
      </c>
      <c r="N1584" s="10">
        <v>9</v>
      </c>
      <c r="O1584" s="10">
        <v>35</v>
      </c>
      <c r="P1584" s="10">
        <v>1</v>
      </c>
      <c r="Q1584" s="19">
        <v>9</v>
      </c>
      <c r="R1584" s="11">
        <v>206806</v>
      </c>
      <c r="S1584" s="11">
        <v>0</v>
      </c>
    </row>
    <row r="1585" spans="1:19" x14ac:dyDescent="0.25">
      <c r="A1585" s="1">
        <v>1583</v>
      </c>
      <c r="B1585" s="10">
        <v>216230</v>
      </c>
      <c r="C1585" s="1" t="s">
        <v>9740</v>
      </c>
      <c r="D1585" s="1" t="s">
        <v>9741</v>
      </c>
      <c r="E1585" s="1" t="s">
        <v>189</v>
      </c>
      <c r="F1585" s="1" t="s">
        <v>15</v>
      </c>
      <c r="G1585" s="10">
        <v>30000</v>
      </c>
      <c r="H1585" s="1" t="s">
        <v>9742</v>
      </c>
      <c r="I1585" s="10">
        <v>2310</v>
      </c>
      <c r="J1585" s="1" t="s">
        <v>9743</v>
      </c>
      <c r="K1585" s="1" t="s">
        <v>9744</v>
      </c>
      <c r="L1585" s="1" t="s">
        <v>9745</v>
      </c>
      <c r="M1585" s="1" t="s">
        <v>9746</v>
      </c>
      <c r="N1585" s="10">
        <v>17</v>
      </c>
      <c r="O1585" s="10">
        <v>57</v>
      </c>
      <c r="P1585" s="10">
        <v>1</v>
      </c>
      <c r="Q1585" s="19">
        <v>9</v>
      </c>
      <c r="R1585" s="11">
        <v>216230</v>
      </c>
      <c r="S1585" s="11">
        <v>0</v>
      </c>
    </row>
    <row r="1586" spans="1:19" x14ac:dyDescent="0.25">
      <c r="A1586" s="1">
        <v>1584</v>
      </c>
      <c r="B1586" s="10">
        <v>64123</v>
      </c>
      <c r="C1586" s="1" t="s">
        <v>9747</v>
      </c>
      <c r="D1586" s="1" t="s">
        <v>5271</v>
      </c>
      <c r="E1586" s="1" t="s">
        <v>23</v>
      </c>
      <c r="F1586" s="1" t="s">
        <v>15</v>
      </c>
      <c r="G1586" s="10">
        <v>10000</v>
      </c>
      <c r="H1586" s="1" t="s">
        <v>3463</v>
      </c>
      <c r="I1586" s="10">
        <v>2306</v>
      </c>
      <c r="J1586" s="1" t="s">
        <v>9748</v>
      </c>
      <c r="K1586" s="1" t="s">
        <v>9749</v>
      </c>
      <c r="L1586" s="1" t="s">
        <v>9750</v>
      </c>
      <c r="M1586" s="1" t="s">
        <v>9751</v>
      </c>
      <c r="N1586" s="10">
        <v>16</v>
      </c>
      <c r="O1586" s="10">
        <v>27</v>
      </c>
      <c r="P1586" s="10">
        <v>1</v>
      </c>
      <c r="Q1586" s="19">
        <v>9</v>
      </c>
      <c r="R1586" s="11">
        <v>64123</v>
      </c>
      <c r="S1586" s="11">
        <v>0</v>
      </c>
    </row>
    <row r="1587" spans="1:19" x14ac:dyDescent="0.25">
      <c r="A1587" s="1">
        <v>1585</v>
      </c>
      <c r="B1587" s="10">
        <v>247502</v>
      </c>
      <c r="C1587" s="1" t="s">
        <v>9752</v>
      </c>
      <c r="D1587" s="1" t="s">
        <v>3305</v>
      </c>
      <c r="E1587" s="1" t="s">
        <v>14</v>
      </c>
      <c r="F1587" s="1" t="s">
        <v>15</v>
      </c>
      <c r="G1587" s="10">
        <v>20000</v>
      </c>
      <c r="H1587" s="1" t="s">
        <v>3306</v>
      </c>
      <c r="I1587" s="10">
        <v>2300</v>
      </c>
      <c r="J1587" s="1" t="s">
        <v>9753</v>
      </c>
      <c r="K1587" s="1" t="s">
        <v>9754</v>
      </c>
      <c r="L1587" s="1" t="s">
        <v>9755</v>
      </c>
      <c r="M1587" s="1" t="s">
        <v>9756</v>
      </c>
      <c r="N1587" s="10">
        <v>22</v>
      </c>
      <c r="O1587" s="10">
        <v>33</v>
      </c>
      <c r="P1587" s="10">
        <v>1</v>
      </c>
      <c r="Q1587" s="19">
        <v>9</v>
      </c>
      <c r="R1587" s="11">
        <v>247502</v>
      </c>
      <c r="S1587" s="11">
        <v>0</v>
      </c>
    </row>
    <row r="1588" spans="1:19" x14ac:dyDescent="0.25">
      <c r="A1588" s="1">
        <v>1586</v>
      </c>
      <c r="B1588" s="10">
        <v>205958</v>
      </c>
      <c r="C1588" s="1" t="s">
        <v>9757</v>
      </c>
      <c r="D1588" s="1" t="s">
        <v>2358</v>
      </c>
      <c r="E1588" s="1" t="s">
        <v>14</v>
      </c>
      <c r="F1588" s="1" t="s">
        <v>15</v>
      </c>
      <c r="G1588" s="10">
        <v>50000</v>
      </c>
      <c r="H1588" s="1" t="s">
        <v>257</v>
      </c>
      <c r="I1588" s="10">
        <v>2299</v>
      </c>
      <c r="J1588" s="1" t="s">
        <v>9758</v>
      </c>
      <c r="K1588" s="1" t="s">
        <v>9759</v>
      </c>
      <c r="L1588" s="1" t="s">
        <v>9760</v>
      </c>
      <c r="M1588" s="1" t="s">
        <v>9761</v>
      </c>
      <c r="N1588" s="10">
        <v>11</v>
      </c>
      <c r="O1588" s="10">
        <v>9</v>
      </c>
      <c r="P1588" s="10">
        <v>1</v>
      </c>
      <c r="Q1588" s="19">
        <v>9</v>
      </c>
      <c r="R1588" s="11">
        <v>205958</v>
      </c>
      <c r="S1588" s="11">
        <v>0</v>
      </c>
    </row>
    <row r="1589" spans="1:19" x14ac:dyDescent="0.25">
      <c r="A1589" s="1">
        <v>1587</v>
      </c>
      <c r="B1589" s="10">
        <v>64265</v>
      </c>
      <c r="C1589" s="1" t="s">
        <v>9762</v>
      </c>
      <c r="D1589" s="1" t="s">
        <v>9763</v>
      </c>
      <c r="E1589" s="1" t="s">
        <v>46</v>
      </c>
      <c r="F1589" s="1" t="s">
        <v>84</v>
      </c>
      <c r="G1589" s="10">
        <v>50000</v>
      </c>
      <c r="H1589" s="1" t="s">
        <v>271</v>
      </c>
      <c r="I1589" s="10">
        <v>2299</v>
      </c>
      <c r="J1589" s="1" t="s">
        <v>9764</v>
      </c>
      <c r="K1589" s="1" t="s">
        <v>9765</v>
      </c>
      <c r="L1589" s="1" t="s">
        <v>9766</v>
      </c>
      <c r="M1589" s="1" t="s">
        <v>9767</v>
      </c>
      <c r="N1589" s="10">
        <v>11</v>
      </c>
      <c r="O1589" s="10">
        <v>5</v>
      </c>
      <c r="P1589" s="10">
        <v>5</v>
      </c>
      <c r="Q1589" s="19">
        <v>2</v>
      </c>
      <c r="R1589" s="11">
        <v>47556.1</v>
      </c>
      <c r="S1589" s="11">
        <v>1</v>
      </c>
    </row>
    <row r="1590" spans="1:19" x14ac:dyDescent="0.25">
      <c r="A1590" s="1">
        <v>1588</v>
      </c>
      <c r="B1590" s="10">
        <v>234450</v>
      </c>
      <c r="C1590" s="1" t="s">
        <v>9768</v>
      </c>
      <c r="D1590" s="1" t="s">
        <v>9769</v>
      </c>
      <c r="E1590" s="1" t="s">
        <v>298</v>
      </c>
      <c r="F1590" s="1" t="s">
        <v>15</v>
      </c>
      <c r="G1590" s="10">
        <v>150000</v>
      </c>
      <c r="H1590" s="1" t="s">
        <v>257</v>
      </c>
      <c r="I1590" s="10">
        <v>2297</v>
      </c>
      <c r="J1590" s="1" t="s">
        <v>9770</v>
      </c>
      <c r="K1590" s="1" t="s">
        <v>9771</v>
      </c>
      <c r="L1590" s="1" t="s">
        <v>9772</v>
      </c>
      <c r="M1590" s="1" t="s">
        <v>9773</v>
      </c>
      <c r="N1590" s="10">
        <v>11</v>
      </c>
      <c r="O1590" s="10">
        <v>55</v>
      </c>
      <c r="P1590" s="10">
        <v>1</v>
      </c>
      <c r="Q1590" s="19">
        <v>9</v>
      </c>
      <c r="R1590" s="11">
        <v>234450</v>
      </c>
      <c r="S1590" s="11">
        <v>0</v>
      </c>
    </row>
    <row r="1591" spans="1:19" x14ac:dyDescent="0.25">
      <c r="A1591" s="1">
        <v>1589</v>
      </c>
      <c r="B1591" s="10">
        <v>87517</v>
      </c>
      <c r="C1591" s="1" t="s">
        <v>9774</v>
      </c>
      <c r="D1591" s="1" t="s">
        <v>9775</v>
      </c>
      <c r="E1591" s="1" t="s">
        <v>2175</v>
      </c>
      <c r="F1591" s="1" t="s">
        <v>15</v>
      </c>
      <c r="G1591" s="10">
        <v>20000</v>
      </c>
      <c r="H1591" s="1" t="s">
        <v>8902</v>
      </c>
      <c r="I1591" s="10">
        <v>2297</v>
      </c>
      <c r="J1591" s="1" t="s">
        <v>9776</v>
      </c>
      <c r="K1591" s="1" t="s">
        <v>9777</v>
      </c>
      <c r="L1591" s="1" t="s">
        <v>9778</v>
      </c>
      <c r="M1591" s="1" t="s">
        <v>9779</v>
      </c>
      <c r="N1591" s="10">
        <v>14</v>
      </c>
      <c r="O1591" s="10">
        <v>21</v>
      </c>
      <c r="P1591" s="10">
        <v>5</v>
      </c>
      <c r="Q1591" s="19">
        <v>9</v>
      </c>
      <c r="R1591" s="11">
        <v>87517</v>
      </c>
      <c r="S1591" s="11">
        <v>0</v>
      </c>
    </row>
    <row r="1592" spans="1:19" x14ac:dyDescent="0.25">
      <c r="A1592" s="1">
        <v>1590</v>
      </c>
      <c r="B1592" s="10">
        <v>86946</v>
      </c>
      <c r="C1592" s="1" t="s">
        <v>9780</v>
      </c>
      <c r="D1592" s="1" t="s">
        <v>9781</v>
      </c>
      <c r="E1592" s="1" t="s">
        <v>46</v>
      </c>
      <c r="F1592" s="1" t="s">
        <v>15</v>
      </c>
      <c r="G1592" s="10">
        <v>80000</v>
      </c>
      <c r="H1592" s="1" t="s">
        <v>1103</v>
      </c>
      <c r="I1592" s="10">
        <v>2294</v>
      </c>
      <c r="J1592" s="1" t="s">
        <v>9782</v>
      </c>
      <c r="K1592" s="1" t="s">
        <v>9783</v>
      </c>
      <c r="L1592" s="1" t="s">
        <v>9784</v>
      </c>
      <c r="M1592" s="1" t="s">
        <v>9785</v>
      </c>
      <c r="N1592" s="10">
        <v>27</v>
      </c>
      <c r="O1592" s="10">
        <v>47</v>
      </c>
      <c r="P1592" s="10">
        <v>10</v>
      </c>
      <c r="Q1592" s="19">
        <v>9</v>
      </c>
      <c r="R1592" s="11">
        <v>86946</v>
      </c>
      <c r="S1592" s="11">
        <v>0</v>
      </c>
    </row>
    <row r="1593" spans="1:19" x14ac:dyDescent="0.25">
      <c r="A1593" s="1">
        <v>1591</v>
      </c>
      <c r="B1593" s="10">
        <v>139205</v>
      </c>
      <c r="C1593" s="1" t="s">
        <v>9786</v>
      </c>
      <c r="D1593" s="1" t="s">
        <v>9787</v>
      </c>
      <c r="E1593" s="1" t="s">
        <v>23</v>
      </c>
      <c r="F1593" s="1" t="s">
        <v>413</v>
      </c>
      <c r="G1593" s="10">
        <v>25000</v>
      </c>
      <c r="H1593" s="1" t="s">
        <v>414</v>
      </c>
      <c r="I1593" s="10">
        <v>2293</v>
      </c>
      <c r="J1593" s="1" t="s">
        <v>9788</v>
      </c>
      <c r="K1593" s="1" t="s">
        <v>9789</v>
      </c>
      <c r="L1593" s="1" t="s">
        <v>9790</v>
      </c>
      <c r="M1593" s="1" t="s">
        <v>9791</v>
      </c>
      <c r="N1593" s="10">
        <v>9</v>
      </c>
      <c r="O1593" s="10">
        <v>55</v>
      </c>
      <c r="P1593" s="10">
        <v>0.75</v>
      </c>
      <c r="Q1593" s="19">
        <v>1</v>
      </c>
      <c r="R1593" s="11">
        <v>104403.75</v>
      </c>
      <c r="S1593" s="11">
        <v>1</v>
      </c>
    </row>
    <row r="1594" spans="1:19" x14ac:dyDescent="0.25">
      <c r="A1594" s="1">
        <v>1592</v>
      </c>
      <c r="B1594" s="10">
        <v>237611</v>
      </c>
      <c r="C1594" s="1" t="s">
        <v>9792</v>
      </c>
      <c r="D1594" s="1" t="s">
        <v>2723</v>
      </c>
      <c r="E1594" s="1" t="s">
        <v>1005</v>
      </c>
      <c r="F1594" s="1" t="s">
        <v>15</v>
      </c>
      <c r="G1594" s="10">
        <v>15000</v>
      </c>
      <c r="H1594" s="1" t="s">
        <v>2678</v>
      </c>
      <c r="I1594" s="10">
        <v>2293</v>
      </c>
      <c r="J1594" s="1" t="s">
        <v>9793</v>
      </c>
      <c r="K1594" s="1" t="s">
        <v>9794</v>
      </c>
      <c r="L1594" s="1" t="s">
        <v>9795</v>
      </c>
      <c r="M1594" s="1" t="s">
        <v>9796</v>
      </c>
      <c r="N1594" s="10">
        <v>11</v>
      </c>
      <c r="O1594" s="10">
        <v>57</v>
      </c>
      <c r="P1594" s="10">
        <v>3</v>
      </c>
      <c r="Q1594" s="19">
        <v>9</v>
      </c>
      <c r="R1594" s="11">
        <v>237611</v>
      </c>
      <c r="S1594" s="11">
        <v>0</v>
      </c>
    </row>
    <row r="1595" spans="1:19" x14ac:dyDescent="0.25">
      <c r="A1595" s="1">
        <v>1593</v>
      </c>
      <c r="B1595" s="10">
        <v>83100</v>
      </c>
      <c r="C1595" s="1" t="s">
        <v>9797</v>
      </c>
      <c r="D1595" s="1" t="s">
        <v>2973</v>
      </c>
      <c r="E1595" s="1" t="s">
        <v>685</v>
      </c>
      <c r="F1595" s="1" t="s">
        <v>15</v>
      </c>
      <c r="G1595" s="10">
        <v>20000</v>
      </c>
      <c r="H1595" s="1" t="s">
        <v>162</v>
      </c>
      <c r="I1595" s="10">
        <v>2291</v>
      </c>
      <c r="J1595" s="1" t="s">
        <v>9798</v>
      </c>
      <c r="K1595" s="1" t="s">
        <v>9799</v>
      </c>
      <c r="L1595" s="1" t="s">
        <v>9800</v>
      </c>
      <c r="M1595" s="1" t="s">
        <v>9801</v>
      </c>
      <c r="N1595" s="10">
        <v>19</v>
      </c>
      <c r="O1595" s="10">
        <v>42</v>
      </c>
      <c r="P1595" s="10">
        <v>15</v>
      </c>
      <c r="Q1595" s="19">
        <v>9</v>
      </c>
      <c r="R1595" s="11">
        <v>83100</v>
      </c>
      <c r="S1595" s="11">
        <v>0</v>
      </c>
    </row>
    <row r="1596" spans="1:19" x14ac:dyDescent="0.25">
      <c r="A1596" s="1">
        <v>1594</v>
      </c>
      <c r="B1596" s="10">
        <v>52132</v>
      </c>
      <c r="C1596" s="1" t="s">
        <v>9802</v>
      </c>
      <c r="D1596" s="1" t="s">
        <v>9803</v>
      </c>
      <c r="E1596" s="1" t="s">
        <v>14</v>
      </c>
      <c r="F1596" s="1" t="s">
        <v>15</v>
      </c>
      <c r="G1596" s="10">
        <v>15000</v>
      </c>
      <c r="H1596" s="1" t="s">
        <v>9804</v>
      </c>
      <c r="I1596" s="10">
        <v>2288</v>
      </c>
      <c r="J1596" s="1" t="s">
        <v>9805</v>
      </c>
      <c r="K1596" s="1" t="s">
        <v>9806</v>
      </c>
      <c r="L1596" s="1" t="s">
        <v>9807</v>
      </c>
      <c r="M1596" s="1" t="s">
        <v>9808</v>
      </c>
      <c r="N1596" s="10">
        <v>4</v>
      </c>
      <c r="O1596" s="10">
        <v>57</v>
      </c>
      <c r="P1596" s="10">
        <v>1</v>
      </c>
      <c r="Q1596" s="19">
        <v>9</v>
      </c>
      <c r="R1596" s="11">
        <v>52132</v>
      </c>
      <c r="S1596" s="11">
        <v>0</v>
      </c>
    </row>
    <row r="1597" spans="1:19" x14ac:dyDescent="0.25">
      <c r="A1597" s="1">
        <v>1595</v>
      </c>
      <c r="B1597" s="10">
        <v>92452</v>
      </c>
      <c r="C1597" s="1" t="s">
        <v>9809</v>
      </c>
      <c r="D1597" s="1" t="s">
        <v>9810</v>
      </c>
      <c r="E1597" s="1" t="s">
        <v>4475</v>
      </c>
      <c r="F1597" s="1" t="s">
        <v>15</v>
      </c>
      <c r="G1597" s="10">
        <v>75000</v>
      </c>
      <c r="H1597" s="1" t="s">
        <v>47</v>
      </c>
      <c r="I1597" s="10">
        <v>2288</v>
      </c>
      <c r="J1597" s="1" t="s">
        <v>9811</v>
      </c>
      <c r="K1597" s="1" t="s">
        <v>9812</v>
      </c>
      <c r="L1597" s="1" t="s">
        <v>9813</v>
      </c>
      <c r="M1597" s="1" t="s">
        <v>9814</v>
      </c>
      <c r="N1597" s="10">
        <v>10</v>
      </c>
      <c r="O1597" s="10">
        <v>15</v>
      </c>
      <c r="P1597" s="10">
        <v>5</v>
      </c>
      <c r="Q1597" s="19">
        <v>9</v>
      </c>
      <c r="R1597" s="11">
        <v>92452</v>
      </c>
      <c r="S1597" s="11">
        <v>0</v>
      </c>
    </row>
    <row r="1598" spans="1:19" x14ac:dyDescent="0.25">
      <c r="A1598" s="1">
        <v>1596</v>
      </c>
      <c r="B1598" s="10">
        <v>505621</v>
      </c>
      <c r="C1598" s="1" t="s">
        <v>9815</v>
      </c>
      <c r="D1598" s="1" t="s">
        <v>9816</v>
      </c>
      <c r="E1598" s="1" t="s">
        <v>876</v>
      </c>
      <c r="F1598" s="1" t="s">
        <v>945</v>
      </c>
      <c r="G1598" s="10">
        <v>150000</v>
      </c>
      <c r="H1598" s="1" t="s">
        <v>9302</v>
      </c>
      <c r="I1598" s="10">
        <v>2287</v>
      </c>
      <c r="J1598" s="1" t="s">
        <v>9817</v>
      </c>
      <c r="K1598" s="1" t="s">
        <v>9818</v>
      </c>
      <c r="L1598" s="1" t="s">
        <v>9819</v>
      </c>
      <c r="M1598" s="1" t="s">
        <v>9820</v>
      </c>
      <c r="N1598" s="10">
        <v>13</v>
      </c>
      <c r="O1598" s="10">
        <v>27</v>
      </c>
      <c r="P1598" s="10">
        <v>123</v>
      </c>
      <c r="Q1598" s="19">
        <v>5</v>
      </c>
      <c r="R1598" s="11">
        <v>551126.89</v>
      </c>
      <c r="S1598" s="11">
        <v>1</v>
      </c>
    </row>
    <row r="1599" spans="1:19" x14ac:dyDescent="0.25">
      <c r="A1599" s="1">
        <v>1597</v>
      </c>
      <c r="B1599" s="10">
        <v>128620</v>
      </c>
      <c r="C1599" s="1" t="s">
        <v>9821</v>
      </c>
      <c r="D1599" s="1" t="s">
        <v>9822</v>
      </c>
      <c r="E1599" s="1" t="s">
        <v>23</v>
      </c>
      <c r="F1599" s="1" t="s">
        <v>15</v>
      </c>
      <c r="G1599" s="10">
        <v>100000</v>
      </c>
      <c r="H1599" s="1" t="s">
        <v>9823</v>
      </c>
      <c r="I1599" s="10">
        <v>2286</v>
      </c>
      <c r="J1599" s="1" t="s">
        <v>9824</v>
      </c>
      <c r="K1599" s="1" t="s">
        <v>9825</v>
      </c>
      <c r="L1599" s="1" t="s">
        <v>9826</v>
      </c>
      <c r="M1599" s="1" t="s">
        <v>9827</v>
      </c>
      <c r="N1599" s="10">
        <v>8</v>
      </c>
      <c r="O1599" s="10">
        <v>28</v>
      </c>
      <c r="P1599" s="10">
        <v>5</v>
      </c>
      <c r="Q1599" s="19">
        <v>9</v>
      </c>
      <c r="R1599" s="11">
        <v>128620</v>
      </c>
      <c r="S1599" s="11">
        <v>0</v>
      </c>
    </row>
    <row r="1600" spans="1:19" x14ac:dyDescent="0.25">
      <c r="A1600" s="1">
        <v>1598</v>
      </c>
      <c r="B1600" s="10">
        <v>72724</v>
      </c>
      <c r="C1600" s="1" t="s">
        <v>9828</v>
      </c>
      <c r="D1600" s="1" t="s">
        <v>9829</v>
      </c>
      <c r="E1600" s="1" t="s">
        <v>665</v>
      </c>
      <c r="F1600" s="1" t="s">
        <v>15</v>
      </c>
      <c r="G1600" s="10">
        <v>6000</v>
      </c>
      <c r="H1600" s="1" t="s">
        <v>1044</v>
      </c>
      <c r="I1600" s="10">
        <v>2285</v>
      </c>
      <c r="J1600" s="1" t="s">
        <v>9830</v>
      </c>
      <c r="K1600" s="1" t="s">
        <v>9831</v>
      </c>
      <c r="L1600" s="1" t="s">
        <v>9832</v>
      </c>
      <c r="M1600" s="1" t="s">
        <v>9833</v>
      </c>
      <c r="N1600" s="10">
        <v>25</v>
      </c>
      <c r="O1600" s="10">
        <v>58</v>
      </c>
      <c r="P1600" s="10">
        <v>1</v>
      </c>
      <c r="Q1600" s="19">
        <v>9</v>
      </c>
      <c r="R1600" s="11">
        <v>72724</v>
      </c>
      <c r="S1600" s="11">
        <v>0</v>
      </c>
    </row>
    <row r="1601" spans="1:19" x14ac:dyDescent="0.25">
      <c r="A1601" s="1">
        <v>1599</v>
      </c>
      <c r="B1601" s="10">
        <v>788125</v>
      </c>
      <c r="C1601" s="1" t="s">
        <v>9834</v>
      </c>
      <c r="D1601" s="1" t="s">
        <v>9835</v>
      </c>
      <c r="E1601" s="1" t="s">
        <v>9836</v>
      </c>
      <c r="F1601" s="1" t="s">
        <v>2288</v>
      </c>
      <c r="G1601" s="10">
        <v>300000</v>
      </c>
      <c r="H1601" s="1" t="s">
        <v>9837</v>
      </c>
      <c r="I1601" s="10">
        <v>2285</v>
      </c>
      <c r="J1601" s="1" t="s">
        <v>9838</v>
      </c>
      <c r="K1601" s="1" t="s">
        <v>9839</v>
      </c>
      <c r="L1601" s="1" t="s">
        <v>9840</v>
      </c>
      <c r="M1601" s="1" t="s">
        <v>9841</v>
      </c>
      <c r="N1601" s="10">
        <v>20</v>
      </c>
      <c r="O1601" s="10">
        <v>50</v>
      </c>
      <c r="P1601" s="10">
        <v>6</v>
      </c>
      <c r="Q1601" s="19">
        <v>8</v>
      </c>
      <c r="R1601" s="11">
        <v>86693.75</v>
      </c>
      <c r="S1601" s="11">
        <v>1</v>
      </c>
    </row>
    <row r="1602" spans="1:19" x14ac:dyDescent="0.25">
      <c r="A1602" s="1">
        <v>1600</v>
      </c>
      <c r="B1602" s="10">
        <v>183105</v>
      </c>
      <c r="C1602" s="1" t="s">
        <v>9842</v>
      </c>
      <c r="D1602" s="1" t="s">
        <v>9843</v>
      </c>
      <c r="E1602" s="1" t="s">
        <v>46</v>
      </c>
      <c r="F1602" s="1" t="s">
        <v>15</v>
      </c>
      <c r="G1602" s="10">
        <v>125000</v>
      </c>
      <c r="H1602" s="1" t="s">
        <v>92</v>
      </c>
      <c r="I1602" s="10">
        <v>2285</v>
      </c>
      <c r="J1602" s="1" t="s">
        <v>9844</v>
      </c>
      <c r="K1602" s="1" t="s">
        <v>9845</v>
      </c>
      <c r="L1602" s="1" t="s">
        <v>9846</v>
      </c>
      <c r="M1602" s="1" t="s">
        <v>9847</v>
      </c>
      <c r="N1602" s="10">
        <v>40</v>
      </c>
      <c r="O1602" s="10">
        <v>59</v>
      </c>
      <c r="P1602" s="10">
        <v>1</v>
      </c>
      <c r="Q1602" s="19">
        <v>9</v>
      </c>
      <c r="R1602" s="11">
        <v>183105</v>
      </c>
      <c r="S1602" s="11">
        <v>0</v>
      </c>
    </row>
    <row r="1603" spans="1:19" x14ac:dyDescent="0.25">
      <c r="A1603" s="1">
        <v>1601</v>
      </c>
      <c r="B1603" s="10">
        <v>71591</v>
      </c>
      <c r="C1603" s="1" t="s">
        <v>9848</v>
      </c>
      <c r="D1603" s="1" t="s">
        <v>2831</v>
      </c>
      <c r="E1603" s="1" t="s">
        <v>14</v>
      </c>
      <c r="F1603" s="1" t="s">
        <v>15</v>
      </c>
      <c r="G1603" s="10">
        <v>5000</v>
      </c>
      <c r="H1603" s="1" t="s">
        <v>2832</v>
      </c>
      <c r="I1603" s="10">
        <v>2283</v>
      </c>
      <c r="J1603" s="1" t="s">
        <v>9849</v>
      </c>
      <c r="K1603" s="1" t="s">
        <v>9850</v>
      </c>
      <c r="L1603" s="1" t="s">
        <v>9851</v>
      </c>
      <c r="M1603" s="1" t="s">
        <v>9852</v>
      </c>
      <c r="N1603" s="10">
        <v>6</v>
      </c>
      <c r="O1603" s="10">
        <v>58</v>
      </c>
      <c r="P1603" s="10">
        <v>20</v>
      </c>
      <c r="Q1603" s="19">
        <v>9</v>
      </c>
      <c r="R1603" s="11">
        <v>71591</v>
      </c>
      <c r="S1603" s="11">
        <v>0</v>
      </c>
    </row>
    <row r="1604" spans="1:19" x14ac:dyDescent="0.25">
      <c r="A1604" s="1">
        <v>1602</v>
      </c>
      <c r="B1604" s="10">
        <v>416376</v>
      </c>
      <c r="C1604" s="1" t="s">
        <v>9853</v>
      </c>
      <c r="D1604" s="1" t="s">
        <v>9854</v>
      </c>
      <c r="E1604" s="1" t="s">
        <v>1255</v>
      </c>
      <c r="F1604" s="1" t="s">
        <v>15</v>
      </c>
      <c r="G1604" s="10">
        <v>80000</v>
      </c>
      <c r="H1604" s="1" t="s">
        <v>7020</v>
      </c>
      <c r="I1604" s="10">
        <v>2283</v>
      </c>
      <c r="J1604" s="1" t="s">
        <v>9855</v>
      </c>
      <c r="K1604" s="1" t="s">
        <v>9856</v>
      </c>
      <c r="L1604" s="1" t="s">
        <v>9857</v>
      </c>
      <c r="M1604" s="1" t="s">
        <v>9858</v>
      </c>
      <c r="N1604" s="10">
        <v>36</v>
      </c>
      <c r="O1604" s="10">
        <v>58</v>
      </c>
      <c r="P1604" s="10">
        <v>1</v>
      </c>
      <c r="Q1604" s="19">
        <v>9</v>
      </c>
      <c r="R1604" s="11">
        <v>416376</v>
      </c>
      <c r="S1604" s="11">
        <v>0</v>
      </c>
    </row>
    <row r="1605" spans="1:19" x14ac:dyDescent="0.25">
      <c r="A1605" s="1">
        <v>1603</v>
      </c>
      <c r="B1605" s="10">
        <v>185322</v>
      </c>
      <c r="C1605" s="1" t="s">
        <v>9859</v>
      </c>
      <c r="D1605" s="1" t="s">
        <v>9860</v>
      </c>
      <c r="E1605" s="1" t="s">
        <v>46</v>
      </c>
      <c r="F1605" s="1" t="s">
        <v>15</v>
      </c>
      <c r="G1605" s="10">
        <v>150000</v>
      </c>
      <c r="H1605" s="1" t="s">
        <v>9861</v>
      </c>
      <c r="I1605" s="10">
        <v>2282</v>
      </c>
      <c r="J1605" s="1" t="s">
        <v>9862</v>
      </c>
      <c r="K1605" s="1" t="s">
        <v>9863</v>
      </c>
      <c r="L1605" s="1" t="s">
        <v>9864</v>
      </c>
      <c r="M1605" s="1" t="s">
        <v>9865</v>
      </c>
      <c r="N1605" s="10">
        <v>31</v>
      </c>
      <c r="O1605" s="10">
        <v>60</v>
      </c>
      <c r="P1605" s="10">
        <v>1</v>
      </c>
      <c r="Q1605" s="19">
        <v>9</v>
      </c>
      <c r="R1605" s="11">
        <v>185322</v>
      </c>
      <c r="S1605" s="11">
        <v>0</v>
      </c>
    </row>
    <row r="1606" spans="1:19" x14ac:dyDescent="0.25">
      <c r="A1606" s="1">
        <v>1604</v>
      </c>
      <c r="B1606" s="10">
        <v>353943</v>
      </c>
      <c r="C1606" s="1" t="s">
        <v>9866</v>
      </c>
      <c r="D1606" s="1" t="s">
        <v>9867</v>
      </c>
      <c r="E1606" s="1" t="s">
        <v>14</v>
      </c>
      <c r="F1606" s="1" t="s">
        <v>15</v>
      </c>
      <c r="G1606" s="10">
        <v>100000</v>
      </c>
      <c r="H1606" s="1" t="s">
        <v>202</v>
      </c>
      <c r="I1606" s="10">
        <v>2281</v>
      </c>
      <c r="J1606" s="1" t="s">
        <v>9868</v>
      </c>
      <c r="K1606" s="1" t="s">
        <v>9869</v>
      </c>
      <c r="L1606" s="1" t="s">
        <v>9870</v>
      </c>
      <c r="M1606" s="1" t="s">
        <v>9871</v>
      </c>
      <c r="N1606" s="10">
        <v>4</v>
      </c>
      <c r="O1606" s="10">
        <v>53</v>
      </c>
      <c r="P1606" s="10">
        <v>100</v>
      </c>
      <c r="Q1606" s="19">
        <v>9</v>
      </c>
      <c r="R1606" s="11">
        <v>353943</v>
      </c>
      <c r="S1606" s="11">
        <v>0</v>
      </c>
    </row>
    <row r="1607" spans="1:19" x14ac:dyDescent="0.25">
      <c r="A1607" s="1">
        <v>1605</v>
      </c>
      <c r="B1607" s="10">
        <v>207061</v>
      </c>
      <c r="C1607" s="1" t="s">
        <v>9872</v>
      </c>
      <c r="D1607" s="1" t="s">
        <v>9873</v>
      </c>
      <c r="E1607" s="1" t="s">
        <v>38</v>
      </c>
      <c r="F1607" s="1" t="s">
        <v>15</v>
      </c>
      <c r="G1607" s="10">
        <v>63021</v>
      </c>
      <c r="H1607" s="1" t="s">
        <v>257</v>
      </c>
      <c r="I1607" s="10">
        <v>2281</v>
      </c>
      <c r="J1607" s="1" t="s">
        <v>9874</v>
      </c>
      <c r="K1607" s="1" t="s">
        <v>9875</v>
      </c>
      <c r="L1607" s="1" t="s">
        <v>9876</v>
      </c>
      <c r="M1607" s="1" t="s">
        <v>9877</v>
      </c>
      <c r="N1607" s="10">
        <v>20</v>
      </c>
      <c r="O1607" s="10">
        <v>40</v>
      </c>
      <c r="P1607" s="10">
        <v>1</v>
      </c>
      <c r="Q1607" s="19">
        <v>9</v>
      </c>
      <c r="R1607" s="11">
        <v>207061</v>
      </c>
      <c r="S1607" s="11">
        <v>0</v>
      </c>
    </row>
    <row r="1608" spans="1:19" x14ac:dyDescent="0.25">
      <c r="A1608" s="1">
        <v>1606</v>
      </c>
      <c r="B1608" s="10">
        <v>135002</v>
      </c>
      <c r="C1608" s="1" t="s">
        <v>9878</v>
      </c>
      <c r="D1608" s="1" t="s">
        <v>9879</v>
      </c>
      <c r="E1608" s="1" t="s">
        <v>23</v>
      </c>
      <c r="F1608" s="1" t="s">
        <v>15</v>
      </c>
      <c r="G1608" s="10">
        <v>100000</v>
      </c>
      <c r="H1608" s="1" t="s">
        <v>257</v>
      </c>
      <c r="I1608" s="10">
        <v>2279</v>
      </c>
      <c r="J1608" s="1" t="s">
        <v>9880</v>
      </c>
      <c r="K1608" s="1" t="s">
        <v>9881</v>
      </c>
      <c r="L1608" s="1" t="s">
        <v>9882</v>
      </c>
      <c r="M1608" s="1" t="s">
        <v>9883</v>
      </c>
      <c r="N1608" s="10">
        <v>10</v>
      </c>
      <c r="O1608" s="10">
        <v>42</v>
      </c>
      <c r="P1608" s="10">
        <v>8</v>
      </c>
      <c r="Q1608" s="19">
        <v>9</v>
      </c>
      <c r="R1608" s="11">
        <v>135002</v>
      </c>
      <c r="S1608" s="11">
        <v>0</v>
      </c>
    </row>
    <row r="1609" spans="1:19" x14ac:dyDescent="0.25">
      <c r="A1609" s="1">
        <v>1607</v>
      </c>
      <c r="B1609" s="10">
        <v>314581</v>
      </c>
      <c r="C1609" s="1" t="s">
        <v>9884</v>
      </c>
      <c r="D1609" s="1" t="s">
        <v>9885</v>
      </c>
      <c r="E1609" s="1" t="s">
        <v>23</v>
      </c>
      <c r="F1609" s="1" t="s">
        <v>15</v>
      </c>
      <c r="G1609" s="10">
        <v>50000</v>
      </c>
      <c r="H1609" s="1" t="s">
        <v>16</v>
      </c>
      <c r="I1609" s="10">
        <v>2278</v>
      </c>
      <c r="J1609" s="1" t="s">
        <v>9886</v>
      </c>
      <c r="K1609" s="1" t="s">
        <v>9887</v>
      </c>
      <c r="L1609" s="1" t="s">
        <v>9888</v>
      </c>
      <c r="M1609" s="1" t="s">
        <v>9889</v>
      </c>
      <c r="N1609" s="10">
        <v>17</v>
      </c>
      <c r="O1609" s="10">
        <v>43</v>
      </c>
      <c r="P1609" s="10">
        <v>1</v>
      </c>
      <c r="Q1609" s="19">
        <v>9</v>
      </c>
      <c r="R1609" s="11">
        <v>314581</v>
      </c>
      <c r="S1609" s="11">
        <v>0</v>
      </c>
    </row>
    <row r="1610" spans="1:19" x14ac:dyDescent="0.25">
      <c r="A1610" s="1">
        <v>1608</v>
      </c>
      <c r="B1610" s="10">
        <v>227673</v>
      </c>
      <c r="C1610" s="1" t="s">
        <v>9890</v>
      </c>
      <c r="D1610" s="1" t="s">
        <v>9891</v>
      </c>
      <c r="E1610" s="1" t="s">
        <v>470</v>
      </c>
      <c r="F1610" s="1" t="s">
        <v>15</v>
      </c>
      <c r="G1610" s="10">
        <v>25000</v>
      </c>
      <c r="H1610" s="1" t="s">
        <v>338</v>
      </c>
      <c r="I1610" s="10">
        <v>2278</v>
      </c>
      <c r="J1610" s="1" t="s">
        <v>9892</v>
      </c>
      <c r="K1610" s="1" t="s">
        <v>9893</v>
      </c>
      <c r="L1610" s="1" t="s">
        <v>9894</v>
      </c>
      <c r="M1610" s="1" t="s">
        <v>9895</v>
      </c>
      <c r="N1610" s="10">
        <v>8</v>
      </c>
      <c r="O1610" s="10">
        <v>60</v>
      </c>
      <c r="P1610" s="10">
        <v>1</v>
      </c>
      <c r="Q1610" s="19">
        <v>9</v>
      </c>
      <c r="R1610" s="11">
        <v>227673</v>
      </c>
      <c r="S1610" s="11">
        <v>0</v>
      </c>
    </row>
    <row r="1611" spans="1:19" x14ac:dyDescent="0.25">
      <c r="A1611" s="1">
        <v>1609</v>
      </c>
      <c r="B1611" s="10">
        <v>42534</v>
      </c>
      <c r="C1611" s="1" t="s">
        <v>9896</v>
      </c>
      <c r="D1611" s="1" t="s">
        <v>2831</v>
      </c>
      <c r="E1611" s="1" t="s">
        <v>14</v>
      </c>
      <c r="F1611" s="1" t="s">
        <v>15</v>
      </c>
      <c r="G1611" s="10">
        <v>5000</v>
      </c>
      <c r="H1611" s="1" t="s">
        <v>2832</v>
      </c>
      <c r="I1611" s="10">
        <v>2275</v>
      </c>
      <c r="J1611" s="1" t="s">
        <v>9897</v>
      </c>
      <c r="K1611" s="1" t="s">
        <v>9898</v>
      </c>
      <c r="L1611" s="1" t="s">
        <v>9899</v>
      </c>
      <c r="M1611" s="1" t="s">
        <v>9900</v>
      </c>
      <c r="N1611" s="10">
        <v>6</v>
      </c>
      <c r="O1611" s="10">
        <v>60</v>
      </c>
      <c r="P1611" s="10">
        <v>16</v>
      </c>
      <c r="Q1611" s="19">
        <v>9</v>
      </c>
      <c r="R1611" s="11">
        <v>42534</v>
      </c>
      <c r="S1611" s="11">
        <v>0</v>
      </c>
    </row>
    <row r="1612" spans="1:19" x14ac:dyDescent="0.25">
      <c r="A1612" s="1">
        <v>1610</v>
      </c>
      <c r="B1612" s="10">
        <v>93905</v>
      </c>
      <c r="C1612" s="1" t="s">
        <v>9901</v>
      </c>
      <c r="D1612" s="1" t="s">
        <v>932</v>
      </c>
      <c r="E1612" s="1" t="s">
        <v>14</v>
      </c>
      <c r="F1612" s="1" t="s">
        <v>15</v>
      </c>
      <c r="G1612" s="10">
        <v>25000</v>
      </c>
      <c r="H1612" s="1" t="s">
        <v>527</v>
      </c>
      <c r="I1612" s="10">
        <v>2274</v>
      </c>
      <c r="J1612" s="1" t="s">
        <v>9902</v>
      </c>
      <c r="K1612" s="1" t="s">
        <v>9903</v>
      </c>
      <c r="L1612" s="1" t="s">
        <v>9904</v>
      </c>
      <c r="M1612" s="1" t="s">
        <v>9905</v>
      </c>
      <c r="N1612" s="10">
        <v>6</v>
      </c>
      <c r="O1612" s="10">
        <v>18</v>
      </c>
      <c r="P1612" s="10">
        <v>5</v>
      </c>
      <c r="Q1612" s="19">
        <v>9</v>
      </c>
      <c r="R1612" s="11">
        <v>93905</v>
      </c>
      <c r="S1612" s="11">
        <v>0</v>
      </c>
    </row>
    <row r="1613" spans="1:19" x14ac:dyDescent="0.25">
      <c r="A1613" s="1">
        <v>1611</v>
      </c>
      <c r="B1613" s="10">
        <v>228714</v>
      </c>
      <c r="C1613" s="1" t="s">
        <v>9906</v>
      </c>
      <c r="D1613" s="1" t="s">
        <v>9907</v>
      </c>
      <c r="E1613" s="1" t="s">
        <v>1005</v>
      </c>
      <c r="F1613" s="1" t="s">
        <v>15</v>
      </c>
      <c r="G1613" s="10">
        <v>20000</v>
      </c>
      <c r="H1613" s="1" t="s">
        <v>16</v>
      </c>
      <c r="I1613" s="10">
        <v>2274</v>
      </c>
      <c r="J1613" s="1" t="s">
        <v>9908</v>
      </c>
      <c r="K1613" s="1" t="s">
        <v>9909</v>
      </c>
      <c r="L1613" s="1" t="s">
        <v>9910</v>
      </c>
      <c r="M1613" s="1" t="s">
        <v>9911</v>
      </c>
      <c r="N1613" s="10">
        <v>15</v>
      </c>
      <c r="O1613" s="10">
        <v>58</v>
      </c>
      <c r="P1613" s="10">
        <v>5</v>
      </c>
      <c r="Q1613" s="19">
        <v>9</v>
      </c>
      <c r="R1613" s="11">
        <v>228714</v>
      </c>
      <c r="S1613" s="11">
        <v>0</v>
      </c>
    </row>
    <row r="1614" spans="1:19" x14ac:dyDescent="0.25">
      <c r="A1614" s="1">
        <v>1612</v>
      </c>
      <c r="B1614" s="10">
        <v>155519</v>
      </c>
      <c r="C1614" s="1" t="s">
        <v>9912</v>
      </c>
      <c r="D1614" s="1" t="s">
        <v>2610</v>
      </c>
      <c r="E1614" s="1" t="s">
        <v>23</v>
      </c>
      <c r="F1614" s="1" t="s">
        <v>15</v>
      </c>
      <c r="G1614" s="10">
        <v>50000</v>
      </c>
      <c r="H1614" s="1" t="s">
        <v>257</v>
      </c>
      <c r="I1614" s="10">
        <v>2274</v>
      </c>
      <c r="J1614" s="1" t="s">
        <v>9913</v>
      </c>
      <c r="K1614" s="1" t="s">
        <v>9914</v>
      </c>
      <c r="L1614" s="1" t="s">
        <v>9915</v>
      </c>
      <c r="M1614" s="1" t="s">
        <v>9916</v>
      </c>
      <c r="N1614" s="10">
        <v>2</v>
      </c>
      <c r="O1614" s="10">
        <v>42</v>
      </c>
      <c r="P1614" s="10">
        <v>50</v>
      </c>
      <c r="Q1614" s="19">
        <v>9</v>
      </c>
      <c r="R1614" s="11">
        <v>155519</v>
      </c>
      <c r="S1614" s="11">
        <v>0</v>
      </c>
    </row>
    <row r="1615" spans="1:19" x14ac:dyDescent="0.25">
      <c r="A1615" s="1">
        <v>1613</v>
      </c>
      <c r="B1615" s="10">
        <v>306127</v>
      </c>
      <c r="C1615" s="1" t="s">
        <v>9917</v>
      </c>
      <c r="D1615" s="1" t="s">
        <v>8657</v>
      </c>
      <c r="E1615" s="1" t="s">
        <v>46</v>
      </c>
      <c r="F1615" s="1" t="s">
        <v>15</v>
      </c>
      <c r="G1615" s="10">
        <v>100000</v>
      </c>
      <c r="H1615" s="1" t="s">
        <v>1103</v>
      </c>
      <c r="I1615" s="10">
        <v>2274</v>
      </c>
      <c r="J1615" s="1" t="s">
        <v>9918</v>
      </c>
      <c r="K1615" s="1" t="s">
        <v>9919</v>
      </c>
      <c r="L1615" s="1" t="s">
        <v>9920</v>
      </c>
      <c r="M1615" s="1" t="s">
        <v>9921</v>
      </c>
      <c r="N1615" s="10">
        <v>12</v>
      </c>
      <c r="O1615" s="10">
        <v>22</v>
      </c>
      <c r="P1615" s="10">
        <v>16</v>
      </c>
      <c r="Q1615" s="19">
        <v>9</v>
      </c>
      <c r="R1615" s="11">
        <v>306127</v>
      </c>
      <c r="S1615" s="11">
        <v>0</v>
      </c>
    </row>
    <row r="1616" spans="1:19" x14ac:dyDescent="0.25">
      <c r="A1616" s="1">
        <v>1614</v>
      </c>
      <c r="B1616" s="10">
        <v>57607</v>
      </c>
      <c r="C1616" s="1" t="s">
        <v>9922</v>
      </c>
      <c r="D1616" s="1" t="s">
        <v>263</v>
      </c>
      <c r="E1616" s="1" t="s">
        <v>23</v>
      </c>
      <c r="F1616" s="1" t="s">
        <v>15</v>
      </c>
      <c r="G1616" s="10">
        <v>1500</v>
      </c>
      <c r="H1616" s="1" t="s">
        <v>264</v>
      </c>
      <c r="I1616" s="10">
        <v>2274</v>
      </c>
      <c r="J1616" s="1" t="s">
        <v>9923</v>
      </c>
      <c r="K1616" s="1" t="s">
        <v>9924</v>
      </c>
      <c r="L1616" s="1" t="s">
        <v>9925</v>
      </c>
      <c r="M1616" s="1" t="s">
        <v>9926</v>
      </c>
      <c r="N1616" s="10">
        <v>8</v>
      </c>
      <c r="O1616" s="10">
        <v>47</v>
      </c>
      <c r="P1616" s="10">
        <v>1</v>
      </c>
      <c r="Q1616" s="19">
        <v>9</v>
      </c>
      <c r="R1616" s="11">
        <v>57607</v>
      </c>
      <c r="S1616" s="11">
        <v>0</v>
      </c>
    </row>
    <row r="1617" spans="1:19" x14ac:dyDescent="0.25">
      <c r="A1617" s="1">
        <v>1615</v>
      </c>
      <c r="B1617" s="10">
        <v>61454</v>
      </c>
      <c r="C1617" s="1" t="s">
        <v>9927</v>
      </c>
      <c r="D1617" s="1" t="s">
        <v>9928</v>
      </c>
      <c r="E1617" s="1" t="s">
        <v>581</v>
      </c>
      <c r="F1617" s="1" t="s">
        <v>15</v>
      </c>
      <c r="G1617" s="10">
        <v>10000</v>
      </c>
      <c r="H1617" s="1" t="s">
        <v>47</v>
      </c>
      <c r="I1617" s="10">
        <v>2274</v>
      </c>
      <c r="J1617" s="1" t="s">
        <v>9929</v>
      </c>
      <c r="K1617" s="1" t="s">
        <v>9930</v>
      </c>
      <c r="L1617" s="1" t="s">
        <v>9931</v>
      </c>
      <c r="M1617" s="1" t="s">
        <v>9932</v>
      </c>
      <c r="N1617" s="10">
        <v>18</v>
      </c>
      <c r="O1617" s="10">
        <v>49</v>
      </c>
      <c r="P1617" s="10">
        <v>9</v>
      </c>
      <c r="Q1617" s="19">
        <v>9</v>
      </c>
      <c r="R1617" s="11">
        <v>61454</v>
      </c>
      <c r="S1617" s="11">
        <v>0</v>
      </c>
    </row>
    <row r="1618" spans="1:19" x14ac:dyDescent="0.25">
      <c r="A1618" s="1">
        <v>1616</v>
      </c>
      <c r="B1618" s="10">
        <v>105097</v>
      </c>
      <c r="C1618" s="1" t="s">
        <v>9933</v>
      </c>
      <c r="D1618" s="1" t="s">
        <v>9934</v>
      </c>
      <c r="E1618" s="1" t="s">
        <v>7221</v>
      </c>
      <c r="F1618" s="1" t="s">
        <v>15</v>
      </c>
      <c r="G1618" s="10">
        <v>100000</v>
      </c>
      <c r="H1618" s="1" t="s">
        <v>257</v>
      </c>
      <c r="I1618" s="10">
        <v>2272</v>
      </c>
      <c r="J1618" s="1" t="s">
        <v>9935</v>
      </c>
      <c r="K1618" s="1" t="s">
        <v>9936</v>
      </c>
      <c r="L1618" s="1" t="s">
        <v>9937</v>
      </c>
      <c r="M1618" s="1" t="s">
        <v>9938</v>
      </c>
      <c r="N1618" s="10">
        <v>16</v>
      </c>
      <c r="O1618" s="10">
        <v>29</v>
      </c>
      <c r="P1618" s="10">
        <v>5</v>
      </c>
      <c r="Q1618" s="19">
        <v>9</v>
      </c>
      <c r="R1618" s="11">
        <v>105097</v>
      </c>
      <c r="S1618" s="11">
        <v>0</v>
      </c>
    </row>
    <row r="1619" spans="1:19" x14ac:dyDescent="0.25">
      <c r="A1619" s="1">
        <v>1617</v>
      </c>
      <c r="B1619" s="10">
        <v>196560</v>
      </c>
      <c r="C1619" s="1" t="s">
        <v>9939</v>
      </c>
      <c r="D1619" s="1" t="s">
        <v>9940</v>
      </c>
      <c r="E1619" s="1" t="s">
        <v>23</v>
      </c>
      <c r="F1619" s="1" t="s">
        <v>15</v>
      </c>
      <c r="G1619" s="10">
        <v>5000</v>
      </c>
      <c r="H1619" s="1" t="s">
        <v>7020</v>
      </c>
      <c r="I1619" s="10">
        <v>2272</v>
      </c>
      <c r="J1619" s="1" t="s">
        <v>9941</v>
      </c>
      <c r="K1619" s="1" t="s">
        <v>9942</v>
      </c>
      <c r="L1619" s="1" t="s">
        <v>9943</v>
      </c>
      <c r="M1619" s="1" t="s">
        <v>9944</v>
      </c>
      <c r="N1619" s="10">
        <v>16</v>
      </c>
      <c r="O1619" s="10">
        <v>47</v>
      </c>
      <c r="P1619" s="10">
        <v>35</v>
      </c>
      <c r="Q1619" s="19">
        <v>9</v>
      </c>
      <c r="R1619" s="11">
        <v>196560</v>
      </c>
      <c r="S1619" s="11">
        <v>0</v>
      </c>
    </row>
    <row r="1620" spans="1:19" x14ac:dyDescent="0.25">
      <c r="A1620" s="1">
        <v>1618</v>
      </c>
      <c r="B1620" s="10">
        <v>101591</v>
      </c>
      <c r="C1620" s="1" t="s">
        <v>9945</v>
      </c>
      <c r="D1620" s="1" t="s">
        <v>9946</v>
      </c>
      <c r="E1620" s="1" t="s">
        <v>5187</v>
      </c>
      <c r="F1620" s="1" t="s">
        <v>15</v>
      </c>
      <c r="G1620" s="10">
        <v>25000</v>
      </c>
      <c r="H1620" s="1" t="s">
        <v>3143</v>
      </c>
      <c r="I1620" s="10">
        <v>2272</v>
      </c>
      <c r="J1620" s="1" t="s">
        <v>9947</v>
      </c>
      <c r="K1620" s="1" t="s">
        <v>9948</v>
      </c>
      <c r="L1620" s="1" t="s">
        <v>9949</v>
      </c>
      <c r="M1620" s="1" t="s">
        <v>9950</v>
      </c>
      <c r="N1620" s="10">
        <v>11</v>
      </c>
      <c r="O1620" s="10">
        <v>50</v>
      </c>
      <c r="P1620" s="10">
        <v>10</v>
      </c>
      <c r="Q1620" s="19">
        <v>9</v>
      </c>
      <c r="R1620" s="11">
        <v>101591</v>
      </c>
      <c r="S1620" s="11">
        <v>0</v>
      </c>
    </row>
    <row r="1621" spans="1:19" x14ac:dyDescent="0.25">
      <c r="A1621" s="1">
        <v>1619</v>
      </c>
      <c r="B1621" s="10">
        <v>45157</v>
      </c>
      <c r="C1621" s="1" t="s">
        <v>9951</v>
      </c>
      <c r="D1621" s="1" t="s">
        <v>9952</v>
      </c>
      <c r="E1621" s="1" t="s">
        <v>14</v>
      </c>
      <c r="F1621" s="1" t="s">
        <v>15</v>
      </c>
      <c r="G1621" s="10">
        <v>12500</v>
      </c>
      <c r="H1621" s="1" t="s">
        <v>3252</v>
      </c>
      <c r="I1621" s="10">
        <v>2271</v>
      </c>
      <c r="J1621" s="1" t="s">
        <v>9953</v>
      </c>
      <c r="K1621" s="1" t="s">
        <v>9954</v>
      </c>
      <c r="L1621" s="1" t="s">
        <v>9955</v>
      </c>
      <c r="M1621" s="1" t="s">
        <v>9956</v>
      </c>
      <c r="N1621" s="10">
        <v>10</v>
      </c>
      <c r="O1621" s="10">
        <v>55</v>
      </c>
      <c r="P1621" s="10">
        <v>1</v>
      </c>
      <c r="Q1621" s="19">
        <v>9</v>
      </c>
      <c r="R1621" s="11">
        <v>45157</v>
      </c>
      <c r="S1621" s="11">
        <v>0</v>
      </c>
    </row>
    <row r="1622" spans="1:19" x14ac:dyDescent="0.25">
      <c r="A1622" s="1">
        <v>1620</v>
      </c>
      <c r="B1622" s="10">
        <v>176525</v>
      </c>
      <c r="C1622" s="1" t="s">
        <v>9957</v>
      </c>
      <c r="D1622" s="1" t="s">
        <v>9958</v>
      </c>
      <c r="E1622" s="1" t="s">
        <v>46</v>
      </c>
      <c r="F1622" s="1" t="s">
        <v>15</v>
      </c>
      <c r="G1622" s="10">
        <v>50000</v>
      </c>
      <c r="H1622" s="1" t="s">
        <v>9959</v>
      </c>
      <c r="I1622" s="10">
        <v>2270</v>
      </c>
      <c r="J1622" s="1" t="s">
        <v>9960</v>
      </c>
      <c r="K1622" s="1" t="s">
        <v>9961</v>
      </c>
      <c r="L1622" s="1" t="s">
        <v>9962</v>
      </c>
      <c r="M1622" s="1" t="s">
        <v>9963</v>
      </c>
      <c r="N1622" s="10">
        <v>14</v>
      </c>
      <c r="O1622" s="10">
        <v>34</v>
      </c>
      <c r="P1622" s="10">
        <v>10</v>
      </c>
      <c r="Q1622" s="19">
        <v>9</v>
      </c>
      <c r="R1622" s="11">
        <v>176525</v>
      </c>
      <c r="S1622" s="11">
        <v>0</v>
      </c>
    </row>
    <row r="1623" spans="1:19" x14ac:dyDescent="0.25">
      <c r="A1623" s="1">
        <v>1621</v>
      </c>
      <c r="B1623" s="10">
        <v>153341</v>
      </c>
      <c r="C1623" s="1" t="s">
        <v>9964</v>
      </c>
      <c r="D1623" s="1" t="s">
        <v>6889</v>
      </c>
      <c r="E1623" s="1" t="s">
        <v>23</v>
      </c>
      <c r="F1623" s="1" t="s">
        <v>15</v>
      </c>
      <c r="G1623" s="10">
        <v>75000</v>
      </c>
      <c r="H1623" s="1" t="s">
        <v>611</v>
      </c>
      <c r="I1623" s="10">
        <v>2270</v>
      </c>
      <c r="J1623" s="1" t="s">
        <v>9965</v>
      </c>
      <c r="K1623" s="1" t="s">
        <v>9966</v>
      </c>
      <c r="L1623" s="1" t="s">
        <v>9967</v>
      </c>
      <c r="M1623" s="1" t="s">
        <v>9968</v>
      </c>
      <c r="N1623" s="10">
        <v>11</v>
      </c>
      <c r="O1623" s="10">
        <v>43</v>
      </c>
      <c r="P1623" s="10">
        <v>1</v>
      </c>
      <c r="Q1623" s="19">
        <v>9</v>
      </c>
      <c r="R1623" s="11">
        <v>153341</v>
      </c>
      <c r="S1623" s="11">
        <v>0</v>
      </c>
    </row>
    <row r="1624" spans="1:19" x14ac:dyDescent="0.25">
      <c r="A1624" s="1">
        <v>1622</v>
      </c>
      <c r="B1624" s="10">
        <v>207185</v>
      </c>
      <c r="C1624" s="1" t="s">
        <v>9969</v>
      </c>
      <c r="D1624" s="1" t="s">
        <v>9970</v>
      </c>
      <c r="E1624" s="1" t="s">
        <v>1122</v>
      </c>
      <c r="F1624" s="1" t="s">
        <v>15</v>
      </c>
      <c r="G1624" s="10">
        <v>54000</v>
      </c>
      <c r="H1624" s="1" t="s">
        <v>257</v>
      </c>
      <c r="I1624" s="10">
        <v>2269</v>
      </c>
      <c r="J1624" s="1" t="s">
        <v>9971</v>
      </c>
      <c r="K1624" s="1" t="s">
        <v>9972</v>
      </c>
      <c r="L1624" s="1" t="s">
        <v>9973</v>
      </c>
      <c r="M1624" s="1" t="s">
        <v>9974</v>
      </c>
      <c r="N1624" s="10">
        <v>18</v>
      </c>
      <c r="O1624" s="10">
        <v>32</v>
      </c>
      <c r="P1624" s="10">
        <v>11</v>
      </c>
      <c r="Q1624" s="19">
        <v>9</v>
      </c>
      <c r="R1624" s="11">
        <v>207185</v>
      </c>
      <c r="S1624" s="11">
        <v>0</v>
      </c>
    </row>
    <row r="1625" spans="1:19" x14ac:dyDescent="0.25">
      <c r="A1625" s="1">
        <v>1623</v>
      </c>
      <c r="B1625" s="10">
        <v>170509</v>
      </c>
      <c r="C1625" s="1" t="s">
        <v>9975</v>
      </c>
      <c r="D1625" s="1" t="s">
        <v>9735</v>
      </c>
      <c r="E1625" s="1" t="s">
        <v>14</v>
      </c>
      <c r="F1625" s="1" t="s">
        <v>15</v>
      </c>
      <c r="G1625" s="10">
        <v>17000</v>
      </c>
      <c r="H1625" s="1" t="s">
        <v>338</v>
      </c>
      <c r="I1625" s="10">
        <v>2269</v>
      </c>
      <c r="J1625" s="1" t="s">
        <v>9976</v>
      </c>
      <c r="K1625" s="1" t="s">
        <v>9977</v>
      </c>
      <c r="L1625" s="1" t="s">
        <v>9978</v>
      </c>
      <c r="M1625" s="1" t="s">
        <v>9979</v>
      </c>
      <c r="N1625" s="10">
        <v>10</v>
      </c>
      <c r="O1625" s="10">
        <v>37</v>
      </c>
      <c r="P1625" s="10">
        <v>1</v>
      </c>
      <c r="Q1625" s="19">
        <v>9</v>
      </c>
      <c r="R1625" s="11">
        <v>170509</v>
      </c>
      <c r="S1625" s="11">
        <v>0</v>
      </c>
    </row>
    <row r="1626" spans="1:19" x14ac:dyDescent="0.25">
      <c r="A1626" s="1">
        <v>1624</v>
      </c>
      <c r="B1626" s="10">
        <v>112082</v>
      </c>
      <c r="C1626" s="1" t="s">
        <v>9980</v>
      </c>
      <c r="D1626" s="1" t="s">
        <v>9981</v>
      </c>
      <c r="E1626" s="1" t="s">
        <v>23</v>
      </c>
      <c r="F1626" s="1" t="s">
        <v>15</v>
      </c>
      <c r="G1626" s="10">
        <v>17500</v>
      </c>
      <c r="H1626" s="1" t="s">
        <v>9982</v>
      </c>
      <c r="I1626" s="10">
        <v>2268</v>
      </c>
      <c r="J1626" s="1" t="s">
        <v>9983</v>
      </c>
      <c r="K1626" s="1" t="s">
        <v>9984</v>
      </c>
      <c r="L1626" s="1" t="s">
        <v>9985</v>
      </c>
      <c r="M1626" s="1" t="s">
        <v>9986</v>
      </c>
      <c r="N1626" s="10">
        <v>12</v>
      </c>
      <c r="O1626" s="10">
        <v>56</v>
      </c>
      <c r="P1626" s="10">
        <v>20</v>
      </c>
      <c r="Q1626" s="19">
        <v>9</v>
      </c>
      <c r="R1626" s="11">
        <v>112082</v>
      </c>
      <c r="S1626" s="11">
        <v>0</v>
      </c>
    </row>
    <row r="1627" spans="1:19" x14ac:dyDescent="0.25">
      <c r="A1627" s="1">
        <v>1625</v>
      </c>
      <c r="B1627" s="10">
        <v>151837</v>
      </c>
      <c r="C1627" s="1" t="s">
        <v>9987</v>
      </c>
      <c r="D1627" s="1" t="s">
        <v>7289</v>
      </c>
      <c r="E1627" s="1" t="s">
        <v>14</v>
      </c>
      <c r="F1627" s="1" t="s">
        <v>15</v>
      </c>
      <c r="G1627" s="10">
        <v>2000</v>
      </c>
      <c r="H1627" s="1" t="s">
        <v>9988</v>
      </c>
      <c r="I1627" s="10">
        <v>2265</v>
      </c>
      <c r="J1627" s="1" t="s">
        <v>9989</v>
      </c>
      <c r="K1627" s="1" t="s">
        <v>9990</v>
      </c>
      <c r="L1627" s="1" t="s">
        <v>9991</v>
      </c>
      <c r="M1627" s="1" t="s">
        <v>9992</v>
      </c>
      <c r="N1627" s="10">
        <v>11</v>
      </c>
      <c r="O1627" s="10">
        <v>27</v>
      </c>
      <c r="P1627" s="10">
        <v>1</v>
      </c>
      <c r="Q1627" s="19">
        <v>9</v>
      </c>
      <c r="R1627" s="11">
        <v>151837</v>
      </c>
      <c r="S1627" s="11">
        <v>0</v>
      </c>
    </row>
    <row r="1628" spans="1:19" x14ac:dyDescent="0.25">
      <c r="A1628" s="1">
        <v>1626</v>
      </c>
      <c r="B1628" s="10">
        <v>247181</v>
      </c>
      <c r="C1628" s="1" t="s">
        <v>9993</v>
      </c>
      <c r="D1628" s="1" t="s">
        <v>9994</v>
      </c>
      <c r="E1628" s="1" t="s">
        <v>9995</v>
      </c>
      <c r="F1628" s="1" t="s">
        <v>15</v>
      </c>
      <c r="G1628" s="10">
        <v>175000</v>
      </c>
      <c r="H1628" s="1" t="s">
        <v>257</v>
      </c>
      <c r="I1628" s="10">
        <v>2265</v>
      </c>
      <c r="J1628" s="1" t="s">
        <v>9996</v>
      </c>
      <c r="K1628" s="1" t="s">
        <v>9997</v>
      </c>
      <c r="L1628" s="1" t="s">
        <v>9998</v>
      </c>
      <c r="M1628" s="1" t="s">
        <v>9999</v>
      </c>
      <c r="N1628" s="10">
        <v>32</v>
      </c>
      <c r="O1628" s="10">
        <v>32</v>
      </c>
      <c r="P1628" s="10">
        <v>5</v>
      </c>
      <c r="Q1628" s="19">
        <v>9</v>
      </c>
      <c r="R1628" s="11">
        <v>247181</v>
      </c>
      <c r="S1628" s="11">
        <v>0</v>
      </c>
    </row>
    <row r="1629" spans="1:19" x14ac:dyDescent="0.25">
      <c r="A1629" s="1">
        <v>1627</v>
      </c>
      <c r="B1629" s="10">
        <v>112722</v>
      </c>
      <c r="C1629" s="1" t="s">
        <v>10000</v>
      </c>
      <c r="D1629" s="1" t="s">
        <v>10001</v>
      </c>
      <c r="E1629" s="1" t="s">
        <v>477</v>
      </c>
      <c r="F1629" s="1" t="s">
        <v>15</v>
      </c>
      <c r="G1629" s="10">
        <v>50000</v>
      </c>
      <c r="H1629" s="1" t="s">
        <v>278</v>
      </c>
      <c r="I1629" s="10">
        <v>2264</v>
      </c>
      <c r="J1629" s="1" t="s">
        <v>10002</v>
      </c>
      <c r="K1629" s="1" t="s">
        <v>10003</v>
      </c>
      <c r="L1629" s="1" t="s">
        <v>10004</v>
      </c>
      <c r="M1629" s="1" t="s">
        <v>10005</v>
      </c>
      <c r="N1629" s="10">
        <v>19</v>
      </c>
      <c r="O1629" s="10">
        <v>29</v>
      </c>
      <c r="P1629" s="10">
        <v>10</v>
      </c>
      <c r="Q1629" s="19">
        <v>9</v>
      </c>
      <c r="R1629" s="11">
        <v>112722</v>
      </c>
      <c r="S1629" s="11">
        <v>0</v>
      </c>
    </row>
    <row r="1630" spans="1:19" x14ac:dyDescent="0.25">
      <c r="A1630" s="1">
        <v>1628</v>
      </c>
      <c r="B1630" s="10">
        <v>108630</v>
      </c>
      <c r="C1630" s="1" t="s">
        <v>10006</v>
      </c>
      <c r="D1630" s="1" t="s">
        <v>10007</v>
      </c>
      <c r="E1630" s="1" t="s">
        <v>14</v>
      </c>
      <c r="F1630" s="1" t="s">
        <v>15</v>
      </c>
      <c r="G1630" s="10">
        <v>5500</v>
      </c>
      <c r="H1630" s="1" t="s">
        <v>10008</v>
      </c>
      <c r="I1630" s="10">
        <v>2263</v>
      </c>
      <c r="J1630" s="1" t="s">
        <v>10009</v>
      </c>
      <c r="K1630" s="1" t="s">
        <v>10010</v>
      </c>
      <c r="L1630" s="1" t="s">
        <v>10011</v>
      </c>
      <c r="M1630" s="1" t="s">
        <v>10012</v>
      </c>
      <c r="N1630" s="10">
        <v>13</v>
      </c>
      <c r="O1630" s="10">
        <v>19</v>
      </c>
      <c r="P1630" s="10">
        <v>5</v>
      </c>
      <c r="Q1630" s="19">
        <v>9</v>
      </c>
      <c r="R1630" s="11">
        <v>108630</v>
      </c>
      <c r="S1630" s="11">
        <v>0</v>
      </c>
    </row>
    <row r="1631" spans="1:19" x14ac:dyDescent="0.25">
      <c r="A1631" s="1">
        <v>1629</v>
      </c>
      <c r="B1631" s="10">
        <v>101743</v>
      </c>
      <c r="C1631" s="1" t="s">
        <v>10013</v>
      </c>
      <c r="D1631" s="1" t="s">
        <v>10014</v>
      </c>
      <c r="E1631" s="1" t="s">
        <v>23</v>
      </c>
      <c r="F1631" s="1" t="s">
        <v>75</v>
      </c>
      <c r="G1631" s="10">
        <v>35000</v>
      </c>
      <c r="H1631" s="1" t="s">
        <v>827</v>
      </c>
      <c r="I1631" s="10">
        <v>2262</v>
      </c>
      <c r="J1631" s="1" t="s">
        <v>10015</v>
      </c>
      <c r="K1631" s="1" t="s">
        <v>10016</v>
      </c>
      <c r="L1631" s="1" t="s">
        <v>10017</v>
      </c>
      <c r="M1631" s="1" t="s">
        <v>10018</v>
      </c>
      <c r="N1631" s="10">
        <v>5</v>
      </c>
      <c r="O1631" s="10">
        <v>31</v>
      </c>
      <c r="P1631" s="10">
        <v>30</v>
      </c>
      <c r="Q1631" s="19">
        <v>6</v>
      </c>
      <c r="R1631" s="11">
        <v>128196.18000000001</v>
      </c>
      <c r="S1631" s="11">
        <v>1</v>
      </c>
    </row>
    <row r="1632" spans="1:19" x14ac:dyDescent="0.25">
      <c r="A1632" s="1">
        <v>1630</v>
      </c>
      <c r="B1632" s="10">
        <v>45783</v>
      </c>
      <c r="C1632" s="1" t="s">
        <v>10019</v>
      </c>
      <c r="D1632" s="1" t="s">
        <v>10020</v>
      </c>
      <c r="E1632" s="1" t="s">
        <v>46</v>
      </c>
      <c r="F1632" s="1" t="s">
        <v>15</v>
      </c>
      <c r="G1632" s="10">
        <v>20000</v>
      </c>
      <c r="H1632" s="1" t="s">
        <v>2048</v>
      </c>
      <c r="I1632" s="10">
        <v>2260</v>
      </c>
      <c r="J1632" s="1" t="s">
        <v>10021</v>
      </c>
      <c r="K1632" s="1" t="s">
        <v>10022</v>
      </c>
      <c r="L1632" s="1" t="s">
        <v>10023</v>
      </c>
      <c r="M1632" s="1" t="s">
        <v>10024</v>
      </c>
      <c r="N1632" s="10">
        <v>24</v>
      </c>
      <c r="O1632" s="10">
        <v>9</v>
      </c>
      <c r="P1632" s="10">
        <v>1</v>
      </c>
      <c r="Q1632" s="19">
        <v>9</v>
      </c>
      <c r="R1632" s="11">
        <v>45783</v>
      </c>
      <c r="S1632" s="11">
        <v>0</v>
      </c>
    </row>
    <row r="1633" spans="1:19" x14ac:dyDescent="0.25">
      <c r="A1633" s="1">
        <v>1631</v>
      </c>
      <c r="B1633" s="10">
        <v>215369</v>
      </c>
      <c r="C1633" s="1" t="s">
        <v>10025</v>
      </c>
      <c r="D1633" s="1" t="s">
        <v>9735</v>
      </c>
      <c r="E1633" s="1" t="s">
        <v>14</v>
      </c>
      <c r="F1633" s="1" t="s">
        <v>15</v>
      </c>
      <c r="G1633" s="10">
        <v>15000</v>
      </c>
      <c r="H1633" s="1" t="s">
        <v>338</v>
      </c>
      <c r="I1633" s="10">
        <v>2259</v>
      </c>
      <c r="J1633" s="1" t="s">
        <v>10026</v>
      </c>
      <c r="K1633" s="1" t="s">
        <v>10027</v>
      </c>
      <c r="L1633" s="1" t="s">
        <v>10028</v>
      </c>
      <c r="M1633" s="1" t="s">
        <v>10029</v>
      </c>
      <c r="N1633" s="10">
        <v>11</v>
      </c>
      <c r="O1633" s="10">
        <v>20</v>
      </c>
      <c r="P1633" s="10">
        <v>1</v>
      </c>
      <c r="Q1633" s="19">
        <v>9</v>
      </c>
      <c r="R1633" s="11">
        <v>215369</v>
      </c>
      <c r="S1633" s="11">
        <v>0</v>
      </c>
    </row>
    <row r="1634" spans="1:19" x14ac:dyDescent="0.25">
      <c r="A1634" s="1">
        <v>1632</v>
      </c>
      <c r="B1634" s="10">
        <v>281241</v>
      </c>
      <c r="C1634" s="1" t="s">
        <v>10030</v>
      </c>
      <c r="D1634" s="1" t="s">
        <v>10031</v>
      </c>
      <c r="E1634" s="1" t="s">
        <v>14</v>
      </c>
      <c r="F1634" s="1" t="s">
        <v>15</v>
      </c>
      <c r="G1634" s="10">
        <v>5000</v>
      </c>
      <c r="H1634" s="1" t="s">
        <v>3651</v>
      </c>
      <c r="I1634" s="10">
        <v>2258</v>
      </c>
      <c r="J1634" s="1" t="s">
        <v>10032</v>
      </c>
      <c r="K1634" s="1" t="s">
        <v>10033</v>
      </c>
      <c r="L1634" s="1" t="s">
        <v>10034</v>
      </c>
      <c r="M1634" s="1" t="s">
        <v>10035</v>
      </c>
      <c r="N1634" s="10">
        <v>16</v>
      </c>
      <c r="O1634" s="10">
        <v>22</v>
      </c>
      <c r="P1634" s="10">
        <v>1</v>
      </c>
      <c r="Q1634" s="19">
        <v>9</v>
      </c>
      <c r="R1634" s="11">
        <v>281241</v>
      </c>
      <c r="S1634" s="11">
        <v>0</v>
      </c>
    </row>
    <row r="1635" spans="1:19" x14ac:dyDescent="0.25">
      <c r="A1635" s="1">
        <v>1633</v>
      </c>
      <c r="B1635" s="10">
        <v>296588</v>
      </c>
      <c r="C1635" s="1" t="s">
        <v>10036</v>
      </c>
      <c r="D1635" s="1" t="s">
        <v>10037</v>
      </c>
      <c r="E1635" s="1" t="s">
        <v>534</v>
      </c>
      <c r="F1635" s="1" t="s">
        <v>15</v>
      </c>
      <c r="G1635" s="10">
        <v>70000</v>
      </c>
      <c r="H1635" s="1" t="s">
        <v>250</v>
      </c>
      <c r="I1635" s="10">
        <v>2257</v>
      </c>
      <c r="J1635" s="1" t="s">
        <v>10038</v>
      </c>
      <c r="K1635" s="1" t="s">
        <v>10039</v>
      </c>
      <c r="L1635" s="1" t="s">
        <v>10040</v>
      </c>
      <c r="M1635" s="1" t="s">
        <v>10041</v>
      </c>
      <c r="N1635" s="10">
        <v>17</v>
      </c>
      <c r="O1635" s="10">
        <v>44</v>
      </c>
      <c r="P1635" s="10">
        <v>9</v>
      </c>
      <c r="Q1635" s="19">
        <v>9</v>
      </c>
      <c r="R1635" s="11">
        <v>296588</v>
      </c>
      <c r="S1635" s="11">
        <v>0</v>
      </c>
    </row>
    <row r="1636" spans="1:19" x14ac:dyDescent="0.25">
      <c r="A1636" s="1">
        <v>1634</v>
      </c>
      <c r="B1636" s="10">
        <v>275000</v>
      </c>
      <c r="C1636" s="1" t="s">
        <v>10042</v>
      </c>
      <c r="D1636" s="1" t="s">
        <v>10043</v>
      </c>
      <c r="E1636" s="1" t="s">
        <v>83</v>
      </c>
      <c r="F1636" s="1" t="s">
        <v>15</v>
      </c>
      <c r="G1636" s="10">
        <v>50000</v>
      </c>
      <c r="H1636" s="1" t="s">
        <v>257</v>
      </c>
      <c r="I1636" s="10">
        <v>2256</v>
      </c>
      <c r="J1636" s="1" t="s">
        <v>10044</v>
      </c>
      <c r="K1636" s="1" t="s">
        <v>10045</v>
      </c>
      <c r="L1636" s="1" t="s">
        <v>10046</v>
      </c>
      <c r="M1636" s="1" t="s">
        <v>10047</v>
      </c>
      <c r="N1636" s="10">
        <v>8</v>
      </c>
      <c r="O1636" s="10">
        <v>60</v>
      </c>
      <c r="P1636" s="10">
        <v>1</v>
      </c>
      <c r="Q1636" s="19">
        <v>9</v>
      </c>
      <c r="R1636" s="11">
        <v>275000</v>
      </c>
      <c r="S1636" s="11">
        <v>0</v>
      </c>
    </row>
    <row r="1637" spans="1:19" x14ac:dyDescent="0.25">
      <c r="A1637" s="1">
        <v>1635</v>
      </c>
      <c r="B1637" s="10">
        <v>108950</v>
      </c>
      <c r="C1637" s="1" t="s">
        <v>10048</v>
      </c>
      <c r="D1637" s="1" t="s">
        <v>10049</v>
      </c>
      <c r="E1637" s="1" t="s">
        <v>46</v>
      </c>
      <c r="F1637" s="1" t="s">
        <v>15</v>
      </c>
      <c r="G1637" s="10">
        <v>100000</v>
      </c>
      <c r="H1637" s="1" t="s">
        <v>505</v>
      </c>
      <c r="I1637" s="10">
        <v>2256</v>
      </c>
      <c r="J1637" s="1" t="s">
        <v>10050</v>
      </c>
      <c r="K1637" s="1" t="s">
        <v>10051</v>
      </c>
      <c r="L1637" s="1" t="s">
        <v>10052</v>
      </c>
      <c r="M1637" s="1" t="s">
        <v>10053</v>
      </c>
      <c r="N1637" s="10">
        <v>23</v>
      </c>
      <c r="O1637" s="10">
        <v>37</v>
      </c>
      <c r="P1637" s="10">
        <v>1</v>
      </c>
      <c r="Q1637" s="19">
        <v>9</v>
      </c>
      <c r="R1637" s="11">
        <v>108950</v>
      </c>
      <c r="S1637" s="11">
        <v>0</v>
      </c>
    </row>
    <row r="1638" spans="1:19" x14ac:dyDescent="0.25">
      <c r="A1638" s="1">
        <v>1636</v>
      </c>
      <c r="B1638" s="10">
        <v>26735</v>
      </c>
      <c r="C1638" s="1" t="s">
        <v>10054</v>
      </c>
      <c r="D1638" s="1" t="s">
        <v>10055</v>
      </c>
      <c r="E1638" s="1" t="s">
        <v>46</v>
      </c>
      <c r="F1638" s="1" t="s">
        <v>15</v>
      </c>
      <c r="G1638" s="10">
        <v>7000</v>
      </c>
      <c r="H1638" s="1" t="s">
        <v>250</v>
      </c>
      <c r="I1638" s="10">
        <v>2255</v>
      </c>
      <c r="J1638" s="1" t="s">
        <v>10056</v>
      </c>
      <c r="K1638" s="1" t="s">
        <v>10057</v>
      </c>
      <c r="L1638" s="1" t="s">
        <v>10058</v>
      </c>
      <c r="M1638" s="1" t="s">
        <v>10059</v>
      </c>
      <c r="N1638" s="10">
        <v>8</v>
      </c>
      <c r="O1638" s="10">
        <v>7</v>
      </c>
      <c r="P1638" s="10">
        <v>7</v>
      </c>
      <c r="Q1638" s="19">
        <v>9</v>
      </c>
      <c r="R1638" s="11">
        <v>26735</v>
      </c>
      <c r="S1638" s="11">
        <v>0</v>
      </c>
    </row>
    <row r="1639" spans="1:19" x14ac:dyDescent="0.25">
      <c r="A1639" s="1">
        <v>1637</v>
      </c>
      <c r="B1639" s="10">
        <v>463996</v>
      </c>
      <c r="C1639" s="1" t="s">
        <v>10060</v>
      </c>
      <c r="D1639" s="1" t="s">
        <v>10061</v>
      </c>
      <c r="E1639" s="1" t="s">
        <v>23</v>
      </c>
      <c r="F1639" s="1" t="s">
        <v>15</v>
      </c>
      <c r="G1639" s="10">
        <v>50000</v>
      </c>
      <c r="H1639" s="1" t="s">
        <v>10062</v>
      </c>
      <c r="I1639" s="10">
        <v>2255</v>
      </c>
      <c r="J1639" s="1" t="s">
        <v>10063</v>
      </c>
      <c r="K1639" s="1" t="s">
        <v>10064</v>
      </c>
      <c r="L1639" s="1" t="s">
        <v>10065</v>
      </c>
      <c r="M1639" s="1" t="s">
        <v>10066</v>
      </c>
      <c r="N1639" s="10">
        <v>19</v>
      </c>
      <c r="O1639" s="10">
        <v>39</v>
      </c>
      <c r="P1639" s="10">
        <v>1</v>
      </c>
      <c r="Q1639" s="19">
        <v>9</v>
      </c>
      <c r="R1639" s="11">
        <v>463996</v>
      </c>
      <c r="S1639" s="11">
        <v>0</v>
      </c>
    </row>
    <row r="1640" spans="1:19" x14ac:dyDescent="0.25">
      <c r="A1640" s="1">
        <v>1638</v>
      </c>
      <c r="B1640" s="10">
        <v>681461</v>
      </c>
      <c r="C1640" s="1" t="s">
        <v>10067</v>
      </c>
      <c r="D1640" s="1" t="s">
        <v>10068</v>
      </c>
      <c r="E1640" s="1" t="s">
        <v>189</v>
      </c>
      <c r="F1640" s="1" t="s">
        <v>15</v>
      </c>
      <c r="G1640" s="10">
        <v>135000</v>
      </c>
      <c r="H1640" s="1" t="s">
        <v>2730</v>
      </c>
      <c r="I1640" s="10">
        <v>2254</v>
      </c>
      <c r="J1640" s="1" t="s">
        <v>10069</v>
      </c>
      <c r="K1640" s="1" t="s">
        <v>10070</v>
      </c>
      <c r="L1640" s="1" t="s">
        <v>10071</v>
      </c>
      <c r="M1640" s="1" t="s">
        <v>10072</v>
      </c>
      <c r="N1640" s="10">
        <v>12</v>
      </c>
      <c r="O1640" s="10">
        <v>50</v>
      </c>
      <c r="P1640" s="10">
        <v>5</v>
      </c>
      <c r="Q1640" s="19">
        <v>9</v>
      </c>
      <c r="R1640" s="11">
        <v>681461</v>
      </c>
      <c r="S1640" s="11">
        <v>0</v>
      </c>
    </row>
    <row r="1641" spans="1:19" x14ac:dyDescent="0.25">
      <c r="A1641" s="1">
        <v>1639</v>
      </c>
      <c r="B1641" s="10">
        <v>68515</v>
      </c>
      <c r="C1641" s="1" t="s">
        <v>10073</v>
      </c>
      <c r="D1641" s="1" t="s">
        <v>10074</v>
      </c>
      <c r="E1641" s="1" t="s">
        <v>2062</v>
      </c>
      <c r="F1641" s="1" t="s">
        <v>84</v>
      </c>
      <c r="G1641" s="10">
        <v>30000</v>
      </c>
      <c r="H1641" s="1" t="s">
        <v>85</v>
      </c>
      <c r="I1641" s="10">
        <v>2253</v>
      </c>
      <c r="J1641" s="1" t="s">
        <v>10075</v>
      </c>
      <c r="K1641" s="1" t="s">
        <v>10076</v>
      </c>
      <c r="L1641" s="1" t="s">
        <v>10077</v>
      </c>
      <c r="M1641" s="1" t="s">
        <v>10078</v>
      </c>
      <c r="N1641" s="10">
        <v>13</v>
      </c>
      <c r="O1641" s="10">
        <v>51</v>
      </c>
      <c r="P1641" s="10">
        <v>0.92</v>
      </c>
      <c r="Q1641" s="19">
        <v>2</v>
      </c>
      <c r="R1641" s="11">
        <v>50701.1</v>
      </c>
      <c r="S1641" s="11">
        <v>1</v>
      </c>
    </row>
    <row r="1642" spans="1:19" x14ac:dyDescent="0.25">
      <c r="A1642" s="1">
        <v>1640</v>
      </c>
      <c r="B1642" s="10">
        <v>186459</v>
      </c>
      <c r="C1642" s="1" t="s">
        <v>10079</v>
      </c>
      <c r="D1642" s="1" t="s">
        <v>10080</v>
      </c>
      <c r="E1642" s="1" t="s">
        <v>2162</v>
      </c>
      <c r="F1642" s="1" t="s">
        <v>84</v>
      </c>
      <c r="G1642" s="10">
        <v>135000</v>
      </c>
      <c r="H1642" s="1" t="s">
        <v>1343</v>
      </c>
      <c r="I1642" s="10">
        <v>2253</v>
      </c>
      <c r="J1642" s="1" t="s">
        <v>10081</v>
      </c>
      <c r="K1642" s="1" t="s">
        <v>10082</v>
      </c>
      <c r="L1642" s="1" t="s">
        <v>10083</v>
      </c>
      <c r="M1642" s="1" t="s">
        <v>10084</v>
      </c>
      <c r="N1642" s="10">
        <v>25</v>
      </c>
      <c r="O1642" s="10">
        <v>29</v>
      </c>
      <c r="P1642" s="10">
        <v>5</v>
      </c>
      <c r="Q1642" s="19">
        <v>2</v>
      </c>
      <c r="R1642" s="11">
        <v>137979.66</v>
      </c>
      <c r="S1642" s="11">
        <v>1</v>
      </c>
    </row>
    <row r="1643" spans="1:19" x14ac:dyDescent="0.25">
      <c r="A1643" s="1">
        <v>1641</v>
      </c>
      <c r="B1643" s="10">
        <v>54523</v>
      </c>
      <c r="C1643" s="1" t="s">
        <v>10085</v>
      </c>
      <c r="D1643" s="1" t="s">
        <v>7722</v>
      </c>
      <c r="E1643" s="1" t="s">
        <v>9512</v>
      </c>
      <c r="F1643" s="1" t="s">
        <v>15</v>
      </c>
      <c r="G1643" s="10">
        <v>5000</v>
      </c>
      <c r="H1643" s="1" t="s">
        <v>7723</v>
      </c>
      <c r="I1643" s="10">
        <v>2250</v>
      </c>
      <c r="J1643" s="1" t="s">
        <v>10086</v>
      </c>
      <c r="K1643" s="1" t="s">
        <v>10087</v>
      </c>
      <c r="L1643" s="1" t="s">
        <v>10088</v>
      </c>
      <c r="M1643" s="1" t="s">
        <v>10089</v>
      </c>
      <c r="N1643" s="10">
        <v>19</v>
      </c>
      <c r="O1643" s="10">
        <v>31</v>
      </c>
      <c r="P1643" s="10">
        <v>5</v>
      </c>
      <c r="Q1643" s="19">
        <v>9</v>
      </c>
      <c r="R1643" s="11">
        <v>54523</v>
      </c>
      <c r="S1643" s="11">
        <v>0</v>
      </c>
    </row>
    <row r="1644" spans="1:19" x14ac:dyDescent="0.25">
      <c r="A1644" s="1">
        <v>1642</v>
      </c>
      <c r="B1644" s="10">
        <v>150353</v>
      </c>
      <c r="C1644" s="1" t="s">
        <v>10090</v>
      </c>
      <c r="D1644" s="1" t="s">
        <v>3978</v>
      </c>
      <c r="E1644" s="1" t="s">
        <v>23</v>
      </c>
      <c r="F1644" s="1" t="s">
        <v>15</v>
      </c>
      <c r="G1644" s="10">
        <v>10000</v>
      </c>
      <c r="H1644" s="1" t="s">
        <v>1929</v>
      </c>
      <c r="I1644" s="10">
        <v>2249</v>
      </c>
      <c r="J1644" s="1" t="s">
        <v>10091</v>
      </c>
      <c r="K1644" s="1" t="s">
        <v>10092</v>
      </c>
      <c r="L1644" s="1" t="s">
        <v>10093</v>
      </c>
      <c r="M1644" s="1" t="s">
        <v>10094</v>
      </c>
      <c r="N1644" s="10">
        <v>8</v>
      </c>
      <c r="O1644" s="10">
        <v>24</v>
      </c>
      <c r="P1644" s="10">
        <v>30</v>
      </c>
      <c r="Q1644" s="19">
        <v>9</v>
      </c>
      <c r="R1644" s="11">
        <v>150353</v>
      </c>
      <c r="S1644" s="11">
        <v>0</v>
      </c>
    </row>
    <row r="1645" spans="1:19" x14ac:dyDescent="0.25">
      <c r="A1645" s="1">
        <v>1643</v>
      </c>
      <c r="B1645" s="10">
        <v>295645</v>
      </c>
      <c r="C1645" s="1" t="s">
        <v>10095</v>
      </c>
      <c r="D1645" s="1" t="s">
        <v>4345</v>
      </c>
      <c r="E1645" s="1" t="s">
        <v>14</v>
      </c>
      <c r="F1645" s="1" t="s">
        <v>15</v>
      </c>
      <c r="G1645" s="10">
        <v>50000</v>
      </c>
      <c r="H1645" s="1" t="s">
        <v>4346</v>
      </c>
      <c r="I1645" s="10">
        <v>2248</v>
      </c>
      <c r="J1645" s="1" t="s">
        <v>10096</v>
      </c>
      <c r="K1645" s="1" t="s">
        <v>10097</v>
      </c>
      <c r="L1645" s="1" t="s">
        <v>10098</v>
      </c>
      <c r="M1645" s="1" t="s">
        <v>10099</v>
      </c>
      <c r="N1645" s="10">
        <v>32</v>
      </c>
      <c r="O1645" s="10">
        <v>52</v>
      </c>
      <c r="P1645" s="10">
        <v>1</v>
      </c>
      <c r="Q1645" s="19">
        <v>9</v>
      </c>
      <c r="R1645" s="11">
        <v>295645</v>
      </c>
      <c r="S1645" s="11">
        <v>0</v>
      </c>
    </row>
    <row r="1646" spans="1:19" x14ac:dyDescent="0.25">
      <c r="A1646" s="1">
        <v>1644</v>
      </c>
      <c r="B1646" s="10">
        <v>787612</v>
      </c>
      <c r="C1646" s="1" t="s">
        <v>10100</v>
      </c>
      <c r="D1646" s="1" t="s">
        <v>10101</v>
      </c>
      <c r="E1646" s="1" t="s">
        <v>189</v>
      </c>
      <c r="F1646" s="1" t="s">
        <v>15</v>
      </c>
      <c r="G1646" s="10">
        <v>25000</v>
      </c>
      <c r="H1646" s="1" t="s">
        <v>257</v>
      </c>
      <c r="I1646" s="10">
        <v>2246</v>
      </c>
      <c r="J1646" s="1" t="s">
        <v>10102</v>
      </c>
      <c r="K1646" s="1" t="s">
        <v>10103</v>
      </c>
      <c r="L1646" s="1" t="s">
        <v>10104</v>
      </c>
      <c r="M1646" s="1" t="s">
        <v>10105</v>
      </c>
      <c r="N1646" s="10">
        <v>8</v>
      </c>
      <c r="O1646" s="10">
        <v>41</v>
      </c>
      <c r="P1646" s="10">
        <v>1</v>
      </c>
      <c r="Q1646" s="19">
        <v>9</v>
      </c>
      <c r="R1646" s="11">
        <v>787612</v>
      </c>
      <c r="S1646" s="11">
        <v>0</v>
      </c>
    </row>
    <row r="1647" spans="1:19" x14ac:dyDescent="0.25">
      <c r="A1647" s="1">
        <v>1645</v>
      </c>
      <c r="B1647" s="10">
        <v>66093</v>
      </c>
      <c r="C1647" s="1" t="s">
        <v>10106</v>
      </c>
      <c r="D1647" s="1" t="s">
        <v>1808</v>
      </c>
      <c r="E1647" s="1" t="s">
        <v>14</v>
      </c>
      <c r="F1647" s="1" t="s">
        <v>15</v>
      </c>
      <c r="G1647" s="10">
        <v>5000</v>
      </c>
      <c r="H1647" s="1" t="s">
        <v>190</v>
      </c>
      <c r="I1647" s="10">
        <v>2244</v>
      </c>
      <c r="J1647" s="1" t="s">
        <v>10107</v>
      </c>
      <c r="K1647" s="1" t="s">
        <v>10108</v>
      </c>
      <c r="L1647" s="1" t="s">
        <v>10109</v>
      </c>
      <c r="M1647" s="1" t="s">
        <v>10110</v>
      </c>
      <c r="N1647" s="10">
        <v>6</v>
      </c>
      <c r="O1647" s="10">
        <v>8</v>
      </c>
      <c r="P1647" s="10">
        <v>25</v>
      </c>
      <c r="Q1647" s="19">
        <v>9</v>
      </c>
      <c r="R1647" s="11">
        <v>66093</v>
      </c>
      <c r="S1647" s="11">
        <v>0</v>
      </c>
    </row>
    <row r="1648" spans="1:19" x14ac:dyDescent="0.25">
      <c r="A1648" s="1">
        <v>1646</v>
      </c>
      <c r="B1648" s="10">
        <v>74352</v>
      </c>
      <c r="C1648" s="1" t="s">
        <v>10111</v>
      </c>
      <c r="D1648" s="1" t="s">
        <v>10112</v>
      </c>
      <c r="E1648" s="1" t="s">
        <v>23</v>
      </c>
      <c r="F1648" s="1" t="s">
        <v>75</v>
      </c>
      <c r="G1648" s="10">
        <v>6000</v>
      </c>
      <c r="H1648" s="1" t="s">
        <v>827</v>
      </c>
      <c r="I1648" s="10">
        <v>2244</v>
      </c>
      <c r="J1648" s="1" t="s">
        <v>10113</v>
      </c>
      <c r="K1648" s="1" t="s">
        <v>10114</v>
      </c>
      <c r="L1648" s="1" t="s">
        <v>10115</v>
      </c>
      <c r="M1648" s="1" t="s">
        <v>10116</v>
      </c>
      <c r="N1648" s="10">
        <v>9</v>
      </c>
      <c r="O1648" s="10">
        <v>50</v>
      </c>
      <c r="P1648" s="10">
        <v>1.49</v>
      </c>
      <c r="Q1648" s="19">
        <v>6</v>
      </c>
      <c r="R1648" s="11">
        <v>93683.520000000004</v>
      </c>
      <c r="S1648" s="11">
        <v>1</v>
      </c>
    </row>
    <row r="1649" spans="1:19" x14ac:dyDescent="0.25">
      <c r="A1649" s="1">
        <v>1647</v>
      </c>
      <c r="B1649" s="10">
        <v>180942</v>
      </c>
      <c r="C1649" s="1" t="s">
        <v>10117</v>
      </c>
      <c r="D1649" s="1" t="s">
        <v>10118</v>
      </c>
      <c r="E1649" s="1" t="s">
        <v>14</v>
      </c>
      <c r="F1649" s="1" t="s">
        <v>15</v>
      </c>
      <c r="G1649" s="10">
        <v>14000</v>
      </c>
      <c r="H1649" s="1" t="s">
        <v>2697</v>
      </c>
      <c r="I1649" s="10">
        <v>2244</v>
      </c>
      <c r="J1649" s="1" t="s">
        <v>10119</v>
      </c>
      <c r="K1649" s="1" t="s">
        <v>10120</v>
      </c>
      <c r="L1649" s="1" t="s">
        <v>10121</v>
      </c>
      <c r="M1649" s="1" t="s">
        <v>10122</v>
      </c>
      <c r="N1649" s="10">
        <v>9</v>
      </c>
      <c r="O1649" s="10">
        <v>13</v>
      </c>
      <c r="P1649" s="10">
        <v>1</v>
      </c>
      <c r="Q1649" s="19">
        <v>9</v>
      </c>
      <c r="R1649" s="11">
        <v>180942</v>
      </c>
      <c r="S1649" s="11">
        <v>0</v>
      </c>
    </row>
    <row r="1650" spans="1:19" x14ac:dyDescent="0.25">
      <c r="A1650" s="1">
        <v>1648</v>
      </c>
      <c r="B1650" s="10">
        <v>151175</v>
      </c>
      <c r="C1650" s="1" t="s">
        <v>10123</v>
      </c>
      <c r="D1650" s="1" t="s">
        <v>10124</v>
      </c>
      <c r="E1650" s="1" t="s">
        <v>46</v>
      </c>
      <c r="F1650" s="1" t="s">
        <v>15</v>
      </c>
      <c r="G1650" s="10">
        <v>150000</v>
      </c>
      <c r="H1650" s="1" t="s">
        <v>10125</v>
      </c>
      <c r="I1650" s="10">
        <v>2244</v>
      </c>
      <c r="J1650" s="1" t="s">
        <v>10126</v>
      </c>
      <c r="K1650" s="1" t="s">
        <v>10127</v>
      </c>
      <c r="L1650" s="1" t="s">
        <v>10128</v>
      </c>
      <c r="M1650" s="1" t="s">
        <v>10129</v>
      </c>
      <c r="N1650" s="10">
        <v>22</v>
      </c>
      <c r="O1650" s="10">
        <v>37</v>
      </c>
      <c r="P1650" s="10">
        <v>5</v>
      </c>
      <c r="Q1650" s="19">
        <v>9</v>
      </c>
      <c r="R1650" s="11">
        <v>151175</v>
      </c>
      <c r="S1650" s="11">
        <v>0</v>
      </c>
    </row>
    <row r="1651" spans="1:19" x14ac:dyDescent="0.25">
      <c r="A1651" s="1">
        <v>1649</v>
      </c>
      <c r="B1651" s="10">
        <v>56931</v>
      </c>
      <c r="C1651" s="1" t="s">
        <v>10130</v>
      </c>
      <c r="D1651" s="1" t="s">
        <v>10131</v>
      </c>
      <c r="E1651" s="1" t="s">
        <v>46</v>
      </c>
      <c r="F1651" s="1" t="s">
        <v>75</v>
      </c>
      <c r="G1651" s="10">
        <v>50000</v>
      </c>
      <c r="H1651" s="1" t="s">
        <v>209</v>
      </c>
      <c r="I1651" s="10">
        <v>2243</v>
      </c>
      <c r="J1651" s="1" t="s">
        <v>10132</v>
      </c>
      <c r="K1651" s="1" t="s">
        <v>10133</v>
      </c>
      <c r="L1651" s="1" t="s">
        <v>10134</v>
      </c>
      <c r="M1651" s="1" t="s">
        <v>10135</v>
      </c>
      <c r="N1651" s="10">
        <v>15</v>
      </c>
      <c r="O1651" s="10">
        <v>52</v>
      </c>
      <c r="P1651" s="10">
        <v>1.42</v>
      </c>
      <c r="Q1651" s="19">
        <v>6</v>
      </c>
      <c r="R1651" s="11">
        <v>71733.06</v>
      </c>
      <c r="S1651" s="11">
        <v>1</v>
      </c>
    </row>
    <row r="1652" spans="1:19" x14ac:dyDescent="0.25">
      <c r="A1652" s="1">
        <v>1650</v>
      </c>
      <c r="B1652" s="10">
        <v>359112</v>
      </c>
      <c r="C1652" s="1" t="s">
        <v>10136</v>
      </c>
      <c r="D1652" s="1" t="s">
        <v>10137</v>
      </c>
      <c r="E1652" s="1" t="s">
        <v>83</v>
      </c>
      <c r="F1652" s="1" t="s">
        <v>413</v>
      </c>
      <c r="G1652" s="10">
        <v>20000</v>
      </c>
      <c r="H1652" s="1" t="s">
        <v>658</v>
      </c>
      <c r="I1652" s="10">
        <v>2243</v>
      </c>
      <c r="J1652" s="1" t="s">
        <v>10138</v>
      </c>
      <c r="K1652" s="1" t="s">
        <v>10139</v>
      </c>
      <c r="L1652" s="1" t="s">
        <v>10140</v>
      </c>
      <c r="M1652" s="1" t="s">
        <v>10141</v>
      </c>
      <c r="N1652" s="10">
        <v>12</v>
      </c>
      <c r="O1652" s="10">
        <v>62</v>
      </c>
      <c r="P1652" s="10">
        <v>1.78</v>
      </c>
      <c r="Q1652" s="19">
        <v>1</v>
      </c>
      <c r="R1652" s="11">
        <v>269334</v>
      </c>
      <c r="S1652" s="11">
        <v>1</v>
      </c>
    </row>
    <row r="1653" spans="1:19" x14ac:dyDescent="0.25">
      <c r="A1653" s="1">
        <v>1651</v>
      </c>
      <c r="B1653" s="10">
        <v>62391</v>
      </c>
      <c r="C1653" s="1" t="s">
        <v>10142</v>
      </c>
      <c r="D1653" s="1" t="s">
        <v>10143</v>
      </c>
      <c r="E1653" s="1" t="s">
        <v>1071</v>
      </c>
      <c r="F1653" s="1" t="s">
        <v>15</v>
      </c>
      <c r="G1653" s="10">
        <v>25000</v>
      </c>
      <c r="H1653" s="1" t="s">
        <v>527</v>
      </c>
      <c r="I1653" s="10">
        <v>2243</v>
      </c>
      <c r="J1653" s="1" t="s">
        <v>10144</v>
      </c>
      <c r="K1653" s="1" t="s">
        <v>10145</v>
      </c>
      <c r="L1653" s="1" t="s">
        <v>10146</v>
      </c>
      <c r="M1653" s="1" t="s">
        <v>10147</v>
      </c>
      <c r="N1653" s="10">
        <v>13</v>
      </c>
      <c r="O1653" s="10">
        <v>51</v>
      </c>
      <c r="P1653" s="10">
        <v>1</v>
      </c>
      <c r="Q1653" s="19">
        <v>9</v>
      </c>
      <c r="R1653" s="11">
        <v>62391</v>
      </c>
      <c r="S1653" s="11">
        <v>0</v>
      </c>
    </row>
    <row r="1654" spans="1:19" x14ac:dyDescent="0.25">
      <c r="A1654" s="1">
        <v>1652</v>
      </c>
      <c r="B1654" s="10">
        <v>98725</v>
      </c>
      <c r="C1654" s="1" t="s">
        <v>10148</v>
      </c>
      <c r="D1654" s="1" t="s">
        <v>10149</v>
      </c>
      <c r="E1654" s="1" t="s">
        <v>1712</v>
      </c>
      <c r="F1654" s="1" t="s">
        <v>75</v>
      </c>
      <c r="G1654" s="10">
        <v>30000</v>
      </c>
      <c r="H1654" s="1" t="s">
        <v>827</v>
      </c>
      <c r="I1654" s="10">
        <v>2242</v>
      </c>
      <c r="J1654" s="1" t="s">
        <v>10150</v>
      </c>
      <c r="K1654" s="1" t="s">
        <v>10151</v>
      </c>
      <c r="L1654" s="1" t="s">
        <v>10152</v>
      </c>
      <c r="M1654" s="1" t="s">
        <v>10153</v>
      </c>
      <c r="N1654" s="10">
        <v>6</v>
      </c>
      <c r="O1654" s="10">
        <v>40</v>
      </c>
      <c r="P1654" s="10">
        <v>1.6</v>
      </c>
      <c r="Q1654" s="19">
        <v>6</v>
      </c>
      <c r="R1654" s="11">
        <v>124393.5</v>
      </c>
      <c r="S1654" s="11">
        <v>1</v>
      </c>
    </row>
    <row r="1655" spans="1:19" x14ac:dyDescent="0.25">
      <c r="A1655" s="1">
        <v>1653</v>
      </c>
      <c r="B1655" s="10">
        <v>160729</v>
      </c>
      <c r="C1655" s="1" t="s">
        <v>10154</v>
      </c>
      <c r="D1655" s="1" t="s">
        <v>10155</v>
      </c>
      <c r="E1655" s="1" t="s">
        <v>83</v>
      </c>
      <c r="F1655" s="1" t="s">
        <v>84</v>
      </c>
      <c r="G1655" s="10">
        <v>40000</v>
      </c>
      <c r="H1655" s="1" t="s">
        <v>85</v>
      </c>
      <c r="I1655" s="10">
        <v>2241</v>
      </c>
      <c r="J1655" s="1" t="s">
        <v>10156</v>
      </c>
      <c r="K1655" s="1" t="s">
        <v>10157</v>
      </c>
      <c r="L1655" s="1" t="s">
        <v>10158</v>
      </c>
      <c r="M1655" s="1" t="s">
        <v>10159</v>
      </c>
      <c r="N1655" s="10">
        <v>7</v>
      </c>
      <c r="O1655" s="10">
        <v>34</v>
      </c>
      <c r="P1655" s="10">
        <v>4</v>
      </c>
      <c r="Q1655" s="19">
        <v>2</v>
      </c>
      <c r="R1655" s="11">
        <v>118939.45999999999</v>
      </c>
      <c r="S1655" s="11">
        <v>1</v>
      </c>
    </row>
    <row r="1656" spans="1:19" x14ac:dyDescent="0.25">
      <c r="A1656" s="1">
        <v>1654</v>
      </c>
      <c r="B1656" s="10">
        <v>103461</v>
      </c>
      <c r="C1656" s="1" t="s">
        <v>10160</v>
      </c>
      <c r="D1656" s="1" t="s">
        <v>8349</v>
      </c>
      <c r="E1656" s="1" t="s">
        <v>820</v>
      </c>
      <c r="F1656" s="1" t="s">
        <v>15</v>
      </c>
      <c r="G1656" s="10">
        <v>4500</v>
      </c>
      <c r="H1656" s="1" t="s">
        <v>505</v>
      </c>
      <c r="I1656" s="10">
        <v>2236</v>
      </c>
      <c r="J1656" s="1" t="s">
        <v>10161</v>
      </c>
      <c r="K1656" s="1" t="s">
        <v>10162</v>
      </c>
      <c r="L1656" s="1" t="s">
        <v>10163</v>
      </c>
      <c r="M1656" s="1" t="s">
        <v>10164</v>
      </c>
      <c r="N1656" s="10">
        <v>13</v>
      </c>
      <c r="O1656" s="10">
        <v>57</v>
      </c>
      <c r="P1656" s="10">
        <v>1</v>
      </c>
      <c r="Q1656" s="19">
        <v>9</v>
      </c>
      <c r="R1656" s="11">
        <v>103461</v>
      </c>
      <c r="S1656" s="11">
        <v>0</v>
      </c>
    </row>
    <row r="1657" spans="1:19" x14ac:dyDescent="0.25">
      <c r="A1657" s="1">
        <v>1655</v>
      </c>
      <c r="B1657" s="10">
        <v>56662</v>
      </c>
      <c r="C1657" s="1" t="s">
        <v>10165</v>
      </c>
      <c r="D1657" s="1" t="s">
        <v>10166</v>
      </c>
      <c r="E1657" s="1" t="s">
        <v>14</v>
      </c>
      <c r="F1657" s="1" t="s">
        <v>15</v>
      </c>
      <c r="G1657" s="10">
        <v>16000</v>
      </c>
      <c r="H1657" s="1" t="s">
        <v>10167</v>
      </c>
      <c r="I1657" s="10">
        <v>2235</v>
      </c>
      <c r="J1657" s="1" t="s">
        <v>10168</v>
      </c>
      <c r="K1657" s="1" t="s">
        <v>10169</v>
      </c>
      <c r="L1657" s="1" t="s">
        <v>10170</v>
      </c>
      <c r="M1657" s="1" t="s">
        <v>10171</v>
      </c>
      <c r="N1657" s="10">
        <v>4</v>
      </c>
      <c r="O1657" s="10">
        <v>19</v>
      </c>
      <c r="P1657" s="10">
        <v>1</v>
      </c>
      <c r="Q1657" s="19">
        <v>9</v>
      </c>
      <c r="R1657" s="11">
        <v>56662</v>
      </c>
      <c r="S1657" s="11">
        <v>0</v>
      </c>
    </row>
    <row r="1658" spans="1:19" x14ac:dyDescent="0.25">
      <c r="A1658" s="1">
        <v>1656</v>
      </c>
      <c r="B1658" s="10">
        <v>109485</v>
      </c>
      <c r="C1658" s="1" t="s">
        <v>10172</v>
      </c>
      <c r="D1658" s="1" t="s">
        <v>10173</v>
      </c>
      <c r="E1658" s="1" t="s">
        <v>23</v>
      </c>
      <c r="F1658" s="1" t="s">
        <v>15</v>
      </c>
      <c r="G1658" s="10">
        <v>16800</v>
      </c>
      <c r="H1658" s="1" t="s">
        <v>7136</v>
      </c>
      <c r="I1658" s="10">
        <v>2233</v>
      </c>
      <c r="J1658" s="1" t="s">
        <v>10174</v>
      </c>
      <c r="K1658" s="1" t="s">
        <v>10175</v>
      </c>
      <c r="L1658" s="1" t="s">
        <v>10176</v>
      </c>
      <c r="M1658" s="1" t="s">
        <v>10177</v>
      </c>
      <c r="N1658" s="10">
        <v>6</v>
      </c>
      <c r="O1658" s="10">
        <v>57</v>
      </c>
      <c r="P1658" s="10">
        <v>30</v>
      </c>
      <c r="Q1658" s="19">
        <v>9</v>
      </c>
      <c r="R1658" s="11">
        <v>109485</v>
      </c>
      <c r="S1658" s="11">
        <v>0</v>
      </c>
    </row>
    <row r="1659" spans="1:19" x14ac:dyDescent="0.25">
      <c r="A1659" s="1">
        <v>1657</v>
      </c>
      <c r="B1659" s="10">
        <v>54610</v>
      </c>
      <c r="C1659" s="1" t="s">
        <v>10178</v>
      </c>
      <c r="D1659" s="1" t="s">
        <v>10179</v>
      </c>
      <c r="E1659" s="1" t="s">
        <v>2162</v>
      </c>
      <c r="F1659" s="1" t="s">
        <v>15</v>
      </c>
      <c r="G1659" s="10">
        <v>48000</v>
      </c>
      <c r="H1659" s="1" t="s">
        <v>560</v>
      </c>
      <c r="I1659" s="10">
        <v>2231</v>
      </c>
      <c r="J1659" s="1" t="s">
        <v>10180</v>
      </c>
      <c r="K1659" s="1" t="s">
        <v>10181</v>
      </c>
      <c r="L1659" s="1" t="s">
        <v>10182</v>
      </c>
      <c r="M1659" s="1" t="s">
        <v>10183</v>
      </c>
      <c r="N1659" s="10">
        <v>13</v>
      </c>
      <c r="O1659" s="10">
        <v>31</v>
      </c>
      <c r="P1659" s="10">
        <v>1</v>
      </c>
      <c r="Q1659" s="19">
        <v>9</v>
      </c>
      <c r="R1659" s="11">
        <v>54610</v>
      </c>
      <c r="S1659" s="11">
        <v>0</v>
      </c>
    </row>
    <row r="1660" spans="1:19" x14ac:dyDescent="0.25">
      <c r="A1660" s="1">
        <v>1658</v>
      </c>
      <c r="B1660" s="10">
        <v>447900</v>
      </c>
      <c r="C1660" s="1" t="s">
        <v>10184</v>
      </c>
      <c r="D1660" s="1" t="s">
        <v>10185</v>
      </c>
      <c r="E1660" s="1" t="s">
        <v>23</v>
      </c>
      <c r="F1660" s="1" t="s">
        <v>15</v>
      </c>
      <c r="G1660" s="10">
        <v>100000</v>
      </c>
      <c r="H1660" s="1" t="s">
        <v>10186</v>
      </c>
      <c r="I1660" s="10">
        <v>2231</v>
      </c>
      <c r="J1660" s="1" t="s">
        <v>10187</v>
      </c>
      <c r="K1660" s="1" t="s">
        <v>10188</v>
      </c>
      <c r="L1660" s="1" t="s">
        <v>10189</v>
      </c>
      <c r="M1660" s="1" t="s">
        <v>10190</v>
      </c>
      <c r="N1660" s="10">
        <v>7</v>
      </c>
      <c r="O1660" s="10">
        <v>57</v>
      </c>
      <c r="P1660" s="10">
        <v>1</v>
      </c>
      <c r="Q1660" s="19">
        <v>9</v>
      </c>
      <c r="R1660" s="11">
        <v>447900</v>
      </c>
      <c r="S1660" s="11">
        <v>0</v>
      </c>
    </row>
    <row r="1661" spans="1:19" x14ac:dyDescent="0.25">
      <c r="A1661" s="1">
        <v>1659</v>
      </c>
      <c r="B1661" s="10">
        <v>233771</v>
      </c>
      <c r="C1661" s="1" t="s">
        <v>10191</v>
      </c>
      <c r="D1661" s="1" t="s">
        <v>7963</v>
      </c>
      <c r="E1661" s="1" t="s">
        <v>14</v>
      </c>
      <c r="F1661" s="1" t="s">
        <v>84</v>
      </c>
      <c r="G1661" s="10">
        <v>40000</v>
      </c>
      <c r="H1661" s="1" t="s">
        <v>7964</v>
      </c>
      <c r="I1661" s="10">
        <v>2230</v>
      </c>
      <c r="J1661" s="1" t="s">
        <v>10192</v>
      </c>
      <c r="K1661" s="1" t="s">
        <v>10193</v>
      </c>
      <c r="L1661" s="1" t="s">
        <v>7967</v>
      </c>
      <c r="M1661" s="1" t="s">
        <v>10194</v>
      </c>
      <c r="N1661" s="10">
        <v>17</v>
      </c>
      <c r="O1661" s="10">
        <v>29</v>
      </c>
      <c r="P1661" s="10">
        <v>5</v>
      </c>
      <c r="Q1661" s="19">
        <v>2</v>
      </c>
      <c r="R1661" s="11">
        <v>172990.54</v>
      </c>
      <c r="S1661" s="11">
        <v>1</v>
      </c>
    </row>
    <row r="1662" spans="1:19" x14ac:dyDescent="0.25">
      <c r="A1662" s="1">
        <v>1660</v>
      </c>
      <c r="B1662" s="10">
        <v>319193</v>
      </c>
      <c r="C1662" s="1" t="s">
        <v>10195</v>
      </c>
      <c r="D1662" s="1" t="s">
        <v>10196</v>
      </c>
      <c r="E1662" s="1" t="s">
        <v>534</v>
      </c>
      <c r="F1662" s="1" t="s">
        <v>15</v>
      </c>
      <c r="G1662" s="10">
        <v>200000</v>
      </c>
      <c r="H1662" s="1" t="s">
        <v>47</v>
      </c>
      <c r="I1662" s="10">
        <v>2229</v>
      </c>
      <c r="J1662" s="1" t="s">
        <v>10197</v>
      </c>
      <c r="K1662" s="1" t="s">
        <v>10198</v>
      </c>
      <c r="L1662" s="1" t="s">
        <v>10199</v>
      </c>
      <c r="M1662" s="1" t="s">
        <v>10200</v>
      </c>
      <c r="N1662" s="10">
        <v>9</v>
      </c>
      <c r="O1662" s="10">
        <v>60</v>
      </c>
      <c r="P1662" s="10">
        <v>1</v>
      </c>
      <c r="Q1662" s="19">
        <v>9</v>
      </c>
      <c r="R1662" s="11">
        <v>319193</v>
      </c>
      <c r="S1662" s="11">
        <v>0</v>
      </c>
    </row>
    <row r="1663" spans="1:19" x14ac:dyDescent="0.25">
      <c r="A1663" s="1">
        <v>1661</v>
      </c>
      <c r="B1663" s="10">
        <v>82873</v>
      </c>
      <c r="C1663" s="1" t="s">
        <v>10201</v>
      </c>
      <c r="D1663" s="1" t="s">
        <v>10202</v>
      </c>
      <c r="E1663" s="1" t="s">
        <v>14</v>
      </c>
      <c r="F1663" s="1" t="s">
        <v>15</v>
      </c>
      <c r="G1663" s="10">
        <v>4000</v>
      </c>
      <c r="H1663" s="1" t="s">
        <v>3750</v>
      </c>
      <c r="I1663" s="10">
        <v>2229</v>
      </c>
      <c r="J1663" s="1" t="s">
        <v>10203</v>
      </c>
      <c r="K1663" s="1" t="s">
        <v>10204</v>
      </c>
      <c r="L1663" s="1" t="s">
        <v>10205</v>
      </c>
      <c r="M1663" s="1" t="s">
        <v>10206</v>
      </c>
      <c r="N1663" s="10">
        <v>22</v>
      </c>
      <c r="O1663" s="10">
        <v>36</v>
      </c>
      <c r="P1663" s="10">
        <v>5</v>
      </c>
      <c r="Q1663" s="19">
        <v>9</v>
      </c>
      <c r="R1663" s="11">
        <v>82873</v>
      </c>
      <c r="S1663" s="11">
        <v>0</v>
      </c>
    </row>
    <row r="1664" spans="1:19" x14ac:dyDescent="0.25">
      <c r="A1664" s="1">
        <v>1662</v>
      </c>
      <c r="B1664" s="10">
        <v>67636</v>
      </c>
      <c r="C1664" s="1" t="s">
        <v>10207</v>
      </c>
      <c r="D1664" s="1" t="s">
        <v>10208</v>
      </c>
      <c r="E1664" s="1" t="s">
        <v>46</v>
      </c>
      <c r="F1664" s="1" t="s">
        <v>15</v>
      </c>
      <c r="G1664" s="10">
        <v>25000</v>
      </c>
      <c r="H1664" s="1" t="s">
        <v>444</v>
      </c>
      <c r="I1664" s="10">
        <v>2228</v>
      </c>
      <c r="J1664" s="1" t="s">
        <v>10209</v>
      </c>
      <c r="K1664" s="1" t="s">
        <v>10210</v>
      </c>
      <c r="L1664" s="1" t="s">
        <v>10211</v>
      </c>
      <c r="M1664" s="1" t="s">
        <v>10212</v>
      </c>
      <c r="N1664" s="10">
        <v>15</v>
      </c>
      <c r="O1664" s="10">
        <v>42</v>
      </c>
      <c r="P1664" s="10">
        <v>15</v>
      </c>
      <c r="Q1664" s="19">
        <v>9</v>
      </c>
      <c r="R1664" s="11">
        <v>67636</v>
      </c>
      <c r="S1664" s="11">
        <v>0</v>
      </c>
    </row>
    <row r="1665" spans="1:19" x14ac:dyDescent="0.25">
      <c r="A1665" s="1">
        <v>1663</v>
      </c>
      <c r="B1665" s="10">
        <v>105324</v>
      </c>
      <c r="C1665" s="1" t="s">
        <v>10213</v>
      </c>
      <c r="D1665" s="1" t="s">
        <v>1374</v>
      </c>
      <c r="E1665" s="1" t="s">
        <v>834</v>
      </c>
      <c r="F1665" s="1" t="s">
        <v>15</v>
      </c>
      <c r="G1665" s="10">
        <v>20000</v>
      </c>
      <c r="H1665" s="1" t="s">
        <v>162</v>
      </c>
      <c r="I1665" s="10">
        <v>2227</v>
      </c>
      <c r="J1665" s="1" t="s">
        <v>10214</v>
      </c>
      <c r="K1665" s="1" t="s">
        <v>10215</v>
      </c>
      <c r="L1665" s="1" t="s">
        <v>10216</v>
      </c>
      <c r="M1665" s="1" t="s">
        <v>10217</v>
      </c>
      <c r="N1665" s="10">
        <v>15</v>
      </c>
      <c r="O1665" s="10">
        <v>24</v>
      </c>
      <c r="P1665" s="10">
        <v>5</v>
      </c>
      <c r="Q1665" s="19">
        <v>9</v>
      </c>
      <c r="R1665" s="11">
        <v>105324</v>
      </c>
      <c r="S1665" s="11">
        <v>0</v>
      </c>
    </row>
    <row r="1666" spans="1:19" x14ac:dyDescent="0.25">
      <c r="A1666" s="1">
        <v>1664</v>
      </c>
      <c r="B1666" s="10">
        <v>156180</v>
      </c>
      <c r="C1666" s="1" t="s">
        <v>10218</v>
      </c>
      <c r="D1666" s="1" t="s">
        <v>10219</v>
      </c>
      <c r="E1666" s="1" t="s">
        <v>665</v>
      </c>
      <c r="F1666" s="1" t="s">
        <v>15</v>
      </c>
      <c r="G1666" s="10">
        <v>10000</v>
      </c>
      <c r="H1666" s="1" t="s">
        <v>16</v>
      </c>
      <c r="I1666" s="10">
        <v>2227</v>
      </c>
      <c r="J1666" s="1" t="s">
        <v>10220</v>
      </c>
      <c r="K1666" s="1" t="s">
        <v>10221</v>
      </c>
      <c r="L1666" s="1" t="s">
        <v>10222</v>
      </c>
      <c r="M1666" s="1" t="s">
        <v>10223</v>
      </c>
      <c r="N1666" s="10">
        <v>11</v>
      </c>
      <c r="O1666" s="10">
        <v>48</v>
      </c>
      <c r="P1666" s="10">
        <v>1</v>
      </c>
      <c r="Q1666" s="19">
        <v>9</v>
      </c>
      <c r="R1666" s="11">
        <v>156180</v>
      </c>
      <c r="S1666" s="11">
        <v>0</v>
      </c>
    </row>
    <row r="1667" spans="1:19" x14ac:dyDescent="0.25">
      <c r="A1667" s="1">
        <v>1665</v>
      </c>
      <c r="B1667" s="10">
        <v>41330</v>
      </c>
      <c r="C1667" s="1" t="s">
        <v>10224</v>
      </c>
      <c r="D1667" s="1" t="s">
        <v>10225</v>
      </c>
      <c r="E1667" s="1" t="s">
        <v>46</v>
      </c>
      <c r="F1667" s="1" t="s">
        <v>84</v>
      </c>
      <c r="G1667" s="10">
        <v>25000</v>
      </c>
      <c r="H1667" s="1" t="s">
        <v>1343</v>
      </c>
      <c r="I1667" s="10">
        <v>2226</v>
      </c>
      <c r="J1667" s="1" t="s">
        <v>10226</v>
      </c>
      <c r="K1667" s="1" t="s">
        <v>10227</v>
      </c>
      <c r="L1667" s="1" t="s">
        <v>10228</v>
      </c>
      <c r="M1667" s="1" t="s">
        <v>10229</v>
      </c>
      <c r="N1667" s="10">
        <v>14</v>
      </c>
      <c r="O1667" s="10">
        <v>28</v>
      </c>
      <c r="P1667" s="10">
        <v>0.97</v>
      </c>
      <c r="Q1667" s="19">
        <v>2</v>
      </c>
      <c r="R1667" s="11">
        <v>30584.2</v>
      </c>
      <c r="S1667" s="11">
        <v>1</v>
      </c>
    </row>
    <row r="1668" spans="1:19" x14ac:dyDescent="0.25">
      <c r="A1668" s="1">
        <v>1666</v>
      </c>
      <c r="B1668" s="10">
        <v>74173</v>
      </c>
      <c r="C1668" s="1" t="s">
        <v>10230</v>
      </c>
      <c r="D1668" s="1" t="s">
        <v>10231</v>
      </c>
      <c r="E1668" s="1" t="s">
        <v>1005</v>
      </c>
      <c r="F1668" s="1" t="s">
        <v>15</v>
      </c>
      <c r="G1668" s="10">
        <v>20000</v>
      </c>
      <c r="H1668" s="1" t="s">
        <v>4906</v>
      </c>
      <c r="I1668" s="10">
        <v>2225</v>
      </c>
      <c r="J1668" s="1" t="s">
        <v>10232</v>
      </c>
      <c r="K1668" s="1" t="s">
        <v>10233</v>
      </c>
      <c r="L1668" s="1" t="s">
        <v>10234</v>
      </c>
      <c r="M1668" s="1" t="s">
        <v>10235</v>
      </c>
      <c r="N1668" s="10">
        <v>7</v>
      </c>
      <c r="O1668" s="10">
        <v>60</v>
      </c>
      <c r="P1668" s="10">
        <v>15</v>
      </c>
      <c r="Q1668" s="19">
        <v>9</v>
      </c>
      <c r="R1668" s="11">
        <v>74173</v>
      </c>
      <c r="S1668" s="11">
        <v>0</v>
      </c>
    </row>
    <row r="1669" spans="1:19" x14ac:dyDescent="0.25">
      <c r="A1669" s="1">
        <v>1667</v>
      </c>
      <c r="B1669" s="10">
        <v>168360</v>
      </c>
      <c r="C1669" s="1" t="s">
        <v>10236</v>
      </c>
      <c r="D1669" s="1" t="s">
        <v>10237</v>
      </c>
      <c r="E1669" s="1" t="s">
        <v>14</v>
      </c>
      <c r="F1669" s="1" t="s">
        <v>75</v>
      </c>
      <c r="G1669" s="10">
        <v>150000</v>
      </c>
      <c r="H1669" s="1" t="s">
        <v>827</v>
      </c>
      <c r="I1669" s="10">
        <v>2224</v>
      </c>
      <c r="J1669" s="1" t="s">
        <v>10238</v>
      </c>
      <c r="K1669" s="1" t="s">
        <v>10239</v>
      </c>
      <c r="L1669" s="1" t="s">
        <v>10240</v>
      </c>
      <c r="M1669" s="1" t="s">
        <v>10241</v>
      </c>
      <c r="N1669" s="10">
        <v>14</v>
      </c>
      <c r="O1669" s="10">
        <v>41</v>
      </c>
      <c r="P1669" s="10">
        <v>1.43</v>
      </c>
      <c r="Q1669" s="19">
        <v>6</v>
      </c>
      <c r="R1669" s="11">
        <v>212133.6</v>
      </c>
      <c r="S1669" s="11">
        <v>1</v>
      </c>
    </row>
    <row r="1670" spans="1:19" x14ac:dyDescent="0.25">
      <c r="A1670" s="1">
        <v>1668</v>
      </c>
      <c r="B1670" s="10">
        <v>97197</v>
      </c>
      <c r="C1670" s="1" t="s">
        <v>10242</v>
      </c>
      <c r="D1670" s="1" t="s">
        <v>10243</v>
      </c>
      <c r="E1670" s="1" t="s">
        <v>14</v>
      </c>
      <c r="F1670" s="1" t="s">
        <v>15</v>
      </c>
      <c r="G1670" s="10">
        <v>25000</v>
      </c>
      <c r="H1670" s="1" t="s">
        <v>10244</v>
      </c>
      <c r="I1670" s="10">
        <v>2224</v>
      </c>
      <c r="J1670" s="1" t="s">
        <v>10245</v>
      </c>
      <c r="K1670" s="1" t="s">
        <v>10246</v>
      </c>
      <c r="L1670" s="1" t="s">
        <v>10247</v>
      </c>
      <c r="M1670" s="1" t="s">
        <v>10248</v>
      </c>
      <c r="N1670" s="10">
        <v>6</v>
      </c>
      <c r="O1670" s="10">
        <v>46</v>
      </c>
      <c r="P1670" s="10">
        <v>1</v>
      </c>
      <c r="Q1670" s="19">
        <v>9</v>
      </c>
      <c r="R1670" s="11">
        <v>97197</v>
      </c>
      <c r="S1670" s="11">
        <v>0</v>
      </c>
    </row>
    <row r="1671" spans="1:19" x14ac:dyDescent="0.25">
      <c r="A1671" s="1">
        <v>1669</v>
      </c>
      <c r="B1671" s="10">
        <v>266917</v>
      </c>
      <c r="C1671" s="1" t="s">
        <v>10249</v>
      </c>
      <c r="D1671" s="1" t="s">
        <v>10250</v>
      </c>
      <c r="E1671" s="1" t="s">
        <v>83</v>
      </c>
      <c r="F1671" s="1" t="s">
        <v>15</v>
      </c>
      <c r="G1671" s="10">
        <v>90000</v>
      </c>
      <c r="H1671" s="1" t="s">
        <v>47</v>
      </c>
      <c r="I1671" s="10">
        <v>2221</v>
      </c>
      <c r="J1671" s="1" t="s">
        <v>10251</v>
      </c>
      <c r="K1671" s="1" t="s">
        <v>10252</v>
      </c>
      <c r="L1671" s="1" t="s">
        <v>10253</v>
      </c>
      <c r="M1671" s="1" t="s">
        <v>10254</v>
      </c>
      <c r="N1671" s="10">
        <v>8</v>
      </c>
      <c r="O1671" s="10">
        <v>25</v>
      </c>
      <c r="P1671" s="10">
        <v>1</v>
      </c>
      <c r="Q1671" s="19">
        <v>9</v>
      </c>
      <c r="R1671" s="11">
        <v>266917</v>
      </c>
      <c r="S1671" s="11">
        <v>0</v>
      </c>
    </row>
    <row r="1672" spans="1:19" x14ac:dyDescent="0.25">
      <c r="A1672" s="1">
        <v>1670</v>
      </c>
      <c r="B1672" s="10">
        <v>55314</v>
      </c>
      <c r="C1672" s="1" t="s">
        <v>10255</v>
      </c>
      <c r="D1672" s="1" t="s">
        <v>10256</v>
      </c>
      <c r="E1672" s="1" t="s">
        <v>46</v>
      </c>
      <c r="F1672" s="1" t="s">
        <v>15</v>
      </c>
      <c r="G1672" s="10">
        <v>40000</v>
      </c>
      <c r="H1672" s="1" t="s">
        <v>136</v>
      </c>
      <c r="I1672" s="10">
        <v>2219</v>
      </c>
      <c r="J1672" s="1" t="s">
        <v>10257</v>
      </c>
      <c r="K1672" s="1" t="s">
        <v>10258</v>
      </c>
      <c r="L1672" s="1" t="s">
        <v>10259</v>
      </c>
      <c r="M1672" s="1" t="s">
        <v>10260</v>
      </c>
      <c r="N1672" s="10">
        <v>16</v>
      </c>
      <c r="O1672" s="10">
        <v>49</v>
      </c>
      <c r="P1672" s="10">
        <v>10</v>
      </c>
      <c r="Q1672" s="19">
        <v>9</v>
      </c>
      <c r="R1672" s="11">
        <v>55314</v>
      </c>
      <c r="S1672" s="11">
        <v>0</v>
      </c>
    </row>
    <row r="1673" spans="1:19" x14ac:dyDescent="0.25">
      <c r="A1673" s="1">
        <v>1671</v>
      </c>
      <c r="B1673" s="10">
        <v>56173</v>
      </c>
      <c r="C1673" s="1" t="s">
        <v>10261</v>
      </c>
      <c r="D1673" s="1" t="s">
        <v>10262</v>
      </c>
      <c r="E1673" s="1" t="s">
        <v>14</v>
      </c>
      <c r="F1673" s="1" t="s">
        <v>15</v>
      </c>
      <c r="G1673" s="10">
        <v>2500</v>
      </c>
      <c r="H1673" s="1" t="s">
        <v>1381</v>
      </c>
      <c r="I1673" s="10">
        <v>2218</v>
      </c>
      <c r="J1673" s="1" t="s">
        <v>10263</v>
      </c>
      <c r="K1673" s="1" t="s">
        <v>10264</v>
      </c>
      <c r="L1673" s="1" t="s">
        <v>10265</v>
      </c>
      <c r="M1673" s="1" t="s">
        <v>10266</v>
      </c>
      <c r="N1673" s="10">
        <v>13</v>
      </c>
      <c r="O1673" s="10">
        <v>26</v>
      </c>
      <c r="P1673" s="10">
        <v>1</v>
      </c>
      <c r="Q1673" s="19">
        <v>9</v>
      </c>
      <c r="R1673" s="11">
        <v>56173</v>
      </c>
      <c r="S1673" s="11">
        <v>0</v>
      </c>
    </row>
    <row r="1674" spans="1:19" x14ac:dyDescent="0.25">
      <c r="A1674" s="1">
        <v>1672</v>
      </c>
      <c r="B1674" s="10">
        <v>32435</v>
      </c>
      <c r="C1674" s="1" t="s">
        <v>10267</v>
      </c>
      <c r="D1674" s="1" t="s">
        <v>10268</v>
      </c>
      <c r="E1674" s="1" t="s">
        <v>1005</v>
      </c>
      <c r="F1674" s="1" t="s">
        <v>75</v>
      </c>
      <c r="G1674" s="10">
        <v>3000</v>
      </c>
      <c r="H1674" s="1" t="s">
        <v>10269</v>
      </c>
      <c r="I1674" s="10">
        <v>2218</v>
      </c>
      <c r="J1674" s="1" t="s">
        <v>10270</v>
      </c>
      <c r="K1674" s="1" t="s">
        <v>10271</v>
      </c>
      <c r="L1674" s="1" t="s">
        <v>10272</v>
      </c>
      <c r="M1674" s="1" t="s">
        <v>10273</v>
      </c>
      <c r="N1674" s="10">
        <v>16</v>
      </c>
      <c r="O1674" s="10">
        <v>59</v>
      </c>
      <c r="P1674" s="10">
        <v>1.51</v>
      </c>
      <c r="Q1674" s="19">
        <v>6</v>
      </c>
      <c r="R1674" s="11">
        <v>40868.1</v>
      </c>
      <c r="S1674" s="11">
        <v>1</v>
      </c>
    </row>
    <row r="1675" spans="1:19" x14ac:dyDescent="0.25">
      <c r="A1675" s="1">
        <v>1673</v>
      </c>
      <c r="B1675" s="10">
        <v>158000</v>
      </c>
      <c r="C1675" s="1" t="s">
        <v>10274</v>
      </c>
      <c r="D1675" s="1" t="s">
        <v>10275</v>
      </c>
      <c r="E1675" s="1" t="s">
        <v>38</v>
      </c>
      <c r="F1675" s="1" t="s">
        <v>15</v>
      </c>
      <c r="G1675" s="10">
        <v>150000</v>
      </c>
      <c r="H1675" s="1" t="s">
        <v>16</v>
      </c>
      <c r="I1675" s="10">
        <v>2218</v>
      </c>
      <c r="J1675" s="1" t="s">
        <v>10276</v>
      </c>
      <c r="K1675" s="1" t="s">
        <v>10277</v>
      </c>
      <c r="L1675" s="1" t="s">
        <v>10278</v>
      </c>
      <c r="M1675" s="1" t="s">
        <v>10279</v>
      </c>
      <c r="N1675" s="10">
        <v>22</v>
      </c>
      <c r="O1675" s="10">
        <v>23</v>
      </c>
      <c r="P1675" s="10">
        <v>1</v>
      </c>
      <c r="Q1675" s="19">
        <v>9</v>
      </c>
      <c r="R1675" s="11">
        <v>158000</v>
      </c>
      <c r="S1675" s="11">
        <v>0</v>
      </c>
    </row>
    <row r="1676" spans="1:19" x14ac:dyDescent="0.25">
      <c r="A1676" s="1">
        <v>1674</v>
      </c>
      <c r="B1676" s="10">
        <v>114136</v>
      </c>
      <c r="C1676" s="1" t="s">
        <v>10280</v>
      </c>
      <c r="D1676" s="1" t="s">
        <v>10281</v>
      </c>
      <c r="E1676" s="1" t="s">
        <v>298</v>
      </c>
      <c r="F1676" s="1" t="s">
        <v>15</v>
      </c>
      <c r="G1676" s="10">
        <v>25000</v>
      </c>
      <c r="H1676" s="1" t="s">
        <v>7659</v>
      </c>
      <c r="I1676" s="10">
        <v>2216</v>
      </c>
      <c r="J1676" s="1" t="s">
        <v>10282</v>
      </c>
      <c r="K1676" s="1" t="s">
        <v>10283</v>
      </c>
      <c r="L1676" s="1" t="s">
        <v>10284</v>
      </c>
      <c r="M1676" s="1" t="s">
        <v>10285</v>
      </c>
      <c r="N1676" s="10">
        <v>36</v>
      </c>
      <c r="O1676" s="10">
        <v>51</v>
      </c>
      <c r="P1676" s="10">
        <v>1</v>
      </c>
      <c r="Q1676" s="19">
        <v>9</v>
      </c>
      <c r="R1676" s="11">
        <v>114136</v>
      </c>
      <c r="S1676" s="11">
        <v>0</v>
      </c>
    </row>
    <row r="1677" spans="1:19" x14ac:dyDescent="0.25">
      <c r="A1677" s="1">
        <v>1675</v>
      </c>
      <c r="B1677" s="10">
        <v>96583</v>
      </c>
      <c r="C1677" s="1" t="s">
        <v>10286</v>
      </c>
      <c r="D1677" s="1" t="s">
        <v>1056</v>
      </c>
      <c r="E1677" s="1" t="s">
        <v>14</v>
      </c>
      <c r="F1677" s="1" t="s">
        <v>15</v>
      </c>
      <c r="G1677" s="10">
        <v>7500</v>
      </c>
      <c r="H1677" s="1" t="s">
        <v>250</v>
      </c>
      <c r="I1677" s="10">
        <v>2216</v>
      </c>
      <c r="J1677" s="1" t="s">
        <v>10287</v>
      </c>
      <c r="K1677" s="1" t="s">
        <v>10288</v>
      </c>
      <c r="L1677" s="1" t="s">
        <v>10289</v>
      </c>
      <c r="M1677" s="1" t="s">
        <v>10290</v>
      </c>
      <c r="N1677" s="10">
        <v>26</v>
      </c>
      <c r="O1677" s="10">
        <v>21</v>
      </c>
      <c r="P1677" s="10">
        <v>1</v>
      </c>
      <c r="Q1677" s="19">
        <v>9</v>
      </c>
      <c r="R1677" s="11">
        <v>96583</v>
      </c>
      <c r="S1677" s="11">
        <v>0</v>
      </c>
    </row>
    <row r="1678" spans="1:19" x14ac:dyDescent="0.25">
      <c r="A1678" s="1">
        <v>1676</v>
      </c>
      <c r="B1678" s="10">
        <v>370001</v>
      </c>
      <c r="C1678" s="1" t="s">
        <v>10291</v>
      </c>
      <c r="D1678" s="1" t="s">
        <v>10292</v>
      </c>
      <c r="E1678" s="1" t="s">
        <v>23</v>
      </c>
      <c r="F1678" s="1" t="s">
        <v>15</v>
      </c>
      <c r="G1678" s="10">
        <v>69000</v>
      </c>
      <c r="H1678" s="1" t="s">
        <v>827</v>
      </c>
      <c r="I1678" s="10">
        <v>2215</v>
      </c>
      <c r="J1678" s="1" t="s">
        <v>10293</v>
      </c>
      <c r="K1678" s="1" t="s">
        <v>10294</v>
      </c>
      <c r="L1678" s="1" t="s">
        <v>10295</v>
      </c>
      <c r="M1678" s="1" t="s">
        <v>10296</v>
      </c>
      <c r="N1678" s="10">
        <v>13</v>
      </c>
      <c r="O1678" s="10">
        <v>49</v>
      </c>
      <c r="P1678" s="10">
        <v>5</v>
      </c>
      <c r="Q1678" s="19">
        <v>9</v>
      </c>
      <c r="R1678" s="11">
        <v>370001</v>
      </c>
      <c r="S1678" s="11">
        <v>0</v>
      </c>
    </row>
    <row r="1679" spans="1:19" x14ac:dyDescent="0.25">
      <c r="A1679" s="1">
        <v>1677</v>
      </c>
      <c r="B1679" s="10">
        <v>268801</v>
      </c>
      <c r="C1679" s="1" t="s">
        <v>10297</v>
      </c>
      <c r="D1679" s="1" t="s">
        <v>10298</v>
      </c>
      <c r="E1679" s="1" t="s">
        <v>14</v>
      </c>
      <c r="F1679" s="1" t="s">
        <v>15</v>
      </c>
      <c r="G1679" s="10">
        <v>30000</v>
      </c>
      <c r="H1679" s="1" t="s">
        <v>720</v>
      </c>
      <c r="I1679" s="10">
        <v>2213</v>
      </c>
      <c r="J1679" s="1" t="s">
        <v>10299</v>
      </c>
      <c r="K1679" s="1" t="s">
        <v>10300</v>
      </c>
      <c r="L1679" s="1" t="s">
        <v>10301</v>
      </c>
      <c r="M1679" s="1" t="s">
        <v>10302</v>
      </c>
      <c r="N1679" s="10">
        <v>8</v>
      </c>
      <c r="O1679" s="10">
        <v>59</v>
      </c>
      <c r="P1679" s="10">
        <v>1</v>
      </c>
      <c r="Q1679" s="19">
        <v>9</v>
      </c>
      <c r="R1679" s="11">
        <v>268801</v>
      </c>
      <c r="S1679" s="11">
        <v>0</v>
      </c>
    </row>
    <row r="1680" spans="1:19" x14ac:dyDescent="0.25">
      <c r="A1680" s="1">
        <v>1678</v>
      </c>
      <c r="B1680" s="10">
        <v>59677</v>
      </c>
      <c r="C1680" s="1" t="s">
        <v>10303</v>
      </c>
      <c r="D1680" s="1" t="s">
        <v>10304</v>
      </c>
      <c r="E1680" s="1" t="s">
        <v>189</v>
      </c>
      <c r="F1680" s="1" t="s">
        <v>413</v>
      </c>
      <c r="G1680" s="10">
        <v>10000</v>
      </c>
      <c r="H1680" s="1" t="s">
        <v>658</v>
      </c>
      <c r="I1680" s="10">
        <v>2213</v>
      </c>
      <c r="J1680" s="1" t="s">
        <v>10305</v>
      </c>
      <c r="K1680" s="1" t="s">
        <v>10306</v>
      </c>
      <c r="L1680" s="1" t="s">
        <v>10307</v>
      </c>
      <c r="M1680" s="1" t="s">
        <v>10308</v>
      </c>
      <c r="N1680" s="10">
        <v>7</v>
      </c>
      <c r="O1680" s="10">
        <v>56</v>
      </c>
      <c r="P1680" s="10">
        <v>4</v>
      </c>
      <c r="Q1680" s="19">
        <v>1</v>
      </c>
      <c r="R1680" s="11">
        <v>44757.75</v>
      </c>
      <c r="S1680" s="11">
        <v>1</v>
      </c>
    </row>
    <row r="1681" spans="1:19" x14ac:dyDescent="0.25">
      <c r="A1681" s="1">
        <v>1679</v>
      </c>
      <c r="B1681" s="10">
        <v>78017</v>
      </c>
      <c r="C1681" s="1" t="s">
        <v>10309</v>
      </c>
      <c r="D1681" s="1" t="s">
        <v>10310</v>
      </c>
      <c r="E1681" s="1" t="s">
        <v>46</v>
      </c>
      <c r="F1681" s="1" t="s">
        <v>15</v>
      </c>
      <c r="G1681" s="10">
        <v>75000</v>
      </c>
      <c r="H1681" s="1" t="s">
        <v>250</v>
      </c>
      <c r="I1681" s="10">
        <v>2212</v>
      </c>
      <c r="J1681" s="1" t="s">
        <v>10311</v>
      </c>
      <c r="K1681" s="1" t="s">
        <v>10312</v>
      </c>
      <c r="L1681" s="1" t="s">
        <v>10313</v>
      </c>
      <c r="M1681" s="1" t="s">
        <v>10314</v>
      </c>
      <c r="N1681" s="10">
        <v>15</v>
      </c>
      <c r="O1681" s="10">
        <v>30</v>
      </c>
      <c r="P1681" s="10">
        <v>5</v>
      </c>
      <c r="Q1681" s="19">
        <v>9</v>
      </c>
      <c r="R1681" s="11">
        <v>78017</v>
      </c>
      <c r="S1681" s="11">
        <v>0</v>
      </c>
    </row>
    <row r="1682" spans="1:19" x14ac:dyDescent="0.25">
      <c r="A1682" s="1">
        <v>1680</v>
      </c>
      <c r="B1682" s="10">
        <v>135091</v>
      </c>
      <c r="C1682" s="1" t="s">
        <v>10315</v>
      </c>
      <c r="D1682" s="1" t="s">
        <v>10316</v>
      </c>
      <c r="E1682" s="1" t="s">
        <v>559</v>
      </c>
      <c r="F1682" s="1" t="s">
        <v>15</v>
      </c>
      <c r="G1682" s="10">
        <v>60000</v>
      </c>
      <c r="H1682" s="1" t="s">
        <v>16</v>
      </c>
      <c r="I1682" s="10">
        <v>2212</v>
      </c>
      <c r="J1682" s="1" t="s">
        <v>10317</v>
      </c>
      <c r="K1682" s="1" t="s">
        <v>10318</v>
      </c>
      <c r="L1682" s="1" t="s">
        <v>10319</v>
      </c>
      <c r="M1682" s="1" t="s">
        <v>10320</v>
      </c>
      <c r="N1682" s="10">
        <v>13</v>
      </c>
      <c r="O1682" s="10">
        <v>15</v>
      </c>
      <c r="P1682" s="10">
        <v>2</v>
      </c>
      <c r="Q1682" s="19">
        <v>9</v>
      </c>
      <c r="R1682" s="11">
        <v>135091</v>
      </c>
      <c r="S1682" s="11">
        <v>0</v>
      </c>
    </row>
    <row r="1683" spans="1:19" x14ac:dyDescent="0.25">
      <c r="A1683" s="1">
        <v>1681</v>
      </c>
      <c r="B1683" s="10">
        <v>100116</v>
      </c>
      <c r="C1683" s="1" t="s">
        <v>10321</v>
      </c>
      <c r="D1683" s="1" t="s">
        <v>4397</v>
      </c>
      <c r="E1683" s="1" t="s">
        <v>1057</v>
      </c>
      <c r="F1683" s="1" t="s">
        <v>15</v>
      </c>
      <c r="G1683" s="10">
        <v>15000</v>
      </c>
      <c r="H1683" s="1" t="s">
        <v>2048</v>
      </c>
      <c r="I1683" s="10">
        <v>2211</v>
      </c>
      <c r="J1683" s="1" t="s">
        <v>10322</v>
      </c>
      <c r="K1683" s="1" t="s">
        <v>10323</v>
      </c>
      <c r="L1683" s="1" t="s">
        <v>10324</v>
      </c>
      <c r="M1683" s="1" t="s">
        <v>10325</v>
      </c>
      <c r="N1683" s="10">
        <v>5</v>
      </c>
      <c r="O1683" s="10">
        <v>27</v>
      </c>
      <c r="P1683" s="10">
        <v>1</v>
      </c>
      <c r="Q1683" s="19">
        <v>9</v>
      </c>
      <c r="R1683" s="11">
        <v>100116</v>
      </c>
      <c r="S1683" s="11">
        <v>0</v>
      </c>
    </row>
    <row r="1684" spans="1:19" x14ac:dyDescent="0.25">
      <c r="A1684" s="1">
        <v>1682</v>
      </c>
      <c r="B1684" s="10">
        <v>110540</v>
      </c>
      <c r="C1684" s="1" t="s">
        <v>10326</v>
      </c>
      <c r="D1684" s="1" t="s">
        <v>10327</v>
      </c>
      <c r="E1684" s="1" t="s">
        <v>83</v>
      </c>
      <c r="F1684" s="1" t="s">
        <v>15</v>
      </c>
      <c r="G1684" s="10">
        <v>50000</v>
      </c>
      <c r="H1684" s="1" t="s">
        <v>10328</v>
      </c>
      <c r="I1684" s="10">
        <v>2210</v>
      </c>
      <c r="J1684" s="1" t="s">
        <v>10329</v>
      </c>
      <c r="K1684" s="1" t="s">
        <v>10330</v>
      </c>
      <c r="L1684" s="1" t="s">
        <v>10331</v>
      </c>
      <c r="M1684" s="1" t="s">
        <v>10332</v>
      </c>
      <c r="N1684" s="10">
        <v>8</v>
      </c>
      <c r="O1684" s="10">
        <v>46</v>
      </c>
      <c r="P1684" s="10">
        <v>5</v>
      </c>
      <c r="Q1684" s="19">
        <v>9</v>
      </c>
      <c r="R1684" s="11">
        <v>110540</v>
      </c>
      <c r="S1684" s="11">
        <v>0</v>
      </c>
    </row>
    <row r="1685" spans="1:19" x14ac:dyDescent="0.25">
      <c r="A1685" s="1">
        <v>1683</v>
      </c>
      <c r="B1685" s="10">
        <v>132890</v>
      </c>
      <c r="C1685" s="1" t="s">
        <v>10333</v>
      </c>
      <c r="D1685" s="1" t="s">
        <v>10334</v>
      </c>
      <c r="E1685" s="1" t="s">
        <v>23</v>
      </c>
      <c r="F1685" s="1" t="s">
        <v>15</v>
      </c>
      <c r="G1685" s="10">
        <v>40000</v>
      </c>
      <c r="H1685" s="1" t="s">
        <v>1449</v>
      </c>
      <c r="I1685" s="10">
        <v>2209</v>
      </c>
      <c r="J1685" s="1" t="s">
        <v>10335</v>
      </c>
      <c r="K1685" s="1" t="s">
        <v>10336</v>
      </c>
      <c r="L1685" s="1" t="s">
        <v>10337</v>
      </c>
      <c r="M1685" s="1" t="s">
        <v>10338</v>
      </c>
      <c r="N1685" s="10">
        <v>14</v>
      </c>
      <c r="O1685" s="10">
        <v>17</v>
      </c>
      <c r="P1685" s="10">
        <v>1</v>
      </c>
      <c r="Q1685" s="19">
        <v>9</v>
      </c>
      <c r="R1685" s="11">
        <v>132890</v>
      </c>
      <c r="S1685" s="11">
        <v>0</v>
      </c>
    </row>
    <row r="1686" spans="1:19" x14ac:dyDescent="0.25">
      <c r="A1686" s="1">
        <v>1684</v>
      </c>
      <c r="B1686" s="10">
        <v>119910</v>
      </c>
      <c r="C1686" s="1" t="s">
        <v>10339</v>
      </c>
      <c r="D1686" s="1" t="s">
        <v>10340</v>
      </c>
      <c r="E1686" s="1" t="s">
        <v>1064</v>
      </c>
      <c r="F1686" s="1" t="s">
        <v>15</v>
      </c>
      <c r="G1686" s="10">
        <v>35000</v>
      </c>
      <c r="H1686" s="1" t="s">
        <v>2048</v>
      </c>
      <c r="I1686" s="10">
        <v>2208</v>
      </c>
      <c r="J1686" s="1" t="s">
        <v>10341</v>
      </c>
      <c r="K1686" s="1" t="s">
        <v>10342</v>
      </c>
      <c r="L1686" s="1" t="s">
        <v>10343</v>
      </c>
      <c r="M1686" s="1" t="s">
        <v>10344</v>
      </c>
      <c r="N1686" s="10">
        <v>4</v>
      </c>
      <c r="O1686" s="10">
        <v>27</v>
      </c>
      <c r="P1686" s="10">
        <v>25</v>
      </c>
      <c r="Q1686" s="19">
        <v>9</v>
      </c>
      <c r="R1686" s="11">
        <v>119910</v>
      </c>
      <c r="S1686" s="11">
        <v>0</v>
      </c>
    </row>
    <row r="1687" spans="1:19" x14ac:dyDescent="0.25">
      <c r="A1687" s="1">
        <v>1685</v>
      </c>
      <c r="B1687" s="10">
        <v>153636</v>
      </c>
      <c r="C1687" s="1" t="s">
        <v>10345</v>
      </c>
      <c r="D1687" s="1" t="s">
        <v>10346</v>
      </c>
      <c r="E1687" s="1" t="s">
        <v>23</v>
      </c>
      <c r="F1687" s="1" t="s">
        <v>75</v>
      </c>
      <c r="G1687" s="10">
        <v>35000</v>
      </c>
      <c r="H1687" s="1" t="s">
        <v>827</v>
      </c>
      <c r="I1687" s="10">
        <v>2208</v>
      </c>
      <c r="J1687" s="1" t="s">
        <v>10347</v>
      </c>
      <c r="K1687" s="1" t="s">
        <v>10348</v>
      </c>
      <c r="L1687" s="1" t="s">
        <v>10349</v>
      </c>
      <c r="M1687" s="1" t="s">
        <v>10350</v>
      </c>
      <c r="N1687" s="10">
        <v>12</v>
      </c>
      <c r="O1687" s="10">
        <v>49</v>
      </c>
      <c r="P1687" s="10">
        <v>30</v>
      </c>
      <c r="Q1687" s="19">
        <v>6</v>
      </c>
      <c r="R1687" s="11">
        <v>193581.36000000002</v>
      </c>
      <c r="S1687" s="11">
        <v>1</v>
      </c>
    </row>
    <row r="1688" spans="1:19" x14ac:dyDescent="0.25">
      <c r="A1688" s="1">
        <v>1686</v>
      </c>
      <c r="B1688" s="10">
        <v>59032</v>
      </c>
      <c r="C1688" s="1" t="s">
        <v>10351</v>
      </c>
      <c r="D1688" s="1" t="s">
        <v>10352</v>
      </c>
      <c r="E1688" s="1" t="s">
        <v>14</v>
      </c>
      <c r="F1688" s="1" t="s">
        <v>15</v>
      </c>
      <c r="G1688" s="10">
        <v>6500</v>
      </c>
      <c r="H1688" s="1" t="s">
        <v>3506</v>
      </c>
      <c r="I1688" s="10">
        <v>2208</v>
      </c>
      <c r="J1688" s="1" t="s">
        <v>10353</v>
      </c>
      <c r="K1688" s="1" t="s">
        <v>10354</v>
      </c>
      <c r="L1688" s="1" t="s">
        <v>10355</v>
      </c>
      <c r="M1688" s="1" t="s">
        <v>10356</v>
      </c>
      <c r="N1688" s="10">
        <v>7</v>
      </c>
      <c r="O1688" s="10">
        <v>34</v>
      </c>
      <c r="P1688" s="10">
        <v>1</v>
      </c>
      <c r="Q1688" s="19">
        <v>9</v>
      </c>
      <c r="R1688" s="11">
        <v>59032</v>
      </c>
      <c r="S1688" s="11">
        <v>0</v>
      </c>
    </row>
    <row r="1689" spans="1:19" x14ac:dyDescent="0.25">
      <c r="A1689" s="1">
        <v>1687</v>
      </c>
      <c r="B1689" s="10">
        <v>79053</v>
      </c>
      <c r="C1689" s="1" t="s">
        <v>10357</v>
      </c>
      <c r="D1689" s="1" t="s">
        <v>10358</v>
      </c>
      <c r="E1689" s="1" t="s">
        <v>298</v>
      </c>
      <c r="F1689" s="1" t="s">
        <v>15</v>
      </c>
      <c r="G1689" s="10">
        <v>40000</v>
      </c>
      <c r="H1689" s="1" t="s">
        <v>10359</v>
      </c>
      <c r="I1689" s="10">
        <v>2207</v>
      </c>
      <c r="J1689" s="1" t="s">
        <v>10360</v>
      </c>
      <c r="K1689" s="1" t="s">
        <v>10361</v>
      </c>
      <c r="L1689" s="1" t="s">
        <v>10362</v>
      </c>
      <c r="M1689" s="1" t="s">
        <v>10363</v>
      </c>
      <c r="N1689" s="10">
        <v>13</v>
      </c>
      <c r="O1689" s="10">
        <v>34</v>
      </c>
      <c r="P1689" s="10">
        <v>1</v>
      </c>
      <c r="Q1689" s="19">
        <v>9</v>
      </c>
      <c r="R1689" s="11">
        <v>79053</v>
      </c>
      <c r="S1689" s="11">
        <v>0</v>
      </c>
    </row>
    <row r="1690" spans="1:19" x14ac:dyDescent="0.25">
      <c r="A1690" s="1">
        <v>1688</v>
      </c>
      <c r="B1690" s="10">
        <v>108785</v>
      </c>
      <c r="C1690" s="1" t="s">
        <v>10364</v>
      </c>
      <c r="D1690" s="1" t="s">
        <v>8249</v>
      </c>
      <c r="E1690" s="1" t="s">
        <v>189</v>
      </c>
      <c r="F1690" s="1" t="s">
        <v>15</v>
      </c>
      <c r="G1690" s="10">
        <v>28000</v>
      </c>
      <c r="H1690" s="1" t="s">
        <v>16</v>
      </c>
      <c r="I1690" s="10">
        <v>2207</v>
      </c>
      <c r="J1690" s="1" t="s">
        <v>10365</v>
      </c>
      <c r="K1690" s="1" t="s">
        <v>10366</v>
      </c>
      <c r="L1690" s="1" t="s">
        <v>10367</v>
      </c>
      <c r="M1690" s="1" t="s">
        <v>10368</v>
      </c>
      <c r="N1690" s="10">
        <v>9</v>
      </c>
      <c r="O1690" s="10">
        <v>39</v>
      </c>
      <c r="P1690" s="10">
        <v>2</v>
      </c>
      <c r="Q1690" s="19">
        <v>9</v>
      </c>
      <c r="R1690" s="11">
        <v>108785</v>
      </c>
      <c r="S1690" s="11">
        <v>0</v>
      </c>
    </row>
    <row r="1691" spans="1:19" x14ac:dyDescent="0.25">
      <c r="A1691" s="1">
        <v>1689</v>
      </c>
      <c r="B1691" s="10">
        <v>88636</v>
      </c>
      <c r="C1691" s="1" t="s">
        <v>10369</v>
      </c>
      <c r="D1691" s="1" t="s">
        <v>2863</v>
      </c>
      <c r="E1691" s="1" t="s">
        <v>46</v>
      </c>
      <c r="F1691" s="1" t="s">
        <v>15</v>
      </c>
      <c r="G1691" s="10">
        <v>30000</v>
      </c>
      <c r="H1691" s="1" t="s">
        <v>92</v>
      </c>
      <c r="I1691" s="10">
        <v>2203</v>
      </c>
      <c r="J1691" s="1" t="s">
        <v>10370</v>
      </c>
      <c r="K1691" s="1" t="s">
        <v>10371</v>
      </c>
      <c r="L1691" s="1" t="s">
        <v>10372</v>
      </c>
      <c r="M1691" s="1" t="s">
        <v>10373</v>
      </c>
      <c r="N1691" s="10">
        <v>16</v>
      </c>
      <c r="O1691" s="10">
        <v>52</v>
      </c>
      <c r="P1691" s="10">
        <v>1</v>
      </c>
      <c r="Q1691" s="19">
        <v>9</v>
      </c>
      <c r="R1691" s="11">
        <v>88636</v>
      </c>
      <c r="S1691" s="11">
        <v>0</v>
      </c>
    </row>
    <row r="1692" spans="1:19" x14ac:dyDescent="0.25">
      <c r="A1692" s="1">
        <v>1690</v>
      </c>
      <c r="B1692" s="10">
        <v>29275</v>
      </c>
      <c r="C1692" s="1" t="s">
        <v>10374</v>
      </c>
      <c r="D1692" s="1" t="s">
        <v>10375</v>
      </c>
      <c r="E1692" s="1" t="s">
        <v>46</v>
      </c>
      <c r="F1692" s="1" t="s">
        <v>413</v>
      </c>
      <c r="G1692" s="10">
        <v>5000</v>
      </c>
      <c r="H1692" s="1" t="s">
        <v>414</v>
      </c>
      <c r="I1692" s="10">
        <v>2203</v>
      </c>
      <c r="J1692" s="1" t="s">
        <v>10376</v>
      </c>
      <c r="K1692" s="1" t="s">
        <v>10377</v>
      </c>
      <c r="L1692" s="1" t="s">
        <v>10378</v>
      </c>
      <c r="M1692" s="1" t="s">
        <v>10379</v>
      </c>
      <c r="N1692" s="10">
        <v>7</v>
      </c>
      <c r="O1692" s="10">
        <v>39</v>
      </c>
      <c r="P1692" s="10">
        <v>0.77</v>
      </c>
      <c r="Q1692" s="19">
        <v>1</v>
      </c>
      <c r="R1692" s="11">
        <v>21956.25</v>
      </c>
      <c r="S1692" s="11">
        <v>1</v>
      </c>
    </row>
    <row r="1693" spans="1:19" x14ac:dyDescent="0.25">
      <c r="A1693" s="1">
        <v>1691</v>
      </c>
      <c r="B1693" s="10">
        <v>20532</v>
      </c>
      <c r="C1693" s="1" t="s">
        <v>10380</v>
      </c>
      <c r="D1693" s="1" t="s">
        <v>4874</v>
      </c>
      <c r="E1693" s="1" t="s">
        <v>14</v>
      </c>
      <c r="F1693" s="1" t="s">
        <v>15</v>
      </c>
      <c r="G1693" s="10">
        <v>900</v>
      </c>
      <c r="H1693" s="1" t="s">
        <v>527</v>
      </c>
      <c r="I1693" s="10">
        <v>2201</v>
      </c>
      <c r="J1693" s="1" t="s">
        <v>10381</v>
      </c>
      <c r="K1693" s="1" t="s">
        <v>10382</v>
      </c>
      <c r="L1693" s="1" t="s">
        <v>10383</v>
      </c>
      <c r="M1693" s="1" t="s">
        <v>10384</v>
      </c>
      <c r="N1693" s="10">
        <v>10</v>
      </c>
      <c r="O1693" s="10">
        <v>58</v>
      </c>
      <c r="P1693" s="10">
        <v>8</v>
      </c>
      <c r="Q1693" s="19">
        <v>9</v>
      </c>
      <c r="R1693" s="11">
        <v>20532</v>
      </c>
      <c r="S1693" s="11">
        <v>0</v>
      </c>
    </row>
    <row r="1694" spans="1:19" x14ac:dyDescent="0.25">
      <c r="A1694" s="1">
        <v>1692</v>
      </c>
      <c r="B1694" s="10">
        <v>390977</v>
      </c>
      <c r="C1694" s="1" t="s">
        <v>10385</v>
      </c>
      <c r="D1694" s="1" t="s">
        <v>9044</v>
      </c>
      <c r="E1694" s="1" t="s">
        <v>665</v>
      </c>
      <c r="F1694" s="1" t="s">
        <v>15</v>
      </c>
      <c r="G1694" s="10">
        <v>10000</v>
      </c>
      <c r="H1694" s="1" t="s">
        <v>39</v>
      </c>
      <c r="I1694" s="10">
        <v>2201</v>
      </c>
      <c r="J1694" s="1" t="s">
        <v>10386</v>
      </c>
      <c r="K1694" s="1" t="s">
        <v>10387</v>
      </c>
      <c r="L1694" s="1" t="s">
        <v>10388</v>
      </c>
      <c r="M1694" s="1" t="s">
        <v>10389</v>
      </c>
      <c r="N1694" s="10">
        <v>11</v>
      </c>
      <c r="O1694" s="10">
        <v>58</v>
      </c>
      <c r="P1694" s="10">
        <v>5</v>
      </c>
      <c r="Q1694" s="19">
        <v>9</v>
      </c>
      <c r="R1694" s="11">
        <v>390977</v>
      </c>
      <c r="S1694" s="11">
        <v>0</v>
      </c>
    </row>
    <row r="1695" spans="1:19" x14ac:dyDescent="0.25">
      <c r="A1695" s="1">
        <v>1693</v>
      </c>
      <c r="B1695" s="10">
        <v>73694</v>
      </c>
      <c r="C1695" s="1" t="s">
        <v>10390</v>
      </c>
      <c r="D1695" s="1" t="s">
        <v>10391</v>
      </c>
      <c r="E1695" s="1" t="s">
        <v>2175</v>
      </c>
      <c r="F1695" s="1" t="s">
        <v>15</v>
      </c>
      <c r="G1695" s="10">
        <v>4500</v>
      </c>
      <c r="H1695" s="1" t="s">
        <v>92</v>
      </c>
      <c r="I1695" s="10">
        <v>2201</v>
      </c>
      <c r="J1695" s="1" t="s">
        <v>10392</v>
      </c>
      <c r="K1695" s="1" t="s">
        <v>10393</v>
      </c>
      <c r="L1695" s="1" t="s">
        <v>10394</v>
      </c>
      <c r="M1695" s="1" t="s">
        <v>10395</v>
      </c>
      <c r="N1695" s="10">
        <v>16</v>
      </c>
      <c r="O1695" s="10">
        <v>32</v>
      </c>
      <c r="P1695" s="10">
        <v>1</v>
      </c>
      <c r="Q1695" s="19">
        <v>9</v>
      </c>
      <c r="R1695" s="11">
        <v>73694</v>
      </c>
      <c r="S1695" s="11">
        <v>0</v>
      </c>
    </row>
    <row r="1696" spans="1:19" x14ac:dyDescent="0.25">
      <c r="A1696" s="1">
        <v>1694</v>
      </c>
      <c r="B1696" s="10">
        <v>692912</v>
      </c>
      <c r="C1696" s="1" t="s">
        <v>10396</v>
      </c>
      <c r="D1696" s="1" t="s">
        <v>10397</v>
      </c>
      <c r="E1696" s="1" t="s">
        <v>23</v>
      </c>
      <c r="F1696" s="1" t="s">
        <v>15</v>
      </c>
      <c r="G1696" s="10">
        <v>30000</v>
      </c>
      <c r="H1696" s="1" t="s">
        <v>257</v>
      </c>
      <c r="I1696" s="10">
        <v>2200</v>
      </c>
      <c r="J1696" s="1" t="s">
        <v>10398</v>
      </c>
      <c r="K1696" s="1" t="s">
        <v>10399</v>
      </c>
      <c r="L1696" s="1" t="s">
        <v>10400</v>
      </c>
      <c r="M1696" s="1" t="s">
        <v>10401</v>
      </c>
      <c r="N1696" s="10">
        <v>15</v>
      </c>
      <c r="O1696" s="10">
        <v>52</v>
      </c>
      <c r="P1696" s="10">
        <v>1</v>
      </c>
      <c r="Q1696" s="19">
        <v>9</v>
      </c>
      <c r="R1696" s="11">
        <v>692912</v>
      </c>
      <c r="S1696" s="11">
        <v>0</v>
      </c>
    </row>
    <row r="1697" spans="1:19" x14ac:dyDescent="0.25">
      <c r="A1697" s="1">
        <v>1695</v>
      </c>
      <c r="B1697" s="10">
        <v>152414</v>
      </c>
      <c r="C1697" s="1" t="s">
        <v>10402</v>
      </c>
      <c r="D1697" s="1" t="s">
        <v>2863</v>
      </c>
      <c r="E1697" s="1" t="s">
        <v>46</v>
      </c>
      <c r="F1697" s="1" t="s">
        <v>15</v>
      </c>
      <c r="G1697" s="10">
        <v>135000</v>
      </c>
      <c r="H1697" s="1" t="s">
        <v>92</v>
      </c>
      <c r="I1697" s="10">
        <v>2200</v>
      </c>
      <c r="J1697" s="1" t="s">
        <v>10403</v>
      </c>
      <c r="K1697" s="1" t="s">
        <v>10404</v>
      </c>
      <c r="L1697" s="1" t="s">
        <v>10405</v>
      </c>
      <c r="M1697" s="1" t="s">
        <v>10406</v>
      </c>
      <c r="N1697" s="10">
        <v>23</v>
      </c>
      <c r="O1697" s="10">
        <v>53</v>
      </c>
      <c r="P1697" s="10">
        <v>1</v>
      </c>
      <c r="Q1697" s="19">
        <v>9</v>
      </c>
      <c r="R1697" s="11">
        <v>152414</v>
      </c>
      <c r="S1697" s="11">
        <v>0</v>
      </c>
    </row>
    <row r="1698" spans="1:19" x14ac:dyDescent="0.25">
      <c r="A1698" s="1">
        <v>1696</v>
      </c>
      <c r="B1698" s="10">
        <v>28323</v>
      </c>
      <c r="C1698" s="1" t="s">
        <v>10407</v>
      </c>
      <c r="D1698" s="1" t="s">
        <v>10408</v>
      </c>
      <c r="E1698" s="1" t="s">
        <v>46</v>
      </c>
      <c r="F1698" s="1" t="s">
        <v>15</v>
      </c>
      <c r="G1698" s="10">
        <v>15000</v>
      </c>
      <c r="H1698" s="1" t="s">
        <v>8015</v>
      </c>
      <c r="I1698" s="10">
        <v>2194</v>
      </c>
      <c r="J1698" s="1" t="s">
        <v>10409</v>
      </c>
      <c r="K1698" s="1" t="s">
        <v>10410</v>
      </c>
      <c r="L1698" s="1" t="s">
        <v>10411</v>
      </c>
      <c r="M1698" s="1" t="s">
        <v>10412</v>
      </c>
      <c r="N1698" s="10">
        <v>8</v>
      </c>
      <c r="O1698" s="10">
        <v>8</v>
      </c>
      <c r="P1698" s="10">
        <v>5</v>
      </c>
      <c r="Q1698" s="19">
        <v>9</v>
      </c>
      <c r="R1698" s="11">
        <v>28323</v>
      </c>
      <c r="S1698" s="11">
        <v>0</v>
      </c>
    </row>
    <row r="1699" spans="1:19" x14ac:dyDescent="0.25">
      <c r="A1699" s="1">
        <v>1697</v>
      </c>
      <c r="B1699" s="10">
        <v>518538</v>
      </c>
      <c r="C1699" s="1" t="s">
        <v>10413</v>
      </c>
      <c r="D1699" s="1" t="s">
        <v>182</v>
      </c>
      <c r="E1699" s="1" t="s">
        <v>14</v>
      </c>
      <c r="F1699" s="1" t="s">
        <v>15</v>
      </c>
      <c r="G1699" s="10">
        <v>500000</v>
      </c>
      <c r="H1699" s="1" t="s">
        <v>169</v>
      </c>
      <c r="I1699" s="10">
        <v>2194</v>
      </c>
      <c r="J1699" s="1" t="s">
        <v>10414</v>
      </c>
      <c r="K1699" s="1" t="s">
        <v>10415</v>
      </c>
      <c r="L1699" s="1" t="s">
        <v>10416</v>
      </c>
      <c r="M1699" s="1" t="s">
        <v>10417</v>
      </c>
      <c r="N1699" s="10">
        <v>18</v>
      </c>
      <c r="O1699" s="10">
        <v>12</v>
      </c>
      <c r="P1699" s="10">
        <v>10</v>
      </c>
      <c r="Q1699" s="19">
        <v>9</v>
      </c>
      <c r="R1699" s="11">
        <v>518538</v>
      </c>
      <c r="S1699" s="11">
        <v>0</v>
      </c>
    </row>
    <row r="1700" spans="1:19" x14ac:dyDescent="0.25">
      <c r="A1700" s="1">
        <v>1698</v>
      </c>
      <c r="B1700" s="10">
        <v>61084</v>
      </c>
      <c r="C1700" s="1" t="s">
        <v>10418</v>
      </c>
      <c r="D1700" s="1" t="s">
        <v>10419</v>
      </c>
      <c r="E1700" s="1" t="s">
        <v>2550</v>
      </c>
      <c r="F1700" s="1" t="s">
        <v>15</v>
      </c>
      <c r="G1700" s="10">
        <v>39000</v>
      </c>
      <c r="H1700" s="1" t="s">
        <v>47</v>
      </c>
      <c r="I1700" s="10">
        <v>2193</v>
      </c>
      <c r="J1700" s="1" t="s">
        <v>10420</v>
      </c>
      <c r="K1700" s="1" t="s">
        <v>10421</v>
      </c>
      <c r="L1700" s="1" t="s">
        <v>10422</v>
      </c>
      <c r="M1700" s="1" t="s">
        <v>10423</v>
      </c>
      <c r="N1700" s="10">
        <v>9</v>
      </c>
      <c r="O1700" s="10">
        <v>28</v>
      </c>
      <c r="P1700" s="10">
        <v>5</v>
      </c>
      <c r="Q1700" s="19">
        <v>9</v>
      </c>
      <c r="R1700" s="11">
        <v>61084</v>
      </c>
      <c r="S1700" s="11">
        <v>0</v>
      </c>
    </row>
    <row r="1701" spans="1:19" x14ac:dyDescent="0.25">
      <c r="A1701" s="1">
        <v>1699</v>
      </c>
      <c r="B1701" s="10">
        <v>100429</v>
      </c>
      <c r="C1701" s="1" t="s">
        <v>10424</v>
      </c>
      <c r="D1701" s="1" t="s">
        <v>10425</v>
      </c>
      <c r="E1701" s="1" t="s">
        <v>23</v>
      </c>
      <c r="F1701" s="1" t="s">
        <v>15</v>
      </c>
      <c r="G1701" s="10">
        <v>15000</v>
      </c>
      <c r="H1701" s="1" t="s">
        <v>39</v>
      </c>
      <c r="I1701" s="10">
        <v>2191</v>
      </c>
      <c r="J1701" s="1" t="s">
        <v>10426</v>
      </c>
      <c r="K1701" s="1" t="s">
        <v>10427</v>
      </c>
      <c r="L1701" s="1" t="s">
        <v>10428</v>
      </c>
      <c r="M1701" s="1" t="s">
        <v>10429</v>
      </c>
      <c r="N1701" s="10">
        <v>7</v>
      </c>
      <c r="O1701" s="10">
        <v>56</v>
      </c>
      <c r="P1701" s="10">
        <v>22</v>
      </c>
      <c r="Q1701" s="19">
        <v>9</v>
      </c>
      <c r="R1701" s="11">
        <v>100429</v>
      </c>
      <c r="S1701" s="11">
        <v>0</v>
      </c>
    </row>
    <row r="1702" spans="1:19" x14ac:dyDescent="0.25">
      <c r="A1702" s="1">
        <v>1700</v>
      </c>
      <c r="B1702" s="10">
        <v>43169</v>
      </c>
      <c r="C1702" s="1" t="s">
        <v>10430</v>
      </c>
      <c r="D1702" s="1" t="s">
        <v>10431</v>
      </c>
      <c r="E1702" s="1" t="s">
        <v>23</v>
      </c>
      <c r="F1702" s="1" t="s">
        <v>75</v>
      </c>
      <c r="G1702" s="10">
        <v>15000</v>
      </c>
      <c r="H1702" s="1" t="s">
        <v>827</v>
      </c>
      <c r="I1702" s="10">
        <v>2191</v>
      </c>
      <c r="J1702" s="1" t="s">
        <v>10432</v>
      </c>
      <c r="K1702" s="1" t="s">
        <v>10433</v>
      </c>
      <c r="L1702" s="1" t="s">
        <v>10434</v>
      </c>
      <c r="M1702" s="1" t="s">
        <v>10435</v>
      </c>
      <c r="N1702" s="10">
        <v>6</v>
      </c>
      <c r="O1702" s="10">
        <v>41</v>
      </c>
      <c r="P1702" s="10">
        <v>24</v>
      </c>
      <c r="Q1702" s="19">
        <v>6</v>
      </c>
      <c r="R1702" s="11">
        <v>54392.94</v>
      </c>
      <c r="S1702" s="11">
        <v>1</v>
      </c>
    </row>
    <row r="1703" spans="1:19" x14ac:dyDescent="0.25">
      <c r="A1703" s="1">
        <v>1701</v>
      </c>
      <c r="B1703" s="10">
        <v>648535</v>
      </c>
      <c r="C1703" s="1" t="s">
        <v>10436</v>
      </c>
      <c r="D1703" s="1" t="s">
        <v>10437</v>
      </c>
      <c r="E1703" s="1" t="s">
        <v>189</v>
      </c>
      <c r="F1703" s="1" t="s">
        <v>15</v>
      </c>
      <c r="G1703" s="10">
        <v>250000</v>
      </c>
      <c r="H1703" s="1" t="s">
        <v>505</v>
      </c>
      <c r="I1703" s="10">
        <v>2191</v>
      </c>
      <c r="J1703" s="1" t="s">
        <v>10438</v>
      </c>
      <c r="K1703" s="1" t="s">
        <v>10439</v>
      </c>
      <c r="L1703" s="1" t="s">
        <v>10440</v>
      </c>
      <c r="M1703" s="1" t="s">
        <v>10441</v>
      </c>
      <c r="N1703" s="10">
        <v>16</v>
      </c>
      <c r="O1703" s="10">
        <v>49</v>
      </c>
      <c r="P1703" s="10">
        <v>1</v>
      </c>
      <c r="Q1703" s="19">
        <v>9</v>
      </c>
      <c r="R1703" s="11">
        <v>648535</v>
      </c>
      <c r="S1703" s="11">
        <v>0</v>
      </c>
    </row>
    <row r="1704" spans="1:19" x14ac:dyDescent="0.25">
      <c r="A1704" s="1">
        <v>1702</v>
      </c>
      <c r="B1704" s="10">
        <v>110912</v>
      </c>
      <c r="C1704" s="1" t="s">
        <v>10442</v>
      </c>
      <c r="D1704" s="1" t="s">
        <v>9387</v>
      </c>
      <c r="E1704" s="1" t="s">
        <v>14</v>
      </c>
      <c r="F1704" s="1" t="s">
        <v>15</v>
      </c>
      <c r="G1704" s="10">
        <v>15000</v>
      </c>
      <c r="H1704" s="1" t="s">
        <v>9388</v>
      </c>
      <c r="I1704" s="10">
        <v>2191</v>
      </c>
      <c r="J1704" s="1" t="s">
        <v>10443</v>
      </c>
      <c r="K1704" s="1" t="s">
        <v>10444</v>
      </c>
      <c r="L1704" s="1" t="s">
        <v>10445</v>
      </c>
      <c r="M1704" s="1" t="s">
        <v>10446</v>
      </c>
      <c r="N1704" s="10">
        <v>2</v>
      </c>
      <c r="O1704" s="10">
        <v>24</v>
      </c>
      <c r="P1704" s="10">
        <v>12</v>
      </c>
      <c r="Q1704" s="19">
        <v>9</v>
      </c>
      <c r="R1704" s="11">
        <v>110912</v>
      </c>
      <c r="S1704" s="11">
        <v>0</v>
      </c>
    </row>
    <row r="1705" spans="1:19" x14ac:dyDescent="0.25">
      <c r="A1705" s="1">
        <v>1703</v>
      </c>
      <c r="B1705" s="10">
        <v>24857</v>
      </c>
      <c r="C1705" s="1" t="s">
        <v>10447</v>
      </c>
      <c r="D1705" s="1" t="s">
        <v>10448</v>
      </c>
      <c r="E1705" s="1" t="s">
        <v>23</v>
      </c>
      <c r="F1705" s="1" t="s">
        <v>15</v>
      </c>
      <c r="G1705" s="10">
        <v>6000</v>
      </c>
      <c r="H1705" s="1" t="s">
        <v>10449</v>
      </c>
      <c r="I1705" s="10">
        <v>2190</v>
      </c>
      <c r="J1705" s="1" t="s">
        <v>10450</v>
      </c>
      <c r="K1705" s="1" t="s">
        <v>10451</v>
      </c>
      <c r="L1705" s="1" t="s">
        <v>10452</v>
      </c>
      <c r="M1705" s="1" t="s">
        <v>10453</v>
      </c>
      <c r="N1705" s="10">
        <v>3</v>
      </c>
      <c r="O1705" s="10">
        <v>27</v>
      </c>
      <c r="P1705" s="10">
        <v>6</v>
      </c>
      <c r="Q1705" s="19">
        <v>9</v>
      </c>
      <c r="R1705" s="11">
        <v>24857</v>
      </c>
      <c r="S1705" s="11">
        <v>0</v>
      </c>
    </row>
    <row r="1706" spans="1:19" x14ac:dyDescent="0.25">
      <c r="A1706" s="1">
        <v>1704</v>
      </c>
      <c r="B1706" s="10">
        <v>154490</v>
      </c>
      <c r="C1706" s="1" t="s">
        <v>10454</v>
      </c>
      <c r="D1706" s="1" t="s">
        <v>10455</v>
      </c>
      <c r="E1706" s="1" t="s">
        <v>1357</v>
      </c>
      <c r="F1706" s="1" t="s">
        <v>15</v>
      </c>
      <c r="G1706" s="10">
        <v>15000</v>
      </c>
      <c r="H1706" s="1" t="s">
        <v>611</v>
      </c>
      <c r="I1706" s="10">
        <v>2190</v>
      </c>
      <c r="J1706" s="1" t="s">
        <v>10456</v>
      </c>
      <c r="K1706" s="1" t="s">
        <v>10457</v>
      </c>
      <c r="L1706" s="1" t="s">
        <v>10458</v>
      </c>
      <c r="M1706" s="1" t="s">
        <v>10459</v>
      </c>
      <c r="N1706" s="10">
        <v>7</v>
      </c>
      <c r="O1706" s="10">
        <v>52</v>
      </c>
      <c r="P1706" s="10">
        <v>1</v>
      </c>
      <c r="Q1706" s="19">
        <v>9</v>
      </c>
      <c r="R1706" s="11">
        <v>154490</v>
      </c>
      <c r="S1706" s="11">
        <v>0</v>
      </c>
    </row>
    <row r="1707" spans="1:19" x14ac:dyDescent="0.25">
      <c r="A1707" s="1">
        <v>1705</v>
      </c>
      <c r="B1707" s="10">
        <v>89695</v>
      </c>
      <c r="C1707" s="1" t="s">
        <v>10460</v>
      </c>
      <c r="D1707" s="1" t="s">
        <v>4106</v>
      </c>
      <c r="E1707" s="1" t="s">
        <v>23</v>
      </c>
      <c r="F1707" s="1" t="s">
        <v>15</v>
      </c>
      <c r="G1707" s="10">
        <v>15000</v>
      </c>
      <c r="H1707" s="1" t="s">
        <v>3867</v>
      </c>
      <c r="I1707" s="10">
        <v>2188</v>
      </c>
      <c r="J1707" s="1" t="s">
        <v>10461</v>
      </c>
      <c r="K1707" s="1" t="s">
        <v>10462</v>
      </c>
      <c r="L1707" s="1" t="s">
        <v>10463</v>
      </c>
      <c r="M1707" s="1" t="s">
        <v>10464</v>
      </c>
      <c r="N1707" s="10">
        <v>21</v>
      </c>
      <c r="O1707" s="10">
        <v>19</v>
      </c>
      <c r="P1707" s="10">
        <v>2</v>
      </c>
      <c r="Q1707" s="19">
        <v>9</v>
      </c>
      <c r="R1707" s="11">
        <v>89695</v>
      </c>
      <c r="S1707" s="11">
        <v>0</v>
      </c>
    </row>
    <row r="1708" spans="1:19" x14ac:dyDescent="0.25">
      <c r="A1708" s="1">
        <v>1706</v>
      </c>
      <c r="B1708" s="10">
        <v>5723</v>
      </c>
      <c r="C1708" s="1" t="s">
        <v>10465</v>
      </c>
      <c r="D1708" s="1" t="s">
        <v>9218</v>
      </c>
      <c r="E1708" s="1" t="s">
        <v>14</v>
      </c>
      <c r="F1708" s="1" t="s">
        <v>15</v>
      </c>
      <c r="G1708" s="10">
        <v>250</v>
      </c>
      <c r="H1708" s="1" t="s">
        <v>1103</v>
      </c>
      <c r="I1708" s="10">
        <v>2188</v>
      </c>
      <c r="J1708" s="1" t="s">
        <v>10466</v>
      </c>
      <c r="K1708" s="1" t="s">
        <v>10467</v>
      </c>
      <c r="L1708" s="1" t="s">
        <v>10468</v>
      </c>
      <c r="M1708" s="1" t="s">
        <v>10469</v>
      </c>
      <c r="N1708" s="10">
        <v>2</v>
      </c>
      <c r="O1708" s="10">
        <v>22</v>
      </c>
      <c r="P1708" s="10">
        <v>1</v>
      </c>
      <c r="Q1708" s="19">
        <v>9</v>
      </c>
      <c r="R1708" s="11">
        <v>5723</v>
      </c>
      <c r="S1708" s="11">
        <v>0</v>
      </c>
    </row>
    <row r="1709" spans="1:19" x14ac:dyDescent="0.25">
      <c r="A1709" s="1">
        <v>1707</v>
      </c>
      <c r="B1709" s="10">
        <v>89697</v>
      </c>
      <c r="C1709" s="1" t="s">
        <v>10470</v>
      </c>
      <c r="D1709" s="1" t="s">
        <v>10471</v>
      </c>
      <c r="E1709" s="1" t="s">
        <v>1057</v>
      </c>
      <c r="F1709" s="1" t="s">
        <v>15</v>
      </c>
      <c r="G1709" s="10">
        <v>3500</v>
      </c>
      <c r="H1709" s="1" t="s">
        <v>54</v>
      </c>
      <c r="I1709" s="10">
        <v>2187</v>
      </c>
      <c r="J1709" s="1" t="s">
        <v>10472</v>
      </c>
      <c r="K1709" s="1" t="s">
        <v>10473</v>
      </c>
      <c r="L1709" s="1" t="s">
        <v>10474</v>
      </c>
      <c r="M1709" s="1" t="s">
        <v>10475</v>
      </c>
      <c r="N1709" s="10">
        <v>10</v>
      </c>
      <c r="O1709" s="10">
        <v>33</v>
      </c>
      <c r="P1709" s="10">
        <v>25</v>
      </c>
      <c r="Q1709" s="19">
        <v>9</v>
      </c>
      <c r="R1709" s="11">
        <v>89697</v>
      </c>
      <c r="S1709" s="11">
        <v>0</v>
      </c>
    </row>
    <row r="1710" spans="1:19" x14ac:dyDescent="0.25">
      <c r="A1710" s="1">
        <v>1708</v>
      </c>
      <c r="B1710" s="10">
        <v>93845</v>
      </c>
      <c r="C1710" s="1" t="s">
        <v>10476</v>
      </c>
      <c r="D1710" s="1" t="s">
        <v>10477</v>
      </c>
      <c r="E1710" s="1" t="s">
        <v>497</v>
      </c>
      <c r="F1710" s="1" t="s">
        <v>15</v>
      </c>
      <c r="G1710" s="10">
        <v>3000</v>
      </c>
      <c r="H1710" s="1" t="s">
        <v>85</v>
      </c>
      <c r="I1710" s="10">
        <v>2185</v>
      </c>
      <c r="J1710" s="1" t="s">
        <v>10478</v>
      </c>
      <c r="K1710" s="1" t="s">
        <v>10479</v>
      </c>
      <c r="L1710" s="1" t="s">
        <v>10480</v>
      </c>
      <c r="M1710" s="1" t="s">
        <v>10481</v>
      </c>
      <c r="N1710" s="10">
        <v>25</v>
      </c>
      <c r="O1710" s="10">
        <v>50</v>
      </c>
      <c r="P1710" s="10">
        <v>1</v>
      </c>
      <c r="Q1710" s="19">
        <v>9</v>
      </c>
      <c r="R1710" s="11">
        <v>93845</v>
      </c>
      <c r="S1710" s="11">
        <v>0</v>
      </c>
    </row>
    <row r="1711" spans="1:19" x14ac:dyDescent="0.25">
      <c r="A1711" s="1">
        <v>1709</v>
      </c>
      <c r="B1711" s="10">
        <v>207817</v>
      </c>
      <c r="C1711" s="1" t="s">
        <v>10482</v>
      </c>
      <c r="D1711" s="1" t="s">
        <v>504</v>
      </c>
      <c r="E1711" s="1" t="s">
        <v>14</v>
      </c>
      <c r="F1711" s="1" t="s">
        <v>15</v>
      </c>
      <c r="G1711" s="10">
        <v>25000</v>
      </c>
      <c r="H1711" s="1" t="s">
        <v>505</v>
      </c>
      <c r="I1711" s="10">
        <v>2184</v>
      </c>
      <c r="J1711" s="1" t="s">
        <v>10483</v>
      </c>
      <c r="K1711" s="1" t="s">
        <v>10484</v>
      </c>
      <c r="L1711" s="1" t="s">
        <v>10485</v>
      </c>
      <c r="M1711" s="1" t="s">
        <v>10486</v>
      </c>
      <c r="N1711" s="10">
        <v>4</v>
      </c>
      <c r="O1711" s="10">
        <v>54</v>
      </c>
      <c r="P1711" s="10">
        <v>1</v>
      </c>
      <c r="Q1711" s="19">
        <v>9</v>
      </c>
      <c r="R1711" s="11">
        <v>207817</v>
      </c>
      <c r="S1711" s="11">
        <v>0</v>
      </c>
    </row>
    <row r="1712" spans="1:19" x14ac:dyDescent="0.25">
      <c r="A1712" s="1">
        <v>1710</v>
      </c>
      <c r="B1712" s="10">
        <v>132010</v>
      </c>
      <c r="C1712" s="1" t="s">
        <v>10487</v>
      </c>
      <c r="D1712" s="1" t="s">
        <v>10488</v>
      </c>
      <c r="E1712" s="1" t="s">
        <v>23</v>
      </c>
      <c r="F1712" s="1" t="s">
        <v>15</v>
      </c>
      <c r="G1712" s="10">
        <v>20000</v>
      </c>
      <c r="H1712" s="1" t="s">
        <v>345</v>
      </c>
      <c r="I1712" s="10">
        <v>2184</v>
      </c>
      <c r="J1712" s="1" t="s">
        <v>10489</v>
      </c>
      <c r="K1712" s="1" t="s">
        <v>10490</v>
      </c>
      <c r="L1712" s="1" t="s">
        <v>10491</v>
      </c>
      <c r="M1712" s="1" t="s">
        <v>10492</v>
      </c>
      <c r="N1712" s="10">
        <v>11</v>
      </c>
      <c r="O1712" s="10">
        <v>49</v>
      </c>
      <c r="P1712" s="10">
        <v>1</v>
      </c>
      <c r="Q1712" s="19">
        <v>9</v>
      </c>
      <c r="R1712" s="11">
        <v>132010</v>
      </c>
      <c r="S1712" s="11">
        <v>0</v>
      </c>
    </row>
    <row r="1713" spans="1:19" x14ac:dyDescent="0.25">
      <c r="A1713" s="1">
        <v>1711</v>
      </c>
      <c r="B1713" s="10">
        <v>67251</v>
      </c>
      <c r="C1713" s="1" t="s">
        <v>10493</v>
      </c>
      <c r="D1713" s="1" t="s">
        <v>7635</v>
      </c>
      <c r="E1713" s="1" t="s">
        <v>14</v>
      </c>
      <c r="F1713" s="1" t="s">
        <v>15</v>
      </c>
      <c r="G1713" s="10">
        <v>20000</v>
      </c>
      <c r="H1713" s="1" t="s">
        <v>505</v>
      </c>
      <c r="I1713" s="10">
        <v>2183</v>
      </c>
      <c r="J1713" s="1" t="s">
        <v>10494</v>
      </c>
      <c r="K1713" s="1" t="s">
        <v>10495</v>
      </c>
      <c r="L1713" s="1" t="s">
        <v>10496</v>
      </c>
      <c r="M1713" s="1" t="s">
        <v>10497</v>
      </c>
      <c r="N1713" s="10">
        <v>3</v>
      </c>
      <c r="O1713" s="10">
        <v>57</v>
      </c>
      <c r="P1713" s="10">
        <v>20</v>
      </c>
      <c r="Q1713" s="19">
        <v>9</v>
      </c>
      <c r="R1713" s="11">
        <v>67251</v>
      </c>
      <c r="S1713" s="11">
        <v>0</v>
      </c>
    </row>
    <row r="1714" spans="1:19" x14ac:dyDescent="0.25">
      <c r="A1714" s="1">
        <v>1712</v>
      </c>
      <c r="B1714" s="10">
        <v>182058</v>
      </c>
      <c r="C1714" s="1" t="s">
        <v>10498</v>
      </c>
      <c r="D1714" s="1" t="s">
        <v>7322</v>
      </c>
      <c r="E1714" s="1" t="s">
        <v>23</v>
      </c>
      <c r="F1714" s="1" t="s">
        <v>15</v>
      </c>
      <c r="G1714" s="10">
        <v>20000</v>
      </c>
      <c r="H1714" s="1" t="s">
        <v>560</v>
      </c>
      <c r="I1714" s="10">
        <v>2182</v>
      </c>
      <c r="J1714" s="1" t="s">
        <v>10499</v>
      </c>
      <c r="K1714" s="1" t="s">
        <v>10500</v>
      </c>
      <c r="L1714" s="1" t="s">
        <v>10501</v>
      </c>
      <c r="M1714" s="1" t="s">
        <v>10502</v>
      </c>
      <c r="N1714" s="10">
        <v>17</v>
      </c>
      <c r="O1714" s="10">
        <v>49</v>
      </c>
      <c r="P1714" s="10">
        <v>10</v>
      </c>
      <c r="Q1714" s="19">
        <v>9</v>
      </c>
      <c r="R1714" s="11">
        <v>182058</v>
      </c>
      <c r="S1714" s="11">
        <v>0</v>
      </c>
    </row>
    <row r="1715" spans="1:19" x14ac:dyDescent="0.25">
      <c r="A1715" s="1">
        <v>1713</v>
      </c>
      <c r="B1715" s="10">
        <v>101883</v>
      </c>
      <c r="C1715" s="1" t="s">
        <v>10503</v>
      </c>
      <c r="D1715" s="1" t="s">
        <v>10504</v>
      </c>
      <c r="E1715" s="1" t="s">
        <v>5187</v>
      </c>
      <c r="F1715" s="1" t="s">
        <v>15</v>
      </c>
      <c r="G1715" s="10">
        <v>78000</v>
      </c>
      <c r="H1715" s="1" t="s">
        <v>1475</v>
      </c>
      <c r="I1715" s="10">
        <v>2181</v>
      </c>
      <c r="J1715" s="1" t="s">
        <v>10505</v>
      </c>
      <c r="K1715" s="1" t="s">
        <v>10506</v>
      </c>
      <c r="L1715" s="1" t="s">
        <v>10507</v>
      </c>
      <c r="M1715" s="1" t="s">
        <v>10508</v>
      </c>
      <c r="N1715" s="10">
        <v>14</v>
      </c>
      <c r="O1715" s="10">
        <v>30</v>
      </c>
      <c r="P1715" s="10">
        <v>1</v>
      </c>
      <c r="Q1715" s="19">
        <v>9</v>
      </c>
      <c r="R1715" s="11">
        <v>101883</v>
      </c>
      <c r="S1715" s="11">
        <v>0</v>
      </c>
    </row>
    <row r="1716" spans="1:19" x14ac:dyDescent="0.25">
      <c r="A1716" s="1">
        <v>1714</v>
      </c>
      <c r="B1716" s="10">
        <v>193376</v>
      </c>
      <c r="C1716" s="1" t="s">
        <v>10509</v>
      </c>
      <c r="D1716" s="1" t="s">
        <v>10510</v>
      </c>
      <c r="E1716" s="1" t="s">
        <v>189</v>
      </c>
      <c r="F1716" s="1" t="s">
        <v>15</v>
      </c>
      <c r="G1716" s="10">
        <v>60000</v>
      </c>
      <c r="H1716" s="1" t="s">
        <v>3482</v>
      </c>
      <c r="I1716" s="10">
        <v>2180</v>
      </c>
      <c r="J1716" s="1" t="s">
        <v>10511</v>
      </c>
      <c r="K1716" s="1" t="s">
        <v>10512</v>
      </c>
      <c r="L1716" s="1" t="s">
        <v>10513</v>
      </c>
      <c r="M1716" s="1" t="s">
        <v>10514</v>
      </c>
      <c r="N1716" s="10">
        <v>14</v>
      </c>
      <c r="O1716" s="10">
        <v>10</v>
      </c>
      <c r="P1716" s="10">
        <v>5</v>
      </c>
      <c r="Q1716" s="19">
        <v>9</v>
      </c>
      <c r="R1716" s="11">
        <v>193376</v>
      </c>
      <c r="S1716" s="11">
        <v>0</v>
      </c>
    </row>
    <row r="1717" spans="1:19" x14ac:dyDescent="0.25">
      <c r="A1717" s="1">
        <v>1715</v>
      </c>
      <c r="B1717" s="10">
        <v>142197</v>
      </c>
      <c r="C1717" s="1" t="s">
        <v>10515</v>
      </c>
      <c r="D1717" s="1" t="s">
        <v>10455</v>
      </c>
      <c r="E1717" s="1" t="s">
        <v>665</v>
      </c>
      <c r="F1717" s="1" t="s">
        <v>15</v>
      </c>
      <c r="G1717" s="10">
        <v>15000</v>
      </c>
      <c r="H1717" s="1" t="s">
        <v>611</v>
      </c>
      <c r="I1717" s="10">
        <v>2178</v>
      </c>
      <c r="J1717" s="1" t="s">
        <v>10516</v>
      </c>
      <c r="K1717" s="1" t="s">
        <v>10517</v>
      </c>
      <c r="L1717" s="1" t="s">
        <v>10518</v>
      </c>
      <c r="M1717" s="1" t="s">
        <v>10519</v>
      </c>
      <c r="N1717" s="10">
        <v>7</v>
      </c>
      <c r="O1717" s="10">
        <v>55</v>
      </c>
      <c r="P1717" s="10">
        <v>1</v>
      </c>
      <c r="Q1717" s="19">
        <v>9</v>
      </c>
      <c r="R1717" s="11">
        <v>142197</v>
      </c>
      <c r="S1717" s="11">
        <v>0</v>
      </c>
    </row>
    <row r="1718" spans="1:19" x14ac:dyDescent="0.25">
      <c r="A1718" s="1">
        <v>1716</v>
      </c>
      <c r="B1718" s="10">
        <v>85662</v>
      </c>
      <c r="C1718" s="1" t="s">
        <v>10520</v>
      </c>
      <c r="D1718" s="1" t="s">
        <v>10521</v>
      </c>
      <c r="E1718" s="1" t="s">
        <v>23</v>
      </c>
      <c r="F1718" s="1" t="s">
        <v>84</v>
      </c>
      <c r="G1718" s="10">
        <v>11784</v>
      </c>
      <c r="H1718" s="1" t="s">
        <v>85</v>
      </c>
      <c r="I1718" s="10">
        <v>2177</v>
      </c>
      <c r="J1718" s="1" t="s">
        <v>10522</v>
      </c>
      <c r="K1718" s="1" t="s">
        <v>10523</v>
      </c>
      <c r="L1718" s="1" t="s">
        <v>10524</v>
      </c>
      <c r="M1718" s="1" t="s">
        <v>10525</v>
      </c>
      <c r="N1718" s="10">
        <v>9</v>
      </c>
      <c r="O1718" s="10">
        <v>24</v>
      </c>
      <c r="P1718" s="10">
        <v>5</v>
      </c>
      <c r="Q1718" s="19">
        <v>2</v>
      </c>
      <c r="R1718" s="11">
        <v>63389.88</v>
      </c>
      <c r="S1718" s="11">
        <v>1</v>
      </c>
    </row>
    <row r="1719" spans="1:19" x14ac:dyDescent="0.25">
      <c r="A1719" s="1">
        <v>1717</v>
      </c>
      <c r="B1719" s="10">
        <v>206819</v>
      </c>
      <c r="C1719" s="1" t="s">
        <v>10526</v>
      </c>
      <c r="D1719" s="1" t="s">
        <v>10527</v>
      </c>
      <c r="E1719" s="1" t="s">
        <v>14</v>
      </c>
      <c r="F1719" s="1" t="s">
        <v>15</v>
      </c>
      <c r="G1719" s="10">
        <v>30000</v>
      </c>
      <c r="H1719" s="1" t="s">
        <v>3651</v>
      </c>
      <c r="I1719" s="10">
        <v>2176</v>
      </c>
      <c r="J1719" s="1" t="s">
        <v>10528</v>
      </c>
      <c r="K1719" s="1" t="s">
        <v>10529</v>
      </c>
      <c r="L1719" s="1" t="s">
        <v>10530</v>
      </c>
      <c r="M1719" s="1" t="s">
        <v>10531</v>
      </c>
      <c r="N1719" s="10">
        <v>11</v>
      </c>
      <c r="O1719" s="10">
        <v>26</v>
      </c>
      <c r="P1719" s="10">
        <v>1</v>
      </c>
      <c r="Q1719" s="19">
        <v>9</v>
      </c>
      <c r="R1719" s="11">
        <v>206819</v>
      </c>
      <c r="S1719" s="11">
        <v>0</v>
      </c>
    </row>
    <row r="1720" spans="1:19" x14ac:dyDescent="0.25">
      <c r="A1720" s="1">
        <v>1718</v>
      </c>
      <c r="B1720" s="10">
        <v>113554</v>
      </c>
      <c r="C1720" s="1" t="s">
        <v>10532</v>
      </c>
      <c r="D1720" s="1" t="s">
        <v>5988</v>
      </c>
      <c r="E1720" s="1" t="s">
        <v>14</v>
      </c>
      <c r="F1720" s="1" t="s">
        <v>75</v>
      </c>
      <c r="G1720" s="10">
        <v>50000</v>
      </c>
      <c r="H1720" s="1" t="s">
        <v>827</v>
      </c>
      <c r="I1720" s="10">
        <v>2176</v>
      </c>
      <c r="J1720" s="1" t="s">
        <v>10533</v>
      </c>
      <c r="K1720" s="1" t="s">
        <v>10534</v>
      </c>
      <c r="L1720" s="1" t="s">
        <v>10535</v>
      </c>
      <c r="M1720" s="1" t="s">
        <v>10536</v>
      </c>
      <c r="N1720" s="10">
        <v>6</v>
      </c>
      <c r="O1720" s="10">
        <v>28</v>
      </c>
      <c r="P1720" s="10">
        <v>34</v>
      </c>
      <c r="Q1720" s="19">
        <v>6</v>
      </c>
      <c r="R1720" s="11">
        <v>143078.04</v>
      </c>
      <c r="S1720" s="11">
        <v>1</v>
      </c>
    </row>
    <row r="1721" spans="1:19" x14ac:dyDescent="0.25">
      <c r="A1721" s="1">
        <v>1719</v>
      </c>
      <c r="B1721" s="10">
        <v>154014</v>
      </c>
      <c r="C1721" s="1" t="s">
        <v>10537</v>
      </c>
      <c r="D1721" s="1" t="s">
        <v>10538</v>
      </c>
      <c r="E1721" s="1" t="s">
        <v>477</v>
      </c>
      <c r="F1721" s="1" t="s">
        <v>15</v>
      </c>
      <c r="G1721" s="10">
        <v>75000</v>
      </c>
      <c r="H1721" s="1" t="s">
        <v>3691</v>
      </c>
      <c r="I1721" s="10">
        <v>2175</v>
      </c>
      <c r="J1721" s="1" t="s">
        <v>10539</v>
      </c>
      <c r="K1721" s="1" t="s">
        <v>10540</v>
      </c>
      <c r="L1721" s="1" t="s">
        <v>10541</v>
      </c>
      <c r="M1721" s="1" t="s">
        <v>10542</v>
      </c>
      <c r="N1721" s="10">
        <v>39</v>
      </c>
      <c r="O1721" s="10">
        <v>45</v>
      </c>
      <c r="P1721" s="10">
        <v>5</v>
      </c>
      <c r="Q1721" s="19">
        <v>9</v>
      </c>
      <c r="R1721" s="11">
        <v>154014</v>
      </c>
      <c r="S1721" s="11">
        <v>0</v>
      </c>
    </row>
    <row r="1722" spans="1:19" x14ac:dyDescent="0.25">
      <c r="A1722" s="1">
        <v>1720</v>
      </c>
      <c r="B1722" s="10">
        <v>327403</v>
      </c>
      <c r="C1722" s="1" t="s">
        <v>10543</v>
      </c>
      <c r="D1722" s="1" t="s">
        <v>1285</v>
      </c>
      <c r="E1722" s="1" t="s">
        <v>14</v>
      </c>
      <c r="F1722" s="1" t="s">
        <v>15</v>
      </c>
      <c r="G1722" s="10">
        <v>50000</v>
      </c>
      <c r="H1722" s="1" t="s">
        <v>505</v>
      </c>
      <c r="I1722" s="10">
        <v>2175</v>
      </c>
      <c r="J1722" s="1" t="s">
        <v>10544</v>
      </c>
      <c r="K1722" s="1" t="s">
        <v>10545</v>
      </c>
      <c r="L1722" s="1" t="s">
        <v>10546</v>
      </c>
      <c r="M1722" s="1" t="s">
        <v>10547</v>
      </c>
      <c r="N1722" s="10">
        <v>6</v>
      </c>
      <c r="O1722" s="10">
        <v>38</v>
      </c>
      <c r="P1722" s="10">
        <v>40</v>
      </c>
      <c r="Q1722" s="19">
        <v>9</v>
      </c>
      <c r="R1722" s="11">
        <v>327403</v>
      </c>
      <c r="S1722" s="11">
        <v>0</v>
      </c>
    </row>
    <row r="1723" spans="1:19" x14ac:dyDescent="0.25">
      <c r="A1723" s="1">
        <v>1721</v>
      </c>
      <c r="B1723" s="10">
        <v>292097</v>
      </c>
      <c r="C1723" s="1" t="s">
        <v>10548</v>
      </c>
      <c r="D1723" s="1" t="s">
        <v>10549</v>
      </c>
      <c r="E1723" s="1" t="s">
        <v>1255</v>
      </c>
      <c r="F1723" s="1" t="s">
        <v>945</v>
      </c>
      <c r="G1723" s="10">
        <v>20000</v>
      </c>
      <c r="H1723" s="1" t="s">
        <v>10550</v>
      </c>
      <c r="I1723" s="10">
        <v>2174</v>
      </c>
      <c r="J1723" s="1" t="s">
        <v>10551</v>
      </c>
      <c r="K1723" s="1" t="s">
        <v>10552</v>
      </c>
      <c r="L1723" s="1" t="s">
        <v>10553</v>
      </c>
      <c r="M1723" s="1" t="s">
        <v>10554</v>
      </c>
      <c r="N1723" s="10">
        <v>9</v>
      </c>
      <c r="O1723" s="10">
        <v>53</v>
      </c>
      <c r="P1723" s="10">
        <v>9</v>
      </c>
      <c r="Q1723" s="19">
        <v>5</v>
      </c>
      <c r="R1723" s="11">
        <v>318385.73000000004</v>
      </c>
      <c r="S1723" s="11">
        <v>1</v>
      </c>
    </row>
    <row r="1724" spans="1:19" x14ac:dyDescent="0.25">
      <c r="A1724" s="1">
        <v>1722</v>
      </c>
      <c r="B1724" s="10">
        <v>91647</v>
      </c>
      <c r="C1724" s="1" t="s">
        <v>10555</v>
      </c>
      <c r="D1724" s="1" t="s">
        <v>10556</v>
      </c>
      <c r="E1724" s="1" t="s">
        <v>477</v>
      </c>
      <c r="F1724" s="1" t="s">
        <v>945</v>
      </c>
      <c r="G1724" s="10">
        <v>80000</v>
      </c>
      <c r="H1724" s="1" t="s">
        <v>8065</v>
      </c>
      <c r="I1724" s="10">
        <v>2174</v>
      </c>
      <c r="J1724" s="1" t="s">
        <v>10557</v>
      </c>
      <c r="K1724" s="1" t="s">
        <v>10558</v>
      </c>
      <c r="L1724" s="1" t="s">
        <v>10559</v>
      </c>
      <c r="M1724" s="1" t="s">
        <v>10560</v>
      </c>
      <c r="N1724" s="10">
        <v>16</v>
      </c>
      <c r="O1724" s="10">
        <v>34</v>
      </c>
      <c r="P1724" s="10">
        <v>1.0900000000000001</v>
      </c>
      <c r="Q1724" s="19">
        <v>5</v>
      </c>
      <c r="R1724" s="11">
        <v>99895.23000000001</v>
      </c>
      <c r="S1724" s="11">
        <v>1</v>
      </c>
    </row>
    <row r="1725" spans="1:19" x14ac:dyDescent="0.25">
      <c r="A1725" s="1">
        <v>1723</v>
      </c>
      <c r="B1725" s="10">
        <v>118188</v>
      </c>
      <c r="C1725" s="1" t="s">
        <v>10561</v>
      </c>
      <c r="D1725" s="1" t="s">
        <v>6744</v>
      </c>
      <c r="E1725" s="1" t="s">
        <v>10562</v>
      </c>
      <c r="F1725" s="1" t="s">
        <v>15</v>
      </c>
      <c r="G1725" s="10">
        <v>14000</v>
      </c>
      <c r="H1725" s="1" t="s">
        <v>3577</v>
      </c>
      <c r="I1725" s="10">
        <v>2174</v>
      </c>
      <c r="J1725" s="1" t="s">
        <v>10563</v>
      </c>
      <c r="K1725" s="1" t="s">
        <v>10564</v>
      </c>
      <c r="L1725" s="1" t="s">
        <v>10565</v>
      </c>
      <c r="M1725" s="1" t="s">
        <v>10566</v>
      </c>
      <c r="N1725" s="10">
        <v>15</v>
      </c>
      <c r="O1725" s="10">
        <v>28</v>
      </c>
      <c r="P1725" s="10">
        <v>10</v>
      </c>
      <c r="Q1725" s="19">
        <v>9</v>
      </c>
      <c r="R1725" s="11">
        <v>118188</v>
      </c>
      <c r="S1725" s="11">
        <v>0</v>
      </c>
    </row>
    <row r="1726" spans="1:19" x14ac:dyDescent="0.25">
      <c r="A1726" s="1">
        <v>1724</v>
      </c>
      <c r="B1726" s="10">
        <v>110486</v>
      </c>
      <c r="C1726" s="1" t="s">
        <v>10567</v>
      </c>
      <c r="D1726" s="1" t="s">
        <v>10568</v>
      </c>
      <c r="E1726" s="1" t="s">
        <v>23</v>
      </c>
      <c r="F1726" s="1" t="s">
        <v>15</v>
      </c>
      <c r="G1726" s="10">
        <v>10000</v>
      </c>
      <c r="H1726" s="1" t="s">
        <v>414</v>
      </c>
      <c r="I1726" s="10">
        <v>2174</v>
      </c>
      <c r="J1726" s="1" t="s">
        <v>10569</v>
      </c>
      <c r="K1726" s="1" t="s">
        <v>10570</v>
      </c>
      <c r="L1726" s="1" t="s">
        <v>10571</v>
      </c>
      <c r="M1726" s="1" t="s">
        <v>10572</v>
      </c>
      <c r="N1726" s="10">
        <v>8</v>
      </c>
      <c r="O1726" s="10">
        <v>50</v>
      </c>
      <c r="P1726" s="10">
        <v>1</v>
      </c>
      <c r="Q1726" s="19">
        <v>9</v>
      </c>
      <c r="R1726" s="11">
        <v>110486</v>
      </c>
      <c r="S1726" s="11">
        <v>0</v>
      </c>
    </row>
    <row r="1727" spans="1:19" x14ac:dyDescent="0.25">
      <c r="A1727" s="1">
        <v>1725</v>
      </c>
      <c r="B1727" s="10">
        <v>171446</v>
      </c>
      <c r="C1727" s="1" t="s">
        <v>10573</v>
      </c>
      <c r="D1727" s="1" t="s">
        <v>10574</v>
      </c>
      <c r="E1727" s="1" t="s">
        <v>2162</v>
      </c>
      <c r="F1727" s="1" t="s">
        <v>15</v>
      </c>
      <c r="G1727" s="10">
        <v>165000</v>
      </c>
      <c r="H1727" s="1" t="s">
        <v>560</v>
      </c>
      <c r="I1727" s="10">
        <v>2174</v>
      </c>
      <c r="J1727" s="1" t="s">
        <v>10575</v>
      </c>
      <c r="K1727" s="1" t="s">
        <v>10576</v>
      </c>
      <c r="L1727" s="1" t="s">
        <v>10577</v>
      </c>
      <c r="M1727" s="1" t="s">
        <v>10578</v>
      </c>
      <c r="N1727" s="10">
        <v>18</v>
      </c>
      <c r="O1727" s="10">
        <v>17</v>
      </c>
      <c r="P1727" s="10">
        <v>1</v>
      </c>
      <c r="Q1727" s="19">
        <v>9</v>
      </c>
      <c r="R1727" s="11">
        <v>171446</v>
      </c>
      <c r="S1727" s="11">
        <v>0</v>
      </c>
    </row>
    <row r="1728" spans="1:19" x14ac:dyDescent="0.25">
      <c r="A1728" s="1">
        <v>1726</v>
      </c>
      <c r="B1728" s="10">
        <v>92182</v>
      </c>
      <c r="C1728" s="1" t="s">
        <v>10579</v>
      </c>
      <c r="D1728" s="1" t="s">
        <v>751</v>
      </c>
      <c r="E1728" s="1" t="s">
        <v>14</v>
      </c>
      <c r="F1728" s="1" t="s">
        <v>15</v>
      </c>
      <c r="G1728" s="10">
        <v>29573</v>
      </c>
      <c r="H1728" s="1" t="s">
        <v>414</v>
      </c>
      <c r="I1728" s="10">
        <v>2172</v>
      </c>
      <c r="J1728" s="1" t="s">
        <v>10580</v>
      </c>
      <c r="K1728" s="1" t="s">
        <v>10581</v>
      </c>
      <c r="L1728" s="1" t="s">
        <v>10582</v>
      </c>
      <c r="M1728" s="1" t="s">
        <v>10583</v>
      </c>
      <c r="N1728" s="10">
        <v>8</v>
      </c>
      <c r="O1728" s="10">
        <v>27</v>
      </c>
      <c r="P1728" s="10">
        <v>25</v>
      </c>
      <c r="Q1728" s="19">
        <v>9</v>
      </c>
      <c r="R1728" s="11">
        <v>92182</v>
      </c>
      <c r="S1728" s="11">
        <v>0</v>
      </c>
    </row>
    <row r="1729" spans="1:19" x14ac:dyDescent="0.25">
      <c r="A1729" s="1">
        <v>1727</v>
      </c>
      <c r="B1729" s="10">
        <v>628417</v>
      </c>
      <c r="C1729" s="1" t="s">
        <v>10584</v>
      </c>
      <c r="D1729" s="1" t="s">
        <v>2469</v>
      </c>
      <c r="E1729" s="1" t="s">
        <v>876</v>
      </c>
      <c r="F1729" s="1" t="s">
        <v>15</v>
      </c>
      <c r="G1729" s="10">
        <v>110000</v>
      </c>
      <c r="H1729" s="1" t="s">
        <v>560</v>
      </c>
      <c r="I1729" s="10">
        <v>2171</v>
      </c>
      <c r="J1729" s="1" t="s">
        <v>10585</v>
      </c>
      <c r="K1729" s="1" t="s">
        <v>10586</v>
      </c>
      <c r="L1729" s="1" t="s">
        <v>10587</v>
      </c>
      <c r="M1729" s="1" t="s">
        <v>10588</v>
      </c>
      <c r="N1729" s="10">
        <v>7</v>
      </c>
      <c r="O1729" s="10">
        <v>36</v>
      </c>
      <c r="P1729" s="10">
        <v>10</v>
      </c>
      <c r="Q1729" s="19">
        <v>9</v>
      </c>
      <c r="R1729" s="11">
        <v>628417</v>
      </c>
      <c r="S1729" s="11">
        <v>0</v>
      </c>
    </row>
    <row r="1730" spans="1:19" x14ac:dyDescent="0.25">
      <c r="A1730" s="1">
        <v>1728</v>
      </c>
      <c r="B1730" s="10">
        <v>1119029</v>
      </c>
      <c r="C1730" s="1" t="s">
        <v>10589</v>
      </c>
      <c r="D1730" s="1" t="s">
        <v>10590</v>
      </c>
      <c r="E1730" s="1" t="s">
        <v>23</v>
      </c>
      <c r="F1730" s="1" t="s">
        <v>15</v>
      </c>
      <c r="G1730" s="10">
        <v>40000</v>
      </c>
      <c r="H1730" s="1" t="s">
        <v>560</v>
      </c>
      <c r="I1730" s="10">
        <v>2169</v>
      </c>
      <c r="J1730" s="1" t="s">
        <v>10591</v>
      </c>
      <c r="K1730" s="1" t="s">
        <v>10592</v>
      </c>
      <c r="L1730" s="1" t="s">
        <v>10593</v>
      </c>
      <c r="M1730" s="1" t="s">
        <v>10594</v>
      </c>
      <c r="N1730" s="10">
        <v>32</v>
      </c>
      <c r="O1730" s="10">
        <v>41</v>
      </c>
      <c r="P1730" s="10">
        <v>5</v>
      </c>
      <c r="Q1730" s="19">
        <v>9</v>
      </c>
      <c r="R1730" s="11">
        <v>1119029</v>
      </c>
      <c r="S1730" s="11">
        <v>0</v>
      </c>
    </row>
    <row r="1731" spans="1:19" x14ac:dyDescent="0.25">
      <c r="A1731" s="1">
        <v>1729</v>
      </c>
      <c r="B1731" s="10">
        <v>209100</v>
      </c>
      <c r="C1731" s="1" t="s">
        <v>10595</v>
      </c>
      <c r="D1731" s="1" t="s">
        <v>10596</v>
      </c>
      <c r="E1731" s="1" t="s">
        <v>83</v>
      </c>
      <c r="F1731" s="1" t="s">
        <v>15</v>
      </c>
      <c r="G1731" s="10">
        <v>150000</v>
      </c>
      <c r="H1731" s="1" t="s">
        <v>10597</v>
      </c>
      <c r="I1731" s="10">
        <v>2168</v>
      </c>
      <c r="J1731" s="1" t="s">
        <v>10598</v>
      </c>
      <c r="K1731" s="1" t="s">
        <v>10599</v>
      </c>
      <c r="L1731" s="1" t="s">
        <v>10600</v>
      </c>
      <c r="M1731" s="1" t="s">
        <v>10601</v>
      </c>
      <c r="N1731" s="10">
        <v>15</v>
      </c>
      <c r="O1731" s="10">
        <v>42</v>
      </c>
      <c r="P1731" s="10">
        <v>25</v>
      </c>
      <c r="Q1731" s="19">
        <v>9</v>
      </c>
      <c r="R1731" s="11">
        <v>209100</v>
      </c>
      <c r="S1731" s="11">
        <v>0</v>
      </c>
    </row>
    <row r="1732" spans="1:19" x14ac:dyDescent="0.25">
      <c r="A1732" s="1">
        <v>1730</v>
      </c>
      <c r="B1732" s="10">
        <v>130084</v>
      </c>
      <c r="C1732" s="1" t="s">
        <v>10602</v>
      </c>
      <c r="D1732" s="1" t="s">
        <v>10603</v>
      </c>
      <c r="E1732" s="1" t="s">
        <v>14</v>
      </c>
      <c r="F1732" s="1" t="s">
        <v>15</v>
      </c>
      <c r="G1732" s="10">
        <v>50000</v>
      </c>
      <c r="H1732" s="1" t="s">
        <v>47</v>
      </c>
      <c r="I1732" s="10">
        <v>2166</v>
      </c>
      <c r="J1732" s="1" t="s">
        <v>10604</v>
      </c>
      <c r="K1732" s="1" t="s">
        <v>10605</v>
      </c>
      <c r="L1732" s="1" t="s">
        <v>10606</v>
      </c>
      <c r="M1732" s="1" t="s">
        <v>10607</v>
      </c>
      <c r="N1732" s="10">
        <v>11</v>
      </c>
      <c r="O1732" s="10">
        <v>60</v>
      </c>
      <c r="P1732" s="10">
        <v>1</v>
      </c>
      <c r="Q1732" s="19">
        <v>9</v>
      </c>
      <c r="R1732" s="11">
        <v>130084</v>
      </c>
      <c r="S1732" s="11">
        <v>0</v>
      </c>
    </row>
    <row r="1733" spans="1:19" x14ac:dyDescent="0.25">
      <c r="A1733" s="1">
        <v>1731</v>
      </c>
      <c r="B1733" s="10">
        <v>142774</v>
      </c>
      <c r="C1733" s="1" t="s">
        <v>10608</v>
      </c>
      <c r="D1733" s="1" t="s">
        <v>1102</v>
      </c>
      <c r="E1733" s="1" t="s">
        <v>14</v>
      </c>
      <c r="F1733" s="1" t="s">
        <v>15</v>
      </c>
      <c r="G1733" s="10">
        <v>30000</v>
      </c>
      <c r="H1733" s="1" t="s">
        <v>1492</v>
      </c>
      <c r="I1733" s="10">
        <v>2165</v>
      </c>
      <c r="J1733" s="1" t="s">
        <v>10609</v>
      </c>
      <c r="K1733" s="1" t="s">
        <v>10610</v>
      </c>
      <c r="L1733" s="1" t="s">
        <v>10611</v>
      </c>
      <c r="M1733" s="1" t="s">
        <v>10612</v>
      </c>
      <c r="N1733" s="10">
        <v>2</v>
      </c>
      <c r="O1733" s="10">
        <v>29</v>
      </c>
      <c r="P1733" s="10">
        <v>60</v>
      </c>
      <c r="Q1733" s="19">
        <v>9</v>
      </c>
      <c r="R1733" s="11">
        <v>142774</v>
      </c>
      <c r="S1733" s="11">
        <v>0</v>
      </c>
    </row>
    <row r="1734" spans="1:19" x14ac:dyDescent="0.25">
      <c r="A1734" s="1">
        <v>1732</v>
      </c>
      <c r="B1734" s="10">
        <v>104146</v>
      </c>
      <c r="C1734" s="1" t="s">
        <v>10613</v>
      </c>
      <c r="D1734" s="1" t="s">
        <v>10614</v>
      </c>
      <c r="E1734" s="1" t="s">
        <v>4094</v>
      </c>
      <c r="F1734" s="1" t="s">
        <v>15</v>
      </c>
      <c r="G1734" s="10">
        <v>20000</v>
      </c>
      <c r="H1734" s="1" t="s">
        <v>47</v>
      </c>
      <c r="I1734" s="10">
        <v>2165</v>
      </c>
      <c r="J1734" s="1" t="s">
        <v>10615</v>
      </c>
      <c r="K1734" s="1" t="s">
        <v>10616</v>
      </c>
      <c r="L1734" s="1" t="s">
        <v>10617</v>
      </c>
      <c r="M1734" s="1" t="s">
        <v>10618</v>
      </c>
      <c r="N1734" s="10">
        <v>13</v>
      </c>
      <c r="O1734" s="10">
        <v>25</v>
      </c>
      <c r="P1734" s="10">
        <v>1</v>
      </c>
      <c r="Q1734" s="19">
        <v>9</v>
      </c>
      <c r="R1734" s="11">
        <v>104146</v>
      </c>
      <c r="S1734" s="11">
        <v>0</v>
      </c>
    </row>
    <row r="1735" spans="1:19" x14ac:dyDescent="0.25">
      <c r="A1735" s="1">
        <v>1733</v>
      </c>
      <c r="B1735" s="10">
        <v>163990</v>
      </c>
      <c r="C1735" s="1" t="s">
        <v>10619</v>
      </c>
      <c r="D1735" s="1" t="s">
        <v>10620</v>
      </c>
      <c r="E1735" s="1" t="s">
        <v>559</v>
      </c>
      <c r="F1735" s="1" t="s">
        <v>15</v>
      </c>
      <c r="G1735" s="10">
        <v>100000</v>
      </c>
      <c r="H1735" s="1" t="s">
        <v>1381</v>
      </c>
      <c r="I1735" s="10">
        <v>2165</v>
      </c>
      <c r="J1735" s="1" t="s">
        <v>10621</v>
      </c>
      <c r="K1735" s="1" t="s">
        <v>10622</v>
      </c>
      <c r="L1735" s="1" t="s">
        <v>10623</v>
      </c>
      <c r="M1735" s="1" t="s">
        <v>10624</v>
      </c>
      <c r="N1735" s="10">
        <v>17</v>
      </c>
      <c r="O1735" s="10">
        <v>20</v>
      </c>
      <c r="P1735" s="10">
        <v>5</v>
      </c>
      <c r="Q1735" s="19">
        <v>9</v>
      </c>
      <c r="R1735" s="11">
        <v>163990</v>
      </c>
      <c r="S1735" s="11">
        <v>0</v>
      </c>
    </row>
    <row r="1736" spans="1:19" x14ac:dyDescent="0.25">
      <c r="A1736" s="1">
        <v>1734</v>
      </c>
      <c r="B1736" s="10">
        <v>98665</v>
      </c>
      <c r="C1736" s="1" t="s">
        <v>10625</v>
      </c>
      <c r="D1736" s="1" t="s">
        <v>10626</v>
      </c>
      <c r="E1736" s="1" t="s">
        <v>189</v>
      </c>
      <c r="F1736" s="1" t="s">
        <v>15</v>
      </c>
      <c r="G1736" s="10">
        <v>25000</v>
      </c>
      <c r="H1736" s="1" t="s">
        <v>16</v>
      </c>
      <c r="I1736" s="10">
        <v>2162</v>
      </c>
      <c r="J1736" s="1" t="s">
        <v>10627</v>
      </c>
      <c r="K1736" s="1" t="s">
        <v>10628</v>
      </c>
      <c r="L1736" s="1" t="s">
        <v>10629</v>
      </c>
      <c r="M1736" s="1" t="s">
        <v>10630</v>
      </c>
      <c r="N1736" s="10">
        <v>3</v>
      </c>
      <c r="O1736" s="10">
        <v>57</v>
      </c>
      <c r="P1736" s="10">
        <v>10</v>
      </c>
      <c r="Q1736" s="19">
        <v>9</v>
      </c>
      <c r="R1736" s="11">
        <v>98665</v>
      </c>
      <c r="S1736" s="11">
        <v>0</v>
      </c>
    </row>
    <row r="1737" spans="1:19" x14ac:dyDescent="0.25">
      <c r="A1737" s="1">
        <v>1735</v>
      </c>
      <c r="B1737" s="10">
        <v>254157</v>
      </c>
      <c r="C1737" s="1" t="s">
        <v>10631</v>
      </c>
      <c r="D1737" s="1" t="s">
        <v>9387</v>
      </c>
      <c r="E1737" s="1" t="s">
        <v>14</v>
      </c>
      <c r="F1737" s="1" t="s">
        <v>15</v>
      </c>
      <c r="G1737" s="10">
        <v>34000</v>
      </c>
      <c r="H1737" s="1" t="s">
        <v>9388</v>
      </c>
      <c r="I1737" s="10">
        <v>2161</v>
      </c>
      <c r="J1737" s="1" t="s">
        <v>10632</v>
      </c>
      <c r="K1737" s="1" t="s">
        <v>10633</v>
      </c>
      <c r="L1737" s="1" t="s">
        <v>10634</v>
      </c>
      <c r="M1737" s="1" t="s">
        <v>10635</v>
      </c>
      <c r="N1737" s="10">
        <v>3</v>
      </c>
      <c r="O1737" s="10">
        <v>14</v>
      </c>
      <c r="P1737" s="10">
        <v>1</v>
      </c>
      <c r="Q1737" s="19">
        <v>9</v>
      </c>
      <c r="R1737" s="11">
        <v>254157</v>
      </c>
      <c r="S1737" s="11">
        <v>0</v>
      </c>
    </row>
    <row r="1738" spans="1:19" x14ac:dyDescent="0.25">
      <c r="A1738" s="1">
        <v>1736</v>
      </c>
      <c r="B1738" s="10">
        <v>176925</v>
      </c>
      <c r="C1738" s="1" t="s">
        <v>10636</v>
      </c>
      <c r="D1738" s="1" t="s">
        <v>10637</v>
      </c>
      <c r="E1738" s="1" t="s">
        <v>1173</v>
      </c>
      <c r="F1738" s="1" t="s">
        <v>15</v>
      </c>
      <c r="G1738" s="10">
        <v>150000</v>
      </c>
      <c r="H1738" s="1" t="s">
        <v>24</v>
      </c>
      <c r="I1738" s="10">
        <v>2159</v>
      </c>
      <c r="J1738" s="1" t="s">
        <v>10638</v>
      </c>
      <c r="K1738" s="1" t="s">
        <v>10639</v>
      </c>
      <c r="L1738" s="1" t="s">
        <v>10640</v>
      </c>
      <c r="M1738" s="1" t="s">
        <v>10641</v>
      </c>
      <c r="N1738" s="10">
        <v>29</v>
      </c>
      <c r="O1738" s="10">
        <v>45</v>
      </c>
      <c r="P1738" s="10">
        <v>5</v>
      </c>
      <c r="Q1738" s="19">
        <v>9</v>
      </c>
      <c r="R1738" s="11">
        <v>176925</v>
      </c>
      <c r="S1738" s="11">
        <v>0</v>
      </c>
    </row>
    <row r="1739" spans="1:19" x14ac:dyDescent="0.25">
      <c r="A1739" s="1">
        <v>1737</v>
      </c>
      <c r="B1739" s="10">
        <v>57138</v>
      </c>
      <c r="C1739" s="1" t="s">
        <v>10642</v>
      </c>
      <c r="D1739" s="1" t="s">
        <v>10643</v>
      </c>
      <c r="E1739" s="1" t="s">
        <v>46</v>
      </c>
      <c r="F1739" s="1" t="s">
        <v>413</v>
      </c>
      <c r="G1739" s="10">
        <v>35000</v>
      </c>
      <c r="H1739" s="1" t="s">
        <v>1535</v>
      </c>
      <c r="I1739" s="10">
        <v>2158</v>
      </c>
      <c r="J1739" s="1" t="s">
        <v>10644</v>
      </c>
      <c r="K1739" s="1" t="s">
        <v>10645</v>
      </c>
      <c r="L1739" s="1" t="s">
        <v>10646</v>
      </c>
      <c r="M1739" s="1" t="s">
        <v>10647</v>
      </c>
      <c r="N1739" s="10">
        <v>11</v>
      </c>
      <c r="O1739" s="10">
        <v>13</v>
      </c>
      <c r="P1739" s="10">
        <v>9</v>
      </c>
      <c r="Q1739" s="19">
        <v>1</v>
      </c>
      <c r="R1739" s="11">
        <v>42853.5</v>
      </c>
      <c r="S1739" s="11">
        <v>1</v>
      </c>
    </row>
    <row r="1740" spans="1:19" x14ac:dyDescent="0.25">
      <c r="A1740" s="1">
        <v>1738</v>
      </c>
      <c r="B1740" s="10">
        <v>111645</v>
      </c>
      <c r="C1740" s="1" t="s">
        <v>10648</v>
      </c>
      <c r="D1740" s="1" t="s">
        <v>3523</v>
      </c>
      <c r="E1740" s="1" t="s">
        <v>189</v>
      </c>
      <c r="F1740" s="1" t="s">
        <v>15</v>
      </c>
      <c r="G1740" s="10">
        <v>50000</v>
      </c>
      <c r="H1740" s="1" t="s">
        <v>10649</v>
      </c>
      <c r="I1740" s="10">
        <v>2156</v>
      </c>
      <c r="J1740" s="1" t="s">
        <v>10650</v>
      </c>
      <c r="K1740" s="1" t="s">
        <v>10651</v>
      </c>
      <c r="L1740" s="1" t="s">
        <v>10652</v>
      </c>
      <c r="M1740" s="1" t="s">
        <v>10653</v>
      </c>
      <c r="N1740" s="10">
        <v>7</v>
      </c>
      <c r="O1740" s="10">
        <v>50</v>
      </c>
      <c r="P1740" s="10">
        <v>1</v>
      </c>
      <c r="Q1740" s="19">
        <v>9</v>
      </c>
      <c r="R1740" s="11">
        <v>111645</v>
      </c>
      <c r="S1740" s="11">
        <v>0</v>
      </c>
    </row>
    <row r="1741" spans="1:19" x14ac:dyDescent="0.25">
      <c r="A1741" s="1">
        <v>1739</v>
      </c>
      <c r="B1741" s="10">
        <v>177553</v>
      </c>
      <c r="C1741" s="1" t="s">
        <v>10654</v>
      </c>
      <c r="D1741" s="1" t="s">
        <v>4970</v>
      </c>
      <c r="E1741" s="1" t="s">
        <v>847</v>
      </c>
      <c r="F1741" s="1" t="s">
        <v>15</v>
      </c>
      <c r="G1741" s="10">
        <v>90000</v>
      </c>
      <c r="H1741" s="1" t="s">
        <v>250</v>
      </c>
      <c r="I1741" s="10">
        <v>2156</v>
      </c>
      <c r="J1741" s="1" t="s">
        <v>10655</v>
      </c>
      <c r="K1741" s="1" t="s">
        <v>10656</v>
      </c>
      <c r="L1741" s="1" t="s">
        <v>10657</v>
      </c>
      <c r="M1741" s="1" t="s">
        <v>10658</v>
      </c>
      <c r="N1741" s="10">
        <v>18</v>
      </c>
      <c r="O1741" s="10">
        <v>60</v>
      </c>
      <c r="P1741" s="10">
        <v>5</v>
      </c>
      <c r="Q1741" s="19">
        <v>9</v>
      </c>
      <c r="R1741" s="11">
        <v>177553</v>
      </c>
      <c r="S1741" s="11">
        <v>0</v>
      </c>
    </row>
    <row r="1742" spans="1:19" x14ac:dyDescent="0.25">
      <c r="A1742" s="1">
        <v>1740</v>
      </c>
      <c r="B1742" s="10">
        <v>63892</v>
      </c>
      <c r="C1742" s="1" t="s">
        <v>10659</v>
      </c>
      <c r="D1742" s="1" t="s">
        <v>10660</v>
      </c>
      <c r="E1742" s="1" t="s">
        <v>14</v>
      </c>
      <c r="F1742" s="1" t="s">
        <v>15</v>
      </c>
      <c r="G1742" s="10">
        <v>9000</v>
      </c>
      <c r="H1742" s="1" t="s">
        <v>6941</v>
      </c>
      <c r="I1742" s="10">
        <v>2155</v>
      </c>
      <c r="J1742" s="1" t="s">
        <v>10661</v>
      </c>
      <c r="K1742" s="1" t="s">
        <v>10662</v>
      </c>
      <c r="L1742" s="1" t="s">
        <v>10663</v>
      </c>
      <c r="M1742" s="1" t="s">
        <v>10664</v>
      </c>
      <c r="N1742" s="10">
        <v>11</v>
      </c>
      <c r="O1742" s="10">
        <v>18</v>
      </c>
      <c r="P1742" s="10">
        <v>1</v>
      </c>
      <c r="Q1742" s="19">
        <v>9</v>
      </c>
      <c r="R1742" s="11">
        <v>63892</v>
      </c>
      <c r="S1742" s="11">
        <v>0</v>
      </c>
    </row>
    <row r="1743" spans="1:19" x14ac:dyDescent="0.25">
      <c r="A1743" s="1">
        <v>1741</v>
      </c>
      <c r="B1743" s="10">
        <v>66824</v>
      </c>
      <c r="C1743" s="1" t="s">
        <v>10665</v>
      </c>
      <c r="D1743" s="1" t="s">
        <v>10666</v>
      </c>
      <c r="E1743" s="1" t="s">
        <v>23</v>
      </c>
      <c r="F1743" s="1" t="s">
        <v>15</v>
      </c>
      <c r="G1743" s="10">
        <v>5000</v>
      </c>
      <c r="H1743" s="1" t="s">
        <v>47</v>
      </c>
      <c r="I1743" s="10">
        <v>2155</v>
      </c>
      <c r="J1743" s="1" t="s">
        <v>10667</v>
      </c>
      <c r="K1743" s="1" t="s">
        <v>10668</v>
      </c>
      <c r="L1743" s="1" t="s">
        <v>10669</v>
      </c>
      <c r="M1743" s="1" t="s">
        <v>10670</v>
      </c>
      <c r="N1743" s="10">
        <v>6</v>
      </c>
      <c r="O1743" s="10">
        <v>34</v>
      </c>
      <c r="P1743" s="10">
        <v>10</v>
      </c>
      <c r="Q1743" s="19">
        <v>9</v>
      </c>
      <c r="R1743" s="11">
        <v>66824</v>
      </c>
      <c r="S1743" s="11">
        <v>0</v>
      </c>
    </row>
    <row r="1744" spans="1:19" x14ac:dyDescent="0.25">
      <c r="A1744" s="1">
        <v>1742</v>
      </c>
      <c r="B1744" s="10">
        <v>471558</v>
      </c>
      <c r="C1744" s="1" t="s">
        <v>10671</v>
      </c>
      <c r="D1744" s="1" t="s">
        <v>10672</v>
      </c>
      <c r="E1744" s="1" t="s">
        <v>834</v>
      </c>
      <c r="F1744" s="1" t="s">
        <v>15</v>
      </c>
      <c r="G1744" s="10">
        <v>18000</v>
      </c>
      <c r="H1744" s="1" t="s">
        <v>10673</v>
      </c>
      <c r="I1744" s="10">
        <v>2155</v>
      </c>
      <c r="J1744" s="1" t="s">
        <v>10674</v>
      </c>
      <c r="K1744" s="1" t="s">
        <v>10675</v>
      </c>
      <c r="L1744" s="1" t="s">
        <v>10676</v>
      </c>
      <c r="M1744" s="1" t="s">
        <v>10677</v>
      </c>
      <c r="N1744" s="10">
        <v>9</v>
      </c>
      <c r="O1744" s="10">
        <v>30</v>
      </c>
      <c r="P1744" s="10">
        <v>5</v>
      </c>
      <c r="Q1744" s="19">
        <v>9</v>
      </c>
      <c r="R1744" s="11">
        <v>471558</v>
      </c>
      <c r="S1744" s="11">
        <v>0</v>
      </c>
    </row>
    <row r="1745" spans="1:19" x14ac:dyDescent="0.25">
      <c r="A1745" s="1">
        <v>1743</v>
      </c>
      <c r="B1745" s="10">
        <v>43498</v>
      </c>
      <c r="C1745" s="1" t="s">
        <v>10678</v>
      </c>
      <c r="D1745" s="1" t="s">
        <v>1808</v>
      </c>
      <c r="E1745" s="1" t="s">
        <v>14</v>
      </c>
      <c r="F1745" s="1" t="s">
        <v>15</v>
      </c>
      <c r="G1745" s="10">
        <v>10000</v>
      </c>
      <c r="H1745" s="1" t="s">
        <v>190</v>
      </c>
      <c r="I1745" s="10">
        <v>2154</v>
      </c>
      <c r="J1745" s="1" t="s">
        <v>10679</v>
      </c>
      <c r="K1745" s="1" t="s">
        <v>10680</v>
      </c>
      <c r="L1745" s="1" t="s">
        <v>10681</v>
      </c>
      <c r="M1745" s="1" t="s">
        <v>10682</v>
      </c>
      <c r="N1745" s="10">
        <v>5</v>
      </c>
      <c r="O1745" s="10">
        <v>5</v>
      </c>
      <c r="P1745" s="10">
        <v>16</v>
      </c>
      <c r="Q1745" s="19">
        <v>9</v>
      </c>
      <c r="R1745" s="11">
        <v>43498</v>
      </c>
      <c r="S1745" s="11">
        <v>0</v>
      </c>
    </row>
    <row r="1746" spans="1:19" x14ac:dyDescent="0.25">
      <c r="A1746" s="1">
        <v>1744</v>
      </c>
      <c r="B1746" s="10">
        <v>93907</v>
      </c>
      <c r="C1746" s="1" t="s">
        <v>10683</v>
      </c>
      <c r="D1746" s="1" t="s">
        <v>7764</v>
      </c>
      <c r="E1746" s="1" t="s">
        <v>2967</v>
      </c>
      <c r="F1746" s="1" t="s">
        <v>15</v>
      </c>
      <c r="G1746" s="10">
        <v>20000</v>
      </c>
      <c r="H1746" s="1" t="s">
        <v>16</v>
      </c>
      <c r="I1746" s="10">
        <v>2154</v>
      </c>
      <c r="J1746" s="1" t="s">
        <v>10684</v>
      </c>
      <c r="K1746" s="1" t="s">
        <v>10685</v>
      </c>
      <c r="L1746" s="1" t="s">
        <v>10686</v>
      </c>
      <c r="M1746" s="1" t="s">
        <v>10687</v>
      </c>
      <c r="N1746" s="10">
        <v>9</v>
      </c>
      <c r="O1746" s="10">
        <v>51</v>
      </c>
      <c r="P1746" s="10">
        <v>11</v>
      </c>
      <c r="Q1746" s="19">
        <v>9</v>
      </c>
      <c r="R1746" s="11">
        <v>93907</v>
      </c>
      <c r="S1746" s="11">
        <v>0</v>
      </c>
    </row>
    <row r="1747" spans="1:19" x14ac:dyDescent="0.25">
      <c r="A1747" s="1">
        <v>1745</v>
      </c>
      <c r="B1747" s="10">
        <v>136476</v>
      </c>
      <c r="C1747" s="1" t="s">
        <v>10688</v>
      </c>
      <c r="D1747" s="1" t="s">
        <v>10689</v>
      </c>
      <c r="E1747" s="1" t="s">
        <v>470</v>
      </c>
      <c r="F1747" s="1" t="s">
        <v>15</v>
      </c>
      <c r="G1747" s="10">
        <v>50000</v>
      </c>
      <c r="H1747" s="1" t="s">
        <v>10690</v>
      </c>
      <c r="I1747" s="10">
        <v>2154</v>
      </c>
      <c r="J1747" s="1" t="s">
        <v>10691</v>
      </c>
      <c r="K1747" s="1" t="s">
        <v>10692</v>
      </c>
      <c r="L1747" s="1" t="s">
        <v>10693</v>
      </c>
      <c r="M1747" s="1" t="s">
        <v>10694</v>
      </c>
      <c r="N1747" s="10">
        <v>13</v>
      </c>
      <c r="O1747" s="10">
        <v>53</v>
      </c>
      <c r="P1747" s="10">
        <v>5</v>
      </c>
      <c r="Q1747" s="19">
        <v>9</v>
      </c>
      <c r="R1747" s="11">
        <v>136476</v>
      </c>
      <c r="S1747" s="11">
        <v>0</v>
      </c>
    </row>
    <row r="1748" spans="1:19" x14ac:dyDescent="0.25">
      <c r="A1748" s="1">
        <v>1746</v>
      </c>
      <c r="B1748" s="10">
        <v>77195</v>
      </c>
      <c r="C1748" s="1" t="s">
        <v>10695</v>
      </c>
      <c r="D1748" s="1" t="s">
        <v>10696</v>
      </c>
      <c r="E1748" s="1" t="s">
        <v>38</v>
      </c>
      <c r="F1748" s="1" t="s">
        <v>15</v>
      </c>
      <c r="G1748" s="10">
        <v>75000</v>
      </c>
      <c r="H1748" s="1" t="s">
        <v>10697</v>
      </c>
      <c r="I1748" s="10">
        <v>2154</v>
      </c>
      <c r="J1748" s="1" t="s">
        <v>10698</v>
      </c>
      <c r="K1748" s="1" t="s">
        <v>10699</v>
      </c>
      <c r="L1748" s="1" t="s">
        <v>10700</v>
      </c>
      <c r="M1748" s="1" t="s">
        <v>10701</v>
      </c>
      <c r="N1748" s="10">
        <v>19</v>
      </c>
      <c r="O1748" s="10">
        <v>40</v>
      </c>
      <c r="P1748" s="10">
        <v>10</v>
      </c>
      <c r="Q1748" s="19">
        <v>9</v>
      </c>
      <c r="R1748" s="11">
        <v>77195</v>
      </c>
      <c r="S1748" s="11">
        <v>0</v>
      </c>
    </row>
    <row r="1749" spans="1:19" x14ac:dyDescent="0.25">
      <c r="A1749" s="1">
        <v>1747</v>
      </c>
      <c r="B1749" s="10">
        <v>107662</v>
      </c>
      <c r="C1749" s="1" t="s">
        <v>10702</v>
      </c>
      <c r="D1749" s="1" t="s">
        <v>10703</v>
      </c>
      <c r="E1749" s="1" t="s">
        <v>23</v>
      </c>
      <c r="F1749" s="1" t="s">
        <v>15</v>
      </c>
      <c r="G1749" s="10">
        <v>10000</v>
      </c>
      <c r="H1749" s="1" t="s">
        <v>560</v>
      </c>
      <c r="I1749" s="10">
        <v>2149</v>
      </c>
      <c r="J1749" s="1" t="s">
        <v>10704</v>
      </c>
      <c r="K1749" s="1" t="s">
        <v>10705</v>
      </c>
      <c r="L1749" s="1" t="s">
        <v>10706</v>
      </c>
      <c r="M1749" s="1" t="s">
        <v>10707</v>
      </c>
      <c r="N1749" s="10">
        <v>74</v>
      </c>
      <c r="O1749" s="10">
        <v>36</v>
      </c>
      <c r="P1749" s="10">
        <v>20</v>
      </c>
      <c r="Q1749" s="19">
        <v>9</v>
      </c>
      <c r="R1749" s="11">
        <v>107662</v>
      </c>
      <c r="S1749" s="11">
        <v>0</v>
      </c>
    </row>
    <row r="1750" spans="1:19" x14ac:dyDescent="0.25">
      <c r="A1750" s="1">
        <v>1748</v>
      </c>
      <c r="B1750" s="10">
        <v>192056</v>
      </c>
      <c r="C1750" s="1" t="s">
        <v>10708</v>
      </c>
      <c r="D1750" s="1" t="s">
        <v>10709</v>
      </c>
      <c r="E1750" s="1" t="s">
        <v>1064</v>
      </c>
      <c r="F1750" s="1" t="s">
        <v>15</v>
      </c>
      <c r="G1750" s="10">
        <v>39500</v>
      </c>
      <c r="H1750" s="1" t="s">
        <v>457</v>
      </c>
      <c r="I1750" s="10">
        <v>2149</v>
      </c>
      <c r="J1750" s="1" t="s">
        <v>10710</v>
      </c>
      <c r="K1750" s="1" t="s">
        <v>10711</v>
      </c>
      <c r="L1750" s="1" t="s">
        <v>10712</v>
      </c>
      <c r="M1750" s="1" t="s">
        <v>10713</v>
      </c>
      <c r="N1750" s="10">
        <v>10</v>
      </c>
      <c r="O1750" s="10">
        <v>36</v>
      </c>
      <c r="P1750" s="10">
        <v>10</v>
      </c>
      <c r="Q1750" s="19">
        <v>9</v>
      </c>
      <c r="R1750" s="11">
        <v>192056</v>
      </c>
      <c r="S1750" s="11">
        <v>0</v>
      </c>
    </row>
    <row r="1751" spans="1:19" x14ac:dyDescent="0.25">
      <c r="A1751" s="1">
        <v>1749</v>
      </c>
      <c r="B1751" s="10">
        <v>98001</v>
      </c>
      <c r="C1751" s="1" t="s">
        <v>10714</v>
      </c>
      <c r="D1751" s="1" t="s">
        <v>10715</v>
      </c>
      <c r="E1751" s="1" t="s">
        <v>189</v>
      </c>
      <c r="F1751" s="1" t="s">
        <v>15</v>
      </c>
      <c r="G1751" s="10">
        <v>75000</v>
      </c>
      <c r="H1751" s="1" t="s">
        <v>3266</v>
      </c>
      <c r="I1751" s="10">
        <v>2148</v>
      </c>
      <c r="J1751" s="1" t="s">
        <v>10716</v>
      </c>
      <c r="K1751" s="1" t="s">
        <v>10717</v>
      </c>
      <c r="L1751" s="1" t="s">
        <v>10718</v>
      </c>
      <c r="M1751" s="1" t="s">
        <v>10719</v>
      </c>
      <c r="N1751" s="10">
        <v>10</v>
      </c>
      <c r="O1751" s="10">
        <v>56</v>
      </c>
      <c r="P1751" s="10">
        <v>1</v>
      </c>
      <c r="Q1751" s="19">
        <v>9</v>
      </c>
      <c r="R1751" s="11">
        <v>98001</v>
      </c>
      <c r="S1751" s="11">
        <v>0</v>
      </c>
    </row>
    <row r="1752" spans="1:19" x14ac:dyDescent="0.25">
      <c r="A1752" s="1">
        <v>1750</v>
      </c>
      <c r="B1752" s="10">
        <v>185200</v>
      </c>
      <c r="C1752" s="1" t="s">
        <v>10720</v>
      </c>
      <c r="D1752" s="1" t="s">
        <v>1285</v>
      </c>
      <c r="E1752" s="1" t="s">
        <v>14</v>
      </c>
      <c r="F1752" s="1" t="s">
        <v>15</v>
      </c>
      <c r="G1752" s="10">
        <v>20000</v>
      </c>
      <c r="H1752" s="1" t="s">
        <v>505</v>
      </c>
      <c r="I1752" s="10">
        <v>2147</v>
      </c>
      <c r="J1752" s="1" t="s">
        <v>10721</v>
      </c>
      <c r="K1752" s="1" t="s">
        <v>10722</v>
      </c>
      <c r="L1752" s="1" t="s">
        <v>10723</v>
      </c>
      <c r="M1752" s="1" t="s">
        <v>10724</v>
      </c>
      <c r="N1752" s="10">
        <v>17</v>
      </c>
      <c r="O1752" s="10">
        <v>48</v>
      </c>
      <c r="P1752" s="10">
        <v>20</v>
      </c>
      <c r="Q1752" s="19">
        <v>9</v>
      </c>
      <c r="R1752" s="11">
        <v>185200</v>
      </c>
      <c r="S1752" s="11">
        <v>0</v>
      </c>
    </row>
    <row r="1753" spans="1:19" x14ac:dyDescent="0.25">
      <c r="A1753" s="1">
        <v>1751</v>
      </c>
      <c r="B1753" s="10">
        <v>303061</v>
      </c>
      <c r="C1753" s="1" t="s">
        <v>10725</v>
      </c>
      <c r="D1753" s="1" t="s">
        <v>10726</v>
      </c>
      <c r="E1753" s="1" t="s">
        <v>189</v>
      </c>
      <c r="F1753" s="1" t="s">
        <v>15</v>
      </c>
      <c r="G1753" s="10">
        <v>28000</v>
      </c>
      <c r="H1753" s="1" t="s">
        <v>176</v>
      </c>
      <c r="I1753" s="10">
        <v>2146</v>
      </c>
      <c r="J1753" s="1" t="s">
        <v>10727</v>
      </c>
      <c r="K1753" s="1" t="s">
        <v>10728</v>
      </c>
      <c r="L1753" s="1" t="s">
        <v>10729</v>
      </c>
      <c r="M1753" s="1" t="s">
        <v>10730</v>
      </c>
      <c r="N1753" s="10">
        <v>10</v>
      </c>
      <c r="O1753" s="10">
        <v>42</v>
      </c>
      <c r="P1753" s="10">
        <v>1</v>
      </c>
      <c r="Q1753" s="19">
        <v>9</v>
      </c>
      <c r="R1753" s="11">
        <v>303061</v>
      </c>
      <c r="S1753" s="11">
        <v>0</v>
      </c>
    </row>
    <row r="1754" spans="1:19" x14ac:dyDescent="0.25">
      <c r="A1754" s="1">
        <v>1752</v>
      </c>
      <c r="B1754" s="10">
        <v>22885</v>
      </c>
      <c r="C1754" s="1" t="s">
        <v>10731</v>
      </c>
      <c r="D1754" s="1" t="s">
        <v>10732</v>
      </c>
      <c r="E1754" s="1" t="s">
        <v>14</v>
      </c>
      <c r="F1754" s="1" t="s">
        <v>15</v>
      </c>
      <c r="G1754" s="10">
        <v>500</v>
      </c>
      <c r="H1754" s="1" t="s">
        <v>10733</v>
      </c>
      <c r="I1754" s="10">
        <v>2142</v>
      </c>
      <c r="J1754" s="1" t="s">
        <v>10734</v>
      </c>
      <c r="K1754" s="1" t="s">
        <v>10735</v>
      </c>
      <c r="L1754" s="1" t="s">
        <v>10736</v>
      </c>
      <c r="M1754" s="1" t="s">
        <v>10737</v>
      </c>
      <c r="N1754" s="10">
        <v>7</v>
      </c>
      <c r="O1754" s="10">
        <v>46</v>
      </c>
      <c r="P1754" s="10">
        <v>1</v>
      </c>
      <c r="Q1754" s="19">
        <v>9</v>
      </c>
      <c r="R1754" s="11">
        <v>22885</v>
      </c>
      <c r="S1754" s="11">
        <v>0</v>
      </c>
    </row>
    <row r="1755" spans="1:19" x14ac:dyDescent="0.25">
      <c r="A1755" s="1">
        <v>1753</v>
      </c>
      <c r="B1755" s="10">
        <v>110182</v>
      </c>
      <c r="C1755" s="1" t="s">
        <v>10738</v>
      </c>
      <c r="D1755" s="1" t="s">
        <v>10739</v>
      </c>
      <c r="E1755" s="1" t="s">
        <v>1255</v>
      </c>
      <c r="F1755" s="1" t="s">
        <v>75</v>
      </c>
      <c r="G1755" s="10">
        <v>77000</v>
      </c>
      <c r="H1755" s="1" t="s">
        <v>827</v>
      </c>
      <c r="I1755" s="10">
        <v>2142</v>
      </c>
      <c r="J1755" s="1" t="s">
        <v>10740</v>
      </c>
      <c r="K1755" s="1" t="s">
        <v>10741</v>
      </c>
      <c r="L1755" s="1" t="s">
        <v>10742</v>
      </c>
      <c r="M1755" s="1" t="s">
        <v>10743</v>
      </c>
      <c r="N1755" s="10">
        <v>10</v>
      </c>
      <c r="O1755" s="10">
        <v>59</v>
      </c>
      <c r="P1755" s="10">
        <v>3.07</v>
      </c>
      <c r="Q1755" s="19">
        <v>6</v>
      </c>
      <c r="R1755" s="11">
        <v>138829.32</v>
      </c>
      <c r="S1755" s="11">
        <v>1</v>
      </c>
    </row>
    <row r="1756" spans="1:19" x14ac:dyDescent="0.25">
      <c r="A1756" s="1">
        <v>1754</v>
      </c>
      <c r="B1756" s="10">
        <v>281392</v>
      </c>
      <c r="C1756" s="1" t="s">
        <v>10744</v>
      </c>
      <c r="D1756" s="1" t="s">
        <v>4345</v>
      </c>
      <c r="E1756" s="1" t="s">
        <v>14</v>
      </c>
      <c r="F1756" s="1" t="s">
        <v>15</v>
      </c>
      <c r="G1756" s="10">
        <v>40000</v>
      </c>
      <c r="H1756" s="1" t="s">
        <v>4346</v>
      </c>
      <c r="I1756" s="10">
        <v>2141</v>
      </c>
      <c r="J1756" s="1" t="s">
        <v>10745</v>
      </c>
      <c r="K1756" s="1" t="s">
        <v>10746</v>
      </c>
      <c r="L1756" s="1" t="s">
        <v>10747</v>
      </c>
      <c r="M1756" s="1" t="s">
        <v>10748</v>
      </c>
      <c r="N1756" s="10">
        <v>38</v>
      </c>
      <c r="O1756" s="10">
        <v>20</v>
      </c>
      <c r="P1756" s="10">
        <v>1</v>
      </c>
      <c r="Q1756" s="19">
        <v>9</v>
      </c>
      <c r="R1756" s="11">
        <v>281392</v>
      </c>
      <c r="S1756" s="11">
        <v>0</v>
      </c>
    </row>
    <row r="1757" spans="1:19" x14ac:dyDescent="0.25">
      <c r="A1757" s="1">
        <v>1755</v>
      </c>
      <c r="B1757" s="10">
        <v>125808</v>
      </c>
      <c r="C1757" s="1" t="s">
        <v>10749</v>
      </c>
      <c r="D1757" s="1" t="s">
        <v>10750</v>
      </c>
      <c r="E1757" s="1" t="s">
        <v>2967</v>
      </c>
      <c r="F1757" s="1" t="s">
        <v>15</v>
      </c>
      <c r="G1757" s="10">
        <v>10000</v>
      </c>
      <c r="H1757" s="1" t="s">
        <v>39</v>
      </c>
      <c r="I1757" s="10">
        <v>2140</v>
      </c>
      <c r="J1757" s="1" t="s">
        <v>10751</v>
      </c>
      <c r="K1757" s="1" t="s">
        <v>10752</v>
      </c>
      <c r="L1757" s="1" t="s">
        <v>10753</v>
      </c>
      <c r="M1757" s="1" t="s">
        <v>10754</v>
      </c>
      <c r="N1757" s="10">
        <v>11</v>
      </c>
      <c r="O1757" s="10">
        <v>24</v>
      </c>
      <c r="P1757" s="10">
        <v>1</v>
      </c>
      <c r="Q1757" s="19">
        <v>9</v>
      </c>
      <c r="R1757" s="11">
        <v>125808</v>
      </c>
      <c r="S1757" s="11">
        <v>0</v>
      </c>
    </row>
    <row r="1758" spans="1:19" x14ac:dyDescent="0.25">
      <c r="A1758" s="1">
        <v>1756</v>
      </c>
      <c r="B1758" s="10">
        <v>117108</v>
      </c>
      <c r="C1758" s="1" t="s">
        <v>10755</v>
      </c>
      <c r="D1758" s="1" t="s">
        <v>10756</v>
      </c>
      <c r="E1758" s="1" t="s">
        <v>559</v>
      </c>
      <c r="F1758" s="1" t="s">
        <v>15</v>
      </c>
      <c r="G1758" s="10">
        <v>75000</v>
      </c>
      <c r="H1758" s="1" t="s">
        <v>257</v>
      </c>
      <c r="I1758" s="10">
        <v>2139</v>
      </c>
      <c r="J1758" s="1" t="s">
        <v>10757</v>
      </c>
      <c r="K1758" s="1" t="s">
        <v>10758</v>
      </c>
      <c r="L1758" s="1" t="s">
        <v>10759</v>
      </c>
      <c r="M1758" s="1" t="s">
        <v>10760</v>
      </c>
      <c r="N1758" s="10">
        <v>27</v>
      </c>
      <c r="O1758" s="10">
        <v>27</v>
      </c>
      <c r="P1758" s="10">
        <v>1</v>
      </c>
      <c r="Q1758" s="19">
        <v>9</v>
      </c>
      <c r="R1758" s="11">
        <v>117108</v>
      </c>
      <c r="S1758" s="11">
        <v>0</v>
      </c>
    </row>
    <row r="1759" spans="1:19" x14ac:dyDescent="0.25">
      <c r="A1759" s="1">
        <v>1757</v>
      </c>
      <c r="B1759" s="10">
        <v>599925</v>
      </c>
      <c r="C1759" s="1" t="s">
        <v>10761</v>
      </c>
      <c r="D1759" s="1" t="s">
        <v>10762</v>
      </c>
      <c r="E1759" s="1" t="s">
        <v>573</v>
      </c>
      <c r="F1759" s="1" t="s">
        <v>15</v>
      </c>
      <c r="G1759" s="10">
        <v>80000</v>
      </c>
      <c r="H1759" s="1" t="s">
        <v>658</v>
      </c>
      <c r="I1759" s="10">
        <v>2139</v>
      </c>
      <c r="J1759" s="1" t="s">
        <v>10763</v>
      </c>
      <c r="K1759" s="1" t="s">
        <v>10764</v>
      </c>
      <c r="L1759" s="1" t="s">
        <v>10765</v>
      </c>
      <c r="M1759" s="1" t="s">
        <v>10766</v>
      </c>
      <c r="N1759" s="10">
        <v>9</v>
      </c>
      <c r="O1759" s="10">
        <v>55</v>
      </c>
      <c r="P1759" s="10">
        <v>1</v>
      </c>
      <c r="Q1759" s="19">
        <v>9</v>
      </c>
      <c r="R1759" s="11">
        <v>599925</v>
      </c>
      <c r="S1759" s="11">
        <v>0</v>
      </c>
    </row>
    <row r="1760" spans="1:19" x14ac:dyDescent="0.25">
      <c r="A1760" s="1">
        <v>1758</v>
      </c>
      <c r="B1760" s="10">
        <v>58985</v>
      </c>
      <c r="C1760" s="1" t="s">
        <v>10767</v>
      </c>
      <c r="D1760" s="1" t="s">
        <v>10768</v>
      </c>
      <c r="E1760" s="1" t="s">
        <v>581</v>
      </c>
      <c r="F1760" s="1" t="s">
        <v>15</v>
      </c>
      <c r="G1760" s="10">
        <v>12000</v>
      </c>
      <c r="H1760" s="1" t="s">
        <v>686</v>
      </c>
      <c r="I1760" s="10">
        <v>2137</v>
      </c>
      <c r="J1760" s="1" t="s">
        <v>10769</v>
      </c>
      <c r="K1760" s="1" t="s">
        <v>10770</v>
      </c>
      <c r="L1760" s="1" t="s">
        <v>10771</v>
      </c>
      <c r="M1760" s="1" t="s">
        <v>10772</v>
      </c>
      <c r="N1760" s="10">
        <v>7</v>
      </c>
      <c r="O1760" s="10">
        <v>42</v>
      </c>
      <c r="P1760" s="10">
        <v>1</v>
      </c>
      <c r="Q1760" s="19">
        <v>9</v>
      </c>
      <c r="R1760" s="11">
        <v>58985</v>
      </c>
      <c r="S1760" s="11">
        <v>0</v>
      </c>
    </row>
    <row r="1761" spans="1:19" x14ac:dyDescent="0.25">
      <c r="A1761" s="1">
        <v>1759</v>
      </c>
      <c r="B1761" s="10">
        <v>64356</v>
      </c>
      <c r="C1761" s="1" t="s">
        <v>10773</v>
      </c>
      <c r="D1761" s="1" t="s">
        <v>2960</v>
      </c>
      <c r="E1761" s="1" t="s">
        <v>23</v>
      </c>
      <c r="F1761" s="1" t="s">
        <v>15</v>
      </c>
      <c r="G1761" s="10">
        <v>3500</v>
      </c>
      <c r="H1761" s="1" t="s">
        <v>162</v>
      </c>
      <c r="I1761" s="10">
        <v>2136</v>
      </c>
      <c r="J1761" s="1" t="s">
        <v>10774</v>
      </c>
      <c r="K1761" s="1" t="s">
        <v>10775</v>
      </c>
      <c r="L1761" s="1" t="s">
        <v>10776</v>
      </c>
      <c r="M1761" s="1" t="s">
        <v>10777</v>
      </c>
      <c r="N1761" s="10">
        <v>7</v>
      </c>
      <c r="O1761" s="10">
        <v>7</v>
      </c>
      <c r="P1761" s="10">
        <v>1</v>
      </c>
      <c r="Q1761" s="19">
        <v>9</v>
      </c>
      <c r="R1761" s="11">
        <v>64356</v>
      </c>
      <c r="S1761" s="11">
        <v>0</v>
      </c>
    </row>
    <row r="1762" spans="1:19" x14ac:dyDescent="0.25">
      <c r="A1762" s="1">
        <v>1760</v>
      </c>
      <c r="B1762" s="10">
        <v>199629</v>
      </c>
      <c r="C1762" s="1" t="s">
        <v>10778</v>
      </c>
      <c r="D1762" s="1" t="s">
        <v>5951</v>
      </c>
      <c r="E1762" s="1" t="s">
        <v>23</v>
      </c>
      <c r="F1762" s="1" t="s">
        <v>15</v>
      </c>
      <c r="G1762" s="10">
        <v>12500</v>
      </c>
      <c r="H1762" s="1" t="s">
        <v>16</v>
      </c>
      <c r="I1762" s="10">
        <v>2136</v>
      </c>
      <c r="J1762" s="1" t="s">
        <v>10779</v>
      </c>
      <c r="K1762" s="1" t="s">
        <v>10780</v>
      </c>
      <c r="L1762" s="1" t="s">
        <v>10781</v>
      </c>
      <c r="M1762" s="1" t="s">
        <v>10782</v>
      </c>
      <c r="N1762" s="10">
        <v>10</v>
      </c>
      <c r="O1762" s="10">
        <v>37</v>
      </c>
      <c r="P1762" s="10">
        <v>6</v>
      </c>
      <c r="Q1762" s="19">
        <v>9</v>
      </c>
      <c r="R1762" s="11">
        <v>199629</v>
      </c>
      <c r="S1762" s="11">
        <v>0</v>
      </c>
    </row>
    <row r="1763" spans="1:19" x14ac:dyDescent="0.25">
      <c r="A1763" s="1">
        <v>1761</v>
      </c>
      <c r="B1763" s="10">
        <v>147891</v>
      </c>
      <c r="C1763" s="1" t="s">
        <v>10783</v>
      </c>
      <c r="D1763" s="1" t="s">
        <v>4850</v>
      </c>
      <c r="E1763" s="1" t="s">
        <v>23</v>
      </c>
      <c r="F1763" s="1" t="s">
        <v>84</v>
      </c>
      <c r="G1763" s="10">
        <v>12000</v>
      </c>
      <c r="H1763" s="1" t="s">
        <v>85</v>
      </c>
      <c r="I1763" s="10">
        <v>2135</v>
      </c>
      <c r="J1763" s="1" t="s">
        <v>10784</v>
      </c>
      <c r="K1763" s="1" t="s">
        <v>10785</v>
      </c>
      <c r="L1763" s="1" t="s">
        <v>10786</v>
      </c>
      <c r="M1763" s="1" t="s">
        <v>10787</v>
      </c>
      <c r="N1763" s="10">
        <v>8</v>
      </c>
      <c r="O1763" s="10">
        <v>37</v>
      </c>
      <c r="P1763" s="10">
        <v>0.9</v>
      </c>
      <c r="Q1763" s="19">
        <v>2</v>
      </c>
      <c r="R1763" s="11">
        <v>109439.34</v>
      </c>
      <c r="S1763" s="11">
        <v>1</v>
      </c>
    </row>
    <row r="1764" spans="1:19" x14ac:dyDescent="0.25">
      <c r="A1764" s="1">
        <v>1762</v>
      </c>
      <c r="B1764" s="10">
        <v>319765</v>
      </c>
      <c r="C1764" s="1" t="s">
        <v>10788</v>
      </c>
      <c r="D1764" s="1" t="s">
        <v>10789</v>
      </c>
      <c r="E1764" s="1" t="s">
        <v>1255</v>
      </c>
      <c r="F1764" s="1" t="s">
        <v>15</v>
      </c>
      <c r="G1764" s="10">
        <v>50000</v>
      </c>
      <c r="H1764" s="1" t="s">
        <v>1598</v>
      </c>
      <c r="I1764" s="10">
        <v>2135</v>
      </c>
      <c r="J1764" s="1" t="s">
        <v>10790</v>
      </c>
      <c r="K1764" s="1" t="s">
        <v>10791</v>
      </c>
      <c r="L1764" s="1" t="s">
        <v>10792</v>
      </c>
      <c r="M1764" s="1" t="s">
        <v>10793</v>
      </c>
      <c r="N1764" s="10">
        <v>9</v>
      </c>
      <c r="O1764" s="10">
        <v>60</v>
      </c>
      <c r="P1764" s="10">
        <v>5</v>
      </c>
      <c r="Q1764" s="19">
        <v>9</v>
      </c>
      <c r="R1764" s="11">
        <v>319765</v>
      </c>
      <c r="S1764" s="11">
        <v>0</v>
      </c>
    </row>
    <row r="1765" spans="1:19" x14ac:dyDescent="0.25">
      <c r="A1765" s="1">
        <v>1763</v>
      </c>
      <c r="B1765" s="10">
        <v>83053</v>
      </c>
      <c r="C1765" s="1" t="s">
        <v>10794</v>
      </c>
      <c r="D1765" s="1" t="s">
        <v>10795</v>
      </c>
      <c r="E1765" s="1" t="s">
        <v>23</v>
      </c>
      <c r="F1765" s="1" t="s">
        <v>15</v>
      </c>
      <c r="G1765" s="10">
        <v>5000</v>
      </c>
      <c r="H1765" s="1" t="s">
        <v>47</v>
      </c>
      <c r="I1765" s="10">
        <v>2131</v>
      </c>
      <c r="J1765" s="1" t="s">
        <v>10796</v>
      </c>
      <c r="K1765" s="1" t="s">
        <v>10797</v>
      </c>
      <c r="L1765" s="1" t="s">
        <v>10798</v>
      </c>
      <c r="M1765" s="1" t="s">
        <v>10799</v>
      </c>
      <c r="N1765" s="10">
        <v>15</v>
      </c>
      <c r="O1765" s="10">
        <v>55</v>
      </c>
      <c r="P1765" s="10">
        <v>4</v>
      </c>
      <c r="Q1765" s="19">
        <v>9</v>
      </c>
      <c r="R1765" s="11">
        <v>83053</v>
      </c>
      <c r="S1765" s="11">
        <v>0</v>
      </c>
    </row>
    <row r="1766" spans="1:19" x14ac:dyDescent="0.25">
      <c r="A1766" s="1">
        <v>1764</v>
      </c>
      <c r="B1766" s="10">
        <v>101230</v>
      </c>
      <c r="C1766" s="1" t="s">
        <v>10800</v>
      </c>
      <c r="D1766" s="1" t="s">
        <v>10801</v>
      </c>
      <c r="E1766" s="1" t="s">
        <v>5187</v>
      </c>
      <c r="F1766" s="1" t="s">
        <v>15</v>
      </c>
      <c r="G1766" s="10">
        <v>8000</v>
      </c>
      <c r="H1766" s="1" t="s">
        <v>136</v>
      </c>
      <c r="I1766" s="10">
        <v>2129</v>
      </c>
      <c r="J1766" s="1" t="s">
        <v>10802</v>
      </c>
      <c r="K1766" s="1" t="s">
        <v>10803</v>
      </c>
      <c r="L1766" s="1" t="s">
        <v>10804</v>
      </c>
      <c r="M1766" s="1" t="s">
        <v>10805</v>
      </c>
      <c r="N1766" s="10">
        <v>9</v>
      </c>
      <c r="O1766" s="10">
        <v>60</v>
      </c>
      <c r="P1766" s="10">
        <v>20</v>
      </c>
      <c r="Q1766" s="19">
        <v>9</v>
      </c>
      <c r="R1766" s="11">
        <v>101230</v>
      </c>
      <c r="S1766" s="11">
        <v>0</v>
      </c>
    </row>
    <row r="1767" spans="1:19" x14ac:dyDescent="0.25">
      <c r="A1767" s="1">
        <v>1765</v>
      </c>
      <c r="B1767" s="10">
        <v>80977</v>
      </c>
      <c r="C1767" s="1" t="s">
        <v>10806</v>
      </c>
      <c r="D1767" s="1" t="s">
        <v>10807</v>
      </c>
      <c r="E1767" s="1" t="s">
        <v>46</v>
      </c>
      <c r="F1767" s="1" t="s">
        <v>15</v>
      </c>
      <c r="G1767" s="10">
        <v>75000</v>
      </c>
      <c r="H1767" s="1" t="s">
        <v>1343</v>
      </c>
      <c r="I1767" s="10">
        <v>2129</v>
      </c>
      <c r="J1767" s="1" t="s">
        <v>10808</v>
      </c>
      <c r="K1767" s="1" t="s">
        <v>10809</v>
      </c>
      <c r="L1767" s="1" t="s">
        <v>10810</v>
      </c>
      <c r="M1767" s="1" t="s">
        <v>10811</v>
      </c>
      <c r="N1767" s="10">
        <v>13</v>
      </c>
      <c r="O1767" s="10">
        <v>38</v>
      </c>
      <c r="P1767" s="10">
        <v>1</v>
      </c>
      <c r="Q1767" s="19">
        <v>9</v>
      </c>
      <c r="R1767" s="11">
        <v>80977</v>
      </c>
      <c r="S1767" s="11">
        <v>0</v>
      </c>
    </row>
    <row r="1768" spans="1:19" x14ac:dyDescent="0.25">
      <c r="A1768" s="1">
        <v>1766</v>
      </c>
      <c r="B1768" s="10">
        <v>34147</v>
      </c>
      <c r="C1768" s="1" t="s">
        <v>10812</v>
      </c>
      <c r="D1768" s="1" t="s">
        <v>10813</v>
      </c>
      <c r="E1768" s="1" t="s">
        <v>83</v>
      </c>
      <c r="F1768" s="1" t="s">
        <v>75</v>
      </c>
      <c r="G1768" s="10">
        <v>1000</v>
      </c>
      <c r="H1768" s="1" t="s">
        <v>827</v>
      </c>
      <c r="I1768" s="10">
        <v>2128</v>
      </c>
      <c r="J1768" s="1" t="s">
        <v>10814</v>
      </c>
      <c r="K1768" s="1" t="s">
        <v>10815</v>
      </c>
      <c r="L1768" s="1" t="s">
        <v>10816</v>
      </c>
      <c r="M1768" s="1" t="s">
        <v>10817</v>
      </c>
      <c r="N1768" s="10">
        <v>10</v>
      </c>
      <c r="O1768" s="10">
        <v>18</v>
      </c>
      <c r="P1768" s="10">
        <v>1.66</v>
      </c>
      <c r="Q1768" s="19">
        <v>6</v>
      </c>
      <c r="R1768" s="11">
        <v>43025.22</v>
      </c>
      <c r="S1768" s="11">
        <v>1</v>
      </c>
    </row>
    <row r="1769" spans="1:19" x14ac:dyDescent="0.25">
      <c r="A1769" s="1">
        <v>1767</v>
      </c>
      <c r="B1769" s="10">
        <v>111661</v>
      </c>
      <c r="C1769" s="1" t="s">
        <v>10818</v>
      </c>
      <c r="D1769" s="1" t="s">
        <v>7499</v>
      </c>
      <c r="E1769" s="1" t="s">
        <v>14</v>
      </c>
      <c r="F1769" s="1" t="s">
        <v>15</v>
      </c>
      <c r="G1769" s="10">
        <v>15000</v>
      </c>
      <c r="H1769" s="1" t="s">
        <v>1044</v>
      </c>
      <c r="I1769" s="10">
        <v>2127</v>
      </c>
      <c r="J1769" s="1" t="s">
        <v>10819</v>
      </c>
      <c r="K1769" s="1" t="s">
        <v>10820</v>
      </c>
      <c r="L1769" s="1" t="s">
        <v>10821</v>
      </c>
      <c r="M1769" s="1" t="s">
        <v>10822</v>
      </c>
      <c r="N1769" s="10">
        <v>17</v>
      </c>
      <c r="O1769" s="10">
        <v>32</v>
      </c>
      <c r="P1769" s="10">
        <v>5</v>
      </c>
      <c r="Q1769" s="19">
        <v>9</v>
      </c>
      <c r="R1769" s="11">
        <v>111661</v>
      </c>
      <c r="S1769" s="11">
        <v>0</v>
      </c>
    </row>
    <row r="1770" spans="1:19" x14ac:dyDescent="0.25">
      <c r="A1770" s="1">
        <v>1768</v>
      </c>
      <c r="B1770" s="10">
        <v>149580</v>
      </c>
      <c r="C1770" s="1" t="s">
        <v>10823</v>
      </c>
      <c r="D1770" s="1" t="s">
        <v>10824</v>
      </c>
      <c r="E1770" s="1" t="s">
        <v>1173</v>
      </c>
      <c r="F1770" s="1" t="s">
        <v>15</v>
      </c>
      <c r="G1770" s="10">
        <v>140000</v>
      </c>
      <c r="H1770" s="1" t="s">
        <v>380</v>
      </c>
      <c r="I1770" s="10">
        <v>2125</v>
      </c>
      <c r="J1770" s="1" t="s">
        <v>10825</v>
      </c>
      <c r="K1770" s="1" t="s">
        <v>10826</v>
      </c>
      <c r="L1770" s="1" t="s">
        <v>10827</v>
      </c>
      <c r="M1770" s="1" t="s">
        <v>10828</v>
      </c>
      <c r="N1770" s="10">
        <v>23</v>
      </c>
      <c r="O1770" s="10">
        <v>53</v>
      </c>
      <c r="P1770" s="10">
        <v>5</v>
      </c>
      <c r="Q1770" s="19">
        <v>9</v>
      </c>
      <c r="R1770" s="11">
        <v>149580</v>
      </c>
      <c r="S1770" s="11">
        <v>0</v>
      </c>
    </row>
    <row r="1771" spans="1:19" x14ac:dyDescent="0.25">
      <c r="A1771" s="1">
        <v>1769</v>
      </c>
      <c r="B1771" s="10">
        <v>75107</v>
      </c>
      <c r="C1771" s="1" t="s">
        <v>10829</v>
      </c>
      <c r="D1771" s="1" t="s">
        <v>10830</v>
      </c>
      <c r="E1771" s="1" t="s">
        <v>820</v>
      </c>
      <c r="F1771" s="1" t="s">
        <v>15</v>
      </c>
      <c r="G1771" s="10">
        <v>25000</v>
      </c>
      <c r="H1771" s="1" t="s">
        <v>1044</v>
      </c>
      <c r="I1771" s="10">
        <v>2125</v>
      </c>
      <c r="J1771" s="1" t="s">
        <v>10831</v>
      </c>
      <c r="K1771" s="1" t="s">
        <v>10832</v>
      </c>
      <c r="L1771" s="1" t="s">
        <v>10833</v>
      </c>
      <c r="M1771" s="1" t="s">
        <v>10834</v>
      </c>
      <c r="N1771" s="10">
        <v>6</v>
      </c>
      <c r="O1771" s="10">
        <v>50</v>
      </c>
      <c r="P1771" s="10">
        <v>5</v>
      </c>
      <c r="Q1771" s="19">
        <v>9</v>
      </c>
      <c r="R1771" s="11">
        <v>75107</v>
      </c>
      <c r="S1771" s="11">
        <v>0</v>
      </c>
    </row>
    <row r="1772" spans="1:19" x14ac:dyDescent="0.25">
      <c r="A1772" s="1">
        <v>1770</v>
      </c>
      <c r="B1772" s="10">
        <v>101171</v>
      </c>
      <c r="C1772" s="1" t="s">
        <v>10835</v>
      </c>
      <c r="D1772" s="1" t="s">
        <v>1635</v>
      </c>
      <c r="E1772" s="1" t="s">
        <v>6182</v>
      </c>
      <c r="F1772" s="1" t="s">
        <v>15</v>
      </c>
      <c r="G1772" s="10">
        <v>10000</v>
      </c>
      <c r="H1772" s="1" t="s">
        <v>16</v>
      </c>
      <c r="I1772" s="10">
        <v>2123</v>
      </c>
      <c r="J1772" s="1" t="s">
        <v>10836</v>
      </c>
      <c r="K1772" s="1" t="s">
        <v>10837</v>
      </c>
      <c r="L1772" s="1" t="s">
        <v>10838</v>
      </c>
      <c r="M1772" s="1" t="s">
        <v>10839</v>
      </c>
      <c r="N1772" s="10">
        <v>10</v>
      </c>
      <c r="O1772" s="10">
        <v>28</v>
      </c>
      <c r="P1772" s="10">
        <v>10</v>
      </c>
      <c r="Q1772" s="19">
        <v>9</v>
      </c>
      <c r="R1772" s="11">
        <v>101171</v>
      </c>
      <c r="S1772" s="11">
        <v>0</v>
      </c>
    </row>
    <row r="1773" spans="1:19" x14ac:dyDescent="0.25">
      <c r="A1773" s="1">
        <v>1771</v>
      </c>
      <c r="B1773" s="10">
        <v>171805</v>
      </c>
      <c r="C1773" s="1" t="s">
        <v>10840</v>
      </c>
      <c r="D1773" s="1" t="s">
        <v>9235</v>
      </c>
      <c r="E1773" s="1" t="s">
        <v>14</v>
      </c>
      <c r="F1773" s="1" t="s">
        <v>15</v>
      </c>
      <c r="G1773" s="10">
        <v>13000</v>
      </c>
      <c r="H1773" s="1" t="s">
        <v>345</v>
      </c>
      <c r="I1773" s="10">
        <v>2122</v>
      </c>
      <c r="J1773" s="1" t="s">
        <v>10841</v>
      </c>
      <c r="K1773" s="1" t="s">
        <v>10842</v>
      </c>
      <c r="L1773" s="1" t="s">
        <v>10843</v>
      </c>
      <c r="M1773" s="1" t="s">
        <v>10844</v>
      </c>
      <c r="N1773" s="10">
        <v>11</v>
      </c>
      <c r="O1773" s="10">
        <v>21</v>
      </c>
      <c r="P1773" s="10">
        <v>35</v>
      </c>
      <c r="Q1773" s="19">
        <v>9</v>
      </c>
      <c r="R1773" s="11">
        <v>171805</v>
      </c>
      <c r="S1773" s="11">
        <v>0</v>
      </c>
    </row>
    <row r="1774" spans="1:19" x14ac:dyDescent="0.25">
      <c r="A1774" s="1">
        <v>1772</v>
      </c>
      <c r="B1774" s="10">
        <v>115110</v>
      </c>
      <c r="C1774" s="1" t="s">
        <v>10845</v>
      </c>
      <c r="D1774" s="1" t="s">
        <v>10846</v>
      </c>
      <c r="E1774" s="1" t="s">
        <v>1173</v>
      </c>
      <c r="F1774" s="1" t="s">
        <v>15</v>
      </c>
      <c r="G1774" s="10">
        <v>98000</v>
      </c>
      <c r="H1774" s="1" t="s">
        <v>3208</v>
      </c>
      <c r="I1774" s="10">
        <v>2121</v>
      </c>
      <c r="J1774" s="1" t="s">
        <v>10847</v>
      </c>
      <c r="K1774" s="1" t="s">
        <v>10848</v>
      </c>
      <c r="L1774" s="1" t="s">
        <v>10849</v>
      </c>
      <c r="M1774" s="1" t="s">
        <v>10850</v>
      </c>
      <c r="N1774" s="10">
        <v>14</v>
      </c>
      <c r="O1774" s="10">
        <v>45</v>
      </c>
      <c r="P1774" s="10">
        <v>5</v>
      </c>
      <c r="Q1774" s="19">
        <v>9</v>
      </c>
      <c r="R1774" s="11">
        <v>115110</v>
      </c>
      <c r="S1774" s="11">
        <v>0</v>
      </c>
    </row>
    <row r="1775" spans="1:19" x14ac:dyDescent="0.25">
      <c r="A1775" s="1">
        <v>1773</v>
      </c>
      <c r="B1775" s="10">
        <v>471748</v>
      </c>
      <c r="C1775" s="1" t="s">
        <v>10851</v>
      </c>
      <c r="D1775" s="1" t="s">
        <v>10852</v>
      </c>
      <c r="E1775" s="1" t="s">
        <v>23</v>
      </c>
      <c r="F1775" s="1" t="s">
        <v>945</v>
      </c>
      <c r="G1775" s="10">
        <v>20000</v>
      </c>
      <c r="H1775" s="1" t="s">
        <v>10853</v>
      </c>
      <c r="I1775" s="10">
        <v>2121</v>
      </c>
      <c r="J1775" s="1" t="s">
        <v>10854</v>
      </c>
      <c r="K1775" s="1" t="s">
        <v>10855</v>
      </c>
      <c r="L1775" s="1" t="s">
        <v>10856</v>
      </c>
      <c r="M1775" s="1" t="s">
        <v>10857</v>
      </c>
      <c r="N1775" s="10">
        <v>8</v>
      </c>
      <c r="O1775" s="10">
        <v>36</v>
      </c>
      <c r="P1775" s="10">
        <v>6</v>
      </c>
      <c r="Q1775" s="19">
        <v>5</v>
      </c>
      <c r="R1775" s="11">
        <v>514205.32000000007</v>
      </c>
      <c r="S1775" s="11">
        <v>1</v>
      </c>
    </row>
    <row r="1776" spans="1:19" x14ac:dyDescent="0.25">
      <c r="A1776" s="1">
        <v>1774</v>
      </c>
      <c r="B1776" s="10">
        <v>408160</v>
      </c>
      <c r="C1776" s="1" t="s">
        <v>10858</v>
      </c>
      <c r="D1776" s="1" t="s">
        <v>10859</v>
      </c>
      <c r="E1776" s="1" t="s">
        <v>23</v>
      </c>
      <c r="F1776" s="1" t="s">
        <v>15</v>
      </c>
      <c r="G1776" s="10">
        <v>400000</v>
      </c>
      <c r="H1776" s="1" t="s">
        <v>47</v>
      </c>
      <c r="I1776" s="10">
        <v>2118</v>
      </c>
      <c r="J1776" s="1" t="s">
        <v>10860</v>
      </c>
      <c r="K1776" s="1" t="s">
        <v>10861</v>
      </c>
      <c r="L1776" s="1" t="s">
        <v>10862</v>
      </c>
      <c r="M1776" s="1" t="s">
        <v>10863</v>
      </c>
      <c r="N1776" s="10">
        <v>26</v>
      </c>
      <c r="O1776" s="10">
        <v>55</v>
      </c>
      <c r="P1776" s="10">
        <v>1</v>
      </c>
      <c r="Q1776" s="19">
        <v>9</v>
      </c>
      <c r="R1776" s="11">
        <v>408160</v>
      </c>
      <c r="S1776" s="11">
        <v>0</v>
      </c>
    </row>
    <row r="1777" spans="1:19" x14ac:dyDescent="0.25">
      <c r="A1777" s="1">
        <v>1775</v>
      </c>
      <c r="B1777" s="10">
        <v>254767</v>
      </c>
      <c r="C1777" s="1" t="s">
        <v>10864</v>
      </c>
      <c r="D1777" s="1" t="s">
        <v>10865</v>
      </c>
      <c r="E1777" s="1" t="s">
        <v>4665</v>
      </c>
      <c r="F1777" s="1" t="s">
        <v>15</v>
      </c>
      <c r="G1777" s="10">
        <v>200000</v>
      </c>
      <c r="H1777" s="1" t="s">
        <v>1237</v>
      </c>
      <c r="I1777" s="10">
        <v>2117</v>
      </c>
      <c r="J1777" s="1" t="s">
        <v>10866</v>
      </c>
      <c r="K1777" s="1" t="s">
        <v>10867</v>
      </c>
      <c r="L1777" s="1" t="s">
        <v>10868</v>
      </c>
      <c r="M1777" s="1" t="s">
        <v>10869</v>
      </c>
      <c r="N1777" s="10">
        <v>13</v>
      </c>
      <c r="O1777" s="10">
        <v>15</v>
      </c>
      <c r="P1777" s="10">
        <v>10</v>
      </c>
      <c r="Q1777" s="19">
        <v>9</v>
      </c>
      <c r="R1777" s="11">
        <v>254767</v>
      </c>
      <c r="S1777" s="11">
        <v>0</v>
      </c>
    </row>
    <row r="1778" spans="1:19" x14ac:dyDescent="0.25">
      <c r="A1778" s="1">
        <v>1776</v>
      </c>
      <c r="B1778" s="10">
        <v>140339</v>
      </c>
      <c r="C1778" s="1" t="s">
        <v>10870</v>
      </c>
      <c r="D1778" s="1" t="s">
        <v>10871</v>
      </c>
      <c r="E1778" s="1" t="s">
        <v>651</v>
      </c>
      <c r="F1778" s="1" t="s">
        <v>15</v>
      </c>
      <c r="G1778" s="10">
        <v>25000</v>
      </c>
      <c r="H1778" s="1" t="s">
        <v>1548</v>
      </c>
      <c r="I1778" s="10">
        <v>2115</v>
      </c>
      <c r="J1778" s="1" t="s">
        <v>10872</v>
      </c>
      <c r="K1778" s="1" t="s">
        <v>10873</v>
      </c>
      <c r="L1778" s="1" t="s">
        <v>10874</v>
      </c>
      <c r="M1778" s="1" t="s">
        <v>10875</v>
      </c>
      <c r="N1778" s="10">
        <v>10</v>
      </c>
      <c r="O1778" s="10">
        <v>29</v>
      </c>
      <c r="P1778" s="10">
        <v>35</v>
      </c>
      <c r="Q1778" s="19">
        <v>9</v>
      </c>
      <c r="R1778" s="11">
        <v>140339</v>
      </c>
      <c r="S1778" s="11">
        <v>0</v>
      </c>
    </row>
    <row r="1779" spans="1:19" x14ac:dyDescent="0.25">
      <c r="A1779" s="1">
        <v>1777</v>
      </c>
      <c r="B1779" s="10">
        <v>96023</v>
      </c>
      <c r="C1779" s="1" t="s">
        <v>10876</v>
      </c>
      <c r="D1779" s="1" t="s">
        <v>10877</v>
      </c>
      <c r="E1779" s="1" t="s">
        <v>14</v>
      </c>
      <c r="F1779" s="1" t="s">
        <v>15</v>
      </c>
      <c r="G1779" s="10">
        <v>12000</v>
      </c>
      <c r="H1779" s="1" t="s">
        <v>611</v>
      </c>
      <c r="I1779" s="10">
        <v>2114</v>
      </c>
      <c r="J1779" s="1" t="s">
        <v>10878</v>
      </c>
      <c r="K1779" s="1" t="s">
        <v>10879</v>
      </c>
      <c r="L1779" s="1" t="s">
        <v>10880</v>
      </c>
      <c r="M1779" s="1" t="s">
        <v>10881</v>
      </c>
      <c r="N1779" s="10">
        <v>9</v>
      </c>
      <c r="O1779" s="10">
        <v>11</v>
      </c>
      <c r="P1779" s="10">
        <v>5</v>
      </c>
      <c r="Q1779" s="19">
        <v>9</v>
      </c>
      <c r="R1779" s="11">
        <v>96023</v>
      </c>
      <c r="S1779" s="11">
        <v>0</v>
      </c>
    </row>
    <row r="1780" spans="1:19" x14ac:dyDescent="0.25">
      <c r="A1780" s="1">
        <v>1778</v>
      </c>
      <c r="B1780" s="10">
        <v>70715</v>
      </c>
      <c r="C1780" s="1" t="s">
        <v>10882</v>
      </c>
      <c r="D1780" s="1" t="s">
        <v>10883</v>
      </c>
      <c r="E1780" s="1" t="s">
        <v>534</v>
      </c>
      <c r="F1780" s="1" t="s">
        <v>84</v>
      </c>
      <c r="G1780" s="10">
        <v>20000</v>
      </c>
      <c r="H1780" s="1" t="s">
        <v>85</v>
      </c>
      <c r="I1780" s="10">
        <v>2113</v>
      </c>
      <c r="J1780" s="1" t="s">
        <v>10884</v>
      </c>
      <c r="K1780" s="1" t="s">
        <v>10885</v>
      </c>
      <c r="L1780" s="1" t="s">
        <v>10886</v>
      </c>
      <c r="M1780" s="1" t="s">
        <v>10887</v>
      </c>
      <c r="N1780" s="10">
        <v>14</v>
      </c>
      <c r="O1780" s="10">
        <v>58</v>
      </c>
      <c r="P1780" s="10">
        <v>0.75</v>
      </c>
      <c r="Q1780" s="19">
        <v>2</v>
      </c>
      <c r="R1780" s="11">
        <v>52329.1</v>
      </c>
      <c r="S1780" s="11">
        <v>1</v>
      </c>
    </row>
    <row r="1781" spans="1:19" x14ac:dyDescent="0.25">
      <c r="A1781" s="1">
        <v>1779</v>
      </c>
      <c r="B1781" s="10">
        <v>60162</v>
      </c>
      <c r="C1781" s="1" t="s">
        <v>10888</v>
      </c>
      <c r="D1781" s="1" t="s">
        <v>10889</v>
      </c>
      <c r="E1781" s="1" t="s">
        <v>46</v>
      </c>
      <c r="F1781" s="1" t="s">
        <v>75</v>
      </c>
      <c r="G1781" s="10">
        <v>45000</v>
      </c>
      <c r="H1781" s="1" t="s">
        <v>10328</v>
      </c>
      <c r="I1781" s="10">
        <v>2112</v>
      </c>
      <c r="J1781" s="1" t="s">
        <v>10890</v>
      </c>
      <c r="K1781" s="1" t="s">
        <v>10891</v>
      </c>
      <c r="L1781" s="1" t="s">
        <v>10892</v>
      </c>
      <c r="M1781" s="1" t="s">
        <v>10893</v>
      </c>
      <c r="N1781" s="10">
        <v>9</v>
      </c>
      <c r="O1781" s="10">
        <v>29</v>
      </c>
      <c r="P1781" s="10">
        <v>1.44</v>
      </c>
      <c r="Q1781" s="19">
        <v>6</v>
      </c>
      <c r="R1781" s="11">
        <v>75804.12</v>
      </c>
      <c r="S1781" s="11">
        <v>1</v>
      </c>
    </row>
    <row r="1782" spans="1:19" x14ac:dyDescent="0.25">
      <c r="A1782" s="1">
        <v>1780</v>
      </c>
      <c r="B1782" s="10">
        <v>53681</v>
      </c>
      <c r="C1782" s="1" t="s">
        <v>10894</v>
      </c>
      <c r="D1782" s="1" t="s">
        <v>1839</v>
      </c>
      <c r="E1782" s="1" t="s">
        <v>1330</v>
      </c>
      <c r="F1782" s="1" t="s">
        <v>15</v>
      </c>
      <c r="G1782" s="10">
        <v>10000</v>
      </c>
      <c r="H1782" s="1" t="s">
        <v>47</v>
      </c>
      <c r="I1782" s="10">
        <v>2110</v>
      </c>
      <c r="J1782" s="1" t="s">
        <v>10895</v>
      </c>
      <c r="K1782" s="1" t="s">
        <v>10896</v>
      </c>
      <c r="L1782" s="1" t="s">
        <v>10897</v>
      </c>
      <c r="M1782" s="1" t="s">
        <v>10898</v>
      </c>
      <c r="N1782" s="10">
        <v>11</v>
      </c>
      <c r="O1782" s="10">
        <v>50</v>
      </c>
      <c r="P1782" s="10">
        <v>2</v>
      </c>
      <c r="Q1782" s="19">
        <v>9</v>
      </c>
      <c r="R1782" s="11">
        <v>53681</v>
      </c>
      <c r="S1782" s="11">
        <v>0</v>
      </c>
    </row>
    <row r="1783" spans="1:19" x14ac:dyDescent="0.25">
      <c r="A1783" s="1">
        <v>1781</v>
      </c>
      <c r="B1783" s="10">
        <v>112159</v>
      </c>
      <c r="C1783" s="1" t="s">
        <v>10899</v>
      </c>
      <c r="D1783" s="1" t="s">
        <v>10900</v>
      </c>
      <c r="E1783" s="1" t="s">
        <v>1005</v>
      </c>
      <c r="F1783" s="1" t="s">
        <v>15</v>
      </c>
      <c r="G1783" s="10">
        <v>27000</v>
      </c>
      <c r="H1783" s="1" t="s">
        <v>136</v>
      </c>
      <c r="I1783" s="10">
        <v>2109</v>
      </c>
      <c r="J1783" s="1" t="s">
        <v>10901</v>
      </c>
      <c r="K1783" s="1" t="s">
        <v>10902</v>
      </c>
      <c r="L1783" s="1" t="s">
        <v>10903</v>
      </c>
      <c r="M1783" s="1" t="s">
        <v>10904</v>
      </c>
      <c r="N1783" s="10">
        <v>9</v>
      </c>
      <c r="O1783" s="10">
        <v>19</v>
      </c>
      <c r="P1783" s="10">
        <v>5</v>
      </c>
      <c r="Q1783" s="19">
        <v>9</v>
      </c>
      <c r="R1783" s="11">
        <v>112159</v>
      </c>
      <c r="S1783" s="11">
        <v>0</v>
      </c>
    </row>
    <row r="1784" spans="1:19" x14ac:dyDescent="0.25">
      <c r="A1784" s="1">
        <v>1782</v>
      </c>
      <c r="B1784" s="10">
        <v>108362</v>
      </c>
      <c r="C1784" s="1" t="s">
        <v>10905</v>
      </c>
      <c r="D1784" s="1" t="s">
        <v>10906</v>
      </c>
      <c r="E1784" s="1" t="s">
        <v>14</v>
      </c>
      <c r="F1784" s="1" t="s">
        <v>15</v>
      </c>
      <c r="G1784" s="10">
        <v>25000</v>
      </c>
      <c r="H1784" s="1" t="s">
        <v>560</v>
      </c>
      <c r="I1784" s="10">
        <v>2109</v>
      </c>
      <c r="J1784" s="1" t="s">
        <v>10907</v>
      </c>
      <c r="K1784" s="1" t="s">
        <v>10908</v>
      </c>
      <c r="L1784" s="1" t="s">
        <v>10909</v>
      </c>
      <c r="M1784" s="1" t="s">
        <v>10910</v>
      </c>
      <c r="N1784" s="10">
        <v>9</v>
      </c>
      <c r="O1784" s="10">
        <v>23</v>
      </c>
      <c r="P1784" s="10">
        <v>25</v>
      </c>
      <c r="Q1784" s="19">
        <v>9</v>
      </c>
      <c r="R1784" s="11">
        <v>108362</v>
      </c>
      <c r="S1784" s="11">
        <v>0</v>
      </c>
    </row>
    <row r="1785" spans="1:19" x14ac:dyDescent="0.25">
      <c r="A1785" s="1">
        <v>1783</v>
      </c>
      <c r="B1785" s="10">
        <v>41021</v>
      </c>
      <c r="C1785" s="1" t="s">
        <v>10911</v>
      </c>
      <c r="D1785" s="1" t="s">
        <v>2168</v>
      </c>
      <c r="E1785" s="1" t="s">
        <v>46</v>
      </c>
      <c r="F1785" s="1" t="s">
        <v>15</v>
      </c>
      <c r="G1785" s="10">
        <v>30000</v>
      </c>
      <c r="H1785" s="1" t="s">
        <v>2169</v>
      </c>
      <c r="I1785" s="10">
        <v>2108</v>
      </c>
      <c r="J1785" s="1" t="s">
        <v>10912</v>
      </c>
      <c r="K1785" s="1" t="s">
        <v>10913</v>
      </c>
      <c r="L1785" s="1" t="s">
        <v>10914</v>
      </c>
      <c r="M1785" s="1" t="s">
        <v>10915</v>
      </c>
      <c r="N1785" s="10">
        <v>9</v>
      </c>
      <c r="O1785" s="10">
        <v>11</v>
      </c>
      <c r="P1785" s="10">
        <v>5</v>
      </c>
      <c r="Q1785" s="19">
        <v>9</v>
      </c>
      <c r="R1785" s="11">
        <v>41021</v>
      </c>
      <c r="S1785" s="11">
        <v>0</v>
      </c>
    </row>
    <row r="1786" spans="1:19" x14ac:dyDescent="0.25">
      <c r="A1786" s="1">
        <v>1784</v>
      </c>
      <c r="B1786" s="10">
        <v>34180</v>
      </c>
      <c r="C1786" s="1" t="s">
        <v>10916</v>
      </c>
      <c r="D1786" s="1" t="s">
        <v>10917</v>
      </c>
      <c r="E1786" s="1" t="s">
        <v>46</v>
      </c>
      <c r="F1786" s="1" t="s">
        <v>75</v>
      </c>
      <c r="G1786" s="10">
        <v>20000</v>
      </c>
      <c r="H1786" s="1" t="s">
        <v>946</v>
      </c>
      <c r="I1786" s="10">
        <v>2108</v>
      </c>
      <c r="J1786" s="1" t="s">
        <v>10918</v>
      </c>
      <c r="K1786" s="1" t="s">
        <v>10919</v>
      </c>
      <c r="L1786" s="1" t="s">
        <v>10920</v>
      </c>
      <c r="M1786" s="1" t="s">
        <v>10921</v>
      </c>
      <c r="N1786" s="10">
        <v>16</v>
      </c>
      <c r="O1786" s="10">
        <v>17</v>
      </c>
      <c r="P1786" s="10">
        <v>1.66</v>
      </c>
      <c r="Q1786" s="19">
        <v>6</v>
      </c>
      <c r="R1786" s="11">
        <v>43066.8</v>
      </c>
      <c r="S1786" s="11">
        <v>1</v>
      </c>
    </row>
    <row r="1787" spans="1:19" x14ac:dyDescent="0.25">
      <c r="A1787" s="1">
        <v>1785</v>
      </c>
      <c r="B1787" s="10">
        <v>98113</v>
      </c>
      <c r="C1787" s="1" t="s">
        <v>10922</v>
      </c>
      <c r="D1787" s="1" t="s">
        <v>10923</v>
      </c>
      <c r="E1787" s="1" t="s">
        <v>1699</v>
      </c>
      <c r="F1787" s="1" t="s">
        <v>15</v>
      </c>
      <c r="G1787" s="10">
        <v>25000</v>
      </c>
      <c r="H1787" s="1" t="s">
        <v>10924</v>
      </c>
      <c r="I1787" s="10">
        <v>2108</v>
      </c>
      <c r="J1787" s="1" t="s">
        <v>10925</v>
      </c>
      <c r="K1787" s="1" t="s">
        <v>10926</v>
      </c>
      <c r="L1787" s="1" t="s">
        <v>10927</v>
      </c>
      <c r="M1787" s="1" t="s">
        <v>10928</v>
      </c>
      <c r="N1787" s="10">
        <v>13</v>
      </c>
      <c r="O1787" s="10">
        <v>19</v>
      </c>
      <c r="P1787" s="10">
        <v>1</v>
      </c>
      <c r="Q1787" s="19">
        <v>9</v>
      </c>
      <c r="R1787" s="11">
        <v>98113</v>
      </c>
      <c r="S1787" s="11">
        <v>0</v>
      </c>
    </row>
    <row r="1788" spans="1:19" x14ac:dyDescent="0.25">
      <c r="A1788" s="1">
        <v>1786</v>
      </c>
      <c r="B1788" s="10">
        <v>380015</v>
      </c>
      <c r="C1788" s="1" t="s">
        <v>10929</v>
      </c>
      <c r="D1788" s="1" t="s">
        <v>4345</v>
      </c>
      <c r="E1788" s="1" t="s">
        <v>497</v>
      </c>
      <c r="F1788" s="1" t="s">
        <v>15</v>
      </c>
      <c r="G1788" s="10">
        <v>85000</v>
      </c>
      <c r="H1788" s="1" t="s">
        <v>4346</v>
      </c>
      <c r="I1788" s="10">
        <v>2108</v>
      </c>
      <c r="J1788" s="1" t="s">
        <v>10930</v>
      </c>
      <c r="K1788" s="1" t="s">
        <v>10931</v>
      </c>
      <c r="L1788" s="1" t="s">
        <v>10932</v>
      </c>
      <c r="M1788" s="1" t="s">
        <v>10933</v>
      </c>
      <c r="N1788" s="10">
        <v>32</v>
      </c>
      <c r="O1788" s="10">
        <v>55</v>
      </c>
      <c r="P1788" s="10">
        <v>1</v>
      </c>
      <c r="Q1788" s="19">
        <v>9</v>
      </c>
      <c r="R1788" s="11">
        <v>380015</v>
      </c>
      <c r="S1788" s="11">
        <v>0</v>
      </c>
    </row>
    <row r="1789" spans="1:19" x14ac:dyDescent="0.25">
      <c r="A1789" s="1">
        <v>1787</v>
      </c>
      <c r="B1789" s="10">
        <v>131087</v>
      </c>
      <c r="C1789" s="1" t="s">
        <v>10934</v>
      </c>
      <c r="D1789" s="1" t="s">
        <v>10935</v>
      </c>
      <c r="E1789" s="1" t="s">
        <v>3088</v>
      </c>
      <c r="F1789" s="1" t="s">
        <v>15</v>
      </c>
      <c r="G1789" s="10">
        <v>85000</v>
      </c>
      <c r="H1789" s="1" t="s">
        <v>1475</v>
      </c>
      <c r="I1789" s="10">
        <v>2107</v>
      </c>
      <c r="J1789" s="1" t="s">
        <v>10936</v>
      </c>
      <c r="K1789" s="1" t="s">
        <v>10937</v>
      </c>
      <c r="L1789" s="1" t="s">
        <v>10938</v>
      </c>
      <c r="M1789" s="1" t="s">
        <v>10939</v>
      </c>
      <c r="N1789" s="10">
        <v>41</v>
      </c>
      <c r="O1789" s="10">
        <v>24</v>
      </c>
      <c r="P1789" s="10">
        <v>1</v>
      </c>
      <c r="Q1789" s="19">
        <v>9</v>
      </c>
      <c r="R1789" s="11">
        <v>131087</v>
      </c>
      <c r="S1789" s="11">
        <v>0</v>
      </c>
    </row>
    <row r="1790" spans="1:19" x14ac:dyDescent="0.25">
      <c r="A1790" s="1">
        <v>1788</v>
      </c>
      <c r="B1790" s="10">
        <v>343415</v>
      </c>
      <c r="C1790" s="1" t="s">
        <v>10940</v>
      </c>
      <c r="D1790" s="1" t="s">
        <v>10941</v>
      </c>
      <c r="E1790" s="1" t="s">
        <v>23</v>
      </c>
      <c r="F1790" s="1" t="s">
        <v>15</v>
      </c>
      <c r="G1790" s="10">
        <v>55000</v>
      </c>
      <c r="H1790" s="1" t="s">
        <v>527</v>
      </c>
      <c r="I1790" s="10">
        <v>2106</v>
      </c>
      <c r="J1790" s="1" t="s">
        <v>10942</v>
      </c>
      <c r="K1790" s="1" t="s">
        <v>10943</v>
      </c>
      <c r="L1790" s="1" t="s">
        <v>10944</v>
      </c>
      <c r="M1790" s="1" t="s">
        <v>10945</v>
      </c>
      <c r="N1790" s="10">
        <v>8</v>
      </c>
      <c r="O1790" s="10">
        <v>62</v>
      </c>
      <c r="P1790" s="10">
        <v>1</v>
      </c>
      <c r="Q1790" s="19">
        <v>9</v>
      </c>
      <c r="R1790" s="11">
        <v>343415</v>
      </c>
      <c r="S1790" s="11">
        <v>0</v>
      </c>
    </row>
    <row r="1791" spans="1:19" x14ac:dyDescent="0.25">
      <c r="A1791" s="1">
        <v>1789</v>
      </c>
      <c r="B1791" s="10">
        <v>328736</v>
      </c>
      <c r="C1791" s="1" t="s">
        <v>10946</v>
      </c>
      <c r="D1791" s="1" t="s">
        <v>10947</v>
      </c>
      <c r="E1791" s="1" t="s">
        <v>401</v>
      </c>
      <c r="F1791" s="1" t="s">
        <v>15</v>
      </c>
      <c r="G1791" s="10">
        <v>75000</v>
      </c>
      <c r="H1791" s="1" t="s">
        <v>122</v>
      </c>
      <c r="I1791" s="10">
        <v>2106</v>
      </c>
      <c r="J1791" s="1" t="s">
        <v>10948</v>
      </c>
      <c r="K1791" s="1" t="s">
        <v>10949</v>
      </c>
      <c r="L1791" s="1" t="s">
        <v>10950</v>
      </c>
      <c r="M1791" s="1" t="s">
        <v>10951</v>
      </c>
      <c r="N1791" s="10">
        <v>12</v>
      </c>
      <c r="O1791" s="10">
        <v>45</v>
      </c>
      <c r="P1791" s="10">
        <v>10</v>
      </c>
      <c r="Q1791" s="19">
        <v>9</v>
      </c>
      <c r="R1791" s="11">
        <v>328736</v>
      </c>
      <c r="S1791" s="11">
        <v>0</v>
      </c>
    </row>
    <row r="1792" spans="1:19" x14ac:dyDescent="0.25">
      <c r="A1792" s="1">
        <v>1790</v>
      </c>
      <c r="B1792" s="10">
        <v>82702</v>
      </c>
      <c r="C1792" s="1" t="s">
        <v>10952</v>
      </c>
      <c r="D1792" s="1" t="s">
        <v>10953</v>
      </c>
      <c r="E1792" s="1" t="s">
        <v>4665</v>
      </c>
      <c r="F1792" s="1" t="s">
        <v>15</v>
      </c>
      <c r="G1792" s="10">
        <v>50000</v>
      </c>
      <c r="H1792" s="1" t="s">
        <v>527</v>
      </c>
      <c r="I1792" s="10">
        <v>2104</v>
      </c>
      <c r="J1792" s="1" t="s">
        <v>10954</v>
      </c>
      <c r="K1792" s="1" t="s">
        <v>10955</v>
      </c>
      <c r="L1792" s="1" t="s">
        <v>10956</v>
      </c>
      <c r="M1792" s="1" t="s">
        <v>10957</v>
      </c>
      <c r="N1792" s="10">
        <v>23</v>
      </c>
      <c r="O1792" s="10">
        <v>5</v>
      </c>
      <c r="P1792" s="10">
        <v>3</v>
      </c>
      <c r="Q1792" s="19">
        <v>9</v>
      </c>
      <c r="R1792" s="11">
        <v>82702</v>
      </c>
      <c r="S1792" s="11">
        <v>0</v>
      </c>
    </row>
    <row r="1793" spans="1:19" x14ac:dyDescent="0.25">
      <c r="A1793" s="1">
        <v>1791</v>
      </c>
      <c r="B1793" s="10">
        <v>55621</v>
      </c>
      <c r="C1793" s="1" t="s">
        <v>10958</v>
      </c>
      <c r="D1793" s="1" t="s">
        <v>10959</v>
      </c>
      <c r="E1793" s="1" t="s">
        <v>14</v>
      </c>
      <c r="F1793" s="1" t="s">
        <v>84</v>
      </c>
      <c r="G1793" s="10">
        <v>1000</v>
      </c>
      <c r="H1793" s="1" t="s">
        <v>8177</v>
      </c>
      <c r="I1793" s="10">
        <v>2103</v>
      </c>
      <c r="J1793" s="1" t="s">
        <v>10960</v>
      </c>
      <c r="K1793" s="1" t="s">
        <v>10961</v>
      </c>
      <c r="L1793" s="1" t="s">
        <v>10962</v>
      </c>
      <c r="M1793" s="1" t="s">
        <v>10963</v>
      </c>
      <c r="N1793" s="10">
        <v>12</v>
      </c>
      <c r="O1793" s="10">
        <v>15</v>
      </c>
      <c r="P1793" s="10">
        <v>3</v>
      </c>
      <c r="Q1793" s="19">
        <v>2</v>
      </c>
      <c r="R1793" s="11">
        <v>41159.54</v>
      </c>
      <c r="S1793" s="11">
        <v>1</v>
      </c>
    </row>
    <row r="1794" spans="1:19" x14ac:dyDescent="0.25">
      <c r="A1794" s="1">
        <v>1792</v>
      </c>
      <c r="B1794" s="10">
        <v>45076</v>
      </c>
      <c r="C1794" s="1" t="s">
        <v>10964</v>
      </c>
      <c r="D1794" s="1" t="s">
        <v>10965</v>
      </c>
      <c r="E1794" s="1" t="s">
        <v>23</v>
      </c>
      <c r="F1794" s="1" t="s">
        <v>75</v>
      </c>
      <c r="G1794" s="10">
        <v>2750</v>
      </c>
      <c r="H1794" s="1" t="s">
        <v>10966</v>
      </c>
      <c r="I1794" s="10">
        <v>2102</v>
      </c>
      <c r="J1794" s="1" t="s">
        <v>10967</v>
      </c>
      <c r="K1794" s="1" t="s">
        <v>10968</v>
      </c>
      <c r="L1794" s="1" t="s">
        <v>10969</v>
      </c>
      <c r="M1794" s="1" t="s">
        <v>10970</v>
      </c>
      <c r="N1794" s="10">
        <v>5</v>
      </c>
      <c r="O1794" s="10">
        <v>17</v>
      </c>
      <c r="P1794" s="10">
        <v>1.62</v>
      </c>
      <c r="Q1794" s="19">
        <v>6</v>
      </c>
      <c r="R1794" s="11">
        <v>56795.76</v>
      </c>
      <c r="S1794" s="11">
        <v>1</v>
      </c>
    </row>
    <row r="1795" spans="1:19" x14ac:dyDescent="0.25">
      <c r="A1795" s="1">
        <v>1793</v>
      </c>
      <c r="B1795" s="10">
        <v>167916</v>
      </c>
      <c r="C1795" s="1" t="s">
        <v>10971</v>
      </c>
      <c r="D1795" s="1" t="s">
        <v>10972</v>
      </c>
      <c r="E1795" s="1" t="s">
        <v>559</v>
      </c>
      <c r="F1795" s="1" t="s">
        <v>15</v>
      </c>
      <c r="G1795" s="10">
        <v>117000</v>
      </c>
      <c r="H1795" s="1" t="s">
        <v>54</v>
      </c>
      <c r="I1795" s="10">
        <v>2102</v>
      </c>
      <c r="J1795" s="1" t="s">
        <v>10973</v>
      </c>
      <c r="K1795" s="1" t="s">
        <v>10974</v>
      </c>
      <c r="L1795" s="1" t="s">
        <v>10975</v>
      </c>
      <c r="M1795" s="1" t="s">
        <v>10976</v>
      </c>
      <c r="N1795" s="10">
        <v>11</v>
      </c>
      <c r="O1795" s="10">
        <v>20</v>
      </c>
      <c r="P1795" s="10">
        <v>1</v>
      </c>
      <c r="Q1795" s="19">
        <v>9</v>
      </c>
      <c r="R1795" s="11">
        <v>167916</v>
      </c>
      <c r="S1795" s="11">
        <v>0</v>
      </c>
    </row>
    <row r="1796" spans="1:19" x14ac:dyDescent="0.25">
      <c r="A1796" s="1">
        <v>1794</v>
      </c>
      <c r="B1796" s="10">
        <v>173625</v>
      </c>
      <c r="C1796" s="1" t="s">
        <v>10977</v>
      </c>
      <c r="D1796" s="1" t="s">
        <v>10978</v>
      </c>
      <c r="E1796" s="1" t="s">
        <v>14</v>
      </c>
      <c r="F1796" s="1" t="s">
        <v>15</v>
      </c>
      <c r="G1796" s="10">
        <v>50000</v>
      </c>
      <c r="H1796" s="1" t="s">
        <v>5344</v>
      </c>
      <c r="I1796" s="10">
        <v>2101</v>
      </c>
      <c r="J1796" s="1" t="s">
        <v>10979</v>
      </c>
      <c r="K1796" s="1" t="s">
        <v>10980</v>
      </c>
      <c r="L1796" s="1" t="s">
        <v>10981</v>
      </c>
      <c r="M1796" s="1" t="s">
        <v>10982</v>
      </c>
      <c r="N1796" s="10">
        <v>13</v>
      </c>
      <c r="O1796" s="10">
        <v>8</v>
      </c>
      <c r="P1796" s="10">
        <v>1</v>
      </c>
      <c r="Q1796" s="19">
        <v>9</v>
      </c>
      <c r="R1796" s="11">
        <v>173625</v>
      </c>
      <c r="S1796" s="11">
        <v>0</v>
      </c>
    </row>
    <row r="1797" spans="1:19" x14ac:dyDescent="0.25">
      <c r="A1797" s="1">
        <v>1795</v>
      </c>
      <c r="B1797" s="10">
        <v>85319</v>
      </c>
      <c r="C1797" s="1" t="s">
        <v>10983</v>
      </c>
      <c r="D1797" s="1" t="s">
        <v>10984</v>
      </c>
      <c r="E1797" s="1" t="s">
        <v>23</v>
      </c>
      <c r="F1797" s="1" t="s">
        <v>15</v>
      </c>
      <c r="G1797" s="10">
        <v>75000</v>
      </c>
      <c r="H1797" s="1" t="s">
        <v>10985</v>
      </c>
      <c r="I1797" s="10">
        <v>2101</v>
      </c>
      <c r="J1797" s="1" t="s">
        <v>10986</v>
      </c>
      <c r="K1797" s="1" t="s">
        <v>10987</v>
      </c>
      <c r="L1797" s="1" t="s">
        <v>10988</v>
      </c>
      <c r="M1797" s="1" t="s">
        <v>10989</v>
      </c>
      <c r="N1797" s="10">
        <v>11</v>
      </c>
      <c r="O1797" s="10">
        <v>65</v>
      </c>
      <c r="P1797" s="10">
        <v>5</v>
      </c>
      <c r="Q1797" s="19">
        <v>9</v>
      </c>
      <c r="R1797" s="11">
        <v>85319</v>
      </c>
      <c r="S1797" s="11">
        <v>0</v>
      </c>
    </row>
    <row r="1798" spans="1:19" x14ac:dyDescent="0.25">
      <c r="A1798" s="1">
        <v>1796</v>
      </c>
      <c r="B1798" s="10">
        <v>277361</v>
      </c>
      <c r="C1798" s="1" t="s">
        <v>10990</v>
      </c>
      <c r="D1798" s="1" t="s">
        <v>10991</v>
      </c>
      <c r="E1798" s="1" t="s">
        <v>1005</v>
      </c>
      <c r="F1798" s="1" t="s">
        <v>945</v>
      </c>
      <c r="G1798" s="10">
        <v>30000</v>
      </c>
      <c r="H1798" s="1" t="s">
        <v>10992</v>
      </c>
      <c r="I1798" s="10">
        <v>2100</v>
      </c>
      <c r="J1798" s="1" t="s">
        <v>10993</v>
      </c>
      <c r="K1798" s="1" t="s">
        <v>10994</v>
      </c>
      <c r="L1798" s="1" t="s">
        <v>10995</v>
      </c>
      <c r="M1798" s="1" t="s">
        <v>10996</v>
      </c>
      <c r="N1798" s="10">
        <v>20</v>
      </c>
      <c r="O1798" s="10">
        <v>34</v>
      </c>
      <c r="P1798" s="10">
        <v>1.1399999999999999</v>
      </c>
      <c r="Q1798" s="19">
        <v>5</v>
      </c>
      <c r="R1798" s="11">
        <v>302323.49000000005</v>
      </c>
      <c r="S1798" s="11">
        <v>1</v>
      </c>
    </row>
    <row r="1799" spans="1:19" x14ac:dyDescent="0.25">
      <c r="A1799" s="1">
        <v>1797</v>
      </c>
      <c r="B1799" s="10">
        <v>200032</v>
      </c>
      <c r="C1799" s="1" t="s">
        <v>10997</v>
      </c>
      <c r="D1799" s="1" t="s">
        <v>10998</v>
      </c>
      <c r="E1799" s="1" t="s">
        <v>1255</v>
      </c>
      <c r="F1799" s="1" t="s">
        <v>15</v>
      </c>
      <c r="G1799" s="10">
        <v>60000</v>
      </c>
      <c r="H1799" s="1" t="s">
        <v>10999</v>
      </c>
      <c r="I1799" s="10">
        <v>2099</v>
      </c>
      <c r="J1799" s="1" t="s">
        <v>11000</v>
      </c>
      <c r="K1799" s="1" t="s">
        <v>11001</v>
      </c>
      <c r="L1799" s="1" t="s">
        <v>11002</v>
      </c>
      <c r="M1799" s="1" t="s">
        <v>11003</v>
      </c>
      <c r="N1799" s="10">
        <v>16</v>
      </c>
      <c r="O1799" s="10">
        <v>41</v>
      </c>
      <c r="P1799" s="10">
        <v>5</v>
      </c>
      <c r="Q1799" s="19">
        <v>9</v>
      </c>
      <c r="R1799" s="11">
        <v>200032</v>
      </c>
      <c r="S1799" s="11">
        <v>0</v>
      </c>
    </row>
    <row r="1800" spans="1:19" x14ac:dyDescent="0.25">
      <c r="A1800" s="1">
        <v>1798</v>
      </c>
      <c r="B1800" s="10">
        <v>93961</v>
      </c>
      <c r="C1800" s="1" t="s">
        <v>11004</v>
      </c>
      <c r="D1800" s="1" t="s">
        <v>11005</v>
      </c>
      <c r="E1800" s="1" t="s">
        <v>14</v>
      </c>
      <c r="F1800" s="1" t="s">
        <v>15</v>
      </c>
      <c r="G1800" s="10">
        <v>7000</v>
      </c>
      <c r="H1800" s="1" t="s">
        <v>11006</v>
      </c>
      <c r="I1800" s="10">
        <v>2099</v>
      </c>
      <c r="J1800" s="1" t="s">
        <v>11007</v>
      </c>
      <c r="K1800" s="1" t="s">
        <v>11008</v>
      </c>
      <c r="L1800" s="1" t="s">
        <v>11009</v>
      </c>
      <c r="M1800" s="1" t="s">
        <v>11010</v>
      </c>
      <c r="N1800" s="10">
        <v>9</v>
      </c>
      <c r="O1800" s="10">
        <v>18</v>
      </c>
      <c r="P1800" s="10">
        <v>17</v>
      </c>
      <c r="Q1800" s="19">
        <v>9</v>
      </c>
      <c r="R1800" s="11">
        <v>93961</v>
      </c>
      <c r="S1800" s="11">
        <v>0</v>
      </c>
    </row>
    <row r="1801" spans="1:19" x14ac:dyDescent="0.25">
      <c r="A1801" s="1">
        <v>1799</v>
      </c>
      <c r="B1801" s="10">
        <v>85213</v>
      </c>
      <c r="C1801" s="1" t="s">
        <v>11011</v>
      </c>
      <c r="D1801" s="1" t="s">
        <v>11012</v>
      </c>
      <c r="E1801" s="1" t="s">
        <v>14</v>
      </c>
      <c r="F1801" s="1" t="s">
        <v>15</v>
      </c>
      <c r="G1801" s="10">
        <v>1000</v>
      </c>
      <c r="H1801" s="1" t="s">
        <v>5175</v>
      </c>
      <c r="I1801" s="10">
        <v>2099</v>
      </c>
      <c r="J1801" s="1" t="s">
        <v>11013</v>
      </c>
      <c r="K1801" s="1" t="s">
        <v>11014</v>
      </c>
      <c r="L1801" s="1" t="s">
        <v>11015</v>
      </c>
      <c r="M1801" s="1" t="s">
        <v>11016</v>
      </c>
      <c r="N1801" s="10">
        <v>20</v>
      </c>
      <c r="O1801" s="10">
        <v>19</v>
      </c>
      <c r="P1801" s="10">
        <v>1</v>
      </c>
      <c r="Q1801" s="19">
        <v>9</v>
      </c>
      <c r="R1801" s="11">
        <v>85213</v>
      </c>
      <c r="S1801" s="11">
        <v>0</v>
      </c>
    </row>
    <row r="1802" spans="1:19" x14ac:dyDescent="0.25">
      <c r="A1802" s="1">
        <v>1800</v>
      </c>
      <c r="B1802" s="10">
        <v>299914</v>
      </c>
      <c r="C1802" s="1" t="s">
        <v>11017</v>
      </c>
      <c r="D1802" s="1" t="s">
        <v>11018</v>
      </c>
      <c r="E1802" s="1" t="s">
        <v>1699</v>
      </c>
      <c r="F1802" s="1" t="s">
        <v>15</v>
      </c>
      <c r="G1802" s="10">
        <v>17500</v>
      </c>
      <c r="H1802" s="1" t="s">
        <v>11019</v>
      </c>
      <c r="I1802" s="10">
        <v>2097</v>
      </c>
      <c r="J1802" s="1" t="s">
        <v>11020</v>
      </c>
      <c r="K1802" s="1" t="s">
        <v>11021</v>
      </c>
      <c r="L1802" s="1" t="s">
        <v>11022</v>
      </c>
      <c r="M1802" s="1" t="s">
        <v>11023</v>
      </c>
      <c r="N1802" s="10">
        <v>23</v>
      </c>
      <c r="O1802" s="10">
        <v>52</v>
      </c>
      <c r="P1802" s="10">
        <v>25</v>
      </c>
      <c r="Q1802" s="19">
        <v>9</v>
      </c>
      <c r="R1802" s="11">
        <v>299914</v>
      </c>
      <c r="S1802" s="11">
        <v>0</v>
      </c>
    </row>
    <row r="1803" spans="1:19" x14ac:dyDescent="0.25">
      <c r="A1803" s="1">
        <v>1801</v>
      </c>
      <c r="B1803" s="10">
        <v>76014</v>
      </c>
      <c r="C1803" s="1" t="s">
        <v>11024</v>
      </c>
      <c r="D1803" s="1" t="s">
        <v>11025</v>
      </c>
      <c r="E1803" s="1" t="s">
        <v>46</v>
      </c>
      <c r="F1803" s="1" t="s">
        <v>15</v>
      </c>
      <c r="G1803" s="10">
        <v>75000</v>
      </c>
      <c r="H1803" s="1" t="s">
        <v>1449</v>
      </c>
      <c r="I1803" s="10">
        <v>2095</v>
      </c>
      <c r="J1803" s="1" t="s">
        <v>11026</v>
      </c>
      <c r="K1803" s="1" t="s">
        <v>11027</v>
      </c>
      <c r="L1803" s="1" t="s">
        <v>11028</v>
      </c>
      <c r="M1803" s="1" t="s">
        <v>11029</v>
      </c>
      <c r="N1803" s="10">
        <v>16</v>
      </c>
      <c r="O1803" s="10">
        <v>15</v>
      </c>
      <c r="P1803" s="10">
        <v>1</v>
      </c>
      <c r="Q1803" s="19">
        <v>9</v>
      </c>
      <c r="R1803" s="11">
        <v>76014</v>
      </c>
      <c r="S1803" s="11">
        <v>0</v>
      </c>
    </row>
    <row r="1804" spans="1:19" x14ac:dyDescent="0.25">
      <c r="A1804" s="1">
        <v>1802</v>
      </c>
      <c r="B1804" s="10">
        <v>104568</v>
      </c>
      <c r="C1804" s="1" t="s">
        <v>11030</v>
      </c>
      <c r="D1804" s="1" t="s">
        <v>11031</v>
      </c>
      <c r="E1804" s="1" t="s">
        <v>23</v>
      </c>
      <c r="F1804" s="1" t="s">
        <v>75</v>
      </c>
      <c r="G1804" s="10">
        <v>10000</v>
      </c>
      <c r="H1804" s="1" t="s">
        <v>6296</v>
      </c>
      <c r="I1804" s="10">
        <v>2095</v>
      </c>
      <c r="J1804" s="1" t="s">
        <v>11032</v>
      </c>
      <c r="K1804" s="1" t="s">
        <v>11033</v>
      </c>
      <c r="L1804" s="1" t="s">
        <v>11034</v>
      </c>
      <c r="M1804" s="1" t="s">
        <v>11035</v>
      </c>
      <c r="N1804" s="10">
        <v>10</v>
      </c>
      <c r="O1804" s="10">
        <v>26</v>
      </c>
      <c r="P1804" s="10">
        <v>39</v>
      </c>
      <c r="Q1804" s="19">
        <v>6</v>
      </c>
      <c r="R1804" s="11">
        <v>131755.68</v>
      </c>
      <c r="S1804" s="11">
        <v>1</v>
      </c>
    </row>
    <row r="1805" spans="1:19" x14ac:dyDescent="0.25">
      <c r="A1805" s="1">
        <v>1803</v>
      </c>
      <c r="B1805" s="10">
        <v>81071</v>
      </c>
      <c r="C1805" s="1" t="s">
        <v>11036</v>
      </c>
      <c r="D1805" s="1" t="s">
        <v>11037</v>
      </c>
      <c r="E1805" s="1" t="s">
        <v>298</v>
      </c>
      <c r="F1805" s="1" t="s">
        <v>15</v>
      </c>
      <c r="G1805" s="10">
        <v>30000</v>
      </c>
      <c r="H1805" s="1" t="s">
        <v>3577</v>
      </c>
      <c r="I1805" s="10">
        <v>2089</v>
      </c>
      <c r="J1805" s="1" t="s">
        <v>11038</v>
      </c>
      <c r="K1805" s="1" t="s">
        <v>11039</v>
      </c>
      <c r="L1805" s="1" t="s">
        <v>11040</v>
      </c>
      <c r="M1805" s="1" t="s">
        <v>11041</v>
      </c>
      <c r="N1805" s="10">
        <v>16</v>
      </c>
      <c r="O1805" s="10">
        <v>45</v>
      </c>
      <c r="P1805" s="10">
        <v>1</v>
      </c>
      <c r="Q1805" s="19">
        <v>9</v>
      </c>
      <c r="R1805" s="11">
        <v>81071</v>
      </c>
      <c r="S1805" s="11">
        <v>0</v>
      </c>
    </row>
    <row r="1806" spans="1:19" x14ac:dyDescent="0.25">
      <c r="A1806" s="1">
        <v>1804</v>
      </c>
      <c r="B1806" s="10">
        <v>400787</v>
      </c>
      <c r="C1806" s="1" t="s">
        <v>11042</v>
      </c>
      <c r="D1806" s="1" t="s">
        <v>11043</v>
      </c>
      <c r="E1806" s="1" t="s">
        <v>534</v>
      </c>
      <c r="F1806" s="1" t="s">
        <v>15</v>
      </c>
      <c r="G1806" s="10">
        <v>50000</v>
      </c>
      <c r="H1806" s="1" t="s">
        <v>162</v>
      </c>
      <c r="I1806" s="10">
        <v>2087</v>
      </c>
      <c r="J1806" s="1" t="s">
        <v>11044</v>
      </c>
      <c r="K1806" s="1" t="s">
        <v>11045</v>
      </c>
      <c r="L1806" s="1" t="s">
        <v>11046</v>
      </c>
      <c r="M1806" s="1" t="s">
        <v>11047</v>
      </c>
      <c r="N1806" s="10">
        <v>12</v>
      </c>
      <c r="O1806" s="10">
        <v>60</v>
      </c>
      <c r="P1806" s="10">
        <v>1</v>
      </c>
      <c r="Q1806" s="19">
        <v>9</v>
      </c>
      <c r="R1806" s="11">
        <v>400787</v>
      </c>
      <c r="S1806" s="11">
        <v>0</v>
      </c>
    </row>
    <row r="1807" spans="1:19" x14ac:dyDescent="0.25">
      <c r="A1807" s="1">
        <v>1805</v>
      </c>
      <c r="B1807" s="10">
        <v>37715</v>
      </c>
      <c r="C1807" s="1" t="s">
        <v>11048</v>
      </c>
      <c r="D1807" s="1" t="s">
        <v>11049</v>
      </c>
      <c r="E1807" s="1" t="s">
        <v>23</v>
      </c>
      <c r="F1807" s="1" t="s">
        <v>15</v>
      </c>
      <c r="G1807" s="10">
        <v>25000</v>
      </c>
      <c r="H1807" s="1" t="s">
        <v>380</v>
      </c>
      <c r="I1807" s="10">
        <v>2086</v>
      </c>
      <c r="J1807" s="1" t="s">
        <v>11050</v>
      </c>
      <c r="K1807" s="1" t="s">
        <v>11051</v>
      </c>
      <c r="L1807" s="1" t="s">
        <v>11052</v>
      </c>
      <c r="M1807" s="1" t="s">
        <v>11053</v>
      </c>
      <c r="N1807" s="10">
        <v>11</v>
      </c>
      <c r="O1807" s="10">
        <v>28</v>
      </c>
      <c r="P1807" s="10">
        <v>5</v>
      </c>
      <c r="Q1807" s="19">
        <v>9</v>
      </c>
      <c r="R1807" s="11">
        <v>37715</v>
      </c>
      <c r="S1807" s="11">
        <v>0</v>
      </c>
    </row>
    <row r="1808" spans="1:19" x14ac:dyDescent="0.25">
      <c r="A1808" s="1">
        <v>1806</v>
      </c>
      <c r="B1808" s="10">
        <v>144676</v>
      </c>
      <c r="C1808" s="1" t="s">
        <v>11054</v>
      </c>
      <c r="D1808" s="1" t="s">
        <v>11055</v>
      </c>
      <c r="E1808" s="1" t="s">
        <v>1712</v>
      </c>
      <c r="F1808" s="1" t="s">
        <v>15</v>
      </c>
      <c r="G1808" s="10">
        <v>16500</v>
      </c>
      <c r="H1808" s="1" t="s">
        <v>39</v>
      </c>
      <c r="I1808" s="10">
        <v>2085</v>
      </c>
      <c r="J1808" s="1" t="s">
        <v>11056</v>
      </c>
      <c r="K1808" s="1" t="s">
        <v>11057</v>
      </c>
      <c r="L1808" s="1" t="s">
        <v>11058</v>
      </c>
      <c r="M1808" s="1" t="s">
        <v>11059</v>
      </c>
      <c r="N1808" s="10">
        <v>5</v>
      </c>
      <c r="O1808" s="10">
        <v>55</v>
      </c>
      <c r="P1808" s="10">
        <v>5</v>
      </c>
      <c r="Q1808" s="19">
        <v>9</v>
      </c>
      <c r="R1808" s="11">
        <v>144676</v>
      </c>
      <c r="S1808" s="11">
        <v>0</v>
      </c>
    </row>
    <row r="1809" spans="1:19" x14ac:dyDescent="0.25">
      <c r="A1809" s="1">
        <v>1807</v>
      </c>
      <c r="B1809" s="10">
        <v>294628</v>
      </c>
      <c r="C1809" s="1" t="s">
        <v>11060</v>
      </c>
      <c r="D1809" s="1" t="s">
        <v>11061</v>
      </c>
      <c r="E1809" s="1" t="s">
        <v>14</v>
      </c>
      <c r="F1809" s="1" t="s">
        <v>15</v>
      </c>
      <c r="G1809" s="10">
        <v>24000</v>
      </c>
      <c r="H1809" s="1" t="s">
        <v>9959</v>
      </c>
      <c r="I1809" s="10">
        <v>2085</v>
      </c>
      <c r="J1809" s="1" t="s">
        <v>11062</v>
      </c>
      <c r="K1809" s="1" t="s">
        <v>11063</v>
      </c>
      <c r="L1809" s="1" t="s">
        <v>11064</v>
      </c>
      <c r="M1809" s="1" t="s">
        <v>11065</v>
      </c>
      <c r="N1809" s="10">
        <v>20</v>
      </c>
      <c r="O1809" s="10">
        <v>21</v>
      </c>
      <c r="P1809" s="10">
        <v>1</v>
      </c>
      <c r="Q1809" s="19">
        <v>9</v>
      </c>
      <c r="R1809" s="11">
        <v>294628</v>
      </c>
      <c r="S1809" s="11">
        <v>0</v>
      </c>
    </row>
    <row r="1810" spans="1:19" x14ac:dyDescent="0.25">
      <c r="A1810" s="1">
        <v>1808</v>
      </c>
      <c r="B1810" s="10">
        <v>617258</v>
      </c>
      <c r="C1810" s="1" t="s">
        <v>11066</v>
      </c>
      <c r="D1810" s="1" t="s">
        <v>11067</v>
      </c>
      <c r="E1810" s="1" t="s">
        <v>23</v>
      </c>
      <c r="F1810" s="1" t="s">
        <v>15</v>
      </c>
      <c r="G1810" s="10">
        <v>80000</v>
      </c>
      <c r="H1810" s="1" t="s">
        <v>1256</v>
      </c>
      <c r="I1810" s="10">
        <v>2085</v>
      </c>
      <c r="J1810" s="1" t="s">
        <v>11068</v>
      </c>
      <c r="K1810" s="1" t="s">
        <v>11069</v>
      </c>
      <c r="L1810" s="1" t="s">
        <v>11070</v>
      </c>
      <c r="M1810" s="1" t="s">
        <v>11071</v>
      </c>
      <c r="N1810" s="10">
        <v>14</v>
      </c>
      <c r="O1810" s="10">
        <v>24</v>
      </c>
      <c r="P1810" s="10">
        <v>5</v>
      </c>
      <c r="Q1810" s="19">
        <v>9</v>
      </c>
      <c r="R1810" s="11">
        <v>617258</v>
      </c>
      <c r="S1810" s="11">
        <v>0</v>
      </c>
    </row>
    <row r="1811" spans="1:19" x14ac:dyDescent="0.25">
      <c r="A1811" s="1">
        <v>1809</v>
      </c>
      <c r="B1811" s="10">
        <v>81216</v>
      </c>
      <c r="C1811" s="1" t="s">
        <v>11072</v>
      </c>
      <c r="D1811" s="1" t="s">
        <v>11073</v>
      </c>
      <c r="E1811" s="1" t="s">
        <v>46</v>
      </c>
      <c r="F1811" s="1" t="s">
        <v>15</v>
      </c>
      <c r="G1811" s="10">
        <v>70000</v>
      </c>
      <c r="H1811" s="1" t="s">
        <v>47</v>
      </c>
      <c r="I1811" s="10">
        <v>2084</v>
      </c>
      <c r="J1811" s="1" t="s">
        <v>11074</v>
      </c>
      <c r="K1811" s="1" t="s">
        <v>11075</v>
      </c>
      <c r="L1811" s="1" t="s">
        <v>11076</v>
      </c>
      <c r="M1811" s="1" t="s">
        <v>11077</v>
      </c>
      <c r="N1811" s="10">
        <v>15</v>
      </c>
      <c r="O1811" s="10">
        <v>8</v>
      </c>
      <c r="P1811" s="10">
        <v>1</v>
      </c>
      <c r="Q1811" s="19">
        <v>9</v>
      </c>
      <c r="R1811" s="11">
        <v>81216</v>
      </c>
      <c r="S1811" s="11">
        <v>0</v>
      </c>
    </row>
    <row r="1812" spans="1:19" x14ac:dyDescent="0.25">
      <c r="A1812" s="1">
        <v>1810</v>
      </c>
      <c r="B1812" s="10">
        <v>52448</v>
      </c>
      <c r="C1812" s="1" t="s">
        <v>11078</v>
      </c>
      <c r="D1812" s="1" t="s">
        <v>7220</v>
      </c>
      <c r="E1812" s="1" t="s">
        <v>7221</v>
      </c>
      <c r="F1812" s="1" t="s">
        <v>15</v>
      </c>
      <c r="G1812" s="10">
        <v>30000</v>
      </c>
      <c r="H1812" s="1" t="s">
        <v>3651</v>
      </c>
      <c r="I1812" s="10">
        <v>2082</v>
      </c>
      <c r="J1812" s="1" t="s">
        <v>11079</v>
      </c>
      <c r="K1812" s="1" t="s">
        <v>7223</v>
      </c>
      <c r="L1812" s="1" t="s">
        <v>11080</v>
      </c>
      <c r="M1812" s="1" t="s">
        <v>11081</v>
      </c>
      <c r="N1812" s="10">
        <v>7</v>
      </c>
      <c r="O1812" s="10">
        <v>24</v>
      </c>
      <c r="P1812" s="10">
        <v>15</v>
      </c>
      <c r="Q1812" s="19">
        <v>9</v>
      </c>
      <c r="R1812" s="11">
        <v>52448</v>
      </c>
      <c r="S1812" s="11">
        <v>0</v>
      </c>
    </row>
    <row r="1813" spans="1:19" x14ac:dyDescent="0.25">
      <c r="A1813" s="1">
        <v>1811</v>
      </c>
      <c r="B1813" s="10">
        <v>29380</v>
      </c>
      <c r="C1813" s="1" t="s">
        <v>11082</v>
      </c>
      <c r="D1813" s="1" t="s">
        <v>11083</v>
      </c>
      <c r="E1813" s="1" t="s">
        <v>189</v>
      </c>
      <c r="F1813" s="1" t="s">
        <v>15</v>
      </c>
      <c r="G1813" s="10">
        <v>500</v>
      </c>
      <c r="H1813" s="1" t="s">
        <v>122</v>
      </c>
      <c r="I1813" s="10">
        <v>2081</v>
      </c>
      <c r="J1813" s="1" t="s">
        <v>11084</v>
      </c>
      <c r="K1813" s="1" t="s">
        <v>11085</v>
      </c>
      <c r="L1813" s="1" t="s">
        <v>11086</v>
      </c>
      <c r="M1813" s="1" t="s">
        <v>11087</v>
      </c>
      <c r="N1813" s="10">
        <v>4</v>
      </c>
      <c r="O1813" s="10">
        <v>24</v>
      </c>
      <c r="P1813" s="10">
        <v>1</v>
      </c>
      <c r="Q1813" s="19">
        <v>9</v>
      </c>
      <c r="R1813" s="11">
        <v>29380</v>
      </c>
      <c r="S1813" s="11">
        <v>0</v>
      </c>
    </row>
    <row r="1814" spans="1:19" x14ac:dyDescent="0.25">
      <c r="A1814" s="1">
        <v>1812</v>
      </c>
      <c r="B1814" s="10">
        <v>265448</v>
      </c>
      <c r="C1814" s="1" t="s">
        <v>11088</v>
      </c>
      <c r="D1814" s="1" t="s">
        <v>11089</v>
      </c>
      <c r="E1814" s="1" t="s">
        <v>1909</v>
      </c>
      <c r="F1814" s="1" t="s">
        <v>945</v>
      </c>
      <c r="G1814" s="10">
        <v>50000</v>
      </c>
      <c r="H1814" s="1" t="s">
        <v>2730</v>
      </c>
      <c r="I1814" s="10">
        <v>2080</v>
      </c>
      <c r="J1814" s="1" t="s">
        <v>11090</v>
      </c>
      <c r="K1814" s="1" t="s">
        <v>11091</v>
      </c>
      <c r="L1814" s="1" t="s">
        <v>11092</v>
      </c>
      <c r="M1814" s="1" t="s">
        <v>11093</v>
      </c>
      <c r="N1814" s="10">
        <v>19</v>
      </c>
      <c r="O1814" s="10">
        <v>59</v>
      </c>
      <c r="P1814" s="10">
        <v>2.25</v>
      </c>
      <c r="Q1814" s="19">
        <v>5</v>
      </c>
      <c r="R1814" s="11">
        <v>289338.32</v>
      </c>
      <c r="S1814" s="11">
        <v>1</v>
      </c>
    </row>
    <row r="1815" spans="1:19" x14ac:dyDescent="0.25">
      <c r="A1815" s="1">
        <v>1813</v>
      </c>
      <c r="B1815" s="10">
        <v>75045</v>
      </c>
      <c r="C1815" s="1" t="s">
        <v>11094</v>
      </c>
      <c r="D1815" s="1" t="s">
        <v>11095</v>
      </c>
      <c r="E1815" s="1" t="s">
        <v>14</v>
      </c>
      <c r="F1815" s="1" t="s">
        <v>15</v>
      </c>
      <c r="G1815" s="10">
        <v>8400</v>
      </c>
      <c r="H1815" s="1" t="s">
        <v>162</v>
      </c>
      <c r="I1815" s="10">
        <v>2078</v>
      </c>
      <c r="J1815" s="1" t="s">
        <v>11096</v>
      </c>
      <c r="K1815" s="1" t="s">
        <v>11097</v>
      </c>
      <c r="L1815" s="1" t="s">
        <v>11098</v>
      </c>
      <c r="M1815" s="1" t="s">
        <v>11099</v>
      </c>
      <c r="N1815" s="10">
        <v>13</v>
      </c>
      <c r="O1815" s="10">
        <v>13</v>
      </c>
      <c r="P1815" s="10">
        <v>1</v>
      </c>
      <c r="Q1815" s="19">
        <v>9</v>
      </c>
      <c r="R1815" s="11">
        <v>75045</v>
      </c>
      <c r="S1815" s="11">
        <v>0</v>
      </c>
    </row>
    <row r="1816" spans="1:19" x14ac:dyDescent="0.25">
      <c r="A1816" s="1">
        <v>1814</v>
      </c>
      <c r="B1816" s="10">
        <v>305746</v>
      </c>
      <c r="C1816" s="1" t="s">
        <v>11100</v>
      </c>
      <c r="D1816" s="1" t="s">
        <v>3201</v>
      </c>
      <c r="E1816" s="1" t="s">
        <v>189</v>
      </c>
      <c r="F1816" s="1" t="s">
        <v>15</v>
      </c>
      <c r="G1816" s="10">
        <v>25000</v>
      </c>
      <c r="H1816" s="1" t="s">
        <v>39</v>
      </c>
      <c r="I1816" s="10">
        <v>2078</v>
      </c>
      <c r="J1816" s="1" t="s">
        <v>11101</v>
      </c>
      <c r="K1816" s="1" t="s">
        <v>11102</v>
      </c>
      <c r="L1816" s="1" t="s">
        <v>11103</v>
      </c>
      <c r="M1816" s="1" t="s">
        <v>11104</v>
      </c>
      <c r="N1816" s="10">
        <v>15</v>
      </c>
      <c r="O1816" s="10">
        <v>50</v>
      </c>
      <c r="P1816" s="10">
        <v>1</v>
      </c>
      <c r="Q1816" s="19">
        <v>9</v>
      </c>
      <c r="R1816" s="11">
        <v>305746</v>
      </c>
      <c r="S1816" s="11">
        <v>0</v>
      </c>
    </row>
    <row r="1817" spans="1:19" x14ac:dyDescent="0.25">
      <c r="A1817" s="1">
        <v>1815</v>
      </c>
      <c r="B1817" s="10">
        <v>150235</v>
      </c>
      <c r="C1817" s="1" t="s">
        <v>11105</v>
      </c>
      <c r="D1817" s="1" t="s">
        <v>4345</v>
      </c>
      <c r="E1817" s="1" t="s">
        <v>14</v>
      </c>
      <c r="F1817" s="1" t="s">
        <v>15</v>
      </c>
      <c r="G1817" s="10">
        <v>40000</v>
      </c>
      <c r="H1817" s="1" t="s">
        <v>4346</v>
      </c>
      <c r="I1817" s="10">
        <v>2076</v>
      </c>
      <c r="J1817" s="1" t="s">
        <v>11106</v>
      </c>
      <c r="K1817" s="1" t="s">
        <v>11107</v>
      </c>
      <c r="L1817" s="1" t="s">
        <v>11108</v>
      </c>
      <c r="M1817" s="1" t="s">
        <v>11109</v>
      </c>
      <c r="N1817" s="10">
        <v>34</v>
      </c>
      <c r="O1817" s="10">
        <v>35</v>
      </c>
      <c r="P1817" s="10">
        <v>1</v>
      </c>
      <c r="Q1817" s="19">
        <v>9</v>
      </c>
      <c r="R1817" s="11">
        <v>150235</v>
      </c>
      <c r="S1817" s="11">
        <v>0</v>
      </c>
    </row>
    <row r="1818" spans="1:19" x14ac:dyDescent="0.25">
      <c r="A1818" s="1">
        <v>1816</v>
      </c>
      <c r="B1818" s="10">
        <v>304142</v>
      </c>
      <c r="C1818" s="1" t="s">
        <v>11110</v>
      </c>
      <c r="D1818" s="1" t="s">
        <v>11111</v>
      </c>
      <c r="E1818" s="1" t="s">
        <v>1211</v>
      </c>
      <c r="F1818" s="1" t="s">
        <v>15</v>
      </c>
      <c r="G1818" s="10">
        <v>75000</v>
      </c>
      <c r="H1818" s="1" t="s">
        <v>2905</v>
      </c>
      <c r="I1818" s="10">
        <v>2076</v>
      </c>
      <c r="J1818" s="1" t="s">
        <v>11112</v>
      </c>
      <c r="K1818" s="1" t="s">
        <v>11113</v>
      </c>
      <c r="L1818" s="1" t="s">
        <v>11114</v>
      </c>
      <c r="M1818" s="1" t="s">
        <v>11115</v>
      </c>
      <c r="N1818" s="10">
        <v>12</v>
      </c>
      <c r="O1818" s="10">
        <v>60</v>
      </c>
      <c r="P1818" s="10">
        <v>25</v>
      </c>
      <c r="Q1818" s="19">
        <v>9</v>
      </c>
      <c r="R1818" s="11">
        <v>304142</v>
      </c>
      <c r="S1818" s="11">
        <v>0</v>
      </c>
    </row>
    <row r="1819" spans="1:19" x14ac:dyDescent="0.25">
      <c r="A1819" s="1">
        <v>1817</v>
      </c>
      <c r="B1819" s="10">
        <v>147800</v>
      </c>
      <c r="C1819" s="1" t="s">
        <v>11116</v>
      </c>
      <c r="D1819" s="1" t="s">
        <v>11117</v>
      </c>
      <c r="E1819" s="1" t="s">
        <v>1255</v>
      </c>
      <c r="F1819" s="1" t="s">
        <v>15</v>
      </c>
      <c r="G1819" s="10">
        <v>30000</v>
      </c>
      <c r="H1819" s="1" t="s">
        <v>380</v>
      </c>
      <c r="I1819" s="10">
        <v>2075</v>
      </c>
      <c r="J1819" s="1" t="s">
        <v>11118</v>
      </c>
      <c r="K1819" s="1" t="s">
        <v>11119</v>
      </c>
      <c r="L1819" s="1" t="s">
        <v>11120</v>
      </c>
      <c r="M1819" s="1" t="s">
        <v>11121</v>
      </c>
      <c r="N1819" s="10">
        <v>33</v>
      </c>
      <c r="O1819" s="10">
        <v>50</v>
      </c>
      <c r="P1819" s="10">
        <v>1</v>
      </c>
      <c r="Q1819" s="19">
        <v>9</v>
      </c>
      <c r="R1819" s="11">
        <v>147800</v>
      </c>
      <c r="S1819" s="11">
        <v>0</v>
      </c>
    </row>
    <row r="1820" spans="1:19" x14ac:dyDescent="0.25">
      <c r="A1820" s="1">
        <v>1818</v>
      </c>
      <c r="B1820" s="10">
        <v>73357</v>
      </c>
      <c r="C1820" s="1" t="s">
        <v>11122</v>
      </c>
      <c r="D1820" s="1" t="s">
        <v>1262</v>
      </c>
      <c r="E1820" s="1" t="s">
        <v>14</v>
      </c>
      <c r="F1820" s="1" t="s">
        <v>15</v>
      </c>
      <c r="G1820" s="10">
        <v>10000</v>
      </c>
      <c r="H1820" s="1" t="s">
        <v>1616</v>
      </c>
      <c r="I1820" s="10">
        <v>2074</v>
      </c>
      <c r="J1820" s="1" t="s">
        <v>11123</v>
      </c>
      <c r="K1820" s="1" t="s">
        <v>11124</v>
      </c>
      <c r="L1820" s="1" t="s">
        <v>11125</v>
      </c>
      <c r="M1820" s="1" t="s">
        <v>11126</v>
      </c>
      <c r="N1820" s="10">
        <v>12</v>
      </c>
      <c r="O1820" s="10">
        <v>29</v>
      </c>
      <c r="P1820" s="10">
        <v>4</v>
      </c>
      <c r="Q1820" s="19">
        <v>9</v>
      </c>
      <c r="R1820" s="11">
        <v>73357</v>
      </c>
      <c r="S1820" s="11">
        <v>0</v>
      </c>
    </row>
    <row r="1821" spans="1:19" x14ac:dyDescent="0.25">
      <c r="A1821" s="1">
        <v>1819</v>
      </c>
      <c r="B1821" s="10">
        <v>80631</v>
      </c>
      <c r="C1821" s="1" t="s">
        <v>11127</v>
      </c>
      <c r="D1821" s="1" t="s">
        <v>11128</v>
      </c>
      <c r="E1821" s="1" t="s">
        <v>23</v>
      </c>
      <c r="F1821" s="1" t="s">
        <v>75</v>
      </c>
      <c r="G1821" s="10">
        <v>10000</v>
      </c>
      <c r="H1821" s="1" t="s">
        <v>8256</v>
      </c>
      <c r="I1821" s="10">
        <v>2074</v>
      </c>
      <c r="J1821" s="1" t="s">
        <v>11129</v>
      </c>
      <c r="K1821" s="1" t="s">
        <v>11130</v>
      </c>
      <c r="L1821" s="1" t="s">
        <v>11131</v>
      </c>
      <c r="M1821" s="1" t="s">
        <v>11132</v>
      </c>
      <c r="N1821" s="10">
        <v>10</v>
      </c>
      <c r="O1821" s="10">
        <v>56</v>
      </c>
      <c r="P1821" s="10">
        <v>1.31</v>
      </c>
      <c r="Q1821" s="19">
        <v>6</v>
      </c>
      <c r="R1821" s="11">
        <v>101595.06</v>
      </c>
      <c r="S1821" s="11">
        <v>1</v>
      </c>
    </row>
    <row r="1822" spans="1:19" x14ac:dyDescent="0.25">
      <c r="A1822" s="1">
        <v>1820</v>
      </c>
      <c r="B1822" s="10">
        <v>460584</v>
      </c>
      <c r="C1822" s="1" t="s">
        <v>11133</v>
      </c>
      <c r="D1822" s="1" t="s">
        <v>11134</v>
      </c>
      <c r="E1822" s="1" t="s">
        <v>1858</v>
      </c>
      <c r="F1822" s="1" t="s">
        <v>15</v>
      </c>
      <c r="G1822" s="10">
        <v>50000</v>
      </c>
      <c r="H1822" s="1" t="s">
        <v>257</v>
      </c>
      <c r="I1822" s="10">
        <v>2074</v>
      </c>
      <c r="J1822" s="1" t="s">
        <v>11135</v>
      </c>
      <c r="K1822" s="1" t="s">
        <v>11136</v>
      </c>
      <c r="L1822" s="1" t="s">
        <v>11137</v>
      </c>
      <c r="M1822" s="1" t="s">
        <v>11138</v>
      </c>
      <c r="N1822" s="10">
        <v>9</v>
      </c>
      <c r="O1822" s="10">
        <v>47</v>
      </c>
      <c r="P1822" s="10">
        <v>5</v>
      </c>
      <c r="Q1822" s="19">
        <v>9</v>
      </c>
      <c r="R1822" s="11">
        <v>460584</v>
      </c>
      <c r="S1822" s="11">
        <v>0</v>
      </c>
    </row>
    <row r="1823" spans="1:19" x14ac:dyDescent="0.25">
      <c r="A1823" s="1">
        <v>1821</v>
      </c>
      <c r="B1823" s="10">
        <v>652001</v>
      </c>
      <c r="C1823" s="1" t="s">
        <v>11139</v>
      </c>
      <c r="D1823" s="1" t="s">
        <v>11140</v>
      </c>
      <c r="E1823" s="1" t="s">
        <v>189</v>
      </c>
      <c r="F1823" s="1" t="s">
        <v>15</v>
      </c>
      <c r="G1823" s="10">
        <v>120000</v>
      </c>
      <c r="H1823" s="1" t="s">
        <v>190</v>
      </c>
      <c r="I1823" s="10">
        <v>2073</v>
      </c>
      <c r="J1823" s="1" t="s">
        <v>11141</v>
      </c>
      <c r="K1823" s="1" t="s">
        <v>11142</v>
      </c>
      <c r="L1823" s="1" t="s">
        <v>11143</v>
      </c>
      <c r="M1823" s="1" t="s">
        <v>11144</v>
      </c>
      <c r="N1823" s="10">
        <v>8</v>
      </c>
      <c r="O1823" s="10">
        <v>60</v>
      </c>
      <c r="P1823" s="10">
        <v>1</v>
      </c>
      <c r="Q1823" s="19">
        <v>9</v>
      </c>
      <c r="R1823" s="11">
        <v>652001</v>
      </c>
      <c r="S1823" s="11">
        <v>0</v>
      </c>
    </row>
    <row r="1824" spans="1:19" x14ac:dyDescent="0.25">
      <c r="A1824" s="1">
        <v>1822</v>
      </c>
      <c r="B1824" s="10">
        <v>42006</v>
      </c>
      <c r="C1824" s="1" t="s">
        <v>11145</v>
      </c>
      <c r="D1824" s="1" t="s">
        <v>11146</v>
      </c>
      <c r="E1824" s="1" t="s">
        <v>46</v>
      </c>
      <c r="F1824" s="1" t="s">
        <v>75</v>
      </c>
      <c r="G1824" s="10">
        <v>35000</v>
      </c>
      <c r="H1824" s="1" t="s">
        <v>8256</v>
      </c>
      <c r="I1824" s="10">
        <v>2072</v>
      </c>
      <c r="J1824" s="1" t="s">
        <v>11147</v>
      </c>
      <c r="K1824" s="1" t="s">
        <v>11148</v>
      </c>
      <c r="L1824" s="1" t="s">
        <v>11149</v>
      </c>
      <c r="M1824" s="1" t="s">
        <v>11150</v>
      </c>
      <c r="N1824" s="10">
        <v>17</v>
      </c>
      <c r="O1824" s="10">
        <v>59</v>
      </c>
      <c r="P1824" s="10">
        <v>8</v>
      </c>
      <c r="Q1824" s="19">
        <v>6</v>
      </c>
      <c r="R1824" s="11">
        <v>52927.56</v>
      </c>
      <c r="S1824" s="11">
        <v>1</v>
      </c>
    </row>
    <row r="1825" spans="1:19" x14ac:dyDescent="0.25">
      <c r="A1825" s="1">
        <v>1823</v>
      </c>
      <c r="B1825" s="10">
        <v>224370</v>
      </c>
      <c r="C1825" s="1" t="s">
        <v>11151</v>
      </c>
      <c r="D1825" s="1" t="s">
        <v>11152</v>
      </c>
      <c r="E1825" s="1" t="s">
        <v>23</v>
      </c>
      <c r="F1825" s="1" t="s">
        <v>15</v>
      </c>
      <c r="G1825" s="10">
        <v>25000</v>
      </c>
      <c r="H1825" s="1" t="s">
        <v>7775</v>
      </c>
      <c r="I1825" s="10">
        <v>2071</v>
      </c>
      <c r="J1825" s="1" t="s">
        <v>11153</v>
      </c>
      <c r="K1825" s="1" t="s">
        <v>11154</v>
      </c>
      <c r="L1825" s="1" t="s">
        <v>11155</v>
      </c>
      <c r="M1825" s="1" t="s">
        <v>11156</v>
      </c>
      <c r="N1825" s="10">
        <v>10</v>
      </c>
      <c r="O1825" s="10">
        <v>53</v>
      </c>
      <c r="P1825" s="10">
        <v>5</v>
      </c>
      <c r="Q1825" s="19">
        <v>9</v>
      </c>
      <c r="R1825" s="11">
        <v>224370</v>
      </c>
      <c r="S1825" s="11">
        <v>0</v>
      </c>
    </row>
    <row r="1826" spans="1:19" x14ac:dyDescent="0.25">
      <c r="A1826" s="1">
        <v>1824</v>
      </c>
      <c r="B1826" s="10">
        <v>212535</v>
      </c>
      <c r="C1826" s="1" t="s">
        <v>11157</v>
      </c>
      <c r="D1826" s="1" t="s">
        <v>11158</v>
      </c>
      <c r="E1826" s="1" t="s">
        <v>1255</v>
      </c>
      <c r="F1826" s="1" t="s">
        <v>15</v>
      </c>
      <c r="G1826" s="10">
        <v>50000</v>
      </c>
      <c r="H1826" s="1" t="s">
        <v>527</v>
      </c>
      <c r="I1826" s="10">
        <v>2071</v>
      </c>
      <c r="J1826" s="1" t="s">
        <v>11159</v>
      </c>
      <c r="K1826" s="1" t="s">
        <v>11160</v>
      </c>
      <c r="L1826" s="1" t="s">
        <v>11161</v>
      </c>
      <c r="M1826" s="1" t="s">
        <v>11162</v>
      </c>
      <c r="N1826" s="10">
        <v>18</v>
      </c>
      <c r="O1826" s="10">
        <v>53</v>
      </c>
      <c r="P1826" s="10">
        <v>3</v>
      </c>
      <c r="Q1826" s="19">
        <v>9</v>
      </c>
      <c r="R1826" s="11">
        <v>212535</v>
      </c>
      <c r="S1826" s="11">
        <v>0</v>
      </c>
    </row>
    <row r="1827" spans="1:19" x14ac:dyDescent="0.25">
      <c r="A1827" s="1">
        <v>1825</v>
      </c>
      <c r="B1827" s="10">
        <v>53654</v>
      </c>
      <c r="C1827" s="1" t="s">
        <v>11163</v>
      </c>
      <c r="D1827" s="1" t="s">
        <v>11164</v>
      </c>
      <c r="E1827" s="1" t="s">
        <v>11165</v>
      </c>
      <c r="F1827" s="1" t="s">
        <v>15</v>
      </c>
      <c r="G1827" s="10">
        <v>17500</v>
      </c>
      <c r="H1827" s="1" t="s">
        <v>5278</v>
      </c>
      <c r="I1827" s="10">
        <v>2071</v>
      </c>
      <c r="J1827" s="1" t="s">
        <v>11166</v>
      </c>
      <c r="K1827" s="1" t="s">
        <v>11167</v>
      </c>
      <c r="L1827" s="1" t="s">
        <v>11168</v>
      </c>
      <c r="M1827" s="1" t="s">
        <v>11169</v>
      </c>
      <c r="N1827" s="10">
        <v>13</v>
      </c>
      <c r="O1827" s="10">
        <v>12</v>
      </c>
      <c r="P1827" s="10">
        <v>10</v>
      </c>
      <c r="Q1827" s="19">
        <v>9</v>
      </c>
      <c r="R1827" s="11">
        <v>53654</v>
      </c>
      <c r="S1827" s="11">
        <v>0</v>
      </c>
    </row>
    <row r="1828" spans="1:19" x14ac:dyDescent="0.25">
      <c r="A1828" s="1">
        <v>1826</v>
      </c>
      <c r="B1828" s="10">
        <v>61748</v>
      </c>
      <c r="C1828" s="1" t="s">
        <v>11170</v>
      </c>
      <c r="D1828" s="1" t="s">
        <v>2462</v>
      </c>
      <c r="E1828" s="1" t="s">
        <v>23</v>
      </c>
      <c r="F1828" s="1" t="s">
        <v>15</v>
      </c>
      <c r="G1828" s="10">
        <v>5000</v>
      </c>
      <c r="H1828" s="1" t="s">
        <v>2463</v>
      </c>
      <c r="I1828" s="10">
        <v>2068</v>
      </c>
      <c r="J1828" s="1" t="s">
        <v>11171</v>
      </c>
      <c r="K1828" s="1" t="s">
        <v>11172</v>
      </c>
      <c r="L1828" s="1" t="s">
        <v>11173</v>
      </c>
      <c r="M1828" s="1" t="s">
        <v>11174</v>
      </c>
      <c r="N1828" s="10">
        <v>3</v>
      </c>
      <c r="O1828" s="10">
        <v>11</v>
      </c>
      <c r="P1828" s="10">
        <v>13</v>
      </c>
      <c r="Q1828" s="19">
        <v>9</v>
      </c>
      <c r="R1828" s="11">
        <v>61748</v>
      </c>
      <c r="S1828" s="11">
        <v>0</v>
      </c>
    </row>
    <row r="1829" spans="1:19" x14ac:dyDescent="0.25">
      <c r="A1829" s="1">
        <v>1827</v>
      </c>
      <c r="B1829" s="10">
        <v>2945885</v>
      </c>
      <c r="C1829" s="1" t="s">
        <v>11175</v>
      </c>
      <c r="D1829" s="1" t="s">
        <v>11176</v>
      </c>
      <c r="E1829" s="1" t="s">
        <v>83</v>
      </c>
      <c r="F1829" s="1" t="s">
        <v>15</v>
      </c>
      <c r="G1829" s="10">
        <v>100000</v>
      </c>
      <c r="H1829" s="1" t="s">
        <v>380</v>
      </c>
      <c r="I1829" s="10">
        <v>2068</v>
      </c>
      <c r="J1829" s="1" t="s">
        <v>11177</v>
      </c>
      <c r="K1829" s="1" t="s">
        <v>11178</v>
      </c>
      <c r="L1829" s="1" t="s">
        <v>11179</v>
      </c>
      <c r="M1829" s="1" t="s">
        <v>11180</v>
      </c>
      <c r="N1829" s="10">
        <v>12</v>
      </c>
      <c r="O1829" s="10">
        <v>46</v>
      </c>
      <c r="P1829" s="10">
        <v>5</v>
      </c>
      <c r="Q1829" s="19">
        <v>9</v>
      </c>
      <c r="R1829" s="11">
        <v>2945885</v>
      </c>
      <c r="S1829" s="11">
        <v>0</v>
      </c>
    </row>
    <row r="1830" spans="1:19" x14ac:dyDescent="0.25">
      <c r="A1830" s="1">
        <v>1828</v>
      </c>
      <c r="B1830" s="10">
        <v>88558</v>
      </c>
      <c r="C1830" s="1" t="s">
        <v>11181</v>
      </c>
      <c r="D1830" s="1" t="s">
        <v>11182</v>
      </c>
      <c r="E1830" s="1" t="s">
        <v>14</v>
      </c>
      <c r="F1830" s="1" t="s">
        <v>15</v>
      </c>
      <c r="G1830" s="10">
        <v>20000</v>
      </c>
      <c r="H1830" s="1" t="s">
        <v>3577</v>
      </c>
      <c r="I1830" s="10">
        <v>2067</v>
      </c>
      <c r="J1830" s="1" t="s">
        <v>11183</v>
      </c>
      <c r="K1830" s="1" t="s">
        <v>11184</v>
      </c>
      <c r="L1830" s="1" t="s">
        <v>11185</v>
      </c>
      <c r="M1830" s="1" t="s">
        <v>11186</v>
      </c>
      <c r="N1830" s="10">
        <v>20</v>
      </c>
      <c r="O1830" s="10">
        <v>11</v>
      </c>
      <c r="P1830" s="10">
        <v>1</v>
      </c>
      <c r="Q1830" s="19">
        <v>9</v>
      </c>
      <c r="R1830" s="11">
        <v>88558</v>
      </c>
      <c r="S1830" s="11">
        <v>0</v>
      </c>
    </row>
    <row r="1831" spans="1:19" x14ac:dyDescent="0.25">
      <c r="A1831" s="1">
        <v>1829</v>
      </c>
      <c r="B1831" s="10">
        <v>175534</v>
      </c>
      <c r="C1831" s="1" t="s">
        <v>11187</v>
      </c>
      <c r="D1831" s="1" t="s">
        <v>11188</v>
      </c>
      <c r="E1831" s="1" t="s">
        <v>4665</v>
      </c>
      <c r="F1831" s="1" t="s">
        <v>15</v>
      </c>
      <c r="G1831" s="10">
        <v>75000</v>
      </c>
      <c r="H1831" s="1" t="s">
        <v>11189</v>
      </c>
      <c r="I1831" s="10">
        <v>2066</v>
      </c>
      <c r="J1831" s="1" t="s">
        <v>11190</v>
      </c>
      <c r="K1831" s="1" t="s">
        <v>11191</v>
      </c>
      <c r="L1831" s="1" t="s">
        <v>11192</v>
      </c>
      <c r="M1831" s="1" t="s">
        <v>11193</v>
      </c>
      <c r="N1831" s="10">
        <v>12</v>
      </c>
      <c r="O1831" s="10">
        <v>48</v>
      </c>
      <c r="P1831" s="10">
        <v>5</v>
      </c>
      <c r="Q1831" s="19">
        <v>9</v>
      </c>
      <c r="R1831" s="11">
        <v>175534</v>
      </c>
      <c r="S1831" s="11">
        <v>0</v>
      </c>
    </row>
    <row r="1832" spans="1:19" x14ac:dyDescent="0.25">
      <c r="A1832" s="1">
        <v>1830</v>
      </c>
      <c r="B1832" s="10">
        <v>78662</v>
      </c>
      <c r="C1832" s="1" t="s">
        <v>11194</v>
      </c>
      <c r="D1832" s="1" t="s">
        <v>11195</v>
      </c>
      <c r="E1832" s="1" t="s">
        <v>23</v>
      </c>
      <c r="F1832" s="1" t="s">
        <v>15</v>
      </c>
      <c r="G1832" s="10">
        <v>5000</v>
      </c>
      <c r="H1832" s="1" t="s">
        <v>345</v>
      </c>
      <c r="I1832" s="10">
        <v>2066</v>
      </c>
      <c r="J1832" s="1" t="s">
        <v>11196</v>
      </c>
      <c r="K1832" s="1" t="s">
        <v>11197</v>
      </c>
      <c r="L1832" s="1" t="s">
        <v>11198</v>
      </c>
      <c r="M1832" s="1" t="s">
        <v>11199</v>
      </c>
      <c r="N1832" s="10">
        <v>10</v>
      </c>
      <c r="O1832" s="10">
        <v>41</v>
      </c>
      <c r="P1832" s="10">
        <v>15</v>
      </c>
      <c r="Q1832" s="19">
        <v>9</v>
      </c>
      <c r="R1832" s="11">
        <v>78662</v>
      </c>
      <c r="S1832" s="11">
        <v>0</v>
      </c>
    </row>
    <row r="1833" spans="1:19" x14ac:dyDescent="0.25">
      <c r="A1833" s="1">
        <v>1831</v>
      </c>
      <c r="B1833" s="10">
        <v>70511</v>
      </c>
      <c r="C1833" s="1" t="s">
        <v>11200</v>
      </c>
      <c r="D1833" s="1" t="s">
        <v>11201</v>
      </c>
      <c r="E1833" s="1" t="s">
        <v>23</v>
      </c>
      <c r="F1833" s="1" t="s">
        <v>15</v>
      </c>
      <c r="G1833" s="10">
        <v>10000</v>
      </c>
      <c r="H1833" s="1" t="s">
        <v>11202</v>
      </c>
      <c r="I1833" s="10">
        <v>2065</v>
      </c>
      <c r="J1833" s="1" t="s">
        <v>11203</v>
      </c>
      <c r="K1833" s="1" t="s">
        <v>11204</v>
      </c>
      <c r="L1833" s="1" t="s">
        <v>11205</v>
      </c>
      <c r="M1833" s="1" t="s">
        <v>11206</v>
      </c>
      <c r="N1833" s="10">
        <v>10</v>
      </c>
      <c r="O1833" s="10">
        <v>41</v>
      </c>
      <c r="P1833" s="10">
        <v>1</v>
      </c>
      <c r="Q1833" s="19">
        <v>9</v>
      </c>
      <c r="R1833" s="11">
        <v>70511</v>
      </c>
      <c r="S1833" s="11">
        <v>0</v>
      </c>
    </row>
    <row r="1834" spans="1:19" x14ac:dyDescent="0.25">
      <c r="A1834" s="1">
        <v>1832</v>
      </c>
      <c r="B1834" s="10">
        <v>83414</v>
      </c>
      <c r="C1834" s="1" t="s">
        <v>11207</v>
      </c>
      <c r="D1834" s="1" t="s">
        <v>3049</v>
      </c>
      <c r="E1834" s="1" t="s">
        <v>23</v>
      </c>
      <c r="F1834" s="1" t="s">
        <v>15</v>
      </c>
      <c r="G1834" s="10">
        <v>10800</v>
      </c>
      <c r="H1834" s="1" t="s">
        <v>3050</v>
      </c>
      <c r="I1834" s="10">
        <v>2065</v>
      </c>
      <c r="J1834" s="1" t="s">
        <v>11208</v>
      </c>
      <c r="K1834" s="1" t="s">
        <v>11209</v>
      </c>
      <c r="L1834" s="1" t="s">
        <v>11210</v>
      </c>
      <c r="M1834" s="1" t="s">
        <v>11211</v>
      </c>
      <c r="N1834" s="10">
        <v>4</v>
      </c>
      <c r="O1834" s="10">
        <v>50</v>
      </c>
      <c r="P1834" s="10">
        <v>26</v>
      </c>
      <c r="Q1834" s="19">
        <v>9</v>
      </c>
      <c r="R1834" s="11">
        <v>83414</v>
      </c>
      <c r="S1834" s="11">
        <v>0</v>
      </c>
    </row>
    <row r="1835" spans="1:19" x14ac:dyDescent="0.25">
      <c r="A1835" s="1">
        <v>1833</v>
      </c>
      <c r="B1835" s="10">
        <v>56427</v>
      </c>
      <c r="C1835" s="1" t="s">
        <v>11212</v>
      </c>
      <c r="D1835" s="1" t="s">
        <v>11213</v>
      </c>
      <c r="E1835" s="1" t="s">
        <v>83</v>
      </c>
      <c r="F1835" s="1" t="s">
        <v>15</v>
      </c>
      <c r="G1835" s="10">
        <v>15000</v>
      </c>
      <c r="H1835" s="1" t="s">
        <v>47</v>
      </c>
      <c r="I1835" s="10">
        <v>2064</v>
      </c>
      <c r="J1835" s="1" t="s">
        <v>11214</v>
      </c>
      <c r="K1835" s="1" t="s">
        <v>11215</v>
      </c>
      <c r="L1835" s="1" t="s">
        <v>11216</v>
      </c>
      <c r="M1835" s="1" t="s">
        <v>11217</v>
      </c>
      <c r="N1835" s="10">
        <v>8</v>
      </c>
      <c r="O1835" s="10">
        <v>34</v>
      </c>
      <c r="P1835" s="10">
        <v>10</v>
      </c>
      <c r="Q1835" s="19">
        <v>9</v>
      </c>
      <c r="R1835" s="11">
        <v>56427</v>
      </c>
      <c r="S1835" s="11">
        <v>0</v>
      </c>
    </row>
    <row r="1836" spans="1:19" x14ac:dyDescent="0.25">
      <c r="A1836" s="1">
        <v>1834</v>
      </c>
      <c r="B1836" s="10">
        <v>40555</v>
      </c>
      <c r="C1836" s="1" t="s">
        <v>11218</v>
      </c>
      <c r="D1836" s="1" t="s">
        <v>11219</v>
      </c>
      <c r="E1836" s="1" t="s">
        <v>685</v>
      </c>
      <c r="F1836" s="1" t="s">
        <v>15</v>
      </c>
      <c r="G1836" s="10">
        <v>2500</v>
      </c>
      <c r="H1836" s="1" t="s">
        <v>11220</v>
      </c>
      <c r="I1836" s="10">
        <v>2063</v>
      </c>
      <c r="J1836" s="1" t="s">
        <v>11221</v>
      </c>
      <c r="K1836" s="1" t="s">
        <v>11222</v>
      </c>
      <c r="L1836" s="1" t="s">
        <v>11223</v>
      </c>
      <c r="M1836" s="1" t="s">
        <v>11224</v>
      </c>
      <c r="N1836" s="10">
        <v>10</v>
      </c>
      <c r="O1836" s="10">
        <v>28</v>
      </c>
      <c r="P1836" s="10">
        <v>1</v>
      </c>
      <c r="Q1836" s="19">
        <v>9</v>
      </c>
      <c r="R1836" s="11">
        <v>40555</v>
      </c>
      <c r="S1836" s="11">
        <v>0</v>
      </c>
    </row>
    <row r="1837" spans="1:19" x14ac:dyDescent="0.25">
      <c r="A1837" s="1">
        <v>1835</v>
      </c>
      <c r="B1837" s="10">
        <v>192973</v>
      </c>
      <c r="C1837" s="1" t="s">
        <v>11225</v>
      </c>
      <c r="D1837" s="1" t="s">
        <v>2954</v>
      </c>
      <c r="E1837" s="1" t="s">
        <v>189</v>
      </c>
      <c r="F1837" s="1" t="s">
        <v>15</v>
      </c>
      <c r="G1837" s="10">
        <v>30000</v>
      </c>
      <c r="H1837" s="1" t="s">
        <v>39</v>
      </c>
      <c r="I1837" s="10">
        <v>2062</v>
      </c>
      <c r="J1837" s="1" t="s">
        <v>11226</v>
      </c>
      <c r="K1837" s="1" t="s">
        <v>11227</v>
      </c>
      <c r="L1837" s="1" t="s">
        <v>11228</v>
      </c>
      <c r="M1837" s="1" t="s">
        <v>11229</v>
      </c>
      <c r="N1837" s="10">
        <v>10</v>
      </c>
      <c r="O1837" s="10">
        <v>56</v>
      </c>
      <c r="P1837" s="10">
        <v>1</v>
      </c>
      <c r="Q1837" s="19">
        <v>9</v>
      </c>
      <c r="R1837" s="11">
        <v>192973</v>
      </c>
      <c r="S1837" s="11">
        <v>0</v>
      </c>
    </row>
    <row r="1838" spans="1:19" x14ac:dyDescent="0.25">
      <c r="A1838" s="1">
        <v>1836</v>
      </c>
      <c r="B1838" s="10">
        <v>95979</v>
      </c>
      <c r="C1838" s="1" t="s">
        <v>11230</v>
      </c>
      <c r="D1838" s="1" t="s">
        <v>11231</v>
      </c>
      <c r="E1838" s="1" t="s">
        <v>46</v>
      </c>
      <c r="F1838" s="1" t="s">
        <v>15</v>
      </c>
      <c r="G1838" s="10">
        <v>75000</v>
      </c>
      <c r="H1838" s="1" t="s">
        <v>2756</v>
      </c>
      <c r="I1838" s="10">
        <v>2060</v>
      </c>
      <c r="J1838" s="1" t="s">
        <v>11232</v>
      </c>
      <c r="K1838" s="1" t="s">
        <v>11233</v>
      </c>
      <c r="L1838" s="1" t="s">
        <v>11234</v>
      </c>
      <c r="M1838" s="1" t="s">
        <v>11235</v>
      </c>
      <c r="N1838" s="10">
        <v>25</v>
      </c>
      <c r="O1838" s="10">
        <v>20</v>
      </c>
      <c r="P1838" s="10">
        <v>1</v>
      </c>
      <c r="Q1838" s="19">
        <v>9</v>
      </c>
      <c r="R1838" s="11">
        <v>95979</v>
      </c>
      <c r="S1838" s="11">
        <v>0</v>
      </c>
    </row>
    <row r="1839" spans="1:19" x14ac:dyDescent="0.25">
      <c r="A1839" s="1">
        <v>1837</v>
      </c>
      <c r="B1839" s="10">
        <v>92624</v>
      </c>
      <c r="C1839" s="1" t="s">
        <v>11236</v>
      </c>
      <c r="D1839" s="1" t="s">
        <v>11237</v>
      </c>
      <c r="E1839" s="1" t="s">
        <v>1057</v>
      </c>
      <c r="F1839" s="1" t="s">
        <v>15</v>
      </c>
      <c r="G1839" s="10">
        <v>15000</v>
      </c>
      <c r="H1839" s="1" t="s">
        <v>47</v>
      </c>
      <c r="I1839" s="10">
        <v>2059</v>
      </c>
      <c r="J1839" s="1" t="s">
        <v>11238</v>
      </c>
      <c r="K1839" s="1" t="s">
        <v>11239</v>
      </c>
      <c r="L1839" s="1" t="s">
        <v>11240</v>
      </c>
      <c r="M1839" s="1" t="s">
        <v>11241</v>
      </c>
      <c r="N1839" s="10">
        <v>5</v>
      </c>
      <c r="O1839" s="10">
        <v>41</v>
      </c>
      <c r="P1839" s="10">
        <v>5</v>
      </c>
      <c r="Q1839" s="19">
        <v>9</v>
      </c>
      <c r="R1839" s="11">
        <v>92624</v>
      </c>
      <c r="S1839" s="11">
        <v>0</v>
      </c>
    </row>
    <row r="1840" spans="1:19" x14ac:dyDescent="0.25">
      <c r="A1840" s="1">
        <v>1838</v>
      </c>
      <c r="B1840" s="10">
        <v>77733</v>
      </c>
      <c r="C1840" s="1" t="s">
        <v>11242</v>
      </c>
      <c r="D1840" s="1" t="s">
        <v>11243</v>
      </c>
      <c r="E1840" s="1" t="s">
        <v>46</v>
      </c>
      <c r="F1840" s="1" t="s">
        <v>75</v>
      </c>
      <c r="G1840" s="10">
        <v>70000</v>
      </c>
      <c r="H1840" s="1" t="s">
        <v>1449</v>
      </c>
      <c r="I1840" s="10">
        <v>2059</v>
      </c>
      <c r="J1840" s="1" t="s">
        <v>11244</v>
      </c>
      <c r="K1840" s="1" t="s">
        <v>11245</v>
      </c>
      <c r="L1840" s="1" t="s">
        <v>11246</v>
      </c>
      <c r="M1840" s="1" t="s">
        <v>11247</v>
      </c>
      <c r="N1840" s="10">
        <v>23</v>
      </c>
      <c r="O1840" s="10">
        <v>13</v>
      </c>
      <c r="P1840" s="10">
        <v>1.53</v>
      </c>
      <c r="Q1840" s="19">
        <v>6</v>
      </c>
      <c r="R1840" s="11">
        <v>97943.58</v>
      </c>
      <c r="S1840" s="11">
        <v>1</v>
      </c>
    </row>
    <row r="1841" spans="1:19" x14ac:dyDescent="0.25">
      <c r="A1841" s="1">
        <v>1839</v>
      </c>
      <c r="B1841" s="10">
        <v>59267</v>
      </c>
      <c r="C1841" s="1" t="s">
        <v>11248</v>
      </c>
      <c r="D1841" s="1" t="s">
        <v>9369</v>
      </c>
      <c r="E1841" s="1" t="s">
        <v>23</v>
      </c>
      <c r="F1841" s="1" t="s">
        <v>15</v>
      </c>
      <c r="G1841" s="10">
        <v>12000</v>
      </c>
      <c r="H1841" s="1" t="s">
        <v>11249</v>
      </c>
      <c r="I1841" s="10">
        <v>2059</v>
      </c>
      <c r="J1841" s="1" t="s">
        <v>11250</v>
      </c>
      <c r="K1841" s="1" t="s">
        <v>11251</v>
      </c>
      <c r="L1841" s="1" t="s">
        <v>11252</v>
      </c>
      <c r="M1841" s="1" t="s">
        <v>11253</v>
      </c>
      <c r="N1841" s="10">
        <v>18</v>
      </c>
      <c r="O1841" s="10">
        <v>65</v>
      </c>
      <c r="P1841" s="10">
        <v>17</v>
      </c>
      <c r="Q1841" s="19">
        <v>9</v>
      </c>
      <c r="R1841" s="11">
        <v>59267</v>
      </c>
      <c r="S1841" s="11">
        <v>0</v>
      </c>
    </row>
    <row r="1842" spans="1:19" x14ac:dyDescent="0.25">
      <c r="A1842" s="1">
        <v>1840</v>
      </c>
      <c r="B1842" s="10">
        <v>180076</v>
      </c>
      <c r="C1842" s="1" t="s">
        <v>11254</v>
      </c>
      <c r="D1842" s="1" t="s">
        <v>11255</v>
      </c>
      <c r="E1842" s="1" t="s">
        <v>573</v>
      </c>
      <c r="F1842" s="1" t="s">
        <v>15</v>
      </c>
      <c r="G1842" s="10">
        <v>100000</v>
      </c>
      <c r="H1842" s="1" t="s">
        <v>47</v>
      </c>
      <c r="I1842" s="10">
        <v>2059</v>
      </c>
      <c r="J1842" s="1" t="s">
        <v>11256</v>
      </c>
      <c r="K1842" s="1" t="s">
        <v>11257</v>
      </c>
      <c r="L1842" s="1" t="s">
        <v>11258</v>
      </c>
      <c r="M1842" s="1" t="s">
        <v>11259</v>
      </c>
      <c r="N1842" s="10">
        <v>9</v>
      </c>
      <c r="O1842" s="10">
        <v>29</v>
      </c>
      <c r="P1842" s="10">
        <v>5</v>
      </c>
      <c r="Q1842" s="19">
        <v>9</v>
      </c>
      <c r="R1842" s="11">
        <v>180076</v>
      </c>
      <c r="S1842" s="11">
        <v>0</v>
      </c>
    </row>
    <row r="1843" spans="1:19" x14ac:dyDescent="0.25">
      <c r="A1843" s="1">
        <v>1841</v>
      </c>
      <c r="B1843" s="10">
        <v>52945</v>
      </c>
      <c r="C1843" s="1" t="s">
        <v>11260</v>
      </c>
      <c r="D1843" s="1" t="s">
        <v>2831</v>
      </c>
      <c r="E1843" s="1" t="s">
        <v>14</v>
      </c>
      <c r="F1843" s="1" t="s">
        <v>15</v>
      </c>
      <c r="G1843" s="10">
        <v>5000</v>
      </c>
      <c r="H1843" s="1" t="s">
        <v>2832</v>
      </c>
      <c r="I1843" s="10">
        <v>2058</v>
      </c>
      <c r="J1843" s="1" t="s">
        <v>11261</v>
      </c>
      <c r="K1843" s="1" t="s">
        <v>11262</v>
      </c>
      <c r="L1843" s="1" t="s">
        <v>11263</v>
      </c>
      <c r="M1843" s="1" t="s">
        <v>11264</v>
      </c>
      <c r="N1843" s="10">
        <v>5</v>
      </c>
      <c r="O1843" s="10">
        <v>60</v>
      </c>
      <c r="P1843" s="10">
        <v>18</v>
      </c>
      <c r="Q1843" s="19">
        <v>9</v>
      </c>
      <c r="R1843" s="11">
        <v>52945</v>
      </c>
      <c r="S1843" s="11">
        <v>0</v>
      </c>
    </row>
    <row r="1844" spans="1:19" x14ac:dyDescent="0.25">
      <c r="A1844" s="1">
        <v>1842</v>
      </c>
      <c r="B1844" s="10">
        <v>318784</v>
      </c>
      <c r="C1844" s="1" t="s">
        <v>11265</v>
      </c>
      <c r="D1844" s="1" t="s">
        <v>11266</v>
      </c>
      <c r="E1844" s="1" t="s">
        <v>477</v>
      </c>
      <c r="F1844" s="1" t="s">
        <v>15</v>
      </c>
      <c r="G1844" s="10">
        <v>150000</v>
      </c>
      <c r="H1844" s="1" t="s">
        <v>11267</v>
      </c>
      <c r="I1844" s="10">
        <v>2058</v>
      </c>
      <c r="J1844" s="1" t="s">
        <v>11268</v>
      </c>
      <c r="K1844" s="1" t="s">
        <v>11269</v>
      </c>
      <c r="L1844" s="1" t="s">
        <v>11270</v>
      </c>
      <c r="M1844" s="1" t="s">
        <v>11271</v>
      </c>
      <c r="N1844" s="10">
        <v>12</v>
      </c>
      <c r="O1844" s="10">
        <v>60</v>
      </c>
      <c r="P1844" s="10">
        <v>5</v>
      </c>
      <c r="Q1844" s="19">
        <v>9</v>
      </c>
      <c r="R1844" s="11">
        <v>318784</v>
      </c>
      <c r="S1844" s="11">
        <v>0</v>
      </c>
    </row>
    <row r="1845" spans="1:19" x14ac:dyDescent="0.25">
      <c r="A1845" s="1">
        <v>1843</v>
      </c>
      <c r="B1845" s="10">
        <v>97960</v>
      </c>
      <c r="C1845" s="1" t="s">
        <v>11272</v>
      </c>
      <c r="D1845" s="1" t="s">
        <v>11273</v>
      </c>
      <c r="E1845" s="1" t="s">
        <v>14</v>
      </c>
      <c r="F1845" s="1" t="s">
        <v>15</v>
      </c>
      <c r="G1845" s="10">
        <v>8000</v>
      </c>
      <c r="H1845" s="1" t="s">
        <v>3245</v>
      </c>
      <c r="I1845" s="10">
        <v>2056</v>
      </c>
      <c r="J1845" s="1" t="s">
        <v>11274</v>
      </c>
      <c r="K1845" s="1" t="s">
        <v>11275</v>
      </c>
      <c r="L1845" s="1" t="s">
        <v>11276</v>
      </c>
      <c r="M1845" s="1" t="s">
        <v>11277</v>
      </c>
      <c r="N1845" s="10">
        <v>15</v>
      </c>
      <c r="O1845" s="10">
        <v>44</v>
      </c>
      <c r="P1845" s="10">
        <v>1</v>
      </c>
      <c r="Q1845" s="19">
        <v>9</v>
      </c>
      <c r="R1845" s="11">
        <v>97960</v>
      </c>
      <c r="S1845" s="11">
        <v>0</v>
      </c>
    </row>
    <row r="1846" spans="1:19" x14ac:dyDescent="0.25">
      <c r="A1846" s="1">
        <v>1844</v>
      </c>
      <c r="B1846" s="10">
        <v>98915</v>
      </c>
      <c r="C1846" s="1" t="s">
        <v>11278</v>
      </c>
      <c r="D1846" s="1" t="s">
        <v>4850</v>
      </c>
      <c r="E1846" s="1" t="s">
        <v>23</v>
      </c>
      <c r="F1846" s="1" t="s">
        <v>15</v>
      </c>
      <c r="G1846" s="10">
        <v>20000</v>
      </c>
      <c r="H1846" s="1" t="s">
        <v>85</v>
      </c>
      <c r="I1846" s="10">
        <v>2054</v>
      </c>
      <c r="J1846" s="1" t="s">
        <v>11279</v>
      </c>
      <c r="K1846" s="1" t="s">
        <v>11280</v>
      </c>
      <c r="L1846" s="1" t="s">
        <v>11281</v>
      </c>
      <c r="M1846" s="1" t="s">
        <v>11282</v>
      </c>
      <c r="N1846" s="10">
        <v>5</v>
      </c>
      <c r="O1846" s="10">
        <v>58</v>
      </c>
      <c r="P1846" s="10">
        <v>20</v>
      </c>
      <c r="Q1846" s="19">
        <v>9</v>
      </c>
      <c r="R1846" s="11">
        <v>98915</v>
      </c>
      <c r="S1846" s="11">
        <v>0</v>
      </c>
    </row>
    <row r="1847" spans="1:19" x14ac:dyDescent="0.25">
      <c r="A1847" s="1">
        <v>1845</v>
      </c>
      <c r="B1847" s="10">
        <v>129164</v>
      </c>
      <c r="C1847" s="1" t="s">
        <v>11283</v>
      </c>
      <c r="D1847" s="1" t="s">
        <v>11284</v>
      </c>
      <c r="E1847" s="1" t="s">
        <v>847</v>
      </c>
      <c r="F1847" s="1" t="s">
        <v>15</v>
      </c>
      <c r="G1847" s="10">
        <v>42000</v>
      </c>
      <c r="H1847" s="1" t="s">
        <v>47</v>
      </c>
      <c r="I1847" s="10">
        <v>2053</v>
      </c>
      <c r="J1847" s="1" t="s">
        <v>11285</v>
      </c>
      <c r="K1847" s="1" t="s">
        <v>11286</v>
      </c>
      <c r="L1847" s="1" t="s">
        <v>11287</v>
      </c>
      <c r="M1847" s="1" t="s">
        <v>11288</v>
      </c>
      <c r="N1847" s="10">
        <v>17</v>
      </c>
      <c r="O1847" s="10">
        <v>38</v>
      </c>
      <c r="P1847" s="10">
        <v>10</v>
      </c>
      <c r="Q1847" s="19">
        <v>9</v>
      </c>
      <c r="R1847" s="11">
        <v>129164</v>
      </c>
      <c r="S1847" s="11">
        <v>0</v>
      </c>
    </row>
    <row r="1848" spans="1:19" x14ac:dyDescent="0.25">
      <c r="A1848" s="1">
        <v>1846</v>
      </c>
      <c r="B1848" s="10">
        <v>26068</v>
      </c>
      <c r="C1848" s="1" t="s">
        <v>11289</v>
      </c>
      <c r="D1848" s="1" t="s">
        <v>11290</v>
      </c>
      <c r="E1848" s="1" t="s">
        <v>46</v>
      </c>
      <c r="F1848" s="1" t="s">
        <v>15</v>
      </c>
      <c r="G1848" s="10">
        <v>7000</v>
      </c>
      <c r="H1848" s="1" t="s">
        <v>47</v>
      </c>
      <c r="I1848" s="10">
        <v>2052</v>
      </c>
      <c r="J1848" s="1" t="s">
        <v>11291</v>
      </c>
      <c r="K1848" s="1" t="s">
        <v>11292</v>
      </c>
      <c r="L1848" s="1" t="s">
        <v>11293</v>
      </c>
      <c r="M1848" s="1" t="s">
        <v>11294</v>
      </c>
      <c r="N1848" s="10">
        <v>5</v>
      </c>
      <c r="O1848" s="10">
        <v>29</v>
      </c>
      <c r="P1848" s="10">
        <v>1</v>
      </c>
      <c r="Q1848" s="19">
        <v>9</v>
      </c>
      <c r="R1848" s="11">
        <v>26068</v>
      </c>
      <c r="S1848" s="11">
        <v>0</v>
      </c>
    </row>
    <row r="1849" spans="1:19" x14ac:dyDescent="0.25">
      <c r="A1849" s="1">
        <v>1847</v>
      </c>
      <c r="B1849" s="10">
        <v>59782</v>
      </c>
      <c r="C1849" s="1" t="s">
        <v>11295</v>
      </c>
      <c r="D1849" s="1" t="s">
        <v>11296</v>
      </c>
      <c r="E1849" s="1" t="s">
        <v>2550</v>
      </c>
      <c r="F1849" s="1" t="s">
        <v>75</v>
      </c>
      <c r="G1849" s="10">
        <v>15000</v>
      </c>
      <c r="H1849" s="1" t="s">
        <v>11297</v>
      </c>
      <c r="I1849" s="10">
        <v>2051</v>
      </c>
      <c r="J1849" s="1" t="s">
        <v>11298</v>
      </c>
      <c r="K1849" s="1" t="s">
        <v>11299</v>
      </c>
      <c r="L1849" s="1" t="s">
        <v>11300</v>
      </c>
      <c r="M1849" s="1" t="s">
        <v>11301</v>
      </c>
      <c r="N1849" s="10">
        <v>18</v>
      </c>
      <c r="O1849" s="10">
        <v>37</v>
      </c>
      <c r="P1849" s="10">
        <v>8</v>
      </c>
      <c r="Q1849" s="19">
        <v>6</v>
      </c>
      <c r="R1849" s="11">
        <v>75325.320000000007</v>
      </c>
      <c r="S1849" s="11">
        <v>1</v>
      </c>
    </row>
    <row r="1850" spans="1:19" x14ac:dyDescent="0.25">
      <c r="A1850" s="1">
        <v>1848</v>
      </c>
      <c r="B1850" s="10">
        <v>508525</v>
      </c>
      <c r="C1850" s="1" t="s">
        <v>11302</v>
      </c>
      <c r="D1850" s="1" t="s">
        <v>2876</v>
      </c>
      <c r="E1850" s="1" t="s">
        <v>189</v>
      </c>
      <c r="F1850" s="1" t="s">
        <v>15</v>
      </c>
      <c r="G1850" s="10">
        <v>198000</v>
      </c>
      <c r="H1850" s="1" t="s">
        <v>4439</v>
      </c>
      <c r="I1850" s="10">
        <v>2051</v>
      </c>
      <c r="J1850" s="1" t="s">
        <v>11303</v>
      </c>
      <c r="K1850" s="1" t="s">
        <v>11304</v>
      </c>
      <c r="L1850" s="1" t="s">
        <v>11305</v>
      </c>
      <c r="M1850" s="1" t="s">
        <v>11306</v>
      </c>
      <c r="N1850" s="10">
        <v>9</v>
      </c>
      <c r="O1850" s="10">
        <v>59</v>
      </c>
      <c r="P1850" s="10">
        <v>39</v>
      </c>
      <c r="Q1850" s="19">
        <v>9</v>
      </c>
      <c r="R1850" s="11">
        <v>508525</v>
      </c>
      <c r="S1850" s="11">
        <v>0</v>
      </c>
    </row>
    <row r="1851" spans="1:19" x14ac:dyDescent="0.25">
      <c r="A1851" s="1">
        <v>1849</v>
      </c>
      <c r="B1851" s="10">
        <v>150337</v>
      </c>
      <c r="C1851" s="1" t="s">
        <v>11307</v>
      </c>
      <c r="D1851" s="1" t="s">
        <v>11308</v>
      </c>
      <c r="E1851" s="1" t="s">
        <v>14</v>
      </c>
      <c r="F1851" s="1" t="s">
        <v>15</v>
      </c>
      <c r="G1851" s="10">
        <v>33000</v>
      </c>
      <c r="H1851" s="1" t="s">
        <v>11309</v>
      </c>
      <c r="I1851" s="10">
        <v>2051</v>
      </c>
      <c r="J1851" s="1" t="s">
        <v>11310</v>
      </c>
      <c r="K1851" s="1" t="s">
        <v>11311</v>
      </c>
      <c r="L1851" s="1" t="s">
        <v>11312</v>
      </c>
      <c r="M1851" s="1" t="s">
        <v>11313</v>
      </c>
      <c r="N1851" s="10">
        <v>11</v>
      </c>
      <c r="O1851" s="10">
        <v>52</v>
      </c>
      <c r="P1851" s="10">
        <v>5</v>
      </c>
      <c r="Q1851" s="19">
        <v>9</v>
      </c>
      <c r="R1851" s="11">
        <v>150337</v>
      </c>
      <c r="S1851" s="11">
        <v>0</v>
      </c>
    </row>
    <row r="1852" spans="1:19" x14ac:dyDescent="0.25">
      <c r="A1852" s="1">
        <v>1850</v>
      </c>
      <c r="B1852" s="10">
        <v>93791</v>
      </c>
      <c r="C1852" s="1" t="s">
        <v>11314</v>
      </c>
      <c r="D1852" s="1" t="s">
        <v>11315</v>
      </c>
      <c r="E1852" s="1" t="s">
        <v>14</v>
      </c>
      <c r="F1852" s="1" t="s">
        <v>15</v>
      </c>
      <c r="G1852" s="10">
        <v>10000</v>
      </c>
      <c r="H1852" s="1" t="s">
        <v>527</v>
      </c>
      <c r="I1852" s="10">
        <v>2051</v>
      </c>
      <c r="J1852" s="1" t="s">
        <v>11316</v>
      </c>
      <c r="K1852" s="1" t="s">
        <v>11317</v>
      </c>
      <c r="L1852" s="1" t="s">
        <v>11318</v>
      </c>
      <c r="M1852" s="1" t="s">
        <v>11319</v>
      </c>
      <c r="N1852" s="10">
        <v>6</v>
      </c>
      <c r="O1852" s="10">
        <v>44</v>
      </c>
      <c r="P1852" s="10">
        <v>1</v>
      </c>
      <c r="Q1852" s="19">
        <v>9</v>
      </c>
      <c r="R1852" s="11">
        <v>93791</v>
      </c>
      <c r="S1852" s="11">
        <v>0</v>
      </c>
    </row>
    <row r="1853" spans="1:19" x14ac:dyDescent="0.25">
      <c r="A1853" s="1">
        <v>1851</v>
      </c>
      <c r="B1853" s="10">
        <v>574368</v>
      </c>
      <c r="C1853" s="1" t="s">
        <v>11320</v>
      </c>
      <c r="D1853" s="1" t="s">
        <v>11321</v>
      </c>
      <c r="E1853" s="1" t="s">
        <v>1357</v>
      </c>
      <c r="F1853" s="1" t="s">
        <v>15</v>
      </c>
      <c r="G1853" s="10">
        <v>20000</v>
      </c>
      <c r="H1853" s="1" t="s">
        <v>305</v>
      </c>
      <c r="I1853" s="10">
        <v>2050</v>
      </c>
      <c r="J1853" s="1" t="s">
        <v>11322</v>
      </c>
      <c r="K1853" s="1" t="s">
        <v>11323</v>
      </c>
      <c r="L1853" s="1" t="s">
        <v>11324</v>
      </c>
      <c r="M1853" s="1" t="s">
        <v>11325</v>
      </c>
      <c r="N1853" s="10">
        <v>16</v>
      </c>
      <c r="O1853" s="10">
        <v>48</v>
      </c>
      <c r="P1853" s="10">
        <v>5</v>
      </c>
      <c r="Q1853" s="19">
        <v>9</v>
      </c>
      <c r="R1853" s="11">
        <v>574368</v>
      </c>
      <c r="S1853" s="11">
        <v>0</v>
      </c>
    </row>
    <row r="1854" spans="1:19" x14ac:dyDescent="0.25">
      <c r="A1854" s="1">
        <v>1852</v>
      </c>
      <c r="B1854" s="10">
        <v>100581</v>
      </c>
      <c r="C1854" s="1" t="s">
        <v>11326</v>
      </c>
      <c r="D1854" s="1" t="s">
        <v>7395</v>
      </c>
      <c r="E1854" s="1" t="s">
        <v>559</v>
      </c>
      <c r="F1854" s="1" t="s">
        <v>15</v>
      </c>
      <c r="G1854" s="10">
        <v>80000</v>
      </c>
      <c r="H1854" s="1" t="s">
        <v>7396</v>
      </c>
      <c r="I1854" s="10">
        <v>2049</v>
      </c>
      <c r="J1854" s="1" t="s">
        <v>11327</v>
      </c>
      <c r="K1854" s="1" t="s">
        <v>11328</v>
      </c>
      <c r="L1854" s="1" t="s">
        <v>11329</v>
      </c>
      <c r="M1854" s="1" t="s">
        <v>11330</v>
      </c>
      <c r="N1854" s="10">
        <v>16</v>
      </c>
      <c r="O1854" s="10">
        <v>57</v>
      </c>
      <c r="P1854" s="10">
        <v>5</v>
      </c>
      <c r="Q1854" s="19">
        <v>9</v>
      </c>
      <c r="R1854" s="11">
        <v>100581</v>
      </c>
      <c r="S1854" s="11">
        <v>0</v>
      </c>
    </row>
    <row r="1855" spans="1:19" x14ac:dyDescent="0.25">
      <c r="A1855" s="1">
        <v>1853</v>
      </c>
      <c r="B1855" s="10">
        <v>76901</v>
      </c>
      <c r="C1855" s="1" t="s">
        <v>11331</v>
      </c>
      <c r="D1855" s="1" t="s">
        <v>11332</v>
      </c>
      <c r="E1855" s="1" t="s">
        <v>14</v>
      </c>
      <c r="F1855" s="1" t="s">
        <v>15</v>
      </c>
      <c r="G1855" s="10">
        <v>20000</v>
      </c>
      <c r="H1855" s="1" t="s">
        <v>11333</v>
      </c>
      <c r="I1855" s="10">
        <v>2048</v>
      </c>
      <c r="J1855" s="1" t="s">
        <v>11334</v>
      </c>
      <c r="K1855" s="1" t="s">
        <v>11335</v>
      </c>
      <c r="L1855" s="1" t="s">
        <v>11336</v>
      </c>
      <c r="M1855" s="1" t="s">
        <v>11337</v>
      </c>
      <c r="N1855" s="10">
        <v>13</v>
      </c>
      <c r="O1855" s="10">
        <v>29</v>
      </c>
      <c r="P1855" s="10">
        <v>1</v>
      </c>
      <c r="Q1855" s="19">
        <v>9</v>
      </c>
      <c r="R1855" s="11">
        <v>76901</v>
      </c>
      <c r="S1855" s="11">
        <v>0</v>
      </c>
    </row>
    <row r="1856" spans="1:19" x14ac:dyDescent="0.25">
      <c r="A1856" s="1">
        <v>1854</v>
      </c>
      <c r="B1856" s="10">
        <v>40131</v>
      </c>
      <c r="C1856" s="1" t="s">
        <v>11338</v>
      </c>
      <c r="D1856" s="1" t="s">
        <v>11339</v>
      </c>
      <c r="E1856" s="1" t="s">
        <v>23</v>
      </c>
      <c r="F1856" s="1" t="s">
        <v>15</v>
      </c>
      <c r="G1856" s="10">
        <v>5000</v>
      </c>
      <c r="H1856" s="1" t="s">
        <v>3651</v>
      </c>
      <c r="I1856" s="10">
        <v>2048</v>
      </c>
      <c r="J1856" s="1" t="s">
        <v>11340</v>
      </c>
      <c r="K1856" s="1" t="s">
        <v>11341</v>
      </c>
      <c r="L1856" s="1" t="s">
        <v>11342</v>
      </c>
      <c r="M1856" s="1" t="s">
        <v>11343</v>
      </c>
      <c r="N1856" s="10">
        <v>8</v>
      </c>
      <c r="O1856" s="10">
        <v>38</v>
      </c>
      <c r="P1856" s="10">
        <v>8</v>
      </c>
      <c r="Q1856" s="19">
        <v>9</v>
      </c>
      <c r="R1856" s="11">
        <v>40131</v>
      </c>
      <c r="S1856" s="11">
        <v>0</v>
      </c>
    </row>
    <row r="1857" spans="1:19" x14ac:dyDescent="0.25">
      <c r="A1857" s="1">
        <v>1855</v>
      </c>
      <c r="B1857" s="10">
        <v>101065</v>
      </c>
      <c r="C1857" s="1" t="s">
        <v>11344</v>
      </c>
      <c r="D1857" s="1" t="s">
        <v>11345</v>
      </c>
      <c r="E1857" s="1" t="s">
        <v>6182</v>
      </c>
      <c r="F1857" s="1" t="s">
        <v>15</v>
      </c>
      <c r="G1857" s="10">
        <v>33000</v>
      </c>
      <c r="H1857" s="1" t="s">
        <v>365</v>
      </c>
      <c r="I1857" s="10">
        <v>2045</v>
      </c>
      <c r="J1857" s="1" t="s">
        <v>11346</v>
      </c>
      <c r="K1857" s="1" t="s">
        <v>11347</v>
      </c>
      <c r="L1857" s="1" t="s">
        <v>11348</v>
      </c>
      <c r="M1857" s="1" t="s">
        <v>11349</v>
      </c>
      <c r="N1857" s="10">
        <v>9</v>
      </c>
      <c r="O1857" s="10">
        <v>77</v>
      </c>
      <c r="P1857" s="10">
        <v>1</v>
      </c>
      <c r="Q1857" s="19">
        <v>9</v>
      </c>
      <c r="R1857" s="11">
        <v>101065</v>
      </c>
      <c r="S1857" s="11">
        <v>0</v>
      </c>
    </row>
    <row r="1858" spans="1:19" x14ac:dyDescent="0.25">
      <c r="A1858" s="1">
        <v>1856</v>
      </c>
      <c r="B1858" s="10">
        <v>210237</v>
      </c>
      <c r="C1858" s="1" t="s">
        <v>11350</v>
      </c>
      <c r="D1858" s="1" t="s">
        <v>11351</v>
      </c>
      <c r="E1858" s="1" t="s">
        <v>14</v>
      </c>
      <c r="F1858" s="1" t="s">
        <v>15</v>
      </c>
      <c r="G1858" s="10">
        <v>15000</v>
      </c>
      <c r="H1858" s="1" t="s">
        <v>11352</v>
      </c>
      <c r="I1858" s="10">
        <v>2045</v>
      </c>
      <c r="J1858" s="1" t="s">
        <v>11353</v>
      </c>
      <c r="K1858" s="1" t="s">
        <v>11354</v>
      </c>
      <c r="L1858" s="1" t="s">
        <v>11355</v>
      </c>
      <c r="M1858" s="1" t="s">
        <v>11356</v>
      </c>
      <c r="N1858" s="10">
        <v>22</v>
      </c>
      <c r="O1858" s="10">
        <v>46</v>
      </c>
      <c r="P1858" s="10">
        <v>1</v>
      </c>
      <c r="Q1858" s="19">
        <v>9</v>
      </c>
      <c r="R1858" s="11">
        <v>210237</v>
      </c>
      <c r="S1858" s="11">
        <v>0</v>
      </c>
    </row>
    <row r="1859" spans="1:19" x14ac:dyDescent="0.25">
      <c r="A1859" s="1">
        <v>1857</v>
      </c>
      <c r="B1859" s="10">
        <v>530792</v>
      </c>
      <c r="C1859" s="1" t="s">
        <v>11357</v>
      </c>
      <c r="D1859" s="1" t="s">
        <v>11358</v>
      </c>
      <c r="E1859" s="1" t="s">
        <v>23</v>
      </c>
      <c r="F1859" s="1" t="s">
        <v>11359</v>
      </c>
      <c r="G1859" s="10">
        <v>80000</v>
      </c>
      <c r="H1859" s="1" t="s">
        <v>7623</v>
      </c>
      <c r="I1859" s="10">
        <v>2045</v>
      </c>
      <c r="J1859" s="1" t="s">
        <v>11360</v>
      </c>
      <c r="K1859" s="1" t="s">
        <v>11361</v>
      </c>
      <c r="L1859" s="1" t="s">
        <v>11362</v>
      </c>
      <c r="M1859" s="1" t="s">
        <v>11363</v>
      </c>
      <c r="N1859" s="10">
        <v>13</v>
      </c>
      <c r="O1859" s="10">
        <v>60</v>
      </c>
      <c r="P1859" s="10">
        <v>1</v>
      </c>
      <c r="Q1859" s="19">
        <v>3</v>
      </c>
      <c r="R1859" s="11">
        <v>536099.92000000004</v>
      </c>
      <c r="S1859" s="11">
        <v>1</v>
      </c>
    </row>
    <row r="1860" spans="1:19" x14ac:dyDescent="0.25">
      <c r="A1860" s="1">
        <v>1858</v>
      </c>
      <c r="B1860" s="10">
        <v>232078</v>
      </c>
      <c r="C1860" s="1" t="s">
        <v>11364</v>
      </c>
      <c r="D1860" s="1" t="s">
        <v>11365</v>
      </c>
      <c r="E1860" s="1" t="s">
        <v>23</v>
      </c>
      <c r="F1860" s="1" t="s">
        <v>75</v>
      </c>
      <c r="G1860" s="10">
        <v>20000</v>
      </c>
      <c r="H1860" s="1" t="s">
        <v>827</v>
      </c>
      <c r="I1860" s="10">
        <v>2045</v>
      </c>
      <c r="J1860" s="1" t="s">
        <v>11366</v>
      </c>
      <c r="K1860" s="1" t="s">
        <v>11367</v>
      </c>
      <c r="L1860" s="1" t="s">
        <v>11368</v>
      </c>
      <c r="M1860" s="1" t="s">
        <v>11369</v>
      </c>
      <c r="N1860" s="10">
        <v>12</v>
      </c>
      <c r="O1860" s="10">
        <v>62</v>
      </c>
      <c r="P1860" s="10">
        <v>7</v>
      </c>
      <c r="Q1860" s="19">
        <v>6</v>
      </c>
      <c r="R1860" s="11">
        <v>292418.28000000003</v>
      </c>
      <c r="S1860" s="11">
        <v>1</v>
      </c>
    </row>
    <row r="1861" spans="1:19" x14ac:dyDescent="0.25">
      <c r="A1861" s="1">
        <v>1859</v>
      </c>
      <c r="B1861" s="10">
        <v>43574</v>
      </c>
      <c r="C1861" s="1" t="s">
        <v>11370</v>
      </c>
      <c r="D1861" s="1" t="s">
        <v>11371</v>
      </c>
      <c r="E1861" s="1" t="s">
        <v>23</v>
      </c>
      <c r="F1861" s="1" t="s">
        <v>15</v>
      </c>
      <c r="G1861" s="10">
        <v>5000</v>
      </c>
      <c r="H1861" s="1" t="s">
        <v>2048</v>
      </c>
      <c r="I1861" s="10">
        <v>2044</v>
      </c>
      <c r="J1861" s="1" t="s">
        <v>11372</v>
      </c>
      <c r="K1861" s="1" t="s">
        <v>11373</v>
      </c>
      <c r="L1861" s="1" t="s">
        <v>11374</v>
      </c>
      <c r="M1861" s="1" t="s">
        <v>11375</v>
      </c>
      <c r="N1861" s="10">
        <v>8</v>
      </c>
      <c r="O1861" s="10">
        <v>13</v>
      </c>
      <c r="P1861" s="10">
        <v>10</v>
      </c>
      <c r="Q1861" s="19">
        <v>9</v>
      </c>
      <c r="R1861" s="11">
        <v>43574</v>
      </c>
      <c r="S1861" s="11">
        <v>0</v>
      </c>
    </row>
    <row r="1862" spans="1:19" x14ac:dyDescent="0.25">
      <c r="A1862" s="1">
        <v>1860</v>
      </c>
      <c r="B1862" s="10">
        <v>217363</v>
      </c>
      <c r="C1862" s="1" t="s">
        <v>11376</v>
      </c>
      <c r="D1862" s="1" t="s">
        <v>11377</v>
      </c>
      <c r="E1862" s="1" t="s">
        <v>1255</v>
      </c>
      <c r="F1862" s="1" t="s">
        <v>15</v>
      </c>
      <c r="G1862" s="10">
        <v>35000</v>
      </c>
      <c r="H1862" s="1" t="s">
        <v>122</v>
      </c>
      <c r="I1862" s="10">
        <v>2044</v>
      </c>
      <c r="J1862" s="1" t="s">
        <v>11378</v>
      </c>
      <c r="K1862" s="1" t="s">
        <v>11379</v>
      </c>
      <c r="L1862" s="1" t="s">
        <v>11380</v>
      </c>
      <c r="M1862" s="1" t="s">
        <v>11381</v>
      </c>
      <c r="N1862" s="10">
        <v>8</v>
      </c>
      <c r="O1862" s="10">
        <v>30</v>
      </c>
      <c r="P1862" s="10">
        <v>79</v>
      </c>
      <c r="Q1862" s="19">
        <v>9</v>
      </c>
      <c r="R1862" s="11">
        <v>217363</v>
      </c>
      <c r="S1862" s="11">
        <v>0</v>
      </c>
    </row>
    <row r="1863" spans="1:19" x14ac:dyDescent="0.25">
      <c r="A1863" s="1">
        <v>1861</v>
      </c>
      <c r="B1863" s="10">
        <v>139296</v>
      </c>
      <c r="C1863" s="1" t="s">
        <v>11382</v>
      </c>
      <c r="D1863" s="1" t="s">
        <v>11383</v>
      </c>
      <c r="E1863" s="1" t="s">
        <v>46</v>
      </c>
      <c r="F1863" s="1" t="s">
        <v>945</v>
      </c>
      <c r="G1863" s="10">
        <v>100000</v>
      </c>
      <c r="H1863" s="1" t="s">
        <v>11384</v>
      </c>
      <c r="I1863" s="10">
        <v>2044</v>
      </c>
      <c r="J1863" s="1" t="s">
        <v>11385</v>
      </c>
      <c r="K1863" s="1" t="s">
        <v>11386</v>
      </c>
      <c r="L1863" s="1" t="s">
        <v>11387</v>
      </c>
      <c r="M1863" s="1" t="s">
        <v>11388</v>
      </c>
      <c r="N1863" s="10">
        <v>16</v>
      </c>
      <c r="O1863" s="10">
        <v>49</v>
      </c>
      <c r="P1863" s="10">
        <v>1.1200000000000001</v>
      </c>
      <c r="Q1863" s="19">
        <v>5</v>
      </c>
      <c r="R1863" s="11">
        <v>151832.64000000001</v>
      </c>
      <c r="S1863" s="11">
        <v>1</v>
      </c>
    </row>
    <row r="1864" spans="1:19" x14ac:dyDescent="0.25">
      <c r="A1864" s="1">
        <v>1862</v>
      </c>
      <c r="B1864" s="10">
        <v>85532</v>
      </c>
      <c r="C1864" s="1" t="s">
        <v>11389</v>
      </c>
      <c r="D1864" s="1" t="s">
        <v>10504</v>
      </c>
      <c r="E1864" s="1" t="s">
        <v>685</v>
      </c>
      <c r="F1864" s="1" t="s">
        <v>15</v>
      </c>
      <c r="G1864" s="10">
        <v>6000</v>
      </c>
      <c r="H1864" s="1" t="s">
        <v>1475</v>
      </c>
      <c r="I1864" s="10">
        <v>2043</v>
      </c>
      <c r="J1864" s="1" t="s">
        <v>11390</v>
      </c>
      <c r="K1864" s="1" t="s">
        <v>11391</v>
      </c>
      <c r="L1864" s="1" t="s">
        <v>11392</v>
      </c>
      <c r="M1864" s="1" t="s">
        <v>11393</v>
      </c>
      <c r="N1864" s="10">
        <v>16</v>
      </c>
      <c r="O1864" s="10">
        <v>32</v>
      </c>
      <c r="P1864" s="10">
        <v>25</v>
      </c>
      <c r="Q1864" s="19">
        <v>9</v>
      </c>
      <c r="R1864" s="11">
        <v>85532</v>
      </c>
      <c r="S1864" s="11">
        <v>0</v>
      </c>
    </row>
    <row r="1865" spans="1:19" x14ac:dyDescent="0.25">
      <c r="A1865" s="1">
        <v>1863</v>
      </c>
      <c r="B1865" s="10">
        <v>167150</v>
      </c>
      <c r="C1865" s="1" t="s">
        <v>11394</v>
      </c>
      <c r="D1865" s="1" t="s">
        <v>11395</v>
      </c>
      <c r="E1865" s="1" t="s">
        <v>14</v>
      </c>
      <c r="F1865" s="1" t="s">
        <v>15</v>
      </c>
      <c r="G1865" s="10">
        <v>9000</v>
      </c>
      <c r="H1865" s="1" t="s">
        <v>1044</v>
      </c>
      <c r="I1865" s="10">
        <v>2043</v>
      </c>
      <c r="J1865" s="1" t="s">
        <v>11396</v>
      </c>
      <c r="K1865" s="1" t="s">
        <v>11397</v>
      </c>
      <c r="L1865" s="1" t="s">
        <v>11398</v>
      </c>
      <c r="M1865" s="1" t="s">
        <v>11399</v>
      </c>
      <c r="N1865" s="10">
        <v>5</v>
      </c>
      <c r="O1865" s="10">
        <v>20</v>
      </c>
      <c r="P1865" s="10">
        <v>1</v>
      </c>
      <c r="Q1865" s="19">
        <v>9</v>
      </c>
      <c r="R1865" s="11">
        <v>167150</v>
      </c>
      <c r="S1865" s="11">
        <v>0</v>
      </c>
    </row>
    <row r="1866" spans="1:19" x14ac:dyDescent="0.25">
      <c r="A1866" s="1">
        <v>1864</v>
      </c>
      <c r="B1866" s="10">
        <v>121033</v>
      </c>
      <c r="C1866" s="1" t="s">
        <v>11400</v>
      </c>
      <c r="D1866" s="1" t="s">
        <v>7289</v>
      </c>
      <c r="E1866" s="1" t="s">
        <v>14</v>
      </c>
      <c r="F1866" s="1" t="s">
        <v>15</v>
      </c>
      <c r="G1866" s="10">
        <v>100</v>
      </c>
      <c r="H1866" s="1" t="s">
        <v>11401</v>
      </c>
      <c r="I1866" s="10">
        <v>2041</v>
      </c>
      <c r="J1866" s="1" t="s">
        <v>11402</v>
      </c>
      <c r="K1866" s="1" t="s">
        <v>11403</v>
      </c>
      <c r="L1866" s="1" t="s">
        <v>11404</v>
      </c>
      <c r="M1866" s="1" t="s">
        <v>11405</v>
      </c>
      <c r="N1866" s="10">
        <v>15</v>
      </c>
      <c r="O1866" s="10">
        <v>21</v>
      </c>
      <c r="P1866" s="10">
        <v>5</v>
      </c>
      <c r="Q1866" s="19">
        <v>9</v>
      </c>
      <c r="R1866" s="11">
        <v>121033</v>
      </c>
      <c r="S1866" s="11">
        <v>0</v>
      </c>
    </row>
    <row r="1867" spans="1:19" x14ac:dyDescent="0.25">
      <c r="A1867" s="1">
        <v>1865</v>
      </c>
      <c r="B1867" s="10">
        <v>61218</v>
      </c>
      <c r="C1867" s="1" t="s">
        <v>11406</v>
      </c>
      <c r="D1867" s="1" t="s">
        <v>11407</v>
      </c>
      <c r="E1867" s="1" t="s">
        <v>3584</v>
      </c>
      <c r="F1867" s="1" t="s">
        <v>15</v>
      </c>
      <c r="G1867" s="10">
        <v>6500</v>
      </c>
      <c r="H1867" s="1" t="s">
        <v>7985</v>
      </c>
      <c r="I1867" s="10">
        <v>2040</v>
      </c>
      <c r="J1867" s="1" t="s">
        <v>11408</v>
      </c>
      <c r="K1867" s="1" t="s">
        <v>11409</v>
      </c>
      <c r="L1867" s="1" t="s">
        <v>11410</v>
      </c>
      <c r="M1867" s="1" t="s">
        <v>11411</v>
      </c>
      <c r="N1867" s="10">
        <v>2</v>
      </c>
      <c r="O1867" s="10">
        <v>29</v>
      </c>
      <c r="P1867" s="10">
        <v>26</v>
      </c>
      <c r="Q1867" s="19">
        <v>9</v>
      </c>
      <c r="R1867" s="11">
        <v>61218</v>
      </c>
      <c r="S1867" s="11">
        <v>0</v>
      </c>
    </row>
    <row r="1868" spans="1:19" x14ac:dyDescent="0.25">
      <c r="A1868" s="1">
        <v>1866</v>
      </c>
      <c r="B1868" s="10">
        <v>385524</v>
      </c>
      <c r="C1868" s="1" t="s">
        <v>11412</v>
      </c>
      <c r="D1868" s="1" t="s">
        <v>11413</v>
      </c>
      <c r="E1868" s="1" t="s">
        <v>189</v>
      </c>
      <c r="F1868" s="1" t="s">
        <v>945</v>
      </c>
      <c r="G1868" s="10">
        <v>125000</v>
      </c>
      <c r="H1868" s="1" t="s">
        <v>6838</v>
      </c>
      <c r="I1868" s="10">
        <v>2038</v>
      </c>
      <c r="J1868" s="1" t="s">
        <v>11414</v>
      </c>
      <c r="K1868" s="1" t="s">
        <v>11415</v>
      </c>
      <c r="L1868" s="1" t="s">
        <v>11416</v>
      </c>
      <c r="M1868" s="1" t="s">
        <v>11417</v>
      </c>
      <c r="N1868" s="10">
        <v>10</v>
      </c>
      <c r="O1868" s="10">
        <v>35</v>
      </c>
      <c r="P1868" s="10">
        <v>6</v>
      </c>
      <c r="Q1868" s="19">
        <v>5</v>
      </c>
      <c r="R1868" s="11">
        <v>420221.16000000003</v>
      </c>
      <c r="S1868" s="11">
        <v>1</v>
      </c>
    </row>
    <row r="1869" spans="1:19" x14ac:dyDescent="0.25">
      <c r="A1869" s="1">
        <v>1867</v>
      </c>
      <c r="B1869" s="10">
        <v>71061</v>
      </c>
      <c r="C1869" s="1" t="s">
        <v>11418</v>
      </c>
      <c r="D1869" s="1" t="s">
        <v>11419</v>
      </c>
      <c r="E1869" s="1" t="s">
        <v>46</v>
      </c>
      <c r="F1869" s="1" t="s">
        <v>15</v>
      </c>
      <c r="G1869" s="10">
        <v>60000</v>
      </c>
      <c r="H1869" s="1" t="s">
        <v>686</v>
      </c>
      <c r="I1869" s="10">
        <v>2037</v>
      </c>
      <c r="J1869" s="1" t="s">
        <v>11420</v>
      </c>
      <c r="K1869" s="1" t="s">
        <v>11421</v>
      </c>
      <c r="L1869" s="1" t="s">
        <v>11422</v>
      </c>
      <c r="M1869" s="1" t="s">
        <v>11423</v>
      </c>
      <c r="N1869" s="10">
        <v>16</v>
      </c>
      <c r="O1869" s="10">
        <v>18</v>
      </c>
      <c r="P1869" s="10">
        <v>5</v>
      </c>
      <c r="Q1869" s="19">
        <v>9</v>
      </c>
      <c r="R1869" s="11">
        <v>71061</v>
      </c>
      <c r="S1869" s="11">
        <v>0</v>
      </c>
    </row>
    <row r="1870" spans="1:19" x14ac:dyDescent="0.25">
      <c r="A1870" s="1">
        <v>1868</v>
      </c>
      <c r="B1870" s="10">
        <v>927576</v>
      </c>
      <c r="C1870" s="1" t="s">
        <v>11424</v>
      </c>
      <c r="D1870" s="1" t="s">
        <v>1660</v>
      </c>
      <c r="E1870" s="1" t="s">
        <v>23</v>
      </c>
      <c r="F1870" s="1" t="s">
        <v>15</v>
      </c>
      <c r="G1870" s="10">
        <v>100000</v>
      </c>
      <c r="H1870" s="1" t="s">
        <v>257</v>
      </c>
      <c r="I1870" s="10">
        <v>2036</v>
      </c>
      <c r="J1870" s="1" t="s">
        <v>11425</v>
      </c>
      <c r="K1870" s="1" t="s">
        <v>11426</v>
      </c>
      <c r="L1870" s="1" t="s">
        <v>11427</v>
      </c>
      <c r="M1870" s="1" t="s">
        <v>11428</v>
      </c>
      <c r="N1870" s="10">
        <v>55</v>
      </c>
      <c r="O1870" s="10">
        <v>53</v>
      </c>
      <c r="P1870" s="10">
        <v>3</v>
      </c>
      <c r="Q1870" s="19">
        <v>9</v>
      </c>
      <c r="R1870" s="11">
        <v>927576</v>
      </c>
      <c r="S1870" s="11">
        <v>0</v>
      </c>
    </row>
    <row r="1871" spans="1:19" x14ac:dyDescent="0.25">
      <c r="A1871" s="1">
        <v>1869</v>
      </c>
      <c r="B1871" s="10">
        <v>22669</v>
      </c>
      <c r="C1871" s="1" t="s">
        <v>11429</v>
      </c>
      <c r="D1871" s="1" t="s">
        <v>11430</v>
      </c>
      <c r="E1871" s="1" t="s">
        <v>2062</v>
      </c>
      <c r="F1871" s="1" t="s">
        <v>84</v>
      </c>
      <c r="G1871" s="10">
        <v>500</v>
      </c>
      <c r="H1871" s="1" t="s">
        <v>271</v>
      </c>
      <c r="I1871" s="10">
        <v>2035</v>
      </c>
      <c r="J1871" s="1" t="s">
        <v>11431</v>
      </c>
      <c r="K1871" s="1" t="s">
        <v>11432</v>
      </c>
      <c r="L1871" s="1" t="s">
        <v>11433</v>
      </c>
      <c r="M1871" s="1" t="s">
        <v>11434</v>
      </c>
      <c r="N1871" s="10">
        <v>6</v>
      </c>
      <c r="O1871" s="10">
        <v>27</v>
      </c>
      <c r="P1871" s="10">
        <v>1.77</v>
      </c>
      <c r="Q1871" s="19">
        <v>2</v>
      </c>
      <c r="R1871" s="11">
        <v>16775.060000000001</v>
      </c>
      <c r="S1871" s="11">
        <v>1</v>
      </c>
    </row>
    <row r="1872" spans="1:19" x14ac:dyDescent="0.25">
      <c r="A1872" s="1">
        <v>1870</v>
      </c>
      <c r="B1872" s="10">
        <v>69590</v>
      </c>
      <c r="C1872" s="1" t="s">
        <v>11435</v>
      </c>
      <c r="D1872" s="1" t="s">
        <v>11436</v>
      </c>
      <c r="E1872" s="1" t="s">
        <v>14</v>
      </c>
      <c r="F1872" s="1" t="s">
        <v>413</v>
      </c>
      <c r="G1872" s="10">
        <v>8000</v>
      </c>
      <c r="H1872" s="1" t="s">
        <v>673</v>
      </c>
      <c r="I1872" s="10">
        <v>2034</v>
      </c>
      <c r="J1872" s="1" t="s">
        <v>11437</v>
      </c>
      <c r="K1872" s="1" t="s">
        <v>11438</v>
      </c>
      <c r="L1872" s="1" t="s">
        <v>11439</v>
      </c>
      <c r="M1872" s="1" t="s">
        <v>11440</v>
      </c>
      <c r="N1872" s="10">
        <v>3</v>
      </c>
      <c r="O1872" s="10">
        <v>43</v>
      </c>
      <c r="P1872" s="10">
        <v>4</v>
      </c>
      <c r="Q1872" s="19">
        <v>1</v>
      </c>
      <c r="R1872" s="11">
        <v>52192.5</v>
      </c>
      <c r="S1872" s="11">
        <v>1</v>
      </c>
    </row>
    <row r="1873" spans="1:19" x14ac:dyDescent="0.25">
      <c r="A1873" s="1">
        <v>1871</v>
      </c>
      <c r="B1873" s="10">
        <v>202811</v>
      </c>
      <c r="C1873" s="1" t="s">
        <v>11441</v>
      </c>
      <c r="D1873" s="1" t="s">
        <v>11442</v>
      </c>
      <c r="E1873" s="1" t="s">
        <v>14</v>
      </c>
      <c r="F1873" s="1" t="s">
        <v>15</v>
      </c>
      <c r="G1873" s="10">
        <v>20000</v>
      </c>
      <c r="H1873" s="1" t="s">
        <v>190</v>
      </c>
      <c r="I1873" s="10">
        <v>2033</v>
      </c>
      <c r="J1873" s="1" t="s">
        <v>11443</v>
      </c>
      <c r="K1873" s="1" t="s">
        <v>11444</v>
      </c>
      <c r="L1873" s="1" t="s">
        <v>11445</v>
      </c>
      <c r="M1873" s="1" t="s">
        <v>11446</v>
      </c>
      <c r="N1873" s="10">
        <v>7</v>
      </c>
      <c r="O1873" s="10">
        <v>43</v>
      </c>
      <c r="P1873" s="10">
        <v>1</v>
      </c>
      <c r="Q1873" s="19">
        <v>9</v>
      </c>
      <c r="R1873" s="11">
        <v>202811</v>
      </c>
      <c r="S1873" s="11">
        <v>0</v>
      </c>
    </row>
    <row r="1874" spans="1:19" x14ac:dyDescent="0.25">
      <c r="A1874" s="1">
        <v>1872</v>
      </c>
      <c r="B1874" s="10">
        <v>324462</v>
      </c>
      <c r="C1874" s="1" t="s">
        <v>11447</v>
      </c>
      <c r="D1874" s="1" t="s">
        <v>11448</v>
      </c>
      <c r="E1874" s="1" t="s">
        <v>14</v>
      </c>
      <c r="F1874" s="1" t="s">
        <v>4831</v>
      </c>
      <c r="G1874" s="10">
        <v>50000</v>
      </c>
      <c r="H1874" s="1" t="s">
        <v>11449</v>
      </c>
      <c r="I1874" s="10">
        <v>2033</v>
      </c>
      <c r="J1874" s="1" t="s">
        <v>11450</v>
      </c>
      <c r="K1874" s="1" t="s">
        <v>11451</v>
      </c>
      <c r="L1874" s="1" t="s">
        <v>11452</v>
      </c>
      <c r="M1874" s="1" t="s">
        <v>11453</v>
      </c>
      <c r="N1874" s="10">
        <v>7</v>
      </c>
      <c r="O1874" s="10">
        <v>26</v>
      </c>
      <c r="P1874" s="10">
        <v>0.65</v>
      </c>
      <c r="Q1874" s="19">
        <v>7</v>
      </c>
      <c r="R1874" s="11">
        <v>230368.02</v>
      </c>
      <c r="S1874" s="11">
        <v>1</v>
      </c>
    </row>
    <row r="1875" spans="1:19" x14ac:dyDescent="0.25">
      <c r="A1875" s="1">
        <v>1873</v>
      </c>
      <c r="B1875" s="10">
        <v>77533</v>
      </c>
      <c r="C1875" s="1" t="s">
        <v>11454</v>
      </c>
      <c r="D1875" s="1" t="s">
        <v>4658</v>
      </c>
      <c r="E1875" s="1" t="s">
        <v>46</v>
      </c>
      <c r="F1875" s="1" t="s">
        <v>75</v>
      </c>
      <c r="G1875" s="10">
        <v>20000</v>
      </c>
      <c r="H1875" s="1" t="s">
        <v>3711</v>
      </c>
      <c r="I1875" s="10">
        <v>2032</v>
      </c>
      <c r="J1875" s="1" t="s">
        <v>11455</v>
      </c>
      <c r="K1875" s="1" t="s">
        <v>11456</v>
      </c>
      <c r="L1875" s="1" t="s">
        <v>11457</v>
      </c>
      <c r="M1875" s="1" t="s">
        <v>11458</v>
      </c>
      <c r="N1875" s="10">
        <v>18</v>
      </c>
      <c r="O1875" s="10">
        <v>52</v>
      </c>
      <c r="P1875" s="10">
        <v>29</v>
      </c>
      <c r="Q1875" s="19">
        <v>6</v>
      </c>
      <c r="R1875" s="11">
        <v>97691.58</v>
      </c>
      <c r="S1875" s="11">
        <v>1</v>
      </c>
    </row>
    <row r="1876" spans="1:19" x14ac:dyDescent="0.25">
      <c r="A1876" s="1">
        <v>1874</v>
      </c>
      <c r="B1876" s="10">
        <v>125634</v>
      </c>
      <c r="C1876" s="1" t="s">
        <v>11459</v>
      </c>
      <c r="D1876" s="1" t="s">
        <v>11460</v>
      </c>
      <c r="E1876" s="1" t="s">
        <v>4665</v>
      </c>
      <c r="F1876" s="1" t="s">
        <v>15</v>
      </c>
      <c r="G1876" s="10">
        <v>45000</v>
      </c>
      <c r="H1876" s="1" t="s">
        <v>2048</v>
      </c>
      <c r="I1876" s="10">
        <v>2032</v>
      </c>
      <c r="J1876" s="1" t="s">
        <v>11461</v>
      </c>
      <c r="K1876" s="1" t="s">
        <v>11462</v>
      </c>
      <c r="L1876" s="1" t="s">
        <v>11463</v>
      </c>
      <c r="M1876" s="1" t="s">
        <v>11464</v>
      </c>
      <c r="N1876" s="10">
        <v>26</v>
      </c>
      <c r="O1876" s="10">
        <v>46</v>
      </c>
      <c r="P1876" s="10">
        <v>1</v>
      </c>
      <c r="Q1876" s="19">
        <v>9</v>
      </c>
      <c r="R1876" s="11">
        <v>125634</v>
      </c>
      <c r="S1876" s="11">
        <v>0</v>
      </c>
    </row>
    <row r="1877" spans="1:19" x14ac:dyDescent="0.25">
      <c r="A1877" s="1">
        <v>1875</v>
      </c>
      <c r="B1877" s="10">
        <v>28531</v>
      </c>
      <c r="C1877" s="1" t="s">
        <v>11465</v>
      </c>
      <c r="D1877" s="1" t="s">
        <v>11466</v>
      </c>
      <c r="E1877" s="1" t="s">
        <v>23</v>
      </c>
      <c r="F1877" s="1" t="s">
        <v>75</v>
      </c>
      <c r="G1877" s="10">
        <v>3500</v>
      </c>
      <c r="H1877" s="1" t="s">
        <v>6369</v>
      </c>
      <c r="I1877" s="10">
        <v>2031</v>
      </c>
      <c r="J1877" s="1" t="s">
        <v>11467</v>
      </c>
      <c r="K1877" s="1" t="s">
        <v>11468</v>
      </c>
      <c r="L1877" s="1" t="s">
        <v>11469</v>
      </c>
      <c r="M1877" s="1" t="s">
        <v>11470</v>
      </c>
      <c r="N1877" s="10">
        <v>32</v>
      </c>
      <c r="O1877" s="10">
        <v>8</v>
      </c>
      <c r="P1877" s="10">
        <v>1.51</v>
      </c>
      <c r="Q1877" s="19">
        <v>6</v>
      </c>
      <c r="R1877" s="11">
        <v>35949.06</v>
      </c>
      <c r="S1877" s="11">
        <v>1</v>
      </c>
    </row>
    <row r="1878" spans="1:19" x14ac:dyDescent="0.25">
      <c r="A1878" s="1">
        <v>1876</v>
      </c>
      <c r="B1878" s="10">
        <v>128290</v>
      </c>
      <c r="C1878" s="1" t="s">
        <v>11471</v>
      </c>
      <c r="D1878" s="1" t="s">
        <v>4345</v>
      </c>
      <c r="E1878" s="1" t="s">
        <v>14</v>
      </c>
      <c r="F1878" s="1" t="s">
        <v>15</v>
      </c>
      <c r="G1878" s="10">
        <v>40000</v>
      </c>
      <c r="H1878" s="1" t="s">
        <v>4346</v>
      </c>
      <c r="I1878" s="10">
        <v>2030</v>
      </c>
      <c r="J1878" s="1" t="s">
        <v>11472</v>
      </c>
      <c r="K1878" s="1" t="s">
        <v>11473</v>
      </c>
      <c r="L1878" s="1" t="s">
        <v>11474</v>
      </c>
      <c r="M1878" s="1" t="s">
        <v>11475</v>
      </c>
      <c r="N1878" s="10">
        <v>28</v>
      </c>
      <c r="O1878" s="10">
        <v>44</v>
      </c>
      <c r="P1878" s="10">
        <v>1</v>
      </c>
      <c r="Q1878" s="19">
        <v>9</v>
      </c>
      <c r="R1878" s="11">
        <v>128290</v>
      </c>
      <c r="S1878" s="11">
        <v>0</v>
      </c>
    </row>
    <row r="1879" spans="1:19" x14ac:dyDescent="0.25">
      <c r="A1879" s="1">
        <v>1877</v>
      </c>
      <c r="B1879" s="10">
        <v>104097</v>
      </c>
      <c r="C1879" s="1" t="s">
        <v>11476</v>
      </c>
      <c r="D1879" s="1" t="s">
        <v>11477</v>
      </c>
      <c r="E1879" s="1" t="s">
        <v>534</v>
      </c>
      <c r="F1879" s="1" t="s">
        <v>15</v>
      </c>
      <c r="G1879" s="10">
        <v>36000</v>
      </c>
      <c r="H1879" s="1" t="s">
        <v>5833</v>
      </c>
      <c r="I1879" s="10">
        <v>2030</v>
      </c>
      <c r="J1879" s="1" t="s">
        <v>11478</v>
      </c>
      <c r="K1879" s="1" t="s">
        <v>11479</v>
      </c>
      <c r="L1879" s="1" t="s">
        <v>11480</v>
      </c>
      <c r="M1879" s="1" t="s">
        <v>11481</v>
      </c>
      <c r="N1879" s="10">
        <v>6</v>
      </c>
      <c r="O1879" s="10">
        <v>60</v>
      </c>
      <c r="P1879" s="10">
        <v>20</v>
      </c>
      <c r="Q1879" s="19">
        <v>9</v>
      </c>
      <c r="R1879" s="11">
        <v>104097</v>
      </c>
      <c r="S1879" s="11">
        <v>0</v>
      </c>
    </row>
    <row r="1880" spans="1:19" x14ac:dyDescent="0.25">
      <c r="A1880" s="1">
        <v>1878</v>
      </c>
      <c r="B1880" s="10">
        <v>85934</v>
      </c>
      <c r="C1880" s="1" t="s">
        <v>11482</v>
      </c>
      <c r="D1880" s="1" t="s">
        <v>11483</v>
      </c>
      <c r="E1880" s="1" t="s">
        <v>46</v>
      </c>
      <c r="F1880" s="1" t="s">
        <v>15</v>
      </c>
      <c r="G1880" s="10">
        <v>50000</v>
      </c>
      <c r="H1880" s="1" t="s">
        <v>85</v>
      </c>
      <c r="I1880" s="10">
        <v>2027</v>
      </c>
      <c r="J1880" s="1" t="s">
        <v>11484</v>
      </c>
      <c r="K1880" s="1" t="s">
        <v>11485</v>
      </c>
      <c r="L1880" s="1" t="s">
        <v>11486</v>
      </c>
      <c r="M1880" s="1" t="s">
        <v>11487</v>
      </c>
      <c r="N1880" s="10">
        <v>16</v>
      </c>
      <c r="O1880" s="10">
        <v>26</v>
      </c>
      <c r="P1880" s="10">
        <v>5</v>
      </c>
      <c r="Q1880" s="19">
        <v>9</v>
      </c>
      <c r="R1880" s="11">
        <v>85934</v>
      </c>
      <c r="S1880" s="11">
        <v>0</v>
      </c>
    </row>
    <row r="1881" spans="1:19" x14ac:dyDescent="0.25">
      <c r="A1881" s="1">
        <v>1879</v>
      </c>
      <c r="B1881" s="10">
        <v>64876</v>
      </c>
      <c r="C1881" s="1" t="s">
        <v>11488</v>
      </c>
      <c r="D1881" s="1" t="s">
        <v>1297</v>
      </c>
      <c r="E1881" s="1" t="s">
        <v>23</v>
      </c>
      <c r="F1881" s="1" t="s">
        <v>15</v>
      </c>
      <c r="G1881" s="10">
        <v>25000</v>
      </c>
      <c r="H1881" s="1" t="s">
        <v>11489</v>
      </c>
      <c r="I1881" s="10">
        <v>2027</v>
      </c>
      <c r="J1881" s="1" t="s">
        <v>11490</v>
      </c>
      <c r="K1881" s="1" t="s">
        <v>11491</v>
      </c>
      <c r="L1881" s="1" t="s">
        <v>11492</v>
      </c>
      <c r="M1881" s="1" t="s">
        <v>11493</v>
      </c>
      <c r="N1881" s="10">
        <v>6</v>
      </c>
      <c r="O1881" s="10">
        <v>53</v>
      </c>
      <c r="P1881" s="10">
        <v>1</v>
      </c>
      <c r="Q1881" s="19">
        <v>9</v>
      </c>
      <c r="R1881" s="11">
        <v>64876</v>
      </c>
      <c r="S1881" s="11">
        <v>0</v>
      </c>
    </row>
    <row r="1882" spans="1:19" x14ac:dyDescent="0.25">
      <c r="A1882" s="1">
        <v>1880</v>
      </c>
      <c r="B1882" s="10">
        <v>206112</v>
      </c>
      <c r="C1882" s="1" t="s">
        <v>11494</v>
      </c>
      <c r="D1882" s="1" t="s">
        <v>11495</v>
      </c>
      <c r="E1882" s="1" t="s">
        <v>83</v>
      </c>
      <c r="F1882" s="1" t="s">
        <v>15</v>
      </c>
      <c r="G1882" s="10">
        <v>25000</v>
      </c>
      <c r="H1882" s="1" t="s">
        <v>7371</v>
      </c>
      <c r="I1882" s="10">
        <v>2027</v>
      </c>
      <c r="J1882" s="1" t="s">
        <v>11496</v>
      </c>
      <c r="K1882" s="1" t="s">
        <v>11497</v>
      </c>
      <c r="L1882" s="1" t="s">
        <v>11498</v>
      </c>
      <c r="M1882" s="1" t="s">
        <v>11499</v>
      </c>
      <c r="N1882" s="10">
        <v>12</v>
      </c>
      <c r="O1882" s="10">
        <v>60</v>
      </c>
      <c r="P1882" s="10">
        <v>5</v>
      </c>
      <c r="Q1882" s="19">
        <v>9</v>
      </c>
      <c r="R1882" s="11">
        <v>206112</v>
      </c>
      <c r="S1882" s="11">
        <v>0</v>
      </c>
    </row>
    <row r="1883" spans="1:19" x14ac:dyDescent="0.25">
      <c r="A1883" s="1">
        <v>1881</v>
      </c>
      <c r="B1883" s="10">
        <v>122723</v>
      </c>
      <c r="C1883" s="1" t="s">
        <v>11500</v>
      </c>
      <c r="D1883" s="1" t="s">
        <v>11501</v>
      </c>
      <c r="E1883" s="1" t="s">
        <v>9153</v>
      </c>
      <c r="F1883" s="1" t="s">
        <v>945</v>
      </c>
      <c r="G1883" s="10">
        <v>18000</v>
      </c>
      <c r="H1883" s="1" t="s">
        <v>11502</v>
      </c>
      <c r="I1883" s="10">
        <v>2027</v>
      </c>
      <c r="J1883" s="1" t="s">
        <v>11503</v>
      </c>
      <c r="K1883" s="1" t="s">
        <v>11504</v>
      </c>
      <c r="L1883" s="1" t="s">
        <v>11505</v>
      </c>
      <c r="M1883" s="1" t="s">
        <v>11506</v>
      </c>
      <c r="N1883" s="10">
        <v>9</v>
      </c>
      <c r="O1883" s="10">
        <v>30</v>
      </c>
      <c r="P1883" s="10">
        <v>1.1000000000000001</v>
      </c>
      <c r="Q1883" s="19">
        <v>5</v>
      </c>
      <c r="R1883" s="11">
        <v>133768.07</v>
      </c>
      <c r="S1883" s="11">
        <v>1</v>
      </c>
    </row>
    <row r="1884" spans="1:19" x14ac:dyDescent="0.25">
      <c r="A1884" s="1">
        <v>1882</v>
      </c>
      <c r="B1884" s="10">
        <v>310225</v>
      </c>
      <c r="C1884" s="1" t="s">
        <v>11507</v>
      </c>
      <c r="D1884" s="1" t="s">
        <v>11508</v>
      </c>
      <c r="E1884" s="1" t="s">
        <v>9493</v>
      </c>
      <c r="F1884" s="1" t="s">
        <v>15</v>
      </c>
      <c r="G1884" s="10">
        <v>250000</v>
      </c>
      <c r="H1884" s="1" t="s">
        <v>11509</v>
      </c>
      <c r="I1884" s="10">
        <v>2026</v>
      </c>
      <c r="J1884" s="1" t="s">
        <v>11510</v>
      </c>
      <c r="K1884" s="1" t="s">
        <v>11511</v>
      </c>
      <c r="L1884" s="1" t="s">
        <v>11512</v>
      </c>
      <c r="M1884" s="1" t="s">
        <v>11513</v>
      </c>
      <c r="N1884" s="10">
        <v>11</v>
      </c>
      <c r="O1884" s="10">
        <v>54</v>
      </c>
      <c r="P1884" s="10">
        <v>25</v>
      </c>
      <c r="Q1884" s="19">
        <v>9</v>
      </c>
      <c r="R1884" s="11">
        <v>310225</v>
      </c>
      <c r="S1884" s="11">
        <v>0</v>
      </c>
    </row>
    <row r="1885" spans="1:19" x14ac:dyDescent="0.25">
      <c r="A1885" s="1">
        <v>1883</v>
      </c>
      <c r="B1885" s="10">
        <v>75641</v>
      </c>
      <c r="C1885" s="1" t="s">
        <v>11514</v>
      </c>
      <c r="D1885" s="1" t="s">
        <v>11515</v>
      </c>
      <c r="E1885" s="1" t="s">
        <v>14</v>
      </c>
      <c r="F1885" s="1" t="s">
        <v>15</v>
      </c>
      <c r="G1885" s="10">
        <v>18850</v>
      </c>
      <c r="H1885" s="1" t="s">
        <v>2268</v>
      </c>
      <c r="I1885" s="10">
        <v>2025</v>
      </c>
      <c r="J1885" s="1" t="s">
        <v>11516</v>
      </c>
      <c r="K1885" s="1" t="s">
        <v>11517</v>
      </c>
      <c r="L1885" s="1" t="s">
        <v>11518</v>
      </c>
      <c r="M1885" s="1" t="s">
        <v>11519</v>
      </c>
      <c r="N1885" s="10">
        <v>1</v>
      </c>
      <c r="O1885" s="10">
        <v>8</v>
      </c>
      <c r="P1885" s="10">
        <v>35</v>
      </c>
      <c r="Q1885" s="19">
        <v>9</v>
      </c>
      <c r="R1885" s="11">
        <v>75641</v>
      </c>
      <c r="S1885" s="11">
        <v>0</v>
      </c>
    </row>
    <row r="1886" spans="1:19" x14ac:dyDescent="0.25">
      <c r="A1886" s="1">
        <v>1884</v>
      </c>
      <c r="B1886" s="10">
        <v>78540</v>
      </c>
      <c r="C1886" s="1" t="s">
        <v>11520</v>
      </c>
      <c r="D1886" s="1" t="s">
        <v>11521</v>
      </c>
      <c r="E1886" s="1" t="s">
        <v>7221</v>
      </c>
      <c r="F1886" s="1" t="s">
        <v>15</v>
      </c>
      <c r="G1886" s="10">
        <v>40000</v>
      </c>
      <c r="H1886" s="1" t="s">
        <v>47</v>
      </c>
      <c r="I1886" s="10">
        <v>2023</v>
      </c>
      <c r="J1886" s="1" t="s">
        <v>11522</v>
      </c>
      <c r="K1886" s="1" t="s">
        <v>11523</v>
      </c>
      <c r="L1886" s="1" t="s">
        <v>11524</v>
      </c>
      <c r="M1886" s="1" t="s">
        <v>11525</v>
      </c>
      <c r="N1886" s="10">
        <v>4</v>
      </c>
      <c r="O1886" s="10">
        <v>27</v>
      </c>
      <c r="P1886" s="10">
        <v>1</v>
      </c>
      <c r="Q1886" s="19">
        <v>9</v>
      </c>
      <c r="R1886" s="11">
        <v>78540</v>
      </c>
      <c r="S1886" s="11">
        <v>0</v>
      </c>
    </row>
    <row r="1887" spans="1:19" x14ac:dyDescent="0.25">
      <c r="A1887" s="1">
        <v>1885</v>
      </c>
      <c r="B1887" s="10">
        <v>352908</v>
      </c>
      <c r="C1887" s="1" t="s">
        <v>11526</v>
      </c>
      <c r="D1887" s="1" t="s">
        <v>4212</v>
      </c>
      <c r="E1887" s="1" t="s">
        <v>23</v>
      </c>
      <c r="F1887" s="1" t="s">
        <v>15</v>
      </c>
      <c r="G1887" s="10">
        <v>10000</v>
      </c>
      <c r="H1887" s="1" t="s">
        <v>47</v>
      </c>
      <c r="I1887" s="10">
        <v>2023</v>
      </c>
      <c r="J1887" s="1" t="s">
        <v>11527</v>
      </c>
      <c r="K1887" s="1" t="s">
        <v>11528</v>
      </c>
      <c r="L1887" s="1" t="s">
        <v>11529</v>
      </c>
      <c r="M1887" s="1" t="s">
        <v>11530</v>
      </c>
      <c r="N1887" s="10">
        <v>7</v>
      </c>
      <c r="O1887" s="10">
        <v>57</v>
      </c>
      <c r="P1887" s="10">
        <v>139</v>
      </c>
      <c r="Q1887" s="19">
        <v>9</v>
      </c>
      <c r="R1887" s="11">
        <v>352908</v>
      </c>
      <c r="S1887" s="11">
        <v>0</v>
      </c>
    </row>
    <row r="1888" spans="1:19" x14ac:dyDescent="0.25">
      <c r="A1888" s="1">
        <v>1886</v>
      </c>
      <c r="B1888" s="10">
        <v>269602</v>
      </c>
      <c r="C1888" s="1" t="s">
        <v>11531</v>
      </c>
      <c r="D1888" s="1" t="s">
        <v>4212</v>
      </c>
      <c r="E1888" s="1" t="s">
        <v>23</v>
      </c>
      <c r="F1888" s="1" t="s">
        <v>15</v>
      </c>
      <c r="G1888" s="10">
        <v>10000</v>
      </c>
      <c r="H1888" s="1" t="s">
        <v>47</v>
      </c>
      <c r="I1888" s="10">
        <v>2022</v>
      </c>
      <c r="J1888" s="1" t="s">
        <v>11532</v>
      </c>
      <c r="K1888" s="1" t="s">
        <v>11533</v>
      </c>
      <c r="L1888" s="1" t="s">
        <v>11534</v>
      </c>
      <c r="M1888" s="1" t="s">
        <v>11535</v>
      </c>
      <c r="N1888" s="10">
        <v>10</v>
      </c>
      <c r="O1888" s="10">
        <v>55</v>
      </c>
      <c r="P1888" s="10">
        <v>89</v>
      </c>
      <c r="Q1888" s="19">
        <v>9</v>
      </c>
      <c r="R1888" s="11">
        <v>269602</v>
      </c>
      <c r="S1888" s="11">
        <v>0</v>
      </c>
    </row>
    <row r="1889" spans="1:19" x14ac:dyDescent="0.25">
      <c r="A1889" s="1">
        <v>1887</v>
      </c>
      <c r="B1889" s="10">
        <v>105107</v>
      </c>
      <c r="C1889" s="1" t="s">
        <v>11536</v>
      </c>
      <c r="D1889" s="1" t="s">
        <v>11537</v>
      </c>
      <c r="E1889" s="1" t="s">
        <v>559</v>
      </c>
      <c r="F1889" s="1" t="s">
        <v>15</v>
      </c>
      <c r="G1889" s="10">
        <v>42500</v>
      </c>
      <c r="H1889" s="1" t="s">
        <v>1412</v>
      </c>
      <c r="I1889" s="10">
        <v>2022</v>
      </c>
      <c r="J1889" s="1" t="s">
        <v>11538</v>
      </c>
      <c r="K1889" s="1" t="s">
        <v>11539</v>
      </c>
      <c r="L1889" s="1" t="s">
        <v>11540</v>
      </c>
      <c r="M1889" s="1" t="s">
        <v>11541</v>
      </c>
      <c r="N1889" s="10">
        <v>24</v>
      </c>
      <c r="O1889" s="10">
        <v>29</v>
      </c>
      <c r="P1889" s="10">
        <v>1</v>
      </c>
      <c r="Q1889" s="19">
        <v>9</v>
      </c>
      <c r="R1889" s="11">
        <v>105107</v>
      </c>
      <c r="S1889" s="11">
        <v>0</v>
      </c>
    </row>
    <row r="1890" spans="1:19" x14ac:dyDescent="0.25">
      <c r="A1890" s="1">
        <v>1888</v>
      </c>
      <c r="B1890" s="10">
        <v>52179</v>
      </c>
      <c r="C1890" s="1" t="s">
        <v>11542</v>
      </c>
      <c r="D1890" s="1" t="s">
        <v>3917</v>
      </c>
      <c r="E1890" s="1" t="s">
        <v>23</v>
      </c>
      <c r="F1890" s="1" t="s">
        <v>15</v>
      </c>
      <c r="G1890" s="10">
        <v>36500</v>
      </c>
      <c r="H1890" s="1" t="s">
        <v>136</v>
      </c>
      <c r="I1890" s="10">
        <v>2022</v>
      </c>
      <c r="J1890" s="1" t="s">
        <v>11543</v>
      </c>
      <c r="K1890" s="1" t="s">
        <v>11544</v>
      </c>
      <c r="L1890" s="1" t="s">
        <v>11545</v>
      </c>
      <c r="M1890" s="1" t="s">
        <v>11546</v>
      </c>
      <c r="N1890" s="10">
        <v>4</v>
      </c>
      <c r="O1890" s="10">
        <v>40</v>
      </c>
      <c r="P1890" s="10">
        <v>15</v>
      </c>
      <c r="Q1890" s="19">
        <v>9</v>
      </c>
      <c r="R1890" s="11">
        <v>52179</v>
      </c>
      <c r="S1890" s="11">
        <v>0</v>
      </c>
    </row>
    <row r="1891" spans="1:19" x14ac:dyDescent="0.25">
      <c r="A1891" s="1">
        <v>1889</v>
      </c>
      <c r="B1891" s="10">
        <v>82125</v>
      </c>
      <c r="C1891" s="1" t="s">
        <v>11547</v>
      </c>
      <c r="D1891" s="1" t="s">
        <v>11548</v>
      </c>
      <c r="E1891" s="1" t="s">
        <v>559</v>
      </c>
      <c r="F1891" s="1" t="s">
        <v>15</v>
      </c>
      <c r="G1891" s="10">
        <v>50000</v>
      </c>
      <c r="H1891" s="1" t="s">
        <v>1678</v>
      </c>
      <c r="I1891" s="10">
        <v>2021</v>
      </c>
      <c r="J1891" s="1" t="s">
        <v>11549</v>
      </c>
      <c r="K1891" s="1" t="s">
        <v>11550</v>
      </c>
      <c r="L1891" s="1" t="s">
        <v>11551</v>
      </c>
      <c r="M1891" s="1" t="s">
        <v>11552</v>
      </c>
      <c r="N1891" s="10">
        <v>19</v>
      </c>
      <c r="O1891" s="10">
        <v>27</v>
      </c>
      <c r="P1891" s="10">
        <v>1</v>
      </c>
      <c r="Q1891" s="19">
        <v>9</v>
      </c>
      <c r="R1891" s="11">
        <v>82125</v>
      </c>
      <c r="S1891" s="11">
        <v>0</v>
      </c>
    </row>
    <row r="1892" spans="1:19" x14ac:dyDescent="0.25">
      <c r="A1892" s="1">
        <v>1890</v>
      </c>
      <c r="B1892" s="10">
        <v>203677</v>
      </c>
      <c r="C1892" s="1" t="s">
        <v>11553</v>
      </c>
      <c r="D1892" s="1" t="s">
        <v>11554</v>
      </c>
      <c r="E1892" s="1" t="s">
        <v>534</v>
      </c>
      <c r="F1892" s="1" t="s">
        <v>15</v>
      </c>
      <c r="G1892" s="10">
        <v>90000</v>
      </c>
      <c r="H1892" s="1" t="s">
        <v>39</v>
      </c>
      <c r="I1892" s="10">
        <v>2021</v>
      </c>
      <c r="J1892" s="1" t="s">
        <v>11555</v>
      </c>
      <c r="K1892" s="1" t="s">
        <v>11556</v>
      </c>
      <c r="L1892" s="1" t="s">
        <v>11557</v>
      </c>
      <c r="M1892" s="1" t="s">
        <v>11558</v>
      </c>
      <c r="N1892" s="10">
        <v>16</v>
      </c>
      <c r="O1892" s="10">
        <v>54</v>
      </c>
      <c r="P1892" s="10">
        <v>5</v>
      </c>
      <c r="Q1892" s="19">
        <v>9</v>
      </c>
      <c r="R1892" s="11">
        <v>203677</v>
      </c>
      <c r="S1892" s="11">
        <v>0</v>
      </c>
    </row>
    <row r="1893" spans="1:19" x14ac:dyDescent="0.25">
      <c r="A1893" s="1">
        <v>1891</v>
      </c>
      <c r="B1893" s="10">
        <v>66694</v>
      </c>
      <c r="C1893" s="1" t="s">
        <v>11559</v>
      </c>
      <c r="D1893" s="1" t="s">
        <v>11560</v>
      </c>
      <c r="E1893" s="1" t="s">
        <v>23</v>
      </c>
      <c r="F1893" s="1" t="s">
        <v>15</v>
      </c>
      <c r="G1893" s="10">
        <v>25000</v>
      </c>
      <c r="H1893" s="1" t="s">
        <v>2320</v>
      </c>
      <c r="I1893" s="10">
        <v>2020</v>
      </c>
      <c r="J1893" s="1" t="s">
        <v>11561</v>
      </c>
      <c r="K1893" s="1" t="s">
        <v>11562</v>
      </c>
      <c r="L1893" s="1" t="s">
        <v>11563</v>
      </c>
      <c r="M1893" s="1" t="s">
        <v>11564</v>
      </c>
      <c r="N1893" s="10">
        <v>18</v>
      </c>
      <c r="O1893" s="10">
        <v>60</v>
      </c>
      <c r="P1893" s="10">
        <v>5</v>
      </c>
      <c r="Q1893" s="19">
        <v>9</v>
      </c>
      <c r="R1893" s="11">
        <v>66694</v>
      </c>
      <c r="S1893" s="11">
        <v>0</v>
      </c>
    </row>
    <row r="1894" spans="1:19" x14ac:dyDescent="0.25">
      <c r="A1894" s="1">
        <v>1892</v>
      </c>
      <c r="B1894" s="10">
        <v>486518</v>
      </c>
      <c r="C1894" s="1" t="s">
        <v>11565</v>
      </c>
      <c r="D1894" s="1" t="s">
        <v>11566</v>
      </c>
      <c r="E1894" s="1" t="s">
        <v>23</v>
      </c>
      <c r="F1894" s="1" t="s">
        <v>15</v>
      </c>
      <c r="G1894" s="10">
        <v>20000</v>
      </c>
      <c r="H1894" s="1" t="s">
        <v>250</v>
      </c>
      <c r="I1894" s="10">
        <v>2019</v>
      </c>
      <c r="J1894" s="1" t="s">
        <v>11567</v>
      </c>
      <c r="K1894" s="1" t="s">
        <v>11568</v>
      </c>
      <c r="L1894" s="1" t="s">
        <v>11569</v>
      </c>
      <c r="M1894" s="1" t="s">
        <v>11570</v>
      </c>
      <c r="N1894" s="10">
        <v>5</v>
      </c>
      <c r="O1894" s="10">
        <v>25</v>
      </c>
      <c r="P1894" s="10">
        <v>10</v>
      </c>
      <c r="Q1894" s="19">
        <v>9</v>
      </c>
      <c r="R1894" s="11">
        <v>486518</v>
      </c>
      <c r="S1894" s="11">
        <v>0</v>
      </c>
    </row>
    <row r="1895" spans="1:19" x14ac:dyDescent="0.25">
      <c r="A1895" s="1">
        <v>1893</v>
      </c>
      <c r="B1895" s="10">
        <v>81591</v>
      </c>
      <c r="C1895" s="1" t="s">
        <v>11571</v>
      </c>
      <c r="D1895" s="1" t="s">
        <v>11572</v>
      </c>
      <c r="E1895" s="1" t="s">
        <v>2967</v>
      </c>
      <c r="F1895" s="1" t="s">
        <v>84</v>
      </c>
      <c r="G1895" s="10">
        <v>5000</v>
      </c>
      <c r="H1895" s="1" t="s">
        <v>176</v>
      </c>
      <c r="I1895" s="10">
        <v>2017</v>
      </c>
      <c r="J1895" s="1" t="s">
        <v>11573</v>
      </c>
      <c r="K1895" s="1" t="s">
        <v>11574</v>
      </c>
      <c r="L1895" s="1" t="s">
        <v>11575</v>
      </c>
      <c r="M1895" s="1" t="s">
        <v>11576</v>
      </c>
      <c r="N1895" s="10">
        <v>15</v>
      </c>
      <c r="O1895" s="10">
        <v>25</v>
      </c>
      <c r="P1895" s="10">
        <v>11</v>
      </c>
      <c r="Q1895" s="19">
        <v>2</v>
      </c>
      <c r="R1895" s="11">
        <v>60377.34</v>
      </c>
      <c r="S1895" s="11">
        <v>1</v>
      </c>
    </row>
    <row r="1896" spans="1:19" x14ac:dyDescent="0.25">
      <c r="A1896" s="1">
        <v>1894</v>
      </c>
      <c r="B1896" s="10">
        <v>56591</v>
      </c>
      <c r="C1896" s="1" t="s">
        <v>11577</v>
      </c>
      <c r="D1896" s="1" t="s">
        <v>11578</v>
      </c>
      <c r="E1896" s="1" t="s">
        <v>14</v>
      </c>
      <c r="F1896" s="1" t="s">
        <v>15</v>
      </c>
      <c r="G1896" s="10">
        <v>20000</v>
      </c>
      <c r="H1896" s="1" t="s">
        <v>560</v>
      </c>
      <c r="I1896" s="10">
        <v>2016</v>
      </c>
      <c r="J1896" s="1" t="s">
        <v>11579</v>
      </c>
      <c r="K1896" s="1" t="s">
        <v>11580</v>
      </c>
      <c r="L1896" s="1" t="s">
        <v>11581</v>
      </c>
      <c r="M1896" s="1" t="s">
        <v>11582</v>
      </c>
      <c r="N1896" s="10">
        <v>2</v>
      </c>
      <c r="O1896" s="10">
        <v>8</v>
      </c>
      <c r="P1896" s="10">
        <v>25</v>
      </c>
      <c r="Q1896" s="19">
        <v>9</v>
      </c>
      <c r="R1896" s="11">
        <v>56591</v>
      </c>
      <c r="S1896" s="11">
        <v>0</v>
      </c>
    </row>
    <row r="1897" spans="1:19" x14ac:dyDescent="0.25">
      <c r="A1897" s="1">
        <v>1895</v>
      </c>
      <c r="B1897" s="10">
        <v>83235</v>
      </c>
      <c r="C1897" s="1" t="s">
        <v>11583</v>
      </c>
      <c r="D1897" s="1" t="s">
        <v>11584</v>
      </c>
      <c r="E1897" s="1" t="s">
        <v>46</v>
      </c>
      <c r="F1897" s="1" t="s">
        <v>84</v>
      </c>
      <c r="G1897" s="10">
        <v>80000</v>
      </c>
      <c r="H1897" s="1" t="s">
        <v>271</v>
      </c>
      <c r="I1897" s="10">
        <v>2016</v>
      </c>
      <c r="J1897" s="1" t="s">
        <v>11585</v>
      </c>
      <c r="K1897" s="1" t="s">
        <v>11586</v>
      </c>
      <c r="L1897" s="1" t="s">
        <v>11587</v>
      </c>
      <c r="M1897" s="1" t="s">
        <v>11588</v>
      </c>
      <c r="N1897" s="10">
        <v>10</v>
      </c>
      <c r="O1897" s="10">
        <v>37</v>
      </c>
      <c r="P1897" s="10">
        <v>5</v>
      </c>
      <c r="Q1897" s="19">
        <v>2</v>
      </c>
      <c r="R1897" s="11">
        <v>61593.9</v>
      </c>
      <c r="S1897" s="11">
        <v>1</v>
      </c>
    </row>
    <row r="1898" spans="1:19" x14ac:dyDescent="0.25">
      <c r="A1898" s="1">
        <v>1896</v>
      </c>
      <c r="B1898" s="10">
        <v>141500</v>
      </c>
      <c r="C1898" s="1" t="s">
        <v>11589</v>
      </c>
      <c r="D1898" s="1" t="s">
        <v>11590</v>
      </c>
      <c r="E1898" s="1" t="s">
        <v>477</v>
      </c>
      <c r="F1898" s="1" t="s">
        <v>15</v>
      </c>
      <c r="G1898" s="10">
        <v>50000</v>
      </c>
      <c r="H1898" s="1" t="s">
        <v>16</v>
      </c>
      <c r="I1898" s="10">
        <v>2014</v>
      </c>
      <c r="J1898" s="1" t="s">
        <v>11591</v>
      </c>
      <c r="K1898" s="1" t="s">
        <v>11592</v>
      </c>
      <c r="L1898" s="1" t="s">
        <v>11593</v>
      </c>
      <c r="M1898" s="1" t="s">
        <v>11594</v>
      </c>
      <c r="N1898" s="10">
        <v>24</v>
      </c>
      <c r="O1898" s="10">
        <v>20</v>
      </c>
      <c r="P1898" s="10">
        <v>5</v>
      </c>
      <c r="Q1898" s="19">
        <v>9</v>
      </c>
      <c r="R1898" s="11">
        <v>141500</v>
      </c>
      <c r="S1898" s="11">
        <v>0</v>
      </c>
    </row>
    <row r="1899" spans="1:19" x14ac:dyDescent="0.25">
      <c r="A1899" s="1">
        <v>1897</v>
      </c>
      <c r="B1899" s="10">
        <v>127675</v>
      </c>
      <c r="C1899" s="1" t="s">
        <v>11595</v>
      </c>
      <c r="D1899" s="1" t="s">
        <v>8997</v>
      </c>
      <c r="E1899" s="1" t="s">
        <v>2550</v>
      </c>
      <c r="F1899" s="1" t="s">
        <v>15</v>
      </c>
      <c r="G1899" s="10">
        <v>60000</v>
      </c>
      <c r="H1899" s="1" t="s">
        <v>3577</v>
      </c>
      <c r="I1899" s="10">
        <v>2012</v>
      </c>
      <c r="J1899" s="1" t="s">
        <v>11596</v>
      </c>
      <c r="K1899" s="1" t="s">
        <v>11597</v>
      </c>
      <c r="L1899" s="1" t="s">
        <v>11598</v>
      </c>
      <c r="M1899" s="1" t="s">
        <v>11599</v>
      </c>
      <c r="N1899" s="10">
        <v>27</v>
      </c>
      <c r="O1899" s="10">
        <v>44</v>
      </c>
      <c r="P1899" s="10">
        <v>10</v>
      </c>
      <c r="Q1899" s="19">
        <v>9</v>
      </c>
      <c r="R1899" s="11">
        <v>127675</v>
      </c>
      <c r="S1899" s="11">
        <v>0</v>
      </c>
    </row>
    <row r="1900" spans="1:19" x14ac:dyDescent="0.25">
      <c r="A1900" s="1">
        <v>1898</v>
      </c>
      <c r="B1900" s="10">
        <v>62831</v>
      </c>
      <c r="C1900" s="1" t="s">
        <v>11600</v>
      </c>
      <c r="D1900" s="1" t="s">
        <v>11601</v>
      </c>
      <c r="E1900" s="1" t="s">
        <v>534</v>
      </c>
      <c r="F1900" s="1" t="s">
        <v>413</v>
      </c>
      <c r="G1900" s="10">
        <v>2000</v>
      </c>
      <c r="H1900" s="1" t="s">
        <v>673</v>
      </c>
      <c r="I1900" s="10">
        <v>2012</v>
      </c>
      <c r="J1900" s="1" t="s">
        <v>11602</v>
      </c>
      <c r="K1900" s="1" t="s">
        <v>11603</v>
      </c>
      <c r="L1900" s="1" t="s">
        <v>11604</v>
      </c>
      <c r="M1900" s="1" t="s">
        <v>11605</v>
      </c>
      <c r="N1900" s="10">
        <v>9</v>
      </c>
      <c r="O1900" s="10">
        <v>58</v>
      </c>
      <c r="P1900" s="10">
        <v>0.72</v>
      </c>
      <c r="Q1900" s="19">
        <v>1</v>
      </c>
      <c r="R1900" s="11">
        <v>47123.25</v>
      </c>
      <c r="S1900" s="11">
        <v>1</v>
      </c>
    </row>
    <row r="1901" spans="1:19" x14ac:dyDescent="0.25">
      <c r="A1901" s="1">
        <v>1899</v>
      </c>
      <c r="B1901" s="10">
        <v>86284</v>
      </c>
      <c r="C1901" s="1" t="s">
        <v>11606</v>
      </c>
      <c r="D1901" s="1" t="s">
        <v>11607</v>
      </c>
      <c r="E1901" s="1" t="s">
        <v>83</v>
      </c>
      <c r="F1901" s="1" t="s">
        <v>15</v>
      </c>
      <c r="G1901" s="10">
        <v>50000</v>
      </c>
      <c r="H1901" s="1" t="s">
        <v>250</v>
      </c>
      <c r="I1901" s="10">
        <v>2011</v>
      </c>
      <c r="J1901" s="1" t="s">
        <v>11608</v>
      </c>
      <c r="K1901" s="1" t="s">
        <v>11609</v>
      </c>
      <c r="L1901" s="1" t="s">
        <v>11610</v>
      </c>
      <c r="M1901" s="1" t="s">
        <v>11611</v>
      </c>
      <c r="N1901" s="10">
        <v>37</v>
      </c>
      <c r="O1901" s="10">
        <v>60</v>
      </c>
      <c r="P1901" s="10">
        <v>2</v>
      </c>
      <c r="Q1901" s="19">
        <v>9</v>
      </c>
      <c r="R1901" s="11">
        <v>86284</v>
      </c>
      <c r="S1901" s="11">
        <v>0</v>
      </c>
    </row>
    <row r="1902" spans="1:19" x14ac:dyDescent="0.25">
      <c r="A1902" s="1">
        <v>1900</v>
      </c>
      <c r="B1902" s="10">
        <v>169232</v>
      </c>
      <c r="C1902" s="1" t="s">
        <v>11612</v>
      </c>
      <c r="D1902" s="1" t="s">
        <v>11613</v>
      </c>
      <c r="E1902" s="1" t="s">
        <v>534</v>
      </c>
      <c r="F1902" s="1" t="s">
        <v>15</v>
      </c>
      <c r="G1902" s="10">
        <v>15000</v>
      </c>
      <c r="H1902" s="1" t="s">
        <v>560</v>
      </c>
      <c r="I1902" s="10">
        <v>2009</v>
      </c>
      <c r="J1902" s="1" t="s">
        <v>11614</v>
      </c>
      <c r="K1902" s="1" t="s">
        <v>11615</v>
      </c>
      <c r="L1902" s="1" t="s">
        <v>11616</v>
      </c>
      <c r="M1902" s="1" t="s">
        <v>11617</v>
      </c>
      <c r="N1902" s="10">
        <v>14</v>
      </c>
      <c r="O1902" s="10">
        <v>49</v>
      </c>
      <c r="P1902" s="10">
        <v>59</v>
      </c>
      <c r="Q1902" s="19">
        <v>9</v>
      </c>
      <c r="R1902" s="11">
        <v>169232</v>
      </c>
      <c r="S1902" s="11">
        <v>0</v>
      </c>
    </row>
    <row r="1903" spans="1:19" x14ac:dyDescent="0.25">
      <c r="A1903" s="1">
        <v>1901</v>
      </c>
      <c r="B1903" s="10">
        <v>29611</v>
      </c>
      <c r="C1903" s="1" t="s">
        <v>11618</v>
      </c>
      <c r="D1903" s="1" t="s">
        <v>11619</v>
      </c>
      <c r="E1903" s="1" t="s">
        <v>46</v>
      </c>
      <c r="F1903" s="1" t="s">
        <v>15</v>
      </c>
      <c r="G1903" s="10">
        <v>25000</v>
      </c>
      <c r="H1903" s="1" t="s">
        <v>827</v>
      </c>
      <c r="I1903" s="10">
        <v>2009</v>
      </c>
      <c r="J1903" s="1" t="s">
        <v>11620</v>
      </c>
      <c r="K1903" s="1" t="s">
        <v>11621</v>
      </c>
      <c r="L1903" s="1" t="s">
        <v>11622</v>
      </c>
      <c r="M1903" s="1" t="s">
        <v>11623</v>
      </c>
      <c r="N1903" s="10">
        <v>14</v>
      </c>
      <c r="O1903" s="10">
        <v>60</v>
      </c>
      <c r="P1903" s="10">
        <v>1</v>
      </c>
      <c r="Q1903" s="19">
        <v>9</v>
      </c>
      <c r="R1903" s="11">
        <v>29611</v>
      </c>
      <c r="S1903" s="11">
        <v>0</v>
      </c>
    </row>
    <row r="1904" spans="1:19" x14ac:dyDescent="0.25">
      <c r="A1904" s="1">
        <v>1902</v>
      </c>
      <c r="B1904" s="10">
        <v>53431</v>
      </c>
      <c r="C1904" s="1" t="s">
        <v>11624</v>
      </c>
      <c r="D1904" s="1" t="s">
        <v>11625</v>
      </c>
      <c r="E1904" s="1" t="s">
        <v>23</v>
      </c>
      <c r="F1904" s="1" t="s">
        <v>15</v>
      </c>
      <c r="G1904" s="10">
        <v>6000</v>
      </c>
      <c r="H1904" s="1" t="s">
        <v>3259</v>
      </c>
      <c r="I1904" s="10">
        <v>2009</v>
      </c>
      <c r="J1904" s="1" t="s">
        <v>11626</v>
      </c>
      <c r="K1904" s="1" t="s">
        <v>11627</v>
      </c>
      <c r="L1904" s="1" t="s">
        <v>11628</v>
      </c>
      <c r="M1904" s="1" t="s">
        <v>11629</v>
      </c>
      <c r="N1904" s="10">
        <v>9</v>
      </c>
      <c r="O1904" s="10">
        <v>54</v>
      </c>
      <c r="P1904" s="10">
        <v>1</v>
      </c>
      <c r="Q1904" s="19">
        <v>9</v>
      </c>
      <c r="R1904" s="11">
        <v>53431</v>
      </c>
      <c r="S1904" s="11">
        <v>0</v>
      </c>
    </row>
    <row r="1905" spans="1:19" x14ac:dyDescent="0.25">
      <c r="A1905" s="1">
        <v>1903</v>
      </c>
      <c r="B1905" s="10">
        <v>193554</v>
      </c>
      <c r="C1905" s="1" t="s">
        <v>11630</v>
      </c>
      <c r="D1905" s="1" t="s">
        <v>11631</v>
      </c>
      <c r="E1905" s="1" t="s">
        <v>9836</v>
      </c>
      <c r="F1905" s="1" t="s">
        <v>15</v>
      </c>
      <c r="G1905" s="10">
        <v>150000</v>
      </c>
      <c r="H1905" s="1" t="s">
        <v>16</v>
      </c>
      <c r="I1905" s="10">
        <v>2009</v>
      </c>
      <c r="J1905" s="1" t="s">
        <v>11632</v>
      </c>
      <c r="K1905" s="1" t="s">
        <v>11633</v>
      </c>
      <c r="L1905" s="1" t="s">
        <v>11634</v>
      </c>
      <c r="M1905" s="1" t="s">
        <v>11635</v>
      </c>
      <c r="N1905" s="10">
        <v>67</v>
      </c>
      <c r="O1905" s="10">
        <v>4</v>
      </c>
      <c r="P1905" s="10">
        <v>5</v>
      </c>
      <c r="Q1905" s="19">
        <v>9</v>
      </c>
      <c r="R1905" s="11">
        <v>193554</v>
      </c>
      <c r="S1905" s="11">
        <v>0</v>
      </c>
    </row>
    <row r="1906" spans="1:19" x14ac:dyDescent="0.25">
      <c r="A1906" s="1">
        <v>1904</v>
      </c>
      <c r="B1906" s="10">
        <v>21150</v>
      </c>
      <c r="C1906" s="1" t="s">
        <v>11636</v>
      </c>
      <c r="D1906" s="1" t="s">
        <v>11637</v>
      </c>
      <c r="E1906" s="1" t="s">
        <v>2062</v>
      </c>
      <c r="F1906" s="1" t="s">
        <v>15</v>
      </c>
      <c r="G1906" s="10">
        <v>800</v>
      </c>
      <c r="H1906" s="1" t="s">
        <v>1237</v>
      </c>
      <c r="I1906" s="10">
        <v>2007</v>
      </c>
      <c r="J1906" s="1" t="s">
        <v>11638</v>
      </c>
      <c r="K1906" s="1" t="s">
        <v>11639</v>
      </c>
      <c r="L1906" s="1" t="s">
        <v>11640</v>
      </c>
      <c r="M1906" s="1" t="s">
        <v>11641</v>
      </c>
      <c r="N1906" s="10">
        <v>5</v>
      </c>
      <c r="O1906" s="10">
        <v>55</v>
      </c>
      <c r="P1906" s="10">
        <v>1</v>
      </c>
      <c r="Q1906" s="19">
        <v>9</v>
      </c>
      <c r="R1906" s="11">
        <v>21150</v>
      </c>
      <c r="S1906" s="11">
        <v>0</v>
      </c>
    </row>
    <row r="1907" spans="1:19" x14ac:dyDescent="0.25">
      <c r="A1907" s="1">
        <v>1905</v>
      </c>
      <c r="B1907" s="10">
        <v>173612</v>
      </c>
      <c r="C1907" s="1" t="s">
        <v>11642</v>
      </c>
      <c r="D1907" s="1" t="s">
        <v>11643</v>
      </c>
      <c r="E1907" s="1" t="s">
        <v>83</v>
      </c>
      <c r="F1907" s="1" t="s">
        <v>15</v>
      </c>
      <c r="G1907" s="10">
        <v>100000</v>
      </c>
      <c r="H1907" s="1" t="s">
        <v>1475</v>
      </c>
      <c r="I1907" s="10">
        <v>2006</v>
      </c>
      <c r="J1907" s="1" t="s">
        <v>11644</v>
      </c>
      <c r="K1907" s="1" t="s">
        <v>11645</v>
      </c>
      <c r="L1907" s="1" t="s">
        <v>11646</v>
      </c>
      <c r="M1907" s="1" t="s">
        <v>11647</v>
      </c>
      <c r="N1907" s="10">
        <v>21</v>
      </c>
      <c r="O1907" s="10">
        <v>47</v>
      </c>
      <c r="P1907" s="10">
        <v>1</v>
      </c>
      <c r="Q1907" s="19">
        <v>9</v>
      </c>
      <c r="R1907" s="11">
        <v>173612</v>
      </c>
      <c r="S1907" s="11">
        <v>0</v>
      </c>
    </row>
    <row r="1908" spans="1:19" x14ac:dyDescent="0.25">
      <c r="A1908" s="1">
        <v>1906</v>
      </c>
      <c r="B1908" s="10">
        <v>167486</v>
      </c>
      <c r="C1908" s="1" t="s">
        <v>11648</v>
      </c>
      <c r="D1908" s="1" t="s">
        <v>11649</v>
      </c>
      <c r="E1908" s="1" t="s">
        <v>23</v>
      </c>
      <c r="F1908" s="1" t="s">
        <v>15</v>
      </c>
      <c r="G1908" s="10">
        <v>56000</v>
      </c>
      <c r="H1908" s="1" t="s">
        <v>47</v>
      </c>
      <c r="I1908" s="10">
        <v>2006</v>
      </c>
      <c r="J1908" s="1" t="s">
        <v>11650</v>
      </c>
      <c r="K1908" s="1" t="s">
        <v>11651</v>
      </c>
      <c r="L1908" s="1" t="s">
        <v>11652</v>
      </c>
      <c r="M1908" s="1" t="s">
        <v>11653</v>
      </c>
      <c r="N1908" s="10">
        <v>8</v>
      </c>
      <c r="O1908" s="10">
        <v>30</v>
      </c>
      <c r="P1908" s="10">
        <v>10</v>
      </c>
      <c r="Q1908" s="19">
        <v>9</v>
      </c>
      <c r="R1908" s="11">
        <v>167486</v>
      </c>
      <c r="S1908" s="11">
        <v>0</v>
      </c>
    </row>
    <row r="1909" spans="1:19" x14ac:dyDescent="0.25">
      <c r="A1909" s="1">
        <v>1907</v>
      </c>
      <c r="B1909" s="10">
        <v>238366</v>
      </c>
      <c r="C1909" s="1" t="s">
        <v>11654</v>
      </c>
      <c r="D1909" s="1" t="s">
        <v>11655</v>
      </c>
      <c r="E1909" s="1" t="s">
        <v>189</v>
      </c>
      <c r="F1909" s="1" t="s">
        <v>15</v>
      </c>
      <c r="G1909" s="10">
        <v>50000</v>
      </c>
      <c r="H1909" s="1" t="s">
        <v>47</v>
      </c>
      <c r="I1909" s="10">
        <v>2005</v>
      </c>
      <c r="J1909" s="1" t="s">
        <v>11656</v>
      </c>
      <c r="K1909" s="1" t="s">
        <v>11657</v>
      </c>
      <c r="L1909" s="1" t="s">
        <v>11658</v>
      </c>
      <c r="M1909" s="1" t="s">
        <v>11659</v>
      </c>
      <c r="N1909" s="10">
        <v>11</v>
      </c>
      <c r="O1909" s="10">
        <v>38</v>
      </c>
      <c r="P1909" s="10">
        <v>5</v>
      </c>
      <c r="Q1909" s="19">
        <v>9</v>
      </c>
      <c r="R1909" s="11">
        <v>238366</v>
      </c>
      <c r="S1909" s="11">
        <v>0</v>
      </c>
    </row>
    <row r="1910" spans="1:19" x14ac:dyDescent="0.25">
      <c r="A1910" s="1">
        <v>1908</v>
      </c>
      <c r="B1910" s="10">
        <v>119321</v>
      </c>
      <c r="C1910" s="1" t="s">
        <v>11660</v>
      </c>
      <c r="D1910" s="1" t="s">
        <v>11661</v>
      </c>
      <c r="E1910" s="1" t="s">
        <v>665</v>
      </c>
      <c r="F1910" s="1" t="s">
        <v>15</v>
      </c>
      <c r="G1910" s="10">
        <v>30000</v>
      </c>
      <c r="H1910" s="1" t="s">
        <v>1237</v>
      </c>
      <c r="I1910" s="10">
        <v>2004</v>
      </c>
      <c r="J1910" s="1" t="s">
        <v>11662</v>
      </c>
      <c r="K1910" s="1" t="s">
        <v>11663</v>
      </c>
      <c r="L1910" s="1" t="s">
        <v>11664</v>
      </c>
      <c r="M1910" s="1" t="s">
        <v>11665</v>
      </c>
      <c r="N1910" s="10">
        <v>10</v>
      </c>
      <c r="O1910" s="10">
        <v>38</v>
      </c>
      <c r="P1910" s="10">
        <v>34</v>
      </c>
      <c r="Q1910" s="19">
        <v>9</v>
      </c>
      <c r="R1910" s="11">
        <v>119321</v>
      </c>
      <c r="S1910" s="11">
        <v>0</v>
      </c>
    </row>
    <row r="1911" spans="1:19" x14ac:dyDescent="0.25">
      <c r="A1911" s="1">
        <v>1909</v>
      </c>
      <c r="B1911" s="10">
        <v>46405</v>
      </c>
      <c r="C1911" s="1" t="s">
        <v>11666</v>
      </c>
      <c r="D1911" s="1" t="s">
        <v>11667</v>
      </c>
      <c r="E1911" s="1" t="s">
        <v>46</v>
      </c>
      <c r="F1911" s="1" t="s">
        <v>84</v>
      </c>
      <c r="G1911" s="10">
        <v>750</v>
      </c>
      <c r="H1911" s="1" t="s">
        <v>85</v>
      </c>
      <c r="I1911" s="10">
        <v>2003</v>
      </c>
      <c r="J1911" s="1" t="s">
        <v>11668</v>
      </c>
      <c r="K1911" s="1" t="s">
        <v>11669</v>
      </c>
      <c r="L1911" s="1" t="s">
        <v>11670</v>
      </c>
      <c r="M1911" s="1" t="s">
        <v>11671</v>
      </c>
      <c r="N1911" s="10">
        <v>8</v>
      </c>
      <c r="O1911" s="10">
        <v>45</v>
      </c>
      <c r="P1911" s="10">
        <v>2</v>
      </c>
      <c r="Q1911" s="19">
        <v>2</v>
      </c>
      <c r="R1911" s="11">
        <v>34339.699999999997</v>
      </c>
      <c r="S1911" s="11">
        <v>1</v>
      </c>
    </row>
    <row r="1912" spans="1:19" x14ac:dyDescent="0.25">
      <c r="A1912" s="1">
        <v>1910</v>
      </c>
      <c r="B1912" s="10">
        <v>178613</v>
      </c>
      <c r="C1912" s="1" t="s">
        <v>11672</v>
      </c>
      <c r="D1912" s="1" t="s">
        <v>11673</v>
      </c>
      <c r="E1912" s="1" t="s">
        <v>470</v>
      </c>
      <c r="F1912" s="1" t="s">
        <v>15</v>
      </c>
      <c r="G1912" s="10">
        <v>60000</v>
      </c>
      <c r="H1912" s="1" t="s">
        <v>47</v>
      </c>
      <c r="I1912" s="10">
        <v>2002</v>
      </c>
      <c r="J1912" s="1" t="s">
        <v>11674</v>
      </c>
      <c r="K1912" s="1" t="s">
        <v>11675</v>
      </c>
      <c r="L1912" s="1" t="s">
        <v>11676</v>
      </c>
      <c r="M1912" s="1" t="s">
        <v>11677</v>
      </c>
      <c r="N1912" s="10">
        <v>7</v>
      </c>
      <c r="O1912" s="10">
        <v>41</v>
      </c>
      <c r="P1912" s="10">
        <v>10</v>
      </c>
      <c r="Q1912" s="19">
        <v>9</v>
      </c>
      <c r="R1912" s="11">
        <v>178613</v>
      </c>
      <c r="S1912" s="11">
        <v>0</v>
      </c>
    </row>
    <row r="1913" spans="1:19" x14ac:dyDescent="0.25">
      <c r="A1913" s="1">
        <v>1911</v>
      </c>
      <c r="B1913" s="10">
        <v>129500</v>
      </c>
      <c r="C1913" s="1" t="s">
        <v>11678</v>
      </c>
      <c r="D1913" s="1" t="s">
        <v>11679</v>
      </c>
      <c r="E1913" s="1" t="s">
        <v>1255</v>
      </c>
      <c r="F1913" s="1" t="s">
        <v>15</v>
      </c>
      <c r="G1913" s="10">
        <v>100000</v>
      </c>
      <c r="H1913" s="1" t="s">
        <v>3430</v>
      </c>
      <c r="I1913" s="10">
        <v>2002</v>
      </c>
      <c r="J1913" s="1" t="s">
        <v>11680</v>
      </c>
      <c r="K1913" s="1" t="s">
        <v>11681</v>
      </c>
      <c r="L1913" s="1" t="s">
        <v>11682</v>
      </c>
      <c r="M1913" s="1" t="s">
        <v>11683</v>
      </c>
      <c r="N1913" s="10">
        <v>12</v>
      </c>
      <c r="O1913" s="10">
        <v>60</v>
      </c>
      <c r="P1913" s="10">
        <v>1</v>
      </c>
      <c r="Q1913" s="19">
        <v>9</v>
      </c>
      <c r="R1913" s="11">
        <v>129500</v>
      </c>
      <c r="S1913" s="11">
        <v>0</v>
      </c>
    </row>
    <row r="1914" spans="1:19" x14ac:dyDescent="0.25">
      <c r="A1914" s="1">
        <v>1912</v>
      </c>
      <c r="B1914" s="10">
        <v>212098</v>
      </c>
      <c r="C1914" s="1" t="s">
        <v>11684</v>
      </c>
      <c r="D1914" s="1" t="s">
        <v>7334</v>
      </c>
      <c r="E1914" s="1" t="s">
        <v>14</v>
      </c>
      <c r="F1914" s="1" t="s">
        <v>945</v>
      </c>
      <c r="G1914" s="10">
        <v>40000</v>
      </c>
      <c r="H1914" s="1" t="s">
        <v>946</v>
      </c>
      <c r="I1914" s="10">
        <v>2002</v>
      </c>
      <c r="J1914" s="1" t="s">
        <v>11685</v>
      </c>
      <c r="K1914" s="1" t="s">
        <v>11686</v>
      </c>
      <c r="L1914" s="1" t="s">
        <v>11687</v>
      </c>
      <c r="M1914" s="1" t="s">
        <v>11688</v>
      </c>
      <c r="N1914" s="10">
        <v>5</v>
      </c>
      <c r="O1914" s="10">
        <v>39</v>
      </c>
      <c r="P1914" s="10">
        <v>1.06</v>
      </c>
      <c r="Q1914" s="19">
        <v>5</v>
      </c>
      <c r="R1914" s="11">
        <v>231186.82</v>
      </c>
      <c r="S1914" s="11">
        <v>1</v>
      </c>
    </row>
    <row r="1915" spans="1:19" x14ac:dyDescent="0.25">
      <c r="A1915" s="1">
        <v>1913</v>
      </c>
      <c r="B1915" s="10">
        <v>45593</v>
      </c>
      <c r="C1915" s="1" t="s">
        <v>11689</v>
      </c>
      <c r="D1915" s="1" t="s">
        <v>11690</v>
      </c>
      <c r="E1915" s="1" t="s">
        <v>46</v>
      </c>
      <c r="F1915" s="1" t="s">
        <v>75</v>
      </c>
      <c r="G1915" s="10">
        <v>30000</v>
      </c>
      <c r="H1915" s="1" t="s">
        <v>11691</v>
      </c>
      <c r="I1915" s="10">
        <v>2001</v>
      </c>
      <c r="J1915" s="1" t="s">
        <v>11692</v>
      </c>
      <c r="K1915" s="1" t="s">
        <v>11693</v>
      </c>
      <c r="L1915" s="1" t="s">
        <v>11694</v>
      </c>
      <c r="M1915" s="1" t="s">
        <v>11695</v>
      </c>
      <c r="N1915" s="10">
        <v>29</v>
      </c>
      <c r="O1915" s="10">
        <v>47</v>
      </c>
      <c r="P1915" s="10">
        <v>1.52</v>
      </c>
      <c r="Q1915" s="19">
        <v>6</v>
      </c>
      <c r="R1915" s="11">
        <v>57447.18</v>
      </c>
      <c r="S1915" s="11">
        <v>1</v>
      </c>
    </row>
    <row r="1916" spans="1:19" x14ac:dyDescent="0.25">
      <c r="A1916" s="1">
        <v>1914</v>
      </c>
      <c r="B1916" s="10">
        <v>161774</v>
      </c>
      <c r="C1916" s="1" t="s">
        <v>11696</v>
      </c>
      <c r="D1916" s="1" t="s">
        <v>11697</v>
      </c>
      <c r="E1916" s="1" t="s">
        <v>477</v>
      </c>
      <c r="F1916" s="1" t="s">
        <v>15</v>
      </c>
      <c r="G1916" s="10">
        <v>150000</v>
      </c>
      <c r="H1916" s="1" t="s">
        <v>11698</v>
      </c>
      <c r="I1916" s="10">
        <v>2001</v>
      </c>
      <c r="J1916" s="1" t="s">
        <v>11699</v>
      </c>
      <c r="K1916" s="1" t="s">
        <v>11700</v>
      </c>
      <c r="L1916" s="1" t="s">
        <v>11701</v>
      </c>
      <c r="M1916" s="1" t="s">
        <v>11702</v>
      </c>
      <c r="N1916" s="10">
        <v>9</v>
      </c>
      <c r="O1916" s="10">
        <v>23</v>
      </c>
      <c r="P1916" s="10">
        <v>10</v>
      </c>
      <c r="Q1916" s="19">
        <v>9</v>
      </c>
      <c r="R1916" s="11">
        <v>161774</v>
      </c>
      <c r="S1916" s="11">
        <v>0</v>
      </c>
    </row>
    <row r="1917" spans="1:19" x14ac:dyDescent="0.25">
      <c r="A1917" s="1">
        <v>1915</v>
      </c>
      <c r="B1917" s="10">
        <v>168585</v>
      </c>
      <c r="C1917" s="1" t="s">
        <v>11703</v>
      </c>
      <c r="D1917" s="1" t="s">
        <v>11704</v>
      </c>
      <c r="E1917" s="1" t="s">
        <v>23</v>
      </c>
      <c r="F1917" s="1" t="s">
        <v>15</v>
      </c>
      <c r="G1917" s="10">
        <v>50000</v>
      </c>
      <c r="H1917" s="1" t="s">
        <v>39</v>
      </c>
      <c r="I1917" s="10">
        <v>2001</v>
      </c>
      <c r="J1917" s="1" t="s">
        <v>11705</v>
      </c>
      <c r="K1917" s="1" t="s">
        <v>11706</v>
      </c>
      <c r="L1917" s="1" t="s">
        <v>11707</v>
      </c>
      <c r="M1917" s="1" t="s">
        <v>11708</v>
      </c>
      <c r="N1917" s="10">
        <v>10</v>
      </c>
      <c r="O1917" s="10">
        <v>26</v>
      </c>
      <c r="P1917" s="10">
        <v>1</v>
      </c>
      <c r="Q1917" s="19">
        <v>9</v>
      </c>
      <c r="R1917" s="11">
        <v>168585</v>
      </c>
      <c r="S1917" s="11">
        <v>0</v>
      </c>
    </row>
    <row r="1918" spans="1:19" x14ac:dyDescent="0.25">
      <c r="A1918" s="1">
        <v>1916</v>
      </c>
      <c r="B1918" s="10">
        <v>109301</v>
      </c>
      <c r="C1918" s="1" t="s">
        <v>11709</v>
      </c>
      <c r="D1918" s="1" t="s">
        <v>11710</v>
      </c>
      <c r="E1918" s="1" t="s">
        <v>685</v>
      </c>
      <c r="F1918" s="1" t="s">
        <v>15</v>
      </c>
      <c r="G1918" s="10">
        <v>25000</v>
      </c>
      <c r="H1918" s="1" t="s">
        <v>9597</v>
      </c>
      <c r="I1918" s="10">
        <v>2001</v>
      </c>
      <c r="J1918" s="1" t="s">
        <v>11711</v>
      </c>
      <c r="K1918" s="1" t="s">
        <v>11712</v>
      </c>
      <c r="L1918" s="1" t="s">
        <v>11713</v>
      </c>
      <c r="M1918" s="1" t="s">
        <v>11714</v>
      </c>
      <c r="N1918" s="10">
        <v>49</v>
      </c>
      <c r="O1918" s="10">
        <v>49</v>
      </c>
      <c r="P1918" s="10">
        <v>1</v>
      </c>
      <c r="Q1918" s="19">
        <v>9</v>
      </c>
      <c r="R1918" s="11">
        <v>109301</v>
      </c>
      <c r="S1918" s="11">
        <v>0</v>
      </c>
    </row>
    <row r="1919" spans="1:19" x14ac:dyDescent="0.25">
      <c r="A1919" s="1">
        <v>1917</v>
      </c>
      <c r="B1919" s="10">
        <v>41215</v>
      </c>
      <c r="C1919" s="1" t="s">
        <v>11715</v>
      </c>
      <c r="D1919" s="1" t="s">
        <v>11716</v>
      </c>
      <c r="E1919" s="1" t="s">
        <v>23</v>
      </c>
      <c r="F1919" s="1" t="s">
        <v>15</v>
      </c>
      <c r="G1919" s="10">
        <v>10000</v>
      </c>
      <c r="H1919" s="1" t="s">
        <v>16</v>
      </c>
      <c r="I1919" s="10">
        <v>2000</v>
      </c>
      <c r="J1919" s="1" t="s">
        <v>11717</v>
      </c>
      <c r="K1919" s="1" t="s">
        <v>11718</v>
      </c>
      <c r="L1919" s="1" t="s">
        <v>11719</v>
      </c>
      <c r="M1919" s="1" t="s">
        <v>11720</v>
      </c>
      <c r="N1919" s="10">
        <v>8</v>
      </c>
      <c r="O1919" s="10">
        <v>55</v>
      </c>
      <c r="P1919" s="10">
        <v>6</v>
      </c>
      <c r="Q1919" s="19">
        <v>9</v>
      </c>
      <c r="R1919" s="11">
        <v>41215</v>
      </c>
      <c r="S1919" s="11">
        <v>0</v>
      </c>
    </row>
    <row r="1920" spans="1:19" x14ac:dyDescent="0.25">
      <c r="A1920" s="1">
        <v>1918</v>
      </c>
      <c r="B1920" s="10">
        <v>57340</v>
      </c>
      <c r="C1920" s="1" t="s">
        <v>11721</v>
      </c>
      <c r="D1920" s="1" t="s">
        <v>5415</v>
      </c>
      <c r="E1920" s="1" t="s">
        <v>1173</v>
      </c>
      <c r="F1920" s="1" t="s">
        <v>75</v>
      </c>
      <c r="G1920" s="10">
        <v>50000</v>
      </c>
      <c r="H1920" s="1" t="s">
        <v>827</v>
      </c>
      <c r="I1920" s="10">
        <v>2000</v>
      </c>
      <c r="J1920" s="1" t="s">
        <v>11722</v>
      </c>
      <c r="K1920" s="1" t="s">
        <v>11723</v>
      </c>
      <c r="L1920" s="1" t="s">
        <v>11724</v>
      </c>
      <c r="M1920" s="1" t="s">
        <v>11725</v>
      </c>
      <c r="N1920" s="10">
        <v>17</v>
      </c>
      <c r="O1920" s="10">
        <v>51</v>
      </c>
      <c r="P1920" s="10">
        <v>1.56</v>
      </c>
      <c r="Q1920" s="19">
        <v>6</v>
      </c>
      <c r="R1920" s="11">
        <v>72248.399999999994</v>
      </c>
      <c r="S1920" s="11">
        <v>1</v>
      </c>
    </row>
    <row r="1921" spans="1:19" x14ac:dyDescent="0.25">
      <c r="A1921" s="1">
        <v>1919</v>
      </c>
      <c r="B1921" s="10">
        <v>413738</v>
      </c>
      <c r="C1921" s="1" t="s">
        <v>11726</v>
      </c>
      <c r="D1921" s="1" t="s">
        <v>11727</v>
      </c>
      <c r="E1921" s="1" t="s">
        <v>23</v>
      </c>
      <c r="F1921" s="1" t="s">
        <v>15</v>
      </c>
      <c r="G1921" s="10">
        <v>20000</v>
      </c>
      <c r="H1921" s="1" t="s">
        <v>457</v>
      </c>
      <c r="I1921" s="10">
        <v>2000</v>
      </c>
      <c r="J1921" s="1" t="s">
        <v>11728</v>
      </c>
      <c r="K1921" s="1" t="s">
        <v>11729</v>
      </c>
      <c r="L1921" s="1" t="s">
        <v>11730</v>
      </c>
      <c r="M1921" s="1" t="s">
        <v>11731</v>
      </c>
      <c r="N1921" s="10">
        <v>15</v>
      </c>
      <c r="O1921" s="10">
        <v>56</v>
      </c>
      <c r="P1921" s="10">
        <v>1</v>
      </c>
      <c r="Q1921" s="19">
        <v>9</v>
      </c>
      <c r="R1921" s="11">
        <v>413738</v>
      </c>
      <c r="S1921" s="11">
        <v>0</v>
      </c>
    </row>
    <row r="1922" spans="1:19" x14ac:dyDescent="0.25">
      <c r="A1922" s="1">
        <v>1920</v>
      </c>
      <c r="B1922" s="10">
        <v>90472</v>
      </c>
      <c r="C1922" s="1" t="s">
        <v>11732</v>
      </c>
      <c r="D1922" s="1" t="s">
        <v>11733</v>
      </c>
      <c r="E1922" s="1" t="s">
        <v>23</v>
      </c>
      <c r="F1922" s="1" t="s">
        <v>15</v>
      </c>
      <c r="G1922" s="10">
        <v>12000</v>
      </c>
      <c r="H1922" s="1" t="s">
        <v>11734</v>
      </c>
      <c r="I1922" s="10">
        <v>1999</v>
      </c>
      <c r="J1922" s="1" t="s">
        <v>11735</v>
      </c>
      <c r="K1922" s="1" t="s">
        <v>11736</v>
      </c>
      <c r="L1922" s="1" t="s">
        <v>11737</v>
      </c>
      <c r="M1922" s="1" t="s">
        <v>11738</v>
      </c>
      <c r="N1922" s="10">
        <v>9</v>
      </c>
      <c r="O1922" s="10">
        <v>37</v>
      </c>
      <c r="P1922" s="10">
        <v>1</v>
      </c>
      <c r="Q1922" s="19">
        <v>9</v>
      </c>
      <c r="R1922" s="11">
        <v>90472</v>
      </c>
      <c r="S1922" s="11">
        <v>0</v>
      </c>
    </row>
    <row r="1923" spans="1:19" x14ac:dyDescent="0.25">
      <c r="A1923" s="1">
        <v>1921</v>
      </c>
      <c r="B1923" s="10">
        <v>39992</v>
      </c>
      <c r="C1923" s="1" t="s">
        <v>11739</v>
      </c>
      <c r="D1923" s="1" t="s">
        <v>9218</v>
      </c>
      <c r="E1923" s="1" t="s">
        <v>14</v>
      </c>
      <c r="F1923" s="1" t="s">
        <v>15</v>
      </c>
      <c r="G1923" s="10">
        <v>18000</v>
      </c>
      <c r="H1923" s="1" t="s">
        <v>1103</v>
      </c>
      <c r="I1923" s="10">
        <v>1997</v>
      </c>
      <c r="J1923" s="1" t="s">
        <v>11740</v>
      </c>
      <c r="K1923" s="1" t="s">
        <v>11741</v>
      </c>
      <c r="L1923" s="1" t="s">
        <v>11742</v>
      </c>
      <c r="M1923" s="1" t="s">
        <v>11743</v>
      </c>
      <c r="N1923" s="10">
        <v>13</v>
      </c>
      <c r="O1923" s="10">
        <v>28</v>
      </c>
      <c r="P1923" s="10">
        <v>5</v>
      </c>
      <c r="Q1923" s="19">
        <v>9</v>
      </c>
      <c r="R1923" s="11">
        <v>39992</v>
      </c>
      <c r="S1923" s="11">
        <v>0</v>
      </c>
    </row>
    <row r="1924" spans="1:19" x14ac:dyDescent="0.25">
      <c r="A1924" s="1">
        <v>1922</v>
      </c>
      <c r="B1924" s="10">
        <v>1354793</v>
      </c>
      <c r="C1924" s="1" t="s">
        <v>11744</v>
      </c>
      <c r="D1924" s="1" t="s">
        <v>11745</v>
      </c>
      <c r="E1924" s="1" t="s">
        <v>534</v>
      </c>
      <c r="F1924" s="1" t="s">
        <v>15</v>
      </c>
      <c r="G1924" s="10">
        <v>75000</v>
      </c>
      <c r="H1924" s="1" t="s">
        <v>11746</v>
      </c>
      <c r="I1924" s="10">
        <v>1996</v>
      </c>
      <c r="J1924" s="1" t="s">
        <v>11747</v>
      </c>
      <c r="K1924" s="1" t="s">
        <v>11748</v>
      </c>
      <c r="L1924" s="1" t="s">
        <v>11749</v>
      </c>
      <c r="M1924" s="1" t="s">
        <v>11750</v>
      </c>
      <c r="N1924" s="10">
        <v>11</v>
      </c>
      <c r="O1924" s="10">
        <v>52</v>
      </c>
      <c r="P1924" s="10">
        <v>5</v>
      </c>
      <c r="Q1924" s="19">
        <v>9</v>
      </c>
      <c r="R1924" s="11">
        <v>1354793</v>
      </c>
      <c r="S1924" s="11">
        <v>0</v>
      </c>
    </row>
    <row r="1925" spans="1:19" x14ac:dyDescent="0.25">
      <c r="A1925" s="1">
        <v>1923</v>
      </c>
      <c r="B1925" s="10">
        <v>113298</v>
      </c>
      <c r="C1925" s="1" t="s">
        <v>11751</v>
      </c>
      <c r="D1925" s="1" t="s">
        <v>11752</v>
      </c>
      <c r="E1925" s="1" t="s">
        <v>1712</v>
      </c>
      <c r="F1925" s="1" t="s">
        <v>15</v>
      </c>
      <c r="G1925" s="10">
        <v>50000</v>
      </c>
      <c r="H1925" s="1" t="s">
        <v>47</v>
      </c>
      <c r="I1925" s="10">
        <v>1995</v>
      </c>
      <c r="J1925" s="1" t="s">
        <v>11753</v>
      </c>
      <c r="K1925" s="1" t="s">
        <v>11754</v>
      </c>
      <c r="L1925" s="1" t="s">
        <v>11755</v>
      </c>
      <c r="M1925" s="1" t="s">
        <v>11756</v>
      </c>
      <c r="N1925" s="10">
        <v>13</v>
      </c>
      <c r="O1925" s="10">
        <v>25</v>
      </c>
      <c r="P1925" s="10">
        <v>8</v>
      </c>
      <c r="Q1925" s="19">
        <v>9</v>
      </c>
      <c r="R1925" s="11">
        <v>113298</v>
      </c>
      <c r="S1925" s="11">
        <v>0</v>
      </c>
    </row>
    <row r="1926" spans="1:19" x14ac:dyDescent="0.25">
      <c r="A1926" s="1">
        <v>1924</v>
      </c>
      <c r="B1926" s="10">
        <v>799633</v>
      </c>
      <c r="C1926" s="1" t="s">
        <v>11757</v>
      </c>
      <c r="D1926" s="1" t="s">
        <v>11758</v>
      </c>
      <c r="E1926" s="1" t="s">
        <v>83</v>
      </c>
      <c r="F1926" s="1" t="s">
        <v>15</v>
      </c>
      <c r="G1926" s="10">
        <v>100000</v>
      </c>
      <c r="H1926" s="1" t="s">
        <v>136</v>
      </c>
      <c r="I1926" s="10">
        <v>1994</v>
      </c>
      <c r="J1926" s="1" t="s">
        <v>11759</v>
      </c>
      <c r="K1926" s="1" t="s">
        <v>11760</v>
      </c>
      <c r="L1926" s="1" t="s">
        <v>11761</v>
      </c>
      <c r="M1926" s="1" t="s">
        <v>11762</v>
      </c>
      <c r="N1926" s="10">
        <v>11</v>
      </c>
      <c r="O1926" s="10">
        <v>60</v>
      </c>
      <c r="P1926" s="10">
        <v>5</v>
      </c>
      <c r="Q1926" s="19">
        <v>9</v>
      </c>
      <c r="R1926" s="11">
        <v>799633</v>
      </c>
      <c r="S1926" s="11">
        <v>0</v>
      </c>
    </row>
    <row r="1927" spans="1:19" x14ac:dyDescent="0.25">
      <c r="A1927" s="1">
        <v>1925</v>
      </c>
      <c r="B1927" s="10">
        <v>138628</v>
      </c>
      <c r="C1927" s="1" t="s">
        <v>11763</v>
      </c>
      <c r="D1927" s="1" t="s">
        <v>11764</v>
      </c>
      <c r="E1927" s="1" t="s">
        <v>23</v>
      </c>
      <c r="F1927" s="1" t="s">
        <v>945</v>
      </c>
      <c r="G1927" s="10">
        <v>15000</v>
      </c>
      <c r="H1927" s="1" t="s">
        <v>4990</v>
      </c>
      <c r="I1927" s="10">
        <v>1994</v>
      </c>
      <c r="J1927" s="1" t="s">
        <v>11765</v>
      </c>
      <c r="K1927" s="1" t="s">
        <v>11766</v>
      </c>
      <c r="L1927" s="1" t="s">
        <v>11767</v>
      </c>
      <c r="M1927" s="1" t="s">
        <v>11768</v>
      </c>
      <c r="N1927" s="10">
        <v>5</v>
      </c>
      <c r="O1927" s="10">
        <v>23</v>
      </c>
      <c r="P1927" s="10">
        <v>49</v>
      </c>
      <c r="Q1927" s="19">
        <v>5</v>
      </c>
      <c r="R1927" s="11">
        <v>151104.52000000002</v>
      </c>
      <c r="S1927" s="11">
        <v>1</v>
      </c>
    </row>
    <row r="1928" spans="1:19" x14ac:dyDescent="0.25">
      <c r="A1928" s="1">
        <v>1926</v>
      </c>
      <c r="B1928" s="10">
        <v>156757</v>
      </c>
      <c r="C1928" s="1" t="s">
        <v>11769</v>
      </c>
      <c r="D1928" s="1" t="s">
        <v>11448</v>
      </c>
      <c r="E1928" s="1" t="s">
        <v>14</v>
      </c>
      <c r="F1928" s="1" t="s">
        <v>4831</v>
      </c>
      <c r="G1928" s="10">
        <v>23000</v>
      </c>
      <c r="H1928" s="1" t="s">
        <v>11449</v>
      </c>
      <c r="I1928" s="10">
        <v>1994</v>
      </c>
      <c r="J1928" s="1" t="s">
        <v>11770</v>
      </c>
      <c r="K1928" s="1" t="s">
        <v>11771</v>
      </c>
      <c r="L1928" s="1" t="s">
        <v>11772</v>
      </c>
      <c r="M1928" s="1" t="s">
        <v>11773</v>
      </c>
      <c r="N1928" s="10">
        <v>5</v>
      </c>
      <c r="O1928" s="10">
        <v>24</v>
      </c>
      <c r="P1928" s="10">
        <v>0.76</v>
      </c>
      <c r="Q1928" s="19">
        <v>7</v>
      </c>
      <c r="R1928" s="11">
        <v>111297.47</v>
      </c>
      <c r="S1928" s="11">
        <v>1</v>
      </c>
    </row>
    <row r="1929" spans="1:19" x14ac:dyDescent="0.25">
      <c r="A1929" s="1">
        <v>1927</v>
      </c>
      <c r="B1929" s="10">
        <v>1924018</v>
      </c>
      <c r="C1929" s="1" t="s">
        <v>11774</v>
      </c>
      <c r="D1929" s="1" t="s">
        <v>11775</v>
      </c>
      <c r="E1929" s="1" t="s">
        <v>8058</v>
      </c>
      <c r="F1929" s="1" t="s">
        <v>15</v>
      </c>
      <c r="G1929" s="10">
        <v>50000</v>
      </c>
      <c r="H1929" s="1" t="s">
        <v>149</v>
      </c>
      <c r="I1929" s="10">
        <v>1992</v>
      </c>
      <c r="J1929" s="1" t="s">
        <v>11776</v>
      </c>
      <c r="K1929" s="1" t="s">
        <v>11777</v>
      </c>
      <c r="L1929" s="1" t="s">
        <v>11778</v>
      </c>
      <c r="M1929" s="1" t="s">
        <v>11779</v>
      </c>
      <c r="N1929" s="10">
        <v>20</v>
      </c>
      <c r="O1929" s="10">
        <v>37</v>
      </c>
      <c r="P1929" s="10">
        <v>1</v>
      </c>
      <c r="Q1929" s="19">
        <v>9</v>
      </c>
      <c r="R1929" s="11">
        <v>1924018</v>
      </c>
      <c r="S1929" s="11">
        <v>0</v>
      </c>
    </row>
    <row r="1930" spans="1:19" x14ac:dyDescent="0.25">
      <c r="A1930" s="1">
        <v>1928</v>
      </c>
      <c r="B1930" s="10">
        <v>130746</v>
      </c>
      <c r="C1930" s="1" t="s">
        <v>11780</v>
      </c>
      <c r="D1930" s="1" t="s">
        <v>11781</v>
      </c>
      <c r="E1930" s="1" t="s">
        <v>2162</v>
      </c>
      <c r="F1930" s="1" t="s">
        <v>15</v>
      </c>
      <c r="G1930" s="10">
        <v>60000</v>
      </c>
      <c r="H1930" s="1" t="s">
        <v>16</v>
      </c>
      <c r="I1930" s="10">
        <v>1991</v>
      </c>
      <c r="J1930" s="1" t="s">
        <v>11782</v>
      </c>
      <c r="K1930" s="1" t="s">
        <v>11783</v>
      </c>
      <c r="L1930" s="1" t="s">
        <v>11784</v>
      </c>
      <c r="M1930" s="1" t="s">
        <v>11785</v>
      </c>
      <c r="N1930" s="10">
        <v>13</v>
      </c>
      <c r="O1930" s="10">
        <v>30</v>
      </c>
      <c r="P1930" s="10">
        <v>10</v>
      </c>
      <c r="Q1930" s="19">
        <v>9</v>
      </c>
      <c r="R1930" s="11">
        <v>130746</v>
      </c>
      <c r="S1930" s="11">
        <v>0</v>
      </c>
    </row>
    <row r="1931" spans="1:19" x14ac:dyDescent="0.25">
      <c r="A1931" s="1">
        <v>1929</v>
      </c>
      <c r="B1931" s="10">
        <v>602960</v>
      </c>
      <c r="C1931" s="1" t="s">
        <v>11786</v>
      </c>
      <c r="D1931" s="1" t="s">
        <v>11787</v>
      </c>
      <c r="E1931" s="1" t="s">
        <v>189</v>
      </c>
      <c r="F1931" s="1" t="s">
        <v>15</v>
      </c>
      <c r="G1931" s="10">
        <v>80000</v>
      </c>
      <c r="H1931" s="1" t="s">
        <v>11788</v>
      </c>
      <c r="I1931" s="10">
        <v>1991</v>
      </c>
      <c r="J1931" s="1" t="s">
        <v>11789</v>
      </c>
      <c r="K1931" s="1" t="s">
        <v>11790</v>
      </c>
      <c r="L1931" s="1" t="s">
        <v>11791</v>
      </c>
      <c r="M1931" s="1" t="s">
        <v>11792</v>
      </c>
      <c r="N1931" s="10">
        <v>7</v>
      </c>
      <c r="O1931" s="10">
        <v>35</v>
      </c>
      <c r="P1931" s="10">
        <v>25</v>
      </c>
      <c r="Q1931" s="19">
        <v>9</v>
      </c>
      <c r="R1931" s="11">
        <v>602960</v>
      </c>
      <c r="S1931" s="11">
        <v>0</v>
      </c>
    </row>
    <row r="1932" spans="1:19" x14ac:dyDescent="0.25">
      <c r="A1932" s="1">
        <v>1930</v>
      </c>
      <c r="B1932" s="10">
        <v>72256</v>
      </c>
      <c r="C1932" s="1" t="s">
        <v>11793</v>
      </c>
      <c r="D1932" s="1" t="s">
        <v>11794</v>
      </c>
      <c r="E1932" s="1" t="s">
        <v>23</v>
      </c>
      <c r="F1932" s="1" t="s">
        <v>15</v>
      </c>
      <c r="G1932" s="10">
        <v>10000</v>
      </c>
      <c r="H1932" s="1" t="s">
        <v>24</v>
      </c>
      <c r="I1932" s="10">
        <v>1989</v>
      </c>
      <c r="J1932" s="1" t="s">
        <v>11795</v>
      </c>
      <c r="K1932" s="1" t="s">
        <v>11796</v>
      </c>
      <c r="L1932" s="1" t="s">
        <v>11797</v>
      </c>
      <c r="M1932" s="1" t="s">
        <v>11798</v>
      </c>
      <c r="N1932" s="10">
        <v>16</v>
      </c>
      <c r="O1932" s="10">
        <v>36</v>
      </c>
      <c r="P1932" s="10">
        <v>1</v>
      </c>
      <c r="Q1932" s="19">
        <v>9</v>
      </c>
      <c r="R1932" s="11">
        <v>72256</v>
      </c>
      <c r="S1932" s="11">
        <v>0</v>
      </c>
    </row>
    <row r="1933" spans="1:19" x14ac:dyDescent="0.25">
      <c r="A1933" s="1">
        <v>1931</v>
      </c>
      <c r="B1933" s="10">
        <v>47876</v>
      </c>
      <c r="C1933" s="1" t="s">
        <v>11799</v>
      </c>
      <c r="D1933" s="1" t="s">
        <v>11800</v>
      </c>
      <c r="E1933" s="1" t="s">
        <v>23</v>
      </c>
      <c r="F1933" s="1" t="s">
        <v>15</v>
      </c>
      <c r="G1933" s="10">
        <v>2800</v>
      </c>
      <c r="H1933" s="1" t="s">
        <v>11801</v>
      </c>
      <c r="I1933" s="10">
        <v>1988</v>
      </c>
      <c r="J1933" s="1" t="s">
        <v>11802</v>
      </c>
      <c r="K1933" s="1" t="s">
        <v>11803</v>
      </c>
      <c r="L1933" s="1" t="s">
        <v>11804</v>
      </c>
      <c r="M1933" s="1" t="s">
        <v>11805</v>
      </c>
      <c r="N1933" s="10">
        <v>16</v>
      </c>
      <c r="O1933" s="10">
        <v>42</v>
      </c>
      <c r="P1933" s="10">
        <v>12</v>
      </c>
      <c r="Q1933" s="19">
        <v>9</v>
      </c>
      <c r="R1933" s="11">
        <v>47876</v>
      </c>
      <c r="S1933" s="11">
        <v>0</v>
      </c>
    </row>
    <row r="1934" spans="1:19" x14ac:dyDescent="0.25">
      <c r="A1934" s="1">
        <v>1932</v>
      </c>
      <c r="B1934" s="10">
        <v>42469</v>
      </c>
      <c r="C1934" s="1" t="s">
        <v>11806</v>
      </c>
      <c r="D1934" s="1" t="s">
        <v>11807</v>
      </c>
      <c r="E1934" s="1" t="s">
        <v>46</v>
      </c>
      <c r="F1934" s="1" t="s">
        <v>15</v>
      </c>
      <c r="G1934" s="10">
        <v>30000</v>
      </c>
      <c r="H1934" s="1" t="s">
        <v>278</v>
      </c>
      <c r="I1934" s="10">
        <v>1987</v>
      </c>
      <c r="J1934" s="1" t="s">
        <v>11808</v>
      </c>
      <c r="K1934" s="1" t="s">
        <v>11809</v>
      </c>
      <c r="L1934" s="1" t="s">
        <v>11810</v>
      </c>
      <c r="M1934" s="1" t="s">
        <v>11811</v>
      </c>
      <c r="N1934" s="10">
        <v>11</v>
      </c>
      <c r="O1934" s="10">
        <v>9</v>
      </c>
      <c r="P1934" s="10">
        <v>10</v>
      </c>
      <c r="Q1934" s="19">
        <v>9</v>
      </c>
      <c r="R1934" s="11">
        <v>42469</v>
      </c>
      <c r="S1934" s="11">
        <v>0</v>
      </c>
    </row>
    <row r="1935" spans="1:19" x14ac:dyDescent="0.25">
      <c r="A1935" s="1">
        <v>1933</v>
      </c>
      <c r="B1935" s="10">
        <v>286565</v>
      </c>
      <c r="C1935" s="1" t="s">
        <v>11812</v>
      </c>
      <c r="D1935" s="1" t="s">
        <v>3961</v>
      </c>
      <c r="E1935" s="1" t="s">
        <v>14</v>
      </c>
      <c r="F1935" s="1" t="s">
        <v>15</v>
      </c>
      <c r="G1935" s="10">
        <v>15000</v>
      </c>
      <c r="H1935" s="1" t="s">
        <v>527</v>
      </c>
      <c r="I1935" s="10">
        <v>1985</v>
      </c>
      <c r="J1935" s="1" t="s">
        <v>11813</v>
      </c>
      <c r="K1935" s="1" t="s">
        <v>11814</v>
      </c>
      <c r="L1935" s="1" t="s">
        <v>11815</v>
      </c>
      <c r="M1935" s="1" t="s">
        <v>11816</v>
      </c>
      <c r="N1935" s="10">
        <v>6</v>
      </c>
      <c r="O1935" s="10">
        <v>58</v>
      </c>
      <c r="P1935" s="10">
        <v>20</v>
      </c>
      <c r="Q1935" s="19">
        <v>9</v>
      </c>
      <c r="R1935" s="11">
        <v>286565</v>
      </c>
      <c r="S1935" s="11">
        <v>0</v>
      </c>
    </row>
    <row r="1936" spans="1:19" x14ac:dyDescent="0.25">
      <c r="A1936" s="1">
        <v>1934</v>
      </c>
      <c r="B1936" s="10">
        <v>32195</v>
      </c>
      <c r="C1936" s="1" t="s">
        <v>11817</v>
      </c>
      <c r="D1936" s="1" t="s">
        <v>11818</v>
      </c>
      <c r="E1936" s="1" t="s">
        <v>23</v>
      </c>
      <c r="F1936" s="1" t="s">
        <v>15</v>
      </c>
      <c r="G1936" s="10">
        <v>7500</v>
      </c>
      <c r="H1936" s="1" t="s">
        <v>2936</v>
      </c>
      <c r="I1936" s="10">
        <v>1985</v>
      </c>
      <c r="J1936" s="1" t="s">
        <v>11819</v>
      </c>
      <c r="K1936" s="1" t="s">
        <v>11820</v>
      </c>
      <c r="L1936" s="1" t="s">
        <v>11821</v>
      </c>
      <c r="M1936" s="1" t="s">
        <v>11822</v>
      </c>
      <c r="N1936" s="10">
        <v>10</v>
      </c>
      <c r="O1936" s="10">
        <v>39</v>
      </c>
      <c r="P1936" s="10">
        <v>5</v>
      </c>
      <c r="Q1936" s="19">
        <v>9</v>
      </c>
      <c r="R1936" s="11">
        <v>32195</v>
      </c>
      <c r="S1936" s="11">
        <v>0</v>
      </c>
    </row>
    <row r="1937" spans="1:19" x14ac:dyDescent="0.25">
      <c r="A1937" s="1">
        <v>1935</v>
      </c>
      <c r="B1937" s="10">
        <v>51504</v>
      </c>
      <c r="C1937" s="1" t="s">
        <v>11823</v>
      </c>
      <c r="D1937" s="1" t="s">
        <v>11824</v>
      </c>
      <c r="E1937" s="1" t="s">
        <v>46</v>
      </c>
      <c r="F1937" s="1" t="s">
        <v>945</v>
      </c>
      <c r="G1937" s="10">
        <v>45000</v>
      </c>
      <c r="H1937" s="1" t="s">
        <v>2730</v>
      </c>
      <c r="I1937" s="10">
        <v>1984</v>
      </c>
      <c r="J1937" s="1" t="s">
        <v>11825</v>
      </c>
      <c r="K1937" s="1" t="s">
        <v>11826</v>
      </c>
      <c r="L1937" s="1" t="s">
        <v>11827</v>
      </c>
      <c r="M1937" s="1" t="s">
        <v>11828</v>
      </c>
      <c r="N1937" s="10">
        <v>20</v>
      </c>
      <c r="O1937" s="10">
        <v>8</v>
      </c>
      <c r="P1937" s="10">
        <v>10</v>
      </c>
      <c r="Q1937" s="19">
        <v>5</v>
      </c>
      <c r="R1937" s="11">
        <v>56139.360000000001</v>
      </c>
      <c r="S1937" s="11">
        <v>1</v>
      </c>
    </row>
    <row r="1938" spans="1:19" x14ac:dyDescent="0.25">
      <c r="A1938" s="1">
        <v>1936</v>
      </c>
      <c r="B1938" s="10">
        <v>50263</v>
      </c>
      <c r="C1938" s="1" t="s">
        <v>11829</v>
      </c>
      <c r="D1938" s="1" t="s">
        <v>11830</v>
      </c>
      <c r="E1938" s="1" t="s">
        <v>23</v>
      </c>
      <c r="F1938" s="1" t="s">
        <v>15</v>
      </c>
      <c r="G1938" s="10">
        <v>8000</v>
      </c>
      <c r="H1938" s="1" t="s">
        <v>2320</v>
      </c>
      <c r="I1938" s="10">
        <v>1983</v>
      </c>
      <c r="J1938" s="1" t="s">
        <v>11831</v>
      </c>
      <c r="K1938" s="1" t="s">
        <v>11832</v>
      </c>
      <c r="L1938" s="1" t="s">
        <v>11833</v>
      </c>
      <c r="M1938" s="1" t="s">
        <v>11834</v>
      </c>
      <c r="N1938" s="10">
        <v>10</v>
      </c>
      <c r="O1938" s="10">
        <v>41</v>
      </c>
      <c r="P1938" s="10">
        <v>7</v>
      </c>
      <c r="Q1938" s="19">
        <v>9</v>
      </c>
      <c r="R1938" s="11">
        <v>50263</v>
      </c>
      <c r="S1938" s="11">
        <v>0</v>
      </c>
    </row>
    <row r="1939" spans="1:19" x14ac:dyDescent="0.25">
      <c r="A1939" s="1">
        <v>1937</v>
      </c>
      <c r="B1939" s="10">
        <v>51685</v>
      </c>
      <c r="C1939" s="1" t="s">
        <v>11835</v>
      </c>
      <c r="D1939" s="1" t="s">
        <v>11836</v>
      </c>
      <c r="E1939" s="1" t="s">
        <v>23</v>
      </c>
      <c r="F1939" s="1" t="s">
        <v>15</v>
      </c>
      <c r="G1939" s="10">
        <v>7500</v>
      </c>
      <c r="H1939" s="1" t="s">
        <v>47</v>
      </c>
      <c r="I1939" s="10">
        <v>1983</v>
      </c>
      <c r="J1939" s="1" t="s">
        <v>11837</v>
      </c>
      <c r="K1939" s="1" t="s">
        <v>11838</v>
      </c>
      <c r="L1939" s="1" t="s">
        <v>11839</v>
      </c>
      <c r="M1939" s="1" t="s">
        <v>11840</v>
      </c>
      <c r="N1939" s="10">
        <v>9</v>
      </c>
      <c r="O1939" s="10">
        <v>64</v>
      </c>
      <c r="P1939" s="10">
        <v>5</v>
      </c>
      <c r="Q1939" s="19">
        <v>9</v>
      </c>
      <c r="R1939" s="11">
        <v>51685</v>
      </c>
      <c r="S1939" s="11">
        <v>0</v>
      </c>
    </row>
    <row r="1940" spans="1:19" x14ac:dyDescent="0.25">
      <c r="A1940" s="1">
        <v>1938</v>
      </c>
      <c r="B1940" s="10">
        <v>86277</v>
      </c>
      <c r="C1940" s="1" t="s">
        <v>11841</v>
      </c>
      <c r="D1940" s="1" t="s">
        <v>8697</v>
      </c>
      <c r="E1940" s="1" t="s">
        <v>6405</v>
      </c>
      <c r="F1940" s="1" t="s">
        <v>15</v>
      </c>
      <c r="G1940" s="10">
        <v>30000</v>
      </c>
      <c r="H1940" s="1" t="s">
        <v>527</v>
      </c>
      <c r="I1940" s="10">
        <v>1981</v>
      </c>
      <c r="J1940" s="1" t="s">
        <v>11842</v>
      </c>
      <c r="K1940" s="1" t="s">
        <v>11843</v>
      </c>
      <c r="L1940" s="1" t="s">
        <v>11844</v>
      </c>
      <c r="M1940" s="1" t="s">
        <v>11845</v>
      </c>
      <c r="N1940" s="10">
        <v>26</v>
      </c>
      <c r="O1940" s="10">
        <v>29</v>
      </c>
      <c r="P1940" s="10">
        <v>1</v>
      </c>
      <c r="Q1940" s="19">
        <v>9</v>
      </c>
      <c r="R1940" s="11">
        <v>86277</v>
      </c>
      <c r="S1940" s="11">
        <v>0</v>
      </c>
    </row>
    <row r="1941" spans="1:19" x14ac:dyDescent="0.25">
      <c r="A1941" s="1">
        <v>1939</v>
      </c>
      <c r="B1941" s="10">
        <v>172529</v>
      </c>
      <c r="C1941" s="1" t="s">
        <v>11846</v>
      </c>
      <c r="D1941" s="1" t="s">
        <v>11847</v>
      </c>
      <c r="E1941" s="1" t="s">
        <v>83</v>
      </c>
      <c r="F1941" s="1" t="s">
        <v>15</v>
      </c>
      <c r="G1941" s="10">
        <v>125000</v>
      </c>
      <c r="H1941" s="1" t="s">
        <v>162</v>
      </c>
      <c r="I1941" s="10">
        <v>1981</v>
      </c>
      <c r="J1941" s="1" t="s">
        <v>11848</v>
      </c>
      <c r="K1941" s="1" t="s">
        <v>11849</v>
      </c>
      <c r="L1941" s="1" t="s">
        <v>11850</v>
      </c>
      <c r="M1941" s="1" t="s">
        <v>11851</v>
      </c>
      <c r="N1941" s="10">
        <v>15</v>
      </c>
      <c r="O1941" s="10">
        <v>47</v>
      </c>
      <c r="P1941" s="10">
        <v>1</v>
      </c>
      <c r="Q1941" s="19">
        <v>9</v>
      </c>
      <c r="R1941" s="11">
        <v>172529</v>
      </c>
      <c r="S1941" s="11">
        <v>0</v>
      </c>
    </row>
    <row r="1942" spans="1:19" x14ac:dyDescent="0.25">
      <c r="A1942" s="1">
        <v>1940</v>
      </c>
      <c r="B1942" s="10">
        <v>105881</v>
      </c>
      <c r="C1942" s="1" t="s">
        <v>11852</v>
      </c>
      <c r="D1942" s="1" t="s">
        <v>11853</v>
      </c>
      <c r="E1942" s="1" t="s">
        <v>14</v>
      </c>
      <c r="F1942" s="1" t="s">
        <v>15</v>
      </c>
      <c r="G1942" s="10">
        <v>4000</v>
      </c>
      <c r="H1942" s="1" t="s">
        <v>278</v>
      </c>
      <c r="I1942" s="10">
        <v>1980</v>
      </c>
      <c r="J1942" s="1" t="s">
        <v>11854</v>
      </c>
      <c r="K1942" s="1" t="s">
        <v>11855</v>
      </c>
      <c r="L1942" s="1" t="s">
        <v>11856</v>
      </c>
      <c r="M1942" s="1" t="s">
        <v>11857</v>
      </c>
      <c r="N1942" s="10">
        <v>24</v>
      </c>
      <c r="O1942" s="10">
        <v>48</v>
      </c>
      <c r="P1942" s="10">
        <v>1</v>
      </c>
      <c r="Q1942" s="19">
        <v>9</v>
      </c>
      <c r="R1942" s="11">
        <v>105881</v>
      </c>
      <c r="S1942" s="11">
        <v>0</v>
      </c>
    </row>
    <row r="1943" spans="1:19" x14ac:dyDescent="0.25">
      <c r="A1943" s="1">
        <v>1941</v>
      </c>
      <c r="B1943" s="10">
        <v>68597</v>
      </c>
      <c r="C1943" s="1" t="s">
        <v>11858</v>
      </c>
      <c r="D1943" s="1" t="s">
        <v>2831</v>
      </c>
      <c r="E1943" s="1" t="s">
        <v>14</v>
      </c>
      <c r="F1943" s="1" t="s">
        <v>15</v>
      </c>
      <c r="G1943" s="10">
        <v>5000</v>
      </c>
      <c r="H1943" s="1" t="s">
        <v>2832</v>
      </c>
      <c r="I1943" s="10">
        <v>1980</v>
      </c>
      <c r="J1943" s="1" t="s">
        <v>11859</v>
      </c>
      <c r="K1943" s="1" t="s">
        <v>11860</v>
      </c>
      <c r="L1943" s="1" t="s">
        <v>11861</v>
      </c>
      <c r="M1943" s="1" t="s">
        <v>11862</v>
      </c>
      <c r="N1943" s="10">
        <v>5</v>
      </c>
      <c r="O1943" s="10">
        <v>56</v>
      </c>
      <c r="P1943" s="10">
        <v>1</v>
      </c>
      <c r="Q1943" s="19">
        <v>9</v>
      </c>
      <c r="R1943" s="11">
        <v>68597</v>
      </c>
      <c r="S1943" s="11">
        <v>0</v>
      </c>
    </row>
    <row r="1944" spans="1:19" x14ac:dyDescent="0.25">
      <c r="A1944" s="1">
        <v>1942</v>
      </c>
      <c r="B1944" s="10">
        <v>141203</v>
      </c>
      <c r="C1944" s="1" t="s">
        <v>11863</v>
      </c>
      <c r="D1944" s="1" t="s">
        <v>11864</v>
      </c>
      <c r="E1944" s="1" t="s">
        <v>14</v>
      </c>
      <c r="F1944" s="1" t="s">
        <v>15</v>
      </c>
      <c r="G1944" s="10">
        <v>35000</v>
      </c>
      <c r="H1944" s="1" t="s">
        <v>611</v>
      </c>
      <c r="I1944" s="10">
        <v>1980</v>
      </c>
      <c r="J1944" s="1" t="s">
        <v>11865</v>
      </c>
      <c r="K1944" s="1" t="s">
        <v>11866</v>
      </c>
      <c r="L1944" s="1" t="s">
        <v>11867</v>
      </c>
      <c r="M1944" s="1" t="s">
        <v>11868</v>
      </c>
      <c r="N1944" s="10">
        <v>8</v>
      </c>
      <c r="O1944" s="10">
        <v>10</v>
      </c>
      <c r="P1944" s="10">
        <v>60</v>
      </c>
      <c r="Q1944" s="19">
        <v>9</v>
      </c>
      <c r="R1944" s="11">
        <v>141203</v>
      </c>
      <c r="S1944" s="11">
        <v>0</v>
      </c>
    </row>
    <row r="1945" spans="1:19" x14ac:dyDescent="0.25">
      <c r="A1945" s="1">
        <v>1943</v>
      </c>
      <c r="B1945" s="10">
        <v>95031</v>
      </c>
      <c r="C1945" s="1" t="s">
        <v>11869</v>
      </c>
      <c r="D1945" s="1" t="s">
        <v>8858</v>
      </c>
      <c r="E1945" s="1" t="s">
        <v>14</v>
      </c>
      <c r="F1945" s="1" t="s">
        <v>15</v>
      </c>
      <c r="G1945" s="10">
        <v>19000</v>
      </c>
      <c r="H1945" s="1" t="s">
        <v>8859</v>
      </c>
      <c r="I1945" s="10">
        <v>1980</v>
      </c>
      <c r="J1945" s="1" t="s">
        <v>11870</v>
      </c>
      <c r="K1945" s="1" t="s">
        <v>11871</v>
      </c>
      <c r="L1945" s="1" t="s">
        <v>11872</v>
      </c>
      <c r="M1945" s="1" t="s">
        <v>11873</v>
      </c>
      <c r="N1945" s="10">
        <v>8</v>
      </c>
      <c r="O1945" s="10">
        <v>33</v>
      </c>
      <c r="P1945" s="10">
        <v>5</v>
      </c>
      <c r="Q1945" s="19">
        <v>9</v>
      </c>
      <c r="R1945" s="11">
        <v>95031</v>
      </c>
      <c r="S1945" s="11">
        <v>0</v>
      </c>
    </row>
    <row r="1946" spans="1:19" x14ac:dyDescent="0.25">
      <c r="A1946" s="1">
        <v>1944</v>
      </c>
      <c r="B1946" s="10">
        <v>55796</v>
      </c>
      <c r="C1946" s="1" t="s">
        <v>11874</v>
      </c>
      <c r="D1946" s="1" t="s">
        <v>11875</v>
      </c>
      <c r="E1946" s="1" t="s">
        <v>651</v>
      </c>
      <c r="F1946" s="1" t="s">
        <v>15</v>
      </c>
      <c r="G1946" s="10">
        <v>7450</v>
      </c>
      <c r="H1946" s="1" t="s">
        <v>11876</v>
      </c>
      <c r="I1946" s="10">
        <v>1978</v>
      </c>
      <c r="J1946" s="1" t="s">
        <v>11877</v>
      </c>
      <c r="K1946" s="1" t="s">
        <v>11878</v>
      </c>
      <c r="L1946" s="1" t="s">
        <v>11879</v>
      </c>
      <c r="M1946" s="1" t="s">
        <v>11880</v>
      </c>
      <c r="N1946" s="10">
        <v>19</v>
      </c>
      <c r="O1946" s="10">
        <v>54</v>
      </c>
      <c r="P1946" s="10">
        <v>5</v>
      </c>
      <c r="Q1946" s="19">
        <v>9</v>
      </c>
      <c r="R1946" s="11">
        <v>55796</v>
      </c>
      <c r="S1946" s="11">
        <v>0</v>
      </c>
    </row>
    <row r="1947" spans="1:19" x14ac:dyDescent="0.25">
      <c r="A1947" s="1">
        <v>1945</v>
      </c>
      <c r="B1947" s="10">
        <v>41827</v>
      </c>
      <c r="C1947" s="1" t="s">
        <v>11881</v>
      </c>
      <c r="D1947" s="1" t="s">
        <v>11882</v>
      </c>
      <c r="E1947" s="1" t="s">
        <v>1005</v>
      </c>
      <c r="F1947" s="1" t="s">
        <v>15</v>
      </c>
      <c r="G1947" s="10">
        <v>5000</v>
      </c>
      <c r="H1947" s="1" t="s">
        <v>136</v>
      </c>
      <c r="I1947" s="10">
        <v>1978</v>
      </c>
      <c r="J1947" s="1" t="s">
        <v>11883</v>
      </c>
      <c r="K1947" s="1" t="s">
        <v>11884</v>
      </c>
      <c r="L1947" s="1" t="s">
        <v>11885</v>
      </c>
      <c r="M1947" s="1" t="s">
        <v>11886</v>
      </c>
      <c r="N1947" s="10">
        <v>7</v>
      </c>
      <c r="O1947" s="10">
        <v>33</v>
      </c>
      <c r="P1947" s="10">
        <v>7</v>
      </c>
      <c r="Q1947" s="19">
        <v>9</v>
      </c>
      <c r="R1947" s="11">
        <v>41827</v>
      </c>
      <c r="S1947" s="11">
        <v>0</v>
      </c>
    </row>
    <row r="1948" spans="1:19" x14ac:dyDescent="0.25">
      <c r="A1948" s="1">
        <v>1946</v>
      </c>
      <c r="B1948" s="10">
        <v>149890</v>
      </c>
      <c r="C1948" s="1" t="s">
        <v>11887</v>
      </c>
      <c r="D1948" s="1" t="s">
        <v>11888</v>
      </c>
      <c r="E1948" s="1" t="s">
        <v>2175</v>
      </c>
      <c r="F1948" s="1" t="s">
        <v>84</v>
      </c>
      <c r="G1948" s="10">
        <v>10000</v>
      </c>
      <c r="H1948" s="1" t="s">
        <v>11889</v>
      </c>
      <c r="I1948" s="10">
        <v>1978</v>
      </c>
      <c r="J1948" s="1" t="s">
        <v>11890</v>
      </c>
      <c r="K1948" s="1" t="s">
        <v>11891</v>
      </c>
      <c r="L1948" s="1" t="s">
        <v>11892</v>
      </c>
      <c r="M1948" s="1" t="s">
        <v>11893</v>
      </c>
      <c r="N1948" s="10">
        <v>28</v>
      </c>
      <c r="O1948" s="10">
        <v>26</v>
      </c>
      <c r="P1948" s="10">
        <v>6</v>
      </c>
      <c r="Q1948" s="19">
        <v>2</v>
      </c>
      <c r="R1948" s="11">
        <v>110918.6</v>
      </c>
      <c r="S1948" s="11">
        <v>1</v>
      </c>
    </row>
    <row r="1949" spans="1:19" x14ac:dyDescent="0.25">
      <c r="A1949" s="1">
        <v>1947</v>
      </c>
      <c r="B1949" s="10">
        <v>126241</v>
      </c>
      <c r="C1949" s="1" t="s">
        <v>11894</v>
      </c>
      <c r="D1949" s="1" t="s">
        <v>3990</v>
      </c>
      <c r="E1949" s="1" t="s">
        <v>23</v>
      </c>
      <c r="F1949" s="1" t="s">
        <v>15</v>
      </c>
      <c r="G1949" s="10">
        <v>5555</v>
      </c>
      <c r="H1949" s="1" t="s">
        <v>16</v>
      </c>
      <c r="I1949" s="10">
        <v>1977</v>
      </c>
      <c r="J1949" s="1" t="s">
        <v>11895</v>
      </c>
      <c r="K1949" s="1" t="s">
        <v>11896</v>
      </c>
      <c r="L1949" s="1" t="s">
        <v>11897</v>
      </c>
      <c r="M1949" s="1" t="s">
        <v>11898</v>
      </c>
      <c r="N1949" s="10">
        <v>14</v>
      </c>
      <c r="O1949" s="10">
        <v>58</v>
      </c>
      <c r="P1949" s="10">
        <v>15</v>
      </c>
      <c r="Q1949" s="19">
        <v>9</v>
      </c>
      <c r="R1949" s="11">
        <v>126241</v>
      </c>
      <c r="S1949" s="11">
        <v>0</v>
      </c>
    </row>
    <row r="1950" spans="1:19" x14ac:dyDescent="0.25">
      <c r="A1950" s="1">
        <v>1948</v>
      </c>
      <c r="B1950" s="10">
        <v>89700</v>
      </c>
      <c r="C1950" s="1" t="s">
        <v>11899</v>
      </c>
      <c r="D1950" s="1" t="s">
        <v>11900</v>
      </c>
      <c r="E1950" s="1" t="s">
        <v>559</v>
      </c>
      <c r="F1950" s="1" t="s">
        <v>15</v>
      </c>
      <c r="G1950" s="10">
        <v>75000</v>
      </c>
      <c r="H1950" s="1" t="s">
        <v>11901</v>
      </c>
      <c r="I1950" s="10">
        <v>1976</v>
      </c>
      <c r="J1950" s="1" t="s">
        <v>11902</v>
      </c>
      <c r="K1950" s="1" t="s">
        <v>11903</v>
      </c>
      <c r="L1950" s="1" t="s">
        <v>11904</v>
      </c>
      <c r="M1950" s="1" t="s">
        <v>11905</v>
      </c>
      <c r="N1950" s="10">
        <v>10</v>
      </c>
      <c r="O1950" s="10">
        <v>14</v>
      </c>
      <c r="P1950" s="10">
        <v>15</v>
      </c>
      <c r="Q1950" s="19">
        <v>9</v>
      </c>
      <c r="R1950" s="11">
        <v>89700</v>
      </c>
      <c r="S1950" s="11">
        <v>0</v>
      </c>
    </row>
    <row r="1951" spans="1:19" x14ac:dyDescent="0.25">
      <c r="A1951" s="1">
        <v>1949</v>
      </c>
      <c r="B1951" s="10">
        <v>920122</v>
      </c>
      <c r="C1951" s="1" t="s">
        <v>11906</v>
      </c>
      <c r="D1951" s="1" t="s">
        <v>11907</v>
      </c>
      <c r="E1951" s="1" t="s">
        <v>534</v>
      </c>
      <c r="F1951" s="1" t="s">
        <v>15</v>
      </c>
      <c r="G1951" s="10">
        <v>50000</v>
      </c>
      <c r="H1951" s="1" t="s">
        <v>305</v>
      </c>
      <c r="I1951" s="10">
        <v>1976</v>
      </c>
      <c r="J1951" s="1" t="s">
        <v>11908</v>
      </c>
      <c r="K1951" s="1" t="s">
        <v>11909</v>
      </c>
      <c r="L1951" s="1" t="s">
        <v>11910</v>
      </c>
      <c r="M1951" s="1" t="s">
        <v>11911</v>
      </c>
      <c r="N1951" s="10">
        <v>51</v>
      </c>
      <c r="O1951" s="10">
        <v>55</v>
      </c>
      <c r="P1951" s="10">
        <v>1</v>
      </c>
      <c r="Q1951" s="19">
        <v>9</v>
      </c>
      <c r="R1951" s="11">
        <v>920122</v>
      </c>
      <c r="S1951" s="11">
        <v>0</v>
      </c>
    </row>
    <row r="1952" spans="1:19" x14ac:dyDescent="0.25">
      <c r="A1952" s="1">
        <v>1950</v>
      </c>
      <c r="B1952" s="10">
        <v>124114</v>
      </c>
      <c r="C1952" s="1" t="s">
        <v>11912</v>
      </c>
      <c r="D1952" s="1" t="s">
        <v>11913</v>
      </c>
      <c r="E1952" s="1" t="s">
        <v>559</v>
      </c>
      <c r="F1952" s="1" t="s">
        <v>15</v>
      </c>
      <c r="G1952" s="10">
        <v>100000</v>
      </c>
      <c r="H1952" s="1" t="s">
        <v>257</v>
      </c>
      <c r="I1952" s="10">
        <v>1976</v>
      </c>
      <c r="J1952" s="1" t="s">
        <v>11914</v>
      </c>
      <c r="K1952" s="1" t="s">
        <v>11915</v>
      </c>
      <c r="L1952" s="1" t="s">
        <v>11916</v>
      </c>
      <c r="M1952" s="1" t="s">
        <v>11917</v>
      </c>
      <c r="N1952" s="10">
        <v>17</v>
      </c>
      <c r="O1952" s="10">
        <v>13</v>
      </c>
      <c r="P1952" s="10">
        <v>1</v>
      </c>
      <c r="Q1952" s="19">
        <v>9</v>
      </c>
      <c r="R1952" s="11">
        <v>124114</v>
      </c>
      <c r="S1952" s="11">
        <v>0</v>
      </c>
    </row>
    <row r="1953" spans="1:19" x14ac:dyDescent="0.25">
      <c r="A1953" s="1">
        <v>1951</v>
      </c>
      <c r="B1953" s="10">
        <v>106336</v>
      </c>
      <c r="C1953" s="1" t="s">
        <v>11918</v>
      </c>
      <c r="D1953" s="1" t="s">
        <v>7068</v>
      </c>
      <c r="E1953" s="1" t="s">
        <v>3088</v>
      </c>
      <c r="F1953" s="1" t="s">
        <v>15</v>
      </c>
      <c r="G1953" s="10">
        <v>13000</v>
      </c>
      <c r="H1953" s="1" t="s">
        <v>2654</v>
      </c>
      <c r="I1953" s="10">
        <v>1976</v>
      </c>
      <c r="J1953" s="1" t="s">
        <v>11919</v>
      </c>
      <c r="K1953" s="1" t="s">
        <v>11920</v>
      </c>
      <c r="L1953" s="1" t="s">
        <v>11921</v>
      </c>
      <c r="M1953" s="1" t="s">
        <v>11922</v>
      </c>
      <c r="N1953" s="10">
        <v>10</v>
      </c>
      <c r="O1953" s="10">
        <v>54</v>
      </c>
      <c r="P1953" s="10">
        <v>1</v>
      </c>
      <c r="Q1953" s="19">
        <v>9</v>
      </c>
      <c r="R1953" s="11">
        <v>106336</v>
      </c>
      <c r="S1953" s="11">
        <v>0</v>
      </c>
    </row>
    <row r="1954" spans="1:19" x14ac:dyDescent="0.25">
      <c r="A1954" s="1">
        <v>1952</v>
      </c>
      <c r="B1954" s="10">
        <v>37924</v>
      </c>
      <c r="C1954" s="1" t="s">
        <v>11923</v>
      </c>
      <c r="D1954" s="1" t="s">
        <v>4268</v>
      </c>
      <c r="E1954" s="1" t="s">
        <v>46</v>
      </c>
      <c r="F1954" s="1" t="s">
        <v>84</v>
      </c>
      <c r="G1954" s="10">
        <v>9110</v>
      </c>
      <c r="H1954" s="1" t="s">
        <v>4269</v>
      </c>
      <c r="I1954" s="10">
        <v>1975</v>
      </c>
      <c r="J1954" s="1" t="s">
        <v>11924</v>
      </c>
      <c r="K1954" s="1" t="s">
        <v>11925</v>
      </c>
      <c r="L1954" s="1" t="s">
        <v>11926</v>
      </c>
      <c r="M1954" s="1" t="s">
        <v>11927</v>
      </c>
      <c r="N1954" s="10">
        <v>12</v>
      </c>
      <c r="O1954" s="10">
        <v>12</v>
      </c>
      <c r="P1954" s="10">
        <v>2</v>
      </c>
      <c r="Q1954" s="19">
        <v>2</v>
      </c>
      <c r="R1954" s="11">
        <v>28063.759999999998</v>
      </c>
      <c r="S1954" s="11">
        <v>1</v>
      </c>
    </row>
    <row r="1955" spans="1:19" x14ac:dyDescent="0.25">
      <c r="A1955" s="1">
        <v>1953</v>
      </c>
      <c r="B1955" s="10">
        <v>82062</v>
      </c>
      <c r="C1955" s="1" t="s">
        <v>11928</v>
      </c>
      <c r="D1955" s="1" t="s">
        <v>11929</v>
      </c>
      <c r="E1955" s="1" t="s">
        <v>477</v>
      </c>
      <c r="F1955" s="1" t="s">
        <v>15</v>
      </c>
      <c r="G1955" s="10">
        <v>75000</v>
      </c>
      <c r="H1955" s="1" t="s">
        <v>3691</v>
      </c>
      <c r="I1955" s="10">
        <v>1973</v>
      </c>
      <c r="J1955" s="1" t="s">
        <v>11930</v>
      </c>
      <c r="K1955" s="1" t="s">
        <v>11931</v>
      </c>
      <c r="L1955" s="1" t="s">
        <v>11932</v>
      </c>
      <c r="M1955" s="1" t="s">
        <v>11933</v>
      </c>
      <c r="N1955" s="10">
        <v>12</v>
      </c>
      <c r="O1955" s="10">
        <v>24</v>
      </c>
      <c r="P1955" s="10">
        <v>5</v>
      </c>
      <c r="Q1955" s="19">
        <v>9</v>
      </c>
      <c r="R1955" s="11">
        <v>82062</v>
      </c>
      <c r="S1955" s="11">
        <v>0</v>
      </c>
    </row>
    <row r="1956" spans="1:19" x14ac:dyDescent="0.25">
      <c r="A1956" s="1">
        <v>1954</v>
      </c>
      <c r="B1956" s="10">
        <v>217760</v>
      </c>
      <c r="C1956" s="1" t="s">
        <v>11934</v>
      </c>
      <c r="D1956" s="1" t="s">
        <v>11935</v>
      </c>
      <c r="E1956" s="1" t="s">
        <v>83</v>
      </c>
      <c r="F1956" s="1" t="s">
        <v>15</v>
      </c>
      <c r="G1956" s="10">
        <v>35000</v>
      </c>
      <c r="H1956" s="1" t="s">
        <v>16</v>
      </c>
      <c r="I1956" s="10">
        <v>1973</v>
      </c>
      <c r="J1956" s="1" t="s">
        <v>11936</v>
      </c>
      <c r="K1956" s="1" t="s">
        <v>11937</v>
      </c>
      <c r="L1956" s="1" t="s">
        <v>11938</v>
      </c>
      <c r="M1956" s="1" t="s">
        <v>11939</v>
      </c>
      <c r="N1956" s="10">
        <v>7</v>
      </c>
      <c r="O1956" s="10">
        <v>53</v>
      </c>
      <c r="P1956" s="10">
        <v>75</v>
      </c>
      <c r="Q1956" s="19">
        <v>9</v>
      </c>
      <c r="R1956" s="11">
        <v>217760</v>
      </c>
      <c r="S1956" s="11">
        <v>0</v>
      </c>
    </row>
    <row r="1957" spans="1:19" x14ac:dyDescent="0.25">
      <c r="A1957" s="1">
        <v>1955</v>
      </c>
      <c r="B1957" s="10">
        <v>107966</v>
      </c>
      <c r="C1957" s="1" t="s">
        <v>11940</v>
      </c>
      <c r="D1957" s="1" t="s">
        <v>11941</v>
      </c>
      <c r="E1957" s="1" t="s">
        <v>14</v>
      </c>
      <c r="F1957" s="1" t="s">
        <v>15</v>
      </c>
      <c r="G1957" s="10">
        <v>18000</v>
      </c>
      <c r="H1957" s="1" t="s">
        <v>11942</v>
      </c>
      <c r="I1957" s="10">
        <v>1973</v>
      </c>
      <c r="J1957" s="1" t="s">
        <v>11943</v>
      </c>
      <c r="K1957" s="1" t="s">
        <v>11944</v>
      </c>
      <c r="L1957" s="1" t="s">
        <v>11945</v>
      </c>
      <c r="M1957" s="1" t="s">
        <v>11946</v>
      </c>
      <c r="N1957" s="10">
        <v>4</v>
      </c>
      <c r="O1957" s="10">
        <v>45</v>
      </c>
      <c r="P1957" s="10">
        <v>1</v>
      </c>
      <c r="Q1957" s="19">
        <v>9</v>
      </c>
      <c r="R1957" s="11">
        <v>107966</v>
      </c>
      <c r="S1957" s="11">
        <v>0</v>
      </c>
    </row>
    <row r="1958" spans="1:19" x14ac:dyDescent="0.25">
      <c r="A1958" s="1">
        <v>1956</v>
      </c>
      <c r="B1958" s="10">
        <v>759656</v>
      </c>
      <c r="C1958" s="1" t="s">
        <v>11947</v>
      </c>
      <c r="D1958" s="1" t="s">
        <v>11948</v>
      </c>
      <c r="E1958" s="1" t="s">
        <v>534</v>
      </c>
      <c r="F1958" s="1" t="s">
        <v>15</v>
      </c>
      <c r="G1958" s="10">
        <v>200000</v>
      </c>
      <c r="H1958" s="1" t="s">
        <v>16</v>
      </c>
      <c r="I1958" s="10">
        <v>1973</v>
      </c>
      <c r="J1958" s="1" t="s">
        <v>11949</v>
      </c>
      <c r="K1958" s="1" t="s">
        <v>11950</v>
      </c>
      <c r="L1958" s="1" t="s">
        <v>11951</v>
      </c>
      <c r="M1958" s="1" t="s">
        <v>11952</v>
      </c>
      <c r="N1958" s="10">
        <v>11</v>
      </c>
      <c r="O1958" s="10">
        <v>55</v>
      </c>
      <c r="P1958" s="10">
        <v>5</v>
      </c>
      <c r="Q1958" s="19">
        <v>9</v>
      </c>
      <c r="R1958" s="11">
        <v>759656</v>
      </c>
      <c r="S1958" s="11">
        <v>0</v>
      </c>
    </row>
    <row r="1959" spans="1:19" x14ac:dyDescent="0.25">
      <c r="A1959" s="1">
        <v>1957</v>
      </c>
      <c r="B1959" s="10">
        <v>68491</v>
      </c>
      <c r="C1959" s="1" t="s">
        <v>11953</v>
      </c>
      <c r="D1959" s="1" t="s">
        <v>7781</v>
      </c>
      <c r="E1959" s="1" t="s">
        <v>7221</v>
      </c>
      <c r="F1959" s="1" t="s">
        <v>15</v>
      </c>
      <c r="G1959" s="10">
        <v>49000</v>
      </c>
      <c r="H1959" s="1" t="s">
        <v>926</v>
      </c>
      <c r="I1959" s="10">
        <v>1972</v>
      </c>
      <c r="J1959" s="1" t="s">
        <v>11954</v>
      </c>
      <c r="K1959" s="1" t="s">
        <v>11955</v>
      </c>
      <c r="L1959" s="1" t="s">
        <v>11956</v>
      </c>
      <c r="M1959" s="1" t="s">
        <v>11957</v>
      </c>
      <c r="N1959" s="10">
        <v>26</v>
      </c>
      <c r="O1959" s="10">
        <v>33</v>
      </c>
      <c r="P1959" s="10">
        <v>10</v>
      </c>
      <c r="Q1959" s="19">
        <v>9</v>
      </c>
      <c r="R1959" s="11">
        <v>68491</v>
      </c>
      <c r="S1959" s="11">
        <v>0</v>
      </c>
    </row>
    <row r="1960" spans="1:19" x14ac:dyDescent="0.25">
      <c r="A1960" s="1">
        <v>1958</v>
      </c>
      <c r="B1960" s="10">
        <v>58675</v>
      </c>
      <c r="C1960" s="1" t="s">
        <v>11958</v>
      </c>
      <c r="D1960" s="1" t="s">
        <v>11959</v>
      </c>
      <c r="E1960" s="1" t="s">
        <v>46</v>
      </c>
      <c r="F1960" s="1" t="s">
        <v>15</v>
      </c>
      <c r="G1960" s="10">
        <v>50000</v>
      </c>
      <c r="H1960" s="1" t="s">
        <v>505</v>
      </c>
      <c r="I1960" s="10">
        <v>1972</v>
      </c>
      <c r="J1960" s="1" t="s">
        <v>11960</v>
      </c>
      <c r="K1960" s="1" t="s">
        <v>11961</v>
      </c>
      <c r="L1960" s="1" t="s">
        <v>11962</v>
      </c>
      <c r="M1960" s="1" t="s">
        <v>11963</v>
      </c>
      <c r="N1960" s="10">
        <v>20</v>
      </c>
      <c r="O1960" s="10">
        <v>9</v>
      </c>
      <c r="P1960" s="10">
        <v>5</v>
      </c>
      <c r="Q1960" s="19">
        <v>9</v>
      </c>
      <c r="R1960" s="11">
        <v>58675</v>
      </c>
      <c r="S1960" s="11">
        <v>0</v>
      </c>
    </row>
    <row r="1961" spans="1:19" x14ac:dyDescent="0.25">
      <c r="A1961" s="1">
        <v>1959</v>
      </c>
      <c r="B1961" s="10">
        <v>177557</v>
      </c>
      <c r="C1961" s="1" t="s">
        <v>11964</v>
      </c>
      <c r="D1961" s="1" t="s">
        <v>4364</v>
      </c>
      <c r="E1961" s="1" t="s">
        <v>14</v>
      </c>
      <c r="F1961" s="1" t="s">
        <v>75</v>
      </c>
      <c r="G1961" s="10">
        <v>8000</v>
      </c>
      <c r="H1961" s="1" t="s">
        <v>827</v>
      </c>
      <c r="I1961" s="10">
        <v>1972</v>
      </c>
      <c r="J1961" s="1" t="s">
        <v>11965</v>
      </c>
      <c r="K1961" s="1" t="s">
        <v>11966</v>
      </c>
      <c r="L1961" s="1" t="s">
        <v>11967</v>
      </c>
      <c r="M1961" s="1" t="s">
        <v>11968</v>
      </c>
      <c r="N1961" s="10">
        <v>30</v>
      </c>
      <c r="O1961" s="10">
        <v>59</v>
      </c>
      <c r="P1961" s="10">
        <v>8</v>
      </c>
      <c r="Q1961" s="19">
        <v>6</v>
      </c>
      <c r="R1961" s="11">
        <v>223721.82</v>
      </c>
      <c r="S1961" s="11">
        <v>1</v>
      </c>
    </row>
    <row r="1962" spans="1:19" x14ac:dyDescent="0.25">
      <c r="A1962" s="1">
        <v>1960</v>
      </c>
      <c r="B1962" s="10">
        <v>290386</v>
      </c>
      <c r="C1962" s="1" t="s">
        <v>11969</v>
      </c>
      <c r="D1962" s="1" t="s">
        <v>11970</v>
      </c>
      <c r="E1962" s="1" t="s">
        <v>876</v>
      </c>
      <c r="F1962" s="1" t="s">
        <v>75</v>
      </c>
      <c r="G1962" s="10">
        <v>50000</v>
      </c>
      <c r="H1962" s="1" t="s">
        <v>827</v>
      </c>
      <c r="I1962" s="10">
        <v>1971</v>
      </c>
      <c r="J1962" s="1" t="s">
        <v>11971</v>
      </c>
      <c r="K1962" s="1" t="s">
        <v>11972</v>
      </c>
      <c r="L1962" s="1" t="s">
        <v>11973</v>
      </c>
      <c r="M1962" s="1" t="s">
        <v>11974</v>
      </c>
      <c r="N1962" s="10">
        <v>9</v>
      </c>
      <c r="O1962" s="10">
        <v>39</v>
      </c>
      <c r="P1962" s="10">
        <v>16</v>
      </c>
      <c r="Q1962" s="19">
        <v>6</v>
      </c>
      <c r="R1962" s="11">
        <v>365886.36</v>
      </c>
      <c r="S1962" s="11">
        <v>1</v>
      </c>
    </row>
    <row r="1963" spans="1:19" x14ac:dyDescent="0.25">
      <c r="A1963" s="1">
        <v>1961</v>
      </c>
      <c r="B1963" s="10">
        <v>91654</v>
      </c>
      <c r="C1963" s="1" t="s">
        <v>11975</v>
      </c>
      <c r="D1963" s="1" t="s">
        <v>11976</v>
      </c>
      <c r="E1963" s="1" t="s">
        <v>534</v>
      </c>
      <c r="F1963" s="1" t="s">
        <v>15</v>
      </c>
      <c r="G1963" s="10">
        <v>12500</v>
      </c>
      <c r="H1963" s="1" t="s">
        <v>5557</v>
      </c>
      <c r="I1963" s="10">
        <v>1970</v>
      </c>
      <c r="J1963" s="1" t="s">
        <v>11977</v>
      </c>
      <c r="K1963" s="1" t="s">
        <v>11978</v>
      </c>
      <c r="L1963" s="1" t="s">
        <v>11979</v>
      </c>
      <c r="M1963" s="1" t="s">
        <v>11980</v>
      </c>
      <c r="N1963" s="10">
        <v>5</v>
      </c>
      <c r="O1963" s="10">
        <v>49</v>
      </c>
      <c r="P1963" s="10">
        <v>1</v>
      </c>
      <c r="Q1963" s="19">
        <v>9</v>
      </c>
      <c r="R1963" s="11">
        <v>91654</v>
      </c>
      <c r="S1963" s="11">
        <v>0</v>
      </c>
    </row>
    <row r="1964" spans="1:19" x14ac:dyDescent="0.25">
      <c r="A1964" s="1">
        <v>1962</v>
      </c>
      <c r="B1964" s="10">
        <v>585473</v>
      </c>
      <c r="C1964" s="1" t="s">
        <v>11981</v>
      </c>
      <c r="D1964" s="1" t="s">
        <v>4238</v>
      </c>
      <c r="E1964" s="1" t="s">
        <v>14</v>
      </c>
      <c r="F1964" s="1" t="s">
        <v>15</v>
      </c>
      <c r="G1964" s="10">
        <v>100000</v>
      </c>
      <c r="H1964" s="1" t="s">
        <v>4239</v>
      </c>
      <c r="I1964" s="10">
        <v>1968</v>
      </c>
      <c r="J1964" s="1" t="s">
        <v>11982</v>
      </c>
      <c r="K1964" s="1" t="s">
        <v>11983</v>
      </c>
      <c r="L1964" s="1" t="s">
        <v>11984</v>
      </c>
      <c r="M1964" s="1" t="s">
        <v>11985</v>
      </c>
      <c r="N1964" s="10">
        <v>6</v>
      </c>
      <c r="O1964" s="10">
        <v>12</v>
      </c>
      <c r="P1964" s="10">
        <v>1</v>
      </c>
      <c r="Q1964" s="19">
        <v>9</v>
      </c>
      <c r="R1964" s="11">
        <v>585473</v>
      </c>
      <c r="S1964" s="11">
        <v>0</v>
      </c>
    </row>
    <row r="1965" spans="1:19" x14ac:dyDescent="0.25">
      <c r="A1965" s="1">
        <v>1963</v>
      </c>
      <c r="B1965" s="10">
        <v>46536</v>
      </c>
      <c r="C1965" s="1" t="s">
        <v>11986</v>
      </c>
      <c r="D1965" s="1" t="s">
        <v>11987</v>
      </c>
      <c r="E1965" s="1" t="s">
        <v>46</v>
      </c>
      <c r="F1965" s="1" t="s">
        <v>15</v>
      </c>
      <c r="G1965" s="10">
        <v>25000</v>
      </c>
      <c r="H1965" s="1" t="s">
        <v>11988</v>
      </c>
      <c r="I1965" s="10">
        <v>1968</v>
      </c>
      <c r="J1965" s="1" t="s">
        <v>11989</v>
      </c>
      <c r="K1965" s="1" t="s">
        <v>11990</v>
      </c>
      <c r="L1965" s="1" t="s">
        <v>11991</v>
      </c>
      <c r="M1965" s="1" t="s">
        <v>11992</v>
      </c>
      <c r="N1965" s="10">
        <v>18</v>
      </c>
      <c r="O1965" s="10">
        <v>15</v>
      </c>
      <c r="P1965" s="10">
        <v>5</v>
      </c>
      <c r="Q1965" s="19">
        <v>9</v>
      </c>
      <c r="R1965" s="11">
        <v>46536</v>
      </c>
      <c r="S1965" s="11">
        <v>0</v>
      </c>
    </row>
    <row r="1966" spans="1:19" x14ac:dyDescent="0.25">
      <c r="A1966" s="1">
        <v>1964</v>
      </c>
      <c r="B1966" s="10">
        <v>120573</v>
      </c>
      <c r="C1966" s="1" t="s">
        <v>11993</v>
      </c>
      <c r="D1966" s="1" t="s">
        <v>11994</v>
      </c>
      <c r="E1966" s="1" t="s">
        <v>559</v>
      </c>
      <c r="F1966" s="1" t="s">
        <v>15</v>
      </c>
      <c r="G1966" s="10">
        <v>115000</v>
      </c>
      <c r="H1966" s="1" t="s">
        <v>257</v>
      </c>
      <c r="I1966" s="10">
        <v>1968</v>
      </c>
      <c r="J1966" s="1" t="s">
        <v>11995</v>
      </c>
      <c r="K1966" s="1" t="s">
        <v>11996</v>
      </c>
      <c r="L1966" s="1" t="s">
        <v>11997</v>
      </c>
      <c r="M1966" s="1" t="s">
        <v>11998</v>
      </c>
      <c r="N1966" s="10">
        <v>25</v>
      </c>
      <c r="O1966" s="10">
        <v>59</v>
      </c>
      <c r="P1966" s="10">
        <v>5</v>
      </c>
      <c r="Q1966" s="19">
        <v>9</v>
      </c>
      <c r="R1966" s="11">
        <v>120573</v>
      </c>
      <c r="S1966" s="11">
        <v>0</v>
      </c>
    </row>
    <row r="1967" spans="1:19" x14ac:dyDescent="0.25">
      <c r="A1967" s="1">
        <v>1965</v>
      </c>
      <c r="B1967" s="10">
        <v>267373</v>
      </c>
      <c r="C1967" s="1" t="s">
        <v>11999</v>
      </c>
      <c r="D1967" s="1" t="s">
        <v>12000</v>
      </c>
      <c r="E1967" s="1" t="s">
        <v>189</v>
      </c>
      <c r="F1967" s="1" t="s">
        <v>84</v>
      </c>
      <c r="G1967" s="10">
        <v>95000</v>
      </c>
      <c r="H1967" s="1" t="s">
        <v>1343</v>
      </c>
      <c r="I1967" s="10">
        <v>1967</v>
      </c>
      <c r="J1967" s="1" t="s">
        <v>12001</v>
      </c>
      <c r="K1967" s="1" t="s">
        <v>12002</v>
      </c>
      <c r="L1967" s="1" t="s">
        <v>12003</v>
      </c>
      <c r="M1967" s="1" t="s">
        <v>12004</v>
      </c>
      <c r="N1967" s="10">
        <v>10</v>
      </c>
      <c r="O1967" s="10">
        <v>25</v>
      </c>
      <c r="P1967" s="10">
        <v>10</v>
      </c>
      <c r="Q1967" s="19">
        <v>2</v>
      </c>
      <c r="R1967" s="11">
        <v>197856.02</v>
      </c>
      <c r="S1967" s="11">
        <v>1</v>
      </c>
    </row>
    <row r="1968" spans="1:19" x14ac:dyDescent="0.25">
      <c r="A1968" s="1">
        <v>1966</v>
      </c>
      <c r="B1968" s="10">
        <v>187849</v>
      </c>
      <c r="C1968" s="1" t="s">
        <v>12005</v>
      </c>
      <c r="D1968" s="1" t="s">
        <v>12006</v>
      </c>
      <c r="E1968" s="1" t="s">
        <v>23</v>
      </c>
      <c r="F1968" s="1" t="s">
        <v>15</v>
      </c>
      <c r="G1968" s="10">
        <v>150000</v>
      </c>
      <c r="H1968" s="1" t="s">
        <v>560</v>
      </c>
      <c r="I1968" s="10">
        <v>1967</v>
      </c>
      <c r="J1968" s="1" t="s">
        <v>12007</v>
      </c>
      <c r="K1968" s="1" t="s">
        <v>12008</v>
      </c>
      <c r="L1968" s="1" t="s">
        <v>12009</v>
      </c>
      <c r="M1968" s="1" t="s">
        <v>12010</v>
      </c>
      <c r="N1968" s="10">
        <v>10</v>
      </c>
      <c r="O1968" s="10">
        <v>52</v>
      </c>
      <c r="P1968" s="10">
        <v>1</v>
      </c>
      <c r="Q1968" s="19">
        <v>9</v>
      </c>
      <c r="R1968" s="11">
        <v>187849</v>
      </c>
      <c r="S1968" s="11">
        <v>0</v>
      </c>
    </row>
    <row r="1969" spans="1:19" x14ac:dyDescent="0.25">
      <c r="A1969" s="1">
        <v>1967</v>
      </c>
      <c r="B1969" s="10">
        <v>60974</v>
      </c>
      <c r="C1969" s="1" t="s">
        <v>12011</v>
      </c>
      <c r="D1969" s="1" t="s">
        <v>12012</v>
      </c>
      <c r="E1969" s="1" t="s">
        <v>2175</v>
      </c>
      <c r="F1969" s="1" t="s">
        <v>15</v>
      </c>
      <c r="G1969" s="10">
        <v>8000</v>
      </c>
      <c r="H1969" s="1" t="s">
        <v>560</v>
      </c>
      <c r="I1969" s="10">
        <v>1967</v>
      </c>
      <c r="J1969" s="1" t="s">
        <v>12013</v>
      </c>
      <c r="K1969" s="1" t="s">
        <v>12014</v>
      </c>
      <c r="L1969" s="1" t="s">
        <v>12015</v>
      </c>
      <c r="M1969" s="1" t="s">
        <v>12016</v>
      </c>
      <c r="N1969" s="10">
        <v>14</v>
      </c>
      <c r="O1969" s="10">
        <v>35</v>
      </c>
      <c r="P1969" s="10">
        <v>10</v>
      </c>
      <c r="Q1969" s="19">
        <v>9</v>
      </c>
      <c r="R1969" s="11">
        <v>60974</v>
      </c>
      <c r="S1969" s="11">
        <v>0</v>
      </c>
    </row>
    <row r="1970" spans="1:19" x14ac:dyDescent="0.25">
      <c r="A1970" s="1">
        <v>1968</v>
      </c>
      <c r="B1970" s="10">
        <v>104388</v>
      </c>
      <c r="C1970" s="1" t="s">
        <v>12017</v>
      </c>
      <c r="D1970" s="1" t="s">
        <v>12018</v>
      </c>
      <c r="E1970" s="1" t="s">
        <v>559</v>
      </c>
      <c r="F1970" s="1" t="s">
        <v>15</v>
      </c>
      <c r="G1970" s="10">
        <v>50000</v>
      </c>
      <c r="H1970" s="1" t="s">
        <v>527</v>
      </c>
      <c r="I1970" s="10">
        <v>1966</v>
      </c>
      <c r="J1970" s="1" t="s">
        <v>12019</v>
      </c>
      <c r="K1970" s="1" t="s">
        <v>12020</v>
      </c>
      <c r="L1970" s="1" t="s">
        <v>12021</v>
      </c>
      <c r="M1970" s="1" t="s">
        <v>12022</v>
      </c>
      <c r="N1970" s="10">
        <v>11</v>
      </c>
      <c r="O1970" s="10">
        <v>53</v>
      </c>
      <c r="P1970" s="10">
        <v>1</v>
      </c>
      <c r="Q1970" s="19">
        <v>9</v>
      </c>
      <c r="R1970" s="11">
        <v>104388</v>
      </c>
      <c r="S1970" s="11">
        <v>0</v>
      </c>
    </row>
    <row r="1971" spans="1:19" x14ac:dyDescent="0.25">
      <c r="A1971" s="1">
        <v>1969</v>
      </c>
      <c r="B1971" s="10">
        <v>76117</v>
      </c>
      <c r="C1971" s="1" t="s">
        <v>12023</v>
      </c>
      <c r="D1971" s="1" t="s">
        <v>12024</v>
      </c>
      <c r="E1971" s="1" t="s">
        <v>14</v>
      </c>
      <c r="F1971" s="1" t="s">
        <v>15</v>
      </c>
      <c r="G1971" s="10">
        <v>9000</v>
      </c>
      <c r="H1971" s="1" t="s">
        <v>16</v>
      </c>
      <c r="I1971" s="10">
        <v>1964</v>
      </c>
      <c r="J1971" s="1" t="s">
        <v>12025</v>
      </c>
      <c r="K1971" s="1" t="s">
        <v>12026</v>
      </c>
      <c r="L1971" s="1" t="s">
        <v>12027</v>
      </c>
      <c r="M1971" s="1" t="s">
        <v>12028</v>
      </c>
      <c r="N1971" s="10">
        <v>10</v>
      </c>
      <c r="O1971" s="10">
        <v>58</v>
      </c>
      <c r="P1971" s="10">
        <v>5</v>
      </c>
      <c r="Q1971" s="19">
        <v>9</v>
      </c>
      <c r="R1971" s="11">
        <v>76117</v>
      </c>
      <c r="S1971" s="11">
        <v>0</v>
      </c>
    </row>
    <row r="1972" spans="1:19" x14ac:dyDescent="0.25">
      <c r="A1972" s="1">
        <v>1970</v>
      </c>
      <c r="B1972" s="10">
        <v>50335</v>
      </c>
      <c r="C1972" s="1" t="s">
        <v>12029</v>
      </c>
      <c r="D1972" s="1" t="s">
        <v>12030</v>
      </c>
      <c r="E1972" s="1" t="s">
        <v>23</v>
      </c>
      <c r="F1972" s="1" t="s">
        <v>15</v>
      </c>
      <c r="G1972" s="10">
        <v>8000</v>
      </c>
      <c r="H1972" s="1" t="s">
        <v>16</v>
      </c>
      <c r="I1972" s="10">
        <v>1963</v>
      </c>
      <c r="J1972" s="1" t="s">
        <v>12031</v>
      </c>
      <c r="K1972" s="1" t="s">
        <v>12032</v>
      </c>
      <c r="L1972" s="1" t="s">
        <v>12033</v>
      </c>
      <c r="M1972" s="1" t="s">
        <v>12034</v>
      </c>
      <c r="N1972" s="10">
        <v>6</v>
      </c>
      <c r="O1972" s="10">
        <v>59</v>
      </c>
      <c r="P1972" s="10">
        <v>1</v>
      </c>
      <c r="Q1972" s="19">
        <v>9</v>
      </c>
      <c r="R1972" s="11">
        <v>50335</v>
      </c>
      <c r="S1972" s="11">
        <v>0</v>
      </c>
    </row>
    <row r="1973" spans="1:19" x14ac:dyDescent="0.25">
      <c r="A1973" s="1">
        <v>1971</v>
      </c>
      <c r="B1973" s="10">
        <v>76662</v>
      </c>
      <c r="C1973" s="1" t="s">
        <v>12035</v>
      </c>
      <c r="D1973" s="1" t="s">
        <v>12036</v>
      </c>
      <c r="E1973" s="1" t="s">
        <v>665</v>
      </c>
      <c r="F1973" s="1" t="s">
        <v>75</v>
      </c>
      <c r="G1973" s="10">
        <v>5000</v>
      </c>
      <c r="H1973" s="1" t="s">
        <v>1159</v>
      </c>
      <c r="I1973" s="10">
        <v>1963</v>
      </c>
      <c r="J1973" s="1" t="s">
        <v>12037</v>
      </c>
      <c r="K1973" s="1" t="s">
        <v>12038</v>
      </c>
      <c r="L1973" s="1" t="s">
        <v>12039</v>
      </c>
      <c r="M1973" s="1" t="s">
        <v>12040</v>
      </c>
      <c r="N1973" s="10">
        <v>14</v>
      </c>
      <c r="O1973" s="10">
        <v>50</v>
      </c>
      <c r="P1973" s="10">
        <v>1.5</v>
      </c>
      <c r="Q1973" s="19">
        <v>6</v>
      </c>
      <c r="R1973" s="11">
        <v>96594.12</v>
      </c>
      <c r="S1973" s="11">
        <v>1</v>
      </c>
    </row>
    <row r="1974" spans="1:19" x14ac:dyDescent="0.25">
      <c r="A1974" s="1">
        <v>1972</v>
      </c>
      <c r="B1974" s="10">
        <v>567159</v>
      </c>
      <c r="C1974" s="1" t="s">
        <v>12041</v>
      </c>
      <c r="D1974" s="1" t="s">
        <v>12042</v>
      </c>
      <c r="E1974" s="1" t="s">
        <v>23</v>
      </c>
      <c r="F1974" s="1" t="s">
        <v>15</v>
      </c>
      <c r="G1974" s="10">
        <v>70000</v>
      </c>
      <c r="H1974" s="1" t="s">
        <v>380</v>
      </c>
      <c r="I1974" s="10">
        <v>1963</v>
      </c>
      <c r="J1974" s="1" t="s">
        <v>12043</v>
      </c>
      <c r="K1974" s="1" t="s">
        <v>12044</v>
      </c>
      <c r="L1974" s="1" t="s">
        <v>12045</v>
      </c>
      <c r="M1974" s="1" t="s">
        <v>12046</v>
      </c>
      <c r="N1974" s="10">
        <v>8</v>
      </c>
      <c r="O1974" s="10">
        <v>46</v>
      </c>
      <c r="P1974" s="10">
        <v>199</v>
      </c>
      <c r="Q1974" s="19">
        <v>9</v>
      </c>
      <c r="R1974" s="11">
        <v>567159</v>
      </c>
      <c r="S1974" s="11">
        <v>0</v>
      </c>
    </row>
    <row r="1975" spans="1:19" x14ac:dyDescent="0.25">
      <c r="A1975" s="1">
        <v>1973</v>
      </c>
      <c r="B1975" s="10">
        <v>37720</v>
      </c>
      <c r="C1975" s="1" t="s">
        <v>12047</v>
      </c>
      <c r="D1975" s="1" t="s">
        <v>12048</v>
      </c>
      <c r="E1975" s="1" t="s">
        <v>23</v>
      </c>
      <c r="F1975" s="1" t="s">
        <v>15</v>
      </c>
      <c r="G1975" s="10">
        <v>10000</v>
      </c>
      <c r="H1975" s="1" t="s">
        <v>12049</v>
      </c>
      <c r="I1975" s="10">
        <v>1962</v>
      </c>
      <c r="J1975" s="1" t="s">
        <v>12050</v>
      </c>
      <c r="K1975" s="1" t="s">
        <v>12051</v>
      </c>
      <c r="L1975" s="1" t="s">
        <v>12052</v>
      </c>
      <c r="M1975" s="1" t="s">
        <v>12053</v>
      </c>
      <c r="N1975" s="10">
        <v>11</v>
      </c>
      <c r="O1975" s="10">
        <v>58</v>
      </c>
      <c r="P1975" s="10">
        <v>10</v>
      </c>
      <c r="Q1975" s="19">
        <v>9</v>
      </c>
      <c r="R1975" s="11">
        <v>37720</v>
      </c>
      <c r="S1975" s="11">
        <v>0</v>
      </c>
    </row>
    <row r="1976" spans="1:19" x14ac:dyDescent="0.25">
      <c r="A1976" s="1">
        <v>1974</v>
      </c>
      <c r="B1976" s="10">
        <v>241204</v>
      </c>
      <c r="C1976" s="1" t="s">
        <v>12054</v>
      </c>
      <c r="D1976" s="1" t="s">
        <v>12055</v>
      </c>
      <c r="E1976" s="1" t="s">
        <v>23</v>
      </c>
      <c r="F1976" s="1" t="s">
        <v>15</v>
      </c>
      <c r="G1976" s="10">
        <v>50000</v>
      </c>
      <c r="H1976" s="1" t="s">
        <v>12056</v>
      </c>
      <c r="I1976" s="10">
        <v>1961</v>
      </c>
      <c r="J1976" s="1" t="s">
        <v>12057</v>
      </c>
      <c r="K1976" s="1" t="s">
        <v>12058</v>
      </c>
      <c r="L1976" s="1" t="s">
        <v>12059</v>
      </c>
      <c r="M1976" s="1" t="s">
        <v>12060</v>
      </c>
      <c r="N1976" s="10">
        <v>10</v>
      </c>
      <c r="O1976" s="10">
        <v>55</v>
      </c>
      <c r="P1976" s="10">
        <v>75</v>
      </c>
      <c r="Q1976" s="19">
        <v>9</v>
      </c>
      <c r="R1976" s="11">
        <v>241204</v>
      </c>
      <c r="S1976" s="11">
        <v>0</v>
      </c>
    </row>
    <row r="1977" spans="1:19" x14ac:dyDescent="0.25">
      <c r="A1977" s="1">
        <v>1975</v>
      </c>
      <c r="B1977" s="10">
        <v>56259</v>
      </c>
      <c r="C1977" s="1" t="s">
        <v>12061</v>
      </c>
      <c r="D1977" s="1" t="s">
        <v>12062</v>
      </c>
      <c r="E1977" s="1" t="s">
        <v>2162</v>
      </c>
      <c r="F1977" s="1" t="s">
        <v>15</v>
      </c>
      <c r="G1977" s="10">
        <v>30000</v>
      </c>
      <c r="H1977" s="1" t="s">
        <v>16</v>
      </c>
      <c r="I1977" s="10">
        <v>1960</v>
      </c>
      <c r="J1977" s="1" t="s">
        <v>12063</v>
      </c>
      <c r="K1977" s="1" t="s">
        <v>12064</v>
      </c>
      <c r="L1977" s="1" t="s">
        <v>12065</v>
      </c>
      <c r="M1977" s="1" t="s">
        <v>12066</v>
      </c>
      <c r="N1977" s="10">
        <v>9</v>
      </c>
      <c r="O1977" s="10">
        <v>39</v>
      </c>
      <c r="P1977" s="10">
        <v>1</v>
      </c>
      <c r="Q1977" s="19">
        <v>9</v>
      </c>
      <c r="R1977" s="11">
        <v>56259</v>
      </c>
      <c r="S1977" s="11">
        <v>0</v>
      </c>
    </row>
    <row r="1978" spans="1:19" x14ac:dyDescent="0.25">
      <c r="A1978" s="1">
        <v>1976</v>
      </c>
      <c r="B1978" s="10">
        <v>106998</v>
      </c>
      <c r="C1978" s="1" t="s">
        <v>12067</v>
      </c>
      <c r="D1978" s="1" t="s">
        <v>12068</v>
      </c>
      <c r="E1978" s="1" t="s">
        <v>23</v>
      </c>
      <c r="F1978" s="1" t="s">
        <v>15</v>
      </c>
      <c r="G1978" s="10">
        <v>10000</v>
      </c>
      <c r="H1978" s="1" t="s">
        <v>136</v>
      </c>
      <c r="I1978" s="10">
        <v>1960</v>
      </c>
      <c r="J1978" s="1" t="s">
        <v>12069</v>
      </c>
      <c r="K1978" s="1" t="s">
        <v>12070</v>
      </c>
      <c r="L1978" s="1" t="s">
        <v>12071</v>
      </c>
      <c r="M1978" s="1" t="s">
        <v>12072</v>
      </c>
      <c r="N1978" s="10">
        <v>9</v>
      </c>
      <c r="O1978" s="10">
        <v>58</v>
      </c>
      <c r="P1978" s="10">
        <v>14</v>
      </c>
      <c r="Q1978" s="19">
        <v>9</v>
      </c>
      <c r="R1978" s="11">
        <v>106998</v>
      </c>
      <c r="S1978" s="11">
        <v>0</v>
      </c>
    </row>
    <row r="1979" spans="1:19" x14ac:dyDescent="0.25">
      <c r="A1979" s="1">
        <v>1977</v>
      </c>
      <c r="B1979" s="10">
        <v>52114</v>
      </c>
      <c r="C1979" s="1" t="s">
        <v>12073</v>
      </c>
      <c r="D1979" s="1" t="s">
        <v>12074</v>
      </c>
      <c r="E1979" s="1" t="s">
        <v>46</v>
      </c>
      <c r="F1979" s="1" t="s">
        <v>84</v>
      </c>
      <c r="G1979" s="10">
        <v>45000</v>
      </c>
      <c r="H1979" s="1" t="s">
        <v>85</v>
      </c>
      <c r="I1979" s="10">
        <v>1960</v>
      </c>
      <c r="J1979" s="1" t="s">
        <v>12075</v>
      </c>
      <c r="K1979" s="1" t="s">
        <v>12076</v>
      </c>
      <c r="L1979" s="1" t="s">
        <v>12077</v>
      </c>
      <c r="M1979" s="1" t="s">
        <v>12078</v>
      </c>
      <c r="N1979" s="10">
        <v>11</v>
      </c>
      <c r="O1979" s="10">
        <v>16</v>
      </c>
      <c r="P1979" s="10">
        <v>0.82</v>
      </c>
      <c r="Q1979" s="19">
        <v>2</v>
      </c>
      <c r="R1979" s="11">
        <v>38564.36</v>
      </c>
      <c r="S1979" s="11">
        <v>1</v>
      </c>
    </row>
    <row r="1980" spans="1:19" x14ac:dyDescent="0.25">
      <c r="A1980" s="1">
        <v>1978</v>
      </c>
      <c r="B1980" s="10">
        <v>236772</v>
      </c>
      <c r="C1980" s="1" t="s">
        <v>12079</v>
      </c>
      <c r="D1980" s="1" t="s">
        <v>11111</v>
      </c>
      <c r="E1980" s="1" t="s">
        <v>23</v>
      </c>
      <c r="F1980" s="1" t="s">
        <v>15</v>
      </c>
      <c r="G1980" s="10">
        <v>30000</v>
      </c>
      <c r="H1980" s="1" t="s">
        <v>2905</v>
      </c>
      <c r="I1980" s="10">
        <v>1959</v>
      </c>
      <c r="J1980" s="1" t="s">
        <v>12080</v>
      </c>
      <c r="K1980" s="1" t="s">
        <v>12081</v>
      </c>
      <c r="L1980" s="1" t="s">
        <v>12082</v>
      </c>
      <c r="M1980" s="1" t="s">
        <v>12083</v>
      </c>
      <c r="N1980" s="10">
        <v>8</v>
      </c>
      <c r="O1980" s="10">
        <v>49</v>
      </c>
      <c r="P1980" s="10">
        <v>1</v>
      </c>
      <c r="Q1980" s="19">
        <v>9</v>
      </c>
      <c r="R1980" s="11">
        <v>236772</v>
      </c>
      <c r="S1980" s="11">
        <v>0</v>
      </c>
    </row>
    <row r="1981" spans="1:19" x14ac:dyDescent="0.25">
      <c r="A1981" s="1">
        <v>1979</v>
      </c>
      <c r="B1981" s="10">
        <v>136186</v>
      </c>
      <c r="C1981" s="1" t="s">
        <v>12084</v>
      </c>
      <c r="D1981" s="1" t="s">
        <v>12085</v>
      </c>
      <c r="E1981" s="1" t="s">
        <v>23</v>
      </c>
      <c r="F1981" s="1" t="s">
        <v>15</v>
      </c>
      <c r="G1981" s="10">
        <v>36000</v>
      </c>
      <c r="H1981" s="1" t="s">
        <v>12086</v>
      </c>
      <c r="I1981" s="10">
        <v>1959</v>
      </c>
      <c r="J1981" s="1" t="s">
        <v>12087</v>
      </c>
      <c r="K1981" s="1" t="s">
        <v>12088</v>
      </c>
      <c r="L1981" s="1" t="s">
        <v>12089</v>
      </c>
      <c r="M1981" s="1" t="s">
        <v>12090</v>
      </c>
      <c r="N1981" s="10">
        <v>21</v>
      </c>
      <c r="O1981" s="10">
        <v>60</v>
      </c>
      <c r="P1981" s="10">
        <v>5</v>
      </c>
      <c r="Q1981" s="19">
        <v>9</v>
      </c>
      <c r="R1981" s="11">
        <v>136186</v>
      </c>
      <c r="S1981" s="11">
        <v>0</v>
      </c>
    </row>
    <row r="1982" spans="1:19" x14ac:dyDescent="0.25">
      <c r="A1982" s="1">
        <v>1980</v>
      </c>
      <c r="B1982" s="10">
        <v>290656</v>
      </c>
      <c r="C1982" s="1" t="s">
        <v>12091</v>
      </c>
      <c r="D1982" s="1" t="s">
        <v>12092</v>
      </c>
      <c r="E1982" s="1" t="s">
        <v>23</v>
      </c>
      <c r="F1982" s="1" t="s">
        <v>15</v>
      </c>
      <c r="G1982" s="10">
        <v>200000</v>
      </c>
      <c r="H1982" s="1" t="s">
        <v>68</v>
      </c>
      <c r="I1982" s="10">
        <v>1959</v>
      </c>
      <c r="J1982" s="1" t="s">
        <v>12093</v>
      </c>
      <c r="K1982" s="1" t="s">
        <v>12094</v>
      </c>
      <c r="L1982" s="1" t="s">
        <v>12095</v>
      </c>
      <c r="M1982" s="1" t="s">
        <v>12096</v>
      </c>
      <c r="N1982" s="10">
        <v>17</v>
      </c>
      <c r="O1982" s="10">
        <v>47</v>
      </c>
      <c r="P1982" s="10">
        <v>1</v>
      </c>
      <c r="Q1982" s="19">
        <v>9</v>
      </c>
      <c r="R1982" s="11">
        <v>290656</v>
      </c>
      <c r="S1982" s="11">
        <v>0</v>
      </c>
    </row>
    <row r="1983" spans="1:19" x14ac:dyDescent="0.25">
      <c r="A1983" s="1">
        <v>1981</v>
      </c>
      <c r="B1983" s="10">
        <v>143518</v>
      </c>
      <c r="C1983" s="1" t="s">
        <v>12097</v>
      </c>
      <c r="D1983" s="1" t="s">
        <v>12098</v>
      </c>
      <c r="E1983" s="1" t="s">
        <v>46</v>
      </c>
      <c r="F1983" s="1" t="s">
        <v>15</v>
      </c>
      <c r="G1983" s="10">
        <v>65536</v>
      </c>
      <c r="H1983" s="1" t="s">
        <v>365</v>
      </c>
      <c r="I1983" s="10">
        <v>1959</v>
      </c>
      <c r="J1983" s="1" t="s">
        <v>12099</v>
      </c>
      <c r="K1983" s="1" t="s">
        <v>12100</v>
      </c>
      <c r="L1983" s="1" t="s">
        <v>12101</v>
      </c>
      <c r="M1983" s="1" t="s">
        <v>12102</v>
      </c>
      <c r="N1983" s="10">
        <v>21</v>
      </c>
      <c r="O1983" s="10">
        <v>49</v>
      </c>
      <c r="P1983" s="10">
        <v>5</v>
      </c>
      <c r="Q1983" s="19">
        <v>9</v>
      </c>
      <c r="R1983" s="11">
        <v>143518</v>
      </c>
      <c r="S1983" s="11">
        <v>0</v>
      </c>
    </row>
    <row r="1984" spans="1:19" x14ac:dyDescent="0.25">
      <c r="A1984" s="1">
        <v>1982</v>
      </c>
      <c r="B1984" s="10">
        <v>256830</v>
      </c>
      <c r="C1984" s="1" t="s">
        <v>12103</v>
      </c>
      <c r="D1984" s="1" t="s">
        <v>12104</v>
      </c>
      <c r="E1984" s="1" t="s">
        <v>23</v>
      </c>
      <c r="F1984" s="1" t="s">
        <v>15</v>
      </c>
      <c r="G1984" s="10">
        <v>30000</v>
      </c>
      <c r="H1984" s="1" t="s">
        <v>47</v>
      </c>
      <c r="I1984" s="10">
        <v>1958</v>
      </c>
      <c r="J1984" s="1" t="s">
        <v>12105</v>
      </c>
      <c r="K1984" s="1" t="s">
        <v>12106</v>
      </c>
      <c r="L1984" s="1" t="s">
        <v>12107</v>
      </c>
      <c r="M1984" s="1" t="s">
        <v>12108</v>
      </c>
      <c r="N1984" s="10">
        <v>15</v>
      </c>
      <c r="O1984" s="10">
        <v>30</v>
      </c>
      <c r="P1984" s="10">
        <v>79</v>
      </c>
      <c r="Q1984" s="19">
        <v>9</v>
      </c>
      <c r="R1984" s="11">
        <v>256830</v>
      </c>
      <c r="S1984" s="11">
        <v>0</v>
      </c>
    </row>
    <row r="1985" spans="1:19" x14ac:dyDescent="0.25">
      <c r="A1985" s="1">
        <v>1983</v>
      </c>
      <c r="B1985" s="10">
        <v>180907</v>
      </c>
      <c r="C1985" s="1" t="s">
        <v>12109</v>
      </c>
      <c r="D1985" s="1" t="s">
        <v>12110</v>
      </c>
      <c r="E1985" s="1" t="s">
        <v>14</v>
      </c>
      <c r="F1985" s="1" t="s">
        <v>15</v>
      </c>
      <c r="G1985" s="10">
        <v>25000</v>
      </c>
      <c r="H1985" s="1" t="s">
        <v>3577</v>
      </c>
      <c r="I1985" s="10">
        <v>1958</v>
      </c>
      <c r="J1985" s="1" t="s">
        <v>12111</v>
      </c>
      <c r="K1985" s="1" t="s">
        <v>12112</v>
      </c>
      <c r="L1985" s="1" t="s">
        <v>12113</v>
      </c>
      <c r="M1985" s="1" t="s">
        <v>12114</v>
      </c>
      <c r="N1985" s="10">
        <v>6</v>
      </c>
      <c r="O1985" s="10">
        <v>30</v>
      </c>
      <c r="P1985" s="10">
        <v>5</v>
      </c>
      <c r="Q1985" s="19">
        <v>9</v>
      </c>
      <c r="R1985" s="11">
        <v>180907</v>
      </c>
      <c r="S1985" s="11">
        <v>0</v>
      </c>
    </row>
    <row r="1986" spans="1:19" x14ac:dyDescent="0.25">
      <c r="A1986" s="1">
        <v>1984</v>
      </c>
      <c r="B1986" s="10">
        <v>272552</v>
      </c>
      <c r="C1986" s="1" t="s">
        <v>12115</v>
      </c>
      <c r="D1986" s="1" t="s">
        <v>12116</v>
      </c>
      <c r="E1986" s="1" t="s">
        <v>834</v>
      </c>
      <c r="F1986" s="1" t="s">
        <v>15</v>
      </c>
      <c r="G1986" s="10">
        <v>20000</v>
      </c>
      <c r="H1986" s="1" t="s">
        <v>47</v>
      </c>
      <c r="I1986" s="10">
        <v>1957</v>
      </c>
      <c r="J1986" s="1" t="s">
        <v>12117</v>
      </c>
      <c r="K1986" s="1" t="s">
        <v>12118</v>
      </c>
      <c r="L1986" s="1" t="s">
        <v>12119</v>
      </c>
      <c r="M1986" s="1" t="s">
        <v>12120</v>
      </c>
      <c r="N1986" s="10">
        <v>8</v>
      </c>
      <c r="O1986" s="10">
        <v>46</v>
      </c>
      <c r="P1986" s="10">
        <v>1</v>
      </c>
      <c r="Q1986" s="19">
        <v>9</v>
      </c>
      <c r="R1986" s="11">
        <v>272552</v>
      </c>
      <c r="S1986" s="11">
        <v>0</v>
      </c>
    </row>
    <row r="1987" spans="1:19" x14ac:dyDescent="0.25">
      <c r="A1987" s="1">
        <v>1985</v>
      </c>
      <c r="B1987" s="10">
        <v>47116</v>
      </c>
      <c r="C1987" s="1" t="s">
        <v>12121</v>
      </c>
      <c r="D1987" s="1" t="s">
        <v>12122</v>
      </c>
      <c r="E1987" s="1" t="s">
        <v>23</v>
      </c>
      <c r="F1987" s="1" t="s">
        <v>75</v>
      </c>
      <c r="G1987" s="10">
        <v>20000</v>
      </c>
      <c r="H1987" s="1" t="s">
        <v>827</v>
      </c>
      <c r="I1987" s="10">
        <v>1957</v>
      </c>
      <c r="J1987" s="1" t="s">
        <v>12123</v>
      </c>
      <c r="K1987" s="1" t="s">
        <v>12124</v>
      </c>
      <c r="L1987" s="1" t="s">
        <v>12125</v>
      </c>
      <c r="M1987" s="1" t="s">
        <v>12126</v>
      </c>
      <c r="N1987" s="10">
        <v>11</v>
      </c>
      <c r="O1987" s="10">
        <v>58</v>
      </c>
      <c r="P1987" s="10">
        <v>1.64</v>
      </c>
      <c r="Q1987" s="19">
        <v>6</v>
      </c>
      <c r="R1987" s="11">
        <v>59366.16</v>
      </c>
      <c r="S1987" s="11">
        <v>1</v>
      </c>
    </row>
    <row r="1988" spans="1:19" x14ac:dyDescent="0.25">
      <c r="A1988" s="1">
        <v>1986</v>
      </c>
      <c r="B1988" s="10">
        <v>129412</v>
      </c>
      <c r="C1988" s="1" t="s">
        <v>12127</v>
      </c>
      <c r="D1988" s="1" t="s">
        <v>10080</v>
      </c>
      <c r="E1988" s="1" t="s">
        <v>559</v>
      </c>
      <c r="F1988" s="1" t="s">
        <v>84</v>
      </c>
      <c r="G1988" s="10">
        <v>92000</v>
      </c>
      <c r="H1988" s="1" t="s">
        <v>12128</v>
      </c>
      <c r="I1988" s="10">
        <v>1956</v>
      </c>
      <c r="J1988" s="1" t="s">
        <v>12129</v>
      </c>
      <c r="K1988" s="1" t="s">
        <v>12130</v>
      </c>
      <c r="L1988" s="1" t="s">
        <v>12131</v>
      </c>
      <c r="M1988" s="1" t="s">
        <v>12132</v>
      </c>
      <c r="N1988" s="10">
        <v>7</v>
      </c>
      <c r="O1988" s="10">
        <v>36</v>
      </c>
      <c r="P1988" s="10">
        <v>5</v>
      </c>
      <c r="Q1988" s="19">
        <v>2</v>
      </c>
      <c r="R1988" s="11">
        <v>95764.88</v>
      </c>
      <c r="S1988" s="11">
        <v>1</v>
      </c>
    </row>
    <row r="1989" spans="1:19" x14ac:dyDescent="0.25">
      <c r="A1989" s="1">
        <v>1987</v>
      </c>
      <c r="B1989" s="10">
        <v>93948</v>
      </c>
      <c r="C1989" s="1" t="s">
        <v>12133</v>
      </c>
      <c r="D1989" s="1" t="s">
        <v>12134</v>
      </c>
      <c r="E1989" s="1" t="s">
        <v>23</v>
      </c>
      <c r="F1989" s="1" t="s">
        <v>15</v>
      </c>
      <c r="G1989" s="10">
        <v>30000</v>
      </c>
      <c r="H1989" s="1" t="s">
        <v>12135</v>
      </c>
      <c r="I1989" s="10">
        <v>1955</v>
      </c>
      <c r="J1989" s="1" t="s">
        <v>12136</v>
      </c>
      <c r="K1989" s="1" t="s">
        <v>12137</v>
      </c>
      <c r="L1989" s="1" t="s">
        <v>12138</v>
      </c>
      <c r="M1989" s="1" t="s">
        <v>12139</v>
      </c>
      <c r="N1989" s="10">
        <v>2</v>
      </c>
      <c r="O1989" s="10">
        <v>50</v>
      </c>
      <c r="P1989" s="10">
        <v>25</v>
      </c>
      <c r="Q1989" s="19">
        <v>9</v>
      </c>
      <c r="R1989" s="11">
        <v>93948</v>
      </c>
      <c r="S1989" s="11">
        <v>0</v>
      </c>
    </row>
    <row r="1990" spans="1:19" x14ac:dyDescent="0.25">
      <c r="A1990" s="1">
        <v>1988</v>
      </c>
      <c r="B1990" s="10">
        <v>40541</v>
      </c>
      <c r="C1990" s="1" t="s">
        <v>12140</v>
      </c>
      <c r="D1990" s="1" t="s">
        <v>12141</v>
      </c>
      <c r="E1990" s="1" t="s">
        <v>14</v>
      </c>
      <c r="F1990" s="1" t="s">
        <v>15</v>
      </c>
      <c r="G1990" s="10">
        <v>8000</v>
      </c>
      <c r="H1990" s="1" t="s">
        <v>3259</v>
      </c>
      <c r="I1990" s="10">
        <v>1955</v>
      </c>
      <c r="J1990" s="1" t="s">
        <v>12142</v>
      </c>
      <c r="K1990" s="1" t="s">
        <v>12143</v>
      </c>
      <c r="L1990" s="1" t="s">
        <v>12144</v>
      </c>
      <c r="M1990" s="1" t="s">
        <v>12145</v>
      </c>
      <c r="N1990" s="10">
        <v>7</v>
      </c>
      <c r="O1990" s="10">
        <v>14</v>
      </c>
      <c r="P1990" s="10">
        <v>1</v>
      </c>
      <c r="Q1990" s="19">
        <v>9</v>
      </c>
      <c r="R1990" s="11">
        <v>40541</v>
      </c>
      <c r="S1990" s="11">
        <v>0</v>
      </c>
    </row>
    <row r="1991" spans="1:19" x14ac:dyDescent="0.25">
      <c r="A1991" s="1">
        <v>1989</v>
      </c>
      <c r="B1991" s="10">
        <v>65516</v>
      </c>
      <c r="C1991" s="1" t="s">
        <v>12146</v>
      </c>
      <c r="D1991" s="1" t="s">
        <v>12147</v>
      </c>
      <c r="E1991" s="1" t="s">
        <v>820</v>
      </c>
      <c r="F1991" s="1" t="s">
        <v>15</v>
      </c>
      <c r="G1991" s="10">
        <v>9500</v>
      </c>
      <c r="H1991" s="1" t="s">
        <v>85</v>
      </c>
      <c r="I1991" s="10">
        <v>1954</v>
      </c>
      <c r="J1991" s="1" t="s">
        <v>12148</v>
      </c>
      <c r="K1991" s="1" t="s">
        <v>12149</v>
      </c>
      <c r="L1991" s="1" t="s">
        <v>12150</v>
      </c>
      <c r="M1991" s="1" t="s">
        <v>12151</v>
      </c>
      <c r="N1991" s="10">
        <v>11</v>
      </c>
      <c r="O1991" s="10">
        <v>17</v>
      </c>
      <c r="P1991" s="10">
        <v>1</v>
      </c>
      <c r="Q1991" s="19">
        <v>9</v>
      </c>
      <c r="R1991" s="11">
        <v>65516</v>
      </c>
      <c r="S1991" s="11">
        <v>0</v>
      </c>
    </row>
    <row r="1992" spans="1:19" x14ac:dyDescent="0.25">
      <c r="A1992" s="1">
        <v>1990</v>
      </c>
      <c r="B1992" s="10">
        <v>89847</v>
      </c>
      <c r="C1992" s="1" t="s">
        <v>12152</v>
      </c>
      <c r="D1992" s="1" t="s">
        <v>12153</v>
      </c>
      <c r="E1992" s="1" t="s">
        <v>685</v>
      </c>
      <c r="F1992" s="1" t="s">
        <v>15</v>
      </c>
      <c r="G1992" s="10">
        <v>8500</v>
      </c>
      <c r="H1992" s="1" t="s">
        <v>12154</v>
      </c>
      <c r="I1992" s="10">
        <v>1954</v>
      </c>
      <c r="J1992" s="1" t="s">
        <v>12155</v>
      </c>
      <c r="K1992" s="1" t="s">
        <v>12156</v>
      </c>
      <c r="L1992" s="1" t="s">
        <v>12157</v>
      </c>
      <c r="M1992" s="1" t="s">
        <v>12158</v>
      </c>
      <c r="N1992" s="10">
        <v>13</v>
      </c>
      <c r="O1992" s="10">
        <v>26</v>
      </c>
      <c r="P1992" s="10">
        <v>5</v>
      </c>
      <c r="Q1992" s="19">
        <v>9</v>
      </c>
      <c r="R1992" s="11">
        <v>89847</v>
      </c>
      <c r="S1992" s="11">
        <v>0</v>
      </c>
    </row>
    <row r="1993" spans="1:19" x14ac:dyDescent="0.25">
      <c r="A1993" s="1">
        <v>1991</v>
      </c>
      <c r="B1993" s="10">
        <v>1092098</v>
      </c>
      <c r="C1993" s="1" t="s">
        <v>12159</v>
      </c>
      <c r="D1993" s="1" t="s">
        <v>12160</v>
      </c>
      <c r="E1993" s="1" t="s">
        <v>189</v>
      </c>
      <c r="F1993" s="1" t="s">
        <v>15</v>
      </c>
      <c r="G1993" s="10">
        <v>31500</v>
      </c>
      <c r="H1993" s="1" t="s">
        <v>12161</v>
      </c>
      <c r="I1993" s="10">
        <v>1952</v>
      </c>
      <c r="J1993" s="1" t="s">
        <v>12162</v>
      </c>
      <c r="K1993" s="1" t="s">
        <v>12163</v>
      </c>
      <c r="L1993" s="1" t="s">
        <v>12164</v>
      </c>
      <c r="M1993" s="1" t="s">
        <v>12165</v>
      </c>
      <c r="N1993" s="10">
        <v>31</v>
      </c>
      <c r="O1993" s="10">
        <v>19</v>
      </c>
      <c r="P1993" s="10">
        <v>10</v>
      </c>
      <c r="Q1993" s="19">
        <v>9</v>
      </c>
      <c r="R1993" s="11">
        <v>1092098</v>
      </c>
      <c r="S1993" s="11">
        <v>0</v>
      </c>
    </row>
    <row r="1994" spans="1:19" x14ac:dyDescent="0.25">
      <c r="A1994" s="1">
        <v>1992</v>
      </c>
      <c r="B1994" s="10">
        <v>152063</v>
      </c>
      <c r="C1994" s="1" t="s">
        <v>12166</v>
      </c>
      <c r="D1994" s="1" t="s">
        <v>12167</v>
      </c>
      <c r="E1994" s="1" t="s">
        <v>12168</v>
      </c>
      <c r="F1994" s="1" t="s">
        <v>15</v>
      </c>
      <c r="G1994" s="10">
        <v>129000</v>
      </c>
      <c r="H1994" s="1" t="s">
        <v>12169</v>
      </c>
      <c r="I1994" s="10">
        <v>1951</v>
      </c>
      <c r="J1994" s="1" t="s">
        <v>12170</v>
      </c>
      <c r="K1994" s="1" t="s">
        <v>12171</v>
      </c>
      <c r="L1994" s="1" t="s">
        <v>12172</v>
      </c>
      <c r="M1994" s="1" t="s">
        <v>12173</v>
      </c>
      <c r="N1994" s="10">
        <v>20</v>
      </c>
      <c r="O1994" s="10">
        <v>59</v>
      </c>
      <c r="P1994" s="10">
        <v>10</v>
      </c>
      <c r="Q1994" s="19">
        <v>9</v>
      </c>
      <c r="R1994" s="11">
        <v>152063</v>
      </c>
      <c r="S1994" s="11">
        <v>0</v>
      </c>
    </row>
    <row r="1995" spans="1:19" x14ac:dyDescent="0.25">
      <c r="A1995" s="1">
        <v>1993</v>
      </c>
      <c r="B1995" s="10">
        <v>129284</v>
      </c>
      <c r="C1995" s="1" t="s">
        <v>12174</v>
      </c>
      <c r="D1995" s="1" t="s">
        <v>12175</v>
      </c>
      <c r="E1995" s="1" t="s">
        <v>685</v>
      </c>
      <c r="F1995" s="1" t="s">
        <v>15</v>
      </c>
      <c r="G1995" s="10">
        <v>27500</v>
      </c>
      <c r="H1995" s="1" t="s">
        <v>527</v>
      </c>
      <c r="I1995" s="10">
        <v>1951</v>
      </c>
      <c r="J1995" s="1" t="s">
        <v>12176</v>
      </c>
      <c r="K1995" s="1" t="s">
        <v>12177</v>
      </c>
      <c r="L1995" s="1" t="s">
        <v>12178</v>
      </c>
      <c r="M1995" s="1" t="s">
        <v>12179</v>
      </c>
      <c r="N1995" s="10">
        <v>16</v>
      </c>
      <c r="O1995" s="10">
        <v>40</v>
      </c>
      <c r="P1995" s="10">
        <v>9</v>
      </c>
      <c r="Q1995" s="19">
        <v>9</v>
      </c>
      <c r="R1995" s="11">
        <v>129284</v>
      </c>
      <c r="S1995" s="11">
        <v>0</v>
      </c>
    </row>
    <row r="1996" spans="1:19" x14ac:dyDescent="0.25">
      <c r="A1996" s="1">
        <v>1994</v>
      </c>
      <c r="B1996" s="10">
        <v>76038</v>
      </c>
      <c r="C1996" s="1" t="s">
        <v>12180</v>
      </c>
      <c r="D1996" s="1" t="s">
        <v>2966</v>
      </c>
      <c r="E1996" s="1" t="s">
        <v>2967</v>
      </c>
      <c r="F1996" s="1" t="s">
        <v>15</v>
      </c>
      <c r="G1996" s="10">
        <v>20000</v>
      </c>
      <c r="H1996" s="1" t="s">
        <v>16</v>
      </c>
      <c r="I1996" s="10">
        <v>1951</v>
      </c>
      <c r="J1996" s="1" t="s">
        <v>12181</v>
      </c>
      <c r="K1996" s="1" t="s">
        <v>12182</v>
      </c>
      <c r="L1996" s="1" t="s">
        <v>12183</v>
      </c>
      <c r="M1996" s="1" t="s">
        <v>12184</v>
      </c>
      <c r="N1996" s="10">
        <v>3</v>
      </c>
      <c r="O1996" s="10">
        <v>12</v>
      </c>
      <c r="P1996" s="10">
        <v>20</v>
      </c>
      <c r="Q1996" s="19">
        <v>9</v>
      </c>
      <c r="R1996" s="11">
        <v>76038</v>
      </c>
      <c r="S1996" s="11">
        <v>0</v>
      </c>
    </row>
    <row r="1997" spans="1:19" x14ac:dyDescent="0.25">
      <c r="A1997" s="1">
        <v>1995</v>
      </c>
      <c r="B1997" s="10">
        <v>79901</v>
      </c>
      <c r="C1997" s="1" t="s">
        <v>12185</v>
      </c>
      <c r="D1997" s="1" t="s">
        <v>12186</v>
      </c>
      <c r="E1997" s="1" t="s">
        <v>1699</v>
      </c>
      <c r="F1997" s="1" t="s">
        <v>15</v>
      </c>
      <c r="G1997" s="10">
        <v>30000</v>
      </c>
      <c r="H1997" s="1" t="s">
        <v>12187</v>
      </c>
      <c r="I1997" s="10">
        <v>1951</v>
      </c>
      <c r="J1997" s="1" t="s">
        <v>12188</v>
      </c>
      <c r="K1997" s="1" t="s">
        <v>7052</v>
      </c>
      <c r="L1997" s="1" t="s">
        <v>12189</v>
      </c>
      <c r="M1997" s="1" t="s">
        <v>12190</v>
      </c>
      <c r="N1997" s="10">
        <v>1</v>
      </c>
      <c r="O1997" s="10">
        <v>26</v>
      </c>
      <c r="P1997" s="10">
        <v>30</v>
      </c>
      <c r="Q1997" s="19">
        <v>9</v>
      </c>
      <c r="R1997" s="11">
        <v>79901</v>
      </c>
      <c r="S1997" s="11">
        <v>0</v>
      </c>
    </row>
    <row r="1998" spans="1:19" x14ac:dyDescent="0.25">
      <c r="A1998" s="1">
        <v>1996</v>
      </c>
      <c r="B1998" s="10">
        <v>93601</v>
      </c>
      <c r="C1998" s="1" t="s">
        <v>12191</v>
      </c>
      <c r="D1998" s="1" t="s">
        <v>7658</v>
      </c>
      <c r="E1998" s="1" t="s">
        <v>189</v>
      </c>
      <c r="F1998" s="1" t="s">
        <v>15</v>
      </c>
      <c r="G1998" s="10">
        <v>35000</v>
      </c>
      <c r="H1998" s="1" t="s">
        <v>7659</v>
      </c>
      <c r="I1998" s="10">
        <v>1950</v>
      </c>
      <c r="J1998" s="1" t="s">
        <v>12192</v>
      </c>
      <c r="K1998" s="1" t="s">
        <v>12193</v>
      </c>
      <c r="L1998" s="1" t="s">
        <v>12194</v>
      </c>
      <c r="M1998" s="1" t="s">
        <v>12195</v>
      </c>
      <c r="N1998" s="10">
        <v>8</v>
      </c>
      <c r="O1998" s="10">
        <v>45</v>
      </c>
      <c r="P1998" s="10">
        <v>5</v>
      </c>
      <c r="Q1998" s="19">
        <v>9</v>
      </c>
      <c r="R1998" s="11">
        <v>93601</v>
      </c>
      <c r="S1998" s="11">
        <v>0</v>
      </c>
    </row>
    <row r="1999" spans="1:19" x14ac:dyDescent="0.25">
      <c r="A1999" s="1">
        <v>1997</v>
      </c>
      <c r="B1999" s="10">
        <v>77502</v>
      </c>
      <c r="C1999" s="1" t="s">
        <v>12196</v>
      </c>
      <c r="D1999" s="1" t="s">
        <v>12197</v>
      </c>
      <c r="E1999" s="1" t="s">
        <v>534</v>
      </c>
      <c r="F1999" s="1" t="s">
        <v>84</v>
      </c>
      <c r="G1999" s="10">
        <v>25000</v>
      </c>
      <c r="H1999" s="1" t="s">
        <v>271</v>
      </c>
      <c r="I1999" s="10">
        <v>1948</v>
      </c>
      <c r="J1999" s="1" t="s">
        <v>12198</v>
      </c>
      <c r="K1999" s="1" t="s">
        <v>12199</v>
      </c>
      <c r="L1999" s="1" t="s">
        <v>12200</v>
      </c>
      <c r="M1999" s="1" t="s">
        <v>12201</v>
      </c>
      <c r="N1999" s="10">
        <v>7</v>
      </c>
      <c r="O1999" s="10">
        <v>51</v>
      </c>
      <c r="P1999" s="10">
        <v>5</v>
      </c>
      <c r="Q1999" s="19">
        <v>2</v>
      </c>
      <c r="R1999" s="11">
        <v>57351.479999999996</v>
      </c>
      <c r="S1999" s="11">
        <v>1</v>
      </c>
    </row>
    <row r="2000" spans="1:19" x14ac:dyDescent="0.25">
      <c r="A2000" s="1">
        <v>1998</v>
      </c>
      <c r="B2000" s="10">
        <v>1018886</v>
      </c>
      <c r="C2000" s="1" t="s">
        <v>12202</v>
      </c>
      <c r="D2000" s="1" t="s">
        <v>12203</v>
      </c>
      <c r="E2000" s="1" t="s">
        <v>834</v>
      </c>
      <c r="F2000" s="1" t="s">
        <v>7918</v>
      </c>
      <c r="G2000" s="10">
        <v>250000</v>
      </c>
      <c r="H2000" s="1" t="s">
        <v>1449</v>
      </c>
      <c r="I2000" s="10">
        <v>1947</v>
      </c>
      <c r="J2000" s="1" t="s">
        <v>12204</v>
      </c>
      <c r="K2000" s="1" t="s">
        <v>12205</v>
      </c>
      <c r="L2000" s="1" t="s">
        <v>12206</v>
      </c>
      <c r="M2000" s="1" t="s">
        <v>12207</v>
      </c>
      <c r="N2000" s="10">
        <v>16</v>
      </c>
      <c r="O2000" s="10">
        <v>53</v>
      </c>
      <c r="P2000" s="10">
        <v>14</v>
      </c>
      <c r="Q2000" s="19">
        <v>4</v>
      </c>
      <c r="R2000" s="11">
        <v>152832.9</v>
      </c>
      <c r="S2000" s="11">
        <v>1</v>
      </c>
    </row>
    <row r="2001" spans="1:19" x14ac:dyDescent="0.25">
      <c r="A2001" s="1">
        <v>1999</v>
      </c>
      <c r="B2001" s="10">
        <v>412998</v>
      </c>
      <c r="C2001" s="1" t="s">
        <v>12208</v>
      </c>
      <c r="D2001" s="1" t="s">
        <v>12209</v>
      </c>
      <c r="E2001" s="1" t="s">
        <v>23</v>
      </c>
      <c r="F2001" s="1" t="s">
        <v>15</v>
      </c>
      <c r="G2001" s="10">
        <v>50000</v>
      </c>
      <c r="H2001" s="1" t="s">
        <v>149</v>
      </c>
      <c r="I2001" s="10">
        <v>1946</v>
      </c>
      <c r="J2001" s="1" t="s">
        <v>12210</v>
      </c>
      <c r="K2001" s="1" t="s">
        <v>12211</v>
      </c>
      <c r="L2001" s="1" t="s">
        <v>12212</v>
      </c>
      <c r="M2001" s="1" t="s">
        <v>12213</v>
      </c>
      <c r="N2001" s="10">
        <v>10</v>
      </c>
      <c r="O2001" s="10">
        <v>34</v>
      </c>
      <c r="P2001" s="10">
        <v>1</v>
      </c>
      <c r="Q2001" s="19">
        <v>9</v>
      </c>
      <c r="R2001" s="11">
        <v>412998</v>
      </c>
      <c r="S2001" s="11">
        <v>0</v>
      </c>
    </row>
    <row r="2002" spans="1:19" x14ac:dyDescent="0.25">
      <c r="A2002" s="1">
        <v>2000</v>
      </c>
      <c r="B2002" s="10">
        <v>30446</v>
      </c>
      <c r="C2002" s="1" t="s">
        <v>12214</v>
      </c>
      <c r="D2002" s="1" t="s">
        <v>12215</v>
      </c>
      <c r="E2002" s="1" t="s">
        <v>14</v>
      </c>
      <c r="F2002" s="1" t="s">
        <v>15</v>
      </c>
      <c r="G2002" s="10">
        <v>2000</v>
      </c>
      <c r="H2002" s="1" t="s">
        <v>4080</v>
      </c>
      <c r="I2002" s="10">
        <v>1946</v>
      </c>
      <c r="J2002" s="1" t="s">
        <v>12216</v>
      </c>
      <c r="K2002" s="1" t="s">
        <v>12217</v>
      </c>
      <c r="L2002" s="1" t="s">
        <v>12218</v>
      </c>
      <c r="M2002" s="1" t="s">
        <v>12219</v>
      </c>
      <c r="N2002" s="10">
        <v>6</v>
      </c>
      <c r="O2002" s="10">
        <v>56</v>
      </c>
      <c r="P2002" s="10">
        <v>3</v>
      </c>
      <c r="Q2002" s="19">
        <v>9</v>
      </c>
      <c r="R2002" s="11">
        <v>30446</v>
      </c>
      <c r="S2002" s="11">
        <v>0</v>
      </c>
    </row>
    <row r="2003" spans="1:19" x14ac:dyDescent="0.25">
      <c r="A2003" s="1">
        <v>2001</v>
      </c>
      <c r="B2003" s="10">
        <v>929212</v>
      </c>
      <c r="C2003" s="1" t="s">
        <v>12220</v>
      </c>
      <c r="D2003" s="1" t="s">
        <v>12221</v>
      </c>
      <c r="E2003" s="1" t="s">
        <v>401</v>
      </c>
      <c r="F2003" s="1" t="s">
        <v>15</v>
      </c>
      <c r="G2003" s="10">
        <v>35000</v>
      </c>
      <c r="H2003" s="1" t="s">
        <v>39</v>
      </c>
      <c r="I2003" s="10">
        <v>1946</v>
      </c>
      <c r="J2003" s="1" t="s">
        <v>12222</v>
      </c>
      <c r="K2003" s="1" t="s">
        <v>12223</v>
      </c>
      <c r="L2003" s="1" t="s">
        <v>12224</v>
      </c>
      <c r="M2003" s="1" t="s">
        <v>12225</v>
      </c>
      <c r="N2003" s="10">
        <v>13</v>
      </c>
      <c r="O2003" s="10">
        <v>45</v>
      </c>
      <c r="P2003" s="10">
        <v>5</v>
      </c>
      <c r="Q2003" s="19">
        <v>9</v>
      </c>
      <c r="R2003" s="11">
        <v>929212</v>
      </c>
      <c r="S2003" s="11">
        <v>0</v>
      </c>
    </row>
    <row r="2004" spans="1:19" x14ac:dyDescent="0.25">
      <c r="A2004" s="1">
        <v>2002</v>
      </c>
      <c r="B2004" s="10">
        <v>21510</v>
      </c>
      <c r="C2004" s="1" t="s">
        <v>12226</v>
      </c>
      <c r="D2004" s="1" t="s">
        <v>12227</v>
      </c>
      <c r="E2004" s="1" t="s">
        <v>14</v>
      </c>
      <c r="F2004" s="1" t="s">
        <v>75</v>
      </c>
      <c r="G2004" s="10">
        <v>2100</v>
      </c>
      <c r="H2004" s="1" t="s">
        <v>12228</v>
      </c>
      <c r="I2004" s="10">
        <v>1945</v>
      </c>
      <c r="J2004" s="1" t="s">
        <v>12229</v>
      </c>
      <c r="K2004" s="1" t="s">
        <v>12230</v>
      </c>
      <c r="L2004" s="1" t="s">
        <v>12231</v>
      </c>
      <c r="M2004" s="1" t="s">
        <v>12232</v>
      </c>
      <c r="N2004" s="10">
        <v>4</v>
      </c>
      <c r="O2004" s="10">
        <v>57</v>
      </c>
      <c r="P2004" s="10">
        <v>1.52</v>
      </c>
      <c r="Q2004" s="19">
        <v>6</v>
      </c>
      <c r="R2004" s="11">
        <v>27102.6</v>
      </c>
      <c r="S2004" s="11">
        <v>1</v>
      </c>
    </row>
    <row r="2005" spans="1:19" x14ac:dyDescent="0.25">
      <c r="A2005" s="1">
        <v>2003</v>
      </c>
      <c r="B2005" s="10">
        <v>177412</v>
      </c>
      <c r="C2005" s="1" t="s">
        <v>12233</v>
      </c>
      <c r="D2005" s="1" t="s">
        <v>12234</v>
      </c>
      <c r="E2005" s="1" t="s">
        <v>189</v>
      </c>
      <c r="F2005" s="1" t="s">
        <v>945</v>
      </c>
      <c r="G2005" s="10">
        <v>50000</v>
      </c>
      <c r="H2005" s="1" t="s">
        <v>618</v>
      </c>
      <c r="I2005" s="10">
        <v>1945</v>
      </c>
      <c r="J2005" s="1" t="s">
        <v>12235</v>
      </c>
      <c r="K2005" s="1" t="s">
        <v>12236</v>
      </c>
      <c r="L2005" s="1" t="s">
        <v>12237</v>
      </c>
      <c r="M2005" s="1" t="s">
        <v>12238</v>
      </c>
      <c r="N2005" s="10">
        <v>13</v>
      </c>
      <c r="O2005" s="10">
        <v>38</v>
      </c>
      <c r="P2005" s="10">
        <v>6</v>
      </c>
      <c r="Q2005" s="19">
        <v>5</v>
      </c>
      <c r="R2005" s="11">
        <v>193379.08000000002</v>
      </c>
      <c r="S2005" s="11">
        <v>1</v>
      </c>
    </row>
    <row r="2006" spans="1:19" x14ac:dyDescent="0.25">
      <c r="A2006" s="1">
        <v>2004</v>
      </c>
      <c r="B2006" s="10">
        <v>438573</v>
      </c>
      <c r="C2006" s="1" t="s">
        <v>12239</v>
      </c>
      <c r="D2006" s="1" t="s">
        <v>12240</v>
      </c>
      <c r="E2006" s="1" t="s">
        <v>1255</v>
      </c>
      <c r="F2006" s="1" t="s">
        <v>15</v>
      </c>
      <c r="G2006" s="10">
        <v>100000</v>
      </c>
      <c r="H2006" s="1" t="s">
        <v>47</v>
      </c>
      <c r="I2006" s="10">
        <v>1944</v>
      </c>
      <c r="J2006" s="1" t="s">
        <v>12241</v>
      </c>
      <c r="K2006" s="1" t="s">
        <v>12242</v>
      </c>
      <c r="L2006" s="1" t="s">
        <v>12243</v>
      </c>
      <c r="M2006" s="1" t="s">
        <v>12244</v>
      </c>
      <c r="N2006" s="10">
        <v>15</v>
      </c>
      <c r="O2006" s="10">
        <v>36</v>
      </c>
      <c r="P2006" s="10">
        <v>5</v>
      </c>
      <c r="Q2006" s="19">
        <v>9</v>
      </c>
      <c r="R2006" s="11">
        <v>438573</v>
      </c>
      <c r="S2006" s="11">
        <v>0</v>
      </c>
    </row>
    <row r="2007" spans="1:19" x14ac:dyDescent="0.25">
      <c r="A2007" s="1">
        <v>2005</v>
      </c>
      <c r="B2007" s="10">
        <v>77036</v>
      </c>
      <c r="C2007" s="1" t="s">
        <v>12245</v>
      </c>
      <c r="D2007" s="1" t="s">
        <v>12246</v>
      </c>
      <c r="E2007" s="1" t="s">
        <v>1005</v>
      </c>
      <c r="F2007" s="1" t="s">
        <v>15</v>
      </c>
      <c r="G2007" s="10">
        <v>1000</v>
      </c>
      <c r="H2007" s="1" t="s">
        <v>12247</v>
      </c>
      <c r="I2007" s="10">
        <v>1942</v>
      </c>
      <c r="J2007" s="1" t="s">
        <v>12248</v>
      </c>
      <c r="K2007" s="1" t="s">
        <v>12249</v>
      </c>
      <c r="L2007" s="1" t="s">
        <v>12250</v>
      </c>
      <c r="M2007" s="1" t="s">
        <v>12251</v>
      </c>
      <c r="N2007" s="10">
        <v>6</v>
      </c>
      <c r="O2007" s="10">
        <v>55</v>
      </c>
      <c r="P2007" s="10">
        <v>15</v>
      </c>
      <c r="Q2007" s="19">
        <v>9</v>
      </c>
      <c r="R2007" s="11">
        <v>77036</v>
      </c>
      <c r="S2007" s="11">
        <v>0</v>
      </c>
    </row>
    <row r="2008" spans="1:19" x14ac:dyDescent="0.25">
      <c r="A2008" s="1">
        <v>2006</v>
      </c>
      <c r="B2008" s="10">
        <v>103550</v>
      </c>
      <c r="C2008" s="1" t="s">
        <v>12252</v>
      </c>
      <c r="D2008" s="1" t="s">
        <v>12253</v>
      </c>
      <c r="E2008" s="1" t="s">
        <v>534</v>
      </c>
      <c r="F2008" s="1" t="s">
        <v>15</v>
      </c>
      <c r="G2008" s="10">
        <v>60000</v>
      </c>
      <c r="H2008" s="1" t="s">
        <v>560</v>
      </c>
      <c r="I2008" s="10">
        <v>1940</v>
      </c>
      <c r="J2008" s="1" t="s">
        <v>12254</v>
      </c>
      <c r="K2008" s="1" t="s">
        <v>12255</v>
      </c>
      <c r="L2008" s="1" t="s">
        <v>12256</v>
      </c>
      <c r="M2008" s="1" t="s">
        <v>12257</v>
      </c>
      <c r="N2008" s="10">
        <v>20</v>
      </c>
      <c r="O2008" s="10">
        <v>38</v>
      </c>
      <c r="P2008" s="10">
        <v>3</v>
      </c>
      <c r="Q2008" s="19">
        <v>9</v>
      </c>
      <c r="R2008" s="11">
        <v>103550</v>
      </c>
      <c r="S2008" s="11">
        <v>0</v>
      </c>
    </row>
    <row r="2009" spans="1:19" x14ac:dyDescent="0.25">
      <c r="A2009" s="1">
        <v>2007</v>
      </c>
      <c r="B2009" s="10">
        <v>139934</v>
      </c>
      <c r="C2009" s="1" t="s">
        <v>12258</v>
      </c>
      <c r="D2009" s="1" t="s">
        <v>12259</v>
      </c>
      <c r="E2009" s="1" t="s">
        <v>14</v>
      </c>
      <c r="F2009" s="1" t="s">
        <v>15</v>
      </c>
      <c r="G2009" s="10">
        <v>20000</v>
      </c>
      <c r="H2009" s="1" t="s">
        <v>8859</v>
      </c>
      <c r="I2009" s="10">
        <v>1940</v>
      </c>
      <c r="J2009" s="1" t="s">
        <v>12260</v>
      </c>
      <c r="K2009" s="1" t="s">
        <v>12261</v>
      </c>
      <c r="L2009" s="1" t="s">
        <v>12262</v>
      </c>
      <c r="M2009" s="1" t="s">
        <v>12263</v>
      </c>
      <c r="N2009" s="10">
        <v>8</v>
      </c>
      <c r="O2009" s="10">
        <v>60</v>
      </c>
      <c r="P2009" s="10">
        <v>1</v>
      </c>
      <c r="Q2009" s="19">
        <v>9</v>
      </c>
      <c r="R2009" s="11">
        <v>139934</v>
      </c>
      <c r="S2009" s="11">
        <v>0</v>
      </c>
    </row>
    <row r="2010" spans="1:19" x14ac:dyDescent="0.25">
      <c r="A2010" s="1">
        <v>2008</v>
      </c>
      <c r="B2010" s="10">
        <v>52422</v>
      </c>
      <c r="C2010" s="1" t="s">
        <v>12264</v>
      </c>
      <c r="D2010" s="1" t="s">
        <v>12265</v>
      </c>
      <c r="E2010" s="1" t="s">
        <v>23</v>
      </c>
      <c r="F2010" s="1" t="s">
        <v>15</v>
      </c>
      <c r="G2010" s="10">
        <v>50000</v>
      </c>
      <c r="H2010" s="1" t="s">
        <v>12266</v>
      </c>
      <c r="I2010" s="10">
        <v>1939</v>
      </c>
      <c r="J2010" s="1" t="s">
        <v>12267</v>
      </c>
      <c r="K2010" s="1" t="s">
        <v>12268</v>
      </c>
      <c r="L2010" s="1" t="s">
        <v>12269</v>
      </c>
      <c r="M2010" s="1" t="s">
        <v>12270</v>
      </c>
      <c r="N2010" s="10">
        <v>9</v>
      </c>
      <c r="O2010" s="10">
        <v>50</v>
      </c>
      <c r="P2010" s="10">
        <v>5</v>
      </c>
      <c r="Q2010" s="19">
        <v>9</v>
      </c>
      <c r="R2010" s="11">
        <v>52422</v>
      </c>
      <c r="S2010" s="11">
        <v>0</v>
      </c>
    </row>
    <row r="2011" spans="1:19" x14ac:dyDescent="0.25">
      <c r="A2011" s="1">
        <v>2009</v>
      </c>
      <c r="B2011" s="10">
        <v>141173</v>
      </c>
      <c r="C2011" s="1" t="s">
        <v>12271</v>
      </c>
      <c r="D2011" s="1" t="s">
        <v>9981</v>
      </c>
      <c r="E2011" s="1" t="s">
        <v>1005</v>
      </c>
      <c r="F2011" s="1" t="s">
        <v>15</v>
      </c>
      <c r="G2011" s="10">
        <v>25000</v>
      </c>
      <c r="H2011" s="1" t="s">
        <v>9982</v>
      </c>
      <c r="I2011" s="10">
        <v>1939</v>
      </c>
      <c r="J2011" s="1" t="s">
        <v>12272</v>
      </c>
      <c r="K2011" s="1" t="s">
        <v>12273</v>
      </c>
      <c r="L2011" s="1" t="s">
        <v>12274</v>
      </c>
      <c r="M2011" s="1" t="s">
        <v>12275</v>
      </c>
      <c r="N2011" s="10">
        <v>9</v>
      </c>
      <c r="O2011" s="10">
        <v>55</v>
      </c>
      <c r="P2011" s="10">
        <v>1</v>
      </c>
      <c r="Q2011" s="19">
        <v>9</v>
      </c>
      <c r="R2011" s="11">
        <v>141173</v>
      </c>
      <c r="S2011" s="11">
        <v>0</v>
      </c>
    </row>
    <row r="2012" spans="1:19" x14ac:dyDescent="0.25">
      <c r="A2012" s="1">
        <v>2010</v>
      </c>
      <c r="B2012" s="10">
        <v>122555</v>
      </c>
      <c r="C2012" s="1" t="s">
        <v>12276</v>
      </c>
      <c r="D2012" s="1" t="s">
        <v>12277</v>
      </c>
      <c r="E2012" s="1" t="s">
        <v>298</v>
      </c>
      <c r="F2012" s="1" t="s">
        <v>15</v>
      </c>
      <c r="G2012" s="10">
        <v>100000</v>
      </c>
      <c r="H2012" s="1" t="s">
        <v>257</v>
      </c>
      <c r="I2012" s="10">
        <v>1938</v>
      </c>
      <c r="J2012" s="1" t="s">
        <v>12278</v>
      </c>
      <c r="K2012" s="1" t="s">
        <v>12279</v>
      </c>
      <c r="L2012" s="1" t="s">
        <v>12280</v>
      </c>
      <c r="M2012" s="1" t="s">
        <v>12281</v>
      </c>
      <c r="N2012" s="10">
        <v>18</v>
      </c>
      <c r="O2012" s="10">
        <v>22</v>
      </c>
      <c r="P2012" s="10">
        <v>5</v>
      </c>
      <c r="Q2012" s="19">
        <v>9</v>
      </c>
      <c r="R2012" s="11">
        <v>122555</v>
      </c>
      <c r="S2012" s="11">
        <v>0</v>
      </c>
    </row>
    <row r="2013" spans="1:19" x14ac:dyDescent="0.25">
      <c r="A2013" s="1">
        <v>2011</v>
      </c>
      <c r="B2013" s="10">
        <v>352716</v>
      </c>
      <c r="C2013" s="1" t="s">
        <v>12282</v>
      </c>
      <c r="D2013" s="1" t="s">
        <v>12283</v>
      </c>
      <c r="E2013" s="1" t="s">
        <v>1255</v>
      </c>
      <c r="F2013" s="1" t="s">
        <v>15</v>
      </c>
      <c r="G2013" s="10">
        <v>50000</v>
      </c>
      <c r="H2013" s="1" t="s">
        <v>12284</v>
      </c>
      <c r="I2013" s="10">
        <v>1938</v>
      </c>
      <c r="J2013" s="1" t="s">
        <v>12285</v>
      </c>
      <c r="K2013" s="1" t="s">
        <v>12286</v>
      </c>
      <c r="L2013" s="1" t="s">
        <v>12287</v>
      </c>
      <c r="M2013" s="1" t="s">
        <v>12288</v>
      </c>
      <c r="N2013" s="10">
        <v>15</v>
      </c>
      <c r="O2013" s="10">
        <v>60</v>
      </c>
      <c r="P2013" s="10">
        <v>5</v>
      </c>
      <c r="Q2013" s="19">
        <v>9</v>
      </c>
      <c r="R2013" s="11">
        <v>352716</v>
      </c>
      <c r="S2013" s="11">
        <v>0</v>
      </c>
    </row>
    <row r="2014" spans="1:19" x14ac:dyDescent="0.25">
      <c r="A2014" s="1">
        <v>2012</v>
      </c>
      <c r="B2014" s="10">
        <v>223422</v>
      </c>
      <c r="C2014" s="1" t="s">
        <v>12289</v>
      </c>
      <c r="D2014" s="1" t="s">
        <v>12290</v>
      </c>
      <c r="E2014" s="1" t="s">
        <v>559</v>
      </c>
      <c r="F2014" s="1" t="s">
        <v>15</v>
      </c>
      <c r="G2014" s="10">
        <v>215000</v>
      </c>
      <c r="H2014" s="1" t="s">
        <v>16</v>
      </c>
      <c r="I2014" s="10">
        <v>1937</v>
      </c>
      <c r="J2014" s="1" t="s">
        <v>12291</v>
      </c>
      <c r="K2014" s="1" t="s">
        <v>12292</v>
      </c>
      <c r="L2014" s="1" t="s">
        <v>12293</v>
      </c>
      <c r="M2014" s="1" t="s">
        <v>12294</v>
      </c>
      <c r="N2014" s="10">
        <v>12</v>
      </c>
      <c r="O2014" s="10">
        <v>37</v>
      </c>
      <c r="P2014" s="10">
        <v>1</v>
      </c>
      <c r="Q2014" s="19">
        <v>9</v>
      </c>
      <c r="R2014" s="11">
        <v>223422</v>
      </c>
      <c r="S2014" s="11">
        <v>0</v>
      </c>
    </row>
    <row r="2015" spans="1:19" x14ac:dyDescent="0.25">
      <c r="A2015" s="1">
        <v>2013</v>
      </c>
      <c r="B2015" s="10">
        <v>52137</v>
      </c>
      <c r="C2015" s="1" t="s">
        <v>12295</v>
      </c>
      <c r="D2015" s="1" t="s">
        <v>4942</v>
      </c>
      <c r="E2015" s="1" t="s">
        <v>46</v>
      </c>
      <c r="F2015" s="1" t="s">
        <v>15</v>
      </c>
      <c r="G2015" s="10">
        <v>45000</v>
      </c>
      <c r="H2015" s="1" t="s">
        <v>4943</v>
      </c>
      <c r="I2015" s="10">
        <v>1937</v>
      </c>
      <c r="J2015" s="1" t="s">
        <v>12296</v>
      </c>
      <c r="K2015" s="1" t="s">
        <v>12297</v>
      </c>
      <c r="L2015" s="1" t="s">
        <v>12298</v>
      </c>
      <c r="M2015" s="1" t="s">
        <v>12299</v>
      </c>
      <c r="N2015" s="10">
        <v>13</v>
      </c>
      <c r="O2015" s="10">
        <v>45</v>
      </c>
      <c r="P2015" s="10">
        <v>10</v>
      </c>
      <c r="Q2015" s="19">
        <v>9</v>
      </c>
      <c r="R2015" s="11">
        <v>52137</v>
      </c>
      <c r="S2015" s="11">
        <v>0</v>
      </c>
    </row>
    <row r="2016" spans="1:19" x14ac:dyDescent="0.25">
      <c r="A2016" s="1">
        <v>2014</v>
      </c>
      <c r="B2016" s="10">
        <v>50908</v>
      </c>
      <c r="C2016" s="1" t="s">
        <v>12300</v>
      </c>
      <c r="D2016" s="1" t="s">
        <v>12301</v>
      </c>
      <c r="E2016" s="1" t="s">
        <v>23</v>
      </c>
      <c r="F2016" s="1" t="s">
        <v>15</v>
      </c>
      <c r="G2016" s="10">
        <v>20000</v>
      </c>
      <c r="H2016" s="1" t="s">
        <v>345</v>
      </c>
      <c r="I2016" s="10">
        <v>1936</v>
      </c>
      <c r="J2016" s="1" t="s">
        <v>12302</v>
      </c>
      <c r="K2016" s="1" t="s">
        <v>12303</v>
      </c>
      <c r="L2016" s="1" t="s">
        <v>12304</v>
      </c>
      <c r="M2016" s="1" t="s">
        <v>12305</v>
      </c>
      <c r="N2016" s="10">
        <v>12</v>
      </c>
      <c r="O2016" s="10">
        <v>30</v>
      </c>
      <c r="P2016" s="10">
        <v>1</v>
      </c>
      <c r="Q2016" s="19">
        <v>9</v>
      </c>
      <c r="R2016" s="11">
        <v>50908</v>
      </c>
      <c r="S2016" s="11">
        <v>0</v>
      </c>
    </row>
    <row r="2017" spans="1:19" x14ac:dyDescent="0.25">
      <c r="A2017" s="1">
        <v>2015</v>
      </c>
      <c r="B2017" s="10">
        <v>38257</v>
      </c>
      <c r="C2017" s="1" t="s">
        <v>12306</v>
      </c>
      <c r="D2017" s="1" t="s">
        <v>12307</v>
      </c>
      <c r="E2017" s="1" t="s">
        <v>1057</v>
      </c>
      <c r="F2017" s="1" t="s">
        <v>75</v>
      </c>
      <c r="G2017" s="10">
        <v>10000</v>
      </c>
      <c r="H2017" s="1" t="s">
        <v>2704</v>
      </c>
      <c r="I2017" s="10">
        <v>1935</v>
      </c>
      <c r="J2017" s="1" t="s">
        <v>12308</v>
      </c>
      <c r="K2017" s="1" t="s">
        <v>12309</v>
      </c>
      <c r="L2017" s="1" t="s">
        <v>12310</v>
      </c>
      <c r="M2017" s="1" t="s">
        <v>12311</v>
      </c>
      <c r="N2017" s="10">
        <v>13</v>
      </c>
      <c r="O2017" s="10">
        <v>25</v>
      </c>
      <c r="P2017" s="10">
        <v>1.58</v>
      </c>
      <c r="Q2017" s="19">
        <v>6</v>
      </c>
      <c r="R2017" s="11">
        <v>48203.82</v>
      </c>
      <c r="S2017" s="11">
        <v>1</v>
      </c>
    </row>
    <row r="2018" spans="1:19" x14ac:dyDescent="0.25">
      <c r="A2018" s="1">
        <v>2016</v>
      </c>
      <c r="B2018" s="10">
        <v>130395</v>
      </c>
      <c r="C2018" s="1" t="s">
        <v>12312</v>
      </c>
      <c r="D2018" s="1" t="s">
        <v>12313</v>
      </c>
      <c r="E2018" s="1" t="s">
        <v>14</v>
      </c>
      <c r="F2018" s="1" t="s">
        <v>15</v>
      </c>
      <c r="G2018" s="10">
        <v>19500</v>
      </c>
      <c r="H2018" s="1" t="s">
        <v>12314</v>
      </c>
      <c r="I2018" s="10">
        <v>1934</v>
      </c>
      <c r="J2018" s="1" t="s">
        <v>12315</v>
      </c>
      <c r="K2018" s="1" t="s">
        <v>12316</v>
      </c>
      <c r="L2018" s="1" t="s">
        <v>12317</v>
      </c>
      <c r="M2018" s="1" t="s">
        <v>12318</v>
      </c>
      <c r="N2018" s="10">
        <v>10</v>
      </c>
      <c r="O2018" s="10">
        <v>15</v>
      </c>
      <c r="P2018" s="10">
        <v>1</v>
      </c>
      <c r="Q2018" s="19">
        <v>9</v>
      </c>
      <c r="R2018" s="11">
        <v>130395</v>
      </c>
      <c r="S2018" s="11">
        <v>0</v>
      </c>
    </row>
    <row r="2019" spans="1:19" x14ac:dyDescent="0.25">
      <c r="A2019" s="1">
        <v>2017</v>
      </c>
      <c r="B2019" s="10">
        <v>279758</v>
      </c>
      <c r="C2019" s="1" t="s">
        <v>12319</v>
      </c>
      <c r="D2019" s="1" t="s">
        <v>12320</v>
      </c>
      <c r="E2019" s="1" t="s">
        <v>189</v>
      </c>
      <c r="F2019" s="1" t="s">
        <v>15</v>
      </c>
      <c r="G2019" s="10">
        <v>50000</v>
      </c>
      <c r="H2019" s="1" t="s">
        <v>16</v>
      </c>
      <c r="I2019" s="10">
        <v>1934</v>
      </c>
      <c r="J2019" s="1" t="s">
        <v>12321</v>
      </c>
      <c r="K2019" s="1" t="s">
        <v>12322</v>
      </c>
      <c r="L2019" s="1" t="s">
        <v>12323</v>
      </c>
      <c r="M2019" s="1" t="s">
        <v>12324</v>
      </c>
      <c r="N2019" s="10">
        <v>21</v>
      </c>
      <c r="O2019" s="10">
        <v>47</v>
      </c>
      <c r="P2019" s="10">
        <v>1</v>
      </c>
      <c r="Q2019" s="19">
        <v>9</v>
      </c>
      <c r="R2019" s="11">
        <v>279758</v>
      </c>
      <c r="S2019" s="11">
        <v>0</v>
      </c>
    </row>
    <row r="2020" spans="1:19" x14ac:dyDescent="0.25">
      <c r="A2020" s="1">
        <v>2018</v>
      </c>
      <c r="B2020" s="10">
        <v>36251</v>
      </c>
      <c r="C2020" s="1" t="s">
        <v>12325</v>
      </c>
      <c r="D2020" s="1" t="s">
        <v>12326</v>
      </c>
      <c r="E2020" s="1" t="s">
        <v>46</v>
      </c>
      <c r="F2020" s="1" t="s">
        <v>15</v>
      </c>
      <c r="G2020" s="10">
        <v>3000</v>
      </c>
      <c r="H2020" s="1" t="s">
        <v>12327</v>
      </c>
      <c r="I2020" s="10">
        <v>1933</v>
      </c>
      <c r="J2020" s="1" t="s">
        <v>12328</v>
      </c>
      <c r="K2020" s="1" t="s">
        <v>12329</v>
      </c>
      <c r="L2020" s="1" t="s">
        <v>12330</v>
      </c>
      <c r="M2020" s="1" t="s">
        <v>12331</v>
      </c>
      <c r="N2020" s="10">
        <v>22</v>
      </c>
      <c r="O2020" s="10">
        <v>51</v>
      </c>
      <c r="P2020" s="10">
        <v>5</v>
      </c>
      <c r="Q2020" s="19">
        <v>9</v>
      </c>
      <c r="R2020" s="11">
        <v>36251</v>
      </c>
      <c r="S2020" s="11">
        <v>0</v>
      </c>
    </row>
    <row r="2021" spans="1:19" x14ac:dyDescent="0.25">
      <c r="A2021" s="1">
        <v>2019</v>
      </c>
      <c r="B2021" s="10">
        <v>74738</v>
      </c>
      <c r="C2021" s="1" t="s">
        <v>12332</v>
      </c>
      <c r="D2021" s="1" t="s">
        <v>12333</v>
      </c>
      <c r="E2021" s="1" t="s">
        <v>23</v>
      </c>
      <c r="F2021" s="1" t="s">
        <v>15</v>
      </c>
      <c r="G2021" s="10">
        <v>5000</v>
      </c>
      <c r="H2021" s="1" t="s">
        <v>560</v>
      </c>
      <c r="I2021" s="10">
        <v>1932</v>
      </c>
      <c r="J2021" s="1" t="s">
        <v>12334</v>
      </c>
      <c r="K2021" s="1" t="s">
        <v>12335</v>
      </c>
      <c r="L2021" s="1" t="s">
        <v>12336</v>
      </c>
      <c r="M2021" s="1" t="s">
        <v>12337</v>
      </c>
      <c r="N2021" s="10">
        <v>7</v>
      </c>
      <c r="O2021" s="10">
        <v>29</v>
      </c>
      <c r="P2021" s="10">
        <v>1</v>
      </c>
      <c r="Q2021" s="19">
        <v>9</v>
      </c>
      <c r="R2021" s="11">
        <v>74738</v>
      </c>
      <c r="S2021" s="11">
        <v>0</v>
      </c>
    </row>
    <row r="2022" spans="1:19" x14ac:dyDescent="0.25">
      <c r="A2022" s="1">
        <v>2020</v>
      </c>
      <c r="B2022" s="10">
        <v>119908</v>
      </c>
      <c r="C2022" s="1" t="s">
        <v>12338</v>
      </c>
      <c r="D2022" s="1" t="s">
        <v>12339</v>
      </c>
      <c r="E2022" s="1" t="s">
        <v>2175</v>
      </c>
      <c r="F2022" s="1" t="s">
        <v>15</v>
      </c>
      <c r="G2022" s="10">
        <v>20000</v>
      </c>
      <c r="H2022" s="1" t="s">
        <v>16</v>
      </c>
      <c r="I2022" s="10">
        <v>1931</v>
      </c>
      <c r="J2022" s="1" t="s">
        <v>12340</v>
      </c>
      <c r="K2022" s="1" t="s">
        <v>12341</v>
      </c>
      <c r="L2022" s="1" t="s">
        <v>12342</v>
      </c>
      <c r="M2022" s="1" t="s">
        <v>12343</v>
      </c>
      <c r="N2022" s="10">
        <v>15</v>
      </c>
      <c r="O2022" s="10">
        <v>25</v>
      </c>
      <c r="P2022" s="10">
        <v>15</v>
      </c>
      <c r="Q2022" s="19">
        <v>9</v>
      </c>
      <c r="R2022" s="11">
        <v>119908</v>
      </c>
      <c r="S2022" s="11">
        <v>0</v>
      </c>
    </row>
    <row r="2023" spans="1:19" x14ac:dyDescent="0.25">
      <c r="A2023" s="1">
        <v>2021</v>
      </c>
      <c r="B2023" s="10">
        <v>97803</v>
      </c>
      <c r="C2023" s="1" t="s">
        <v>12344</v>
      </c>
      <c r="D2023" s="1" t="s">
        <v>12345</v>
      </c>
      <c r="E2023" s="1" t="s">
        <v>189</v>
      </c>
      <c r="F2023" s="1" t="s">
        <v>75</v>
      </c>
      <c r="G2023" s="10">
        <v>15000</v>
      </c>
      <c r="H2023" s="1" t="s">
        <v>291</v>
      </c>
      <c r="I2023" s="10">
        <v>1931</v>
      </c>
      <c r="J2023" s="1" t="s">
        <v>12346</v>
      </c>
      <c r="K2023" s="1" t="s">
        <v>12347</v>
      </c>
      <c r="L2023" s="1" t="s">
        <v>12348</v>
      </c>
      <c r="M2023" s="1" t="s">
        <v>12349</v>
      </c>
      <c r="N2023" s="10">
        <v>12</v>
      </c>
      <c r="O2023" s="10">
        <v>41</v>
      </c>
      <c r="P2023" s="10">
        <v>16</v>
      </c>
      <c r="Q2023" s="19">
        <v>6</v>
      </c>
      <c r="R2023" s="11">
        <v>123231.78</v>
      </c>
      <c r="S2023" s="11">
        <v>1</v>
      </c>
    </row>
    <row r="2024" spans="1:19" x14ac:dyDescent="0.25">
      <c r="A2024" s="1">
        <v>2022</v>
      </c>
      <c r="B2024" s="10">
        <v>131479</v>
      </c>
      <c r="C2024" s="1" t="s">
        <v>12350</v>
      </c>
      <c r="D2024" s="1" t="s">
        <v>12351</v>
      </c>
      <c r="E2024" s="1" t="s">
        <v>23</v>
      </c>
      <c r="F2024" s="1" t="s">
        <v>15</v>
      </c>
      <c r="G2024" s="10">
        <v>100000</v>
      </c>
      <c r="H2024" s="1" t="s">
        <v>47</v>
      </c>
      <c r="I2024" s="10">
        <v>1930</v>
      </c>
      <c r="J2024" s="1" t="s">
        <v>12352</v>
      </c>
      <c r="K2024" s="1" t="s">
        <v>12353</v>
      </c>
      <c r="L2024" s="1" t="s">
        <v>12354</v>
      </c>
      <c r="M2024" s="1" t="s">
        <v>12355</v>
      </c>
      <c r="N2024" s="10">
        <v>7</v>
      </c>
      <c r="O2024" s="10">
        <v>23</v>
      </c>
      <c r="P2024" s="10">
        <v>39</v>
      </c>
      <c r="Q2024" s="19">
        <v>9</v>
      </c>
      <c r="R2024" s="11">
        <v>131479</v>
      </c>
      <c r="S2024" s="11">
        <v>0</v>
      </c>
    </row>
    <row r="2025" spans="1:19" x14ac:dyDescent="0.25">
      <c r="A2025" s="1">
        <v>2023</v>
      </c>
      <c r="B2025" s="10">
        <v>30647</v>
      </c>
      <c r="C2025" s="1" t="s">
        <v>12356</v>
      </c>
      <c r="D2025" s="1" t="s">
        <v>10131</v>
      </c>
      <c r="E2025" s="1" t="s">
        <v>46</v>
      </c>
      <c r="F2025" s="1" t="s">
        <v>75</v>
      </c>
      <c r="G2025" s="10">
        <v>14000</v>
      </c>
      <c r="H2025" s="1" t="s">
        <v>209</v>
      </c>
      <c r="I2025" s="10">
        <v>1930</v>
      </c>
      <c r="J2025" s="1" t="s">
        <v>12357</v>
      </c>
      <c r="K2025" s="1" t="s">
        <v>12358</v>
      </c>
      <c r="L2025" s="1" t="s">
        <v>12359</v>
      </c>
      <c r="M2025" s="1" t="s">
        <v>12360</v>
      </c>
      <c r="N2025" s="10">
        <v>16</v>
      </c>
      <c r="O2025" s="10">
        <v>22</v>
      </c>
      <c r="P2025" s="10">
        <v>1.6</v>
      </c>
      <c r="Q2025" s="19">
        <v>6</v>
      </c>
      <c r="R2025" s="11">
        <v>38615.22</v>
      </c>
      <c r="S2025" s="11">
        <v>1</v>
      </c>
    </row>
    <row r="2026" spans="1:19" x14ac:dyDescent="0.25">
      <c r="A2026" s="1">
        <v>2024</v>
      </c>
      <c r="B2026" s="10">
        <v>53862</v>
      </c>
      <c r="C2026" s="1" t="s">
        <v>12361</v>
      </c>
      <c r="D2026" s="1" t="s">
        <v>12362</v>
      </c>
      <c r="E2026" s="1" t="s">
        <v>46</v>
      </c>
      <c r="F2026" s="1" t="s">
        <v>11359</v>
      </c>
      <c r="G2026" s="10">
        <v>39270</v>
      </c>
      <c r="H2026" s="1" t="s">
        <v>12363</v>
      </c>
      <c r="I2026" s="10">
        <v>1929</v>
      </c>
      <c r="J2026" s="1" t="s">
        <v>12364</v>
      </c>
      <c r="K2026" s="1" t="s">
        <v>12365</v>
      </c>
      <c r="L2026" s="1" t="s">
        <v>12366</v>
      </c>
      <c r="M2026" s="1" t="s">
        <v>12367</v>
      </c>
      <c r="N2026" s="10">
        <v>24</v>
      </c>
      <c r="O2026" s="10">
        <v>29</v>
      </c>
      <c r="P2026" s="10">
        <v>1.04</v>
      </c>
      <c r="Q2026" s="19">
        <v>3</v>
      </c>
      <c r="R2026" s="11">
        <v>54400.62</v>
      </c>
      <c r="S2026" s="11">
        <v>1</v>
      </c>
    </row>
    <row r="2027" spans="1:19" x14ac:dyDescent="0.25">
      <c r="A2027" s="1">
        <v>2025</v>
      </c>
      <c r="B2027" s="10">
        <v>144158</v>
      </c>
      <c r="C2027" s="1" t="s">
        <v>12368</v>
      </c>
      <c r="D2027" s="1" t="s">
        <v>12369</v>
      </c>
      <c r="E2027" s="1" t="s">
        <v>685</v>
      </c>
      <c r="F2027" s="1" t="s">
        <v>15</v>
      </c>
      <c r="G2027" s="10">
        <v>14800</v>
      </c>
      <c r="H2027" s="1" t="s">
        <v>162</v>
      </c>
      <c r="I2027" s="10">
        <v>1928</v>
      </c>
      <c r="J2027" s="1" t="s">
        <v>12370</v>
      </c>
      <c r="K2027" s="1" t="s">
        <v>12371</v>
      </c>
      <c r="L2027" s="1" t="s">
        <v>12372</v>
      </c>
      <c r="M2027" s="1" t="s">
        <v>12373</v>
      </c>
      <c r="N2027" s="10">
        <v>25</v>
      </c>
      <c r="O2027" s="10">
        <v>41</v>
      </c>
      <c r="P2027" s="10">
        <v>18</v>
      </c>
      <c r="Q2027" s="19">
        <v>9</v>
      </c>
      <c r="R2027" s="11">
        <v>144158</v>
      </c>
      <c r="S2027" s="11">
        <v>0</v>
      </c>
    </row>
    <row r="2028" spans="1:19" x14ac:dyDescent="0.25">
      <c r="A2028" s="1">
        <v>2026</v>
      </c>
      <c r="B2028" s="10">
        <v>126031</v>
      </c>
      <c r="C2028" s="1" t="s">
        <v>12374</v>
      </c>
      <c r="D2028" s="1" t="s">
        <v>9723</v>
      </c>
      <c r="E2028" s="1" t="s">
        <v>14</v>
      </c>
      <c r="F2028" s="1" t="s">
        <v>15</v>
      </c>
      <c r="G2028" s="10">
        <v>10000</v>
      </c>
      <c r="H2028" s="1" t="s">
        <v>169</v>
      </c>
      <c r="I2028" s="10">
        <v>1927</v>
      </c>
      <c r="J2028" s="1" t="s">
        <v>12375</v>
      </c>
      <c r="K2028" s="1" t="s">
        <v>12376</v>
      </c>
      <c r="L2028" s="1" t="s">
        <v>12377</v>
      </c>
      <c r="M2028" s="1" t="s">
        <v>12378</v>
      </c>
      <c r="N2028" s="10">
        <v>40</v>
      </c>
      <c r="O2028" s="10">
        <v>51</v>
      </c>
      <c r="P2028" s="10">
        <v>5</v>
      </c>
      <c r="Q2028" s="19">
        <v>9</v>
      </c>
      <c r="R2028" s="11">
        <v>126031</v>
      </c>
      <c r="S2028" s="11">
        <v>0</v>
      </c>
    </row>
    <row r="2029" spans="1:19" x14ac:dyDescent="0.25">
      <c r="A2029" s="1">
        <v>2027</v>
      </c>
      <c r="B2029" s="10">
        <v>66556</v>
      </c>
      <c r="C2029" s="1" t="s">
        <v>12379</v>
      </c>
      <c r="D2029" s="1" t="s">
        <v>12380</v>
      </c>
      <c r="E2029" s="1" t="s">
        <v>1173</v>
      </c>
      <c r="F2029" s="1" t="s">
        <v>15</v>
      </c>
      <c r="G2029" s="10">
        <v>5052</v>
      </c>
      <c r="H2029" s="1" t="s">
        <v>338</v>
      </c>
      <c r="I2029" s="10">
        <v>1927</v>
      </c>
      <c r="J2029" s="1" t="s">
        <v>12381</v>
      </c>
      <c r="K2029" s="1" t="s">
        <v>12382</v>
      </c>
      <c r="L2029" s="1" t="s">
        <v>12383</v>
      </c>
      <c r="M2029" s="1" t="s">
        <v>12384</v>
      </c>
      <c r="N2029" s="10">
        <v>6</v>
      </c>
      <c r="O2029" s="10">
        <v>29</v>
      </c>
      <c r="P2029" s="10">
        <v>5</v>
      </c>
      <c r="Q2029" s="19">
        <v>9</v>
      </c>
      <c r="R2029" s="11">
        <v>66556</v>
      </c>
      <c r="S2029" s="11">
        <v>0</v>
      </c>
    </row>
    <row r="2030" spans="1:19" x14ac:dyDescent="0.25">
      <c r="A2030" s="1">
        <v>2028</v>
      </c>
      <c r="B2030" s="10">
        <v>69275</v>
      </c>
      <c r="C2030" s="1" t="s">
        <v>12385</v>
      </c>
      <c r="D2030" s="1" t="s">
        <v>7220</v>
      </c>
      <c r="E2030" s="1" t="s">
        <v>7221</v>
      </c>
      <c r="F2030" s="1" t="s">
        <v>15</v>
      </c>
      <c r="G2030" s="10">
        <v>30000</v>
      </c>
      <c r="H2030" s="1" t="s">
        <v>3651</v>
      </c>
      <c r="I2030" s="10">
        <v>1927</v>
      </c>
      <c r="J2030" s="1" t="s">
        <v>12386</v>
      </c>
      <c r="K2030" s="1" t="s">
        <v>12387</v>
      </c>
      <c r="L2030" s="1" t="s">
        <v>12388</v>
      </c>
      <c r="M2030" s="1" t="s">
        <v>12389</v>
      </c>
      <c r="N2030" s="10">
        <v>12</v>
      </c>
      <c r="O2030" s="10">
        <v>24</v>
      </c>
      <c r="P2030" s="10">
        <v>15</v>
      </c>
      <c r="Q2030" s="19">
        <v>9</v>
      </c>
      <c r="R2030" s="11">
        <v>69275</v>
      </c>
      <c r="S2030" s="11">
        <v>0</v>
      </c>
    </row>
    <row r="2031" spans="1:19" x14ac:dyDescent="0.25">
      <c r="A2031" s="1">
        <v>2029</v>
      </c>
      <c r="B2031" s="10">
        <v>77671</v>
      </c>
      <c r="C2031" s="1" t="s">
        <v>12390</v>
      </c>
      <c r="D2031" s="1" t="s">
        <v>2831</v>
      </c>
      <c r="E2031" s="1" t="s">
        <v>14</v>
      </c>
      <c r="F2031" s="1" t="s">
        <v>15</v>
      </c>
      <c r="G2031" s="10">
        <v>15000</v>
      </c>
      <c r="H2031" s="1" t="s">
        <v>2832</v>
      </c>
      <c r="I2031" s="10">
        <v>1926</v>
      </c>
      <c r="J2031" s="1" t="s">
        <v>12391</v>
      </c>
      <c r="K2031" s="1" t="s">
        <v>12392</v>
      </c>
      <c r="L2031" s="1" t="s">
        <v>12393</v>
      </c>
      <c r="M2031" s="1" t="s">
        <v>12394</v>
      </c>
      <c r="N2031" s="10">
        <v>11</v>
      </c>
      <c r="O2031" s="10">
        <v>60</v>
      </c>
      <c r="P2031" s="10">
        <v>20</v>
      </c>
      <c r="Q2031" s="19">
        <v>9</v>
      </c>
      <c r="R2031" s="11">
        <v>77671</v>
      </c>
      <c r="S2031" s="11">
        <v>0</v>
      </c>
    </row>
    <row r="2032" spans="1:19" x14ac:dyDescent="0.25">
      <c r="A2032" s="1">
        <v>2030</v>
      </c>
      <c r="B2032" s="10">
        <v>44413</v>
      </c>
      <c r="C2032" s="1" t="s">
        <v>12395</v>
      </c>
      <c r="D2032" s="1" t="s">
        <v>12396</v>
      </c>
      <c r="E2032" s="1" t="s">
        <v>14</v>
      </c>
      <c r="F2032" s="1" t="s">
        <v>15</v>
      </c>
      <c r="G2032" s="10">
        <v>5000</v>
      </c>
      <c r="H2032" s="1" t="s">
        <v>6127</v>
      </c>
      <c r="I2032" s="10">
        <v>1926</v>
      </c>
      <c r="J2032" s="1" t="s">
        <v>12397</v>
      </c>
      <c r="K2032" s="1" t="s">
        <v>12398</v>
      </c>
      <c r="L2032" s="1" t="s">
        <v>12399</v>
      </c>
      <c r="M2032" s="1" t="s">
        <v>12400</v>
      </c>
      <c r="N2032" s="10">
        <v>19</v>
      </c>
      <c r="O2032" s="10">
        <v>57</v>
      </c>
      <c r="P2032" s="10">
        <v>1</v>
      </c>
      <c r="Q2032" s="19">
        <v>9</v>
      </c>
      <c r="R2032" s="11">
        <v>44413</v>
      </c>
      <c r="S2032" s="11">
        <v>0</v>
      </c>
    </row>
    <row r="2033" spans="1:19" x14ac:dyDescent="0.25">
      <c r="A2033" s="1">
        <v>2031</v>
      </c>
      <c r="B2033" s="10">
        <v>72301</v>
      </c>
      <c r="C2033" s="1" t="s">
        <v>12401</v>
      </c>
      <c r="D2033" s="1" t="s">
        <v>2831</v>
      </c>
      <c r="E2033" s="1" t="s">
        <v>14</v>
      </c>
      <c r="F2033" s="1" t="s">
        <v>15</v>
      </c>
      <c r="G2033" s="10">
        <v>5000</v>
      </c>
      <c r="H2033" s="1" t="s">
        <v>2832</v>
      </c>
      <c r="I2033" s="10">
        <v>1926</v>
      </c>
      <c r="J2033" s="1" t="s">
        <v>12402</v>
      </c>
      <c r="K2033" s="1" t="s">
        <v>12403</v>
      </c>
      <c r="L2033" s="1" t="s">
        <v>12404</v>
      </c>
      <c r="M2033" s="1" t="s">
        <v>12405</v>
      </c>
      <c r="N2033" s="10">
        <v>21</v>
      </c>
      <c r="O2033" s="10">
        <v>52</v>
      </c>
      <c r="P2033" s="10">
        <v>1</v>
      </c>
      <c r="Q2033" s="19">
        <v>9</v>
      </c>
      <c r="R2033" s="11">
        <v>72301</v>
      </c>
      <c r="S2033" s="11">
        <v>0</v>
      </c>
    </row>
    <row r="2034" spans="1:19" x14ac:dyDescent="0.25">
      <c r="A2034" s="1">
        <v>2032</v>
      </c>
      <c r="B2034" s="10">
        <v>165813</v>
      </c>
      <c r="C2034" s="1" t="s">
        <v>12406</v>
      </c>
      <c r="D2034" s="1" t="s">
        <v>12407</v>
      </c>
      <c r="E2034" s="1" t="s">
        <v>581</v>
      </c>
      <c r="F2034" s="1" t="s">
        <v>15</v>
      </c>
      <c r="G2034" s="10">
        <v>30000</v>
      </c>
      <c r="H2034" s="1" t="s">
        <v>47</v>
      </c>
      <c r="I2034" s="10">
        <v>1924</v>
      </c>
      <c r="J2034" s="1" t="s">
        <v>12408</v>
      </c>
      <c r="K2034" s="1" t="s">
        <v>12409</v>
      </c>
      <c r="L2034" s="1" t="s">
        <v>12410</v>
      </c>
      <c r="M2034" s="1" t="s">
        <v>12411</v>
      </c>
      <c r="N2034" s="10">
        <v>6</v>
      </c>
      <c r="O2034" s="10">
        <v>55</v>
      </c>
      <c r="P2034" s="10">
        <v>33</v>
      </c>
      <c r="Q2034" s="19">
        <v>9</v>
      </c>
      <c r="R2034" s="11">
        <v>165813</v>
      </c>
      <c r="S2034" s="11">
        <v>0</v>
      </c>
    </row>
    <row r="2035" spans="1:19" x14ac:dyDescent="0.25">
      <c r="A2035" s="1">
        <v>2033</v>
      </c>
      <c r="B2035" s="10">
        <v>80923</v>
      </c>
      <c r="C2035" s="1" t="s">
        <v>12412</v>
      </c>
      <c r="D2035" s="1" t="s">
        <v>12413</v>
      </c>
      <c r="E2035" s="1" t="s">
        <v>298</v>
      </c>
      <c r="F2035" s="1" t="s">
        <v>15</v>
      </c>
      <c r="G2035" s="10">
        <v>18000</v>
      </c>
      <c r="H2035" s="1" t="s">
        <v>136</v>
      </c>
      <c r="I2035" s="10">
        <v>1923</v>
      </c>
      <c r="J2035" s="1" t="s">
        <v>12414</v>
      </c>
      <c r="K2035" s="1" t="s">
        <v>12415</v>
      </c>
      <c r="L2035" s="1" t="s">
        <v>12416</v>
      </c>
      <c r="M2035" s="1" t="s">
        <v>12417</v>
      </c>
      <c r="N2035" s="10">
        <v>24</v>
      </c>
      <c r="O2035" s="10">
        <v>56</v>
      </c>
      <c r="P2035" s="10">
        <v>5</v>
      </c>
      <c r="Q2035" s="19">
        <v>9</v>
      </c>
      <c r="R2035" s="11">
        <v>80923</v>
      </c>
      <c r="S2035" s="11">
        <v>0</v>
      </c>
    </row>
    <row r="2036" spans="1:19" x14ac:dyDescent="0.25">
      <c r="A2036" s="1">
        <v>2034</v>
      </c>
      <c r="B2036" s="10">
        <v>34854</v>
      </c>
      <c r="C2036" s="1" t="s">
        <v>12418</v>
      </c>
      <c r="D2036" s="1" t="s">
        <v>1808</v>
      </c>
      <c r="E2036" s="1" t="s">
        <v>14</v>
      </c>
      <c r="F2036" s="1" t="s">
        <v>15</v>
      </c>
      <c r="G2036" s="10">
        <v>1000</v>
      </c>
      <c r="H2036" s="1" t="s">
        <v>190</v>
      </c>
      <c r="I2036" s="10">
        <v>1922</v>
      </c>
      <c r="J2036" s="1" t="s">
        <v>12419</v>
      </c>
      <c r="K2036" s="1" t="s">
        <v>12420</v>
      </c>
      <c r="L2036" s="1" t="s">
        <v>12421</v>
      </c>
      <c r="M2036" s="1" t="s">
        <v>12422</v>
      </c>
      <c r="N2036" s="10">
        <v>13</v>
      </c>
      <c r="O2036" s="10">
        <v>11</v>
      </c>
      <c r="P2036" s="10">
        <v>9</v>
      </c>
      <c r="Q2036" s="19">
        <v>9</v>
      </c>
      <c r="R2036" s="11">
        <v>34854</v>
      </c>
      <c r="S2036" s="11">
        <v>0</v>
      </c>
    </row>
    <row r="2037" spans="1:19" x14ac:dyDescent="0.25">
      <c r="A2037" s="1">
        <v>2035</v>
      </c>
      <c r="B2037" s="10">
        <v>27550</v>
      </c>
      <c r="C2037" s="1" t="s">
        <v>12423</v>
      </c>
      <c r="D2037" s="1" t="s">
        <v>9596</v>
      </c>
      <c r="E2037" s="1" t="s">
        <v>1005</v>
      </c>
      <c r="F2037" s="1" t="s">
        <v>15</v>
      </c>
      <c r="G2037" s="10">
        <v>4500</v>
      </c>
      <c r="H2037" s="1" t="s">
        <v>278</v>
      </c>
      <c r="I2037" s="10">
        <v>1921</v>
      </c>
      <c r="J2037" s="1" t="s">
        <v>12424</v>
      </c>
      <c r="K2037" s="1" t="s">
        <v>12425</v>
      </c>
      <c r="L2037" s="1" t="s">
        <v>12426</v>
      </c>
      <c r="M2037" s="1" t="s">
        <v>12427</v>
      </c>
      <c r="N2037" s="10">
        <v>6</v>
      </c>
      <c r="O2037" s="10">
        <v>38</v>
      </c>
      <c r="P2037" s="10">
        <v>9</v>
      </c>
      <c r="Q2037" s="19">
        <v>9</v>
      </c>
      <c r="R2037" s="11">
        <v>27550</v>
      </c>
      <c r="S2037" s="11">
        <v>0</v>
      </c>
    </row>
    <row r="2038" spans="1:19" x14ac:dyDescent="0.25">
      <c r="A2038" s="1">
        <v>2036</v>
      </c>
      <c r="B2038" s="10">
        <v>239955</v>
      </c>
      <c r="C2038" s="1" t="s">
        <v>12428</v>
      </c>
      <c r="D2038" s="1" t="s">
        <v>12429</v>
      </c>
      <c r="E2038" s="1" t="s">
        <v>497</v>
      </c>
      <c r="F2038" s="1" t="s">
        <v>15</v>
      </c>
      <c r="G2038" s="10">
        <v>60000</v>
      </c>
      <c r="H2038" s="1" t="s">
        <v>4256</v>
      </c>
      <c r="I2038" s="10">
        <v>1921</v>
      </c>
      <c r="J2038" s="1" t="s">
        <v>12430</v>
      </c>
      <c r="K2038" s="1" t="s">
        <v>12431</v>
      </c>
      <c r="L2038" s="1" t="s">
        <v>12432</v>
      </c>
      <c r="M2038" s="1" t="s">
        <v>12433</v>
      </c>
      <c r="N2038" s="10">
        <v>43</v>
      </c>
      <c r="O2038" s="10">
        <v>42</v>
      </c>
      <c r="P2038" s="10">
        <v>5</v>
      </c>
      <c r="Q2038" s="19">
        <v>9</v>
      </c>
      <c r="R2038" s="11">
        <v>239955</v>
      </c>
      <c r="S2038" s="11">
        <v>0</v>
      </c>
    </row>
    <row r="2039" spans="1:19" x14ac:dyDescent="0.25">
      <c r="A2039" s="1">
        <v>2037</v>
      </c>
      <c r="B2039" s="10">
        <v>39531</v>
      </c>
      <c r="C2039" s="1" t="s">
        <v>12434</v>
      </c>
      <c r="D2039" s="1" t="s">
        <v>12435</v>
      </c>
      <c r="E2039" s="1" t="s">
        <v>685</v>
      </c>
      <c r="F2039" s="1" t="s">
        <v>15</v>
      </c>
      <c r="G2039" s="10">
        <v>8000</v>
      </c>
      <c r="H2039" s="1" t="s">
        <v>7371</v>
      </c>
      <c r="I2039" s="10">
        <v>1920</v>
      </c>
      <c r="J2039" s="1" t="s">
        <v>12436</v>
      </c>
      <c r="K2039" s="1" t="s">
        <v>12437</v>
      </c>
      <c r="L2039" s="1" t="s">
        <v>12438</v>
      </c>
      <c r="M2039" s="1" t="s">
        <v>12439</v>
      </c>
      <c r="N2039" s="10">
        <v>11</v>
      </c>
      <c r="O2039" s="10">
        <v>14</v>
      </c>
      <c r="P2039" s="10">
        <v>5</v>
      </c>
      <c r="Q2039" s="19">
        <v>9</v>
      </c>
      <c r="R2039" s="11">
        <v>39531</v>
      </c>
      <c r="S2039" s="11">
        <v>0</v>
      </c>
    </row>
    <row r="2040" spans="1:19" x14ac:dyDescent="0.25">
      <c r="A2040" s="1">
        <v>2038</v>
      </c>
      <c r="B2040" s="10">
        <v>38536</v>
      </c>
      <c r="C2040" s="1" t="s">
        <v>12440</v>
      </c>
      <c r="D2040" s="1" t="s">
        <v>12441</v>
      </c>
      <c r="E2040" s="1" t="s">
        <v>14</v>
      </c>
      <c r="F2040" s="1" t="s">
        <v>15</v>
      </c>
      <c r="G2040" s="10">
        <v>7000</v>
      </c>
      <c r="H2040" s="1" t="s">
        <v>527</v>
      </c>
      <c r="I2040" s="10">
        <v>1920</v>
      </c>
      <c r="J2040" s="1" t="s">
        <v>12442</v>
      </c>
      <c r="K2040" s="1" t="s">
        <v>12443</v>
      </c>
      <c r="L2040" s="1" t="s">
        <v>12444</v>
      </c>
      <c r="M2040" s="1" t="s">
        <v>12445</v>
      </c>
      <c r="N2040" s="10">
        <v>7</v>
      </c>
      <c r="O2040" s="10">
        <v>14</v>
      </c>
      <c r="P2040" s="10">
        <v>1</v>
      </c>
      <c r="Q2040" s="19">
        <v>9</v>
      </c>
      <c r="R2040" s="11">
        <v>38536</v>
      </c>
      <c r="S2040" s="11">
        <v>0</v>
      </c>
    </row>
    <row r="2041" spans="1:19" x14ac:dyDescent="0.25">
      <c r="A2041" s="1">
        <v>2039</v>
      </c>
      <c r="B2041" s="10">
        <v>237775</v>
      </c>
      <c r="C2041" s="1" t="s">
        <v>12446</v>
      </c>
      <c r="D2041" s="1" t="s">
        <v>12447</v>
      </c>
      <c r="E2041" s="1" t="s">
        <v>1255</v>
      </c>
      <c r="F2041" s="1" t="s">
        <v>15</v>
      </c>
      <c r="G2041" s="10">
        <v>50000</v>
      </c>
      <c r="H2041" s="1" t="s">
        <v>2201</v>
      </c>
      <c r="I2041" s="10">
        <v>1918</v>
      </c>
      <c r="J2041" s="1" t="s">
        <v>12448</v>
      </c>
      <c r="K2041" s="1" t="s">
        <v>12449</v>
      </c>
      <c r="L2041" s="1" t="s">
        <v>12450</v>
      </c>
      <c r="M2041" s="1" t="s">
        <v>12451</v>
      </c>
      <c r="N2041" s="10">
        <v>13</v>
      </c>
      <c r="O2041" s="10">
        <v>53</v>
      </c>
      <c r="P2041" s="10">
        <v>1</v>
      </c>
      <c r="Q2041" s="19">
        <v>9</v>
      </c>
      <c r="R2041" s="11">
        <v>237775</v>
      </c>
      <c r="S2041" s="11">
        <v>0</v>
      </c>
    </row>
    <row r="2042" spans="1:19" x14ac:dyDescent="0.25">
      <c r="A2042" s="1">
        <v>2040</v>
      </c>
      <c r="B2042" s="10">
        <v>47179</v>
      </c>
      <c r="C2042" s="1" t="s">
        <v>12452</v>
      </c>
      <c r="D2042" s="1" t="s">
        <v>12453</v>
      </c>
      <c r="E2042" s="1" t="s">
        <v>651</v>
      </c>
      <c r="F2042" s="1" t="s">
        <v>15</v>
      </c>
      <c r="G2042" s="10">
        <v>7500</v>
      </c>
      <c r="H2042" s="1" t="s">
        <v>3651</v>
      </c>
      <c r="I2042" s="10">
        <v>1917</v>
      </c>
      <c r="J2042" s="1" t="s">
        <v>12454</v>
      </c>
      <c r="K2042" s="1" t="s">
        <v>12455</v>
      </c>
      <c r="L2042" s="1" t="s">
        <v>12456</v>
      </c>
      <c r="M2042" s="1" t="s">
        <v>12457</v>
      </c>
      <c r="N2042" s="10">
        <v>6</v>
      </c>
      <c r="O2042" s="10">
        <v>34</v>
      </c>
      <c r="P2042" s="10">
        <v>1</v>
      </c>
      <c r="Q2042" s="19">
        <v>9</v>
      </c>
      <c r="R2042" s="11">
        <v>47179</v>
      </c>
      <c r="S2042" s="11">
        <v>0</v>
      </c>
    </row>
    <row r="2043" spans="1:19" x14ac:dyDescent="0.25">
      <c r="A2043" s="1">
        <v>2041</v>
      </c>
      <c r="B2043" s="10">
        <v>44350</v>
      </c>
      <c r="C2043" s="1" t="s">
        <v>12458</v>
      </c>
      <c r="D2043" s="1" t="s">
        <v>12459</v>
      </c>
      <c r="E2043" s="1" t="s">
        <v>3118</v>
      </c>
      <c r="F2043" s="1" t="s">
        <v>15</v>
      </c>
      <c r="G2043" s="10">
        <v>8500</v>
      </c>
      <c r="H2043" s="1" t="s">
        <v>1237</v>
      </c>
      <c r="I2043" s="10">
        <v>1917</v>
      </c>
      <c r="J2043" s="1" t="s">
        <v>12460</v>
      </c>
      <c r="K2043" s="1" t="s">
        <v>12461</v>
      </c>
      <c r="L2043" s="1" t="s">
        <v>12462</v>
      </c>
      <c r="M2043" s="1" t="s">
        <v>12463</v>
      </c>
      <c r="N2043" s="10">
        <v>76</v>
      </c>
      <c r="O2043" s="10">
        <v>56</v>
      </c>
      <c r="P2043" s="10">
        <v>5</v>
      </c>
      <c r="Q2043" s="19">
        <v>9</v>
      </c>
      <c r="R2043" s="11">
        <v>44350</v>
      </c>
      <c r="S2043" s="11">
        <v>0</v>
      </c>
    </row>
    <row r="2044" spans="1:19" x14ac:dyDescent="0.25">
      <c r="A2044" s="1">
        <v>2042</v>
      </c>
      <c r="B2044" s="10">
        <v>116290</v>
      </c>
      <c r="C2044" s="1" t="s">
        <v>12464</v>
      </c>
      <c r="D2044" s="1" t="s">
        <v>12465</v>
      </c>
      <c r="E2044" s="1" t="s">
        <v>23</v>
      </c>
      <c r="F2044" s="1" t="s">
        <v>945</v>
      </c>
      <c r="G2044" s="10">
        <v>20000</v>
      </c>
      <c r="H2044" s="1" t="s">
        <v>2730</v>
      </c>
      <c r="I2044" s="10">
        <v>1916</v>
      </c>
      <c r="J2044" s="1" t="s">
        <v>12466</v>
      </c>
      <c r="K2044" s="1" t="s">
        <v>12467</v>
      </c>
      <c r="L2044" s="1" t="s">
        <v>12468</v>
      </c>
      <c r="M2044" s="1" t="s">
        <v>12469</v>
      </c>
      <c r="N2044" s="10">
        <v>15</v>
      </c>
      <c r="O2044" s="10">
        <v>59</v>
      </c>
      <c r="P2044" s="10">
        <v>6</v>
      </c>
      <c r="Q2044" s="19">
        <v>5</v>
      </c>
      <c r="R2044" s="11">
        <v>126756.1</v>
      </c>
      <c r="S2044" s="11">
        <v>1</v>
      </c>
    </row>
    <row r="2045" spans="1:19" x14ac:dyDescent="0.25">
      <c r="A2045" s="1">
        <v>2043</v>
      </c>
      <c r="B2045" s="10">
        <v>44946</v>
      </c>
      <c r="C2045" s="1" t="s">
        <v>12470</v>
      </c>
      <c r="D2045" s="1" t="s">
        <v>12471</v>
      </c>
      <c r="E2045" s="1" t="s">
        <v>1005</v>
      </c>
      <c r="F2045" s="1" t="s">
        <v>84</v>
      </c>
      <c r="G2045" s="10">
        <v>30000</v>
      </c>
      <c r="H2045" s="1" t="s">
        <v>85</v>
      </c>
      <c r="I2045" s="10">
        <v>1915</v>
      </c>
      <c r="J2045" s="1" t="s">
        <v>12472</v>
      </c>
      <c r="K2045" s="1" t="s">
        <v>12473</v>
      </c>
      <c r="L2045" s="1" t="s">
        <v>12474</v>
      </c>
      <c r="M2045" s="1" t="s">
        <v>12475</v>
      </c>
      <c r="N2045" s="10">
        <v>7</v>
      </c>
      <c r="O2045" s="10">
        <v>56</v>
      </c>
      <c r="P2045" s="10">
        <v>0.96</v>
      </c>
      <c r="Q2045" s="19">
        <v>2</v>
      </c>
      <c r="R2045" s="11">
        <v>33260.04</v>
      </c>
      <c r="S2045" s="11">
        <v>1</v>
      </c>
    </row>
    <row r="2046" spans="1:19" x14ac:dyDescent="0.25">
      <c r="A2046" s="1">
        <v>2044</v>
      </c>
      <c r="B2046" s="10">
        <v>1233574</v>
      </c>
      <c r="C2046" s="1" t="s">
        <v>12476</v>
      </c>
      <c r="D2046" s="1" t="s">
        <v>12477</v>
      </c>
      <c r="E2046" s="1" t="s">
        <v>14</v>
      </c>
      <c r="F2046" s="1" t="s">
        <v>2288</v>
      </c>
      <c r="G2046" s="10">
        <v>50000</v>
      </c>
      <c r="H2046" s="1" t="s">
        <v>1256</v>
      </c>
      <c r="I2046" s="10">
        <v>1915</v>
      </c>
      <c r="J2046" s="1" t="s">
        <v>12478</v>
      </c>
      <c r="K2046" s="1" t="s">
        <v>12479</v>
      </c>
      <c r="L2046" s="1" t="s">
        <v>12480</v>
      </c>
      <c r="M2046" s="1" t="s">
        <v>12481</v>
      </c>
      <c r="N2046" s="10">
        <v>9</v>
      </c>
      <c r="O2046" s="10">
        <v>60</v>
      </c>
      <c r="P2046" s="10">
        <v>1</v>
      </c>
      <c r="Q2046" s="19">
        <v>8</v>
      </c>
      <c r="R2046" s="11">
        <v>135693.14000000001</v>
      </c>
      <c r="S2046" s="11">
        <v>1</v>
      </c>
    </row>
    <row r="2047" spans="1:19" x14ac:dyDescent="0.25">
      <c r="A2047" s="1">
        <v>2045</v>
      </c>
      <c r="B2047" s="10">
        <v>61212</v>
      </c>
      <c r="C2047" s="1" t="s">
        <v>12482</v>
      </c>
      <c r="D2047" s="1" t="s">
        <v>12483</v>
      </c>
      <c r="E2047" s="1" t="s">
        <v>46</v>
      </c>
      <c r="F2047" s="1" t="s">
        <v>15</v>
      </c>
      <c r="G2047" s="10">
        <v>30000</v>
      </c>
      <c r="H2047" s="1" t="s">
        <v>3867</v>
      </c>
      <c r="I2047" s="10">
        <v>1914</v>
      </c>
      <c r="J2047" s="1" t="s">
        <v>12484</v>
      </c>
      <c r="K2047" s="1" t="s">
        <v>12485</v>
      </c>
      <c r="L2047" s="1" t="s">
        <v>12486</v>
      </c>
      <c r="M2047" s="1" t="s">
        <v>12487</v>
      </c>
      <c r="N2047" s="10">
        <v>27</v>
      </c>
      <c r="O2047" s="10">
        <v>10</v>
      </c>
      <c r="P2047" s="10">
        <v>1</v>
      </c>
      <c r="Q2047" s="19">
        <v>9</v>
      </c>
      <c r="R2047" s="11">
        <v>61212</v>
      </c>
      <c r="S2047" s="11">
        <v>0</v>
      </c>
    </row>
    <row r="2048" spans="1:19" x14ac:dyDescent="0.25">
      <c r="A2048" s="1">
        <v>2046</v>
      </c>
      <c r="B2048" s="10">
        <v>65413</v>
      </c>
      <c r="C2048" s="1" t="s">
        <v>12488</v>
      </c>
      <c r="D2048" s="1" t="s">
        <v>11025</v>
      </c>
      <c r="E2048" s="1" t="s">
        <v>46</v>
      </c>
      <c r="F2048" s="1" t="s">
        <v>15</v>
      </c>
      <c r="G2048" s="10">
        <v>40000</v>
      </c>
      <c r="H2048" s="1" t="s">
        <v>1449</v>
      </c>
      <c r="I2048" s="10">
        <v>1913</v>
      </c>
      <c r="J2048" s="1" t="s">
        <v>12489</v>
      </c>
      <c r="K2048" s="1" t="s">
        <v>12490</v>
      </c>
      <c r="L2048" s="1" t="s">
        <v>12491</v>
      </c>
      <c r="M2048" s="1" t="s">
        <v>12492</v>
      </c>
      <c r="N2048" s="10">
        <v>15</v>
      </c>
      <c r="O2048" s="10">
        <v>6</v>
      </c>
      <c r="P2048" s="10">
        <v>2</v>
      </c>
      <c r="Q2048" s="19">
        <v>9</v>
      </c>
      <c r="R2048" s="11">
        <v>65413</v>
      </c>
      <c r="S2048" s="11">
        <v>0</v>
      </c>
    </row>
    <row r="2049" spans="1:19" x14ac:dyDescent="0.25">
      <c r="A2049" s="1">
        <v>2047</v>
      </c>
      <c r="B2049" s="10">
        <v>137708</v>
      </c>
      <c r="C2049" s="1" t="s">
        <v>12493</v>
      </c>
      <c r="D2049" s="1" t="s">
        <v>12494</v>
      </c>
      <c r="E2049" s="1" t="s">
        <v>5187</v>
      </c>
      <c r="F2049" s="1" t="s">
        <v>15</v>
      </c>
      <c r="G2049" s="10">
        <v>18000</v>
      </c>
      <c r="H2049" s="1" t="s">
        <v>162</v>
      </c>
      <c r="I2049" s="10">
        <v>1912</v>
      </c>
      <c r="J2049" s="1" t="s">
        <v>12495</v>
      </c>
      <c r="K2049" s="1" t="s">
        <v>12496</v>
      </c>
      <c r="L2049" s="1" t="s">
        <v>12497</v>
      </c>
      <c r="M2049" s="1" t="s">
        <v>12498</v>
      </c>
      <c r="N2049" s="10">
        <v>41</v>
      </c>
      <c r="O2049" s="10">
        <v>12</v>
      </c>
      <c r="P2049" s="10">
        <v>5</v>
      </c>
      <c r="Q2049" s="19">
        <v>9</v>
      </c>
      <c r="R2049" s="11">
        <v>137708</v>
      </c>
      <c r="S2049" s="11">
        <v>0</v>
      </c>
    </row>
    <row r="2050" spans="1:19" x14ac:dyDescent="0.25">
      <c r="A2050" s="1">
        <v>2048</v>
      </c>
      <c r="B2050" s="10">
        <v>137945</v>
      </c>
      <c r="C2050" s="1" t="s">
        <v>12499</v>
      </c>
      <c r="D2050" s="1" t="s">
        <v>6152</v>
      </c>
      <c r="E2050" s="1" t="s">
        <v>14</v>
      </c>
      <c r="F2050" s="1" t="s">
        <v>15</v>
      </c>
      <c r="G2050" s="10">
        <v>28000</v>
      </c>
      <c r="H2050" s="1" t="s">
        <v>3266</v>
      </c>
      <c r="I2050" s="10">
        <v>1912</v>
      </c>
      <c r="J2050" s="1" t="s">
        <v>12500</v>
      </c>
      <c r="K2050" s="1" t="s">
        <v>12501</v>
      </c>
      <c r="L2050" s="1" t="s">
        <v>12502</v>
      </c>
      <c r="M2050" s="1" t="s">
        <v>12503</v>
      </c>
      <c r="N2050" s="10">
        <v>13</v>
      </c>
      <c r="O2050" s="10">
        <v>53</v>
      </c>
      <c r="P2050" s="10">
        <v>1</v>
      </c>
      <c r="Q2050" s="19">
        <v>9</v>
      </c>
      <c r="R2050" s="11">
        <v>137945</v>
      </c>
      <c r="S2050" s="11">
        <v>0</v>
      </c>
    </row>
    <row r="2051" spans="1:19" x14ac:dyDescent="0.25">
      <c r="A2051" s="1">
        <v>2049</v>
      </c>
      <c r="B2051" s="10">
        <v>95273</v>
      </c>
      <c r="C2051" s="1" t="s">
        <v>12504</v>
      </c>
      <c r="D2051" s="1" t="s">
        <v>12505</v>
      </c>
      <c r="E2051" s="1" t="s">
        <v>14</v>
      </c>
      <c r="F2051" s="1" t="s">
        <v>15</v>
      </c>
      <c r="G2051" s="10">
        <v>19000</v>
      </c>
      <c r="H2051" s="1" t="s">
        <v>12506</v>
      </c>
      <c r="I2051" s="10">
        <v>1912</v>
      </c>
      <c r="J2051" s="1" t="s">
        <v>12507</v>
      </c>
      <c r="K2051" s="1" t="s">
        <v>12508</v>
      </c>
      <c r="L2051" s="1" t="s">
        <v>12509</v>
      </c>
      <c r="M2051" s="1" t="s">
        <v>12510</v>
      </c>
      <c r="N2051" s="10">
        <v>18</v>
      </c>
      <c r="O2051" s="10">
        <v>13</v>
      </c>
      <c r="P2051" s="10">
        <v>12</v>
      </c>
      <c r="Q2051" s="19">
        <v>9</v>
      </c>
      <c r="R2051" s="11">
        <v>95273</v>
      </c>
      <c r="S2051" s="11">
        <v>0</v>
      </c>
    </row>
    <row r="2052" spans="1:19" x14ac:dyDescent="0.25">
      <c r="A2052" s="1">
        <v>2050</v>
      </c>
      <c r="B2052" s="10">
        <v>62957</v>
      </c>
      <c r="C2052" s="1" t="s">
        <v>12511</v>
      </c>
      <c r="D2052" s="1" t="s">
        <v>9056</v>
      </c>
      <c r="E2052" s="1" t="s">
        <v>23</v>
      </c>
      <c r="F2052" s="1" t="s">
        <v>15</v>
      </c>
      <c r="G2052" s="10">
        <v>20000</v>
      </c>
      <c r="H2052" s="1" t="s">
        <v>527</v>
      </c>
      <c r="I2052" s="10">
        <v>1911</v>
      </c>
      <c r="J2052" s="1" t="s">
        <v>12512</v>
      </c>
      <c r="K2052" s="1" t="s">
        <v>12513</v>
      </c>
      <c r="L2052" s="1" t="s">
        <v>12514</v>
      </c>
      <c r="M2052" s="1" t="s">
        <v>12515</v>
      </c>
      <c r="N2052" s="10">
        <v>9</v>
      </c>
      <c r="O2052" s="10">
        <v>22</v>
      </c>
      <c r="P2052" s="10">
        <v>5</v>
      </c>
      <c r="Q2052" s="19">
        <v>9</v>
      </c>
      <c r="R2052" s="11">
        <v>62957</v>
      </c>
      <c r="S2052" s="11">
        <v>0</v>
      </c>
    </row>
    <row r="2053" spans="1:19" x14ac:dyDescent="0.25">
      <c r="A2053" s="1">
        <v>2051</v>
      </c>
      <c r="B2053" s="10">
        <v>35508</v>
      </c>
      <c r="C2053" s="1" t="s">
        <v>12516</v>
      </c>
      <c r="D2053" s="1" t="s">
        <v>12517</v>
      </c>
      <c r="E2053" s="1" t="s">
        <v>46</v>
      </c>
      <c r="F2053" s="1" t="s">
        <v>15</v>
      </c>
      <c r="G2053" s="10">
        <v>25000</v>
      </c>
      <c r="H2053" s="1" t="s">
        <v>8015</v>
      </c>
      <c r="I2053" s="10">
        <v>1910</v>
      </c>
      <c r="J2053" s="1" t="s">
        <v>12518</v>
      </c>
      <c r="K2053" s="1" t="s">
        <v>12519</v>
      </c>
      <c r="L2053" s="1" t="s">
        <v>12520</v>
      </c>
      <c r="M2053" s="1" t="s">
        <v>12521</v>
      </c>
      <c r="N2053" s="10">
        <v>10</v>
      </c>
      <c r="O2053" s="10">
        <v>18</v>
      </c>
      <c r="P2053" s="10">
        <v>10</v>
      </c>
      <c r="Q2053" s="19">
        <v>9</v>
      </c>
      <c r="R2053" s="11">
        <v>35508</v>
      </c>
      <c r="S2053" s="11">
        <v>0</v>
      </c>
    </row>
    <row r="2054" spans="1:19" x14ac:dyDescent="0.25">
      <c r="A2054" s="1">
        <v>2052</v>
      </c>
      <c r="B2054" s="10">
        <v>208853</v>
      </c>
      <c r="C2054" s="1" t="s">
        <v>12522</v>
      </c>
      <c r="D2054" s="1" t="s">
        <v>12523</v>
      </c>
      <c r="E2054" s="1" t="s">
        <v>23</v>
      </c>
      <c r="F2054" s="1" t="s">
        <v>15</v>
      </c>
      <c r="G2054" s="10">
        <v>15000</v>
      </c>
      <c r="H2054" s="1" t="s">
        <v>122</v>
      </c>
      <c r="I2054" s="10">
        <v>1909</v>
      </c>
      <c r="J2054" s="1" t="s">
        <v>12524</v>
      </c>
      <c r="K2054" s="1" t="s">
        <v>12525</v>
      </c>
      <c r="L2054" s="1" t="s">
        <v>12526</v>
      </c>
      <c r="M2054" s="1" t="s">
        <v>12527</v>
      </c>
      <c r="N2054" s="10">
        <v>8</v>
      </c>
      <c r="O2054" s="10">
        <v>43</v>
      </c>
      <c r="P2054" s="10">
        <v>1</v>
      </c>
      <c r="Q2054" s="19">
        <v>9</v>
      </c>
      <c r="R2054" s="11">
        <v>208853</v>
      </c>
      <c r="S2054" s="11">
        <v>0</v>
      </c>
    </row>
    <row r="2055" spans="1:19" x14ac:dyDescent="0.25">
      <c r="A2055" s="1">
        <v>2053</v>
      </c>
      <c r="B2055" s="10">
        <v>66346</v>
      </c>
      <c r="C2055" s="1" t="s">
        <v>12528</v>
      </c>
      <c r="D2055" s="1" t="s">
        <v>2935</v>
      </c>
      <c r="E2055" s="1" t="s">
        <v>189</v>
      </c>
      <c r="F2055" s="1" t="s">
        <v>15</v>
      </c>
      <c r="G2055" s="10">
        <v>20000</v>
      </c>
      <c r="H2055" s="1" t="s">
        <v>2936</v>
      </c>
      <c r="I2055" s="10">
        <v>1909</v>
      </c>
      <c r="J2055" s="1" t="s">
        <v>12529</v>
      </c>
      <c r="K2055" s="1" t="s">
        <v>12530</v>
      </c>
      <c r="L2055" s="1" t="s">
        <v>12531</v>
      </c>
      <c r="M2055" s="1" t="s">
        <v>12532</v>
      </c>
      <c r="N2055" s="10">
        <v>5</v>
      </c>
      <c r="O2055" s="10">
        <v>56</v>
      </c>
      <c r="P2055" s="10">
        <v>18</v>
      </c>
      <c r="Q2055" s="19">
        <v>9</v>
      </c>
      <c r="R2055" s="11">
        <v>66346</v>
      </c>
      <c r="S2055" s="11">
        <v>0</v>
      </c>
    </row>
    <row r="2056" spans="1:19" x14ac:dyDescent="0.25">
      <c r="A2056" s="1">
        <v>2054</v>
      </c>
      <c r="B2056" s="10">
        <v>70453</v>
      </c>
      <c r="C2056" s="1" t="s">
        <v>12533</v>
      </c>
      <c r="D2056" s="1" t="s">
        <v>12534</v>
      </c>
      <c r="E2056" s="1" t="s">
        <v>847</v>
      </c>
      <c r="F2056" s="1" t="s">
        <v>15</v>
      </c>
      <c r="G2056" s="10">
        <v>9500</v>
      </c>
      <c r="H2056" s="1" t="s">
        <v>560</v>
      </c>
      <c r="I2056" s="10">
        <v>1909</v>
      </c>
      <c r="J2056" s="1" t="s">
        <v>12535</v>
      </c>
      <c r="K2056" s="1" t="s">
        <v>12536</v>
      </c>
      <c r="L2056" s="1" t="s">
        <v>12537</v>
      </c>
      <c r="M2056" s="1" t="s">
        <v>12538</v>
      </c>
      <c r="N2056" s="10">
        <v>10</v>
      </c>
      <c r="O2056" s="10">
        <v>45</v>
      </c>
      <c r="P2056" s="10">
        <v>12</v>
      </c>
      <c r="Q2056" s="19">
        <v>9</v>
      </c>
      <c r="R2056" s="11">
        <v>70453</v>
      </c>
      <c r="S2056" s="11">
        <v>0</v>
      </c>
    </row>
    <row r="2057" spans="1:19" x14ac:dyDescent="0.25">
      <c r="A2057" s="1">
        <v>2055</v>
      </c>
      <c r="B2057" s="10">
        <v>149414</v>
      </c>
      <c r="C2057" s="1" t="s">
        <v>12539</v>
      </c>
      <c r="D2057" s="1" t="s">
        <v>7334</v>
      </c>
      <c r="E2057" s="1" t="s">
        <v>14</v>
      </c>
      <c r="F2057" s="1" t="s">
        <v>945</v>
      </c>
      <c r="G2057" s="10">
        <v>10000</v>
      </c>
      <c r="H2057" s="1" t="s">
        <v>946</v>
      </c>
      <c r="I2057" s="10">
        <v>1908</v>
      </c>
      <c r="J2057" s="1" t="s">
        <v>12540</v>
      </c>
      <c r="K2057" s="1" t="s">
        <v>12541</v>
      </c>
      <c r="L2057" s="1" t="s">
        <v>12542</v>
      </c>
      <c r="M2057" s="1" t="s">
        <v>12543</v>
      </c>
      <c r="N2057" s="10">
        <v>4</v>
      </c>
      <c r="O2057" s="10">
        <v>43</v>
      </c>
      <c r="P2057" s="10">
        <v>34</v>
      </c>
      <c r="Q2057" s="19">
        <v>5</v>
      </c>
      <c r="R2057" s="11">
        <v>162861.26</v>
      </c>
      <c r="S2057" s="11">
        <v>1</v>
      </c>
    </row>
    <row r="2058" spans="1:19" x14ac:dyDescent="0.25">
      <c r="A2058" s="1">
        <v>2056</v>
      </c>
      <c r="B2058" s="10">
        <v>81371</v>
      </c>
      <c r="C2058" s="1" t="s">
        <v>12544</v>
      </c>
      <c r="D2058" s="1" t="s">
        <v>12545</v>
      </c>
      <c r="E2058" s="1" t="s">
        <v>14</v>
      </c>
      <c r="F2058" s="1" t="s">
        <v>15</v>
      </c>
      <c r="G2058" s="10">
        <v>10000</v>
      </c>
      <c r="H2058" s="1" t="s">
        <v>12546</v>
      </c>
      <c r="I2058" s="10">
        <v>1905</v>
      </c>
      <c r="J2058" s="1" t="s">
        <v>12547</v>
      </c>
      <c r="K2058" s="1" t="s">
        <v>12548</v>
      </c>
      <c r="L2058" s="1" t="s">
        <v>12549</v>
      </c>
      <c r="M2058" s="1" t="s">
        <v>12550</v>
      </c>
      <c r="N2058" s="10">
        <v>4</v>
      </c>
      <c r="O2058" s="10">
        <v>32</v>
      </c>
      <c r="P2058" s="10">
        <v>1</v>
      </c>
      <c r="Q2058" s="19">
        <v>9</v>
      </c>
      <c r="R2058" s="11">
        <v>81371</v>
      </c>
      <c r="S2058" s="11">
        <v>0</v>
      </c>
    </row>
    <row r="2059" spans="1:19" x14ac:dyDescent="0.25">
      <c r="A2059" s="1">
        <v>2057</v>
      </c>
      <c r="B2059" s="10">
        <v>104157</v>
      </c>
      <c r="C2059" s="1" t="s">
        <v>12551</v>
      </c>
      <c r="D2059" s="1" t="s">
        <v>12552</v>
      </c>
      <c r="E2059" s="1" t="s">
        <v>559</v>
      </c>
      <c r="F2059" s="1" t="s">
        <v>15</v>
      </c>
      <c r="G2059" s="10">
        <v>57000</v>
      </c>
      <c r="H2059" s="1" t="s">
        <v>560</v>
      </c>
      <c r="I2059" s="10">
        <v>1904</v>
      </c>
      <c r="J2059" s="1" t="s">
        <v>12553</v>
      </c>
      <c r="K2059" s="1" t="s">
        <v>12554</v>
      </c>
      <c r="L2059" s="1" t="s">
        <v>12555</v>
      </c>
      <c r="M2059" s="1" t="s">
        <v>12556</v>
      </c>
      <c r="N2059" s="10">
        <v>18</v>
      </c>
      <c r="O2059" s="10">
        <v>28</v>
      </c>
      <c r="P2059" s="10">
        <v>5</v>
      </c>
      <c r="Q2059" s="19">
        <v>9</v>
      </c>
      <c r="R2059" s="11">
        <v>104157</v>
      </c>
      <c r="S2059" s="11">
        <v>0</v>
      </c>
    </row>
    <row r="2060" spans="1:19" x14ac:dyDescent="0.25">
      <c r="A2060" s="1">
        <v>2058</v>
      </c>
      <c r="B2060" s="10">
        <v>107153</v>
      </c>
      <c r="C2060" s="1" t="s">
        <v>12557</v>
      </c>
      <c r="D2060" s="1" t="s">
        <v>12558</v>
      </c>
      <c r="E2060" s="1" t="s">
        <v>477</v>
      </c>
      <c r="F2060" s="1" t="s">
        <v>15</v>
      </c>
      <c r="G2060" s="10">
        <v>30000</v>
      </c>
      <c r="H2060" s="1" t="s">
        <v>12559</v>
      </c>
      <c r="I2060" s="10">
        <v>1903</v>
      </c>
      <c r="J2060" s="1" t="s">
        <v>12560</v>
      </c>
      <c r="K2060" s="1" t="s">
        <v>12561</v>
      </c>
      <c r="L2060" s="1" t="s">
        <v>12562</v>
      </c>
      <c r="M2060" s="1" t="s">
        <v>12563</v>
      </c>
      <c r="N2060" s="10">
        <v>11</v>
      </c>
      <c r="O2060" s="10">
        <v>15</v>
      </c>
      <c r="P2060" s="10">
        <v>1</v>
      </c>
      <c r="Q2060" s="19">
        <v>9</v>
      </c>
      <c r="R2060" s="11">
        <v>107153</v>
      </c>
      <c r="S2060" s="11">
        <v>0</v>
      </c>
    </row>
    <row r="2061" spans="1:19" x14ac:dyDescent="0.25">
      <c r="A2061" s="1">
        <v>2059</v>
      </c>
      <c r="B2061" s="10">
        <v>75489</v>
      </c>
      <c r="C2061" s="1" t="s">
        <v>1790</v>
      </c>
      <c r="D2061" s="1" t="s">
        <v>8940</v>
      </c>
      <c r="E2061" s="1" t="s">
        <v>534</v>
      </c>
      <c r="F2061" s="1" t="s">
        <v>15</v>
      </c>
      <c r="G2061" s="10">
        <v>5000</v>
      </c>
      <c r="H2061" s="1" t="s">
        <v>47</v>
      </c>
      <c r="I2061" s="10">
        <v>1902</v>
      </c>
      <c r="J2061" s="1" t="s">
        <v>12564</v>
      </c>
      <c r="K2061" s="1" t="s">
        <v>12565</v>
      </c>
      <c r="L2061" s="1" t="s">
        <v>12566</v>
      </c>
      <c r="M2061" s="1" t="s">
        <v>12567</v>
      </c>
      <c r="N2061" s="10">
        <v>10</v>
      </c>
      <c r="O2061" s="10">
        <v>54</v>
      </c>
      <c r="P2061" s="10">
        <v>10</v>
      </c>
      <c r="Q2061" s="19">
        <v>9</v>
      </c>
      <c r="R2061" s="11">
        <v>75489</v>
      </c>
      <c r="S2061" s="11">
        <v>0</v>
      </c>
    </row>
    <row r="2062" spans="1:19" x14ac:dyDescent="0.25">
      <c r="A2062" s="1">
        <v>2060</v>
      </c>
      <c r="B2062" s="10">
        <v>115860</v>
      </c>
      <c r="C2062" s="1" t="s">
        <v>12568</v>
      </c>
      <c r="D2062" s="1" t="s">
        <v>12569</v>
      </c>
      <c r="E2062" s="1" t="s">
        <v>189</v>
      </c>
      <c r="F2062" s="1" t="s">
        <v>15</v>
      </c>
      <c r="G2062" s="10">
        <v>80000</v>
      </c>
      <c r="H2062" s="1" t="s">
        <v>6303</v>
      </c>
      <c r="I2062" s="10">
        <v>1902</v>
      </c>
      <c r="J2062" s="1" t="s">
        <v>12570</v>
      </c>
      <c r="K2062" s="1" t="s">
        <v>12571</v>
      </c>
      <c r="L2062" s="1" t="s">
        <v>12572</v>
      </c>
      <c r="M2062" s="1" t="s">
        <v>12573</v>
      </c>
      <c r="N2062" s="10">
        <v>34</v>
      </c>
      <c r="O2062" s="10">
        <v>45</v>
      </c>
      <c r="P2062" s="10">
        <v>1</v>
      </c>
      <c r="Q2062" s="19">
        <v>9</v>
      </c>
      <c r="R2062" s="11">
        <v>115860</v>
      </c>
      <c r="S2062" s="11">
        <v>0</v>
      </c>
    </row>
    <row r="2063" spans="1:19" x14ac:dyDescent="0.25">
      <c r="A2063" s="1">
        <v>2061</v>
      </c>
      <c r="B2063" s="10">
        <v>69629</v>
      </c>
      <c r="C2063" s="1" t="s">
        <v>12574</v>
      </c>
      <c r="D2063" s="1" t="s">
        <v>12575</v>
      </c>
      <c r="E2063" s="1" t="s">
        <v>1005</v>
      </c>
      <c r="F2063" s="1" t="s">
        <v>413</v>
      </c>
      <c r="G2063" s="10">
        <v>2000</v>
      </c>
      <c r="H2063" s="1" t="s">
        <v>658</v>
      </c>
      <c r="I2063" s="10">
        <v>1901</v>
      </c>
      <c r="J2063" s="1" t="s">
        <v>12576</v>
      </c>
      <c r="K2063" s="1" t="s">
        <v>12577</v>
      </c>
      <c r="L2063" s="1" t="s">
        <v>12578</v>
      </c>
      <c r="M2063" s="1" t="s">
        <v>12579</v>
      </c>
      <c r="N2063" s="10">
        <v>16</v>
      </c>
      <c r="O2063" s="10">
        <v>28</v>
      </c>
      <c r="P2063" s="10">
        <v>16</v>
      </c>
      <c r="Q2063" s="19">
        <v>1</v>
      </c>
      <c r="R2063" s="11">
        <v>52221.75</v>
      </c>
      <c r="S2063" s="11">
        <v>1</v>
      </c>
    </row>
    <row r="2064" spans="1:19" x14ac:dyDescent="0.25">
      <c r="A2064" s="1">
        <v>2062</v>
      </c>
      <c r="B2064" s="10">
        <v>130447</v>
      </c>
      <c r="C2064" s="1" t="s">
        <v>5237</v>
      </c>
      <c r="D2064" s="1" t="s">
        <v>3772</v>
      </c>
      <c r="E2064" s="1" t="s">
        <v>497</v>
      </c>
      <c r="F2064" s="1" t="s">
        <v>84</v>
      </c>
      <c r="G2064" s="10">
        <v>1500</v>
      </c>
      <c r="H2064" s="1" t="s">
        <v>85</v>
      </c>
      <c r="I2064" s="10">
        <v>1899</v>
      </c>
      <c r="J2064" s="1" t="s">
        <v>12580</v>
      </c>
      <c r="K2064" s="1" t="s">
        <v>12581</v>
      </c>
      <c r="L2064" s="1" t="s">
        <v>12582</v>
      </c>
      <c r="M2064" s="1" t="s">
        <v>12583</v>
      </c>
      <c r="N2064" s="10">
        <v>12</v>
      </c>
      <c r="O2064" s="10">
        <v>32</v>
      </c>
      <c r="P2064" s="10">
        <v>4</v>
      </c>
      <c r="Q2064" s="19">
        <v>2</v>
      </c>
      <c r="R2064" s="11">
        <v>96530.78</v>
      </c>
      <c r="S2064" s="11">
        <v>1</v>
      </c>
    </row>
    <row r="2065" spans="1:19" x14ac:dyDescent="0.25">
      <c r="A2065" s="1">
        <v>2063</v>
      </c>
      <c r="B2065" s="10">
        <v>117965</v>
      </c>
      <c r="C2065" s="1" t="s">
        <v>12584</v>
      </c>
      <c r="D2065" s="1" t="s">
        <v>12585</v>
      </c>
      <c r="E2065" s="1" t="s">
        <v>14</v>
      </c>
      <c r="F2065" s="1" t="s">
        <v>15</v>
      </c>
      <c r="G2065" s="10">
        <v>14000</v>
      </c>
      <c r="H2065" s="1" t="s">
        <v>162</v>
      </c>
      <c r="I2065" s="10">
        <v>1898</v>
      </c>
      <c r="J2065" s="1" t="s">
        <v>12586</v>
      </c>
      <c r="K2065" s="1" t="s">
        <v>12587</v>
      </c>
      <c r="L2065" s="1" t="s">
        <v>12588</v>
      </c>
      <c r="M2065" s="1" t="s">
        <v>12589</v>
      </c>
      <c r="N2065" s="10">
        <v>28</v>
      </c>
      <c r="O2065" s="10">
        <v>44</v>
      </c>
      <c r="P2065" s="10">
        <v>1</v>
      </c>
      <c r="Q2065" s="19">
        <v>9</v>
      </c>
      <c r="R2065" s="11">
        <v>117965</v>
      </c>
      <c r="S2065" s="11">
        <v>0</v>
      </c>
    </row>
    <row r="2066" spans="1:19" x14ac:dyDescent="0.25">
      <c r="A2066" s="1">
        <v>2064</v>
      </c>
      <c r="B2066" s="10">
        <v>1403359</v>
      </c>
      <c r="C2066" s="1" t="s">
        <v>12590</v>
      </c>
      <c r="D2066" s="1" t="s">
        <v>12591</v>
      </c>
      <c r="E2066" s="1" t="s">
        <v>23</v>
      </c>
      <c r="F2066" s="1" t="s">
        <v>15</v>
      </c>
      <c r="G2066" s="10">
        <v>200000</v>
      </c>
      <c r="H2066" s="1" t="s">
        <v>527</v>
      </c>
      <c r="I2066" s="10">
        <v>1898</v>
      </c>
      <c r="J2066" s="1" t="s">
        <v>12592</v>
      </c>
      <c r="K2066" s="1" t="s">
        <v>12593</v>
      </c>
      <c r="L2066" s="1" t="s">
        <v>12594</v>
      </c>
      <c r="M2066" s="1" t="s">
        <v>12595</v>
      </c>
      <c r="N2066" s="10">
        <v>15</v>
      </c>
      <c r="O2066" s="10">
        <v>25</v>
      </c>
      <c r="P2066" s="10">
        <v>1</v>
      </c>
      <c r="Q2066" s="19">
        <v>9</v>
      </c>
      <c r="R2066" s="11">
        <v>1403359</v>
      </c>
      <c r="S2066" s="11">
        <v>0</v>
      </c>
    </row>
    <row r="2067" spans="1:19" x14ac:dyDescent="0.25">
      <c r="A2067" s="1">
        <v>2065</v>
      </c>
      <c r="B2067" s="10">
        <v>356752</v>
      </c>
      <c r="C2067" s="1" t="s">
        <v>12596</v>
      </c>
      <c r="D2067" s="1" t="s">
        <v>344</v>
      </c>
      <c r="E2067" s="1" t="s">
        <v>14</v>
      </c>
      <c r="F2067" s="1" t="s">
        <v>15</v>
      </c>
      <c r="G2067" s="10">
        <v>25000</v>
      </c>
      <c r="H2067" s="1" t="s">
        <v>345</v>
      </c>
      <c r="I2067" s="10">
        <v>1896</v>
      </c>
      <c r="J2067" s="1" t="s">
        <v>12597</v>
      </c>
      <c r="K2067" s="1" t="s">
        <v>12598</v>
      </c>
      <c r="L2067" s="1" t="s">
        <v>12599</v>
      </c>
      <c r="M2067" s="1" t="s">
        <v>12600</v>
      </c>
      <c r="N2067" s="10">
        <v>3</v>
      </c>
      <c r="O2067" s="10">
        <v>8</v>
      </c>
      <c r="P2067" s="10">
        <v>90</v>
      </c>
      <c r="Q2067" s="19">
        <v>9</v>
      </c>
      <c r="R2067" s="11">
        <v>356752</v>
      </c>
      <c r="S2067" s="11">
        <v>0</v>
      </c>
    </row>
    <row r="2068" spans="1:19" x14ac:dyDescent="0.25">
      <c r="A2068" s="1">
        <v>2066</v>
      </c>
      <c r="B2068" s="10">
        <v>122907</v>
      </c>
      <c r="C2068" s="1" t="s">
        <v>12601</v>
      </c>
      <c r="D2068" s="1" t="s">
        <v>12602</v>
      </c>
      <c r="E2068" s="1" t="s">
        <v>581</v>
      </c>
      <c r="F2068" s="1" t="s">
        <v>75</v>
      </c>
      <c r="G2068" s="10">
        <v>15000</v>
      </c>
      <c r="H2068" s="1" t="s">
        <v>827</v>
      </c>
      <c r="I2068" s="10">
        <v>1895</v>
      </c>
      <c r="J2068" s="1" t="s">
        <v>12603</v>
      </c>
      <c r="K2068" s="1" t="s">
        <v>12604</v>
      </c>
      <c r="L2068" s="1" t="s">
        <v>12605</v>
      </c>
      <c r="M2068" s="1" t="s">
        <v>12606</v>
      </c>
      <c r="N2068" s="10">
        <v>12</v>
      </c>
      <c r="O2068" s="10">
        <v>37</v>
      </c>
      <c r="P2068" s="10">
        <v>16</v>
      </c>
      <c r="Q2068" s="19">
        <v>6</v>
      </c>
      <c r="R2068" s="11">
        <v>154862.82</v>
      </c>
      <c r="S2068" s="11">
        <v>1</v>
      </c>
    </row>
    <row r="2069" spans="1:19" x14ac:dyDescent="0.25">
      <c r="A2069" s="1">
        <v>2067</v>
      </c>
      <c r="B2069" s="10">
        <v>65449</v>
      </c>
      <c r="C2069" s="1" t="s">
        <v>12607</v>
      </c>
      <c r="D2069" s="1" t="s">
        <v>7240</v>
      </c>
      <c r="E2069" s="1" t="s">
        <v>14</v>
      </c>
      <c r="F2069" s="1" t="s">
        <v>15</v>
      </c>
      <c r="G2069" s="10">
        <v>10000</v>
      </c>
      <c r="H2069" s="1" t="s">
        <v>149</v>
      </c>
      <c r="I2069" s="10">
        <v>1895</v>
      </c>
      <c r="J2069" s="1" t="s">
        <v>12608</v>
      </c>
      <c r="K2069" s="1" t="s">
        <v>12609</v>
      </c>
      <c r="L2069" s="1" t="s">
        <v>12610</v>
      </c>
      <c r="M2069" s="1" t="s">
        <v>12611</v>
      </c>
      <c r="N2069" s="10">
        <v>6</v>
      </c>
      <c r="O2069" s="10">
        <v>53</v>
      </c>
      <c r="P2069" s="10">
        <v>1</v>
      </c>
      <c r="Q2069" s="19">
        <v>9</v>
      </c>
      <c r="R2069" s="11">
        <v>65449</v>
      </c>
      <c r="S2069" s="11">
        <v>0</v>
      </c>
    </row>
    <row r="2070" spans="1:19" x14ac:dyDescent="0.25">
      <c r="A2070" s="1">
        <v>2068</v>
      </c>
      <c r="B2070" s="10">
        <v>62360</v>
      </c>
      <c r="C2070" s="1" t="s">
        <v>12612</v>
      </c>
      <c r="D2070" s="1" t="s">
        <v>4942</v>
      </c>
      <c r="E2070" s="1" t="s">
        <v>46</v>
      </c>
      <c r="F2070" s="1" t="s">
        <v>15</v>
      </c>
      <c r="G2070" s="10">
        <v>59000</v>
      </c>
      <c r="H2070" s="1" t="s">
        <v>4943</v>
      </c>
      <c r="I2070" s="10">
        <v>1894</v>
      </c>
      <c r="J2070" s="1" t="s">
        <v>12613</v>
      </c>
      <c r="K2070" s="1" t="s">
        <v>12614</v>
      </c>
      <c r="L2070" s="1" t="s">
        <v>12615</v>
      </c>
      <c r="M2070" s="1" t="s">
        <v>12616</v>
      </c>
      <c r="N2070" s="10">
        <v>16</v>
      </c>
      <c r="O2070" s="10">
        <v>41</v>
      </c>
      <c r="P2070" s="10">
        <v>1</v>
      </c>
      <c r="Q2070" s="19">
        <v>9</v>
      </c>
      <c r="R2070" s="11">
        <v>62360</v>
      </c>
      <c r="S2070" s="11">
        <v>0</v>
      </c>
    </row>
    <row r="2071" spans="1:19" x14ac:dyDescent="0.25">
      <c r="A2071" s="1">
        <v>2069</v>
      </c>
      <c r="B2071" s="10">
        <v>102686</v>
      </c>
      <c r="C2071" s="1" t="s">
        <v>12617</v>
      </c>
      <c r="D2071" s="1" t="s">
        <v>8935</v>
      </c>
      <c r="E2071" s="1" t="s">
        <v>2175</v>
      </c>
      <c r="F2071" s="1" t="s">
        <v>15</v>
      </c>
      <c r="G2071" s="10">
        <v>22000</v>
      </c>
      <c r="H2071" s="1" t="s">
        <v>136</v>
      </c>
      <c r="I2071" s="10">
        <v>1893</v>
      </c>
      <c r="J2071" s="1" t="s">
        <v>12618</v>
      </c>
      <c r="K2071" s="1" t="s">
        <v>12619</v>
      </c>
      <c r="L2071" s="1" t="s">
        <v>12620</v>
      </c>
      <c r="M2071" s="1" t="s">
        <v>12621</v>
      </c>
      <c r="N2071" s="10">
        <v>12</v>
      </c>
      <c r="O2071" s="10">
        <v>38</v>
      </c>
      <c r="P2071" s="10">
        <v>5</v>
      </c>
      <c r="Q2071" s="19">
        <v>9</v>
      </c>
      <c r="R2071" s="11">
        <v>102686</v>
      </c>
      <c r="S2071" s="11">
        <v>0</v>
      </c>
    </row>
    <row r="2072" spans="1:19" x14ac:dyDescent="0.25">
      <c r="A2072" s="1">
        <v>2070</v>
      </c>
      <c r="B2072" s="10">
        <v>34757</v>
      </c>
      <c r="C2072" s="1" t="s">
        <v>12622</v>
      </c>
      <c r="D2072" s="1" t="s">
        <v>12623</v>
      </c>
      <c r="E2072" s="1" t="s">
        <v>23</v>
      </c>
      <c r="F2072" s="1" t="s">
        <v>75</v>
      </c>
      <c r="G2072" s="10">
        <v>5000</v>
      </c>
      <c r="H2072" s="1" t="s">
        <v>827</v>
      </c>
      <c r="I2072" s="10">
        <v>1893</v>
      </c>
      <c r="J2072" s="1" t="s">
        <v>12624</v>
      </c>
      <c r="K2072" s="1" t="s">
        <v>12625</v>
      </c>
      <c r="L2072" s="1" t="s">
        <v>12626</v>
      </c>
      <c r="M2072" s="1" t="s">
        <v>12627</v>
      </c>
      <c r="N2072" s="10">
        <v>8</v>
      </c>
      <c r="O2072" s="10">
        <v>33</v>
      </c>
      <c r="P2072" s="10">
        <v>1.42</v>
      </c>
      <c r="Q2072" s="19">
        <v>6</v>
      </c>
      <c r="R2072" s="11">
        <v>43793.82</v>
      </c>
      <c r="S2072" s="11">
        <v>1</v>
      </c>
    </row>
    <row r="2073" spans="1:19" x14ac:dyDescent="0.25">
      <c r="A2073" s="1">
        <v>2071</v>
      </c>
      <c r="B2073" s="10">
        <v>70328</v>
      </c>
      <c r="C2073" s="1" t="s">
        <v>12628</v>
      </c>
      <c r="D2073" s="1" t="s">
        <v>5681</v>
      </c>
      <c r="E2073" s="1" t="s">
        <v>23</v>
      </c>
      <c r="F2073" s="1" t="s">
        <v>15</v>
      </c>
      <c r="G2073" s="10">
        <v>15000</v>
      </c>
      <c r="H2073" s="1" t="s">
        <v>16</v>
      </c>
      <c r="I2073" s="10">
        <v>1893</v>
      </c>
      <c r="J2073" s="1" t="s">
        <v>12629</v>
      </c>
      <c r="K2073" s="1" t="s">
        <v>12630</v>
      </c>
      <c r="L2073" s="1" t="s">
        <v>12631</v>
      </c>
      <c r="M2073" s="1" t="s">
        <v>12632</v>
      </c>
      <c r="N2073" s="10">
        <v>8</v>
      </c>
      <c r="O2073" s="10">
        <v>60</v>
      </c>
      <c r="P2073" s="10">
        <v>1</v>
      </c>
      <c r="Q2073" s="19">
        <v>9</v>
      </c>
      <c r="R2073" s="11">
        <v>70328</v>
      </c>
      <c r="S2073" s="11">
        <v>0</v>
      </c>
    </row>
    <row r="2074" spans="1:19" x14ac:dyDescent="0.25">
      <c r="A2074" s="1">
        <v>2072</v>
      </c>
      <c r="B2074" s="10">
        <v>87774</v>
      </c>
      <c r="C2074" s="1" t="s">
        <v>12633</v>
      </c>
      <c r="D2074" s="1" t="s">
        <v>12634</v>
      </c>
      <c r="E2074" s="1" t="s">
        <v>83</v>
      </c>
      <c r="F2074" s="1" t="s">
        <v>15</v>
      </c>
      <c r="G2074" s="10">
        <v>35000</v>
      </c>
      <c r="H2074" s="1" t="s">
        <v>3577</v>
      </c>
      <c r="I2074" s="10">
        <v>1892</v>
      </c>
      <c r="J2074" s="1" t="s">
        <v>12635</v>
      </c>
      <c r="K2074" s="1" t="s">
        <v>12636</v>
      </c>
      <c r="L2074" s="1" t="s">
        <v>12637</v>
      </c>
      <c r="M2074" s="1" t="s">
        <v>12638</v>
      </c>
      <c r="N2074" s="10">
        <v>13</v>
      </c>
      <c r="O2074" s="10">
        <v>34</v>
      </c>
      <c r="P2074" s="10">
        <v>10</v>
      </c>
      <c r="Q2074" s="19">
        <v>9</v>
      </c>
      <c r="R2074" s="11">
        <v>87774</v>
      </c>
      <c r="S2074" s="11">
        <v>0</v>
      </c>
    </row>
    <row r="2075" spans="1:19" x14ac:dyDescent="0.25">
      <c r="A2075" s="1">
        <v>2073</v>
      </c>
      <c r="B2075" s="10">
        <v>95908</v>
      </c>
      <c r="C2075" s="1" t="s">
        <v>12639</v>
      </c>
      <c r="D2075" s="1" t="s">
        <v>12640</v>
      </c>
      <c r="E2075" s="1" t="s">
        <v>5187</v>
      </c>
      <c r="F2075" s="1" t="s">
        <v>15</v>
      </c>
      <c r="G2075" s="10">
        <v>3500</v>
      </c>
      <c r="H2075" s="1" t="s">
        <v>2839</v>
      </c>
      <c r="I2075" s="10">
        <v>1890</v>
      </c>
      <c r="J2075" s="1" t="s">
        <v>12641</v>
      </c>
      <c r="K2075" s="1" t="s">
        <v>12642</v>
      </c>
      <c r="L2075" s="1" t="s">
        <v>12643</v>
      </c>
      <c r="M2075" s="1" t="s">
        <v>12644</v>
      </c>
      <c r="N2075" s="10">
        <v>19</v>
      </c>
      <c r="O2075" s="10">
        <v>20</v>
      </c>
      <c r="P2075" s="10">
        <v>5</v>
      </c>
      <c r="Q2075" s="19">
        <v>9</v>
      </c>
      <c r="R2075" s="11">
        <v>95908</v>
      </c>
      <c r="S2075" s="11">
        <v>0</v>
      </c>
    </row>
    <row r="2076" spans="1:19" x14ac:dyDescent="0.25">
      <c r="A2076" s="1">
        <v>2074</v>
      </c>
      <c r="B2076" s="10">
        <v>93173</v>
      </c>
      <c r="C2076" s="1" t="s">
        <v>12645</v>
      </c>
      <c r="D2076" s="1" t="s">
        <v>12646</v>
      </c>
      <c r="E2076" s="1" t="s">
        <v>23</v>
      </c>
      <c r="F2076" s="1" t="s">
        <v>75</v>
      </c>
      <c r="G2076" s="10">
        <v>2500</v>
      </c>
      <c r="H2076" s="1" t="s">
        <v>10269</v>
      </c>
      <c r="I2076" s="10">
        <v>1890</v>
      </c>
      <c r="J2076" s="1" t="s">
        <v>12647</v>
      </c>
      <c r="K2076" s="1" t="s">
        <v>12648</v>
      </c>
      <c r="L2076" s="1" t="s">
        <v>12649</v>
      </c>
      <c r="M2076" s="1" t="s">
        <v>12650</v>
      </c>
      <c r="N2076" s="10">
        <v>14</v>
      </c>
      <c r="O2076" s="10">
        <v>38</v>
      </c>
      <c r="P2076" s="10">
        <v>1.52</v>
      </c>
      <c r="Q2076" s="19">
        <v>6</v>
      </c>
      <c r="R2076" s="11">
        <v>117397.98</v>
      </c>
      <c r="S2076" s="11">
        <v>1</v>
      </c>
    </row>
    <row r="2077" spans="1:19" x14ac:dyDescent="0.25">
      <c r="A2077" s="1">
        <v>2075</v>
      </c>
      <c r="B2077" s="10">
        <v>126072</v>
      </c>
      <c r="C2077" s="1" t="s">
        <v>12651</v>
      </c>
      <c r="D2077" s="1" t="s">
        <v>12652</v>
      </c>
      <c r="E2077" s="1" t="s">
        <v>1255</v>
      </c>
      <c r="F2077" s="1" t="s">
        <v>75</v>
      </c>
      <c r="G2077" s="10">
        <v>10000</v>
      </c>
      <c r="H2077" s="1" t="s">
        <v>1317</v>
      </c>
      <c r="I2077" s="10">
        <v>1889</v>
      </c>
      <c r="J2077" s="1" t="s">
        <v>12653</v>
      </c>
      <c r="K2077" s="1" t="s">
        <v>12654</v>
      </c>
      <c r="L2077" s="1" t="s">
        <v>12655</v>
      </c>
      <c r="M2077" s="1" t="s">
        <v>12656</v>
      </c>
      <c r="N2077" s="10">
        <v>17</v>
      </c>
      <c r="O2077" s="10">
        <v>56</v>
      </c>
      <c r="P2077" s="10">
        <v>8</v>
      </c>
      <c r="Q2077" s="19">
        <v>6</v>
      </c>
      <c r="R2077" s="11">
        <v>158850.72</v>
      </c>
      <c r="S2077" s="11">
        <v>1</v>
      </c>
    </row>
    <row r="2078" spans="1:19" x14ac:dyDescent="0.25">
      <c r="A2078" s="1">
        <v>2076</v>
      </c>
      <c r="B2078" s="10">
        <v>115258</v>
      </c>
      <c r="C2078" s="1" t="s">
        <v>12657</v>
      </c>
      <c r="D2078" s="1" t="s">
        <v>12658</v>
      </c>
      <c r="E2078" s="1" t="s">
        <v>23</v>
      </c>
      <c r="F2078" s="1" t="s">
        <v>15</v>
      </c>
      <c r="G2078" s="10">
        <v>25000</v>
      </c>
      <c r="H2078" s="1" t="s">
        <v>39</v>
      </c>
      <c r="I2078" s="10">
        <v>1888</v>
      </c>
      <c r="J2078" s="1" t="s">
        <v>12659</v>
      </c>
      <c r="K2078" s="1" t="s">
        <v>12660</v>
      </c>
      <c r="L2078" s="1" t="s">
        <v>12661</v>
      </c>
      <c r="M2078" s="1" t="s">
        <v>12662</v>
      </c>
      <c r="N2078" s="10">
        <v>11</v>
      </c>
      <c r="O2078" s="10">
        <v>32</v>
      </c>
      <c r="P2078" s="10">
        <v>5</v>
      </c>
      <c r="Q2078" s="19">
        <v>9</v>
      </c>
      <c r="R2078" s="11">
        <v>115258</v>
      </c>
      <c r="S2078" s="11">
        <v>0</v>
      </c>
    </row>
    <row r="2079" spans="1:19" x14ac:dyDescent="0.25">
      <c r="A2079" s="1">
        <v>2077</v>
      </c>
      <c r="B2079" s="10">
        <v>115816</v>
      </c>
      <c r="C2079" s="1" t="s">
        <v>12663</v>
      </c>
      <c r="D2079" s="1" t="s">
        <v>12664</v>
      </c>
      <c r="E2079" s="1" t="s">
        <v>189</v>
      </c>
      <c r="F2079" s="1" t="s">
        <v>75</v>
      </c>
      <c r="G2079" s="10">
        <v>20000</v>
      </c>
      <c r="H2079" s="1" t="s">
        <v>1761</v>
      </c>
      <c r="I2079" s="10">
        <v>1887</v>
      </c>
      <c r="J2079" s="1" t="s">
        <v>12665</v>
      </c>
      <c r="K2079" s="1" t="s">
        <v>12666</v>
      </c>
      <c r="L2079" s="1" t="s">
        <v>12667</v>
      </c>
      <c r="M2079" s="1" t="s">
        <v>12668</v>
      </c>
      <c r="N2079" s="10">
        <v>10</v>
      </c>
      <c r="O2079" s="10">
        <v>46</v>
      </c>
      <c r="P2079" s="10">
        <v>32</v>
      </c>
      <c r="Q2079" s="19">
        <v>6</v>
      </c>
      <c r="R2079" s="11">
        <v>145928.16</v>
      </c>
      <c r="S2079" s="11">
        <v>1</v>
      </c>
    </row>
    <row r="2080" spans="1:19" x14ac:dyDescent="0.25">
      <c r="A2080" s="1">
        <v>2078</v>
      </c>
      <c r="B2080" s="10">
        <v>115067</v>
      </c>
      <c r="C2080" s="1" t="s">
        <v>12669</v>
      </c>
      <c r="D2080" s="1" t="s">
        <v>12670</v>
      </c>
      <c r="E2080" s="1" t="s">
        <v>1255</v>
      </c>
      <c r="F2080" s="1" t="s">
        <v>15</v>
      </c>
      <c r="G2080" s="10">
        <v>8000</v>
      </c>
      <c r="H2080" s="1" t="s">
        <v>47</v>
      </c>
      <c r="I2080" s="10">
        <v>1887</v>
      </c>
      <c r="J2080" s="1" t="s">
        <v>12671</v>
      </c>
      <c r="K2080" s="1" t="s">
        <v>12672</v>
      </c>
      <c r="L2080" s="1" t="s">
        <v>12673</v>
      </c>
      <c r="M2080" s="1" t="s">
        <v>12674</v>
      </c>
      <c r="N2080" s="10">
        <v>13</v>
      </c>
      <c r="O2080" s="10">
        <v>56</v>
      </c>
      <c r="P2080" s="10">
        <v>5</v>
      </c>
      <c r="Q2080" s="19">
        <v>9</v>
      </c>
      <c r="R2080" s="11">
        <v>115067</v>
      </c>
      <c r="S2080" s="11">
        <v>0</v>
      </c>
    </row>
    <row r="2081" spans="1:19" x14ac:dyDescent="0.25">
      <c r="A2081" s="1">
        <v>2079</v>
      </c>
      <c r="B2081" s="10">
        <v>62778</v>
      </c>
      <c r="C2081" s="1" t="s">
        <v>12675</v>
      </c>
      <c r="D2081" s="1" t="s">
        <v>12676</v>
      </c>
      <c r="E2081" s="1" t="s">
        <v>2107</v>
      </c>
      <c r="F2081" s="1" t="s">
        <v>15</v>
      </c>
      <c r="G2081" s="10">
        <v>5000</v>
      </c>
      <c r="H2081" s="1" t="s">
        <v>122</v>
      </c>
      <c r="I2081" s="10">
        <v>1886</v>
      </c>
      <c r="J2081" s="1" t="s">
        <v>12677</v>
      </c>
      <c r="K2081" s="1" t="s">
        <v>12678</v>
      </c>
      <c r="L2081" s="1" t="s">
        <v>12679</v>
      </c>
      <c r="M2081" s="1" t="s">
        <v>12680</v>
      </c>
      <c r="N2081" s="10">
        <v>19</v>
      </c>
      <c r="O2081" s="10">
        <v>59</v>
      </c>
      <c r="P2081" s="10">
        <v>1</v>
      </c>
      <c r="Q2081" s="19">
        <v>9</v>
      </c>
      <c r="R2081" s="11">
        <v>62778</v>
      </c>
      <c r="S2081" s="11">
        <v>0</v>
      </c>
    </row>
    <row r="2082" spans="1:19" x14ac:dyDescent="0.25">
      <c r="A2082" s="1">
        <v>2080</v>
      </c>
      <c r="B2082" s="10">
        <v>193547</v>
      </c>
      <c r="C2082" s="1" t="s">
        <v>12681</v>
      </c>
      <c r="D2082" s="1" t="s">
        <v>12682</v>
      </c>
      <c r="E2082" s="1" t="s">
        <v>23</v>
      </c>
      <c r="F2082" s="1" t="s">
        <v>15</v>
      </c>
      <c r="G2082" s="10">
        <v>5000</v>
      </c>
      <c r="H2082" s="1" t="s">
        <v>257</v>
      </c>
      <c r="I2082" s="10">
        <v>1886</v>
      </c>
      <c r="J2082" s="1" t="s">
        <v>12683</v>
      </c>
      <c r="K2082" s="1" t="s">
        <v>12684</v>
      </c>
      <c r="L2082" s="1" t="s">
        <v>12685</v>
      </c>
      <c r="M2082" s="1" t="s">
        <v>12686</v>
      </c>
      <c r="N2082" s="10">
        <v>8</v>
      </c>
      <c r="O2082" s="10">
        <v>20</v>
      </c>
      <c r="P2082" s="10">
        <v>1</v>
      </c>
      <c r="Q2082" s="19">
        <v>9</v>
      </c>
      <c r="R2082" s="11">
        <v>193547</v>
      </c>
      <c r="S2082" s="11">
        <v>0</v>
      </c>
    </row>
    <row r="2083" spans="1:19" x14ac:dyDescent="0.25">
      <c r="A2083" s="1">
        <v>2081</v>
      </c>
      <c r="B2083" s="10">
        <v>87205</v>
      </c>
      <c r="C2083" s="1" t="s">
        <v>12687</v>
      </c>
      <c r="D2083" s="1" t="s">
        <v>12688</v>
      </c>
      <c r="E2083" s="1" t="s">
        <v>534</v>
      </c>
      <c r="F2083" s="1" t="s">
        <v>84</v>
      </c>
      <c r="G2083" s="10">
        <v>5000</v>
      </c>
      <c r="H2083" s="1" t="s">
        <v>271</v>
      </c>
      <c r="I2083" s="10">
        <v>1886</v>
      </c>
      <c r="J2083" s="1" t="s">
        <v>12689</v>
      </c>
      <c r="K2083" s="1" t="s">
        <v>12690</v>
      </c>
      <c r="L2083" s="1" t="s">
        <v>12691</v>
      </c>
      <c r="M2083" s="1" t="s">
        <v>12692</v>
      </c>
      <c r="N2083" s="10">
        <v>20</v>
      </c>
      <c r="O2083" s="10">
        <v>60</v>
      </c>
      <c r="P2083" s="10">
        <v>2</v>
      </c>
      <c r="Q2083" s="19">
        <v>2</v>
      </c>
      <c r="R2083" s="11">
        <v>64531.7</v>
      </c>
      <c r="S2083" s="11">
        <v>1</v>
      </c>
    </row>
    <row r="2084" spans="1:19" x14ac:dyDescent="0.25">
      <c r="A2084" s="1">
        <v>2082</v>
      </c>
      <c r="B2084" s="10">
        <v>64823</v>
      </c>
      <c r="C2084" s="1" t="s">
        <v>12693</v>
      </c>
      <c r="D2084" s="1" t="s">
        <v>12694</v>
      </c>
      <c r="E2084" s="1" t="s">
        <v>10562</v>
      </c>
      <c r="F2084" s="1" t="s">
        <v>15</v>
      </c>
      <c r="G2084" s="10">
        <v>50000</v>
      </c>
      <c r="H2084" s="1" t="s">
        <v>10062</v>
      </c>
      <c r="I2084" s="10">
        <v>1886</v>
      </c>
      <c r="J2084" s="1" t="s">
        <v>12695</v>
      </c>
      <c r="K2084" s="1" t="s">
        <v>12696</v>
      </c>
      <c r="L2084" s="1" t="s">
        <v>12697</v>
      </c>
      <c r="M2084" s="1" t="s">
        <v>12698</v>
      </c>
      <c r="N2084" s="10">
        <v>29</v>
      </c>
      <c r="O2084" s="10">
        <v>56</v>
      </c>
      <c r="P2084" s="10">
        <v>5</v>
      </c>
      <c r="Q2084" s="19">
        <v>9</v>
      </c>
      <c r="R2084" s="11">
        <v>64823</v>
      </c>
      <c r="S2084" s="11">
        <v>0</v>
      </c>
    </row>
    <row r="2085" spans="1:19" x14ac:dyDescent="0.25">
      <c r="A2085" s="1">
        <v>2083</v>
      </c>
      <c r="B2085" s="10">
        <v>35590</v>
      </c>
      <c r="C2085" s="1" t="s">
        <v>12699</v>
      </c>
      <c r="D2085" s="1" t="s">
        <v>12700</v>
      </c>
      <c r="E2085" s="1" t="s">
        <v>3100</v>
      </c>
      <c r="F2085" s="1" t="s">
        <v>15</v>
      </c>
      <c r="G2085" s="10">
        <v>3800</v>
      </c>
      <c r="H2085" s="1" t="s">
        <v>12701</v>
      </c>
      <c r="I2085" s="10">
        <v>1885</v>
      </c>
      <c r="J2085" s="1" t="s">
        <v>12702</v>
      </c>
      <c r="K2085" s="1" t="s">
        <v>12703</v>
      </c>
      <c r="L2085" s="1" t="s">
        <v>12704</v>
      </c>
      <c r="M2085" s="1" t="s">
        <v>12705</v>
      </c>
      <c r="N2085" s="10">
        <v>9</v>
      </c>
      <c r="O2085" s="10">
        <v>26</v>
      </c>
      <c r="P2085" s="10">
        <v>1</v>
      </c>
      <c r="Q2085" s="19">
        <v>9</v>
      </c>
      <c r="R2085" s="11">
        <v>35590</v>
      </c>
      <c r="S2085" s="11">
        <v>0</v>
      </c>
    </row>
    <row r="2086" spans="1:19" x14ac:dyDescent="0.25">
      <c r="A2086" s="1">
        <v>2084</v>
      </c>
      <c r="B2086" s="10">
        <v>101433</v>
      </c>
      <c r="C2086" s="1" t="s">
        <v>12706</v>
      </c>
      <c r="D2086" s="1" t="s">
        <v>12707</v>
      </c>
      <c r="E2086" s="1" t="s">
        <v>46</v>
      </c>
      <c r="F2086" s="1" t="s">
        <v>15</v>
      </c>
      <c r="G2086" s="10">
        <v>80000</v>
      </c>
      <c r="H2086" s="1" t="s">
        <v>16</v>
      </c>
      <c r="I2086" s="10">
        <v>1885</v>
      </c>
      <c r="J2086" s="1" t="s">
        <v>12708</v>
      </c>
      <c r="K2086" s="1" t="s">
        <v>12709</v>
      </c>
      <c r="L2086" s="1" t="s">
        <v>12710</v>
      </c>
      <c r="M2086" s="1" t="s">
        <v>12711</v>
      </c>
      <c r="N2086" s="10">
        <v>15</v>
      </c>
      <c r="O2086" s="10">
        <v>51</v>
      </c>
      <c r="P2086" s="10">
        <v>5</v>
      </c>
      <c r="Q2086" s="19">
        <v>9</v>
      </c>
      <c r="R2086" s="11">
        <v>101433</v>
      </c>
      <c r="S2086" s="11">
        <v>0</v>
      </c>
    </row>
    <row r="2087" spans="1:19" x14ac:dyDescent="0.25">
      <c r="A2087" s="1">
        <v>2085</v>
      </c>
      <c r="B2087" s="10">
        <v>55193</v>
      </c>
      <c r="C2087" s="1" t="s">
        <v>12712</v>
      </c>
      <c r="D2087" s="1" t="s">
        <v>12713</v>
      </c>
      <c r="E2087" s="1" t="s">
        <v>14</v>
      </c>
      <c r="F2087" s="1" t="s">
        <v>15</v>
      </c>
      <c r="G2087" s="10">
        <v>13000</v>
      </c>
      <c r="H2087" s="1" t="s">
        <v>527</v>
      </c>
      <c r="I2087" s="10">
        <v>1883</v>
      </c>
      <c r="J2087" s="1" t="s">
        <v>12714</v>
      </c>
      <c r="K2087" s="1" t="s">
        <v>12715</v>
      </c>
      <c r="L2087" s="1" t="s">
        <v>12716</v>
      </c>
      <c r="M2087" s="1" t="s">
        <v>12717</v>
      </c>
      <c r="N2087" s="10">
        <v>16</v>
      </c>
      <c r="O2087" s="10">
        <v>49</v>
      </c>
      <c r="P2087" s="10">
        <v>1</v>
      </c>
      <c r="Q2087" s="19">
        <v>9</v>
      </c>
      <c r="R2087" s="11">
        <v>55193</v>
      </c>
      <c r="S2087" s="11">
        <v>0</v>
      </c>
    </row>
    <row r="2088" spans="1:19" x14ac:dyDescent="0.25">
      <c r="A2088" s="1">
        <v>2086</v>
      </c>
      <c r="B2088" s="10">
        <v>124135</v>
      </c>
      <c r="C2088" s="1" t="s">
        <v>12718</v>
      </c>
      <c r="D2088" s="1" t="s">
        <v>12719</v>
      </c>
      <c r="E2088" s="1" t="s">
        <v>14</v>
      </c>
      <c r="F2088" s="1" t="s">
        <v>75</v>
      </c>
      <c r="G2088" s="10">
        <v>30000</v>
      </c>
      <c r="H2088" s="1" t="s">
        <v>12720</v>
      </c>
      <c r="I2088" s="10">
        <v>1882</v>
      </c>
      <c r="J2088" s="1" t="s">
        <v>12721</v>
      </c>
      <c r="K2088" s="1" t="s">
        <v>12722</v>
      </c>
      <c r="L2088" s="1" t="s">
        <v>12723</v>
      </c>
      <c r="M2088" s="1" t="s">
        <v>12724</v>
      </c>
      <c r="N2088" s="10">
        <v>6</v>
      </c>
      <c r="O2088" s="10">
        <v>18</v>
      </c>
      <c r="P2088" s="10">
        <v>1.53</v>
      </c>
      <c r="Q2088" s="19">
        <v>6</v>
      </c>
      <c r="R2088" s="11">
        <v>156410.1</v>
      </c>
      <c r="S2088" s="11">
        <v>1</v>
      </c>
    </row>
    <row r="2089" spans="1:19" x14ac:dyDescent="0.25">
      <c r="A2089" s="1">
        <v>2087</v>
      </c>
      <c r="B2089" s="10">
        <v>63457</v>
      </c>
      <c r="C2089" s="1" t="s">
        <v>12725</v>
      </c>
      <c r="D2089" s="1" t="s">
        <v>12726</v>
      </c>
      <c r="E2089" s="1" t="s">
        <v>23</v>
      </c>
      <c r="F2089" s="1" t="s">
        <v>15</v>
      </c>
      <c r="G2089" s="10">
        <v>25000</v>
      </c>
      <c r="H2089" s="1" t="s">
        <v>47</v>
      </c>
      <c r="I2089" s="10">
        <v>1882</v>
      </c>
      <c r="J2089" s="1" t="s">
        <v>12727</v>
      </c>
      <c r="K2089" s="1" t="s">
        <v>12728</v>
      </c>
      <c r="L2089" s="1" t="s">
        <v>12729</v>
      </c>
      <c r="M2089" s="1" t="s">
        <v>12730</v>
      </c>
      <c r="N2089" s="10">
        <v>10</v>
      </c>
      <c r="O2089" s="10">
        <v>43</v>
      </c>
      <c r="P2089" s="10">
        <v>1</v>
      </c>
      <c r="Q2089" s="19">
        <v>9</v>
      </c>
      <c r="R2089" s="11">
        <v>63457</v>
      </c>
      <c r="S2089" s="11">
        <v>0</v>
      </c>
    </row>
    <row r="2090" spans="1:19" x14ac:dyDescent="0.25">
      <c r="A2090" s="1">
        <v>2088</v>
      </c>
      <c r="B2090" s="10">
        <v>87375</v>
      </c>
      <c r="C2090" s="1" t="s">
        <v>12731</v>
      </c>
      <c r="D2090" s="1" t="s">
        <v>12732</v>
      </c>
      <c r="E2090" s="1" t="s">
        <v>14</v>
      </c>
      <c r="F2090" s="1" t="s">
        <v>15</v>
      </c>
      <c r="G2090" s="10">
        <v>16000</v>
      </c>
      <c r="H2090" s="1" t="s">
        <v>12733</v>
      </c>
      <c r="I2090" s="10">
        <v>1881</v>
      </c>
      <c r="J2090" s="1" t="s">
        <v>12734</v>
      </c>
      <c r="K2090" s="1" t="s">
        <v>12735</v>
      </c>
      <c r="L2090" s="1" t="s">
        <v>12736</v>
      </c>
      <c r="M2090" s="1" t="s">
        <v>12737</v>
      </c>
      <c r="N2090" s="10">
        <v>13</v>
      </c>
      <c r="O2090" s="10">
        <v>36</v>
      </c>
      <c r="P2090" s="10">
        <v>1</v>
      </c>
      <c r="Q2090" s="19">
        <v>9</v>
      </c>
      <c r="R2090" s="11">
        <v>87375</v>
      </c>
      <c r="S2090" s="11">
        <v>0</v>
      </c>
    </row>
    <row r="2091" spans="1:19" x14ac:dyDescent="0.25">
      <c r="A2091" s="1">
        <v>2089</v>
      </c>
      <c r="B2091" s="10">
        <v>586061</v>
      </c>
      <c r="C2091" s="1" t="s">
        <v>12738</v>
      </c>
      <c r="D2091" s="1" t="s">
        <v>3136</v>
      </c>
      <c r="E2091" s="1" t="s">
        <v>847</v>
      </c>
      <c r="F2091" s="1" t="s">
        <v>15</v>
      </c>
      <c r="G2091" s="10">
        <v>200000</v>
      </c>
      <c r="H2091" s="1" t="s">
        <v>47</v>
      </c>
      <c r="I2091" s="10">
        <v>1880</v>
      </c>
      <c r="J2091" s="1" t="s">
        <v>12739</v>
      </c>
      <c r="K2091" s="1" t="s">
        <v>12740</v>
      </c>
      <c r="L2091" s="1" t="s">
        <v>12741</v>
      </c>
      <c r="M2091" s="1" t="s">
        <v>12742</v>
      </c>
      <c r="N2091" s="10">
        <v>12</v>
      </c>
      <c r="O2091" s="10">
        <v>42</v>
      </c>
      <c r="P2091" s="10">
        <v>5</v>
      </c>
      <c r="Q2091" s="19">
        <v>9</v>
      </c>
      <c r="R2091" s="11">
        <v>586061</v>
      </c>
      <c r="S2091" s="11">
        <v>0</v>
      </c>
    </row>
    <row r="2092" spans="1:19" x14ac:dyDescent="0.25">
      <c r="A2092" s="1">
        <v>2090</v>
      </c>
      <c r="B2092" s="10">
        <v>25206</v>
      </c>
      <c r="C2092" s="1" t="s">
        <v>12743</v>
      </c>
      <c r="D2092" s="1" t="s">
        <v>4874</v>
      </c>
      <c r="E2092" s="1" t="s">
        <v>14</v>
      </c>
      <c r="F2092" s="1" t="s">
        <v>15</v>
      </c>
      <c r="G2092" s="10">
        <v>1650</v>
      </c>
      <c r="H2092" s="1" t="s">
        <v>527</v>
      </c>
      <c r="I2092" s="10">
        <v>1880</v>
      </c>
      <c r="J2092" s="1" t="s">
        <v>12744</v>
      </c>
      <c r="K2092" s="1" t="s">
        <v>12745</v>
      </c>
      <c r="L2092" s="1" t="s">
        <v>12746</v>
      </c>
      <c r="M2092" s="1" t="s">
        <v>12747</v>
      </c>
      <c r="N2092" s="10">
        <v>4</v>
      </c>
      <c r="O2092" s="10">
        <v>56</v>
      </c>
      <c r="P2092" s="10">
        <v>11</v>
      </c>
      <c r="Q2092" s="19">
        <v>9</v>
      </c>
      <c r="R2092" s="11">
        <v>25206</v>
      </c>
      <c r="S2092" s="11">
        <v>0</v>
      </c>
    </row>
    <row r="2093" spans="1:19" x14ac:dyDescent="0.25">
      <c r="A2093" s="1">
        <v>2091</v>
      </c>
      <c r="B2093" s="10">
        <v>182294</v>
      </c>
      <c r="C2093" s="1" t="s">
        <v>12748</v>
      </c>
      <c r="D2093" s="1" t="s">
        <v>12749</v>
      </c>
      <c r="E2093" s="1" t="s">
        <v>559</v>
      </c>
      <c r="F2093" s="1" t="s">
        <v>15</v>
      </c>
      <c r="G2093" s="10">
        <v>75000</v>
      </c>
      <c r="H2093" s="1" t="s">
        <v>250</v>
      </c>
      <c r="I2093" s="10">
        <v>1879</v>
      </c>
      <c r="J2093" s="1" t="s">
        <v>12750</v>
      </c>
      <c r="K2093" s="1" t="s">
        <v>12751</v>
      </c>
      <c r="L2093" s="1" t="s">
        <v>12752</v>
      </c>
      <c r="M2093" s="1" t="s">
        <v>12753</v>
      </c>
      <c r="N2093" s="10">
        <v>41</v>
      </c>
      <c r="O2093" s="10">
        <v>49</v>
      </c>
      <c r="P2093" s="10">
        <v>5</v>
      </c>
      <c r="Q2093" s="19">
        <v>9</v>
      </c>
      <c r="R2093" s="11">
        <v>182294</v>
      </c>
      <c r="S2093" s="11">
        <v>0</v>
      </c>
    </row>
    <row r="2094" spans="1:19" x14ac:dyDescent="0.25">
      <c r="A2094" s="1">
        <v>2092</v>
      </c>
      <c r="B2094" s="10">
        <v>42708</v>
      </c>
      <c r="C2094" s="1" t="s">
        <v>12754</v>
      </c>
      <c r="D2094" s="1" t="s">
        <v>12755</v>
      </c>
      <c r="E2094" s="1" t="s">
        <v>46</v>
      </c>
      <c r="F2094" s="1" t="s">
        <v>15</v>
      </c>
      <c r="G2094" s="10">
        <v>25000</v>
      </c>
      <c r="H2094" s="1" t="s">
        <v>12756</v>
      </c>
      <c r="I2094" s="10">
        <v>1879</v>
      </c>
      <c r="J2094" s="1" t="s">
        <v>12757</v>
      </c>
      <c r="K2094" s="1" t="s">
        <v>12758</v>
      </c>
      <c r="L2094" s="1" t="s">
        <v>12759</v>
      </c>
      <c r="M2094" s="1" t="s">
        <v>12760</v>
      </c>
      <c r="N2094" s="10">
        <v>11</v>
      </c>
      <c r="O2094" s="10">
        <v>53</v>
      </c>
      <c r="P2094" s="10">
        <v>10</v>
      </c>
      <c r="Q2094" s="19">
        <v>9</v>
      </c>
      <c r="R2094" s="11">
        <v>42708</v>
      </c>
      <c r="S2094" s="11">
        <v>0</v>
      </c>
    </row>
    <row r="2095" spans="1:19" x14ac:dyDescent="0.25">
      <c r="A2095" s="1">
        <v>2093</v>
      </c>
      <c r="B2095" s="10">
        <v>77252</v>
      </c>
      <c r="C2095" s="1" t="s">
        <v>12761</v>
      </c>
      <c r="D2095" s="1" t="s">
        <v>12762</v>
      </c>
      <c r="E2095" s="1" t="s">
        <v>14</v>
      </c>
      <c r="F2095" s="1" t="s">
        <v>15</v>
      </c>
      <c r="G2095" s="10">
        <v>40000</v>
      </c>
      <c r="H2095" s="1" t="s">
        <v>1492</v>
      </c>
      <c r="I2095" s="10">
        <v>1879</v>
      </c>
      <c r="J2095" s="1" t="s">
        <v>12763</v>
      </c>
      <c r="K2095" s="1" t="s">
        <v>12764</v>
      </c>
      <c r="L2095" s="1" t="s">
        <v>12765</v>
      </c>
      <c r="M2095" s="1" t="s">
        <v>12766</v>
      </c>
      <c r="N2095" s="10">
        <v>3</v>
      </c>
      <c r="O2095" s="10">
        <v>50</v>
      </c>
      <c r="P2095" s="10">
        <v>35</v>
      </c>
      <c r="Q2095" s="19">
        <v>9</v>
      </c>
      <c r="R2095" s="11">
        <v>77252</v>
      </c>
      <c r="S2095" s="11">
        <v>0</v>
      </c>
    </row>
    <row r="2096" spans="1:19" x14ac:dyDescent="0.25">
      <c r="A2096" s="1">
        <v>2094</v>
      </c>
      <c r="B2096" s="10">
        <v>163255</v>
      </c>
      <c r="C2096" s="1" t="s">
        <v>12767</v>
      </c>
      <c r="D2096" s="1" t="s">
        <v>7940</v>
      </c>
      <c r="E2096" s="1" t="s">
        <v>14</v>
      </c>
      <c r="F2096" s="1" t="s">
        <v>15</v>
      </c>
      <c r="G2096" s="10">
        <v>10000</v>
      </c>
      <c r="H2096" s="1" t="s">
        <v>122</v>
      </c>
      <c r="I2096" s="10">
        <v>1879</v>
      </c>
      <c r="J2096" s="1" t="s">
        <v>12768</v>
      </c>
      <c r="K2096" s="1" t="s">
        <v>12769</v>
      </c>
      <c r="L2096" s="1" t="s">
        <v>12770</v>
      </c>
      <c r="M2096" s="1" t="s">
        <v>12771</v>
      </c>
      <c r="N2096" s="10">
        <v>31</v>
      </c>
      <c r="O2096" s="10">
        <v>14</v>
      </c>
      <c r="P2096" s="10">
        <v>45</v>
      </c>
      <c r="Q2096" s="19">
        <v>9</v>
      </c>
      <c r="R2096" s="11">
        <v>163255</v>
      </c>
      <c r="S2096" s="11">
        <v>0</v>
      </c>
    </row>
    <row r="2097" spans="1:19" x14ac:dyDescent="0.25">
      <c r="A2097" s="1">
        <v>2095</v>
      </c>
      <c r="B2097" s="10">
        <v>159804</v>
      </c>
      <c r="C2097" s="1" t="s">
        <v>12772</v>
      </c>
      <c r="D2097" s="1" t="s">
        <v>7940</v>
      </c>
      <c r="E2097" s="1" t="s">
        <v>14</v>
      </c>
      <c r="F2097" s="1" t="s">
        <v>15</v>
      </c>
      <c r="G2097" s="10">
        <v>20000</v>
      </c>
      <c r="H2097" s="1" t="s">
        <v>122</v>
      </c>
      <c r="I2097" s="10">
        <v>1878</v>
      </c>
      <c r="J2097" s="1" t="s">
        <v>12773</v>
      </c>
      <c r="K2097" s="1" t="s">
        <v>12774</v>
      </c>
      <c r="L2097" s="1" t="s">
        <v>12775</v>
      </c>
      <c r="M2097" s="1" t="s">
        <v>12776</v>
      </c>
      <c r="N2097" s="10">
        <v>23</v>
      </c>
      <c r="O2097" s="10">
        <v>43</v>
      </c>
      <c r="P2097" s="10">
        <v>14</v>
      </c>
      <c r="Q2097" s="19">
        <v>9</v>
      </c>
      <c r="R2097" s="11">
        <v>159804</v>
      </c>
      <c r="S2097" s="11">
        <v>0</v>
      </c>
    </row>
    <row r="2098" spans="1:19" x14ac:dyDescent="0.25">
      <c r="A2098" s="1">
        <v>2096</v>
      </c>
      <c r="B2098" s="10">
        <v>136284</v>
      </c>
      <c r="C2098" s="1" t="s">
        <v>12777</v>
      </c>
      <c r="D2098" s="1" t="s">
        <v>12778</v>
      </c>
      <c r="E2098" s="1" t="s">
        <v>23</v>
      </c>
      <c r="F2098" s="1" t="s">
        <v>15</v>
      </c>
      <c r="G2098" s="10">
        <v>50000</v>
      </c>
      <c r="H2098" s="1" t="s">
        <v>257</v>
      </c>
      <c r="I2098" s="10">
        <v>1878</v>
      </c>
      <c r="J2098" s="1" t="s">
        <v>12779</v>
      </c>
      <c r="K2098" s="1" t="s">
        <v>12780</v>
      </c>
      <c r="L2098" s="1" t="s">
        <v>12781</v>
      </c>
      <c r="M2098" s="1" t="s">
        <v>12782</v>
      </c>
      <c r="N2098" s="10">
        <v>11</v>
      </c>
      <c r="O2098" s="10">
        <v>31</v>
      </c>
      <c r="P2098" s="10">
        <v>1</v>
      </c>
      <c r="Q2098" s="19">
        <v>9</v>
      </c>
      <c r="R2098" s="11">
        <v>136284</v>
      </c>
      <c r="S2098" s="11">
        <v>0</v>
      </c>
    </row>
    <row r="2099" spans="1:19" x14ac:dyDescent="0.25">
      <c r="A2099" s="1">
        <v>2097</v>
      </c>
      <c r="B2099" s="10">
        <v>116431</v>
      </c>
      <c r="C2099" s="1" t="s">
        <v>12783</v>
      </c>
      <c r="D2099" s="1" t="s">
        <v>12784</v>
      </c>
      <c r="E2099" s="1" t="s">
        <v>2162</v>
      </c>
      <c r="F2099" s="1" t="s">
        <v>15</v>
      </c>
      <c r="G2099" s="10">
        <v>75000</v>
      </c>
      <c r="H2099" s="1" t="s">
        <v>16</v>
      </c>
      <c r="I2099" s="10">
        <v>1877</v>
      </c>
      <c r="J2099" s="1" t="s">
        <v>12785</v>
      </c>
      <c r="K2099" s="1" t="s">
        <v>12786</v>
      </c>
      <c r="L2099" s="1" t="s">
        <v>12787</v>
      </c>
      <c r="M2099" s="1" t="s">
        <v>12788</v>
      </c>
      <c r="N2099" s="10">
        <v>50</v>
      </c>
      <c r="O2099" s="10">
        <v>18</v>
      </c>
      <c r="P2099" s="10">
        <v>1</v>
      </c>
      <c r="Q2099" s="19">
        <v>9</v>
      </c>
      <c r="R2099" s="11">
        <v>116431</v>
      </c>
      <c r="S2099" s="11">
        <v>0</v>
      </c>
    </row>
    <row r="2100" spans="1:19" x14ac:dyDescent="0.25">
      <c r="A2100" s="1">
        <v>2098</v>
      </c>
      <c r="B2100" s="10">
        <v>238726</v>
      </c>
      <c r="C2100" s="1" t="s">
        <v>12789</v>
      </c>
      <c r="D2100" s="1" t="s">
        <v>12790</v>
      </c>
      <c r="E2100" s="1" t="s">
        <v>23</v>
      </c>
      <c r="F2100" s="1" t="s">
        <v>15</v>
      </c>
      <c r="G2100" s="10">
        <v>30000</v>
      </c>
      <c r="H2100" s="1" t="s">
        <v>16</v>
      </c>
      <c r="I2100" s="10">
        <v>1877</v>
      </c>
      <c r="J2100" s="1" t="s">
        <v>12791</v>
      </c>
      <c r="K2100" s="1" t="s">
        <v>12792</v>
      </c>
      <c r="L2100" s="1" t="s">
        <v>12793</v>
      </c>
      <c r="M2100" s="1" t="s">
        <v>12794</v>
      </c>
      <c r="N2100" s="10">
        <v>11</v>
      </c>
      <c r="O2100" s="10">
        <v>34</v>
      </c>
      <c r="P2100" s="10">
        <v>1</v>
      </c>
      <c r="Q2100" s="19">
        <v>9</v>
      </c>
      <c r="R2100" s="11">
        <v>238726</v>
      </c>
      <c r="S2100" s="11">
        <v>0</v>
      </c>
    </row>
    <row r="2101" spans="1:19" x14ac:dyDescent="0.25">
      <c r="A2101" s="1">
        <v>2099</v>
      </c>
      <c r="B2101" s="10">
        <v>110648</v>
      </c>
      <c r="C2101" s="1" t="s">
        <v>12795</v>
      </c>
      <c r="D2101" s="1" t="s">
        <v>1814</v>
      </c>
      <c r="E2101" s="1" t="s">
        <v>23</v>
      </c>
      <c r="F2101" s="1" t="s">
        <v>84</v>
      </c>
      <c r="G2101" s="10">
        <v>4000</v>
      </c>
      <c r="H2101" s="1" t="s">
        <v>1388</v>
      </c>
      <c r="I2101" s="10">
        <v>1876</v>
      </c>
      <c r="J2101" s="1" t="s">
        <v>12796</v>
      </c>
      <c r="K2101" s="1" t="s">
        <v>12797</v>
      </c>
      <c r="L2101" s="1" t="s">
        <v>12798</v>
      </c>
      <c r="M2101" s="1" t="s">
        <v>12799</v>
      </c>
      <c r="N2101" s="10">
        <v>17</v>
      </c>
      <c r="O2101" s="10">
        <v>45</v>
      </c>
      <c r="P2101" s="10">
        <v>4</v>
      </c>
      <c r="Q2101" s="19">
        <v>2</v>
      </c>
      <c r="R2101" s="11">
        <v>81879.520000000004</v>
      </c>
      <c r="S2101" s="11">
        <v>1</v>
      </c>
    </row>
    <row r="2102" spans="1:19" x14ac:dyDescent="0.25">
      <c r="A2102" s="1">
        <v>2100</v>
      </c>
      <c r="B2102" s="10">
        <v>96248</v>
      </c>
      <c r="C2102" s="1" t="s">
        <v>12800</v>
      </c>
      <c r="D2102" s="1" t="s">
        <v>12801</v>
      </c>
      <c r="E2102" s="1" t="s">
        <v>189</v>
      </c>
      <c r="F2102" s="1" t="s">
        <v>15</v>
      </c>
      <c r="G2102" s="10">
        <v>48000</v>
      </c>
      <c r="H2102" s="1" t="s">
        <v>3506</v>
      </c>
      <c r="I2102" s="10">
        <v>1876</v>
      </c>
      <c r="J2102" s="1" t="s">
        <v>12802</v>
      </c>
      <c r="K2102" s="1" t="s">
        <v>12803</v>
      </c>
      <c r="L2102" s="1" t="s">
        <v>12804</v>
      </c>
      <c r="M2102" s="1" t="s">
        <v>12805</v>
      </c>
      <c r="N2102" s="10">
        <v>7</v>
      </c>
      <c r="O2102" s="10">
        <v>50</v>
      </c>
      <c r="P2102" s="10">
        <v>1</v>
      </c>
      <c r="Q2102" s="19">
        <v>9</v>
      </c>
      <c r="R2102" s="11">
        <v>96248</v>
      </c>
      <c r="S2102" s="11">
        <v>0</v>
      </c>
    </row>
    <row r="2103" spans="1:19" x14ac:dyDescent="0.25">
      <c r="A2103" s="1">
        <v>2101</v>
      </c>
      <c r="B2103" s="10">
        <v>46078</v>
      </c>
      <c r="C2103" s="1" t="s">
        <v>12806</v>
      </c>
      <c r="D2103" s="1" t="s">
        <v>12807</v>
      </c>
      <c r="E2103" s="1" t="s">
        <v>46</v>
      </c>
      <c r="F2103" s="1" t="s">
        <v>413</v>
      </c>
      <c r="G2103" s="10">
        <v>35000</v>
      </c>
      <c r="H2103" s="1" t="s">
        <v>414</v>
      </c>
      <c r="I2103" s="10">
        <v>1873</v>
      </c>
      <c r="J2103" s="1" t="s">
        <v>12808</v>
      </c>
      <c r="K2103" s="1" t="s">
        <v>12809</v>
      </c>
      <c r="L2103" s="1" t="s">
        <v>12810</v>
      </c>
      <c r="M2103" s="1" t="s">
        <v>12811</v>
      </c>
      <c r="N2103" s="10">
        <v>9</v>
      </c>
      <c r="O2103" s="10">
        <v>7</v>
      </c>
      <c r="P2103" s="10">
        <v>8</v>
      </c>
      <c r="Q2103" s="19">
        <v>1</v>
      </c>
      <c r="R2103" s="11">
        <v>34558.5</v>
      </c>
      <c r="S2103" s="11">
        <v>1</v>
      </c>
    </row>
    <row r="2104" spans="1:19" x14ac:dyDescent="0.25">
      <c r="A2104" s="1">
        <v>2102</v>
      </c>
      <c r="B2104" s="10">
        <v>161444</v>
      </c>
      <c r="C2104" s="1" t="s">
        <v>12812</v>
      </c>
      <c r="D2104" s="1" t="s">
        <v>12813</v>
      </c>
      <c r="E2104" s="1" t="s">
        <v>23</v>
      </c>
      <c r="F2104" s="1" t="s">
        <v>15</v>
      </c>
      <c r="G2104" s="10">
        <v>10000</v>
      </c>
      <c r="H2104" s="1" t="s">
        <v>9982</v>
      </c>
      <c r="I2104" s="10">
        <v>1873</v>
      </c>
      <c r="J2104" s="1" t="s">
        <v>12814</v>
      </c>
      <c r="K2104" s="1" t="s">
        <v>12815</v>
      </c>
      <c r="L2104" s="1" t="s">
        <v>12816</v>
      </c>
      <c r="M2104" s="1" t="s">
        <v>12817</v>
      </c>
      <c r="N2104" s="10">
        <v>9</v>
      </c>
      <c r="O2104" s="10">
        <v>25</v>
      </c>
      <c r="P2104" s="10">
        <v>1</v>
      </c>
      <c r="Q2104" s="19">
        <v>9</v>
      </c>
      <c r="R2104" s="11">
        <v>161444</v>
      </c>
      <c r="S2104" s="11">
        <v>0</v>
      </c>
    </row>
    <row r="2105" spans="1:19" x14ac:dyDescent="0.25">
      <c r="A2105" s="1">
        <v>2103</v>
      </c>
      <c r="B2105" s="10">
        <v>195003</v>
      </c>
      <c r="C2105" s="1" t="s">
        <v>12818</v>
      </c>
      <c r="D2105" s="1" t="s">
        <v>12819</v>
      </c>
      <c r="E2105" s="1" t="s">
        <v>83</v>
      </c>
      <c r="F2105" s="1" t="s">
        <v>15</v>
      </c>
      <c r="G2105" s="10">
        <v>20000</v>
      </c>
      <c r="H2105" s="1" t="s">
        <v>12820</v>
      </c>
      <c r="I2105" s="10">
        <v>1872</v>
      </c>
      <c r="J2105" s="1" t="s">
        <v>12821</v>
      </c>
      <c r="K2105" s="1" t="s">
        <v>12822</v>
      </c>
      <c r="L2105" s="1" t="s">
        <v>12823</v>
      </c>
      <c r="M2105" s="1" t="s">
        <v>12824</v>
      </c>
      <c r="N2105" s="10">
        <v>13</v>
      </c>
      <c r="O2105" s="10">
        <v>44</v>
      </c>
      <c r="P2105" s="10">
        <v>1</v>
      </c>
      <c r="Q2105" s="19">
        <v>9</v>
      </c>
      <c r="R2105" s="11">
        <v>195003</v>
      </c>
      <c r="S2105" s="11">
        <v>0</v>
      </c>
    </row>
    <row r="2106" spans="1:19" x14ac:dyDescent="0.25">
      <c r="A2106" s="1">
        <v>2104</v>
      </c>
      <c r="B2106" s="10">
        <v>401666</v>
      </c>
      <c r="C2106" s="1" t="s">
        <v>12825</v>
      </c>
      <c r="D2106" s="1" t="s">
        <v>12826</v>
      </c>
      <c r="E2106" s="1" t="s">
        <v>534</v>
      </c>
      <c r="F2106" s="1" t="s">
        <v>15</v>
      </c>
      <c r="G2106" s="10">
        <v>100000</v>
      </c>
      <c r="H2106" s="1" t="s">
        <v>965</v>
      </c>
      <c r="I2106" s="10">
        <v>1872</v>
      </c>
      <c r="J2106" s="1" t="s">
        <v>12827</v>
      </c>
      <c r="K2106" s="1" t="s">
        <v>12828</v>
      </c>
      <c r="L2106" s="1" t="s">
        <v>12829</v>
      </c>
      <c r="M2106" s="1" t="s">
        <v>12830</v>
      </c>
      <c r="N2106" s="10">
        <v>13</v>
      </c>
      <c r="O2106" s="10">
        <v>41</v>
      </c>
      <c r="P2106" s="10">
        <v>10</v>
      </c>
      <c r="Q2106" s="19">
        <v>9</v>
      </c>
      <c r="R2106" s="11">
        <v>401666</v>
      </c>
      <c r="S2106" s="11">
        <v>0</v>
      </c>
    </row>
    <row r="2107" spans="1:19" x14ac:dyDescent="0.25">
      <c r="A2107" s="1">
        <v>2105</v>
      </c>
      <c r="B2107" s="10">
        <v>152286</v>
      </c>
      <c r="C2107" s="1" t="s">
        <v>12831</v>
      </c>
      <c r="D2107" s="1" t="s">
        <v>12832</v>
      </c>
      <c r="E2107" s="1" t="s">
        <v>189</v>
      </c>
      <c r="F2107" s="1" t="s">
        <v>15</v>
      </c>
      <c r="G2107" s="10">
        <v>15000</v>
      </c>
      <c r="H2107" s="1" t="s">
        <v>2918</v>
      </c>
      <c r="I2107" s="10">
        <v>1871</v>
      </c>
      <c r="J2107" s="1" t="s">
        <v>12833</v>
      </c>
      <c r="K2107" s="1" t="s">
        <v>12834</v>
      </c>
      <c r="L2107" s="1" t="s">
        <v>12835</v>
      </c>
      <c r="M2107" s="1" t="s">
        <v>12836</v>
      </c>
      <c r="N2107" s="10">
        <v>10</v>
      </c>
      <c r="O2107" s="10">
        <v>29</v>
      </c>
      <c r="P2107" s="10">
        <v>55</v>
      </c>
      <c r="Q2107" s="19">
        <v>9</v>
      </c>
      <c r="R2107" s="11">
        <v>152286</v>
      </c>
      <c r="S2107" s="11">
        <v>0</v>
      </c>
    </row>
    <row r="2108" spans="1:19" x14ac:dyDescent="0.25">
      <c r="A2108" s="1">
        <v>2106</v>
      </c>
      <c r="B2108" s="10">
        <v>81552</v>
      </c>
      <c r="C2108" s="1" t="s">
        <v>12837</v>
      </c>
      <c r="D2108" s="1" t="s">
        <v>12838</v>
      </c>
      <c r="E2108" s="1" t="s">
        <v>38</v>
      </c>
      <c r="F2108" s="1" t="s">
        <v>15</v>
      </c>
      <c r="G2108" s="10">
        <v>50000</v>
      </c>
      <c r="H2108" s="1" t="s">
        <v>257</v>
      </c>
      <c r="I2108" s="10">
        <v>1871</v>
      </c>
      <c r="J2108" s="1" t="s">
        <v>12839</v>
      </c>
      <c r="K2108" s="1" t="s">
        <v>12840</v>
      </c>
      <c r="L2108" s="1" t="s">
        <v>12841</v>
      </c>
      <c r="M2108" s="1" t="s">
        <v>12842</v>
      </c>
      <c r="N2108" s="10">
        <v>19</v>
      </c>
      <c r="O2108" s="10">
        <v>10</v>
      </c>
      <c r="P2108" s="10">
        <v>1</v>
      </c>
      <c r="Q2108" s="19">
        <v>9</v>
      </c>
      <c r="R2108" s="11">
        <v>81552</v>
      </c>
      <c r="S2108" s="11">
        <v>0</v>
      </c>
    </row>
    <row r="2109" spans="1:19" x14ac:dyDescent="0.25">
      <c r="A2109" s="1">
        <v>2107</v>
      </c>
      <c r="B2109" s="10">
        <v>54467</v>
      </c>
      <c r="C2109" s="1" t="s">
        <v>12843</v>
      </c>
      <c r="D2109" s="1" t="s">
        <v>12844</v>
      </c>
      <c r="E2109" s="1" t="s">
        <v>14</v>
      </c>
      <c r="F2109" s="1" t="s">
        <v>15</v>
      </c>
      <c r="G2109" s="10">
        <v>25000</v>
      </c>
      <c r="H2109" s="1" t="s">
        <v>560</v>
      </c>
      <c r="I2109" s="10">
        <v>1870</v>
      </c>
      <c r="J2109" s="1" t="s">
        <v>12845</v>
      </c>
      <c r="K2109" s="1" t="s">
        <v>12846</v>
      </c>
      <c r="L2109" s="1" t="s">
        <v>12847</v>
      </c>
      <c r="M2109" s="1" t="s">
        <v>12848</v>
      </c>
      <c r="N2109" s="10">
        <v>9</v>
      </c>
      <c r="O2109" s="10">
        <v>22</v>
      </c>
      <c r="P2109" s="10">
        <v>1</v>
      </c>
      <c r="Q2109" s="19">
        <v>9</v>
      </c>
      <c r="R2109" s="11">
        <v>54467</v>
      </c>
      <c r="S2109" s="11">
        <v>0</v>
      </c>
    </row>
    <row r="2110" spans="1:19" x14ac:dyDescent="0.25">
      <c r="A2110" s="1">
        <v>2108</v>
      </c>
      <c r="B2110" s="10">
        <v>116888</v>
      </c>
      <c r="C2110" s="1" t="s">
        <v>12849</v>
      </c>
      <c r="D2110" s="1" t="s">
        <v>2691</v>
      </c>
      <c r="E2110" s="1" t="s">
        <v>46</v>
      </c>
      <c r="F2110" s="1" t="s">
        <v>15</v>
      </c>
      <c r="G2110" s="10">
        <v>100000</v>
      </c>
      <c r="H2110" s="1" t="s">
        <v>47</v>
      </c>
      <c r="I2110" s="10">
        <v>1869</v>
      </c>
      <c r="J2110" s="1" t="s">
        <v>12850</v>
      </c>
      <c r="K2110" s="1" t="s">
        <v>12851</v>
      </c>
      <c r="L2110" s="1" t="s">
        <v>12852</v>
      </c>
      <c r="M2110" s="1" t="s">
        <v>12853</v>
      </c>
      <c r="N2110" s="10">
        <v>14</v>
      </c>
      <c r="O2110" s="10">
        <v>42</v>
      </c>
      <c r="P2110" s="10">
        <v>10</v>
      </c>
      <c r="Q2110" s="19">
        <v>9</v>
      </c>
      <c r="R2110" s="11">
        <v>116888</v>
      </c>
      <c r="S2110" s="11">
        <v>0</v>
      </c>
    </row>
    <row r="2111" spans="1:19" x14ac:dyDescent="0.25">
      <c r="A2111" s="1">
        <v>2109</v>
      </c>
      <c r="B2111" s="10">
        <v>162882</v>
      </c>
      <c r="C2111" s="1" t="s">
        <v>12854</v>
      </c>
      <c r="D2111" s="1" t="s">
        <v>103</v>
      </c>
      <c r="E2111" s="1" t="s">
        <v>477</v>
      </c>
      <c r="F2111" s="1" t="s">
        <v>15</v>
      </c>
      <c r="G2111" s="10">
        <v>150000</v>
      </c>
      <c r="H2111" s="1" t="s">
        <v>92</v>
      </c>
      <c r="I2111" s="10">
        <v>1869</v>
      </c>
      <c r="J2111" s="1" t="s">
        <v>12855</v>
      </c>
      <c r="K2111" s="1" t="s">
        <v>12856</v>
      </c>
      <c r="L2111" s="1" t="s">
        <v>12857</v>
      </c>
      <c r="M2111" s="1" t="s">
        <v>12858</v>
      </c>
      <c r="N2111" s="10">
        <v>30</v>
      </c>
      <c r="O2111" s="10">
        <v>37</v>
      </c>
      <c r="P2111" s="10">
        <v>4</v>
      </c>
      <c r="Q2111" s="19">
        <v>9</v>
      </c>
      <c r="R2111" s="11">
        <v>162882</v>
      </c>
      <c r="S2111" s="11">
        <v>0</v>
      </c>
    </row>
    <row r="2112" spans="1:19" x14ac:dyDescent="0.25">
      <c r="A2112" s="1">
        <v>2110</v>
      </c>
      <c r="B2112" s="10">
        <v>213392</v>
      </c>
      <c r="C2112" s="1" t="s">
        <v>12859</v>
      </c>
      <c r="D2112" s="1" t="s">
        <v>12860</v>
      </c>
      <c r="E2112" s="1" t="s">
        <v>83</v>
      </c>
      <c r="F2112" s="1" t="s">
        <v>15</v>
      </c>
      <c r="G2112" s="10">
        <v>150000</v>
      </c>
      <c r="H2112" s="1" t="s">
        <v>54</v>
      </c>
      <c r="I2112" s="10">
        <v>1868</v>
      </c>
      <c r="J2112" s="1" t="s">
        <v>12861</v>
      </c>
      <c r="K2112" s="1" t="s">
        <v>12862</v>
      </c>
      <c r="L2112" s="1" t="s">
        <v>12863</v>
      </c>
      <c r="M2112" s="1" t="s">
        <v>12864</v>
      </c>
      <c r="N2112" s="10">
        <v>7</v>
      </c>
      <c r="O2112" s="10">
        <v>36</v>
      </c>
      <c r="P2112" s="10">
        <v>1</v>
      </c>
      <c r="Q2112" s="19">
        <v>9</v>
      </c>
      <c r="R2112" s="11">
        <v>213392</v>
      </c>
      <c r="S2112" s="11">
        <v>0</v>
      </c>
    </row>
    <row r="2113" spans="1:19" x14ac:dyDescent="0.25">
      <c r="A2113" s="1">
        <v>2111</v>
      </c>
      <c r="B2113" s="10">
        <v>93428</v>
      </c>
      <c r="C2113" s="1" t="s">
        <v>12865</v>
      </c>
      <c r="D2113" s="1" t="s">
        <v>12866</v>
      </c>
      <c r="E2113" s="1" t="s">
        <v>1636</v>
      </c>
      <c r="F2113" s="1" t="s">
        <v>15</v>
      </c>
      <c r="G2113" s="10">
        <v>82300</v>
      </c>
      <c r="H2113" s="1" t="s">
        <v>3208</v>
      </c>
      <c r="I2113" s="10">
        <v>1867</v>
      </c>
      <c r="J2113" s="1" t="s">
        <v>12867</v>
      </c>
      <c r="K2113" s="1" t="s">
        <v>12868</v>
      </c>
      <c r="L2113" s="1" t="s">
        <v>12869</v>
      </c>
      <c r="M2113" s="1" t="s">
        <v>12870</v>
      </c>
      <c r="N2113" s="10">
        <v>58</v>
      </c>
      <c r="O2113" s="10">
        <v>39</v>
      </c>
      <c r="P2113" s="10">
        <v>1</v>
      </c>
      <c r="Q2113" s="19">
        <v>9</v>
      </c>
      <c r="R2113" s="11">
        <v>93428</v>
      </c>
      <c r="S2113" s="11">
        <v>0</v>
      </c>
    </row>
    <row r="2114" spans="1:19" x14ac:dyDescent="0.25">
      <c r="A2114" s="1">
        <v>2112</v>
      </c>
      <c r="B2114" s="10">
        <v>35873</v>
      </c>
      <c r="C2114" s="1" t="s">
        <v>12871</v>
      </c>
      <c r="D2114" s="1" t="s">
        <v>5895</v>
      </c>
      <c r="E2114" s="1" t="s">
        <v>1064</v>
      </c>
      <c r="F2114" s="1" t="s">
        <v>75</v>
      </c>
      <c r="G2114" s="10">
        <v>2000</v>
      </c>
      <c r="H2114" s="1" t="s">
        <v>291</v>
      </c>
      <c r="I2114" s="10">
        <v>1866</v>
      </c>
      <c r="J2114" s="1" t="s">
        <v>12872</v>
      </c>
      <c r="K2114" s="1" t="s">
        <v>12873</v>
      </c>
      <c r="L2114" s="1" t="s">
        <v>12874</v>
      </c>
      <c r="M2114" s="1" t="s">
        <v>12875</v>
      </c>
      <c r="N2114" s="10">
        <v>8</v>
      </c>
      <c r="O2114" s="10">
        <v>60</v>
      </c>
      <c r="P2114" s="10">
        <v>9</v>
      </c>
      <c r="Q2114" s="19">
        <v>6</v>
      </c>
      <c r="R2114" s="11">
        <v>45199.98</v>
      </c>
      <c r="S2114" s="11">
        <v>1</v>
      </c>
    </row>
    <row r="2115" spans="1:19" x14ac:dyDescent="0.25">
      <c r="A2115" s="1">
        <v>2113</v>
      </c>
      <c r="B2115" s="10">
        <v>85244</v>
      </c>
      <c r="C2115" s="1" t="s">
        <v>12876</v>
      </c>
      <c r="D2115" s="1" t="s">
        <v>12877</v>
      </c>
      <c r="E2115" s="1" t="s">
        <v>559</v>
      </c>
      <c r="F2115" s="1" t="s">
        <v>15</v>
      </c>
      <c r="G2115" s="10">
        <v>80000</v>
      </c>
      <c r="H2115" s="1" t="s">
        <v>16</v>
      </c>
      <c r="I2115" s="10">
        <v>1866</v>
      </c>
      <c r="J2115" s="1" t="s">
        <v>12878</v>
      </c>
      <c r="K2115" s="1" t="s">
        <v>12879</v>
      </c>
      <c r="L2115" s="1" t="s">
        <v>12880</v>
      </c>
      <c r="M2115" s="1" t="s">
        <v>12881</v>
      </c>
      <c r="N2115" s="10">
        <v>14</v>
      </c>
      <c r="O2115" s="10">
        <v>33</v>
      </c>
      <c r="P2115" s="10">
        <v>2</v>
      </c>
      <c r="Q2115" s="19">
        <v>9</v>
      </c>
      <c r="R2115" s="11">
        <v>85244</v>
      </c>
      <c r="S2115" s="11">
        <v>0</v>
      </c>
    </row>
    <row r="2116" spans="1:19" x14ac:dyDescent="0.25">
      <c r="A2116" s="1">
        <v>2114</v>
      </c>
      <c r="B2116" s="10">
        <v>264205</v>
      </c>
      <c r="C2116" s="1" t="s">
        <v>12882</v>
      </c>
      <c r="D2116" s="1" t="s">
        <v>12883</v>
      </c>
      <c r="E2116" s="1" t="s">
        <v>1255</v>
      </c>
      <c r="F2116" s="1" t="s">
        <v>15</v>
      </c>
      <c r="G2116" s="10">
        <v>100000</v>
      </c>
      <c r="H2116" s="1" t="s">
        <v>47</v>
      </c>
      <c r="I2116" s="10">
        <v>1865</v>
      </c>
      <c r="J2116" s="1" t="s">
        <v>12884</v>
      </c>
      <c r="K2116" s="1" t="s">
        <v>12885</v>
      </c>
      <c r="L2116" s="1" t="s">
        <v>12886</v>
      </c>
      <c r="M2116" s="1" t="s">
        <v>12887</v>
      </c>
      <c r="N2116" s="10">
        <v>13</v>
      </c>
      <c r="O2116" s="10">
        <v>55</v>
      </c>
      <c r="P2116" s="10">
        <v>1</v>
      </c>
      <c r="Q2116" s="19">
        <v>9</v>
      </c>
      <c r="R2116" s="11">
        <v>264205</v>
      </c>
      <c r="S2116" s="11">
        <v>0</v>
      </c>
    </row>
    <row r="2117" spans="1:19" x14ac:dyDescent="0.25">
      <c r="A2117" s="1">
        <v>2115</v>
      </c>
      <c r="B2117" s="10">
        <v>157146</v>
      </c>
      <c r="C2117" s="1" t="s">
        <v>12888</v>
      </c>
      <c r="D2117" s="1" t="s">
        <v>2120</v>
      </c>
      <c r="E2117" s="1" t="s">
        <v>665</v>
      </c>
      <c r="F2117" s="1" t="s">
        <v>15</v>
      </c>
      <c r="G2117" s="10">
        <v>17500</v>
      </c>
      <c r="H2117" s="1" t="s">
        <v>39</v>
      </c>
      <c r="I2117" s="10">
        <v>1864</v>
      </c>
      <c r="J2117" s="1" t="s">
        <v>12889</v>
      </c>
      <c r="K2117" s="1" t="s">
        <v>12890</v>
      </c>
      <c r="L2117" s="1" t="s">
        <v>12891</v>
      </c>
      <c r="M2117" s="1" t="s">
        <v>12892</v>
      </c>
      <c r="N2117" s="10">
        <v>13</v>
      </c>
      <c r="O2117" s="10">
        <v>48</v>
      </c>
      <c r="P2117" s="10">
        <v>1</v>
      </c>
      <c r="Q2117" s="19">
        <v>9</v>
      </c>
      <c r="R2117" s="11">
        <v>157146</v>
      </c>
      <c r="S2117" s="11">
        <v>0</v>
      </c>
    </row>
    <row r="2118" spans="1:19" x14ac:dyDescent="0.25">
      <c r="A2118" s="1">
        <v>2116</v>
      </c>
      <c r="B2118" s="10">
        <v>87389</v>
      </c>
      <c r="C2118" s="1" t="s">
        <v>12893</v>
      </c>
      <c r="D2118" s="1" t="s">
        <v>12894</v>
      </c>
      <c r="E2118" s="1" t="s">
        <v>1699</v>
      </c>
      <c r="F2118" s="1" t="s">
        <v>75</v>
      </c>
      <c r="G2118" s="10">
        <v>25400</v>
      </c>
      <c r="H2118" s="1" t="s">
        <v>12895</v>
      </c>
      <c r="I2118" s="10">
        <v>1864</v>
      </c>
      <c r="J2118" s="1" t="s">
        <v>12896</v>
      </c>
      <c r="K2118" s="1" t="s">
        <v>12897</v>
      </c>
      <c r="L2118" s="1" t="s">
        <v>12898</v>
      </c>
      <c r="M2118" s="1" t="s">
        <v>12899</v>
      </c>
      <c r="N2118" s="10">
        <v>11</v>
      </c>
      <c r="O2118" s="10">
        <v>36</v>
      </c>
      <c r="P2118" s="10">
        <v>23</v>
      </c>
      <c r="Q2118" s="19">
        <v>6</v>
      </c>
      <c r="R2118" s="11">
        <v>110110.14</v>
      </c>
      <c r="S2118" s="11">
        <v>1</v>
      </c>
    </row>
    <row r="2119" spans="1:19" x14ac:dyDescent="0.25">
      <c r="A2119" s="1">
        <v>2117</v>
      </c>
      <c r="B2119" s="10">
        <v>39267</v>
      </c>
      <c r="C2119" s="1" t="s">
        <v>12900</v>
      </c>
      <c r="D2119" s="1" t="s">
        <v>9803</v>
      </c>
      <c r="E2119" s="1" t="s">
        <v>14</v>
      </c>
      <c r="F2119" s="1" t="s">
        <v>15</v>
      </c>
      <c r="G2119" s="10">
        <v>12000</v>
      </c>
      <c r="H2119" s="1" t="s">
        <v>9804</v>
      </c>
      <c r="I2119" s="10">
        <v>1863</v>
      </c>
      <c r="J2119" s="1" t="s">
        <v>12901</v>
      </c>
      <c r="K2119" s="1" t="s">
        <v>12902</v>
      </c>
      <c r="L2119" s="1" t="s">
        <v>12903</v>
      </c>
      <c r="M2119" s="1" t="s">
        <v>12904</v>
      </c>
      <c r="N2119" s="10">
        <v>5</v>
      </c>
      <c r="O2119" s="10">
        <v>60</v>
      </c>
      <c r="P2119" s="10">
        <v>5</v>
      </c>
      <c r="Q2119" s="19">
        <v>9</v>
      </c>
      <c r="R2119" s="11">
        <v>39267</v>
      </c>
      <c r="S2119" s="11">
        <v>0</v>
      </c>
    </row>
    <row r="2120" spans="1:19" x14ac:dyDescent="0.25">
      <c r="A2120" s="1">
        <v>2118</v>
      </c>
      <c r="B2120" s="10">
        <v>27503</v>
      </c>
      <c r="C2120" s="1" t="s">
        <v>12905</v>
      </c>
      <c r="D2120" s="1" t="s">
        <v>12906</v>
      </c>
      <c r="E2120" s="1" t="s">
        <v>1211</v>
      </c>
      <c r="F2120" s="1" t="s">
        <v>75</v>
      </c>
      <c r="G2120" s="10">
        <v>20000</v>
      </c>
      <c r="H2120" s="1" t="s">
        <v>827</v>
      </c>
      <c r="I2120" s="10">
        <v>1862</v>
      </c>
      <c r="J2120" s="1" t="s">
        <v>12907</v>
      </c>
      <c r="K2120" s="1" t="s">
        <v>12908</v>
      </c>
      <c r="L2120" s="1" t="s">
        <v>12909</v>
      </c>
      <c r="M2120" s="1" t="s">
        <v>12910</v>
      </c>
      <c r="N2120" s="10">
        <v>10</v>
      </c>
      <c r="O2120" s="10">
        <v>48</v>
      </c>
      <c r="P2120" s="10">
        <v>12</v>
      </c>
      <c r="Q2120" s="19">
        <v>6</v>
      </c>
      <c r="R2120" s="11">
        <v>34653.78</v>
      </c>
      <c r="S2120" s="11">
        <v>1</v>
      </c>
    </row>
    <row r="2121" spans="1:19" x14ac:dyDescent="0.25">
      <c r="A2121" s="1">
        <v>2119</v>
      </c>
      <c r="B2121" s="10">
        <v>52725</v>
      </c>
      <c r="C2121" s="1" t="s">
        <v>12911</v>
      </c>
      <c r="D2121" s="1" t="s">
        <v>12912</v>
      </c>
      <c r="E2121" s="1" t="s">
        <v>46</v>
      </c>
      <c r="F2121" s="1" t="s">
        <v>15</v>
      </c>
      <c r="G2121" s="10">
        <v>12000</v>
      </c>
      <c r="H2121" s="1" t="s">
        <v>162</v>
      </c>
      <c r="I2121" s="10">
        <v>1862</v>
      </c>
      <c r="J2121" s="1" t="s">
        <v>12913</v>
      </c>
      <c r="K2121" s="1" t="s">
        <v>12914</v>
      </c>
      <c r="L2121" s="1" t="s">
        <v>12915</v>
      </c>
      <c r="M2121" s="1" t="s">
        <v>12916</v>
      </c>
      <c r="N2121" s="10">
        <v>9</v>
      </c>
      <c r="O2121" s="10">
        <v>57</v>
      </c>
      <c r="P2121" s="10">
        <v>1</v>
      </c>
      <c r="Q2121" s="19">
        <v>9</v>
      </c>
      <c r="R2121" s="11">
        <v>52725</v>
      </c>
      <c r="S2121" s="11">
        <v>0</v>
      </c>
    </row>
    <row r="2122" spans="1:19" x14ac:dyDescent="0.25">
      <c r="A2122" s="1">
        <v>2120</v>
      </c>
      <c r="B2122" s="10">
        <v>67653</v>
      </c>
      <c r="C2122" s="1" t="s">
        <v>12917</v>
      </c>
      <c r="D2122" s="1" t="s">
        <v>12918</v>
      </c>
      <c r="E2122" s="1" t="s">
        <v>298</v>
      </c>
      <c r="F2122" s="1" t="s">
        <v>15</v>
      </c>
      <c r="G2122" s="10">
        <v>11111</v>
      </c>
      <c r="H2122" s="1" t="s">
        <v>12919</v>
      </c>
      <c r="I2122" s="10">
        <v>1862</v>
      </c>
      <c r="J2122" s="1" t="s">
        <v>12920</v>
      </c>
      <c r="K2122" s="1" t="s">
        <v>12921</v>
      </c>
      <c r="L2122" s="1" t="s">
        <v>12922</v>
      </c>
      <c r="M2122" s="1" t="s">
        <v>12923</v>
      </c>
      <c r="N2122" s="10">
        <v>17</v>
      </c>
      <c r="O2122" s="10">
        <v>38</v>
      </c>
      <c r="P2122" s="10">
        <v>1</v>
      </c>
      <c r="Q2122" s="19">
        <v>9</v>
      </c>
      <c r="R2122" s="11">
        <v>67653</v>
      </c>
      <c r="S2122" s="11">
        <v>0</v>
      </c>
    </row>
    <row r="2123" spans="1:19" x14ac:dyDescent="0.25">
      <c r="A2123" s="1">
        <v>2121</v>
      </c>
      <c r="B2123" s="10">
        <v>250284</v>
      </c>
      <c r="C2123" s="1" t="s">
        <v>12924</v>
      </c>
      <c r="D2123" s="1" t="s">
        <v>7370</v>
      </c>
      <c r="E2123" s="1" t="s">
        <v>14</v>
      </c>
      <c r="F2123" s="1" t="s">
        <v>15</v>
      </c>
      <c r="G2123" s="10">
        <v>30000</v>
      </c>
      <c r="H2123" s="1" t="s">
        <v>7371</v>
      </c>
      <c r="I2123" s="10">
        <v>1860</v>
      </c>
      <c r="J2123" s="1" t="s">
        <v>12925</v>
      </c>
      <c r="K2123" s="1" t="s">
        <v>12926</v>
      </c>
      <c r="L2123" s="1" t="s">
        <v>12927</v>
      </c>
      <c r="M2123" s="1" t="s">
        <v>12928</v>
      </c>
      <c r="N2123" s="10">
        <v>18</v>
      </c>
      <c r="O2123" s="10">
        <v>25</v>
      </c>
      <c r="P2123" s="10">
        <v>1</v>
      </c>
      <c r="Q2123" s="19">
        <v>9</v>
      </c>
      <c r="R2123" s="11">
        <v>250284</v>
      </c>
      <c r="S2123" s="11">
        <v>0</v>
      </c>
    </row>
    <row r="2124" spans="1:19" x14ac:dyDescent="0.25">
      <c r="A2124" s="1">
        <v>2122</v>
      </c>
      <c r="B2124" s="10">
        <v>275269</v>
      </c>
      <c r="C2124" s="1" t="s">
        <v>12929</v>
      </c>
      <c r="D2124" s="1" t="s">
        <v>5784</v>
      </c>
      <c r="E2124" s="1" t="s">
        <v>5785</v>
      </c>
      <c r="F2124" s="1" t="s">
        <v>15</v>
      </c>
      <c r="G2124" s="10">
        <v>48250</v>
      </c>
      <c r="H2124" s="1" t="s">
        <v>16</v>
      </c>
      <c r="I2124" s="10">
        <v>1860</v>
      </c>
      <c r="J2124" s="1" t="s">
        <v>12930</v>
      </c>
      <c r="K2124" s="1" t="s">
        <v>12931</v>
      </c>
      <c r="L2124" s="1" t="s">
        <v>12932</v>
      </c>
      <c r="M2124" s="1" t="s">
        <v>12933</v>
      </c>
      <c r="N2124" s="10">
        <v>5</v>
      </c>
      <c r="O2124" s="10">
        <v>48</v>
      </c>
      <c r="P2124" s="10">
        <v>55</v>
      </c>
      <c r="Q2124" s="19">
        <v>9</v>
      </c>
      <c r="R2124" s="11">
        <v>275269</v>
      </c>
      <c r="S2124" s="11">
        <v>0</v>
      </c>
    </row>
    <row r="2125" spans="1:19" x14ac:dyDescent="0.25">
      <c r="A2125" s="1">
        <v>2123</v>
      </c>
      <c r="B2125" s="10">
        <v>104207</v>
      </c>
      <c r="C2125" s="1" t="s">
        <v>12934</v>
      </c>
      <c r="D2125" s="1" t="s">
        <v>12935</v>
      </c>
      <c r="E2125" s="1" t="s">
        <v>685</v>
      </c>
      <c r="F2125" s="1" t="s">
        <v>15</v>
      </c>
      <c r="G2125" s="10">
        <v>30000</v>
      </c>
      <c r="H2125" s="1" t="s">
        <v>527</v>
      </c>
      <c r="I2125" s="10">
        <v>1859</v>
      </c>
      <c r="J2125" s="1" t="s">
        <v>12936</v>
      </c>
      <c r="K2125" s="1" t="s">
        <v>12937</v>
      </c>
      <c r="L2125" s="1" t="s">
        <v>12938</v>
      </c>
      <c r="M2125" s="1" t="s">
        <v>12939</v>
      </c>
      <c r="N2125" s="10">
        <v>13</v>
      </c>
      <c r="O2125" s="10">
        <v>39</v>
      </c>
      <c r="P2125" s="10">
        <v>10</v>
      </c>
      <c r="Q2125" s="19">
        <v>9</v>
      </c>
      <c r="R2125" s="11">
        <v>104207</v>
      </c>
      <c r="S2125" s="11">
        <v>0</v>
      </c>
    </row>
    <row r="2126" spans="1:19" x14ac:dyDescent="0.25">
      <c r="A2126" s="1">
        <v>2124</v>
      </c>
      <c r="B2126" s="10">
        <v>96276</v>
      </c>
      <c r="C2126" s="1" t="s">
        <v>12940</v>
      </c>
      <c r="D2126" s="1" t="s">
        <v>12941</v>
      </c>
      <c r="E2126" s="1" t="s">
        <v>2062</v>
      </c>
      <c r="F2126" s="1" t="s">
        <v>15</v>
      </c>
      <c r="G2126" s="10">
        <v>10000</v>
      </c>
      <c r="H2126" s="1" t="s">
        <v>16</v>
      </c>
      <c r="I2126" s="10">
        <v>1858</v>
      </c>
      <c r="J2126" s="1" t="s">
        <v>12942</v>
      </c>
      <c r="K2126" s="1" t="s">
        <v>12943</v>
      </c>
      <c r="L2126" s="1" t="s">
        <v>12944</v>
      </c>
      <c r="M2126" s="1" t="s">
        <v>12945</v>
      </c>
      <c r="N2126" s="10">
        <v>7</v>
      </c>
      <c r="O2126" s="10">
        <v>55</v>
      </c>
      <c r="P2126" s="10">
        <v>3</v>
      </c>
      <c r="Q2126" s="19">
        <v>9</v>
      </c>
      <c r="R2126" s="11">
        <v>96276</v>
      </c>
      <c r="S2126" s="11">
        <v>0</v>
      </c>
    </row>
    <row r="2127" spans="1:19" x14ac:dyDescent="0.25">
      <c r="A2127" s="1">
        <v>2125</v>
      </c>
      <c r="B2127" s="10">
        <v>425553</v>
      </c>
      <c r="C2127" s="1" t="s">
        <v>12946</v>
      </c>
      <c r="D2127" s="1" t="s">
        <v>12947</v>
      </c>
      <c r="E2127" s="1" t="s">
        <v>14</v>
      </c>
      <c r="F2127" s="1" t="s">
        <v>15</v>
      </c>
      <c r="G2127" s="10">
        <v>55000</v>
      </c>
      <c r="H2127" s="1" t="s">
        <v>4906</v>
      </c>
      <c r="I2127" s="10">
        <v>1858</v>
      </c>
      <c r="J2127" s="1" t="s">
        <v>12948</v>
      </c>
      <c r="K2127" s="1" t="s">
        <v>12949</v>
      </c>
      <c r="L2127" s="1" t="s">
        <v>12950</v>
      </c>
      <c r="M2127" s="1" t="s">
        <v>12951</v>
      </c>
      <c r="N2127" s="10">
        <v>17</v>
      </c>
      <c r="O2127" s="10">
        <v>24</v>
      </c>
      <c r="P2127" s="10">
        <v>10</v>
      </c>
      <c r="Q2127" s="19">
        <v>9</v>
      </c>
      <c r="R2127" s="11">
        <v>425553</v>
      </c>
      <c r="S2127" s="11">
        <v>0</v>
      </c>
    </row>
    <row r="2128" spans="1:19" x14ac:dyDescent="0.25">
      <c r="A2128" s="1">
        <v>2126</v>
      </c>
      <c r="B2128" s="10">
        <v>135250</v>
      </c>
      <c r="C2128" s="1" t="s">
        <v>12952</v>
      </c>
      <c r="D2128" s="1" t="s">
        <v>12953</v>
      </c>
      <c r="E2128" s="1" t="s">
        <v>23</v>
      </c>
      <c r="F2128" s="1" t="s">
        <v>15</v>
      </c>
      <c r="G2128" s="10">
        <v>100000</v>
      </c>
      <c r="H2128" s="1" t="s">
        <v>3266</v>
      </c>
      <c r="I2128" s="10">
        <v>1857</v>
      </c>
      <c r="J2128" s="1" t="s">
        <v>12954</v>
      </c>
      <c r="K2128" s="1" t="s">
        <v>12955</v>
      </c>
      <c r="L2128" s="1" t="s">
        <v>12956</v>
      </c>
      <c r="M2128" s="1" t="s">
        <v>12957</v>
      </c>
      <c r="N2128" s="10">
        <v>10</v>
      </c>
      <c r="O2128" s="10">
        <v>19</v>
      </c>
      <c r="P2128" s="10">
        <v>1</v>
      </c>
      <c r="Q2128" s="19">
        <v>9</v>
      </c>
      <c r="R2128" s="11">
        <v>135250</v>
      </c>
      <c r="S2128" s="11">
        <v>0</v>
      </c>
    </row>
    <row r="2129" spans="1:19" x14ac:dyDescent="0.25">
      <c r="A2129" s="1">
        <v>2127</v>
      </c>
      <c r="B2129" s="10">
        <v>71580</v>
      </c>
      <c r="C2129" s="1" t="s">
        <v>12958</v>
      </c>
      <c r="D2129" s="1" t="s">
        <v>12959</v>
      </c>
      <c r="E2129" s="1" t="s">
        <v>685</v>
      </c>
      <c r="F2129" s="1" t="s">
        <v>15</v>
      </c>
      <c r="G2129" s="10">
        <v>20000</v>
      </c>
      <c r="H2129" s="1" t="s">
        <v>2320</v>
      </c>
      <c r="I2129" s="10">
        <v>1856</v>
      </c>
      <c r="J2129" s="1" t="s">
        <v>12960</v>
      </c>
      <c r="K2129" s="1" t="s">
        <v>12961</v>
      </c>
      <c r="L2129" s="1" t="s">
        <v>12962</v>
      </c>
      <c r="M2129" s="1" t="s">
        <v>12963</v>
      </c>
      <c r="N2129" s="10">
        <v>23</v>
      </c>
      <c r="O2129" s="10">
        <v>41</v>
      </c>
      <c r="P2129" s="10">
        <v>5</v>
      </c>
      <c r="Q2129" s="19">
        <v>9</v>
      </c>
      <c r="R2129" s="11">
        <v>71580</v>
      </c>
      <c r="S2129" s="11">
        <v>0</v>
      </c>
    </row>
    <row r="2130" spans="1:19" x14ac:dyDescent="0.25">
      <c r="A2130" s="1">
        <v>2128</v>
      </c>
      <c r="B2130" s="10">
        <v>101832</v>
      </c>
      <c r="C2130" s="1" t="s">
        <v>12964</v>
      </c>
      <c r="D2130" s="1" t="s">
        <v>6345</v>
      </c>
      <c r="E2130" s="1" t="s">
        <v>5187</v>
      </c>
      <c r="F2130" s="1" t="s">
        <v>15</v>
      </c>
      <c r="G2130" s="10">
        <v>42000</v>
      </c>
      <c r="H2130" s="1" t="s">
        <v>527</v>
      </c>
      <c r="I2130" s="10">
        <v>1856</v>
      </c>
      <c r="J2130" s="1" t="s">
        <v>12965</v>
      </c>
      <c r="K2130" s="1" t="s">
        <v>12966</v>
      </c>
      <c r="L2130" s="1" t="s">
        <v>12967</v>
      </c>
      <c r="M2130" s="1" t="s">
        <v>12968</v>
      </c>
      <c r="N2130" s="10">
        <v>21</v>
      </c>
      <c r="O2130" s="10">
        <v>26</v>
      </c>
      <c r="P2130" s="10">
        <v>5</v>
      </c>
      <c r="Q2130" s="19">
        <v>9</v>
      </c>
      <c r="R2130" s="11">
        <v>101832</v>
      </c>
      <c r="S2130" s="11">
        <v>0</v>
      </c>
    </row>
    <row r="2131" spans="1:19" x14ac:dyDescent="0.25">
      <c r="A2131" s="1">
        <v>2129</v>
      </c>
      <c r="B2131" s="10">
        <v>137567</v>
      </c>
      <c r="C2131" s="1" t="s">
        <v>12969</v>
      </c>
      <c r="D2131" s="1" t="s">
        <v>12970</v>
      </c>
      <c r="E2131" s="1" t="s">
        <v>3584</v>
      </c>
      <c r="F2131" s="1" t="s">
        <v>15</v>
      </c>
      <c r="G2131" s="10">
        <v>5000</v>
      </c>
      <c r="H2131" s="1" t="s">
        <v>16</v>
      </c>
      <c r="I2131" s="10">
        <v>1856</v>
      </c>
      <c r="J2131" s="1" t="s">
        <v>12971</v>
      </c>
      <c r="K2131" s="1" t="s">
        <v>12972</v>
      </c>
      <c r="L2131" s="1" t="s">
        <v>12973</v>
      </c>
      <c r="M2131" s="1" t="s">
        <v>12974</v>
      </c>
      <c r="N2131" s="10">
        <v>12</v>
      </c>
      <c r="O2131" s="10">
        <v>44</v>
      </c>
      <c r="P2131" s="10">
        <v>1</v>
      </c>
      <c r="Q2131" s="19">
        <v>9</v>
      </c>
      <c r="R2131" s="11">
        <v>137567</v>
      </c>
      <c r="S2131" s="11">
        <v>0</v>
      </c>
    </row>
    <row r="2132" spans="1:19" x14ac:dyDescent="0.25">
      <c r="A2132" s="1">
        <v>2130</v>
      </c>
      <c r="B2132" s="10">
        <v>53509</v>
      </c>
      <c r="C2132" s="1" t="s">
        <v>12975</v>
      </c>
      <c r="D2132" s="1" t="s">
        <v>12976</v>
      </c>
      <c r="E2132" s="1" t="s">
        <v>46</v>
      </c>
      <c r="F2132" s="1" t="s">
        <v>15</v>
      </c>
      <c r="G2132" s="10">
        <v>10000</v>
      </c>
      <c r="H2132" s="1" t="s">
        <v>176</v>
      </c>
      <c r="I2132" s="10">
        <v>1853</v>
      </c>
      <c r="J2132" s="1" t="s">
        <v>12977</v>
      </c>
      <c r="K2132" s="1" t="s">
        <v>12978</v>
      </c>
      <c r="L2132" s="1" t="s">
        <v>12979</v>
      </c>
      <c r="M2132" s="1" t="s">
        <v>12980</v>
      </c>
      <c r="N2132" s="10">
        <v>16</v>
      </c>
      <c r="O2132" s="10">
        <v>17</v>
      </c>
      <c r="P2132" s="10">
        <v>5</v>
      </c>
      <c r="Q2132" s="19">
        <v>9</v>
      </c>
      <c r="R2132" s="11">
        <v>53509</v>
      </c>
      <c r="S2132" s="11">
        <v>0</v>
      </c>
    </row>
    <row r="2133" spans="1:19" x14ac:dyDescent="0.25">
      <c r="A2133" s="1">
        <v>2131</v>
      </c>
      <c r="B2133" s="10">
        <v>68755</v>
      </c>
      <c r="C2133" s="1" t="s">
        <v>12981</v>
      </c>
      <c r="D2133" s="1" t="s">
        <v>12982</v>
      </c>
      <c r="E2133" s="1" t="s">
        <v>23</v>
      </c>
      <c r="F2133" s="1" t="s">
        <v>15</v>
      </c>
      <c r="G2133" s="10">
        <v>50000</v>
      </c>
      <c r="H2133" s="1" t="s">
        <v>85</v>
      </c>
      <c r="I2133" s="10">
        <v>1852</v>
      </c>
      <c r="J2133" s="1" t="s">
        <v>12983</v>
      </c>
      <c r="K2133" s="1" t="s">
        <v>12984</v>
      </c>
      <c r="L2133" s="1" t="s">
        <v>12985</v>
      </c>
      <c r="M2133" s="1" t="s">
        <v>12986</v>
      </c>
      <c r="N2133" s="10">
        <v>5</v>
      </c>
      <c r="O2133" s="10">
        <v>44</v>
      </c>
      <c r="P2133" s="10">
        <v>1</v>
      </c>
      <c r="Q2133" s="19">
        <v>9</v>
      </c>
      <c r="R2133" s="11">
        <v>68755</v>
      </c>
      <c r="S2133" s="11">
        <v>0</v>
      </c>
    </row>
    <row r="2134" spans="1:19" x14ac:dyDescent="0.25">
      <c r="A2134" s="1">
        <v>2132</v>
      </c>
      <c r="B2134" s="10">
        <v>45675</v>
      </c>
      <c r="C2134" s="1" t="s">
        <v>12987</v>
      </c>
      <c r="D2134" s="1" t="s">
        <v>12988</v>
      </c>
      <c r="E2134" s="1" t="s">
        <v>14</v>
      </c>
      <c r="F2134" s="1" t="s">
        <v>15</v>
      </c>
      <c r="G2134" s="10">
        <v>9000</v>
      </c>
      <c r="H2134" s="1" t="s">
        <v>686</v>
      </c>
      <c r="I2134" s="10">
        <v>1852</v>
      </c>
      <c r="J2134" s="1" t="s">
        <v>12989</v>
      </c>
      <c r="K2134" s="1" t="s">
        <v>12990</v>
      </c>
      <c r="L2134" s="1" t="s">
        <v>12991</v>
      </c>
      <c r="M2134" s="1" t="s">
        <v>12992</v>
      </c>
      <c r="N2134" s="10">
        <v>9</v>
      </c>
      <c r="O2134" s="10">
        <v>21</v>
      </c>
      <c r="P2134" s="10">
        <v>1</v>
      </c>
      <c r="Q2134" s="19">
        <v>9</v>
      </c>
      <c r="R2134" s="11">
        <v>45675</v>
      </c>
      <c r="S2134" s="11">
        <v>0</v>
      </c>
    </row>
    <row r="2135" spans="1:19" x14ac:dyDescent="0.25">
      <c r="A2135" s="1">
        <v>2133</v>
      </c>
      <c r="B2135" s="10">
        <v>60463</v>
      </c>
      <c r="C2135" s="1" t="s">
        <v>12993</v>
      </c>
      <c r="D2135" s="1" t="s">
        <v>12994</v>
      </c>
      <c r="E2135" s="1" t="s">
        <v>189</v>
      </c>
      <c r="F2135" s="1" t="s">
        <v>84</v>
      </c>
      <c r="G2135" s="10">
        <v>1000</v>
      </c>
      <c r="H2135" s="1" t="s">
        <v>85</v>
      </c>
      <c r="I2135" s="10">
        <v>1852</v>
      </c>
      <c r="J2135" s="1" t="s">
        <v>12995</v>
      </c>
      <c r="K2135" s="1" t="s">
        <v>12996</v>
      </c>
      <c r="L2135" s="1" t="s">
        <v>12997</v>
      </c>
      <c r="M2135" s="1" t="s">
        <v>12998</v>
      </c>
      <c r="N2135" s="10">
        <v>11</v>
      </c>
      <c r="O2135" s="10">
        <v>60</v>
      </c>
      <c r="P2135" s="10">
        <v>1.54</v>
      </c>
      <c r="Q2135" s="19">
        <v>2</v>
      </c>
      <c r="R2135" s="11">
        <v>44742.62</v>
      </c>
      <c r="S2135" s="11">
        <v>1</v>
      </c>
    </row>
    <row r="2136" spans="1:19" x14ac:dyDescent="0.25">
      <c r="A2136" s="1">
        <v>2134</v>
      </c>
      <c r="B2136" s="10">
        <v>104249</v>
      </c>
      <c r="C2136" s="1" t="s">
        <v>12999</v>
      </c>
      <c r="D2136" s="1" t="s">
        <v>13000</v>
      </c>
      <c r="E2136" s="1" t="s">
        <v>1057</v>
      </c>
      <c r="F2136" s="1" t="s">
        <v>15</v>
      </c>
      <c r="G2136" s="10">
        <v>6000</v>
      </c>
      <c r="H2136" s="1" t="s">
        <v>257</v>
      </c>
      <c r="I2136" s="10">
        <v>1851</v>
      </c>
      <c r="J2136" s="1" t="s">
        <v>13001</v>
      </c>
      <c r="K2136" s="1" t="s">
        <v>13002</v>
      </c>
      <c r="L2136" s="1" t="s">
        <v>13003</v>
      </c>
      <c r="M2136" s="1" t="s">
        <v>13004</v>
      </c>
      <c r="N2136" s="10">
        <v>9</v>
      </c>
      <c r="O2136" s="10">
        <v>19</v>
      </c>
      <c r="P2136" s="10">
        <v>1</v>
      </c>
      <c r="Q2136" s="19">
        <v>9</v>
      </c>
      <c r="R2136" s="11">
        <v>104249</v>
      </c>
      <c r="S2136" s="11">
        <v>0</v>
      </c>
    </row>
    <row r="2137" spans="1:19" x14ac:dyDescent="0.25">
      <c r="A2137" s="1">
        <v>2135</v>
      </c>
      <c r="B2137" s="10">
        <v>69270</v>
      </c>
      <c r="C2137" s="1" t="s">
        <v>13005</v>
      </c>
      <c r="D2137" s="1" t="s">
        <v>13006</v>
      </c>
      <c r="E2137" s="1" t="s">
        <v>2175</v>
      </c>
      <c r="F2137" s="1" t="s">
        <v>15</v>
      </c>
      <c r="G2137" s="10">
        <v>18000</v>
      </c>
      <c r="H2137" s="1" t="s">
        <v>136</v>
      </c>
      <c r="I2137" s="10">
        <v>1850</v>
      </c>
      <c r="J2137" s="1" t="s">
        <v>13007</v>
      </c>
      <c r="K2137" s="1" t="s">
        <v>13008</v>
      </c>
      <c r="L2137" s="1" t="s">
        <v>13009</v>
      </c>
      <c r="M2137" s="1" t="s">
        <v>13010</v>
      </c>
      <c r="N2137" s="10">
        <v>17</v>
      </c>
      <c r="O2137" s="10">
        <v>24</v>
      </c>
      <c r="P2137" s="10">
        <v>2</v>
      </c>
      <c r="Q2137" s="19">
        <v>9</v>
      </c>
      <c r="R2137" s="11">
        <v>69270</v>
      </c>
      <c r="S2137" s="11">
        <v>0</v>
      </c>
    </row>
    <row r="2138" spans="1:19" x14ac:dyDescent="0.25">
      <c r="A2138" s="1">
        <v>2136</v>
      </c>
      <c r="B2138" s="10">
        <v>114983</v>
      </c>
      <c r="C2138" s="1" t="s">
        <v>13011</v>
      </c>
      <c r="D2138" s="1" t="s">
        <v>13012</v>
      </c>
      <c r="E2138" s="1" t="s">
        <v>685</v>
      </c>
      <c r="F2138" s="1" t="s">
        <v>15</v>
      </c>
      <c r="G2138" s="10">
        <v>8500</v>
      </c>
      <c r="H2138" s="1" t="s">
        <v>7566</v>
      </c>
      <c r="I2138" s="10">
        <v>1848</v>
      </c>
      <c r="J2138" s="1" t="s">
        <v>13013</v>
      </c>
      <c r="K2138" s="1" t="s">
        <v>13014</v>
      </c>
      <c r="L2138" s="1" t="s">
        <v>13015</v>
      </c>
      <c r="M2138" s="1" t="s">
        <v>13016</v>
      </c>
      <c r="N2138" s="10">
        <v>16</v>
      </c>
      <c r="O2138" s="10">
        <v>18</v>
      </c>
      <c r="P2138" s="10">
        <v>1</v>
      </c>
      <c r="Q2138" s="19">
        <v>9</v>
      </c>
      <c r="R2138" s="11">
        <v>114983</v>
      </c>
      <c r="S2138" s="11">
        <v>0</v>
      </c>
    </row>
    <row r="2139" spans="1:19" x14ac:dyDescent="0.25">
      <c r="A2139" s="1">
        <v>2137</v>
      </c>
      <c r="B2139" s="10">
        <v>184848</v>
      </c>
      <c r="C2139" s="1" t="s">
        <v>13017</v>
      </c>
      <c r="D2139" s="1" t="s">
        <v>13018</v>
      </c>
      <c r="E2139" s="1" t="s">
        <v>23</v>
      </c>
      <c r="F2139" s="1" t="s">
        <v>945</v>
      </c>
      <c r="G2139" s="10">
        <v>29000</v>
      </c>
      <c r="H2139" s="1" t="s">
        <v>946</v>
      </c>
      <c r="I2139" s="10">
        <v>1848</v>
      </c>
      <c r="J2139" s="1" t="s">
        <v>13019</v>
      </c>
      <c r="K2139" s="1" t="s">
        <v>13020</v>
      </c>
      <c r="L2139" s="1" t="s">
        <v>13021</v>
      </c>
      <c r="M2139" s="1" t="s">
        <v>13022</v>
      </c>
      <c r="N2139" s="10">
        <v>9</v>
      </c>
      <c r="O2139" s="10">
        <v>60</v>
      </c>
      <c r="P2139" s="10">
        <v>1.1499999999999999</v>
      </c>
      <c r="Q2139" s="19">
        <v>5</v>
      </c>
      <c r="R2139" s="11">
        <v>201484.32</v>
      </c>
      <c r="S2139" s="11">
        <v>1</v>
      </c>
    </row>
    <row r="2140" spans="1:19" x14ac:dyDescent="0.25">
      <c r="A2140" s="1">
        <v>2138</v>
      </c>
      <c r="B2140" s="10">
        <v>66861</v>
      </c>
      <c r="C2140" s="1" t="s">
        <v>13023</v>
      </c>
      <c r="D2140" s="1" t="s">
        <v>13024</v>
      </c>
      <c r="E2140" s="1" t="s">
        <v>14</v>
      </c>
      <c r="F2140" s="1" t="s">
        <v>15</v>
      </c>
      <c r="G2140" s="10">
        <v>8500</v>
      </c>
      <c r="H2140" s="1" t="s">
        <v>345</v>
      </c>
      <c r="I2140" s="10">
        <v>1847</v>
      </c>
      <c r="J2140" s="1" t="s">
        <v>13025</v>
      </c>
      <c r="K2140" s="1" t="s">
        <v>13026</v>
      </c>
      <c r="L2140" s="1" t="s">
        <v>13027</v>
      </c>
      <c r="M2140" s="1" t="s">
        <v>13028</v>
      </c>
      <c r="N2140" s="10">
        <v>12</v>
      </c>
      <c r="O2140" s="10">
        <v>60</v>
      </c>
      <c r="P2140" s="10">
        <v>1</v>
      </c>
      <c r="Q2140" s="19">
        <v>9</v>
      </c>
      <c r="R2140" s="11">
        <v>66861</v>
      </c>
      <c r="S2140" s="11">
        <v>0</v>
      </c>
    </row>
    <row r="2141" spans="1:19" x14ac:dyDescent="0.25">
      <c r="A2141" s="1">
        <v>2139</v>
      </c>
      <c r="B2141" s="10">
        <v>60935</v>
      </c>
      <c r="C2141" s="1" t="s">
        <v>13029</v>
      </c>
      <c r="D2141" s="1" t="s">
        <v>13030</v>
      </c>
      <c r="E2141" s="1" t="s">
        <v>46</v>
      </c>
      <c r="F2141" s="1" t="s">
        <v>75</v>
      </c>
      <c r="G2141" s="10">
        <v>40000</v>
      </c>
      <c r="H2141" s="1" t="s">
        <v>13031</v>
      </c>
      <c r="I2141" s="10">
        <v>1847</v>
      </c>
      <c r="J2141" s="1" t="s">
        <v>13032</v>
      </c>
      <c r="K2141" s="1" t="s">
        <v>13033</v>
      </c>
      <c r="L2141" s="1" t="s">
        <v>13034</v>
      </c>
      <c r="M2141" s="1" t="s">
        <v>13035</v>
      </c>
      <c r="N2141" s="10">
        <v>7</v>
      </c>
      <c r="O2141" s="10">
        <v>45</v>
      </c>
      <c r="P2141" s="10">
        <v>8</v>
      </c>
      <c r="Q2141" s="19">
        <v>6</v>
      </c>
      <c r="R2141" s="11">
        <v>76778.100000000006</v>
      </c>
      <c r="S2141" s="11">
        <v>1</v>
      </c>
    </row>
    <row r="2142" spans="1:19" x14ac:dyDescent="0.25">
      <c r="A2142" s="1">
        <v>2140</v>
      </c>
      <c r="B2142" s="10">
        <v>195094</v>
      </c>
      <c r="C2142" s="1" t="s">
        <v>13036</v>
      </c>
      <c r="D2142" s="1" t="s">
        <v>4106</v>
      </c>
      <c r="E2142" s="1" t="s">
        <v>23</v>
      </c>
      <c r="F2142" s="1" t="s">
        <v>15</v>
      </c>
      <c r="G2142" s="10">
        <v>70000</v>
      </c>
      <c r="H2142" s="1" t="s">
        <v>827</v>
      </c>
      <c r="I2142" s="10">
        <v>1846</v>
      </c>
      <c r="J2142" s="1" t="s">
        <v>13037</v>
      </c>
      <c r="K2142" s="1" t="s">
        <v>13038</v>
      </c>
      <c r="L2142" s="1" t="s">
        <v>13039</v>
      </c>
      <c r="M2142" s="1" t="s">
        <v>13040</v>
      </c>
      <c r="N2142" s="10">
        <v>5</v>
      </c>
      <c r="O2142" s="10">
        <v>14</v>
      </c>
      <c r="P2142" s="10">
        <v>60</v>
      </c>
      <c r="Q2142" s="19">
        <v>9</v>
      </c>
      <c r="R2142" s="11">
        <v>195094</v>
      </c>
      <c r="S2142" s="11">
        <v>0</v>
      </c>
    </row>
    <row r="2143" spans="1:19" x14ac:dyDescent="0.25">
      <c r="A2143" s="1">
        <v>2141</v>
      </c>
      <c r="B2143" s="10">
        <v>664274</v>
      </c>
      <c r="C2143" s="1" t="s">
        <v>13041</v>
      </c>
      <c r="D2143" s="1" t="s">
        <v>3961</v>
      </c>
      <c r="E2143" s="1" t="s">
        <v>14</v>
      </c>
      <c r="F2143" s="1" t="s">
        <v>15</v>
      </c>
      <c r="G2143" s="10">
        <v>210653</v>
      </c>
      <c r="H2143" s="1" t="s">
        <v>527</v>
      </c>
      <c r="I2143" s="10">
        <v>1846</v>
      </c>
      <c r="J2143" s="1" t="s">
        <v>13042</v>
      </c>
      <c r="K2143" s="1" t="s">
        <v>13043</v>
      </c>
      <c r="L2143" s="1" t="s">
        <v>13044</v>
      </c>
      <c r="M2143" s="1" t="s">
        <v>13045</v>
      </c>
      <c r="N2143" s="10">
        <v>10</v>
      </c>
      <c r="O2143" s="10">
        <v>13</v>
      </c>
      <c r="P2143" s="10">
        <v>197</v>
      </c>
      <c r="Q2143" s="19">
        <v>9</v>
      </c>
      <c r="R2143" s="11">
        <v>664274</v>
      </c>
      <c r="S2143" s="11">
        <v>0</v>
      </c>
    </row>
    <row r="2144" spans="1:19" x14ac:dyDescent="0.25">
      <c r="A2144" s="1">
        <v>2142</v>
      </c>
      <c r="B2144" s="10">
        <v>71179</v>
      </c>
      <c r="C2144" s="1" t="s">
        <v>13046</v>
      </c>
      <c r="D2144" s="1" t="s">
        <v>13047</v>
      </c>
      <c r="E2144" s="1" t="s">
        <v>497</v>
      </c>
      <c r="F2144" s="1" t="s">
        <v>15</v>
      </c>
      <c r="G2144" s="10">
        <v>25000</v>
      </c>
      <c r="H2144" s="1" t="s">
        <v>13048</v>
      </c>
      <c r="I2144" s="10">
        <v>1844</v>
      </c>
      <c r="J2144" s="1" t="s">
        <v>13049</v>
      </c>
      <c r="K2144" s="1" t="s">
        <v>13050</v>
      </c>
      <c r="L2144" s="1" t="s">
        <v>13051</v>
      </c>
      <c r="M2144" s="1" t="s">
        <v>13052</v>
      </c>
      <c r="N2144" s="10">
        <v>12</v>
      </c>
      <c r="O2144" s="10">
        <v>7</v>
      </c>
      <c r="P2144" s="10">
        <v>10</v>
      </c>
      <c r="Q2144" s="19">
        <v>9</v>
      </c>
      <c r="R2144" s="11">
        <v>71179</v>
      </c>
      <c r="S2144" s="11">
        <v>0</v>
      </c>
    </row>
    <row r="2145" spans="1:19" x14ac:dyDescent="0.25">
      <c r="A2145" s="1">
        <v>2143</v>
      </c>
      <c r="B2145" s="10">
        <v>103899</v>
      </c>
      <c r="C2145" s="1" t="s">
        <v>13053</v>
      </c>
      <c r="D2145" s="1" t="s">
        <v>13054</v>
      </c>
      <c r="E2145" s="1" t="s">
        <v>23</v>
      </c>
      <c r="F2145" s="1" t="s">
        <v>75</v>
      </c>
      <c r="G2145" s="10">
        <v>4800</v>
      </c>
      <c r="H2145" s="1" t="s">
        <v>13055</v>
      </c>
      <c r="I2145" s="10">
        <v>1844</v>
      </c>
      <c r="J2145" s="1" t="s">
        <v>13056</v>
      </c>
      <c r="K2145" s="1" t="s">
        <v>13057</v>
      </c>
      <c r="L2145" s="1" t="s">
        <v>13058</v>
      </c>
      <c r="M2145" s="1" t="s">
        <v>13059</v>
      </c>
      <c r="N2145" s="10">
        <v>8</v>
      </c>
      <c r="O2145" s="10">
        <v>37</v>
      </c>
      <c r="P2145" s="10">
        <v>40</v>
      </c>
      <c r="Q2145" s="19">
        <v>6</v>
      </c>
      <c r="R2145" s="11">
        <v>130912.74</v>
      </c>
      <c r="S2145" s="11">
        <v>1</v>
      </c>
    </row>
    <row r="2146" spans="1:19" x14ac:dyDescent="0.25">
      <c r="A2146" s="1">
        <v>2144</v>
      </c>
      <c r="B2146" s="10">
        <v>62053</v>
      </c>
      <c r="C2146" s="1" t="s">
        <v>13060</v>
      </c>
      <c r="D2146" s="1" t="s">
        <v>13061</v>
      </c>
      <c r="E2146" s="1" t="s">
        <v>23</v>
      </c>
      <c r="F2146" s="1" t="s">
        <v>15</v>
      </c>
      <c r="G2146" s="10">
        <v>25000</v>
      </c>
      <c r="H2146" s="1" t="s">
        <v>162</v>
      </c>
      <c r="I2146" s="10">
        <v>1843</v>
      </c>
      <c r="J2146" s="1" t="s">
        <v>13062</v>
      </c>
      <c r="K2146" s="1" t="s">
        <v>13063</v>
      </c>
      <c r="L2146" s="1" t="s">
        <v>13064</v>
      </c>
      <c r="M2146" s="1" t="s">
        <v>13065</v>
      </c>
      <c r="N2146" s="10">
        <v>8</v>
      </c>
      <c r="O2146" s="10">
        <v>38</v>
      </c>
      <c r="P2146" s="10">
        <v>2</v>
      </c>
      <c r="Q2146" s="19">
        <v>9</v>
      </c>
      <c r="R2146" s="11">
        <v>62053</v>
      </c>
      <c r="S2146" s="11">
        <v>0</v>
      </c>
    </row>
    <row r="2147" spans="1:19" x14ac:dyDescent="0.25">
      <c r="A2147" s="1">
        <v>2145</v>
      </c>
      <c r="B2147" s="10">
        <v>31951</v>
      </c>
      <c r="C2147" s="1" t="s">
        <v>13066</v>
      </c>
      <c r="D2147" s="1" t="s">
        <v>13067</v>
      </c>
      <c r="E2147" s="1" t="s">
        <v>14</v>
      </c>
      <c r="F2147" s="1" t="s">
        <v>75</v>
      </c>
      <c r="G2147" s="10">
        <v>5000</v>
      </c>
      <c r="H2147" s="1" t="s">
        <v>13068</v>
      </c>
      <c r="I2147" s="10">
        <v>1842</v>
      </c>
      <c r="J2147" s="1" t="s">
        <v>13069</v>
      </c>
      <c r="K2147" s="1" t="s">
        <v>13070</v>
      </c>
      <c r="L2147" s="1" t="s">
        <v>13071</v>
      </c>
      <c r="M2147" s="1" t="s">
        <v>13072</v>
      </c>
      <c r="N2147" s="10">
        <v>6</v>
      </c>
      <c r="O2147" s="10">
        <v>50</v>
      </c>
      <c r="P2147" s="10">
        <v>1.45</v>
      </c>
      <c r="Q2147" s="19">
        <v>6</v>
      </c>
      <c r="R2147" s="11">
        <v>40258.26</v>
      </c>
      <c r="S2147" s="11">
        <v>1</v>
      </c>
    </row>
    <row r="2148" spans="1:19" x14ac:dyDescent="0.25">
      <c r="A2148" s="1">
        <v>2146</v>
      </c>
      <c r="B2148" s="10">
        <v>181359</v>
      </c>
      <c r="C2148" s="1" t="s">
        <v>13073</v>
      </c>
      <c r="D2148" s="1" t="s">
        <v>4516</v>
      </c>
      <c r="E2148" s="1" t="s">
        <v>14</v>
      </c>
      <c r="F2148" s="1" t="s">
        <v>15</v>
      </c>
      <c r="G2148" s="10">
        <v>10000</v>
      </c>
      <c r="H2148" s="1" t="s">
        <v>4517</v>
      </c>
      <c r="I2148" s="10">
        <v>1842</v>
      </c>
      <c r="J2148" s="1" t="s">
        <v>13074</v>
      </c>
      <c r="K2148" s="1" t="s">
        <v>13075</v>
      </c>
      <c r="L2148" s="1" t="s">
        <v>13076</v>
      </c>
      <c r="M2148" s="1" t="s">
        <v>13077</v>
      </c>
      <c r="N2148" s="10">
        <v>5</v>
      </c>
      <c r="O2148" s="10">
        <v>42</v>
      </c>
      <c r="P2148" s="10">
        <v>25</v>
      </c>
      <c r="Q2148" s="19">
        <v>9</v>
      </c>
      <c r="R2148" s="11">
        <v>181359</v>
      </c>
      <c r="S2148" s="11">
        <v>0</v>
      </c>
    </row>
    <row r="2149" spans="1:19" x14ac:dyDescent="0.25">
      <c r="A2149" s="1">
        <v>2147</v>
      </c>
      <c r="B2149" s="10">
        <v>130697</v>
      </c>
      <c r="C2149" s="1" t="s">
        <v>13078</v>
      </c>
      <c r="D2149" s="1" t="s">
        <v>13079</v>
      </c>
      <c r="E2149" s="1" t="s">
        <v>1173</v>
      </c>
      <c r="F2149" s="1" t="s">
        <v>15</v>
      </c>
      <c r="G2149" s="10">
        <v>100000</v>
      </c>
      <c r="H2149" s="1" t="s">
        <v>527</v>
      </c>
      <c r="I2149" s="10">
        <v>1841</v>
      </c>
      <c r="J2149" s="1" t="s">
        <v>13080</v>
      </c>
      <c r="K2149" s="1" t="s">
        <v>13081</v>
      </c>
      <c r="L2149" s="1" t="s">
        <v>13082</v>
      </c>
      <c r="M2149" s="1" t="s">
        <v>13083</v>
      </c>
      <c r="N2149" s="10">
        <v>35</v>
      </c>
      <c r="O2149" s="10">
        <v>21</v>
      </c>
      <c r="P2149" s="10">
        <v>10</v>
      </c>
      <c r="Q2149" s="19">
        <v>9</v>
      </c>
      <c r="R2149" s="11">
        <v>130697</v>
      </c>
      <c r="S2149" s="11">
        <v>0</v>
      </c>
    </row>
    <row r="2150" spans="1:19" x14ac:dyDescent="0.25">
      <c r="A2150" s="1">
        <v>2148</v>
      </c>
      <c r="B2150" s="10">
        <v>108848</v>
      </c>
      <c r="C2150" s="1" t="s">
        <v>13084</v>
      </c>
      <c r="D2150" s="1" t="s">
        <v>13085</v>
      </c>
      <c r="E2150" s="1" t="s">
        <v>2967</v>
      </c>
      <c r="F2150" s="1" t="s">
        <v>15</v>
      </c>
      <c r="G2150" s="10">
        <v>5000</v>
      </c>
      <c r="H2150" s="1" t="s">
        <v>2905</v>
      </c>
      <c r="I2150" s="10">
        <v>1836</v>
      </c>
      <c r="J2150" s="1" t="s">
        <v>13086</v>
      </c>
      <c r="K2150" s="1" t="s">
        <v>13087</v>
      </c>
      <c r="L2150" s="1" t="s">
        <v>13088</v>
      </c>
      <c r="M2150" s="1" t="s">
        <v>13089</v>
      </c>
      <c r="N2150" s="10">
        <v>11</v>
      </c>
      <c r="O2150" s="10">
        <v>18</v>
      </c>
      <c r="P2150" s="10">
        <v>1</v>
      </c>
      <c r="Q2150" s="19">
        <v>9</v>
      </c>
      <c r="R2150" s="11">
        <v>108848</v>
      </c>
      <c r="S2150" s="11">
        <v>0</v>
      </c>
    </row>
    <row r="2151" spans="1:19" x14ac:dyDescent="0.25">
      <c r="A2151" s="1">
        <v>2149</v>
      </c>
      <c r="B2151" s="10">
        <v>170748</v>
      </c>
      <c r="C2151" s="1" t="s">
        <v>13090</v>
      </c>
      <c r="D2151" s="1" t="s">
        <v>13091</v>
      </c>
      <c r="E2151" s="1" t="s">
        <v>14</v>
      </c>
      <c r="F2151" s="1" t="s">
        <v>15</v>
      </c>
      <c r="G2151" s="10">
        <v>100000</v>
      </c>
      <c r="H2151" s="1" t="s">
        <v>338</v>
      </c>
      <c r="I2151" s="10">
        <v>1836</v>
      </c>
      <c r="J2151" s="1" t="s">
        <v>13092</v>
      </c>
      <c r="K2151" s="1" t="s">
        <v>13093</v>
      </c>
      <c r="L2151" s="1" t="s">
        <v>13094</v>
      </c>
      <c r="M2151" s="1" t="s">
        <v>13095</v>
      </c>
      <c r="N2151" s="10">
        <v>13</v>
      </c>
      <c r="O2151" s="10">
        <v>44</v>
      </c>
      <c r="P2151" s="10">
        <v>5</v>
      </c>
      <c r="Q2151" s="19">
        <v>9</v>
      </c>
      <c r="R2151" s="11">
        <v>170748</v>
      </c>
      <c r="S2151" s="11">
        <v>0</v>
      </c>
    </row>
    <row r="2152" spans="1:19" x14ac:dyDescent="0.25">
      <c r="A2152" s="1">
        <v>2150</v>
      </c>
      <c r="B2152" s="10">
        <v>118544</v>
      </c>
      <c r="C2152" s="1" t="s">
        <v>13096</v>
      </c>
      <c r="D2152" s="1" t="s">
        <v>13097</v>
      </c>
      <c r="E2152" s="1" t="s">
        <v>23</v>
      </c>
      <c r="F2152" s="1" t="s">
        <v>15</v>
      </c>
      <c r="G2152" s="10">
        <v>15000</v>
      </c>
      <c r="H2152" s="1" t="s">
        <v>380</v>
      </c>
      <c r="I2152" s="10">
        <v>1836</v>
      </c>
      <c r="J2152" s="1" t="s">
        <v>13098</v>
      </c>
      <c r="K2152" s="1" t="s">
        <v>13099</v>
      </c>
      <c r="L2152" s="1" t="s">
        <v>13100</v>
      </c>
      <c r="M2152" s="1" t="s">
        <v>13101</v>
      </c>
      <c r="N2152" s="10">
        <v>17</v>
      </c>
      <c r="O2152" s="10">
        <v>38</v>
      </c>
      <c r="P2152" s="10">
        <v>1</v>
      </c>
      <c r="Q2152" s="19">
        <v>9</v>
      </c>
      <c r="R2152" s="11">
        <v>118544</v>
      </c>
      <c r="S2152" s="11">
        <v>0</v>
      </c>
    </row>
    <row r="2153" spans="1:19" x14ac:dyDescent="0.25">
      <c r="A2153" s="1">
        <v>2151</v>
      </c>
      <c r="B2153" s="10">
        <v>134180</v>
      </c>
      <c r="C2153" s="1" t="s">
        <v>13102</v>
      </c>
      <c r="D2153" s="1" t="s">
        <v>13103</v>
      </c>
      <c r="E2153" s="1" t="s">
        <v>1005</v>
      </c>
      <c r="F2153" s="1" t="s">
        <v>15</v>
      </c>
      <c r="G2153" s="10">
        <v>23500</v>
      </c>
      <c r="H2153" s="1" t="s">
        <v>3506</v>
      </c>
      <c r="I2153" s="10">
        <v>1835</v>
      </c>
      <c r="J2153" s="1" t="s">
        <v>13104</v>
      </c>
      <c r="K2153" s="1" t="s">
        <v>13105</v>
      </c>
      <c r="L2153" s="1" t="s">
        <v>13106</v>
      </c>
      <c r="M2153" s="1" t="s">
        <v>13107</v>
      </c>
      <c r="N2153" s="10">
        <v>8</v>
      </c>
      <c r="O2153" s="10">
        <v>55</v>
      </c>
      <c r="P2153" s="10">
        <v>5</v>
      </c>
      <c r="Q2153" s="19">
        <v>9</v>
      </c>
      <c r="R2153" s="11">
        <v>134180</v>
      </c>
      <c r="S2153" s="11">
        <v>0</v>
      </c>
    </row>
    <row r="2154" spans="1:19" x14ac:dyDescent="0.25">
      <c r="A2154" s="1">
        <v>2152</v>
      </c>
      <c r="B2154" s="10">
        <v>55521</v>
      </c>
      <c r="C2154" s="1" t="s">
        <v>13108</v>
      </c>
      <c r="D2154" s="1" t="s">
        <v>13109</v>
      </c>
      <c r="E2154" s="1" t="s">
        <v>23</v>
      </c>
      <c r="F2154" s="1" t="s">
        <v>15</v>
      </c>
      <c r="G2154" s="10">
        <v>10000</v>
      </c>
      <c r="H2154" s="1" t="s">
        <v>47</v>
      </c>
      <c r="I2154" s="10">
        <v>1835</v>
      </c>
      <c r="J2154" s="1" t="s">
        <v>13110</v>
      </c>
      <c r="K2154" s="1" t="s">
        <v>13111</v>
      </c>
      <c r="L2154" s="1" t="s">
        <v>13112</v>
      </c>
      <c r="M2154" s="1" t="s">
        <v>13113</v>
      </c>
      <c r="N2154" s="10">
        <v>9</v>
      </c>
      <c r="O2154" s="10">
        <v>59</v>
      </c>
      <c r="P2154" s="10">
        <v>1</v>
      </c>
      <c r="Q2154" s="19">
        <v>9</v>
      </c>
      <c r="R2154" s="11">
        <v>55521</v>
      </c>
      <c r="S2154" s="11">
        <v>0</v>
      </c>
    </row>
    <row r="2155" spans="1:19" x14ac:dyDescent="0.25">
      <c r="A2155" s="1">
        <v>2153</v>
      </c>
      <c r="B2155" s="10">
        <v>38601</v>
      </c>
      <c r="C2155" s="1" t="s">
        <v>13114</v>
      </c>
      <c r="D2155" s="1" t="s">
        <v>13115</v>
      </c>
      <c r="E2155" s="1" t="s">
        <v>46</v>
      </c>
      <c r="F2155" s="1" t="s">
        <v>15</v>
      </c>
      <c r="G2155" s="10">
        <v>5000</v>
      </c>
      <c r="H2155" s="1" t="s">
        <v>13116</v>
      </c>
      <c r="I2155" s="10">
        <v>1831</v>
      </c>
      <c r="J2155" s="1" t="s">
        <v>13117</v>
      </c>
      <c r="K2155" s="1" t="s">
        <v>13118</v>
      </c>
      <c r="L2155" s="1" t="s">
        <v>13119</v>
      </c>
      <c r="M2155" s="1" t="s">
        <v>13120</v>
      </c>
      <c r="N2155" s="10">
        <v>11</v>
      </c>
      <c r="O2155" s="10">
        <v>47</v>
      </c>
      <c r="P2155" s="10">
        <v>10</v>
      </c>
      <c r="Q2155" s="19">
        <v>9</v>
      </c>
      <c r="R2155" s="11">
        <v>38601</v>
      </c>
      <c r="S2155" s="11">
        <v>0</v>
      </c>
    </row>
    <row r="2156" spans="1:19" x14ac:dyDescent="0.25">
      <c r="A2156" s="1">
        <v>2154</v>
      </c>
      <c r="B2156" s="10">
        <v>111461</v>
      </c>
      <c r="C2156" s="1" t="s">
        <v>13121</v>
      </c>
      <c r="D2156" s="1" t="s">
        <v>6428</v>
      </c>
      <c r="E2156" s="1" t="s">
        <v>23</v>
      </c>
      <c r="F2156" s="1" t="s">
        <v>15</v>
      </c>
      <c r="G2156" s="10">
        <v>5000</v>
      </c>
      <c r="H2156" s="1" t="s">
        <v>16</v>
      </c>
      <c r="I2156" s="10">
        <v>1831</v>
      </c>
      <c r="J2156" s="1" t="s">
        <v>13122</v>
      </c>
      <c r="K2156" s="1" t="s">
        <v>13123</v>
      </c>
      <c r="L2156" s="1" t="s">
        <v>13124</v>
      </c>
      <c r="M2156" s="1" t="s">
        <v>13125</v>
      </c>
      <c r="N2156" s="10">
        <v>14</v>
      </c>
      <c r="O2156" s="10">
        <v>49</v>
      </c>
      <c r="P2156" s="10">
        <v>40</v>
      </c>
      <c r="Q2156" s="19">
        <v>9</v>
      </c>
      <c r="R2156" s="11">
        <v>111461</v>
      </c>
      <c r="S2156" s="11">
        <v>0</v>
      </c>
    </row>
    <row r="2157" spans="1:19" x14ac:dyDescent="0.25">
      <c r="A2157" s="1">
        <v>2155</v>
      </c>
      <c r="B2157" s="10">
        <v>111854</v>
      </c>
      <c r="C2157" s="1" t="s">
        <v>13126</v>
      </c>
      <c r="D2157" s="1" t="s">
        <v>13127</v>
      </c>
      <c r="E2157" s="1" t="s">
        <v>1005</v>
      </c>
      <c r="F2157" s="1" t="s">
        <v>75</v>
      </c>
      <c r="G2157" s="10">
        <v>12000</v>
      </c>
      <c r="H2157" s="1" t="s">
        <v>2623</v>
      </c>
      <c r="I2157" s="10">
        <v>1830</v>
      </c>
      <c r="J2157" s="1" t="s">
        <v>13128</v>
      </c>
      <c r="K2157" s="1" t="s">
        <v>13129</v>
      </c>
      <c r="L2157" s="1" t="s">
        <v>13130</v>
      </c>
      <c r="M2157" s="1" t="s">
        <v>13131</v>
      </c>
      <c r="N2157" s="10">
        <v>10</v>
      </c>
      <c r="O2157" s="10">
        <v>52</v>
      </c>
      <c r="P2157" s="10">
        <v>17</v>
      </c>
      <c r="Q2157" s="19">
        <v>6</v>
      </c>
      <c r="R2157" s="11">
        <v>140936.04</v>
      </c>
      <c r="S2157" s="11">
        <v>1</v>
      </c>
    </row>
    <row r="2158" spans="1:19" x14ac:dyDescent="0.25">
      <c r="A2158" s="1">
        <v>2156</v>
      </c>
      <c r="B2158" s="10">
        <v>54295</v>
      </c>
      <c r="C2158" s="1" t="s">
        <v>13132</v>
      </c>
      <c r="D2158" s="1" t="s">
        <v>13133</v>
      </c>
      <c r="E2158" s="1" t="s">
        <v>46</v>
      </c>
      <c r="F2158" s="1" t="s">
        <v>15</v>
      </c>
      <c r="G2158" s="10">
        <v>40000</v>
      </c>
      <c r="H2158" s="1" t="s">
        <v>13134</v>
      </c>
      <c r="I2158" s="10">
        <v>1830</v>
      </c>
      <c r="J2158" s="1" t="s">
        <v>13135</v>
      </c>
      <c r="K2158" s="1" t="s">
        <v>13136</v>
      </c>
      <c r="L2158" s="1" t="s">
        <v>13137</v>
      </c>
      <c r="M2158" s="1" t="s">
        <v>13138</v>
      </c>
      <c r="N2158" s="10">
        <v>12</v>
      </c>
      <c r="O2158" s="10">
        <v>45</v>
      </c>
      <c r="P2158" s="10">
        <v>1</v>
      </c>
      <c r="Q2158" s="19">
        <v>9</v>
      </c>
      <c r="R2158" s="11">
        <v>54295</v>
      </c>
      <c r="S2158" s="11">
        <v>0</v>
      </c>
    </row>
    <row r="2159" spans="1:19" x14ac:dyDescent="0.25">
      <c r="A2159" s="1">
        <v>2157</v>
      </c>
      <c r="B2159" s="10">
        <v>79656</v>
      </c>
      <c r="C2159" s="1" t="s">
        <v>13139</v>
      </c>
      <c r="D2159" s="1" t="s">
        <v>13140</v>
      </c>
      <c r="E2159" s="1" t="s">
        <v>46</v>
      </c>
      <c r="F2159" s="1" t="s">
        <v>75</v>
      </c>
      <c r="G2159" s="10">
        <v>35000</v>
      </c>
      <c r="H2159" s="1" t="s">
        <v>13141</v>
      </c>
      <c r="I2159" s="10">
        <v>1830</v>
      </c>
      <c r="J2159" s="1" t="s">
        <v>13142</v>
      </c>
      <c r="K2159" s="1" t="s">
        <v>13143</v>
      </c>
      <c r="L2159" s="1" t="s">
        <v>13144</v>
      </c>
      <c r="M2159" s="1" t="s">
        <v>13145</v>
      </c>
      <c r="N2159" s="10">
        <v>21</v>
      </c>
      <c r="O2159" s="10">
        <v>50</v>
      </c>
      <c r="P2159" s="10">
        <v>1.49</v>
      </c>
      <c r="Q2159" s="19">
        <v>6</v>
      </c>
      <c r="R2159" s="11">
        <v>100366.56</v>
      </c>
      <c r="S2159" s="11">
        <v>1</v>
      </c>
    </row>
    <row r="2160" spans="1:19" x14ac:dyDescent="0.25">
      <c r="A2160" s="1">
        <v>2158</v>
      </c>
      <c r="B2160" s="10">
        <v>94835</v>
      </c>
      <c r="C2160" s="1" t="s">
        <v>13146</v>
      </c>
      <c r="D2160" s="1" t="s">
        <v>2863</v>
      </c>
      <c r="E2160" s="1" t="s">
        <v>46</v>
      </c>
      <c r="F2160" s="1" t="s">
        <v>15</v>
      </c>
      <c r="G2160" s="10">
        <v>22000</v>
      </c>
      <c r="H2160" s="1" t="s">
        <v>92</v>
      </c>
      <c r="I2160" s="10">
        <v>1829</v>
      </c>
      <c r="J2160" s="1" t="s">
        <v>13147</v>
      </c>
      <c r="K2160" s="1" t="s">
        <v>13148</v>
      </c>
      <c r="L2160" s="1" t="s">
        <v>13149</v>
      </c>
      <c r="M2160" s="1" t="s">
        <v>13150</v>
      </c>
      <c r="N2160" s="10">
        <v>10</v>
      </c>
      <c r="O2160" s="10">
        <v>30</v>
      </c>
      <c r="P2160" s="10">
        <v>1</v>
      </c>
      <c r="Q2160" s="19">
        <v>9</v>
      </c>
      <c r="R2160" s="11">
        <v>94835</v>
      </c>
      <c r="S2160" s="11">
        <v>0</v>
      </c>
    </row>
    <row r="2161" spans="1:19" x14ac:dyDescent="0.25">
      <c r="A2161" s="1">
        <v>2159</v>
      </c>
      <c r="B2161" s="10">
        <v>60691</v>
      </c>
      <c r="C2161" s="1" t="s">
        <v>13151</v>
      </c>
      <c r="D2161" s="1" t="s">
        <v>13152</v>
      </c>
      <c r="E2161" s="1" t="s">
        <v>2550</v>
      </c>
      <c r="F2161" s="1" t="s">
        <v>15</v>
      </c>
      <c r="G2161" s="10">
        <v>40000</v>
      </c>
      <c r="H2161" s="1" t="s">
        <v>3577</v>
      </c>
      <c r="I2161" s="10">
        <v>1828</v>
      </c>
      <c r="J2161" s="1" t="s">
        <v>13153</v>
      </c>
      <c r="K2161" s="1" t="s">
        <v>13154</v>
      </c>
      <c r="L2161" s="1" t="s">
        <v>13155</v>
      </c>
      <c r="M2161" s="1" t="s">
        <v>13156</v>
      </c>
      <c r="N2161" s="10">
        <v>21</v>
      </c>
      <c r="O2161" s="10">
        <v>38</v>
      </c>
      <c r="P2161" s="10">
        <v>1</v>
      </c>
      <c r="Q2161" s="19">
        <v>9</v>
      </c>
      <c r="R2161" s="11">
        <v>60691</v>
      </c>
      <c r="S2161" s="11">
        <v>0</v>
      </c>
    </row>
    <row r="2162" spans="1:19" x14ac:dyDescent="0.25">
      <c r="A2162" s="1">
        <v>2160</v>
      </c>
      <c r="B2162" s="10">
        <v>126644</v>
      </c>
      <c r="C2162" s="1" t="s">
        <v>13157</v>
      </c>
      <c r="D2162" s="1" t="s">
        <v>13158</v>
      </c>
      <c r="E2162" s="1" t="s">
        <v>9153</v>
      </c>
      <c r="F2162" s="1" t="s">
        <v>15</v>
      </c>
      <c r="G2162" s="10">
        <v>10000</v>
      </c>
      <c r="H2162" s="1" t="s">
        <v>3482</v>
      </c>
      <c r="I2162" s="10">
        <v>1828</v>
      </c>
      <c r="J2162" s="1" t="s">
        <v>13159</v>
      </c>
      <c r="K2162" s="1" t="s">
        <v>13160</v>
      </c>
      <c r="L2162" s="1" t="s">
        <v>13161</v>
      </c>
      <c r="M2162" s="1" t="s">
        <v>13162</v>
      </c>
      <c r="N2162" s="10">
        <v>17</v>
      </c>
      <c r="O2162" s="10">
        <v>44</v>
      </c>
      <c r="P2162" s="10">
        <v>5</v>
      </c>
      <c r="Q2162" s="19">
        <v>9</v>
      </c>
      <c r="R2162" s="11">
        <v>126644</v>
      </c>
      <c r="S2162" s="11">
        <v>0</v>
      </c>
    </row>
    <row r="2163" spans="1:19" x14ac:dyDescent="0.25">
      <c r="A2163" s="1">
        <v>2161</v>
      </c>
      <c r="B2163" s="10">
        <v>100428</v>
      </c>
      <c r="C2163" s="1" t="s">
        <v>13163</v>
      </c>
      <c r="D2163" s="1" t="s">
        <v>13164</v>
      </c>
      <c r="E2163" s="1" t="s">
        <v>497</v>
      </c>
      <c r="F2163" s="1" t="s">
        <v>15</v>
      </c>
      <c r="G2163" s="10">
        <v>12500</v>
      </c>
      <c r="H2163" s="1" t="s">
        <v>257</v>
      </c>
      <c r="I2163" s="10">
        <v>1828</v>
      </c>
      <c r="J2163" s="1" t="s">
        <v>13165</v>
      </c>
      <c r="K2163" s="1" t="s">
        <v>13166</v>
      </c>
      <c r="L2163" s="1" t="s">
        <v>13167</v>
      </c>
      <c r="M2163" s="1" t="s">
        <v>13168</v>
      </c>
      <c r="N2163" s="10">
        <v>16</v>
      </c>
      <c r="O2163" s="10">
        <v>38</v>
      </c>
      <c r="P2163" s="10">
        <v>25</v>
      </c>
      <c r="Q2163" s="19">
        <v>9</v>
      </c>
      <c r="R2163" s="11">
        <v>100428</v>
      </c>
      <c r="S2163" s="11">
        <v>0</v>
      </c>
    </row>
    <row r="2164" spans="1:19" x14ac:dyDescent="0.25">
      <c r="A2164" s="1">
        <v>2162</v>
      </c>
      <c r="B2164" s="10">
        <v>57180</v>
      </c>
      <c r="C2164" s="1" t="s">
        <v>13169</v>
      </c>
      <c r="D2164" s="1" t="s">
        <v>13170</v>
      </c>
      <c r="E2164" s="1" t="s">
        <v>46</v>
      </c>
      <c r="F2164" s="1" t="s">
        <v>15</v>
      </c>
      <c r="G2164" s="10">
        <v>48000</v>
      </c>
      <c r="H2164" s="1" t="s">
        <v>13171</v>
      </c>
      <c r="I2164" s="10">
        <v>1826</v>
      </c>
      <c r="J2164" s="1" t="s">
        <v>13172</v>
      </c>
      <c r="K2164" s="1" t="s">
        <v>13173</v>
      </c>
      <c r="L2164" s="1" t="s">
        <v>13174</v>
      </c>
      <c r="M2164" s="1" t="s">
        <v>13175</v>
      </c>
      <c r="N2164" s="10">
        <v>26</v>
      </c>
      <c r="O2164" s="10">
        <v>3</v>
      </c>
      <c r="P2164" s="10">
        <v>5</v>
      </c>
      <c r="Q2164" s="19">
        <v>9</v>
      </c>
      <c r="R2164" s="11">
        <v>57180</v>
      </c>
      <c r="S2164" s="11">
        <v>0</v>
      </c>
    </row>
    <row r="2165" spans="1:19" x14ac:dyDescent="0.25">
      <c r="A2165" s="1">
        <v>2163</v>
      </c>
      <c r="B2165" s="10">
        <v>110796</v>
      </c>
      <c r="C2165" s="1" t="s">
        <v>13176</v>
      </c>
      <c r="D2165" s="1" t="s">
        <v>13177</v>
      </c>
      <c r="E2165" s="1" t="s">
        <v>38</v>
      </c>
      <c r="F2165" s="1" t="s">
        <v>15</v>
      </c>
      <c r="G2165" s="10">
        <v>90000</v>
      </c>
      <c r="H2165" s="1" t="s">
        <v>16</v>
      </c>
      <c r="I2165" s="10">
        <v>1826</v>
      </c>
      <c r="J2165" s="1" t="s">
        <v>13178</v>
      </c>
      <c r="K2165" s="1" t="s">
        <v>13179</v>
      </c>
      <c r="L2165" s="1" t="s">
        <v>13180</v>
      </c>
      <c r="M2165" s="1" t="s">
        <v>13181</v>
      </c>
      <c r="N2165" s="10">
        <v>8</v>
      </c>
      <c r="O2165" s="10">
        <v>26</v>
      </c>
      <c r="P2165" s="10">
        <v>1</v>
      </c>
      <c r="Q2165" s="19">
        <v>9</v>
      </c>
      <c r="R2165" s="11">
        <v>110796</v>
      </c>
      <c r="S2165" s="11">
        <v>0</v>
      </c>
    </row>
    <row r="2166" spans="1:19" x14ac:dyDescent="0.25">
      <c r="A2166" s="1">
        <v>2164</v>
      </c>
      <c r="B2166" s="10">
        <v>23067</v>
      </c>
      <c r="C2166" s="1" t="s">
        <v>13182</v>
      </c>
      <c r="D2166" s="1" t="s">
        <v>13183</v>
      </c>
      <c r="E2166" s="1" t="s">
        <v>46</v>
      </c>
      <c r="F2166" s="1" t="s">
        <v>75</v>
      </c>
      <c r="G2166" s="10">
        <v>15000</v>
      </c>
      <c r="H2166" s="1" t="s">
        <v>6369</v>
      </c>
      <c r="I2166" s="10">
        <v>1825</v>
      </c>
      <c r="J2166" s="1" t="s">
        <v>13184</v>
      </c>
      <c r="K2166" s="1" t="s">
        <v>13185</v>
      </c>
      <c r="L2166" s="1" t="s">
        <v>13186</v>
      </c>
      <c r="M2166" s="1" t="s">
        <v>13187</v>
      </c>
      <c r="N2166" s="10">
        <v>13</v>
      </c>
      <c r="O2166" s="10">
        <v>53</v>
      </c>
      <c r="P2166" s="10">
        <v>7</v>
      </c>
      <c r="Q2166" s="19">
        <v>6</v>
      </c>
      <c r="R2166" s="11">
        <v>29064.420000000002</v>
      </c>
      <c r="S2166" s="11">
        <v>1</v>
      </c>
    </row>
    <row r="2167" spans="1:19" x14ac:dyDescent="0.25">
      <c r="A2167" s="1">
        <v>2165</v>
      </c>
      <c r="B2167" s="10">
        <v>32999</v>
      </c>
      <c r="C2167" s="1" t="s">
        <v>13188</v>
      </c>
      <c r="D2167" s="1" t="s">
        <v>13189</v>
      </c>
      <c r="E2167" s="1" t="s">
        <v>46</v>
      </c>
      <c r="F2167" s="1" t="s">
        <v>15</v>
      </c>
      <c r="G2167" s="10">
        <v>5000</v>
      </c>
      <c r="H2167" s="1" t="s">
        <v>13190</v>
      </c>
      <c r="I2167" s="10">
        <v>1823</v>
      </c>
      <c r="J2167" s="1" t="s">
        <v>13191</v>
      </c>
      <c r="K2167" s="1" t="s">
        <v>13192</v>
      </c>
      <c r="L2167" s="1" t="s">
        <v>13193</v>
      </c>
      <c r="M2167" s="1" t="s">
        <v>13194</v>
      </c>
      <c r="N2167" s="10">
        <v>13</v>
      </c>
      <c r="O2167" s="10">
        <v>17</v>
      </c>
      <c r="P2167" s="10">
        <v>10</v>
      </c>
      <c r="Q2167" s="19">
        <v>9</v>
      </c>
      <c r="R2167" s="11">
        <v>32999</v>
      </c>
      <c r="S2167" s="11">
        <v>0</v>
      </c>
    </row>
    <row r="2168" spans="1:19" x14ac:dyDescent="0.25">
      <c r="A2168" s="1">
        <v>2166</v>
      </c>
      <c r="B2168" s="10">
        <v>129311</v>
      </c>
      <c r="C2168" s="1" t="s">
        <v>13195</v>
      </c>
      <c r="D2168" s="1" t="s">
        <v>13196</v>
      </c>
      <c r="E2168" s="1" t="s">
        <v>23</v>
      </c>
      <c r="F2168" s="1" t="s">
        <v>15</v>
      </c>
      <c r="G2168" s="10">
        <v>50000</v>
      </c>
      <c r="H2168" s="1" t="s">
        <v>827</v>
      </c>
      <c r="I2168" s="10">
        <v>1822</v>
      </c>
      <c r="J2168" s="1" t="s">
        <v>13197</v>
      </c>
      <c r="K2168" s="1" t="s">
        <v>13198</v>
      </c>
      <c r="L2168" s="1" t="s">
        <v>13199</v>
      </c>
      <c r="M2168" s="1" t="s">
        <v>13200</v>
      </c>
      <c r="N2168" s="10">
        <v>13</v>
      </c>
      <c r="O2168" s="10">
        <v>45</v>
      </c>
      <c r="P2168" s="10">
        <v>10</v>
      </c>
      <c r="Q2168" s="19">
        <v>9</v>
      </c>
      <c r="R2168" s="11">
        <v>129311</v>
      </c>
      <c r="S2168" s="11">
        <v>0</v>
      </c>
    </row>
    <row r="2169" spans="1:19" x14ac:dyDescent="0.25">
      <c r="A2169" s="1">
        <v>2167</v>
      </c>
      <c r="B2169" s="10">
        <v>37403</v>
      </c>
      <c r="C2169" s="1" t="s">
        <v>13201</v>
      </c>
      <c r="D2169" s="1" t="s">
        <v>13202</v>
      </c>
      <c r="E2169" s="1" t="s">
        <v>46</v>
      </c>
      <c r="F2169" s="1" t="s">
        <v>15</v>
      </c>
      <c r="G2169" s="10">
        <v>3000</v>
      </c>
      <c r="H2169" s="1" t="s">
        <v>13203</v>
      </c>
      <c r="I2169" s="10">
        <v>1822</v>
      </c>
      <c r="J2169" s="1" t="s">
        <v>13204</v>
      </c>
      <c r="K2169" s="1" t="s">
        <v>13205</v>
      </c>
      <c r="L2169" s="1" t="s">
        <v>13206</v>
      </c>
      <c r="M2169" s="1" t="s">
        <v>13207</v>
      </c>
      <c r="N2169" s="10">
        <v>11</v>
      </c>
      <c r="O2169" s="10">
        <v>18</v>
      </c>
      <c r="P2169" s="10">
        <v>3</v>
      </c>
      <c r="Q2169" s="19">
        <v>9</v>
      </c>
      <c r="R2169" s="11">
        <v>37403</v>
      </c>
      <c r="S2169" s="11">
        <v>0</v>
      </c>
    </row>
    <row r="2170" spans="1:19" x14ac:dyDescent="0.25">
      <c r="A2170" s="1">
        <v>2168</v>
      </c>
      <c r="B2170" s="10">
        <v>229958</v>
      </c>
      <c r="C2170" s="1" t="s">
        <v>13208</v>
      </c>
      <c r="D2170" s="1" t="s">
        <v>13209</v>
      </c>
      <c r="E2170" s="1" t="s">
        <v>534</v>
      </c>
      <c r="F2170" s="1" t="s">
        <v>15</v>
      </c>
      <c r="G2170" s="10">
        <v>35000</v>
      </c>
      <c r="H2170" s="1" t="s">
        <v>47</v>
      </c>
      <c r="I2170" s="10">
        <v>1822</v>
      </c>
      <c r="J2170" s="1" t="s">
        <v>13210</v>
      </c>
      <c r="K2170" s="1" t="s">
        <v>13211</v>
      </c>
      <c r="L2170" s="1" t="s">
        <v>13212</v>
      </c>
      <c r="M2170" s="1" t="s">
        <v>13213</v>
      </c>
      <c r="N2170" s="10">
        <v>11</v>
      </c>
      <c r="O2170" s="10">
        <v>40</v>
      </c>
      <c r="P2170" s="10">
        <v>1</v>
      </c>
      <c r="Q2170" s="19">
        <v>9</v>
      </c>
      <c r="R2170" s="11">
        <v>229958</v>
      </c>
      <c r="S2170" s="11">
        <v>0</v>
      </c>
    </row>
    <row r="2171" spans="1:19" x14ac:dyDescent="0.25">
      <c r="A2171" s="1">
        <v>2169</v>
      </c>
      <c r="B2171" s="10">
        <v>166945</v>
      </c>
      <c r="C2171" s="1" t="s">
        <v>13214</v>
      </c>
      <c r="D2171" s="1" t="s">
        <v>13215</v>
      </c>
      <c r="E2171" s="1" t="s">
        <v>1255</v>
      </c>
      <c r="F2171" s="1" t="s">
        <v>15</v>
      </c>
      <c r="G2171" s="10">
        <v>30000</v>
      </c>
      <c r="H2171" s="1" t="s">
        <v>257</v>
      </c>
      <c r="I2171" s="10">
        <v>1820</v>
      </c>
      <c r="J2171" s="1" t="s">
        <v>13216</v>
      </c>
      <c r="K2171" s="1" t="s">
        <v>13217</v>
      </c>
      <c r="L2171" s="1" t="s">
        <v>13218</v>
      </c>
      <c r="M2171" s="1" t="s">
        <v>13219</v>
      </c>
      <c r="N2171" s="10">
        <v>16</v>
      </c>
      <c r="O2171" s="10">
        <v>56</v>
      </c>
      <c r="P2171" s="10">
        <v>3</v>
      </c>
      <c r="Q2171" s="19">
        <v>9</v>
      </c>
      <c r="R2171" s="11">
        <v>166945</v>
      </c>
      <c r="S2171" s="11">
        <v>0</v>
      </c>
    </row>
    <row r="2172" spans="1:19" x14ac:dyDescent="0.25">
      <c r="A2172" s="1">
        <v>2170</v>
      </c>
      <c r="B2172" s="10">
        <v>71668</v>
      </c>
      <c r="C2172" s="1" t="s">
        <v>13220</v>
      </c>
      <c r="D2172" s="1" t="s">
        <v>13221</v>
      </c>
      <c r="E2172" s="1" t="s">
        <v>23</v>
      </c>
      <c r="F2172" s="1" t="s">
        <v>15</v>
      </c>
      <c r="G2172" s="10">
        <v>15000</v>
      </c>
      <c r="H2172" s="1" t="s">
        <v>39</v>
      </c>
      <c r="I2172" s="10">
        <v>1819</v>
      </c>
      <c r="J2172" s="1" t="s">
        <v>13222</v>
      </c>
      <c r="K2172" s="1" t="s">
        <v>13223</v>
      </c>
      <c r="L2172" s="1" t="s">
        <v>13224</v>
      </c>
      <c r="M2172" s="1" t="s">
        <v>13225</v>
      </c>
      <c r="N2172" s="10">
        <v>15</v>
      </c>
      <c r="O2172" s="10">
        <v>38</v>
      </c>
      <c r="P2172" s="10">
        <v>2</v>
      </c>
      <c r="Q2172" s="19">
        <v>9</v>
      </c>
      <c r="R2172" s="11">
        <v>71668</v>
      </c>
      <c r="S2172" s="11">
        <v>0</v>
      </c>
    </row>
    <row r="2173" spans="1:19" x14ac:dyDescent="0.25">
      <c r="A2173" s="1">
        <v>2171</v>
      </c>
      <c r="B2173" s="10">
        <v>71175</v>
      </c>
      <c r="C2173" s="1" t="s">
        <v>13226</v>
      </c>
      <c r="D2173" s="1" t="s">
        <v>4658</v>
      </c>
      <c r="E2173" s="1" t="s">
        <v>46</v>
      </c>
      <c r="F2173" s="1" t="s">
        <v>75</v>
      </c>
      <c r="G2173" s="10">
        <v>20000</v>
      </c>
      <c r="H2173" s="1" t="s">
        <v>3711</v>
      </c>
      <c r="I2173" s="10">
        <v>1818</v>
      </c>
      <c r="J2173" s="1" t="s">
        <v>13227</v>
      </c>
      <c r="K2173" s="1" t="s">
        <v>13228</v>
      </c>
      <c r="L2173" s="1" t="s">
        <v>13229</v>
      </c>
      <c r="M2173" s="1" t="s">
        <v>13230</v>
      </c>
      <c r="N2173" s="10">
        <v>17</v>
      </c>
      <c r="O2173" s="10">
        <v>48</v>
      </c>
      <c r="P2173" s="10">
        <v>8</v>
      </c>
      <c r="Q2173" s="19">
        <v>6</v>
      </c>
      <c r="R2173" s="11">
        <v>89680.5</v>
      </c>
      <c r="S2173" s="11">
        <v>1</v>
      </c>
    </row>
    <row r="2174" spans="1:19" x14ac:dyDescent="0.25">
      <c r="A2174" s="1">
        <v>2172</v>
      </c>
      <c r="B2174" s="10">
        <v>119458</v>
      </c>
      <c r="C2174" s="1" t="s">
        <v>13231</v>
      </c>
      <c r="D2174" s="1" t="s">
        <v>13232</v>
      </c>
      <c r="E2174" s="1" t="s">
        <v>665</v>
      </c>
      <c r="F2174" s="1" t="s">
        <v>75</v>
      </c>
      <c r="G2174" s="10">
        <v>30000</v>
      </c>
      <c r="H2174" s="1" t="s">
        <v>827</v>
      </c>
      <c r="I2174" s="10">
        <v>1818</v>
      </c>
      <c r="J2174" s="1" t="s">
        <v>13233</v>
      </c>
      <c r="K2174" s="1" t="s">
        <v>13234</v>
      </c>
      <c r="L2174" s="1" t="s">
        <v>13235</v>
      </c>
      <c r="M2174" s="1" t="s">
        <v>13236</v>
      </c>
      <c r="N2174" s="10">
        <v>15</v>
      </c>
      <c r="O2174" s="10">
        <v>52</v>
      </c>
      <c r="P2174" s="10">
        <v>9</v>
      </c>
      <c r="Q2174" s="19">
        <v>6</v>
      </c>
      <c r="R2174" s="11">
        <v>150517.07999999999</v>
      </c>
      <c r="S2174" s="11">
        <v>1</v>
      </c>
    </row>
    <row r="2175" spans="1:19" x14ac:dyDescent="0.25">
      <c r="A2175" s="1">
        <v>2173</v>
      </c>
      <c r="B2175" s="10">
        <v>297107</v>
      </c>
      <c r="C2175" s="1" t="s">
        <v>13237</v>
      </c>
      <c r="D2175" s="1" t="s">
        <v>13238</v>
      </c>
      <c r="E2175" s="1" t="s">
        <v>7221</v>
      </c>
      <c r="F2175" s="1" t="s">
        <v>15</v>
      </c>
      <c r="G2175" s="10">
        <v>217500</v>
      </c>
      <c r="H2175" s="1" t="s">
        <v>47</v>
      </c>
      <c r="I2175" s="10">
        <v>1817</v>
      </c>
      <c r="J2175" s="1" t="s">
        <v>13239</v>
      </c>
      <c r="K2175" s="1" t="s">
        <v>13240</v>
      </c>
      <c r="L2175" s="1" t="s">
        <v>13241</v>
      </c>
      <c r="M2175" s="1" t="s">
        <v>13242</v>
      </c>
      <c r="N2175" s="10">
        <v>14</v>
      </c>
      <c r="O2175" s="10">
        <v>35</v>
      </c>
      <c r="P2175" s="10">
        <v>1</v>
      </c>
      <c r="Q2175" s="19">
        <v>9</v>
      </c>
      <c r="R2175" s="11">
        <v>297107</v>
      </c>
      <c r="S2175" s="11">
        <v>0</v>
      </c>
    </row>
    <row r="2176" spans="1:19" x14ac:dyDescent="0.25">
      <c r="A2176" s="1">
        <v>2174</v>
      </c>
      <c r="B2176" s="10">
        <v>402413</v>
      </c>
      <c r="C2176" s="1" t="s">
        <v>13243</v>
      </c>
      <c r="D2176" s="1" t="s">
        <v>13244</v>
      </c>
      <c r="E2176" s="1" t="s">
        <v>534</v>
      </c>
      <c r="F2176" s="1" t="s">
        <v>15</v>
      </c>
      <c r="G2176" s="10">
        <v>125000</v>
      </c>
      <c r="H2176" s="1" t="s">
        <v>39</v>
      </c>
      <c r="I2176" s="10">
        <v>1817</v>
      </c>
      <c r="J2176" s="1" t="s">
        <v>13245</v>
      </c>
      <c r="K2176" s="1" t="s">
        <v>13246</v>
      </c>
      <c r="L2176" s="1" t="s">
        <v>13247</v>
      </c>
      <c r="M2176" s="1" t="s">
        <v>13248</v>
      </c>
      <c r="N2176" s="10">
        <v>16</v>
      </c>
      <c r="O2176" s="10">
        <v>58</v>
      </c>
      <c r="P2176" s="10">
        <v>1</v>
      </c>
      <c r="Q2176" s="19">
        <v>9</v>
      </c>
      <c r="R2176" s="11">
        <v>402413</v>
      </c>
      <c r="S2176" s="11">
        <v>0</v>
      </c>
    </row>
    <row r="2177" spans="1:19" x14ac:dyDescent="0.25">
      <c r="A2177" s="1">
        <v>2175</v>
      </c>
      <c r="B2177" s="10">
        <v>65823</v>
      </c>
      <c r="C2177" s="1" t="s">
        <v>13249</v>
      </c>
      <c r="D2177" s="1" t="s">
        <v>13250</v>
      </c>
      <c r="E2177" s="1" t="s">
        <v>23</v>
      </c>
      <c r="F2177" s="1" t="s">
        <v>15</v>
      </c>
      <c r="G2177" s="10">
        <v>7500</v>
      </c>
      <c r="H2177" s="1" t="s">
        <v>162</v>
      </c>
      <c r="I2177" s="10">
        <v>1816</v>
      </c>
      <c r="J2177" s="1" t="s">
        <v>13251</v>
      </c>
      <c r="K2177" s="1" t="s">
        <v>13252</v>
      </c>
      <c r="L2177" s="1" t="s">
        <v>13253</v>
      </c>
      <c r="M2177" s="1" t="s">
        <v>13254</v>
      </c>
      <c r="N2177" s="10">
        <v>8</v>
      </c>
      <c r="O2177" s="10">
        <v>52</v>
      </c>
      <c r="P2177" s="10">
        <v>1</v>
      </c>
      <c r="Q2177" s="19">
        <v>9</v>
      </c>
      <c r="R2177" s="11">
        <v>65823</v>
      </c>
      <c r="S2177" s="11">
        <v>0</v>
      </c>
    </row>
    <row r="2178" spans="1:19" x14ac:dyDescent="0.25">
      <c r="A2178" s="1">
        <v>2176</v>
      </c>
      <c r="B2178" s="10">
        <v>44134</v>
      </c>
      <c r="C2178" s="1" t="s">
        <v>13255</v>
      </c>
      <c r="D2178" s="1" t="s">
        <v>13256</v>
      </c>
      <c r="E2178" s="1" t="s">
        <v>46</v>
      </c>
      <c r="F2178" s="1" t="s">
        <v>15</v>
      </c>
      <c r="G2178" s="10">
        <v>40000</v>
      </c>
      <c r="H2178" s="1" t="s">
        <v>278</v>
      </c>
      <c r="I2178" s="10">
        <v>1816</v>
      </c>
      <c r="J2178" s="1" t="s">
        <v>13257</v>
      </c>
      <c r="K2178" s="1" t="s">
        <v>13258</v>
      </c>
      <c r="L2178" s="1" t="s">
        <v>13259</v>
      </c>
      <c r="M2178" s="1" t="s">
        <v>13260</v>
      </c>
      <c r="N2178" s="10">
        <v>17</v>
      </c>
      <c r="O2178" s="10">
        <v>36</v>
      </c>
      <c r="P2178" s="10">
        <v>1</v>
      </c>
      <c r="Q2178" s="19">
        <v>9</v>
      </c>
      <c r="R2178" s="11">
        <v>44134</v>
      </c>
      <c r="S2178" s="11">
        <v>0</v>
      </c>
    </row>
    <row r="2179" spans="1:19" x14ac:dyDescent="0.25">
      <c r="A2179" s="1">
        <v>2177</v>
      </c>
      <c r="B2179" s="10">
        <v>54467</v>
      </c>
      <c r="C2179" s="1" t="s">
        <v>13261</v>
      </c>
      <c r="D2179" s="1" t="s">
        <v>13262</v>
      </c>
      <c r="E2179" s="1" t="s">
        <v>685</v>
      </c>
      <c r="F2179" s="1" t="s">
        <v>15</v>
      </c>
      <c r="G2179" s="10">
        <v>10000</v>
      </c>
      <c r="H2179" s="1" t="s">
        <v>560</v>
      </c>
      <c r="I2179" s="10">
        <v>1816</v>
      </c>
      <c r="J2179" s="1" t="s">
        <v>13263</v>
      </c>
      <c r="K2179" s="1" t="s">
        <v>13264</v>
      </c>
      <c r="L2179" s="1" t="s">
        <v>13265</v>
      </c>
      <c r="M2179" s="1" t="s">
        <v>13266</v>
      </c>
      <c r="N2179" s="10">
        <v>16</v>
      </c>
      <c r="O2179" s="10">
        <v>46</v>
      </c>
      <c r="P2179" s="10">
        <v>5</v>
      </c>
      <c r="Q2179" s="19">
        <v>9</v>
      </c>
      <c r="R2179" s="11">
        <v>54467</v>
      </c>
      <c r="S2179" s="11">
        <v>0</v>
      </c>
    </row>
    <row r="2180" spans="1:19" x14ac:dyDescent="0.25">
      <c r="A2180" s="1">
        <v>2178</v>
      </c>
      <c r="B2180" s="10">
        <v>344911</v>
      </c>
      <c r="C2180" s="1" t="s">
        <v>13267</v>
      </c>
      <c r="D2180" s="1" t="s">
        <v>13268</v>
      </c>
      <c r="E2180" s="1" t="s">
        <v>23</v>
      </c>
      <c r="F2180" s="1" t="s">
        <v>15</v>
      </c>
      <c r="G2180" s="10">
        <v>10000</v>
      </c>
      <c r="H2180" s="1" t="s">
        <v>13269</v>
      </c>
      <c r="I2180" s="10">
        <v>1816</v>
      </c>
      <c r="J2180" s="1" t="s">
        <v>13270</v>
      </c>
      <c r="K2180" s="1" t="s">
        <v>13271</v>
      </c>
      <c r="L2180" s="1" t="s">
        <v>13272</v>
      </c>
      <c r="M2180" s="1" t="s">
        <v>13273</v>
      </c>
      <c r="N2180" s="10">
        <v>9</v>
      </c>
      <c r="O2180" s="10">
        <v>29</v>
      </c>
      <c r="P2180" s="10">
        <v>1</v>
      </c>
      <c r="Q2180" s="19">
        <v>9</v>
      </c>
      <c r="R2180" s="11">
        <v>344911</v>
      </c>
      <c r="S2180" s="11">
        <v>0</v>
      </c>
    </row>
    <row r="2181" spans="1:19" x14ac:dyDescent="0.25">
      <c r="A2181" s="1">
        <v>2179</v>
      </c>
      <c r="B2181" s="10">
        <v>118505</v>
      </c>
      <c r="C2181" s="1" t="s">
        <v>13274</v>
      </c>
      <c r="D2181" s="1" t="s">
        <v>3499</v>
      </c>
      <c r="E2181" s="1" t="s">
        <v>559</v>
      </c>
      <c r="F2181" s="1" t="s">
        <v>15</v>
      </c>
      <c r="G2181" s="10">
        <v>85000</v>
      </c>
      <c r="H2181" s="1" t="s">
        <v>560</v>
      </c>
      <c r="I2181" s="10">
        <v>1814</v>
      </c>
      <c r="J2181" s="1" t="s">
        <v>13275</v>
      </c>
      <c r="K2181" s="1" t="s">
        <v>13276</v>
      </c>
      <c r="L2181" s="1" t="s">
        <v>13277</v>
      </c>
      <c r="M2181" s="1" t="s">
        <v>13278</v>
      </c>
      <c r="N2181" s="10">
        <v>13</v>
      </c>
      <c r="O2181" s="10">
        <v>29</v>
      </c>
      <c r="P2181" s="10">
        <v>10</v>
      </c>
      <c r="Q2181" s="19">
        <v>9</v>
      </c>
      <c r="R2181" s="11">
        <v>118505</v>
      </c>
      <c r="S2181" s="11">
        <v>0</v>
      </c>
    </row>
    <row r="2182" spans="1:19" x14ac:dyDescent="0.25">
      <c r="A2182" s="1">
        <v>2180</v>
      </c>
      <c r="B2182" s="10">
        <v>72467</v>
      </c>
      <c r="C2182" s="1" t="s">
        <v>13279</v>
      </c>
      <c r="D2182" s="1" t="s">
        <v>13280</v>
      </c>
      <c r="E2182" s="1" t="s">
        <v>23</v>
      </c>
      <c r="F2182" s="1" t="s">
        <v>15</v>
      </c>
      <c r="G2182" s="10">
        <v>15000</v>
      </c>
      <c r="H2182" s="1" t="s">
        <v>527</v>
      </c>
      <c r="I2182" s="10">
        <v>1813</v>
      </c>
      <c r="J2182" s="1" t="s">
        <v>13281</v>
      </c>
      <c r="K2182" s="1" t="s">
        <v>13282</v>
      </c>
      <c r="L2182" s="1" t="s">
        <v>13283</v>
      </c>
      <c r="M2182" s="1" t="s">
        <v>13284</v>
      </c>
      <c r="N2182" s="10">
        <v>14</v>
      </c>
      <c r="O2182" s="10">
        <v>53</v>
      </c>
      <c r="P2182" s="10">
        <v>2</v>
      </c>
      <c r="Q2182" s="19">
        <v>9</v>
      </c>
      <c r="R2182" s="11">
        <v>72467</v>
      </c>
      <c r="S2182" s="11">
        <v>0</v>
      </c>
    </row>
    <row r="2183" spans="1:19" x14ac:dyDescent="0.25">
      <c r="A2183" s="1">
        <v>2181</v>
      </c>
      <c r="B2183" s="10">
        <v>78128</v>
      </c>
      <c r="C2183" s="1" t="s">
        <v>13285</v>
      </c>
      <c r="D2183" s="1" t="s">
        <v>13286</v>
      </c>
      <c r="E2183" s="1" t="s">
        <v>189</v>
      </c>
      <c r="F2183" s="1" t="s">
        <v>15</v>
      </c>
      <c r="G2183" s="10">
        <v>15000</v>
      </c>
      <c r="H2183" s="1" t="s">
        <v>3677</v>
      </c>
      <c r="I2183" s="10">
        <v>1813</v>
      </c>
      <c r="J2183" s="1" t="s">
        <v>13287</v>
      </c>
      <c r="K2183" s="1" t="s">
        <v>13288</v>
      </c>
      <c r="L2183" s="1" t="s">
        <v>13289</v>
      </c>
      <c r="M2183" s="1" t="s">
        <v>13290</v>
      </c>
      <c r="N2183" s="10">
        <v>18</v>
      </c>
      <c r="O2183" s="10">
        <v>43</v>
      </c>
      <c r="P2183" s="10">
        <v>5</v>
      </c>
      <c r="Q2183" s="19">
        <v>9</v>
      </c>
      <c r="R2183" s="11">
        <v>78128</v>
      </c>
      <c r="S2183" s="11">
        <v>0</v>
      </c>
    </row>
    <row r="2184" spans="1:19" x14ac:dyDescent="0.25">
      <c r="A2184" s="1">
        <v>2182</v>
      </c>
      <c r="B2184" s="10">
        <v>70053</v>
      </c>
      <c r="C2184" s="1" t="s">
        <v>13291</v>
      </c>
      <c r="D2184" s="1" t="s">
        <v>13292</v>
      </c>
      <c r="E2184" s="1" t="s">
        <v>477</v>
      </c>
      <c r="F2184" s="1" t="s">
        <v>15</v>
      </c>
      <c r="G2184" s="10">
        <v>45000</v>
      </c>
      <c r="H2184" s="1" t="s">
        <v>257</v>
      </c>
      <c r="I2184" s="10">
        <v>1812</v>
      </c>
      <c r="J2184" s="1" t="s">
        <v>13293</v>
      </c>
      <c r="K2184" s="1" t="s">
        <v>13294</v>
      </c>
      <c r="L2184" s="1" t="s">
        <v>13295</v>
      </c>
      <c r="M2184" s="1" t="s">
        <v>13296</v>
      </c>
      <c r="N2184" s="10">
        <v>17</v>
      </c>
      <c r="O2184" s="10">
        <v>48</v>
      </c>
      <c r="P2184" s="10">
        <v>1</v>
      </c>
      <c r="Q2184" s="19">
        <v>9</v>
      </c>
      <c r="R2184" s="11">
        <v>70053</v>
      </c>
      <c r="S2184" s="11">
        <v>0</v>
      </c>
    </row>
    <row r="2185" spans="1:19" x14ac:dyDescent="0.25">
      <c r="A2185" s="1">
        <v>2183</v>
      </c>
      <c r="B2185" s="10">
        <v>142240</v>
      </c>
      <c r="C2185" s="1" t="s">
        <v>13297</v>
      </c>
      <c r="D2185" s="1" t="s">
        <v>13298</v>
      </c>
      <c r="E2185" s="1" t="s">
        <v>685</v>
      </c>
      <c r="F2185" s="1" t="s">
        <v>15</v>
      </c>
      <c r="G2185" s="10">
        <v>30000</v>
      </c>
      <c r="H2185" s="1" t="s">
        <v>6127</v>
      </c>
      <c r="I2185" s="10">
        <v>1812</v>
      </c>
      <c r="J2185" s="1" t="s">
        <v>13299</v>
      </c>
      <c r="K2185" s="1" t="s">
        <v>13300</v>
      </c>
      <c r="L2185" s="1" t="s">
        <v>13301</v>
      </c>
      <c r="M2185" s="1" t="s">
        <v>13302</v>
      </c>
      <c r="N2185" s="10">
        <v>17</v>
      </c>
      <c r="O2185" s="10">
        <v>14</v>
      </c>
      <c r="P2185" s="10">
        <v>5</v>
      </c>
      <c r="Q2185" s="19">
        <v>9</v>
      </c>
      <c r="R2185" s="11">
        <v>142240</v>
      </c>
      <c r="S2185" s="11">
        <v>0</v>
      </c>
    </row>
    <row r="2186" spans="1:19" x14ac:dyDescent="0.25">
      <c r="A2186" s="1">
        <v>2184</v>
      </c>
      <c r="B2186" s="10">
        <v>58382</v>
      </c>
      <c r="C2186" s="1" t="s">
        <v>13303</v>
      </c>
      <c r="D2186" s="1" t="s">
        <v>1056</v>
      </c>
      <c r="E2186" s="1" t="s">
        <v>14</v>
      </c>
      <c r="F2186" s="1" t="s">
        <v>15</v>
      </c>
      <c r="G2186" s="10">
        <v>10000</v>
      </c>
      <c r="H2186" s="1" t="s">
        <v>250</v>
      </c>
      <c r="I2186" s="10">
        <v>1811</v>
      </c>
      <c r="J2186" s="1" t="s">
        <v>13304</v>
      </c>
      <c r="K2186" s="1" t="s">
        <v>13305</v>
      </c>
      <c r="L2186" s="1" t="s">
        <v>13306</v>
      </c>
      <c r="M2186" s="1" t="s">
        <v>13307</v>
      </c>
      <c r="N2186" s="10">
        <v>4</v>
      </c>
      <c r="O2186" s="10">
        <v>32</v>
      </c>
      <c r="P2186" s="10">
        <v>1</v>
      </c>
      <c r="Q2186" s="19">
        <v>9</v>
      </c>
      <c r="R2186" s="11">
        <v>58382</v>
      </c>
      <c r="S2186" s="11">
        <v>0</v>
      </c>
    </row>
    <row r="2187" spans="1:19" x14ac:dyDescent="0.25">
      <c r="A2187" s="1">
        <v>2185</v>
      </c>
      <c r="B2187" s="10">
        <v>105083</v>
      </c>
      <c r="C2187" s="1" t="s">
        <v>13308</v>
      </c>
      <c r="D2187" s="1" t="s">
        <v>13309</v>
      </c>
      <c r="E2187" s="1" t="s">
        <v>998</v>
      </c>
      <c r="F2187" s="1" t="s">
        <v>15</v>
      </c>
      <c r="G2187" s="10">
        <v>80000</v>
      </c>
      <c r="H2187" s="1" t="s">
        <v>5302</v>
      </c>
      <c r="I2187" s="10">
        <v>1810</v>
      </c>
      <c r="J2187" s="1" t="s">
        <v>13310</v>
      </c>
      <c r="K2187" s="1" t="s">
        <v>13311</v>
      </c>
      <c r="L2187" s="1" t="s">
        <v>13312</v>
      </c>
      <c r="M2187" s="1" t="s">
        <v>13313</v>
      </c>
      <c r="N2187" s="10">
        <v>34</v>
      </c>
      <c r="O2187" s="10">
        <v>57</v>
      </c>
      <c r="P2187" s="10">
        <v>1</v>
      </c>
      <c r="Q2187" s="19">
        <v>9</v>
      </c>
      <c r="R2187" s="11">
        <v>105083</v>
      </c>
      <c r="S2187" s="11">
        <v>0</v>
      </c>
    </row>
    <row r="2188" spans="1:19" x14ac:dyDescent="0.25">
      <c r="A2188" s="1">
        <v>2186</v>
      </c>
      <c r="B2188" s="10">
        <v>45629</v>
      </c>
      <c r="C2188" s="1" t="s">
        <v>13314</v>
      </c>
      <c r="D2188" s="1" t="s">
        <v>1705</v>
      </c>
      <c r="E2188" s="1" t="s">
        <v>23</v>
      </c>
      <c r="F2188" s="1" t="s">
        <v>15</v>
      </c>
      <c r="G2188" s="10">
        <v>10000</v>
      </c>
      <c r="H2188" s="1" t="s">
        <v>16</v>
      </c>
      <c r="I2188" s="10">
        <v>1809</v>
      </c>
      <c r="J2188" s="1" t="s">
        <v>13315</v>
      </c>
      <c r="K2188" s="1" t="s">
        <v>13316</v>
      </c>
      <c r="L2188" s="1" t="s">
        <v>13317</v>
      </c>
      <c r="M2188" s="1" t="s">
        <v>13318</v>
      </c>
      <c r="N2188" s="10">
        <v>6</v>
      </c>
      <c r="O2188" s="10">
        <v>26</v>
      </c>
      <c r="P2188" s="10">
        <v>3</v>
      </c>
      <c r="Q2188" s="19">
        <v>9</v>
      </c>
      <c r="R2188" s="11">
        <v>45629</v>
      </c>
      <c r="S2188" s="11">
        <v>0</v>
      </c>
    </row>
    <row r="2189" spans="1:19" x14ac:dyDescent="0.25">
      <c r="A2189" s="1">
        <v>2187</v>
      </c>
      <c r="B2189" s="10">
        <v>171296</v>
      </c>
      <c r="C2189" s="1" t="s">
        <v>13319</v>
      </c>
      <c r="D2189" s="1" t="s">
        <v>13320</v>
      </c>
      <c r="E2189" s="1" t="s">
        <v>83</v>
      </c>
      <c r="F2189" s="1" t="s">
        <v>945</v>
      </c>
      <c r="G2189" s="10">
        <v>50000</v>
      </c>
      <c r="H2189" s="1" t="s">
        <v>946</v>
      </c>
      <c r="I2189" s="10">
        <v>1809</v>
      </c>
      <c r="J2189" s="1" t="s">
        <v>13321</v>
      </c>
      <c r="K2189" s="1" t="s">
        <v>13322</v>
      </c>
      <c r="L2189" s="1" t="s">
        <v>13323</v>
      </c>
      <c r="M2189" s="1" t="s">
        <v>13324</v>
      </c>
      <c r="N2189" s="10">
        <v>14</v>
      </c>
      <c r="O2189" s="10">
        <v>46</v>
      </c>
      <c r="P2189" s="10">
        <v>1.1000000000000001</v>
      </c>
      <c r="Q2189" s="19">
        <v>5</v>
      </c>
      <c r="R2189" s="11">
        <v>186712.64</v>
      </c>
      <c r="S2189" s="11">
        <v>1</v>
      </c>
    </row>
    <row r="2190" spans="1:19" x14ac:dyDescent="0.25">
      <c r="A2190" s="1">
        <v>2188</v>
      </c>
      <c r="B2190" s="10">
        <v>830827</v>
      </c>
      <c r="C2190" s="1" t="s">
        <v>13325</v>
      </c>
      <c r="D2190" s="1" t="s">
        <v>13326</v>
      </c>
      <c r="E2190" s="1" t="s">
        <v>189</v>
      </c>
      <c r="F2190" s="1" t="s">
        <v>15</v>
      </c>
      <c r="G2190" s="10">
        <v>25000</v>
      </c>
      <c r="H2190" s="1" t="s">
        <v>13327</v>
      </c>
      <c r="I2190" s="10">
        <v>1808</v>
      </c>
      <c r="J2190" s="1" t="s">
        <v>13328</v>
      </c>
      <c r="K2190" s="1" t="s">
        <v>13329</v>
      </c>
      <c r="L2190" s="1" t="s">
        <v>13330</v>
      </c>
      <c r="M2190" s="1" t="s">
        <v>13331</v>
      </c>
      <c r="N2190" s="10">
        <v>18</v>
      </c>
      <c r="O2190" s="10">
        <v>32</v>
      </c>
      <c r="P2190" s="10">
        <v>1</v>
      </c>
      <c r="Q2190" s="19">
        <v>9</v>
      </c>
      <c r="R2190" s="11">
        <v>830827</v>
      </c>
      <c r="S2190" s="11">
        <v>0</v>
      </c>
    </row>
    <row r="2191" spans="1:19" x14ac:dyDescent="0.25">
      <c r="A2191" s="1">
        <v>2189</v>
      </c>
      <c r="B2191" s="10">
        <v>100650</v>
      </c>
      <c r="C2191" s="1" t="s">
        <v>13332</v>
      </c>
      <c r="D2191" s="1" t="s">
        <v>13333</v>
      </c>
      <c r="E2191" s="1" t="s">
        <v>23</v>
      </c>
      <c r="F2191" s="1" t="s">
        <v>15</v>
      </c>
      <c r="G2191" s="10">
        <v>10000</v>
      </c>
      <c r="H2191" s="1" t="s">
        <v>47</v>
      </c>
      <c r="I2191" s="10">
        <v>1808</v>
      </c>
      <c r="J2191" s="1" t="s">
        <v>13334</v>
      </c>
      <c r="K2191" s="1" t="s">
        <v>13335</v>
      </c>
      <c r="L2191" s="1" t="s">
        <v>13336</v>
      </c>
      <c r="M2191" s="1" t="s">
        <v>13337</v>
      </c>
      <c r="N2191" s="10">
        <v>10</v>
      </c>
      <c r="O2191" s="10">
        <v>44</v>
      </c>
      <c r="P2191" s="10">
        <v>22</v>
      </c>
      <c r="Q2191" s="19">
        <v>9</v>
      </c>
      <c r="R2191" s="11">
        <v>100650</v>
      </c>
      <c r="S2191" s="11">
        <v>0</v>
      </c>
    </row>
    <row r="2192" spans="1:19" x14ac:dyDescent="0.25">
      <c r="A2192" s="1">
        <v>2190</v>
      </c>
      <c r="B2192" s="10">
        <v>62701</v>
      </c>
      <c r="C2192" s="1" t="s">
        <v>13338</v>
      </c>
      <c r="D2192" s="1" t="s">
        <v>13339</v>
      </c>
      <c r="E2192" s="1" t="s">
        <v>46</v>
      </c>
      <c r="F2192" s="1" t="s">
        <v>945</v>
      </c>
      <c r="G2192" s="10">
        <v>8000</v>
      </c>
      <c r="H2192" s="1" t="s">
        <v>1469</v>
      </c>
      <c r="I2192" s="10">
        <v>1805</v>
      </c>
      <c r="J2192" s="1" t="s">
        <v>13340</v>
      </c>
      <c r="K2192" s="1" t="s">
        <v>13341</v>
      </c>
      <c r="L2192" s="1" t="s">
        <v>13342</v>
      </c>
      <c r="M2192" s="1" t="s">
        <v>13343</v>
      </c>
      <c r="N2192" s="10">
        <v>8</v>
      </c>
      <c r="O2192" s="10">
        <v>17</v>
      </c>
      <c r="P2192" s="10">
        <v>16</v>
      </c>
      <c r="Q2192" s="19">
        <v>5</v>
      </c>
      <c r="R2192" s="11">
        <v>68344.090000000011</v>
      </c>
      <c r="S2192" s="11">
        <v>1</v>
      </c>
    </row>
    <row r="2193" spans="1:19" x14ac:dyDescent="0.25">
      <c r="A2193" s="1">
        <v>2191</v>
      </c>
      <c r="B2193" s="10">
        <v>56617</v>
      </c>
      <c r="C2193" s="1" t="s">
        <v>13344</v>
      </c>
      <c r="D2193" s="1" t="s">
        <v>13345</v>
      </c>
      <c r="E2193" s="1" t="s">
        <v>14</v>
      </c>
      <c r="F2193" s="1" t="s">
        <v>945</v>
      </c>
      <c r="G2193" s="10">
        <v>22500</v>
      </c>
      <c r="H2193" s="1" t="s">
        <v>13346</v>
      </c>
      <c r="I2193" s="10">
        <v>1805</v>
      </c>
      <c r="J2193" s="1" t="s">
        <v>13347</v>
      </c>
      <c r="K2193" s="1" t="s">
        <v>13348</v>
      </c>
      <c r="L2193" s="1" t="s">
        <v>13349</v>
      </c>
      <c r="M2193" s="1" t="s">
        <v>13350</v>
      </c>
      <c r="N2193" s="10">
        <v>3</v>
      </c>
      <c r="O2193" s="10">
        <v>25</v>
      </c>
      <c r="P2193" s="10">
        <v>33</v>
      </c>
      <c r="Q2193" s="19">
        <v>5</v>
      </c>
      <c r="R2193" s="11">
        <v>61712.530000000006</v>
      </c>
      <c r="S2193" s="11">
        <v>1</v>
      </c>
    </row>
    <row r="2194" spans="1:19" x14ac:dyDescent="0.25">
      <c r="A2194" s="1">
        <v>2192</v>
      </c>
      <c r="B2194" s="10">
        <v>103172</v>
      </c>
      <c r="C2194" s="1" t="s">
        <v>13351</v>
      </c>
      <c r="D2194" s="1" t="s">
        <v>13352</v>
      </c>
      <c r="E2194" s="1" t="s">
        <v>298</v>
      </c>
      <c r="F2194" s="1" t="s">
        <v>15</v>
      </c>
      <c r="G2194" s="10">
        <v>95000</v>
      </c>
      <c r="H2194" s="1" t="s">
        <v>47</v>
      </c>
      <c r="I2194" s="10">
        <v>1804</v>
      </c>
      <c r="J2194" s="1" t="s">
        <v>13353</v>
      </c>
      <c r="K2194" s="1" t="s">
        <v>13354</v>
      </c>
      <c r="L2194" s="1" t="s">
        <v>13355</v>
      </c>
      <c r="M2194" s="1" t="s">
        <v>13356</v>
      </c>
      <c r="N2194" s="10">
        <v>15</v>
      </c>
      <c r="O2194" s="10">
        <v>44</v>
      </c>
      <c r="P2194" s="10">
        <v>1</v>
      </c>
      <c r="Q2194" s="19">
        <v>9</v>
      </c>
      <c r="R2194" s="11">
        <v>103172</v>
      </c>
      <c r="S2194" s="11">
        <v>0</v>
      </c>
    </row>
    <row r="2195" spans="1:19" x14ac:dyDescent="0.25">
      <c r="A2195" s="1">
        <v>2193</v>
      </c>
      <c r="B2195" s="10">
        <v>100603</v>
      </c>
      <c r="C2195" s="1" t="s">
        <v>13357</v>
      </c>
      <c r="D2195" s="1" t="s">
        <v>13358</v>
      </c>
      <c r="E2195" s="1" t="s">
        <v>534</v>
      </c>
      <c r="F2195" s="1" t="s">
        <v>15</v>
      </c>
      <c r="G2195" s="10">
        <v>75000</v>
      </c>
      <c r="H2195" s="1" t="s">
        <v>3463</v>
      </c>
      <c r="I2195" s="10">
        <v>1804</v>
      </c>
      <c r="J2195" s="1" t="s">
        <v>13359</v>
      </c>
      <c r="K2195" s="1" t="s">
        <v>13360</v>
      </c>
      <c r="L2195" s="1" t="s">
        <v>13361</v>
      </c>
      <c r="M2195" s="1" t="s">
        <v>13362</v>
      </c>
      <c r="N2195" s="10">
        <v>16</v>
      </c>
      <c r="O2195" s="10">
        <v>59</v>
      </c>
      <c r="P2195" s="10">
        <v>5</v>
      </c>
      <c r="Q2195" s="19">
        <v>9</v>
      </c>
      <c r="R2195" s="11">
        <v>100603</v>
      </c>
      <c r="S2195" s="11">
        <v>0</v>
      </c>
    </row>
    <row r="2196" spans="1:19" x14ac:dyDescent="0.25">
      <c r="A2196" s="1">
        <v>2194</v>
      </c>
      <c r="B2196" s="10">
        <v>106114</v>
      </c>
      <c r="C2196" s="1" t="s">
        <v>13363</v>
      </c>
      <c r="D2196" s="1" t="s">
        <v>7832</v>
      </c>
      <c r="E2196" s="1" t="s">
        <v>14</v>
      </c>
      <c r="F2196" s="1" t="s">
        <v>15</v>
      </c>
      <c r="G2196" s="10">
        <v>20000</v>
      </c>
      <c r="H2196" s="1" t="s">
        <v>7833</v>
      </c>
      <c r="I2196" s="10">
        <v>1802</v>
      </c>
      <c r="J2196" s="1" t="s">
        <v>13364</v>
      </c>
      <c r="K2196" s="1" t="s">
        <v>13365</v>
      </c>
      <c r="L2196" s="1" t="s">
        <v>13366</v>
      </c>
      <c r="M2196" s="1" t="s">
        <v>13367</v>
      </c>
      <c r="N2196" s="10">
        <v>5</v>
      </c>
      <c r="O2196" s="10">
        <v>57</v>
      </c>
      <c r="P2196" s="10">
        <v>39</v>
      </c>
      <c r="Q2196" s="19">
        <v>9</v>
      </c>
      <c r="R2196" s="11">
        <v>106114</v>
      </c>
      <c r="S2196" s="11">
        <v>0</v>
      </c>
    </row>
    <row r="2197" spans="1:19" x14ac:dyDescent="0.25">
      <c r="A2197" s="1">
        <v>2195</v>
      </c>
      <c r="B2197" s="10">
        <v>966312</v>
      </c>
      <c r="C2197" s="1" t="s">
        <v>13368</v>
      </c>
      <c r="D2197" s="1" t="s">
        <v>1660</v>
      </c>
      <c r="E2197" s="1" t="s">
        <v>23</v>
      </c>
      <c r="F2197" s="1" t="s">
        <v>15</v>
      </c>
      <c r="G2197" s="10">
        <v>100000</v>
      </c>
      <c r="H2197" s="1" t="s">
        <v>257</v>
      </c>
      <c r="I2197" s="10">
        <v>1801</v>
      </c>
      <c r="J2197" s="1" t="s">
        <v>13369</v>
      </c>
      <c r="K2197" s="1" t="s">
        <v>13370</v>
      </c>
      <c r="L2197" s="1" t="s">
        <v>13371</v>
      </c>
      <c r="M2197" s="1" t="s">
        <v>13372</v>
      </c>
      <c r="N2197" s="10">
        <v>34</v>
      </c>
      <c r="O2197" s="10">
        <v>52</v>
      </c>
      <c r="P2197" s="10">
        <v>3</v>
      </c>
      <c r="Q2197" s="19">
        <v>9</v>
      </c>
      <c r="R2197" s="11">
        <v>966312</v>
      </c>
      <c r="S2197" s="11">
        <v>0</v>
      </c>
    </row>
    <row r="2198" spans="1:19" x14ac:dyDescent="0.25">
      <c r="A2198" s="1">
        <v>2196</v>
      </c>
      <c r="B2198" s="10">
        <v>32660</v>
      </c>
      <c r="C2198" s="1" t="s">
        <v>13373</v>
      </c>
      <c r="D2198" s="1" t="s">
        <v>13374</v>
      </c>
      <c r="E2198" s="1" t="s">
        <v>559</v>
      </c>
      <c r="F2198" s="1" t="s">
        <v>75</v>
      </c>
      <c r="G2198" s="10">
        <v>10000</v>
      </c>
      <c r="H2198" s="1" t="s">
        <v>13375</v>
      </c>
      <c r="I2198" s="10">
        <v>1798</v>
      </c>
      <c r="J2198" s="1" t="s">
        <v>13376</v>
      </c>
      <c r="K2198" s="1" t="s">
        <v>13377</v>
      </c>
      <c r="L2198" s="1" t="s">
        <v>13378</v>
      </c>
      <c r="M2198" s="1" t="s">
        <v>13379</v>
      </c>
      <c r="N2198" s="10">
        <v>10</v>
      </c>
      <c r="O2198" s="10">
        <v>10</v>
      </c>
      <c r="P2198" s="10">
        <v>1.62</v>
      </c>
      <c r="Q2198" s="19">
        <v>6</v>
      </c>
      <c r="R2198" s="11">
        <v>41151.599999999999</v>
      </c>
      <c r="S2198" s="11">
        <v>1</v>
      </c>
    </row>
    <row r="2199" spans="1:19" x14ac:dyDescent="0.25">
      <c r="A2199" s="1">
        <v>2197</v>
      </c>
      <c r="B2199" s="10">
        <v>242176</v>
      </c>
      <c r="C2199" s="1" t="s">
        <v>13380</v>
      </c>
      <c r="D2199" s="1" t="s">
        <v>808</v>
      </c>
      <c r="E2199" s="1" t="s">
        <v>23</v>
      </c>
      <c r="F2199" s="1" t="s">
        <v>15</v>
      </c>
      <c r="G2199" s="10">
        <v>100000</v>
      </c>
      <c r="H2199" s="1" t="s">
        <v>162</v>
      </c>
      <c r="I2199" s="10">
        <v>1796</v>
      </c>
      <c r="J2199" s="1" t="s">
        <v>13381</v>
      </c>
      <c r="K2199" s="1" t="s">
        <v>13382</v>
      </c>
      <c r="L2199" s="1" t="s">
        <v>13383</v>
      </c>
      <c r="M2199" s="1" t="s">
        <v>13384</v>
      </c>
      <c r="N2199" s="10">
        <v>10</v>
      </c>
      <c r="O2199" s="10">
        <v>28</v>
      </c>
      <c r="P2199" s="10">
        <v>100</v>
      </c>
      <c r="Q2199" s="19">
        <v>9</v>
      </c>
      <c r="R2199" s="11">
        <v>242176</v>
      </c>
      <c r="S2199" s="11">
        <v>0</v>
      </c>
    </row>
    <row r="2200" spans="1:19" x14ac:dyDescent="0.25">
      <c r="A2200" s="1">
        <v>2198</v>
      </c>
      <c r="B2200" s="10">
        <v>65777</v>
      </c>
      <c r="C2200" s="1" t="s">
        <v>13385</v>
      </c>
      <c r="D2200" s="1" t="s">
        <v>13386</v>
      </c>
      <c r="E2200" s="1" t="s">
        <v>14</v>
      </c>
      <c r="F2200" s="1" t="s">
        <v>15</v>
      </c>
      <c r="G2200" s="10">
        <v>20000</v>
      </c>
      <c r="H2200" s="1" t="s">
        <v>13387</v>
      </c>
      <c r="I2200" s="10">
        <v>1796</v>
      </c>
      <c r="J2200" s="1" t="s">
        <v>13388</v>
      </c>
      <c r="K2200" s="1" t="s">
        <v>13389</v>
      </c>
      <c r="L2200" s="1" t="s">
        <v>13390</v>
      </c>
      <c r="M2200" s="1" t="s">
        <v>13391</v>
      </c>
      <c r="N2200" s="10">
        <v>4</v>
      </c>
      <c r="O2200" s="10">
        <v>30</v>
      </c>
      <c r="P2200" s="10">
        <v>2</v>
      </c>
      <c r="Q2200" s="19">
        <v>9</v>
      </c>
      <c r="R2200" s="11">
        <v>65777</v>
      </c>
      <c r="S2200" s="11">
        <v>0</v>
      </c>
    </row>
    <row r="2201" spans="1:19" x14ac:dyDescent="0.25">
      <c r="A2201" s="1">
        <v>2199</v>
      </c>
      <c r="B2201" s="10">
        <v>102162</v>
      </c>
      <c r="C2201" s="1" t="s">
        <v>13392</v>
      </c>
      <c r="D2201" s="1" t="s">
        <v>13393</v>
      </c>
      <c r="E2201" s="1" t="s">
        <v>820</v>
      </c>
      <c r="F2201" s="1" t="s">
        <v>15</v>
      </c>
      <c r="G2201" s="10">
        <v>30000</v>
      </c>
      <c r="H2201" s="1" t="s">
        <v>13394</v>
      </c>
      <c r="I2201" s="10">
        <v>1795</v>
      </c>
      <c r="J2201" s="1" t="s">
        <v>13395</v>
      </c>
      <c r="K2201" s="1" t="s">
        <v>13396</v>
      </c>
      <c r="L2201" s="1" t="s">
        <v>13397</v>
      </c>
      <c r="M2201" s="1" t="s">
        <v>13398</v>
      </c>
      <c r="N2201" s="10">
        <v>15</v>
      </c>
      <c r="O2201" s="10">
        <v>30</v>
      </c>
      <c r="P2201" s="10">
        <v>5</v>
      </c>
      <c r="Q2201" s="19">
        <v>9</v>
      </c>
      <c r="R2201" s="11">
        <v>102162</v>
      </c>
      <c r="S2201" s="11">
        <v>0</v>
      </c>
    </row>
    <row r="2202" spans="1:19" x14ac:dyDescent="0.25">
      <c r="A2202" s="1">
        <v>2200</v>
      </c>
      <c r="B2202" s="10">
        <v>105965</v>
      </c>
      <c r="C2202" s="1" t="s">
        <v>13399</v>
      </c>
      <c r="D2202" s="1" t="s">
        <v>3723</v>
      </c>
      <c r="E2202" s="1" t="s">
        <v>14</v>
      </c>
      <c r="F2202" s="1" t="s">
        <v>15</v>
      </c>
      <c r="G2202" s="10">
        <v>25000</v>
      </c>
      <c r="H2202" s="1" t="s">
        <v>3724</v>
      </c>
      <c r="I2202" s="10">
        <v>1794</v>
      </c>
      <c r="J2202" s="1" t="s">
        <v>13400</v>
      </c>
      <c r="K2202" s="1" t="s">
        <v>13401</v>
      </c>
      <c r="L2202" s="1" t="s">
        <v>13402</v>
      </c>
      <c r="M2202" s="1" t="s">
        <v>13403</v>
      </c>
      <c r="N2202" s="10">
        <v>8</v>
      </c>
      <c r="O2202" s="10">
        <v>56</v>
      </c>
      <c r="P2202" s="10">
        <v>1</v>
      </c>
      <c r="Q2202" s="19">
        <v>9</v>
      </c>
      <c r="R2202" s="11">
        <v>105965</v>
      </c>
      <c r="S2202" s="11">
        <v>0</v>
      </c>
    </row>
    <row r="2203" spans="1:19" x14ac:dyDescent="0.25">
      <c r="A2203" s="1">
        <v>2201</v>
      </c>
      <c r="B2203" s="10">
        <v>72369</v>
      </c>
      <c r="C2203" s="1" t="s">
        <v>13404</v>
      </c>
      <c r="D2203" s="1" t="s">
        <v>13405</v>
      </c>
      <c r="E2203" s="1" t="s">
        <v>14</v>
      </c>
      <c r="F2203" s="1" t="s">
        <v>15</v>
      </c>
      <c r="G2203" s="10">
        <v>14000</v>
      </c>
      <c r="H2203" s="1" t="s">
        <v>13406</v>
      </c>
      <c r="I2203" s="10">
        <v>1793</v>
      </c>
      <c r="J2203" s="1" t="s">
        <v>13407</v>
      </c>
      <c r="K2203" s="1" t="s">
        <v>13408</v>
      </c>
      <c r="L2203" s="1" t="s">
        <v>13409</v>
      </c>
      <c r="M2203" s="1" t="s">
        <v>13410</v>
      </c>
      <c r="N2203" s="10">
        <v>7</v>
      </c>
      <c r="O2203" s="10">
        <v>45</v>
      </c>
      <c r="P2203" s="10">
        <v>1</v>
      </c>
      <c r="Q2203" s="19">
        <v>9</v>
      </c>
      <c r="R2203" s="11">
        <v>72369</v>
      </c>
      <c r="S2203" s="11">
        <v>0</v>
      </c>
    </row>
    <row r="2204" spans="1:19" x14ac:dyDescent="0.25">
      <c r="A2204" s="1">
        <v>2202</v>
      </c>
      <c r="B2204" s="10">
        <v>273765</v>
      </c>
      <c r="C2204" s="1" t="s">
        <v>13411</v>
      </c>
      <c r="D2204" s="1" t="s">
        <v>13412</v>
      </c>
      <c r="E2204" s="1" t="s">
        <v>834</v>
      </c>
      <c r="F2204" s="1" t="s">
        <v>15</v>
      </c>
      <c r="G2204" s="10">
        <v>50000</v>
      </c>
      <c r="H2204" s="1" t="s">
        <v>257</v>
      </c>
      <c r="I2204" s="10">
        <v>1793</v>
      </c>
      <c r="J2204" s="1" t="s">
        <v>13413</v>
      </c>
      <c r="K2204" s="1" t="s">
        <v>13414</v>
      </c>
      <c r="L2204" s="1" t="s">
        <v>13415</v>
      </c>
      <c r="M2204" s="1" t="s">
        <v>13416</v>
      </c>
      <c r="N2204" s="10">
        <v>16</v>
      </c>
      <c r="O2204" s="10">
        <v>50</v>
      </c>
      <c r="P2204" s="10">
        <v>2</v>
      </c>
      <c r="Q2204" s="19">
        <v>9</v>
      </c>
      <c r="R2204" s="11">
        <v>273765</v>
      </c>
      <c r="S2204" s="11">
        <v>0</v>
      </c>
    </row>
    <row r="2205" spans="1:19" x14ac:dyDescent="0.25">
      <c r="A2205" s="1">
        <v>2203</v>
      </c>
      <c r="B2205" s="10">
        <v>54219</v>
      </c>
      <c r="C2205" s="1" t="s">
        <v>13417</v>
      </c>
      <c r="D2205" s="1" t="s">
        <v>13418</v>
      </c>
      <c r="E2205" s="1" t="s">
        <v>23</v>
      </c>
      <c r="F2205" s="1" t="s">
        <v>15</v>
      </c>
      <c r="G2205" s="10">
        <v>5000</v>
      </c>
      <c r="H2205" s="1" t="s">
        <v>162</v>
      </c>
      <c r="I2205" s="10">
        <v>1793</v>
      </c>
      <c r="J2205" s="1" t="s">
        <v>13419</v>
      </c>
      <c r="K2205" s="1" t="s">
        <v>13420</v>
      </c>
      <c r="L2205" s="1" t="s">
        <v>13421</v>
      </c>
      <c r="M2205" s="1" t="s">
        <v>13422</v>
      </c>
      <c r="N2205" s="10">
        <v>16</v>
      </c>
      <c r="O2205" s="10">
        <v>57</v>
      </c>
      <c r="P2205" s="10">
        <v>1</v>
      </c>
      <c r="Q2205" s="19">
        <v>9</v>
      </c>
      <c r="R2205" s="11">
        <v>54219</v>
      </c>
      <c r="S2205" s="11">
        <v>0</v>
      </c>
    </row>
    <row r="2206" spans="1:19" x14ac:dyDescent="0.25">
      <c r="A2206" s="1">
        <v>2204</v>
      </c>
      <c r="B2206" s="10">
        <v>73276</v>
      </c>
      <c r="C2206" s="1" t="s">
        <v>13423</v>
      </c>
      <c r="D2206" s="1" t="s">
        <v>13424</v>
      </c>
      <c r="E2206" s="1" t="s">
        <v>23</v>
      </c>
      <c r="F2206" s="1" t="s">
        <v>15</v>
      </c>
      <c r="G2206" s="10">
        <v>15000</v>
      </c>
      <c r="H2206" s="1" t="s">
        <v>162</v>
      </c>
      <c r="I2206" s="10">
        <v>1792</v>
      </c>
      <c r="J2206" s="1" t="s">
        <v>13425</v>
      </c>
      <c r="K2206" s="1" t="s">
        <v>13426</v>
      </c>
      <c r="L2206" s="1" t="s">
        <v>13427</v>
      </c>
      <c r="M2206" s="1" t="s">
        <v>13428</v>
      </c>
      <c r="N2206" s="10">
        <v>7</v>
      </c>
      <c r="O2206" s="10">
        <v>20</v>
      </c>
      <c r="P2206" s="10">
        <v>5</v>
      </c>
      <c r="Q2206" s="19">
        <v>9</v>
      </c>
      <c r="R2206" s="11">
        <v>73276</v>
      </c>
      <c r="S2206" s="11">
        <v>0</v>
      </c>
    </row>
    <row r="2207" spans="1:19" x14ac:dyDescent="0.25">
      <c r="A2207" s="1">
        <v>2205</v>
      </c>
      <c r="B2207" s="10">
        <v>82785</v>
      </c>
      <c r="C2207" s="1" t="s">
        <v>13429</v>
      </c>
      <c r="D2207" s="1" t="s">
        <v>13430</v>
      </c>
      <c r="E2207" s="1" t="s">
        <v>14</v>
      </c>
      <c r="F2207" s="1" t="s">
        <v>15</v>
      </c>
      <c r="G2207" s="10">
        <v>10000</v>
      </c>
      <c r="H2207" s="1" t="s">
        <v>9659</v>
      </c>
      <c r="I2207" s="10">
        <v>1792</v>
      </c>
      <c r="J2207" s="1" t="s">
        <v>13431</v>
      </c>
      <c r="K2207" s="1" t="s">
        <v>13432</v>
      </c>
      <c r="L2207" s="1" t="s">
        <v>13433</v>
      </c>
      <c r="M2207" s="1" t="s">
        <v>13434</v>
      </c>
      <c r="N2207" s="10">
        <v>16</v>
      </c>
      <c r="O2207" s="10">
        <v>33</v>
      </c>
      <c r="P2207" s="10">
        <v>2</v>
      </c>
      <c r="Q2207" s="19">
        <v>9</v>
      </c>
      <c r="R2207" s="11">
        <v>82785</v>
      </c>
      <c r="S2207" s="11">
        <v>0</v>
      </c>
    </row>
    <row r="2208" spans="1:19" x14ac:dyDescent="0.25">
      <c r="A2208" s="1">
        <v>2206</v>
      </c>
      <c r="B2208" s="10">
        <v>101097</v>
      </c>
      <c r="C2208" s="1" t="s">
        <v>13435</v>
      </c>
      <c r="D2208" s="1" t="s">
        <v>5391</v>
      </c>
      <c r="E2208" s="1" t="s">
        <v>14</v>
      </c>
      <c r="F2208" s="1" t="s">
        <v>15</v>
      </c>
      <c r="G2208" s="10">
        <v>10000</v>
      </c>
      <c r="H2208" s="1" t="s">
        <v>13436</v>
      </c>
      <c r="I2208" s="10">
        <v>1791</v>
      </c>
      <c r="J2208" s="1" t="s">
        <v>13437</v>
      </c>
      <c r="K2208" s="1" t="s">
        <v>13438</v>
      </c>
      <c r="L2208" s="1" t="s">
        <v>13439</v>
      </c>
      <c r="M2208" s="1" t="s">
        <v>13440</v>
      </c>
      <c r="N2208" s="10">
        <v>4</v>
      </c>
      <c r="O2208" s="10">
        <v>49</v>
      </c>
      <c r="P2208" s="10">
        <v>25</v>
      </c>
      <c r="Q2208" s="19">
        <v>9</v>
      </c>
      <c r="R2208" s="11">
        <v>101097</v>
      </c>
      <c r="S2208" s="11">
        <v>0</v>
      </c>
    </row>
    <row r="2209" spans="1:19" x14ac:dyDescent="0.25">
      <c r="A2209" s="1">
        <v>2207</v>
      </c>
      <c r="B2209" s="10">
        <v>159212</v>
      </c>
      <c r="C2209" s="1" t="s">
        <v>13441</v>
      </c>
      <c r="D2209" s="1" t="s">
        <v>13442</v>
      </c>
      <c r="E2209" s="1" t="s">
        <v>2162</v>
      </c>
      <c r="F2209" s="1" t="s">
        <v>15</v>
      </c>
      <c r="G2209" s="10">
        <v>150000</v>
      </c>
      <c r="H2209" s="1" t="s">
        <v>16</v>
      </c>
      <c r="I2209" s="10">
        <v>1791</v>
      </c>
      <c r="J2209" s="1" t="s">
        <v>13443</v>
      </c>
      <c r="K2209" s="1" t="s">
        <v>13444</v>
      </c>
      <c r="L2209" s="1" t="s">
        <v>13445</v>
      </c>
      <c r="M2209" s="1" t="s">
        <v>13446</v>
      </c>
      <c r="N2209" s="10">
        <v>24</v>
      </c>
      <c r="O2209" s="10">
        <v>60</v>
      </c>
      <c r="P2209" s="10">
        <v>5</v>
      </c>
      <c r="Q2209" s="19">
        <v>9</v>
      </c>
      <c r="R2209" s="11">
        <v>159212</v>
      </c>
      <c r="S2209" s="11">
        <v>0</v>
      </c>
    </row>
    <row r="2210" spans="1:19" x14ac:dyDescent="0.25">
      <c r="A2210" s="1">
        <v>2208</v>
      </c>
      <c r="B2210" s="10">
        <v>51955</v>
      </c>
      <c r="C2210" s="1" t="s">
        <v>13447</v>
      </c>
      <c r="D2210" s="1" t="s">
        <v>13448</v>
      </c>
      <c r="E2210" s="1" t="s">
        <v>685</v>
      </c>
      <c r="F2210" s="1" t="s">
        <v>15</v>
      </c>
      <c r="G2210" s="10">
        <v>2000</v>
      </c>
      <c r="H2210" s="1" t="s">
        <v>12506</v>
      </c>
      <c r="I2210" s="10">
        <v>1791</v>
      </c>
      <c r="J2210" s="1" t="s">
        <v>13449</v>
      </c>
      <c r="K2210" s="1" t="s">
        <v>13450</v>
      </c>
      <c r="L2210" s="1" t="s">
        <v>13451</v>
      </c>
      <c r="M2210" s="1" t="s">
        <v>13452</v>
      </c>
      <c r="N2210" s="10">
        <v>15</v>
      </c>
      <c r="O2210" s="10">
        <v>28</v>
      </c>
      <c r="P2210" s="10">
        <v>15</v>
      </c>
      <c r="Q2210" s="19">
        <v>9</v>
      </c>
      <c r="R2210" s="11">
        <v>51955</v>
      </c>
      <c r="S2210" s="11">
        <v>0</v>
      </c>
    </row>
    <row r="2211" spans="1:19" x14ac:dyDescent="0.25">
      <c r="A2211" s="1">
        <v>2209</v>
      </c>
      <c r="B2211" s="10">
        <v>64378</v>
      </c>
      <c r="C2211" s="1" t="s">
        <v>13453</v>
      </c>
      <c r="D2211" s="1" t="s">
        <v>13454</v>
      </c>
      <c r="E2211" s="1" t="s">
        <v>46</v>
      </c>
      <c r="F2211" s="1" t="s">
        <v>15</v>
      </c>
      <c r="G2211" s="10">
        <v>62064</v>
      </c>
      <c r="H2211" s="1" t="s">
        <v>47</v>
      </c>
      <c r="I2211" s="10">
        <v>1790</v>
      </c>
      <c r="J2211" s="1" t="s">
        <v>13455</v>
      </c>
      <c r="K2211" s="1" t="s">
        <v>13456</v>
      </c>
      <c r="L2211" s="1" t="s">
        <v>13457</v>
      </c>
      <c r="M2211" s="1" t="s">
        <v>13458</v>
      </c>
      <c r="N2211" s="10">
        <v>19</v>
      </c>
      <c r="O2211" s="10">
        <v>24</v>
      </c>
      <c r="P2211" s="10">
        <v>6</v>
      </c>
      <c r="Q2211" s="19">
        <v>9</v>
      </c>
      <c r="R2211" s="11">
        <v>64378</v>
      </c>
      <c r="S2211" s="11">
        <v>0</v>
      </c>
    </row>
    <row r="2212" spans="1:19" x14ac:dyDescent="0.25">
      <c r="A2212" s="1">
        <v>2210</v>
      </c>
      <c r="B2212" s="10">
        <v>46569</v>
      </c>
      <c r="C2212" s="1" t="s">
        <v>13459</v>
      </c>
      <c r="D2212" s="1" t="s">
        <v>13460</v>
      </c>
      <c r="E2212" s="1" t="s">
        <v>83</v>
      </c>
      <c r="F2212" s="1" t="s">
        <v>75</v>
      </c>
      <c r="G2212" s="10">
        <v>10000</v>
      </c>
      <c r="H2212" s="1" t="s">
        <v>8256</v>
      </c>
      <c r="I2212" s="10">
        <v>1790</v>
      </c>
      <c r="J2212" s="1" t="s">
        <v>13461</v>
      </c>
      <c r="K2212" s="1" t="s">
        <v>13462</v>
      </c>
      <c r="L2212" s="1" t="s">
        <v>13463</v>
      </c>
      <c r="M2212" s="1" t="s">
        <v>13464</v>
      </c>
      <c r="N2212" s="10">
        <v>7</v>
      </c>
      <c r="O2212" s="10">
        <v>35</v>
      </c>
      <c r="P2212" s="10">
        <v>17</v>
      </c>
      <c r="Q2212" s="19">
        <v>6</v>
      </c>
      <c r="R2212" s="11">
        <v>58676.94</v>
      </c>
      <c r="S2212" s="11">
        <v>1</v>
      </c>
    </row>
    <row r="2213" spans="1:19" x14ac:dyDescent="0.25">
      <c r="A2213" s="1">
        <v>2211</v>
      </c>
      <c r="B2213" s="10">
        <v>90253</v>
      </c>
      <c r="C2213" s="1" t="s">
        <v>13465</v>
      </c>
      <c r="D2213" s="1" t="s">
        <v>11477</v>
      </c>
      <c r="E2213" s="1" t="s">
        <v>189</v>
      </c>
      <c r="F2213" s="1" t="s">
        <v>15</v>
      </c>
      <c r="G2213" s="10">
        <v>44000</v>
      </c>
      <c r="H2213" s="1" t="s">
        <v>5833</v>
      </c>
      <c r="I2213" s="10">
        <v>1790</v>
      </c>
      <c r="J2213" s="1" t="s">
        <v>13466</v>
      </c>
      <c r="K2213" s="1" t="s">
        <v>13467</v>
      </c>
      <c r="L2213" s="1" t="s">
        <v>13468</v>
      </c>
      <c r="M2213" s="1" t="s">
        <v>13469</v>
      </c>
      <c r="N2213" s="10">
        <v>7</v>
      </c>
      <c r="O2213" s="10">
        <v>60</v>
      </c>
      <c r="P2213" s="10">
        <v>1</v>
      </c>
      <c r="Q2213" s="19">
        <v>9</v>
      </c>
      <c r="R2213" s="11">
        <v>90253</v>
      </c>
      <c r="S2213" s="11">
        <v>0</v>
      </c>
    </row>
    <row r="2214" spans="1:19" x14ac:dyDescent="0.25">
      <c r="A2214" s="1">
        <v>2212</v>
      </c>
      <c r="B2214" s="10">
        <v>395292</v>
      </c>
      <c r="C2214" s="1" t="s">
        <v>13470</v>
      </c>
      <c r="D2214" s="1" t="s">
        <v>13471</v>
      </c>
      <c r="E2214" s="1" t="s">
        <v>38</v>
      </c>
      <c r="F2214" s="1" t="s">
        <v>15</v>
      </c>
      <c r="G2214" s="10">
        <v>384000</v>
      </c>
      <c r="H2214" s="1" t="s">
        <v>257</v>
      </c>
      <c r="I2214" s="10">
        <v>1789</v>
      </c>
      <c r="J2214" s="1" t="s">
        <v>13472</v>
      </c>
      <c r="K2214" s="1" t="s">
        <v>13473</v>
      </c>
      <c r="L2214" s="1" t="s">
        <v>13474</v>
      </c>
      <c r="M2214" s="1" t="s">
        <v>13475</v>
      </c>
      <c r="N2214" s="10">
        <v>25</v>
      </c>
      <c r="O2214" s="10">
        <v>9</v>
      </c>
      <c r="P2214" s="10">
        <v>1</v>
      </c>
      <c r="Q2214" s="19">
        <v>9</v>
      </c>
      <c r="R2214" s="11">
        <v>395292</v>
      </c>
      <c r="S2214" s="11">
        <v>0</v>
      </c>
    </row>
    <row r="2215" spans="1:19" x14ac:dyDescent="0.25">
      <c r="A2215" s="1">
        <v>2213</v>
      </c>
      <c r="B2215" s="10">
        <v>315222</v>
      </c>
      <c r="C2215" s="1" t="s">
        <v>13476</v>
      </c>
      <c r="D2215" s="1" t="s">
        <v>13477</v>
      </c>
      <c r="E2215" s="1" t="s">
        <v>189</v>
      </c>
      <c r="F2215" s="1" t="s">
        <v>15</v>
      </c>
      <c r="G2215" s="10">
        <v>40000</v>
      </c>
      <c r="H2215" s="1" t="s">
        <v>16</v>
      </c>
      <c r="I2215" s="10">
        <v>1789</v>
      </c>
      <c r="J2215" s="1" t="s">
        <v>13478</v>
      </c>
      <c r="K2215" s="1" t="s">
        <v>13479</v>
      </c>
      <c r="L2215" s="1" t="s">
        <v>13480</v>
      </c>
      <c r="M2215" s="1" t="s">
        <v>13481</v>
      </c>
      <c r="N2215" s="10">
        <v>8</v>
      </c>
      <c r="O2215" s="10">
        <v>63</v>
      </c>
      <c r="P2215" s="10">
        <v>1</v>
      </c>
      <c r="Q2215" s="19">
        <v>9</v>
      </c>
      <c r="R2215" s="11">
        <v>315222</v>
      </c>
      <c r="S2215" s="11">
        <v>0</v>
      </c>
    </row>
    <row r="2216" spans="1:19" x14ac:dyDescent="0.25">
      <c r="A2216" s="1">
        <v>2214</v>
      </c>
      <c r="B2216" s="10">
        <v>131089</v>
      </c>
      <c r="C2216" s="1" t="s">
        <v>13482</v>
      </c>
      <c r="D2216" s="1" t="s">
        <v>13483</v>
      </c>
      <c r="E2216" s="1" t="s">
        <v>834</v>
      </c>
      <c r="F2216" s="1" t="s">
        <v>15</v>
      </c>
      <c r="G2216" s="10">
        <v>25000</v>
      </c>
      <c r="H2216" s="1" t="s">
        <v>1616</v>
      </c>
      <c r="I2216" s="10">
        <v>1788</v>
      </c>
      <c r="J2216" s="1" t="s">
        <v>13484</v>
      </c>
      <c r="K2216" s="1" t="s">
        <v>13485</v>
      </c>
      <c r="L2216" s="1" t="s">
        <v>13486</v>
      </c>
      <c r="M2216" s="1" t="s">
        <v>13487</v>
      </c>
      <c r="N2216" s="10">
        <v>16</v>
      </c>
      <c r="O2216" s="10">
        <v>4</v>
      </c>
      <c r="P2216" s="10">
        <v>10</v>
      </c>
      <c r="Q2216" s="19">
        <v>9</v>
      </c>
      <c r="R2216" s="11">
        <v>131089</v>
      </c>
      <c r="S2216" s="11">
        <v>0</v>
      </c>
    </row>
    <row r="2217" spans="1:19" x14ac:dyDescent="0.25">
      <c r="A2217" s="1">
        <v>2215</v>
      </c>
      <c r="B2217" s="10">
        <v>104983</v>
      </c>
      <c r="C2217" s="1" t="s">
        <v>13488</v>
      </c>
      <c r="D2217" s="1" t="s">
        <v>13489</v>
      </c>
      <c r="E2217" s="1" t="s">
        <v>31</v>
      </c>
      <c r="F2217" s="1" t="s">
        <v>15</v>
      </c>
      <c r="G2217" s="10">
        <v>30000</v>
      </c>
      <c r="H2217" s="1" t="s">
        <v>136</v>
      </c>
      <c r="I2217" s="10">
        <v>1787</v>
      </c>
      <c r="J2217" s="1" t="s">
        <v>13490</v>
      </c>
      <c r="K2217" s="1" t="s">
        <v>13491</v>
      </c>
      <c r="L2217" s="1" t="s">
        <v>13492</v>
      </c>
      <c r="M2217" s="1" t="s">
        <v>13493</v>
      </c>
      <c r="N2217" s="10">
        <v>5</v>
      </c>
      <c r="O2217" s="10">
        <v>26</v>
      </c>
      <c r="P2217" s="10">
        <v>5</v>
      </c>
      <c r="Q2217" s="19">
        <v>9</v>
      </c>
      <c r="R2217" s="11">
        <v>104983</v>
      </c>
      <c r="S2217" s="11">
        <v>0</v>
      </c>
    </row>
    <row r="2218" spans="1:19" x14ac:dyDescent="0.25">
      <c r="A2218" s="1">
        <v>2216</v>
      </c>
      <c r="B2218" s="10">
        <v>664222</v>
      </c>
      <c r="C2218" s="1" t="s">
        <v>13494</v>
      </c>
      <c r="D2218" s="1" t="s">
        <v>13495</v>
      </c>
      <c r="E2218" s="1" t="s">
        <v>23</v>
      </c>
      <c r="F2218" s="1" t="s">
        <v>7918</v>
      </c>
      <c r="G2218" s="10">
        <v>200000</v>
      </c>
      <c r="H2218" s="1" t="s">
        <v>5109</v>
      </c>
      <c r="I2218" s="10">
        <v>1786</v>
      </c>
      <c r="J2218" s="1" t="s">
        <v>13496</v>
      </c>
      <c r="K2218" s="1" t="s">
        <v>13497</v>
      </c>
      <c r="L2218" s="1" t="s">
        <v>13498</v>
      </c>
      <c r="M2218" s="1" t="s">
        <v>13499</v>
      </c>
      <c r="N2218" s="10">
        <v>10</v>
      </c>
      <c r="O2218" s="10">
        <v>32</v>
      </c>
      <c r="P2218" s="10">
        <v>8</v>
      </c>
      <c r="Q2218" s="19">
        <v>4</v>
      </c>
      <c r="R2218" s="11">
        <v>99633.3</v>
      </c>
      <c r="S2218" s="11">
        <v>1</v>
      </c>
    </row>
    <row r="2219" spans="1:19" x14ac:dyDescent="0.25">
      <c r="A2219" s="1">
        <v>2217</v>
      </c>
      <c r="B2219" s="10">
        <v>606530</v>
      </c>
      <c r="C2219" s="1" t="s">
        <v>13500</v>
      </c>
      <c r="D2219" s="1" t="s">
        <v>13501</v>
      </c>
      <c r="E2219" s="1" t="s">
        <v>3584</v>
      </c>
      <c r="F2219" s="1" t="s">
        <v>84</v>
      </c>
      <c r="G2219" s="10">
        <v>50000</v>
      </c>
      <c r="H2219" s="1" t="s">
        <v>85</v>
      </c>
      <c r="I2219" s="10">
        <v>1786</v>
      </c>
      <c r="J2219" s="1" t="s">
        <v>13502</v>
      </c>
      <c r="K2219" s="1" t="s">
        <v>13503</v>
      </c>
      <c r="L2219" s="1" t="s">
        <v>13504</v>
      </c>
      <c r="M2219" s="1" t="s">
        <v>13505</v>
      </c>
      <c r="N2219" s="10">
        <v>29</v>
      </c>
      <c r="O2219" s="10">
        <v>30</v>
      </c>
      <c r="P2219" s="10">
        <v>4</v>
      </c>
      <c r="Q2219" s="19">
        <v>2</v>
      </c>
      <c r="R2219" s="11">
        <v>448832.2</v>
      </c>
      <c r="S2219" s="11">
        <v>1</v>
      </c>
    </row>
    <row r="2220" spans="1:19" x14ac:dyDescent="0.25">
      <c r="A2220" s="1">
        <v>2218</v>
      </c>
      <c r="B2220" s="10">
        <v>365670</v>
      </c>
      <c r="C2220" s="1" t="s">
        <v>13506</v>
      </c>
      <c r="D2220" s="1" t="s">
        <v>13507</v>
      </c>
      <c r="E2220" s="1" t="s">
        <v>477</v>
      </c>
      <c r="F2220" s="1" t="s">
        <v>15</v>
      </c>
      <c r="G2220" s="10">
        <v>350000</v>
      </c>
      <c r="H2220" s="1" t="s">
        <v>13508</v>
      </c>
      <c r="I2220" s="10">
        <v>1785</v>
      </c>
      <c r="J2220" s="1" t="s">
        <v>13509</v>
      </c>
      <c r="K2220" s="1" t="s">
        <v>13510</v>
      </c>
      <c r="L2220" s="1" t="s">
        <v>13511</v>
      </c>
      <c r="M2220" s="1" t="s">
        <v>13512</v>
      </c>
      <c r="N2220" s="10">
        <v>26</v>
      </c>
      <c r="O2220" s="10">
        <v>9</v>
      </c>
      <c r="P2220" s="10">
        <v>1</v>
      </c>
      <c r="Q2220" s="19">
        <v>9</v>
      </c>
      <c r="R2220" s="11">
        <v>365670</v>
      </c>
      <c r="S2220" s="11">
        <v>0</v>
      </c>
    </row>
    <row r="2221" spans="1:19" x14ac:dyDescent="0.25">
      <c r="A2221" s="1">
        <v>2219</v>
      </c>
      <c r="B2221" s="10">
        <v>105398</v>
      </c>
      <c r="C2221" s="1" t="s">
        <v>13513</v>
      </c>
      <c r="D2221" s="1" t="s">
        <v>13514</v>
      </c>
      <c r="E2221" s="1" t="s">
        <v>46</v>
      </c>
      <c r="F2221" s="1" t="s">
        <v>15</v>
      </c>
      <c r="G2221" s="10">
        <v>50000</v>
      </c>
      <c r="H2221" s="1" t="s">
        <v>250</v>
      </c>
      <c r="I2221" s="10">
        <v>1785</v>
      </c>
      <c r="J2221" s="1" t="s">
        <v>13515</v>
      </c>
      <c r="K2221" s="1" t="s">
        <v>13516</v>
      </c>
      <c r="L2221" s="1" t="s">
        <v>13517</v>
      </c>
      <c r="M2221" s="1" t="s">
        <v>13518</v>
      </c>
      <c r="N2221" s="10">
        <v>7</v>
      </c>
      <c r="O2221" s="10">
        <v>57</v>
      </c>
      <c r="P2221" s="10">
        <v>1</v>
      </c>
      <c r="Q2221" s="19">
        <v>9</v>
      </c>
      <c r="R2221" s="11">
        <v>105398</v>
      </c>
      <c r="S2221" s="11">
        <v>0</v>
      </c>
    </row>
    <row r="2222" spans="1:19" x14ac:dyDescent="0.25">
      <c r="A2222" s="1">
        <v>2220</v>
      </c>
      <c r="B2222" s="10">
        <v>36784</v>
      </c>
      <c r="C2222" s="1" t="s">
        <v>13519</v>
      </c>
      <c r="D2222" s="1" t="s">
        <v>13520</v>
      </c>
      <c r="E2222" s="1" t="s">
        <v>559</v>
      </c>
      <c r="F2222" s="1" t="s">
        <v>75</v>
      </c>
      <c r="G2222" s="10">
        <v>11500</v>
      </c>
      <c r="H2222" s="1" t="s">
        <v>13521</v>
      </c>
      <c r="I2222" s="10">
        <v>1785</v>
      </c>
      <c r="J2222" s="1" t="s">
        <v>13522</v>
      </c>
      <c r="K2222" s="1" t="s">
        <v>13523</v>
      </c>
      <c r="L2222" s="1" t="s">
        <v>13524</v>
      </c>
      <c r="M2222" s="1" t="s">
        <v>13525</v>
      </c>
      <c r="N2222" s="10">
        <v>31</v>
      </c>
      <c r="O2222" s="10">
        <v>34</v>
      </c>
      <c r="P2222" s="10">
        <v>1.54</v>
      </c>
      <c r="Q2222" s="19">
        <v>6</v>
      </c>
      <c r="R2222" s="11">
        <v>46347.840000000004</v>
      </c>
      <c r="S2222" s="11">
        <v>1</v>
      </c>
    </row>
    <row r="2223" spans="1:19" x14ac:dyDescent="0.25">
      <c r="A2223" s="1">
        <v>2221</v>
      </c>
      <c r="B2223" s="10">
        <v>352918</v>
      </c>
      <c r="C2223" s="1" t="s">
        <v>13526</v>
      </c>
      <c r="D2223" s="1" t="s">
        <v>13527</v>
      </c>
      <c r="E2223" s="1" t="s">
        <v>23</v>
      </c>
      <c r="F2223" s="1" t="s">
        <v>15</v>
      </c>
      <c r="G2223" s="10">
        <v>50000</v>
      </c>
      <c r="H2223" s="1" t="s">
        <v>380</v>
      </c>
      <c r="I2223" s="10">
        <v>1784</v>
      </c>
      <c r="J2223" s="1" t="s">
        <v>13528</v>
      </c>
      <c r="K2223" s="1" t="s">
        <v>13529</v>
      </c>
      <c r="L2223" s="1" t="s">
        <v>13530</v>
      </c>
      <c r="M2223" s="1" t="s">
        <v>13531</v>
      </c>
      <c r="N2223" s="10">
        <v>8</v>
      </c>
      <c r="O2223" s="10">
        <v>18</v>
      </c>
      <c r="P2223" s="10">
        <v>9</v>
      </c>
      <c r="Q2223" s="19">
        <v>9</v>
      </c>
      <c r="R2223" s="11">
        <v>352918</v>
      </c>
      <c r="S2223" s="11">
        <v>0</v>
      </c>
    </row>
    <row r="2224" spans="1:19" x14ac:dyDescent="0.25">
      <c r="A2224" s="1">
        <v>2222</v>
      </c>
      <c r="B2224" s="10">
        <v>221509</v>
      </c>
      <c r="C2224" s="1" t="s">
        <v>13532</v>
      </c>
      <c r="D2224" s="1" t="s">
        <v>13533</v>
      </c>
      <c r="E2224" s="1" t="s">
        <v>665</v>
      </c>
      <c r="F2224" s="1" t="s">
        <v>15</v>
      </c>
      <c r="G2224" s="10">
        <v>20000</v>
      </c>
      <c r="H2224" s="1" t="s">
        <v>257</v>
      </c>
      <c r="I2224" s="10">
        <v>1784</v>
      </c>
      <c r="J2224" s="1" t="s">
        <v>13534</v>
      </c>
      <c r="K2224" s="1" t="s">
        <v>13535</v>
      </c>
      <c r="L2224" s="1" t="s">
        <v>13536</v>
      </c>
      <c r="M2224" s="1" t="s">
        <v>13537</v>
      </c>
      <c r="N2224" s="10">
        <v>7</v>
      </c>
      <c r="O2224" s="10">
        <v>56</v>
      </c>
      <c r="P2224" s="10">
        <v>15</v>
      </c>
      <c r="Q2224" s="19">
        <v>9</v>
      </c>
      <c r="R2224" s="11">
        <v>221509</v>
      </c>
      <c r="S2224" s="11">
        <v>0</v>
      </c>
    </row>
    <row r="2225" spans="1:19" x14ac:dyDescent="0.25">
      <c r="A2225" s="1">
        <v>2223</v>
      </c>
      <c r="B2225" s="10">
        <v>64831</v>
      </c>
      <c r="C2225" s="1" t="s">
        <v>13538</v>
      </c>
      <c r="D2225" s="1" t="s">
        <v>13539</v>
      </c>
      <c r="E2225" s="1" t="s">
        <v>14</v>
      </c>
      <c r="F2225" s="1" t="s">
        <v>945</v>
      </c>
      <c r="G2225" s="10">
        <v>20000</v>
      </c>
      <c r="H2225" s="1" t="s">
        <v>8846</v>
      </c>
      <c r="I2225" s="10">
        <v>1784</v>
      </c>
      <c r="J2225" s="1" t="s">
        <v>13540</v>
      </c>
      <c r="K2225" s="1" t="s">
        <v>13541</v>
      </c>
      <c r="L2225" s="1" t="s">
        <v>13542</v>
      </c>
      <c r="M2225" s="1" t="s">
        <v>13543</v>
      </c>
      <c r="N2225" s="10">
        <v>3</v>
      </c>
      <c r="O2225" s="10">
        <v>38</v>
      </c>
      <c r="P2225" s="10">
        <v>22</v>
      </c>
      <c r="Q2225" s="19">
        <v>5</v>
      </c>
      <c r="R2225" s="11">
        <v>70665.790000000008</v>
      </c>
      <c r="S2225" s="11">
        <v>1</v>
      </c>
    </row>
    <row r="2226" spans="1:19" x14ac:dyDescent="0.25">
      <c r="A2226" s="1">
        <v>2224</v>
      </c>
      <c r="B2226" s="10">
        <v>222229</v>
      </c>
      <c r="C2226" s="1" t="s">
        <v>13544</v>
      </c>
      <c r="D2226" s="1" t="s">
        <v>13545</v>
      </c>
      <c r="E2226" s="1" t="s">
        <v>23</v>
      </c>
      <c r="F2226" s="1" t="s">
        <v>15</v>
      </c>
      <c r="G2226" s="10">
        <v>150000</v>
      </c>
      <c r="H2226" s="1" t="s">
        <v>10062</v>
      </c>
      <c r="I2226" s="10">
        <v>1784</v>
      </c>
      <c r="J2226" s="1" t="s">
        <v>13546</v>
      </c>
      <c r="K2226" s="1" t="s">
        <v>13547</v>
      </c>
      <c r="L2226" s="1" t="s">
        <v>13548</v>
      </c>
      <c r="M2226" s="1" t="s">
        <v>13549</v>
      </c>
      <c r="N2226" s="10">
        <v>8</v>
      </c>
      <c r="O2226" s="10">
        <v>28</v>
      </c>
      <c r="P2226" s="10">
        <v>5</v>
      </c>
      <c r="Q2226" s="19">
        <v>9</v>
      </c>
      <c r="R2226" s="11">
        <v>222229</v>
      </c>
      <c r="S2226" s="11">
        <v>0</v>
      </c>
    </row>
    <row r="2227" spans="1:19" x14ac:dyDescent="0.25">
      <c r="A2227" s="1">
        <v>2225</v>
      </c>
      <c r="B2227" s="10">
        <v>51547</v>
      </c>
      <c r="C2227" s="1" t="s">
        <v>13550</v>
      </c>
      <c r="D2227" s="1" t="s">
        <v>13551</v>
      </c>
      <c r="E2227" s="1" t="s">
        <v>23</v>
      </c>
      <c r="F2227" s="1" t="s">
        <v>15</v>
      </c>
      <c r="G2227" s="10">
        <v>6000</v>
      </c>
      <c r="H2227" s="1" t="s">
        <v>1044</v>
      </c>
      <c r="I2227" s="10">
        <v>1782</v>
      </c>
      <c r="J2227" s="1" t="s">
        <v>13552</v>
      </c>
      <c r="K2227" s="1" t="s">
        <v>13553</v>
      </c>
      <c r="L2227" s="1" t="s">
        <v>13554</v>
      </c>
      <c r="M2227" s="1" t="s">
        <v>13555</v>
      </c>
      <c r="N2227" s="10">
        <v>11</v>
      </c>
      <c r="O2227" s="10">
        <v>46</v>
      </c>
      <c r="P2227" s="10">
        <v>1</v>
      </c>
      <c r="Q2227" s="19">
        <v>9</v>
      </c>
      <c r="R2227" s="11">
        <v>51547</v>
      </c>
      <c r="S2227" s="11">
        <v>0</v>
      </c>
    </row>
    <row r="2228" spans="1:19" x14ac:dyDescent="0.25">
      <c r="A2228" s="1">
        <v>2226</v>
      </c>
      <c r="B2228" s="10">
        <v>145259</v>
      </c>
      <c r="C2228" s="1" t="s">
        <v>13556</v>
      </c>
      <c r="D2228" s="1" t="s">
        <v>4510</v>
      </c>
      <c r="E2228" s="1" t="s">
        <v>23</v>
      </c>
      <c r="F2228" s="1" t="s">
        <v>15</v>
      </c>
      <c r="G2228" s="10">
        <v>15000</v>
      </c>
      <c r="H2228" s="1" t="s">
        <v>257</v>
      </c>
      <c r="I2228" s="10">
        <v>1782</v>
      </c>
      <c r="J2228" s="1" t="s">
        <v>13557</v>
      </c>
      <c r="K2228" s="1" t="s">
        <v>13558</v>
      </c>
      <c r="L2228" s="1" t="s">
        <v>13559</v>
      </c>
      <c r="M2228" s="1" t="s">
        <v>13560</v>
      </c>
      <c r="N2228" s="10">
        <v>6</v>
      </c>
      <c r="O2228" s="10">
        <v>34</v>
      </c>
      <c r="P2228" s="10">
        <v>50</v>
      </c>
      <c r="Q2228" s="19">
        <v>9</v>
      </c>
      <c r="R2228" s="11">
        <v>145259</v>
      </c>
      <c r="S2228" s="11">
        <v>0</v>
      </c>
    </row>
    <row r="2229" spans="1:19" x14ac:dyDescent="0.25">
      <c r="A2229" s="1">
        <v>2227</v>
      </c>
      <c r="B2229" s="10">
        <v>193963</v>
      </c>
      <c r="C2229" s="1" t="s">
        <v>13561</v>
      </c>
      <c r="D2229" s="1" t="s">
        <v>6133</v>
      </c>
      <c r="E2229" s="1" t="s">
        <v>189</v>
      </c>
      <c r="F2229" s="1" t="s">
        <v>15</v>
      </c>
      <c r="G2229" s="10">
        <v>40000</v>
      </c>
      <c r="H2229" s="1" t="s">
        <v>47</v>
      </c>
      <c r="I2229" s="10">
        <v>1780</v>
      </c>
      <c r="J2229" s="1" t="s">
        <v>13562</v>
      </c>
      <c r="K2229" s="1" t="s">
        <v>13563</v>
      </c>
      <c r="L2229" s="1" t="s">
        <v>13564</v>
      </c>
      <c r="M2229" s="1" t="s">
        <v>13565</v>
      </c>
      <c r="N2229" s="10">
        <v>21</v>
      </c>
      <c r="O2229" s="10">
        <v>60</v>
      </c>
      <c r="P2229" s="10">
        <v>1</v>
      </c>
      <c r="Q2229" s="19">
        <v>9</v>
      </c>
      <c r="R2229" s="11">
        <v>193963</v>
      </c>
      <c r="S2229" s="11">
        <v>0</v>
      </c>
    </row>
    <row r="2230" spans="1:19" x14ac:dyDescent="0.25">
      <c r="A2230" s="1">
        <v>2228</v>
      </c>
      <c r="B2230" s="10">
        <v>266594</v>
      </c>
      <c r="C2230" s="1" t="s">
        <v>13566</v>
      </c>
      <c r="D2230" s="1" t="s">
        <v>13567</v>
      </c>
      <c r="E2230" s="1" t="s">
        <v>189</v>
      </c>
      <c r="F2230" s="1" t="s">
        <v>413</v>
      </c>
      <c r="G2230" s="10">
        <v>95000</v>
      </c>
      <c r="H2230" s="1" t="s">
        <v>13568</v>
      </c>
      <c r="I2230" s="10">
        <v>1780</v>
      </c>
      <c r="J2230" s="1" t="s">
        <v>13569</v>
      </c>
      <c r="K2230" s="1" t="s">
        <v>13570</v>
      </c>
      <c r="L2230" s="1" t="s">
        <v>13571</v>
      </c>
      <c r="M2230" s="1" t="s">
        <v>13572</v>
      </c>
      <c r="N2230" s="10">
        <v>7</v>
      </c>
      <c r="O2230" s="10">
        <v>53</v>
      </c>
      <c r="P2230" s="10">
        <v>0.9</v>
      </c>
      <c r="Q2230" s="19">
        <v>1</v>
      </c>
      <c r="R2230" s="11">
        <v>199945.5</v>
      </c>
      <c r="S2230" s="11">
        <v>1</v>
      </c>
    </row>
    <row r="2231" spans="1:19" x14ac:dyDescent="0.25">
      <c r="A2231" s="1">
        <v>2229</v>
      </c>
      <c r="B2231" s="10">
        <v>45452</v>
      </c>
      <c r="C2231" s="1" t="s">
        <v>13573</v>
      </c>
      <c r="D2231" s="1" t="s">
        <v>13574</v>
      </c>
      <c r="E2231" s="1" t="s">
        <v>11165</v>
      </c>
      <c r="F2231" s="1" t="s">
        <v>15</v>
      </c>
      <c r="G2231" s="10">
        <v>15000</v>
      </c>
      <c r="H2231" s="1" t="s">
        <v>16</v>
      </c>
      <c r="I2231" s="10">
        <v>1779</v>
      </c>
      <c r="J2231" s="1" t="s">
        <v>13575</v>
      </c>
      <c r="K2231" s="1" t="s">
        <v>13576</v>
      </c>
      <c r="L2231" s="1" t="s">
        <v>13574</v>
      </c>
      <c r="M2231" s="1" t="s">
        <v>13577</v>
      </c>
      <c r="N2231" s="10">
        <v>8</v>
      </c>
      <c r="O2231" s="10">
        <v>17</v>
      </c>
      <c r="P2231" s="10">
        <v>5</v>
      </c>
      <c r="Q2231" s="19">
        <v>9</v>
      </c>
      <c r="R2231" s="11">
        <v>45452</v>
      </c>
      <c r="S2231" s="11">
        <v>0</v>
      </c>
    </row>
    <row r="2232" spans="1:19" x14ac:dyDescent="0.25">
      <c r="A2232" s="1">
        <v>2230</v>
      </c>
      <c r="B2232" s="10">
        <v>38959</v>
      </c>
      <c r="C2232" s="1" t="s">
        <v>13578</v>
      </c>
      <c r="D2232" s="1" t="s">
        <v>9295</v>
      </c>
      <c r="E2232" s="1" t="s">
        <v>559</v>
      </c>
      <c r="F2232" s="1" t="s">
        <v>75</v>
      </c>
      <c r="G2232" s="10">
        <v>15000</v>
      </c>
      <c r="H2232" s="1" t="s">
        <v>827</v>
      </c>
      <c r="I2232" s="10">
        <v>1778</v>
      </c>
      <c r="J2232" s="1" t="s">
        <v>13579</v>
      </c>
      <c r="K2232" s="1" t="s">
        <v>13580</v>
      </c>
      <c r="L2232" s="1" t="s">
        <v>13581</v>
      </c>
      <c r="M2232" s="1" t="s">
        <v>13582</v>
      </c>
      <c r="N2232" s="10">
        <v>18</v>
      </c>
      <c r="O2232" s="10">
        <v>59</v>
      </c>
      <c r="P2232" s="10">
        <v>15</v>
      </c>
      <c r="Q2232" s="19">
        <v>6</v>
      </c>
      <c r="R2232" s="11">
        <v>49088.340000000004</v>
      </c>
      <c r="S2232" s="11">
        <v>1</v>
      </c>
    </row>
    <row r="2233" spans="1:19" x14ac:dyDescent="0.25">
      <c r="A2233" s="1">
        <v>2231</v>
      </c>
      <c r="B2233" s="10">
        <v>173510</v>
      </c>
      <c r="C2233" s="1" t="s">
        <v>13583</v>
      </c>
      <c r="D2233" s="1" t="s">
        <v>12055</v>
      </c>
      <c r="E2233" s="1" t="s">
        <v>23</v>
      </c>
      <c r="F2233" s="1" t="s">
        <v>15</v>
      </c>
      <c r="G2233" s="10">
        <v>20000</v>
      </c>
      <c r="H2233" s="1" t="s">
        <v>278</v>
      </c>
      <c r="I2233" s="10">
        <v>1778</v>
      </c>
      <c r="J2233" s="1" t="s">
        <v>13584</v>
      </c>
      <c r="K2233" s="1" t="s">
        <v>13585</v>
      </c>
      <c r="L2233" s="1" t="s">
        <v>13586</v>
      </c>
      <c r="M2233" s="1" t="s">
        <v>13587</v>
      </c>
      <c r="N2233" s="10">
        <v>6</v>
      </c>
      <c r="O2233" s="10">
        <v>53</v>
      </c>
      <c r="P2233" s="10">
        <v>10</v>
      </c>
      <c r="Q2233" s="19">
        <v>9</v>
      </c>
      <c r="R2233" s="11">
        <v>173510</v>
      </c>
      <c r="S2233" s="11">
        <v>0</v>
      </c>
    </row>
    <row r="2234" spans="1:19" x14ac:dyDescent="0.25">
      <c r="A2234" s="1">
        <v>2232</v>
      </c>
      <c r="B2234" s="10">
        <v>190519</v>
      </c>
      <c r="C2234" s="1" t="s">
        <v>13588</v>
      </c>
      <c r="D2234" s="1" t="s">
        <v>13589</v>
      </c>
      <c r="E2234" s="1" t="s">
        <v>189</v>
      </c>
      <c r="F2234" s="1" t="s">
        <v>945</v>
      </c>
      <c r="G2234" s="10">
        <v>22222</v>
      </c>
      <c r="H2234" s="1" t="s">
        <v>13590</v>
      </c>
      <c r="I2234" s="10">
        <v>1778</v>
      </c>
      <c r="J2234" s="1" t="s">
        <v>13591</v>
      </c>
      <c r="K2234" s="1" t="s">
        <v>13592</v>
      </c>
      <c r="L2234" s="1" t="s">
        <v>13593</v>
      </c>
      <c r="M2234" s="1" t="s">
        <v>13594</v>
      </c>
      <c r="N2234" s="10">
        <v>16</v>
      </c>
      <c r="O2234" s="10">
        <v>58</v>
      </c>
      <c r="P2234" s="10">
        <v>5</v>
      </c>
      <c r="Q2234" s="19">
        <v>5</v>
      </c>
      <c r="R2234" s="11">
        <v>207665.71000000002</v>
      </c>
      <c r="S2234" s="11">
        <v>1</v>
      </c>
    </row>
    <row r="2235" spans="1:19" x14ac:dyDescent="0.25">
      <c r="A2235" s="1">
        <v>2233</v>
      </c>
      <c r="B2235" s="10">
        <v>97899</v>
      </c>
      <c r="C2235" s="1" t="s">
        <v>13595</v>
      </c>
      <c r="D2235" s="1" t="s">
        <v>1851</v>
      </c>
      <c r="E2235" s="1" t="s">
        <v>23</v>
      </c>
      <c r="F2235" s="1" t="s">
        <v>15</v>
      </c>
      <c r="G2235" s="10">
        <v>10000</v>
      </c>
      <c r="H2235" s="1" t="s">
        <v>162</v>
      </c>
      <c r="I2235" s="10">
        <v>1776</v>
      </c>
      <c r="J2235" s="1" t="s">
        <v>13596</v>
      </c>
      <c r="K2235" s="1" t="s">
        <v>13597</v>
      </c>
      <c r="L2235" s="1" t="s">
        <v>13598</v>
      </c>
      <c r="M2235" s="1" t="s">
        <v>13599</v>
      </c>
      <c r="N2235" s="10">
        <v>11</v>
      </c>
      <c r="O2235" s="10">
        <v>48</v>
      </c>
      <c r="P2235" s="10">
        <v>1</v>
      </c>
      <c r="Q2235" s="19">
        <v>9</v>
      </c>
      <c r="R2235" s="11">
        <v>97899</v>
      </c>
      <c r="S2235" s="11">
        <v>0</v>
      </c>
    </row>
    <row r="2236" spans="1:19" x14ac:dyDescent="0.25">
      <c r="A2236" s="1">
        <v>2234</v>
      </c>
      <c r="B2236" s="10">
        <v>301234</v>
      </c>
      <c r="C2236" s="1" t="s">
        <v>13600</v>
      </c>
      <c r="D2236" s="1" t="s">
        <v>9671</v>
      </c>
      <c r="E2236" s="1" t="s">
        <v>23</v>
      </c>
      <c r="F2236" s="1" t="s">
        <v>15</v>
      </c>
      <c r="G2236" s="10">
        <v>25000</v>
      </c>
      <c r="H2236" s="1" t="s">
        <v>1103</v>
      </c>
      <c r="I2236" s="10">
        <v>1776</v>
      </c>
      <c r="J2236" s="1" t="s">
        <v>13601</v>
      </c>
      <c r="K2236" s="1" t="s">
        <v>13602</v>
      </c>
      <c r="L2236" s="1" t="s">
        <v>13603</v>
      </c>
      <c r="M2236" s="1" t="s">
        <v>13604</v>
      </c>
      <c r="N2236" s="10">
        <v>13</v>
      </c>
      <c r="O2236" s="10">
        <v>56</v>
      </c>
      <c r="P2236" s="10">
        <v>20</v>
      </c>
      <c r="Q2236" s="19">
        <v>9</v>
      </c>
      <c r="R2236" s="11">
        <v>301234</v>
      </c>
      <c r="S2236" s="11">
        <v>0</v>
      </c>
    </row>
    <row r="2237" spans="1:19" x14ac:dyDescent="0.25">
      <c r="A2237" s="1">
        <v>2235</v>
      </c>
      <c r="B2237" s="10">
        <v>295760</v>
      </c>
      <c r="C2237" s="1" t="s">
        <v>13605</v>
      </c>
      <c r="D2237" s="1" t="s">
        <v>13606</v>
      </c>
      <c r="E2237" s="1" t="s">
        <v>581</v>
      </c>
      <c r="F2237" s="1" t="s">
        <v>15</v>
      </c>
      <c r="G2237" s="10">
        <v>25000</v>
      </c>
      <c r="H2237" s="1" t="s">
        <v>257</v>
      </c>
      <c r="I2237" s="10">
        <v>1776</v>
      </c>
      <c r="J2237" s="1" t="s">
        <v>13607</v>
      </c>
      <c r="K2237" s="1" t="s">
        <v>13608</v>
      </c>
      <c r="L2237" s="1" t="s">
        <v>13609</v>
      </c>
      <c r="M2237" s="1" t="s">
        <v>13610</v>
      </c>
      <c r="N2237" s="10">
        <v>18</v>
      </c>
      <c r="O2237" s="10">
        <v>60</v>
      </c>
      <c r="P2237" s="10">
        <v>5</v>
      </c>
      <c r="Q2237" s="19">
        <v>9</v>
      </c>
      <c r="R2237" s="11">
        <v>295760</v>
      </c>
      <c r="S2237" s="11">
        <v>0</v>
      </c>
    </row>
    <row r="2238" spans="1:19" x14ac:dyDescent="0.25">
      <c r="A2238" s="1">
        <v>2236</v>
      </c>
      <c r="B2238" s="10">
        <v>54486</v>
      </c>
      <c r="C2238" s="1" t="s">
        <v>13611</v>
      </c>
      <c r="D2238" s="1" t="s">
        <v>7220</v>
      </c>
      <c r="E2238" s="1" t="s">
        <v>7221</v>
      </c>
      <c r="F2238" s="1" t="s">
        <v>15</v>
      </c>
      <c r="G2238" s="10">
        <v>20000</v>
      </c>
      <c r="H2238" s="1" t="s">
        <v>3651</v>
      </c>
      <c r="I2238" s="10">
        <v>1774</v>
      </c>
      <c r="J2238" s="1" t="s">
        <v>13612</v>
      </c>
      <c r="K2238" s="1" t="s">
        <v>13613</v>
      </c>
      <c r="L2238" s="1" t="s">
        <v>13614</v>
      </c>
      <c r="M2238" s="1" t="s">
        <v>13615</v>
      </c>
      <c r="N2238" s="10">
        <v>6</v>
      </c>
      <c r="O2238" s="10">
        <v>24</v>
      </c>
      <c r="P2238" s="10">
        <v>15</v>
      </c>
      <c r="Q2238" s="19">
        <v>9</v>
      </c>
      <c r="R2238" s="11">
        <v>54486</v>
      </c>
      <c r="S2238" s="11">
        <v>0</v>
      </c>
    </row>
    <row r="2239" spans="1:19" x14ac:dyDescent="0.25">
      <c r="A2239" s="1">
        <v>2237</v>
      </c>
      <c r="B2239" s="10">
        <v>43768</v>
      </c>
      <c r="C2239" s="1" t="s">
        <v>13616</v>
      </c>
      <c r="D2239" s="1" t="s">
        <v>13617</v>
      </c>
      <c r="E2239" s="1" t="s">
        <v>46</v>
      </c>
      <c r="F2239" s="1" t="s">
        <v>15</v>
      </c>
      <c r="G2239" s="10">
        <v>35000</v>
      </c>
      <c r="H2239" s="1" t="s">
        <v>527</v>
      </c>
      <c r="I2239" s="10">
        <v>1774</v>
      </c>
      <c r="J2239" s="1" t="s">
        <v>13618</v>
      </c>
      <c r="K2239" s="1" t="s">
        <v>13619</v>
      </c>
      <c r="L2239" s="1" t="s">
        <v>13620</v>
      </c>
      <c r="M2239" s="1" t="s">
        <v>13621</v>
      </c>
      <c r="N2239" s="10">
        <v>18</v>
      </c>
      <c r="O2239" s="10">
        <v>51</v>
      </c>
      <c r="P2239" s="10">
        <v>5</v>
      </c>
      <c r="Q2239" s="19">
        <v>9</v>
      </c>
      <c r="R2239" s="11">
        <v>43768</v>
      </c>
      <c r="S2239" s="11">
        <v>0</v>
      </c>
    </row>
    <row r="2240" spans="1:19" x14ac:dyDescent="0.25">
      <c r="A2240" s="1">
        <v>2238</v>
      </c>
      <c r="B2240" s="10">
        <v>28805</v>
      </c>
      <c r="C2240" s="1" t="s">
        <v>13622</v>
      </c>
      <c r="D2240" s="1" t="s">
        <v>13623</v>
      </c>
      <c r="E2240" s="1" t="s">
        <v>46</v>
      </c>
      <c r="F2240" s="1" t="s">
        <v>15</v>
      </c>
      <c r="G2240" s="10">
        <v>15000</v>
      </c>
      <c r="H2240" s="1" t="s">
        <v>136</v>
      </c>
      <c r="I2240" s="10">
        <v>1773</v>
      </c>
      <c r="J2240" s="1" t="s">
        <v>13624</v>
      </c>
      <c r="K2240" s="1" t="s">
        <v>13625</v>
      </c>
      <c r="L2240" s="1" t="s">
        <v>13626</v>
      </c>
      <c r="M2240" s="1" t="s">
        <v>13627</v>
      </c>
      <c r="N2240" s="10">
        <v>12</v>
      </c>
      <c r="O2240" s="10">
        <v>14</v>
      </c>
      <c r="P2240" s="10">
        <v>8</v>
      </c>
      <c r="Q2240" s="19">
        <v>9</v>
      </c>
      <c r="R2240" s="11">
        <v>28805</v>
      </c>
      <c r="S2240" s="11">
        <v>0</v>
      </c>
    </row>
    <row r="2241" spans="1:19" x14ac:dyDescent="0.25">
      <c r="A2241" s="1">
        <v>2239</v>
      </c>
      <c r="B2241" s="10">
        <v>377035</v>
      </c>
      <c r="C2241" s="1" t="s">
        <v>13628</v>
      </c>
      <c r="D2241" s="1" t="s">
        <v>8651</v>
      </c>
      <c r="E2241" s="1" t="s">
        <v>876</v>
      </c>
      <c r="F2241" s="1" t="s">
        <v>15</v>
      </c>
      <c r="G2241" s="10">
        <v>75000</v>
      </c>
      <c r="H2241" s="1" t="s">
        <v>305</v>
      </c>
      <c r="I2241" s="10">
        <v>1773</v>
      </c>
      <c r="J2241" s="1" t="s">
        <v>13629</v>
      </c>
      <c r="K2241" s="1" t="s">
        <v>13630</v>
      </c>
      <c r="L2241" s="1" t="s">
        <v>13631</v>
      </c>
      <c r="M2241" s="1" t="s">
        <v>13632</v>
      </c>
      <c r="N2241" s="10">
        <v>14</v>
      </c>
      <c r="O2241" s="10">
        <v>56</v>
      </c>
      <c r="P2241" s="10">
        <v>5</v>
      </c>
      <c r="Q2241" s="19">
        <v>9</v>
      </c>
      <c r="R2241" s="11">
        <v>377035</v>
      </c>
      <c r="S2241" s="11">
        <v>0</v>
      </c>
    </row>
    <row r="2242" spans="1:19" x14ac:dyDescent="0.25">
      <c r="A2242" s="1">
        <v>2240</v>
      </c>
      <c r="B2242" s="10">
        <v>702937</v>
      </c>
      <c r="C2242" s="1" t="s">
        <v>13633</v>
      </c>
      <c r="D2242" s="1" t="s">
        <v>13634</v>
      </c>
      <c r="E2242" s="1" t="s">
        <v>189</v>
      </c>
      <c r="F2242" s="1" t="s">
        <v>413</v>
      </c>
      <c r="G2242" s="10">
        <v>115000</v>
      </c>
      <c r="H2242" s="1" t="s">
        <v>658</v>
      </c>
      <c r="I2242" s="10">
        <v>1772</v>
      </c>
      <c r="J2242" s="1" t="s">
        <v>13635</v>
      </c>
      <c r="K2242" s="1" t="s">
        <v>13636</v>
      </c>
      <c r="L2242" s="1" t="s">
        <v>13637</v>
      </c>
      <c r="M2242" s="1" t="s">
        <v>13638</v>
      </c>
      <c r="N2242" s="10">
        <v>16</v>
      </c>
      <c r="O2242" s="10">
        <v>57</v>
      </c>
      <c r="P2242" s="10">
        <v>5</v>
      </c>
      <c r="Q2242" s="19">
        <v>1</v>
      </c>
      <c r="R2242" s="11">
        <v>527202.75</v>
      </c>
      <c r="S2242" s="11">
        <v>1</v>
      </c>
    </row>
    <row r="2243" spans="1:19" x14ac:dyDescent="0.25">
      <c r="A2243" s="1">
        <v>2241</v>
      </c>
      <c r="B2243" s="10">
        <v>107950</v>
      </c>
      <c r="C2243" s="1" t="s">
        <v>13639</v>
      </c>
      <c r="D2243" s="1" t="s">
        <v>10014</v>
      </c>
      <c r="E2243" s="1" t="s">
        <v>23</v>
      </c>
      <c r="F2243" s="1" t="s">
        <v>75</v>
      </c>
      <c r="G2243" s="10">
        <v>100000</v>
      </c>
      <c r="H2243" s="1" t="s">
        <v>827</v>
      </c>
      <c r="I2243" s="10">
        <v>1771</v>
      </c>
      <c r="J2243" s="1" t="s">
        <v>13640</v>
      </c>
      <c r="K2243" s="1" t="s">
        <v>13641</v>
      </c>
      <c r="L2243" s="1" t="s">
        <v>13642</v>
      </c>
      <c r="M2243" s="1" t="s">
        <v>13643</v>
      </c>
      <c r="N2243" s="10">
        <v>10</v>
      </c>
      <c r="O2243" s="10">
        <v>53</v>
      </c>
      <c r="P2243" s="10">
        <v>7</v>
      </c>
      <c r="Q2243" s="19">
        <v>6</v>
      </c>
      <c r="R2243" s="11">
        <v>136017</v>
      </c>
      <c r="S2243" s="11">
        <v>1</v>
      </c>
    </row>
    <row r="2244" spans="1:19" x14ac:dyDescent="0.25">
      <c r="A2244" s="1">
        <v>2242</v>
      </c>
      <c r="B2244" s="10">
        <v>101351</v>
      </c>
      <c r="C2244" s="1" t="s">
        <v>13644</v>
      </c>
      <c r="D2244" s="1" t="s">
        <v>344</v>
      </c>
      <c r="E2244" s="1" t="s">
        <v>14</v>
      </c>
      <c r="F2244" s="1" t="s">
        <v>15</v>
      </c>
      <c r="G2244" s="10">
        <v>25000</v>
      </c>
      <c r="H2244" s="1" t="s">
        <v>345</v>
      </c>
      <c r="I2244" s="10">
        <v>1770</v>
      </c>
      <c r="J2244" s="1" t="s">
        <v>13645</v>
      </c>
      <c r="K2244" s="1" t="s">
        <v>6235</v>
      </c>
      <c r="L2244" s="1" t="s">
        <v>13646</v>
      </c>
      <c r="M2244" s="1" t="s">
        <v>13647</v>
      </c>
      <c r="N2244" s="10">
        <v>2</v>
      </c>
      <c r="O2244" s="10">
        <v>43</v>
      </c>
      <c r="P2244" s="10">
        <v>45</v>
      </c>
      <c r="Q2244" s="19">
        <v>9</v>
      </c>
      <c r="R2244" s="11">
        <v>101351</v>
      </c>
      <c r="S2244" s="11">
        <v>0</v>
      </c>
    </row>
    <row r="2245" spans="1:19" x14ac:dyDescent="0.25">
      <c r="A2245" s="1">
        <v>2243</v>
      </c>
      <c r="B2245" s="10">
        <v>86376</v>
      </c>
      <c r="C2245" s="1" t="s">
        <v>13648</v>
      </c>
      <c r="D2245" s="1" t="s">
        <v>1851</v>
      </c>
      <c r="E2245" s="1" t="s">
        <v>83</v>
      </c>
      <c r="F2245" s="1" t="s">
        <v>15</v>
      </c>
      <c r="G2245" s="10">
        <v>5000</v>
      </c>
      <c r="H2245" s="1" t="s">
        <v>13649</v>
      </c>
      <c r="I2245" s="10">
        <v>1769</v>
      </c>
      <c r="J2245" s="1" t="s">
        <v>13650</v>
      </c>
      <c r="K2245" s="1" t="s">
        <v>13651</v>
      </c>
      <c r="L2245" s="1" t="s">
        <v>13652</v>
      </c>
      <c r="M2245" s="1" t="s">
        <v>13653</v>
      </c>
      <c r="N2245" s="10">
        <v>10</v>
      </c>
      <c r="O2245" s="10">
        <v>51</v>
      </c>
      <c r="P2245" s="10">
        <v>1</v>
      </c>
      <c r="Q2245" s="19">
        <v>9</v>
      </c>
      <c r="R2245" s="11">
        <v>86376</v>
      </c>
      <c r="S2245" s="11">
        <v>0</v>
      </c>
    </row>
    <row r="2246" spans="1:19" x14ac:dyDescent="0.25">
      <c r="A2246" s="1">
        <v>2244</v>
      </c>
      <c r="B2246" s="10">
        <v>323696</v>
      </c>
      <c r="C2246" s="1" t="s">
        <v>13654</v>
      </c>
      <c r="D2246" s="1" t="s">
        <v>13655</v>
      </c>
      <c r="E2246" s="1" t="s">
        <v>23</v>
      </c>
      <c r="F2246" s="1" t="s">
        <v>15</v>
      </c>
      <c r="G2246" s="10">
        <v>90000</v>
      </c>
      <c r="H2246" s="1" t="s">
        <v>1044</v>
      </c>
      <c r="I2246" s="10">
        <v>1769</v>
      </c>
      <c r="J2246" s="1" t="s">
        <v>13656</v>
      </c>
      <c r="K2246" s="1" t="s">
        <v>13657</v>
      </c>
      <c r="L2246" s="1" t="s">
        <v>13658</v>
      </c>
      <c r="M2246" s="1" t="s">
        <v>13659</v>
      </c>
      <c r="N2246" s="10">
        <v>51</v>
      </c>
      <c r="O2246" s="10">
        <v>57</v>
      </c>
      <c r="P2246" s="10">
        <v>5</v>
      </c>
      <c r="Q2246" s="19">
        <v>9</v>
      </c>
      <c r="R2246" s="11">
        <v>323696</v>
      </c>
      <c r="S2246" s="11">
        <v>0</v>
      </c>
    </row>
    <row r="2247" spans="1:19" x14ac:dyDescent="0.25">
      <c r="A2247" s="1">
        <v>2245</v>
      </c>
      <c r="B2247" s="10">
        <v>211634</v>
      </c>
      <c r="C2247" s="1" t="s">
        <v>13660</v>
      </c>
      <c r="D2247" s="1" t="s">
        <v>13661</v>
      </c>
      <c r="E2247" s="1" t="s">
        <v>5445</v>
      </c>
      <c r="F2247" s="1" t="s">
        <v>15</v>
      </c>
      <c r="G2247" s="10">
        <v>200000</v>
      </c>
      <c r="H2247" s="1" t="s">
        <v>257</v>
      </c>
      <c r="I2247" s="10">
        <v>1769</v>
      </c>
      <c r="J2247" s="1" t="s">
        <v>13662</v>
      </c>
      <c r="K2247" s="1" t="s">
        <v>13663</v>
      </c>
      <c r="L2247" s="1" t="s">
        <v>13664</v>
      </c>
      <c r="M2247" s="1" t="s">
        <v>13665</v>
      </c>
      <c r="N2247" s="10">
        <v>27</v>
      </c>
      <c r="O2247" s="10">
        <v>53</v>
      </c>
      <c r="P2247" s="10">
        <v>25</v>
      </c>
      <c r="Q2247" s="19">
        <v>9</v>
      </c>
      <c r="R2247" s="11">
        <v>211634</v>
      </c>
      <c r="S2247" s="11">
        <v>0</v>
      </c>
    </row>
    <row r="2248" spans="1:19" x14ac:dyDescent="0.25">
      <c r="A2248" s="1">
        <v>2246</v>
      </c>
      <c r="B2248" s="10">
        <v>48269</v>
      </c>
      <c r="C2248" s="1" t="s">
        <v>13666</v>
      </c>
      <c r="D2248" s="1" t="s">
        <v>13667</v>
      </c>
      <c r="E2248" s="1" t="s">
        <v>685</v>
      </c>
      <c r="F2248" s="1" t="s">
        <v>15</v>
      </c>
      <c r="G2248" s="10">
        <v>6400</v>
      </c>
      <c r="H2248" s="1" t="s">
        <v>13668</v>
      </c>
      <c r="I2248" s="10">
        <v>1768</v>
      </c>
      <c r="J2248" s="1" t="s">
        <v>13669</v>
      </c>
      <c r="K2248" s="1" t="s">
        <v>13670</v>
      </c>
      <c r="L2248" s="1" t="s">
        <v>13671</v>
      </c>
      <c r="M2248" s="1" t="s">
        <v>13672</v>
      </c>
      <c r="N2248" s="10">
        <v>14</v>
      </c>
      <c r="O2248" s="10">
        <v>34</v>
      </c>
      <c r="P2248" s="10">
        <v>1</v>
      </c>
      <c r="Q2248" s="19">
        <v>9</v>
      </c>
      <c r="R2248" s="11">
        <v>48269</v>
      </c>
      <c r="S2248" s="11">
        <v>0</v>
      </c>
    </row>
    <row r="2249" spans="1:19" x14ac:dyDescent="0.25">
      <c r="A2249" s="1">
        <v>2247</v>
      </c>
      <c r="B2249" s="10">
        <v>65465</v>
      </c>
      <c r="C2249" s="1" t="s">
        <v>13673</v>
      </c>
      <c r="D2249" s="1" t="s">
        <v>13674</v>
      </c>
      <c r="E2249" s="1" t="s">
        <v>14</v>
      </c>
      <c r="F2249" s="1" t="s">
        <v>15</v>
      </c>
      <c r="G2249" s="10">
        <v>10000</v>
      </c>
      <c r="H2249" s="1" t="s">
        <v>3430</v>
      </c>
      <c r="I2249" s="10">
        <v>1768</v>
      </c>
      <c r="J2249" s="1" t="s">
        <v>13675</v>
      </c>
      <c r="K2249" s="1" t="s">
        <v>13676</v>
      </c>
      <c r="L2249" s="1" t="s">
        <v>13677</v>
      </c>
      <c r="M2249" s="1" t="s">
        <v>13678</v>
      </c>
      <c r="N2249" s="10">
        <v>8</v>
      </c>
      <c r="O2249" s="10">
        <v>54</v>
      </c>
      <c r="P2249" s="10">
        <v>1</v>
      </c>
      <c r="Q2249" s="19">
        <v>9</v>
      </c>
      <c r="R2249" s="11">
        <v>65465</v>
      </c>
      <c r="S2249" s="11">
        <v>0</v>
      </c>
    </row>
    <row r="2250" spans="1:19" x14ac:dyDescent="0.25">
      <c r="A2250" s="1">
        <v>2248</v>
      </c>
      <c r="B2250" s="10">
        <v>75770</v>
      </c>
      <c r="C2250" s="1" t="s">
        <v>13679</v>
      </c>
      <c r="D2250" s="1" t="s">
        <v>13680</v>
      </c>
      <c r="E2250" s="1" t="s">
        <v>685</v>
      </c>
      <c r="F2250" s="1" t="s">
        <v>15</v>
      </c>
      <c r="G2250" s="10">
        <v>15000</v>
      </c>
      <c r="H2250" s="1" t="s">
        <v>162</v>
      </c>
      <c r="I2250" s="10">
        <v>1768</v>
      </c>
      <c r="J2250" s="1" t="s">
        <v>13681</v>
      </c>
      <c r="K2250" s="1" t="s">
        <v>13682</v>
      </c>
      <c r="L2250" s="1" t="s">
        <v>13683</v>
      </c>
      <c r="M2250" s="1" t="s">
        <v>13684</v>
      </c>
      <c r="N2250" s="10">
        <v>34</v>
      </c>
      <c r="O2250" s="10">
        <v>53</v>
      </c>
      <c r="P2250" s="10">
        <v>10</v>
      </c>
      <c r="Q2250" s="19">
        <v>9</v>
      </c>
      <c r="R2250" s="11">
        <v>75770</v>
      </c>
      <c r="S2250" s="11">
        <v>0</v>
      </c>
    </row>
    <row r="2251" spans="1:19" x14ac:dyDescent="0.25">
      <c r="A2251" s="1">
        <v>2249</v>
      </c>
      <c r="B2251" s="10">
        <v>104831</v>
      </c>
      <c r="C2251" s="1" t="s">
        <v>13685</v>
      </c>
      <c r="D2251" s="1" t="s">
        <v>4345</v>
      </c>
      <c r="E2251" s="1" t="s">
        <v>14</v>
      </c>
      <c r="F2251" s="1" t="s">
        <v>15</v>
      </c>
      <c r="G2251" s="10">
        <v>30000</v>
      </c>
      <c r="H2251" s="1" t="s">
        <v>4346</v>
      </c>
      <c r="I2251" s="10">
        <v>1767</v>
      </c>
      <c r="J2251" s="1" t="s">
        <v>13686</v>
      </c>
      <c r="K2251" s="1" t="s">
        <v>13687</v>
      </c>
      <c r="L2251" s="1" t="s">
        <v>13688</v>
      </c>
      <c r="M2251" s="1" t="s">
        <v>13689</v>
      </c>
      <c r="N2251" s="10">
        <v>32</v>
      </c>
      <c r="O2251" s="10">
        <v>30</v>
      </c>
      <c r="P2251" s="10">
        <v>1</v>
      </c>
      <c r="Q2251" s="19">
        <v>9</v>
      </c>
      <c r="R2251" s="11">
        <v>104831</v>
      </c>
      <c r="S2251" s="11">
        <v>0</v>
      </c>
    </row>
    <row r="2252" spans="1:19" x14ac:dyDescent="0.25">
      <c r="A2252" s="1">
        <v>2250</v>
      </c>
      <c r="B2252" s="10">
        <v>75808</v>
      </c>
      <c r="C2252" s="1" t="s">
        <v>13690</v>
      </c>
      <c r="D2252" s="1" t="s">
        <v>13691</v>
      </c>
      <c r="E2252" s="1" t="s">
        <v>298</v>
      </c>
      <c r="F2252" s="1" t="s">
        <v>15</v>
      </c>
      <c r="G2252" s="10">
        <v>30000</v>
      </c>
      <c r="H2252" s="1" t="s">
        <v>47</v>
      </c>
      <c r="I2252" s="10">
        <v>1767</v>
      </c>
      <c r="J2252" s="1" t="s">
        <v>13692</v>
      </c>
      <c r="K2252" s="1" t="s">
        <v>13693</v>
      </c>
      <c r="L2252" s="1" t="s">
        <v>13694</v>
      </c>
      <c r="M2252" s="1" t="s">
        <v>13695</v>
      </c>
      <c r="N2252" s="10">
        <v>30</v>
      </c>
      <c r="O2252" s="10">
        <v>37</v>
      </c>
      <c r="P2252" s="10">
        <v>2</v>
      </c>
      <c r="Q2252" s="19">
        <v>9</v>
      </c>
      <c r="R2252" s="11">
        <v>75808</v>
      </c>
      <c r="S2252" s="11">
        <v>0</v>
      </c>
    </row>
    <row r="2253" spans="1:19" x14ac:dyDescent="0.25">
      <c r="A2253" s="1">
        <v>2251</v>
      </c>
      <c r="B2253" s="10">
        <v>309436</v>
      </c>
      <c r="C2253" s="1" t="s">
        <v>13696</v>
      </c>
      <c r="D2253" s="1" t="s">
        <v>13697</v>
      </c>
      <c r="E2253" s="1" t="s">
        <v>23</v>
      </c>
      <c r="F2253" s="1" t="s">
        <v>15</v>
      </c>
      <c r="G2253" s="10">
        <v>100000</v>
      </c>
      <c r="H2253" s="1" t="s">
        <v>122</v>
      </c>
      <c r="I2253" s="10">
        <v>1767</v>
      </c>
      <c r="J2253" s="1" t="s">
        <v>13698</v>
      </c>
      <c r="K2253" s="1" t="s">
        <v>13699</v>
      </c>
      <c r="L2253" s="1" t="s">
        <v>13700</v>
      </c>
      <c r="M2253" s="1" t="s">
        <v>13701</v>
      </c>
      <c r="N2253" s="10">
        <v>11</v>
      </c>
      <c r="O2253" s="10">
        <v>60</v>
      </c>
      <c r="P2253" s="10">
        <v>1</v>
      </c>
      <c r="Q2253" s="19">
        <v>9</v>
      </c>
      <c r="R2253" s="11">
        <v>309436</v>
      </c>
      <c r="S2253" s="11">
        <v>0</v>
      </c>
    </row>
    <row r="2254" spans="1:19" x14ac:dyDescent="0.25">
      <c r="A2254" s="1">
        <v>2252</v>
      </c>
      <c r="B2254" s="10">
        <v>36661</v>
      </c>
      <c r="C2254" s="1" t="s">
        <v>13702</v>
      </c>
      <c r="D2254" s="1" t="s">
        <v>13703</v>
      </c>
      <c r="E2254" s="1" t="s">
        <v>46</v>
      </c>
      <c r="F2254" s="1" t="s">
        <v>15</v>
      </c>
      <c r="G2254" s="10">
        <v>30000</v>
      </c>
      <c r="H2254" s="1" t="s">
        <v>527</v>
      </c>
      <c r="I2254" s="10">
        <v>1764</v>
      </c>
      <c r="J2254" s="1" t="s">
        <v>13704</v>
      </c>
      <c r="K2254" s="1" t="s">
        <v>13705</v>
      </c>
      <c r="L2254" s="1" t="s">
        <v>13706</v>
      </c>
      <c r="M2254" s="1" t="s">
        <v>13707</v>
      </c>
      <c r="N2254" s="10">
        <v>10</v>
      </c>
      <c r="O2254" s="10">
        <v>30</v>
      </c>
      <c r="P2254" s="10">
        <v>10</v>
      </c>
      <c r="Q2254" s="19">
        <v>9</v>
      </c>
      <c r="R2254" s="11">
        <v>36661</v>
      </c>
      <c r="S2254" s="11">
        <v>0</v>
      </c>
    </row>
    <row r="2255" spans="1:19" x14ac:dyDescent="0.25">
      <c r="A2255" s="1">
        <v>2253</v>
      </c>
      <c r="B2255" s="10">
        <v>118722</v>
      </c>
      <c r="C2255" s="1" t="s">
        <v>13708</v>
      </c>
      <c r="D2255" s="1" t="s">
        <v>13709</v>
      </c>
      <c r="E2255" s="1" t="s">
        <v>559</v>
      </c>
      <c r="F2255" s="1" t="s">
        <v>15</v>
      </c>
      <c r="G2255" s="10">
        <v>100000</v>
      </c>
      <c r="H2255" s="1" t="s">
        <v>16</v>
      </c>
      <c r="I2255" s="10">
        <v>1764</v>
      </c>
      <c r="J2255" s="1" t="s">
        <v>13710</v>
      </c>
      <c r="K2255" s="1" t="s">
        <v>13711</v>
      </c>
      <c r="L2255" s="1" t="s">
        <v>13712</v>
      </c>
      <c r="M2255" s="1" t="s">
        <v>13713</v>
      </c>
      <c r="N2255" s="10">
        <v>44</v>
      </c>
      <c r="O2255" s="10">
        <v>58</v>
      </c>
      <c r="P2255" s="10">
        <v>1</v>
      </c>
      <c r="Q2255" s="19">
        <v>9</v>
      </c>
      <c r="R2255" s="11">
        <v>118722</v>
      </c>
      <c r="S2255" s="11">
        <v>0</v>
      </c>
    </row>
    <row r="2256" spans="1:19" x14ac:dyDescent="0.25">
      <c r="A2256" s="1">
        <v>2254</v>
      </c>
      <c r="B2256" s="10">
        <v>1258116</v>
      </c>
      <c r="C2256" s="1" t="s">
        <v>13714</v>
      </c>
      <c r="D2256" s="1" t="s">
        <v>13715</v>
      </c>
      <c r="E2256" s="1" t="s">
        <v>534</v>
      </c>
      <c r="F2256" s="1" t="s">
        <v>7918</v>
      </c>
      <c r="G2256" s="10">
        <v>500000</v>
      </c>
      <c r="H2256" s="1" t="s">
        <v>1449</v>
      </c>
      <c r="I2256" s="10">
        <v>1762</v>
      </c>
      <c r="J2256" s="1" t="s">
        <v>13716</v>
      </c>
      <c r="K2256" s="1" t="s">
        <v>13717</v>
      </c>
      <c r="L2256" s="1" t="s">
        <v>13718</v>
      </c>
      <c r="M2256" s="1" t="s">
        <v>13719</v>
      </c>
      <c r="N2256" s="10">
        <v>10</v>
      </c>
      <c r="O2256" s="10">
        <v>48</v>
      </c>
      <c r="P2256" s="10">
        <v>2</v>
      </c>
      <c r="Q2256" s="19">
        <v>4</v>
      </c>
      <c r="R2256" s="11">
        <v>188717.4</v>
      </c>
      <c r="S2256" s="11">
        <v>1</v>
      </c>
    </row>
    <row r="2257" spans="1:19" x14ac:dyDescent="0.25">
      <c r="A2257" s="1">
        <v>2255</v>
      </c>
      <c r="B2257" s="10">
        <v>107421</v>
      </c>
      <c r="C2257" s="1" t="s">
        <v>13720</v>
      </c>
      <c r="D2257" s="1" t="s">
        <v>13721</v>
      </c>
      <c r="E2257" s="1" t="s">
        <v>330</v>
      </c>
      <c r="F2257" s="1" t="s">
        <v>15</v>
      </c>
      <c r="G2257" s="10">
        <v>100000</v>
      </c>
      <c r="H2257" s="1" t="s">
        <v>3119</v>
      </c>
      <c r="I2257" s="10">
        <v>1762</v>
      </c>
      <c r="J2257" s="1" t="s">
        <v>13722</v>
      </c>
      <c r="K2257" s="1" t="s">
        <v>13723</v>
      </c>
      <c r="L2257" s="1" t="s">
        <v>13724</v>
      </c>
      <c r="M2257" s="1" t="s">
        <v>13725</v>
      </c>
      <c r="N2257" s="10">
        <v>12</v>
      </c>
      <c r="O2257" s="10">
        <v>38</v>
      </c>
      <c r="P2257" s="10">
        <v>5</v>
      </c>
      <c r="Q2257" s="19">
        <v>9</v>
      </c>
      <c r="R2257" s="11">
        <v>107421</v>
      </c>
      <c r="S2257" s="11">
        <v>0</v>
      </c>
    </row>
    <row r="2258" spans="1:19" x14ac:dyDescent="0.25">
      <c r="A2258" s="1">
        <v>2256</v>
      </c>
      <c r="B2258" s="10">
        <v>82949</v>
      </c>
      <c r="C2258" s="1" t="s">
        <v>13726</v>
      </c>
      <c r="D2258" s="1" t="s">
        <v>13727</v>
      </c>
      <c r="E2258" s="1" t="s">
        <v>1064</v>
      </c>
      <c r="F2258" s="1" t="s">
        <v>15</v>
      </c>
      <c r="G2258" s="10">
        <v>50000</v>
      </c>
      <c r="H2258" s="1" t="s">
        <v>16</v>
      </c>
      <c r="I2258" s="10">
        <v>1761</v>
      </c>
      <c r="J2258" s="1" t="s">
        <v>13728</v>
      </c>
      <c r="K2258" s="1" t="s">
        <v>13729</v>
      </c>
      <c r="L2258" s="1" t="s">
        <v>13730</v>
      </c>
      <c r="M2258" s="1" t="s">
        <v>13731</v>
      </c>
      <c r="N2258" s="10">
        <v>15</v>
      </c>
      <c r="O2258" s="10">
        <v>60</v>
      </c>
      <c r="P2258" s="10">
        <v>5</v>
      </c>
      <c r="Q2258" s="19">
        <v>9</v>
      </c>
      <c r="R2258" s="11">
        <v>82949</v>
      </c>
      <c r="S2258" s="11">
        <v>0</v>
      </c>
    </row>
    <row r="2259" spans="1:19" x14ac:dyDescent="0.25">
      <c r="A2259" s="1">
        <v>2257</v>
      </c>
      <c r="B2259" s="10">
        <v>162333</v>
      </c>
      <c r="C2259" s="1" t="s">
        <v>13732</v>
      </c>
      <c r="D2259" s="1" t="s">
        <v>13733</v>
      </c>
      <c r="E2259" s="1" t="s">
        <v>23</v>
      </c>
      <c r="F2259" s="1" t="s">
        <v>15</v>
      </c>
      <c r="G2259" s="10">
        <v>35000</v>
      </c>
      <c r="H2259" s="1" t="s">
        <v>701</v>
      </c>
      <c r="I2259" s="10">
        <v>1761</v>
      </c>
      <c r="J2259" s="1" t="s">
        <v>13734</v>
      </c>
      <c r="K2259" s="1" t="s">
        <v>13735</v>
      </c>
      <c r="L2259" s="1" t="s">
        <v>13736</v>
      </c>
      <c r="M2259" s="1" t="s">
        <v>13737</v>
      </c>
      <c r="N2259" s="10">
        <v>5</v>
      </c>
      <c r="O2259" s="10">
        <v>39</v>
      </c>
      <c r="P2259" s="10">
        <v>1</v>
      </c>
      <c r="Q2259" s="19">
        <v>9</v>
      </c>
      <c r="R2259" s="11">
        <v>162333</v>
      </c>
      <c r="S2259" s="11">
        <v>0</v>
      </c>
    </row>
    <row r="2260" spans="1:19" x14ac:dyDescent="0.25">
      <c r="A2260" s="1">
        <v>2258</v>
      </c>
      <c r="B2260" s="10">
        <v>92672</v>
      </c>
      <c r="C2260" s="1" t="s">
        <v>13738</v>
      </c>
      <c r="D2260" s="1" t="s">
        <v>13739</v>
      </c>
      <c r="E2260" s="1" t="s">
        <v>3037</v>
      </c>
      <c r="F2260" s="1" t="s">
        <v>15</v>
      </c>
      <c r="G2260" s="10">
        <v>50000</v>
      </c>
      <c r="H2260" s="1" t="s">
        <v>560</v>
      </c>
      <c r="I2260" s="10">
        <v>1761</v>
      </c>
      <c r="J2260" s="1" t="s">
        <v>13740</v>
      </c>
      <c r="K2260" s="1" t="s">
        <v>13741</v>
      </c>
      <c r="L2260" s="1" t="s">
        <v>13742</v>
      </c>
      <c r="M2260" s="1" t="s">
        <v>13743</v>
      </c>
      <c r="N2260" s="10">
        <v>14</v>
      </c>
      <c r="O2260" s="10">
        <v>33</v>
      </c>
      <c r="P2260" s="10">
        <v>5</v>
      </c>
      <c r="Q2260" s="19">
        <v>9</v>
      </c>
      <c r="R2260" s="11">
        <v>92672</v>
      </c>
      <c r="S2260" s="11">
        <v>0</v>
      </c>
    </row>
    <row r="2261" spans="1:19" x14ac:dyDescent="0.25">
      <c r="A2261" s="1">
        <v>2259</v>
      </c>
      <c r="B2261" s="10">
        <v>195617</v>
      </c>
      <c r="C2261" s="1" t="s">
        <v>13744</v>
      </c>
      <c r="D2261" s="1" t="s">
        <v>13745</v>
      </c>
      <c r="E2261" s="1" t="s">
        <v>1005</v>
      </c>
      <c r="F2261" s="1" t="s">
        <v>15</v>
      </c>
      <c r="G2261" s="10">
        <v>100000</v>
      </c>
      <c r="H2261" s="1" t="s">
        <v>6532</v>
      </c>
      <c r="I2261" s="10">
        <v>1759</v>
      </c>
      <c r="J2261" s="1" t="s">
        <v>13746</v>
      </c>
      <c r="K2261" s="1" t="s">
        <v>13747</v>
      </c>
      <c r="L2261" s="1" t="s">
        <v>13748</v>
      </c>
      <c r="M2261" s="1" t="s">
        <v>13749</v>
      </c>
      <c r="N2261" s="10">
        <v>11</v>
      </c>
      <c r="O2261" s="10">
        <v>59</v>
      </c>
      <c r="P2261" s="10">
        <v>10</v>
      </c>
      <c r="Q2261" s="19">
        <v>9</v>
      </c>
      <c r="R2261" s="11">
        <v>195617</v>
      </c>
      <c r="S2261" s="11">
        <v>0</v>
      </c>
    </row>
    <row r="2262" spans="1:19" x14ac:dyDescent="0.25">
      <c r="A2262" s="1">
        <v>2260</v>
      </c>
      <c r="B2262" s="10">
        <v>210520</v>
      </c>
      <c r="C2262" s="1" t="s">
        <v>13750</v>
      </c>
      <c r="D2262" s="1" t="s">
        <v>9671</v>
      </c>
      <c r="E2262" s="1" t="s">
        <v>23</v>
      </c>
      <c r="F2262" s="1" t="s">
        <v>15</v>
      </c>
      <c r="G2262" s="10">
        <v>35000</v>
      </c>
      <c r="H2262" s="1" t="s">
        <v>1103</v>
      </c>
      <c r="I2262" s="10">
        <v>1759</v>
      </c>
      <c r="J2262" s="1" t="s">
        <v>13751</v>
      </c>
      <c r="K2262" s="1" t="s">
        <v>13752</v>
      </c>
      <c r="L2262" s="1" t="s">
        <v>13753</v>
      </c>
      <c r="M2262" s="1" t="s">
        <v>13754</v>
      </c>
      <c r="N2262" s="10">
        <v>8</v>
      </c>
      <c r="O2262" s="10">
        <v>58</v>
      </c>
      <c r="P2262" s="10">
        <v>1</v>
      </c>
      <c r="Q2262" s="19">
        <v>9</v>
      </c>
      <c r="R2262" s="11">
        <v>210520</v>
      </c>
      <c r="S2262" s="11">
        <v>0</v>
      </c>
    </row>
    <row r="2263" spans="1:19" x14ac:dyDescent="0.25">
      <c r="A2263" s="1">
        <v>2261</v>
      </c>
      <c r="B2263" s="10">
        <v>251225</v>
      </c>
      <c r="C2263" s="1" t="s">
        <v>13755</v>
      </c>
      <c r="D2263" s="1" t="s">
        <v>10196</v>
      </c>
      <c r="E2263" s="1" t="s">
        <v>23</v>
      </c>
      <c r="F2263" s="1" t="s">
        <v>15</v>
      </c>
      <c r="G2263" s="10">
        <v>100000</v>
      </c>
      <c r="H2263" s="1" t="s">
        <v>47</v>
      </c>
      <c r="I2263" s="10">
        <v>1758</v>
      </c>
      <c r="J2263" s="1" t="s">
        <v>13756</v>
      </c>
      <c r="K2263" s="1" t="s">
        <v>13757</v>
      </c>
      <c r="L2263" s="1" t="s">
        <v>13758</v>
      </c>
      <c r="M2263" s="1" t="s">
        <v>13759</v>
      </c>
      <c r="N2263" s="10">
        <v>8</v>
      </c>
      <c r="O2263" s="10">
        <v>38</v>
      </c>
      <c r="P2263" s="10">
        <v>5</v>
      </c>
      <c r="Q2263" s="19">
        <v>9</v>
      </c>
      <c r="R2263" s="11">
        <v>251225</v>
      </c>
      <c r="S2263" s="11">
        <v>0</v>
      </c>
    </row>
    <row r="2264" spans="1:19" x14ac:dyDescent="0.25">
      <c r="A2264" s="1">
        <v>2262</v>
      </c>
      <c r="B2264" s="10">
        <v>119547</v>
      </c>
      <c r="C2264" s="1" t="s">
        <v>13760</v>
      </c>
      <c r="D2264" s="1" t="s">
        <v>13761</v>
      </c>
      <c r="E2264" s="1" t="s">
        <v>559</v>
      </c>
      <c r="F2264" s="1" t="s">
        <v>15</v>
      </c>
      <c r="G2264" s="10">
        <v>80000</v>
      </c>
      <c r="H2264" s="1" t="s">
        <v>16</v>
      </c>
      <c r="I2264" s="10">
        <v>1758</v>
      </c>
      <c r="J2264" s="1" t="s">
        <v>13762</v>
      </c>
      <c r="K2264" s="1" t="s">
        <v>13763</v>
      </c>
      <c r="L2264" s="1" t="s">
        <v>13764</v>
      </c>
      <c r="M2264" s="1" t="s">
        <v>13765</v>
      </c>
      <c r="N2264" s="10">
        <v>25</v>
      </c>
      <c r="O2264" s="10">
        <v>41</v>
      </c>
      <c r="P2264" s="10">
        <v>5</v>
      </c>
      <c r="Q2264" s="19">
        <v>9</v>
      </c>
      <c r="R2264" s="11">
        <v>119547</v>
      </c>
      <c r="S2264" s="11">
        <v>0</v>
      </c>
    </row>
    <row r="2265" spans="1:19" x14ac:dyDescent="0.25">
      <c r="A2265" s="1">
        <v>2263</v>
      </c>
      <c r="B2265" s="10">
        <v>86981</v>
      </c>
      <c r="C2265" s="1" t="s">
        <v>13766</v>
      </c>
      <c r="D2265" s="1" t="s">
        <v>13767</v>
      </c>
      <c r="E2265" s="1" t="s">
        <v>847</v>
      </c>
      <c r="F2265" s="1" t="s">
        <v>15</v>
      </c>
      <c r="G2265" s="10">
        <v>20000</v>
      </c>
      <c r="H2265" s="1" t="s">
        <v>13768</v>
      </c>
      <c r="I2265" s="10">
        <v>1757</v>
      </c>
      <c r="J2265" s="1" t="s">
        <v>13769</v>
      </c>
      <c r="K2265" s="1" t="s">
        <v>13770</v>
      </c>
      <c r="L2265" s="1" t="s">
        <v>13771</v>
      </c>
      <c r="M2265" s="1" t="s">
        <v>13772</v>
      </c>
      <c r="N2265" s="10">
        <v>9</v>
      </c>
      <c r="O2265" s="10">
        <v>47</v>
      </c>
      <c r="P2265" s="10">
        <v>5</v>
      </c>
      <c r="Q2265" s="19">
        <v>9</v>
      </c>
      <c r="R2265" s="11">
        <v>86981</v>
      </c>
      <c r="S2265" s="11">
        <v>0</v>
      </c>
    </row>
    <row r="2266" spans="1:19" x14ac:dyDescent="0.25">
      <c r="A2266" s="1">
        <v>2264</v>
      </c>
      <c r="B2266" s="10">
        <v>56280</v>
      </c>
      <c r="C2266" s="1" t="s">
        <v>13773</v>
      </c>
      <c r="D2266" s="1" t="s">
        <v>13774</v>
      </c>
      <c r="E2266" s="1" t="s">
        <v>14</v>
      </c>
      <c r="F2266" s="1" t="s">
        <v>15</v>
      </c>
      <c r="G2266" s="10">
        <v>12500</v>
      </c>
      <c r="H2266" s="1" t="s">
        <v>720</v>
      </c>
      <c r="I2266" s="10">
        <v>1757</v>
      </c>
      <c r="J2266" s="1" t="s">
        <v>13775</v>
      </c>
      <c r="K2266" s="1" t="s">
        <v>13776</v>
      </c>
      <c r="L2266" s="1" t="s">
        <v>13777</v>
      </c>
      <c r="M2266" s="1" t="s">
        <v>13778</v>
      </c>
      <c r="N2266" s="10">
        <v>6</v>
      </c>
      <c r="O2266" s="10">
        <v>58</v>
      </c>
      <c r="P2266" s="10">
        <v>1</v>
      </c>
      <c r="Q2266" s="19">
        <v>9</v>
      </c>
      <c r="R2266" s="11">
        <v>56280</v>
      </c>
      <c r="S2266" s="11">
        <v>0</v>
      </c>
    </row>
    <row r="2267" spans="1:19" x14ac:dyDescent="0.25">
      <c r="A2267" s="1">
        <v>2265</v>
      </c>
      <c r="B2267" s="10">
        <v>55176</v>
      </c>
      <c r="C2267" s="1" t="s">
        <v>13779</v>
      </c>
      <c r="D2267" s="1" t="s">
        <v>13780</v>
      </c>
      <c r="E2267" s="1" t="s">
        <v>4665</v>
      </c>
      <c r="F2267" s="1" t="s">
        <v>75</v>
      </c>
      <c r="G2267" s="10">
        <v>50000</v>
      </c>
      <c r="H2267" s="1" t="s">
        <v>827</v>
      </c>
      <c r="I2267" s="10">
        <v>1756</v>
      </c>
      <c r="J2267" s="1" t="s">
        <v>13781</v>
      </c>
      <c r="K2267" s="1" t="s">
        <v>13782</v>
      </c>
      <c r="L2267" s="1" t="s">
        <v>13783</v>
      </c>
      <c r="M2267" s="1" t="s">
        <v>13784</v>
      </c>
      <c r="N2267" s="10">
        <v>25</v>
      </c>
      <c r="O2267" s="10">
        <v>45</v>
      </c>
      <c r="P2267" s="10">
        <v>1.68</v>
      </c>
      <c r="Q2267" s="19">
        <v>6</v>
      </c>
      <c r="R2267" s="11">
        <v>69521.759999999995</v>
      </c>
      <c r="S2267" s="11">
        <v>1</v>
      </c>
    </row>
    <row r="2268" spans="1:19" x14ac:dyDescent="0.25">
      <c r="A2268" s="1">
        <v>2266</v>
      </c>
      <c r="B2268" s="10">
        <v>57620</v>
      </c>
      <c r="C2268" s="1" t="s">
        <v>13785</v>
      </c>
      <c r="D2268" s="1" t="s">
        <v>13786</v>
      </c>
      <c r="E2268" s="1" t="s">
        <v>9153</v>
      </c>
      <c r="F2268" s="1" t="s">
        <v>15</v>
      </c>
      <c r="G2268" s="10">
        <v>14000</v>
      </c>
      <c r="H2268" s="1" t="s">
        <v>13787</v>
      </c>
      <c r="I2268" s="10">
        <v>1756</v>
      </c>
      <c r="J2268" s="1" t="s">
        <v>13788</v>
      </c>
      <c r="K2268" s="1" t="s">
        <v>13789</v>
      </c>
      <c r="L2268" s="1" t="s">
        <v>13786</v>
      </c>
      <c r="M2268" s="1" t="s">
        <v>13790</v>
      </c>
      <c r="N2268" s="10">
        <v>7</v>
      </c>
      <c r="O2268" s="10">
        <v>10</v>
      </c>
      <c r="P2268" s="10">
        <v>10</v>
      </c>
      <c r="Q2268" s="19">
        <v>9</v>
      </c>
      <c r="R2268" s="11">
        <v>57620</v>
      </c>
      <c r="S2268" s="11">
        <v>0</v>
      </c>
    </row>
    <row r="2269" spans="1:19" x14ac:dyDescent="0.25">
      <c r="A2269" s="1">
        <v>2267</v>
      </c>
      <c r="B2269" s="10">
        <v>166075</v>
      </c>
      <c r="C2269" s="1" t="s">
        <v>13791</v>
      </c>
      <c r="D2269" s="1" t="s">
        <v>13792</v>
      </c>
      <c r="E2269" s="1" t="s">
        <v>23</v>
      </c>
      <c r="F2269" s="1" t="s">
        <v>15</v>
      </c>
      <c r="G2269" s="10">
        <v>100000</v>
      </c>
      <c r="H2269" s="1" t="s">
        <v>827</v>
      </c>
      <c r="I2269" s="10">
        <v>1756</v>
      </c>
      <c r="J2269" s="1" t="s">
        <v>13793</v>
      </c>
      <c r="K2269" s="1" t="s">
        <v>13794</v>
      </c>
      <c r="L2269" s="1" t="s">
        <v>13795</v>
      </c>
      <c r="M2269" s="1" t="s">
        <v>13796</v>
      </c>
      <c r="N2269" s="10">
        <v>9</v>
      </c>
      <c r="O2269" s="10">
        <v>52</v>
      </c>
      <c r="P2269" s="10">
        <v>1</v>
      </c>
      <c r="Q2269" s="19">
        <v>9</v>
      </c>
      <c r="R2269" s="11">
        <v>166075</v>
      </c>
      <c r="S2269" s="11">
        <v>0</v>
      </c>
    </row>
    <row r="2270" spans="1:19" x14ac:dyDescent="0.25">
      <c r="A2270" s="1">
        <v>2268</v>
      </c>
      <c r="B2270" s="10">
        <v>104332</v>
      </c>
      <c r="C2270" s="1" t="s">
        <v>13797</v>
      </c>
      <c r="D2270" s="1" t="s">
        <v>9928</v>
      </c>
      <c r="E2270" s="1" t="s">
        <v>581</v>
      </c>
      <c r="F2270" s="1" t="s">
        <v>15</v>
      </c>
      <c r="G2270" s="10">
        <v>20000</v>
      </c>
      <c r="H2270" s="1" t="s">
        <v>47</v>
      </c>
      <c r="I2270" s="10">
        <v>1756</v>
      </c>
      <c r="J2270" s="1" t="s">
        <v>13798</v>
      </c>
      <c r="K2270" s="1" t="s">
        <v>13799</v>
      </c>
      <c r="L2270" s="1" t="s">
        <v>13800</v>
      </c>
      <c r="M2270" s="1" t="s">
        <v>13801</v>
      </c>
      <c r="N2270" s="10">
        <v>20</v>
      </c>
      <c r="O2270" s="10">
        <v>55</v>
      </c>
      <c r="P2270" s="10">
        <v>19</v>
      </c>
      <c r="Q2270" s="19">
        <v>9</v>
      </c>
      <c r="R2270" s="11">
        <v>104332</v>
      </c>
      <c r="S2270" s="11">
        <v>0</v>
      </c>
    </row>
    <row r="2271" spans="1:19" x14ac:dyDescent="0.25">
      <c r="A2271" s="1">
        <v>2269</v>
      </c>
      <c r="B2271" s="10">
        <v>108176</v>
      </c>
      <c r="C2271" s="1" t="s">
        <v>13802</v>
      </c>
      <c r="D2271" s="1" t="s">
        <v>13803</v>
      </c>
      <c r="E2271" s="1" t="s">
        <v>298</v>
      </c>
      <c r="F2271" s="1" t="s">
        <v>15</v>
      </c>
      <c r="G2271" s="10">
        <v>40000</v>
      </c>
      <c r="H2271" s="1" t="s">
        <v>3577</v>
      </c>
      <c r="I2271" s="10">
        <v>1756</v>
      </c>
      <c r="J2271" s="1" t="s">
        <v>13804</v>
      </c>
      <c r="K2271" s="1" t="s">
        <v>13805</v>
      </c>
      <c r="L2271" s="1" t="s">
        <v>13806</v>
      </c>
      <c r="M2271" s="1" t="s">
        <v>13807</v>
      </c>
      <c r="N2271" s="10">
        <v>12</v>
      </c>
      <c r="O2271" s="10">
        <v>46</v>
      </c>
      <c r="P2271" s="10">
        <v>15</v>
      </c>
      <c r="Q2271" s="19">
        <v>9</v>
      </c>
      <c r="R2271" s="11">
        <v>108176</v>
      </c>
      <c r="S2271" s="11">
        <v>0</v>
      </c>
    </row>
    <row r="2272" spans="1:19" x14ac:dyDescent="0.25">
      <c r="A2272" s="1">
        <v>2270</v>
      </c>
      <c r="B2272" s="10">
        <v>44633</v>
      </c>
      <c r="C2272" s="1" t="s">
        <v>13808</v>
      </c>
      <c r="D2272" s="1" t="s">
        <v>13809</v>
      </c>
      <c r="E2272" s="1" t="s">
        <v>23</v>
      </c>
      <c r="F2272" s="1" t="s">
        <v>15</v>
      </c>
      <c r="G2272" s="10">
        <v>10000</v>
      </c>
      <c r="H2272" s="1" t="s">
        <v>1166</v>
      </c>
      <c r="I2272" s="10">
        <v>1756</v>
      </c>
      <c r="J2272" s="1" t="s">
        <v>13810</v>
      </c>
      <c r="K2272" s="1" t="s">
        <v>13811</v>
      </c>
      <c r="L2272" s="1" t="s">
        <v>13812</v>
      </c>
      <c r="M2272" s="1" t="s">
        <v>13813</v>
      </c>
      <c r="N2272" s="10">
        <v>6</v>
      </c>
      <c r="O2272" s="10">
        <v>46</v>
      </c>
      <c r="P2272" s="10">
        <v>1</v>
      </c>
      <c r="Q2272" s="19">
        <v>9</v>
      </c>
      <c r="R2272" s="11">
        <v>44633</v>
      </c>
      <c r="S2272" s="11">
        <v>0</v>
      </c>
    </row>
    <row r="2273" spans="1:19" x14ac:dyDescent="0.25">
      <c r="A2273" s="1">
        <v>2271</v>
      </c>
      <c r="B2273" s="10">
        <v>193230</v>
      </c>
      <c r="C2273" s="1" t="s">
        <v>13814</v>
      </c>
      <c r="D2273" s="1" t="s">
        <v>13815</v>
      </c>
      <c r="E2273" s="1" t="s">
        <v>534</v>
      </c>
      <c r="F2273" s="1" t="s">
        <v>15</v>
      </c>
      <c r="G2273" s="10">
        <v>5000</v>
      </c>
      <c r="H2273" s="1" t="s">
        <v>3750</v>
      </c>
      <c r="I2273" s="10">
        <v>1755</v>
      </c>
      <c r="J2273" s="1" t="s">
        <v>13816</v>
      </c>
      <c r="K2273" s="1" t="s">
        <v>13817</v>
      </c>
      <c r="L2273" s="1" t="s">
        <v>13818</v>
      </c>
      <c r="M2273" s="1" t="s">
        <v>13819</v>
      </c>
      <c r="N2273" s="10">
        <v>16</v>
      </c>
      <c r="O2273" s="10">
        <v>22</v>
      </c>
      <c r="P2273" s="10">
        <v>1</v>
      </c>
      <c r="Q2273" s="19">
        <v>9</v>
      </c>
      <c r="R2273" s="11">
        <v>193230</v>
      </c>
      <c r="S2273" s="11">
        <v>0</v>
      </c>
    </row>
    <row r="2274" spans="1:19" x14ac:dyDescent="0.25">
      <c r="A2274" s="1">
        <v>2272</v>
      </c>
      <c r="B2274" s="10">
        <v>84918</v>
      </c>
      <c r="C2274" s="1" t="s">
        <v>13820</v>
      </c>
      <c r="D2274" s="1" t="s">
        <v>13821</v>
      </c>
      <c r="E2274" s="1" t="s">
        <v>46</v>
      </c>
      <c r="F2274" s="1" t="s">
        <v>15</v>
      </c>
      <c r="G2274" s="10">
        <v>80000</v>
      </c>
      <c r="H2274" s="1" t="s">
        <v>505</v>
      </c>
      <c r="I2274" s="10">
        <v>1753</v>
      </c>
      <c r="J2274" s="1" t="s">
        <v>13822</v>
      </c>
      <c r="K2274" s="1" t="s">
        <v>13823</v>
      </c>
      <c r="L2274" s="1" t="s">
        <v>13824</v>
      </c>
      <c r="M2274" s="1" t="s">
        <v>13825</v>
      </c>
      <c r="N2274" s="10">
        <v>23</v>
      </c>
      <c r="O2274" s="10">
        <v>18</v>
      </c>
      <c r="P2274" s="10">
        <v>5</v>
      </c>
      <c r="Q2274" s="19">
        <v>9</v>
      </c>
      <c r="R2274" s="11">
        <v>84918</v>
      </c>
      <c r="S2274" s="11">
        <v>0</v>
      </c>
    </row>
    <row r="2275" spans="1:19" x14ac:dyDescent="0.25">
      <c r="A2275" s="1">
        <v>2273</v>
      </c>
      <c r="B2275" s="10">
        <v>299932</v>
      </c>
      <c r="C2275" s="1" t="s">
        <v>13826</v>
      </c>
      <c r="D2275" s="1" t="s">
        <v>13827</v>
      </c>
      <c r="E2275" s="1" t="s">
        <v>14</v>
      </c>
      <c r="F2275" s="1" t="s">
        <v>15</v>
      </c>
      <c r="G2275" s="10">
        <v>2150</v>
      </c>
      <c r="H2275" s="1" t="s">
        <v>13828</v>
      </c>
      <c r="I2275" s="10">
        <v>1753</v>
      </c>
      <c r="J2275" s="1" t="s">
        <v>13829</v>
      </c>
      <c r="K2275" s="1" t="s">
        <v>13830</v>
      </c>
      <c r="L2275" s="1" t="s">
        <v>13831</v>
      </c>
      <c r="M2275" s="1" t="s">
        <v>13832</v>
      </c>
      <c r="N2275" s="10">
        <v>17</v>
      </c>
      <c r="O2275" s="10">
        <v>21</v>
      </c>
      <c r="P2275" s="10">
        <v>75</v>
      </c>
      <c r="Q2275" s="19">
        <v>9</v>
      </c>
      <c r="R2275" s="11">
        <v>299932</v>
      </c>
      <c r="S2275" s="11">
        <v>0</v>
      </c>
    </row>
    <row r="2276" spans="1:19" x14ac:dyDescent="0.25">
      <c r="A2276" s="1">
        <v>2274</v>
      </c>
      <c r="B2276" s="10">
        <v>135589</v>
      </c>
      <c r="C2276" s="1" t="s">
        <v>13833</v>
      </c>
      <c r="D2276" s="1" t="s">
        <v>10538</v>
      </c>
      <c r="E2276" s="1" t="s">
        <v>477</v>
      </c>
      <c r="F2276" s="1" t="s">
        <v>15</v>
      </c>
      <c r="G2276" s="10">
        <v>30000</v>
      </c>
      <c r="H2276" s="1" t="s">
        <v>3691</v>
      </c>
      <c r="I2276" s="10">
        <v>1752</v>
      </c>
      <c r="J2276" s="1" t="s">
        <v>13834</v>
      </c>
      <c r="K2276" s="1" t="s">
        <v>13835</v>
      </c>
      <c r="L2276" s="1" t="s">
        <v>13836</v>
      </c>
      <c r="M2276" s="1" t="s">
        <v>13837</v>
      </c>
      <c r="N2276" s="10">
        <v>29</v>
      </c>
      <c r="O2276" s="10">
        <v>45</v>
      </c>
      <c r="P2276" s="10">
        <v>5</v>
      </c>
      <c r="Q2276" s="19">
        <v>9</v>
      </c>
      <c r="R2276" s="11">
        <v>135589</v>
      </c>
      <c r="S2276" s="11">
        <v>0</v>
      </c>
    </row>
    <row r="2277" spans="1:19" x14ac:dyDescent="0.25">
      <c r="A2277" s="1">
        <v>2275</v>
      </c>
      <c r="B2277" s="10">
        <v>265897</v>
      </c>
      <c r="C2277" s="1" t="s">
        <v>13838</v>
      </c>
      <c r="D2277" s="1" t="s">
        <v>13839</v>
      </c>
      <c r="E2277" s="1" t="s">
        <v>23</v>
      </c>
      <c r="F2277" s="1" t="s">
        <v>15</v>
      </c>
      <c r="G2277" s="10">
        <v>50000</v>
      </c>
      <c r="H2277" s="1" t="s">
        <v>162</v>
      </c>
      <c r="I2277" s="10">
        <v>1752</v>
      </c>
      <c r="J2277" s="1" t="s">
        <v>13840</v>
      </c>
      <c r="K2277" s="1" t="s">
        <v>13841</v>
      </c>
      <c r="L2277" s="1" t="s">
        <v>13842</v>
      </c>
      <c r="M2277" s="1" t="s">
        <v>13843</v>
      </c>
      <c r="N2277" s="10">
        <v>8</v>
      </c>
      <c r="O2277" s="10">
        <v>57</v>
      </c>
      <c r="P2277" s="10">
        <v>1</v>
      </c>
      <c r="Q2277" s="19">
        <v>9</v>
      </c>
      <c r="R2277" s="11">
        <v>265897</v>
      </c>
      <c r="S2277" s="11">
        <v>0</v>
      </c>
    </row>
    <row r="2278" spans="1:19" x14ac:dyDescent="0.25">
      <c r="A2278" s="1">
        <v>2276</v>
      </c>
      <c r="B2278" s="10">
        <v>51983</v>
      </c>
      <c r="C2278" s="1" t="s">
        <v>13844</v>
      </c>
      <c r="D2278" s="1" t="s">
        <v>13845</v>
      </c>
      <c r="E2278" s="1" t="s">
        <v>46</v>
      </c>
      <c r="F2278" s="1" t="s">
        <v>15</v>
      </c>
      <c r="G2278" s="10">
        <v>45000</v>
      </c>
      <c r="H2278" s="1" t="s">
        <v>8415</v>
      </c>
      <c r="I2278" s="10">
        <v>1752</v>
      </c>
      <c r="J2278" s="1" t="s">
        <v>13846</v>
      </c>
      <c r="K2278" s="1" t="s">
        <v>13847</v>
      </c>
      <c r="L2278" s="1" t="s">
        <v>13848</v>
      </c>
      <c r="M2278" s="1" t="s">
        <v>13849</v>
      </c>
      <c r="N2278" s="10">
        <v>18</v>
      </c>
      <c r="O2278" s="10">
        <v>51</v>
      </c>
      <c r="P2278" s="10">
        <v>5</v>
      </c>
      <c r="Q2278" s="19">
        <v>9</v>
      </c>
      <c r="R2278" s="11">
        <v>51983</v>
      </c>
      <c r="S2278" s="11">
        <v>0</v>
      </c>
    </row>
    <row r="2279" spans="1:19" x14ac:dyDescent="0.25">
      <c r="A2279" s="1">
        <v>2277</v>
      </c>
      <c r="B2279" s="10">
        <v>146313</v>
      </c>
      <c r="C2279" s="1" t="s">
        <v>13850</v>
      </c>
      <c r="D2279" s="1" t="s">
        <v>13851</v>
      </c>
      <c r="E2279" s="1" t="s">
        <v>1057</v>
      </c>
      <c r="F2279" s="1" t="s">
        <v>15</v>
      </c>
      <c r="G2279" s="10">
        <v>79000</v>
      </c>
      <c r="H2279" s="1" t="s">
        <v>3867</v>
      </c>
      <c r="I2279" s="10">
        <v>1751</v>
      </c>
      <c r="J2279" s="1" t="s">
        <v>13852</v>
      </c>
      <c r="K2279" s="1" t="s">
        <v>13853</v>
      </c>
      <c r="L2279" s="1" t="s">
        <v>13854</v>
      </c>
      <c r="M2279" s="1" t="s">
        <v>13855</v>
      </c>
      <c r="N2279" s="10">
        <v>13</v>
      </c>
      <c r="O2279" s="10">
        <v>60</v>
      </c>
      <c r="P2279" s="10">
        <v>9</v>
      </c>
      <c r="Q2279" s="19">
        <v>9</v>
      </c>
      <c r="R2279" s="11">
        <v>146313</v>
      </c>
      <c r="S2279" s="11">
        <v>0</v>
      </c>
    </row>
    <row r="2280" spans="1:19" x14ac:dyDescent="0.25">
      <c r="A2280" s="1">
        <v>2278</v>
      </c>
      <c r="B2280" s="10">
        <v>114499</v>
      </c>
      <c r="C2280" s="1" t="s">
        <v>13856</v>
      </c>
      <c r="D2280" s="1" t="s">
        <v>13857</v>
      </c>
      <c r="E2280" s="1" t="s">
        <v>23</v>
      </c>
      <c r="F2280" s="1" t="s">
        <v>84</v>
      </c>
      <c r="G2280" s="10">
        <v>20000</v>
      </c>
      <c r="H2280" s="1" t="s">
        <v>85</v>
      </c>
      <c r="I2280" s="10">
        <v>1750</v>
      </c>
      <c r="J2280" s="1" t="s">
        <v>13858</v>
      </c>
      <c r="K2280" s="1" t="s">
        <v>13859</v>
      </c>
      <c r="L2280" s="1" t="s">
        <v>13860</v>
      </c>
      <c r="M2280" s="1" t="s">
        <v>13861</v>
      </c>
      <c r="N2280" s="10">
        <v>11</v>
      </c>
      <c r="O2280" s="10">
        <v>51</v>
      </c>
      <c r="P2280" s="10">
        <v>4</v>
      </c>
      <c r="Q2280" s="19">
        <v>2</v>
      </c>
      <c r="R2280" s="11">
        <v>84729.26</v>
      </c>
      <c r="S2280" s="11">
        <v>1</v>
      </c>
    </row>
    <row r="2281" spans="1:19" x14ac:dyDescent="0.25">
      <c r="A2281" s="1">
        <v>2279</v>
      </c>
      <c r="B2281" s="10">
        <v>119884</v>
      </c>
      <c r="C2281" s="1" t="s">
        <v>13862</v>
      </c>
      <c r="D2281" s="1" t="s">
        <v>13863</v>
      </c>
      <c r="E2281" s="1" t="s">
        <v>559</v>
      </c>
      <c r="F2281" s="1" t="s">
        <v>15</v>
      </c>
      <c r="G2281" s="10">
        <v>100000</v>
      </c>
      <c r="H2281" s="1" t="s">
        <v>257</v>
      </c>
      <c r="I2281" s="10">
        <v>1750</v>
      </c>
      <c r="J2281" s="1" t="s">
        <v>13864</v>
      </c>
      <c r="K2281" s="1" t="s">
        <v>13865</v>
      </c>
      <c r="L2281" s="1" t="s">
        <v>13866</v>
      </c>
      <c r="M2281" s="1" t="s">
        <v>13867</v>
      </c>
      <c r="N2281" s="10">
        <v>16</v>
      </c>
      <c r="O2281" s="10">
        <v>35</v>
      </c>
      <c r="P2281" s="10">
        <v>5</v>
      </c>
      <c r="Q2281" s="19">
        <v>9</v>
      </c>
      <c r="R2281" s="11">
        <v>119884</v>
      </c>
      <c r="S2281" s="11">
        <v>0</v>
      </c>
    </row>
    <row r="2282" spans="1:19" x14ac:dyDescent="0.25">
      <c r="A2282" s="1">
        <v>2280</v>
      </c>
      <c r="B2282" s="10">
        <v>143979</v>
      </c>
      <c r="C2282" s="1" t="s">
        <v>13868</v>
      </c>
      <c r="D2282" s="1" t="s">
        <v>13869</v>
      </c>
      <c r="E2282" s="1" t="s">
        <v>14</v>
      </c>
      <c r="F2282" s="1" t="s">
        <v>15</v>
      </c>
      <c r="G2282" s="10">
        <v>15000</v>
      </c>
      <c r="H2282" s="1" t="s">
        <v>13870</v>
      </c>
      <c r="I2282" s="10">
        <v>1750</v>
      </c>
      <c r="J2282" s="1" t="s">
        <v>13871</v>
      </c>
      <c r="K2282" s="1" t="s">
        <v>13872</v>
      </c>
      <c r="L2282" s="1" t="s">
        <v>13873</v>
      </c>
      <c r="M2282" s="1" t="s">
        <v>13874</v>
      </c>
      <c r="N2282" s="10">
        <v>8</v>
      </c>
      <c r="O2282" s="10">
        <v>33</v>
      </c>
      <c r="P2282" s="10">
        <v>1</v>
      </c>
      <c r="Q2282" s="19">
        <v>9</v>
      </c>
      <c r="R2282" s="11">
        <v>143979</v>
      </c>
      <c r="S2282" s="11">
        <v>0</v>
      </c>
    </row>
    <row r="2283" spans="1:19" x14ac:dyDescent="0.25">
      <c r="A2283" s="1">
        <v>2281</v>
      </c>
      <c r="B2283" s="10">
        <v>73163</v>
      </c>
      <c r="C2283" s="1" t="s">
        <v>13875</v>
      </c>
      <c r="D2283" s="1" t="s">
        <v>13876</v>
      </c>
      <c r="E2283" s="1" t="s">
        <v>10562</v>
      </c>
      <c r="F2283" s="1" t="s">
        <v>15</v>
      </c>
      <c r="G2283" s="10">
        <v>26000</v>
      </c>
      <c r="H2283" s="1" t="s">
        <v>701</v>
      </c>
      <c r="I2283" s="10">
        <v>1750</v>
      </c>
      <c r="J2283" s="1" t="s">
        <v>13877</v>
      </c>
      <c r="K2283" s="1" t="s">
        <v>13878</v>
      </c>
      <c r="L2283" s="1" t="s">
        <v>13879</v>
      </c>
      <c r="M2283" s="1" t="s">
        <v>13880</v>
      </c>
      <c r="N2283" s="10">
        <v>11</v>
      </c>
      <c r="O2283" s="10">
        <v>60</v>
      </c>
      <c r="P2283" s="10">
        <v>5</v>
      </c>
      <c r="Q2283" s="19">
        <v>9</v>
      </c>
      <c r="R2283" s="11">
        <v>73163</v>
      </c>
      <c r="S2283" s="11">
        <v>0</v>
      </c>
    </row>
    <row r="2284" spans="1:19" x14ac:dyDescent="0.25">
      <c r="A2284" s="1">
        <v>2282</v>
      </c>
      <c r="B2284" s="10">
        <v>78367</v>
      </c>
      <c r="C2284" s="1" t="s">
        <v>13881</v>
      </c>
      <c r="D2284" s="1" t="s">
        <v>1262</v>
      </c>
      <c r="E2284" s="1" t="s">
        <v>14</v>
      </c>
      <c r="F2284" s="1" t="s">
        <v>15</v>
      </c>
      <c r="G2284" s="10">
        <v>10000</v>
      </c>
      <c r="H2284" s="1" t="s">
        <v>1616</v>
      </c>
      <c r="I2284" s="10">
        <v>1750</v>
      </c>
      <c r="J2284" s="1" t="s">
        <v>13882</v>
      </c>
      <c r="K2284" s="1" t="s">
        <v>13883</v>
      </c>
      <c r="L2284" s="1" t="s">
        <v>13884</v>
      </c>
      <c r="M2284" s="1" t="s">
        <v>13885</v>
      </c>
      <c r="N2284" s="10">
        <v>4</v>
      </c>
      <c r="O2284" s="10">
        <v>49</v>
      </c>
      <c r="P2284" s="10">
        <v>1</v>
      </c>
      <c r="Q2284" s="19">
        <v>9</v>
      </c>
      <c r="R2284" s="11">
        <v>78367</v>
      </c>
      <c r="S2284" s="11">
        <v>0</v>
      </c>
    </row>
    <row r="2285" spans="1:19" x14ac:dyDescent="0.25">
      <c r="A2285" s="1">
        <v>2283</v>
      </c>
      <c r="B2285" s="10">
        <v>50525</v>
      </c>
      <c r="C2285" s="1" t="s">
        <v>13886</v>
      </c>
      <c r="D2285" s="1" t="s">
        <v>13887</v>
      </c>
      <c r="E2285" s="1" t="s">
        <v>685</v>
      </c>
      <c r="F2285" s="1" t="s">
        <v>15</v>
      </c>
      <c r="G2285" s="10">
        <v>7000</v>
      </c>
      <c r="H2285" s="1" t="s">
        <v>13888</v>
      </c>
      <c r="I2285" s="10">
        <v>1749</v>
      </c>
      <c r="J2285" s="1" t="s">
        <v>13889</v>
      </c>
      <c r="K2285" s="1" t="s">
        <v>13890</v>
      </c>
      <c r="L2285" s="1" t="s">
        <v>13891</v>
      </c>
      <c r="M2285" s="1" t="s">
        <v>13892</v>
      </c>
      <c r="N2285" s="10">
        <v>7</v>
      </c>
      <c r="O2285" s="10">
        <v>50</v>
      </c>
      <c r="P2285" s="10">
        <v>10</v>
      </c>
      <c r="Q2285" s="19">
        <v>9</v>
      </c>
      <c r="R2285" s="11">
        <v>50525</v>
      </c>
      <c r="S2285" s="11">
        <v>0</v>
      </c>
    </row>
    <row r="2286" spans="1:19" x14ac:dyDescent="0.25">
      <c r="A2286" s="1">
        <v>2284</v>
      </c>
      <c r="B2286" s="10">
        <v>22292</v>
      </c>
      <c r="C2286" s="1" t="s">
        <v>13893</v>
      </c>
      <c r="D2286" s="1" t="s">
        <v>13894</v>
      </c>
      <c r="E2286" s="1" t="s">
        <v>534</v>
      </c>
      <c r="F2286" s="1" t="s">
        <v>84</v>
      </c>
      <c r="G2286" s="10">
        <v>2000</v>
      </c>
      <c r="H2286" s="1" t="s">
        <v>13895</v>
      </c>
      <c r="I2286" s="10">
        <v>1749</v>
      </c>
      <c r="J2286" s="1" t="s">
        <v>13896</v>
      </c>
      <c r="K2286" s="1" t="s">
        <v>13897</v>
      </c>
      <c r="L2286" s="1" t="s">
        <v>13898</v>
      </c>
      <c r="M2286" s="1" t="s">
        <v>13899</v>
      </c>
      <c r="N2286" s="10">
        <v>8</v>
      </c>
      <c r="O2286" s="10">
        <v>75</v>
      </c>
      <c r="P2286" s="10">
        <v>0.77</v>
      </c>
      <c r="Q2286" s="19">
        <v>2</v>
      </c>
      <c r="R2286" s="11">
        <v>16496.079999999998</v>
      </c>
      <c r="S2286" s="11">
        <v>1</v>
      </c>
    </row>
    <row r="2287" spans="1:19" x14ac:dyDescent="0.25">
      <c r="A2287" s="1">
        <v>2285</v>
      </c>
      <c r="B2287" s="10">
        <v>130880</v>
      </c>
      <c r="C2287" s="1" t="s">
        <v>13900</v>
      </c>
      <c r="D2287" s="1" t="s">
        <v>13901</v>
      </c>
      <c r="E2287" s="1" t="s">
        <v>559</v>
      </c>
      <c r="F2287" s="1" t="s">
        <v>15</v>
      </c>
      <c r="G2287" s="10">
        <v>75000</v>
      </c>
      <c r="H2287" s="1" t="s">
        <v>257</v>
      </c>
      <c r="I2287" s="10">
        <v>1748</v>
      </c>
      <c r="J2287" s="1" t="s">
        <v>13902</v>
      </c>
      <c r="K2287" s="1" t="s">
        <v>13903</v>
      </c>
      <c r="L2287" s="1" t="s">
        <v>13904</v>
      </c>
      <c r="M2287" s="1" t="s">
        <v>13905</v>
      </c>
      <c r="N2287" s="10">
        <v>27</v>
      </c>
      <c r="O2287" s="10">
        <v>57</v>
      </c>
      <c r="P2287" s="10">
        <v>5</v>
      </c>
      <c r="Q2287" s="19">
        <v>9</v>
      </c>
      <c r="R2287" s="11">
        <v>130880</v>
      </c>
      <c r="S2287" s="11">
        <v>0</v>
      </c>
    </row>
    <row r="2288" spans="1:19" x14ac:dyDescent="0.25">
      <c r="A2288" s="1">
        <v>2286</v>
      </c>
      <c r="B2288" s="10">
        <v>81391</v>
      </c>
      <c r="C2288" s="1" t="s">
        <v>13906</v>
      </c>
      <c r="D2288" s="1" t="s">
        <v>13907</v>
      </c>
      <c r="E2288" s="1" t="s">
        <v>23</v>
      </c>
      <c r="F2288" s="1" t="s">
        <v>15</v>
      </c>
      <c r="G2288" s="10">
        <v>40000</v>
      </c>
      <c r="H2288" s="1" t="s">
        <v>1974</v>
      </c>
      <c r="I2288" s="10">
        <v>1748</v>
      </c>
      <c r="J2288" s="1" t="s">
        <v>13908</v>
      </c>
      <c r="K2288" s="1" t="s">
        <v>13909</v>
      </c>
      <c r="L2288" s="1" t="s">
        <v>13910</v>
      </c>
      <c r="M2288" s="1" t="s">
        <v>13911</v>
      </c>
      <c r="N2288" s="10">
        <v>13</v>
      </c>
      <c r="O2288" s="10">
        <v>41</v>
      </c>
      <c r="P2288" s="10">
        <v>10</v>
      </c>
      <c r="Q2288" s="19">
        <v>9</v>
      </c>
      <c r="R2288" s="11">
        <v>81391</v>
      </c>
      <c r="S2288" s="11">
        <v>0</v>
      </c>
    </row>
    <row r="2289" spans="1:19" x14ac:dyDescent="0.25">
      <c r="A2289" s="1">
        <v>2287</v>
      </c>
      <c r="B2289" s="10">
        <v>108195</v>
      </c>
      <c r="C2289" s="1" t="s">
        <v>13912</v>
      </c>
      <c r="D2289" s="1" t="s">
        <v>13913</v>
      </c>
      <c r="E2289" s="1" t="s">
        <v>189</v>
      </c>
      <c r="F2289" s="1" t="s">
        <v>15</v>
      </c>
      <c r="G2289" s="10">
        <v>50000</v>
      </c>
      <c r="H2289" s="1" t="s">
        <v>13914</v>
      </c>
      <c r="I2289" s="10">
        <v>1747</v>
      </c>
      <c r="J2289" s="1" t="s">
        <v>13915</v>
      </c>
      <c r="K2289" s="1" t="s">
        <v>13916</v>
      </c>
      <c r="L2289" s="1" t="s">
        <v>13917</v>
      </c>
      <c r="M2289" s="1" t="s">
        <v>13918</v>
      </c>
      <c r="N2289" s="10">
        <v>4</v>
      </c>
      <c r="O2289" s="10">
        <v>37</v>
      </c>
      <c r="P2289" s="10">
        <v>49</v>
      </c>
      <c r="Q2289" s="19">
        <v>9</v>
      </c>
      <c r="R2289" s="11">
        <v>108195</v>
      </c>
      <c r="S2289" s="11">
        <v>0</v>
      </c>
    </row>
    <row r="2290" spans="1:19" x14ac:dyDescent="0.25">
      <c r="A2290" s="1">
        <v>2288</v>
      </c>
      <c r="B2290" s="10">
        <v>68918</v>
      </c>
      <c r="C2290" s="1" t="s">
        <v>13919</v>
      </c>
      <c r="D2290" s="1" t="s">
        <v>3749</v>
      </c>
      <c r="E2290" s="1" t="s">
        <v>14</v>
      </c>
      <c r="F2290" s="1" t="s">
        <v>15</v>
      </c>
      <c r="G2290" s="10">
        <v>15500</v>
      </c>
      <c r="H2290" s="1" t="s">
        <v>3750</v>
      </c>
      <c r="I2290" s="10">
        <v>1747</v>
      </c>
      <c r="J2290" s="1" t="s">
        <v>13920</v>
      </c>
      <c r="K2290" s="1" t="s">
        <v>13921</v>
      </c>
      <c r="L2290" s="1" t="s">
        <v>13922</v>
      </c>
      <c r="M2290" s="1" t="s">
        <v>13923</v>
      </c>
      <c r="N2290" s="10">
        <v>7</v>
      </c>
      <c r="O2290" s="10">
        <v>22</v>
      </c>
      <c r="P2290" s="10">
        <v>5</v>
      </c>
      <c r="Q2290" s="19">
        <v>9</v>
      </c>
      <c r="R2290" s="11">
        <v>68918</v>
      </c>
      <c r="S2290" s="11">
        <v>0</v>
      </c>
    </row>
    <row r="2291" spans="1:19" x14ac:dyDescent="0.25">
      <c r="A2291" s="1">
        <v>2289</v>
      </c>
      <c r="B2291" s="10">
        <v>68105</v>
      </c>
      <c r="C2291" s="1" t="s">
        <v>13924</v>
      </c>
      <c r="D2291" s="1" t="s">
        <v>1901</v>
      </c>
      <c r="E2291" s="1" t="s">
        <v>1255</v>
      </c>
      <c r="F2291" s="1" t="s">
        <v>75</v>
      </c>
      <c r="G2291" s="10">
        <v>57000</v>
      </c>
      <c r="H2291" s="1" t="s">
        <v>1902</v>
      </c>
      <c r="I2291" s="10">
        <v>1746</v>
      </c>
      <c r="J2291" s="1" t="s">
        <v>13925</v>
      </c>
      <c r="K2291" s="1" t="s">
        <v>13926</v>
      </c>
      <c r="L2291" s="1" t="s">
        <v>13927</v>
      </c>
      <c r="M2291" s="1" t="s">
        <v>13928</v>
      </c>
      <c r="N2291" s="10">
        <v>14</v>
      </c>
      <c r="O2291" s="10">
        <v>40</v>
      </c>
      <c r="P2291" s="10">
        <v>1.52</v>
      </c>
      <c r="Q2291" s="19">
        <v>6</v>
      </c>
      <c r="R2291" s="11">
        <v>85812.3</v>
      </c>
      <c r="S2291" s="11">
        <v>1</v>
      </c>
    </row>
    <row r="2292" spans="1:19" x14ac:dyDescent="0.25">
      <c r="A2292" s="1">
        <v>2290</v>
      </c>
      <c r="B2292" s="10">
        <v>89609</v>
      </c>
      <c r="C2292" s="1" t="s">
        <v>13929</v>
      </c>
      <c r="D2292" s="1" t="s">
        <v>13930</v>
      </c>
      <c r="E2292" s="1" t="s">
        <v>14</v>
      </c>
      <c r="F2292" s="1" t="s">
        <v>75</v>
      </c>
      <c r="G2292" s="10">
        <v>3000</v>
      </c>
      <c r="H2292" s="1" t="s">
        <v>827</v>
      </c>
      <c r="I2292" s="10">
        <v>1745</v>
      </c>
      <c r="J2292" s="1" t="s">
        <v>13931</v>
      </c>
      <c r="K2292" s="1" t="s">
        <v>13932</v>
      </c>
      <c r="L2292" s="1" t="s">
        <v>13933</v>
      </c>
      <c r="M2292" s="1" t="s">
        <v>13934</v>
      </c>
      <c r="N2292" s="10">
        <v>4</v>
      </c>
      <c r="O2292" s="10">
        <v>44</v>
      </c>
      <c r="P2292" s="10">
        <v>47</v>
      </c>
      <c r="Q2292" s="19">
        <v>6</v>
      </c>
      <c r="R2292" s="11">
        <v>112907.34</v>
      </c>
      <c r="S2292" s="11">
        <v>1</v>
      </c>
    </row>
    <row r="2293" spans="1:19" x14ac:dyDescent="0.25">
      <c r="A2293" s="1">
        <v>2291</v>
      </c>
      <c r="B2293" s="10">
        <v>65154</v>
      </c>
      <c r="C2293" s="1" t="s">
        <v>1790</v>
      </c>
      <c r="D2293" s="1" t="s">
        <v>10906</v>
      </c>
      <c r="E2293" s="1" t="s">
        <v>14</v>
      </c>
      <c r="F2293" s="1" t="s">
        <v>15</v>
      </c>
      <c r="G2293" s="10">
        <v>14700</v>
      </c>
      <c r="H2293" s="1" t="s">
        <v>2041</v>
      </c>
      <c r="I2293" s="10">
        <v>1745</v>
      </c>
      <c r="J2293" s="1" t="s">
        <v>13935</v>
      </c>
      <c r="K2293" s="1" t="s">
        <v>13936</v>
      </c>
      <c r="L2293" s="1" t="s">
        <v>13937</v>
      </c>
      <c r="M2293" s="1" t="s">
        <v>13938</v>
      </c>
      <c r="N2293" s="10">
        <v>14</v>
      </c>
      <c r="O2293" s="10">
        <v>11</v>
      </c>
      <c r="P2293" s="10">
        <v>15</v>
      </c>
      <c r="Q2293" s="19">
        <v>9</v>
      </c>
      <c r="R2293" s="11">
        <v>65154</v>
      </c>
      <c r="S2293" s="11">
        <v>0</v>
      </c>
    </row>
    <row r="2294" spans="1:19" x14ac:dyDescent="0.25">
      <c r="A2294" s="1">
        <v>2292</v>
      </c>
      <c r="B2294" s="10">
        <v>588775</v>
      </c>
      <c r="C2294" s="1" t="s">
        <v>13939</v>
      </c>
      <c r="D2294" s="1" t="s">
        <v>13940</v>
      </c>
      <c r="E2294" s="1" t="s">
        <v>573</v>
      </c>
      <c r="F2294" s="1" t="s">
        <v>15</v>
      </c>
      <c r="G2294" s="10">
        <v>50000</v>
      </c>
      <c r="H2294" s="1" t="s">
        <v>827</v>
      </c>
      <c r="I2294" s="10">
        <v>1745</v>
      </c>
      <c r="J2294" s="1" t="s">
        <v>13941</v>
      </c>
      <c r="K2294" s="1" t="s">
        <v>13942</v>
      </c>
      <c r="L2294" s="1" t="s">
        <v>13943</v>
      </c>
      <c r="M2294" s="1" t="s">
        <v>13944</v>
      </c>
      <c r="N2294" s="10">
        <v>15</v>
      </c>
      <c r="O2294" s="10">
        <v>60</v>
      </c>
      <c r="P2294" s="10">
        <v>5</v>
      </c>
      <c r="Q2294" s="19">
        <v>9</v>
      </c>
      <c r="R2294" s="11">
        <v>588775</v>
      </c>
      <c r="S2294" s="11">
        <v>0</v>
      </c>
    </row>
    <row r="2295" spans="1:19" x14ac:dyDescent="0.25">
      <c r="A2295" s="1">
        <v>2293</v>
      </c>
      <c r="B2295" s="10">
        <v>143873</v>
      </c>
      <c r="C2295" s="1" t="s">
        <v>13945</v>
      </c>
      <c r="D2295" s="1" t="s">
        <v>13946</v>
      </c>
      <c r="E2295" s="1" t="s">
        <v>14</v>
      </c>
      <c r="F2295" s="1" t="s">
        <v>15</v>
      </c>
      <c r="G2295" s="10">
        <v>50000</v>
      </c>
      <c r="H2295" s="1" t="s">
        <v>2320</v>
      </c>
      <c r="I2295" s="10">
        <v>1744</v>
      </c>
      <c r="J2295" s="1" t="s">
        <v>13947</v>
      </c>
      <c r="K2295" s="1" t="s">
        <v>13948</v>
      </c>
      <c r="L2295" s="1" t="s">
        <v>13949</v>
      </c>
      <c r="M2295" s="1" t="s">
        <v>13950</v>
      </c>
      <c r="N2295" s="10">
        <v>7</v>
      </c>
      <c r="O2295" s="10">
        <v>12</v>
      </c>
      <c r="P2295" s="10">
        <v>5</v>
      </c>
      <c r="Q2295" s="19">
        <v>9</v>
      </c>
      <c r="R2295" s="11">
        <v>143873</v>
      </c>
      <c r="S2295" s="11">
        <v>0</v>
      </c>
    </row>
    <row r="2296" spans="1:19" x14ac:dyDescent="0.25">
      <c r="A2296" s="1">
        <v>2294</v>
      </c>
      <c r="B2296" s="10">
        <v>226208</v>
      </c>
      <c r="C2296" s="1" t="s">
        <v>13951</v>
      </c>
      <c r="D2296" s="1" t="s">
        <v>13952</v>
      </c>
      <c r="E2296" s="1" t="s">
        <v>38</v>
      </c>
      <c r="F2296" s="1" t="s">
        <v>15</v>
      </c>
      <c r="G2296" s="10">
        <v>200000</v>
      </c>
      <c r="H2296" s="1" t="s">
        <v>16</v>
      </c>
      <c r="I2296" s="10">
        <v>1744</v>
      </c>
      <c r="J2296" s="1" t="s">
        <v>13953</v>
      </c>
      <c r="K2296" s="1" t="s">
        <v>13954</v>
      </c>
      <c r="L2296" s="1" t="s">
        <v>13955</v>
      </c>
      <c r="M2296" s="1" t="s">
        <v>13956</v>
      </c>
      <c r="N2296" s="10">
        <v>23</v>
      </c>
      <c r="O2296" s="10">
        <v>37</v>
      </c>
      <c r="P2296" s="10">
        <v>5</v>
      </c>
      <c r="Q2296" s="19">
        <v>9</v>
      </c>
      <c r="R2296" s="11">
        <v>226208</v>
      </c>
      <c r="S2296" s="11">
        <v>0</v>
      </c>
    </row>
    <row r="2297" spans="1:19" x14ac:dyDescent="0.25">
      <c r="A2297" s="1">
        <v>2295</v>
      </c>
      <c r="B2297" s="10">
        <v>91660</v>
      </c>
      <c r="C2297" s="1" t="s">
        <v>13957</v>
      </c>
      <c r="D2297" s="1" t="s">
        <v>13958</v>
      </c>
      <c r="E2297" s="1" t="s">
        <v>23</v>
      </c>
      <c r="F2297" s="1" t="s">
        <v>15</v>
      </c>
      <c r="G2297" s="10">
        <v>20000</v>
      </c>
      <c r="H2297" s="1" t="s">
        <v>13959</v>
      </c>
      <c r="I2297" s="10">
        <v>1743</v>
      </c>
      <c r="J2297" s="1" t="s">
        <v>13960</v>
      </c>
      <c r="K2297" s="1" t="s">
        <v>13961</v>
      </c>
      <c r="L2297" s="1" t="s">
        <v>13962</v>
      </c>
      <c r="M2297" s="1" t="s">
        <v>13963</v>
      </c>
      <c r="N2297" s="10">
        <v>15</v>
      </c>
      <c r="O2297" s="10">
        <v>36</v>
      </c>
      <c r="P2297" s="10">
        <v>5</v>
      </c>
      <c r="Q2297" s="19">
        <v>9</v>
      </c>
      <c r="R2297" s="11">
        <v>91660</v>
      </c>
      <c r="S2297" s="11">
        <v>0</v>
      </c>
    </row>
    <row r="2298" spans="1:19" x14ac:dyDescent="0.25">
      <c r="A2298" s="1">
        <v>2296</v>
      </c>
      <c r="B2298" s="10">
        <v>57341</v>
      </c>
      <c r="C2298" s="1" t="s">
        <v>13964</v>
      </c>
      <c r="D2298" s="1" t="s">
        <v>13965</v>
      </c>
      <c r="E2298" s="1" t="s">
        <v>1173</v>
      </c>
      <c r="F2298" s="1" t="s">
        <v>15</v>
      </c>
      <c r="G2298" s="10">
        <v>40000</v>
      </c>
      <c r="H2298" s="1" t="s">
        <v>13966</v>
      </c>
      <c r="I2298" s="10">
        <v>1742</v>
      </c>
      <c r="J2298" s="1" t="s">
        <v>13967</v>
      </c>
      <c r="K2298" s="1" t="s">
        <v>13968</v>
      </c>
      <c r="L2298" s="1" t="s">
        <v>13969</v>
      </c>
      <c r="M2298" s="1" t="s">
        <v>13970</v>
      </c>
      <c r="N2298" s="10">
        <v>11</v>
      </c>
      <c r="O2298" s="10">
        <v>36</v>
      </c>
      <c r="P2298" s="10">
        <v>1</v>
      </c>
      <c r="Q2298" s="19">
        <v>9</v>
      </c>
      <c r="R2298" s="11">
        <v>57341</v>
      </c>
      <c r="S2298" s="11">
        <v>0</v>
      </c>
    </row>
    <row r="2299" spans="1:19" x14ac:dyDescent="0.25">
      <c r="A2299" s="1">
        <v>2297</v>
      </c>
      <c r="B2299" s="10">
        <v>54950</v>
      </c>
      <c r="C2299" s="1" t="s">
        <v>13971</v>
      </c>
      <c r="D2299" s="1" t="s">
        <v>13972</v>
      </c>
      <c r="E2299" s="1" t="s">
        <v>14</v>
      </c>
      <c r="F2299" s="1" t="s">
        <v>15</v>
      </c>
      <c r="G2299" s="10">
        <v>10000</v>
      </c>
      <c r="H2299" s="1" t="s">
        <v>13973</v>
      </c>
      <c r="I2299" s="10">
        <v>1742</v>
      </c>
      <c r="J2299" s="1" t="s">
        <v>13974</v>
      </c>
      <c r="K2299" s="1" t="s">
        <v>13975</v>
      </c>
      <c r="L2299" s="1" t="s">
        <v>13976</v>
      </c>
      <c r="M2299" s="1" t="s">
        <v>13977</v>
      </c>
      <c r="N2299" s="10">
        <v>13</v>
      </c>
      <c r="O2299" s="10">
        <v>14</v>
      </c>
      <c r="P2299" s="10">
        <v>5</v>
      </c>
      <c r="Q2299" s="19">
        <v>9</v>
      </c>
      <c r="R2299" s="11">
        <v>54950</v>
      </c>
      <c r="S2299" s="11">
        <v>0</v>
      </c>
    </row>
    <row r="2300" spans="1:19" x14ac:dyDescent="0.25">
      <c r="A2300" s="1">
        <v>2298</v>
      </c>
      <c r="B2300" s="10">
        <v>44312</v>
      </c>
      <c r="C2300" s="1" t="s">
        <v>13978</v>
      </c>
      <c r="D2300" s="1" t="s">
        <v>13979</v>
      </c>
      <c r="E2300" s="1" t="s">
        <v>23</v>
      </c>
      <c r="F2300" s="1" t="s">
        <v>15</v>
      </c>
      <c r="G2300" s="10">
        <v>5000</v>
      </c>
      <c r="H2300" s="1" t="s">
        <v>2654</v>
      </c>
      <c r="I2300" s="10">
        <v>1740</v>
      </c>
      <c r="J2300" s="1" t="s">
        <v>13980</v>
      </c>
      <c r="K2300" s="1" t="s">
        <v>13981</v>
      </c>
      <c r="L2300" s="1" t="s">
        <v>13982</v>
      </c>
      <c r="M2300" s="1" t="s">
        <v>13983</v>
      </c>
      <c r="N2300" s="10">
        <v>3</v>
      </c>
      <c r="O2300" s="10">
        <v>24</v>
      </c>
      <c r="P2300" s="10">
        <v>19</v>
      </c>
      <c r="Q2300" s="19">
        <v>9</v>
      </c>
      <c r="R2300" s="11">
        <v>44312</v>
      </c>
      <c r="S2300" s="11">
        <v>0</v>
      </c>
    </row>
    <row r="2301" spans="1:19" x14ac:dyDescent="0.25">
      <c r="A2301" s="1">
        <v>2299</v>
      </c>
      <c r="B2301" s="10">
        <v>65787</v>
      </c>
      <c r="C2301" s="1" t="s">
        <v>13984</v>
      </c>
      <c r="D2301" s="1" t="s">
        <v>13985</v>
      </c>
      <c r="E2301" s="1" t="s">
        <v>1057</v>
      </c>
      <c r="F2301" s="1" t="s">
        <v>15</v>
      </c>
      <c r="G2301" s="10">
        <v>7500</v>
      </c>
      <c r="H2301" s="1" t="s">
        <v>47</v>
      </c>
      <c r="I2301" s="10">
        <v>1740</v>
      </c>
      <c r="J2301" s="1" t="s">
        <v>13986</v>
      </c>
      <c r="K2301" s="1" t="s">
        <v>13987</v>
      </c>
      <c r="L2301" s="1" t="s">
        <v>13988</v>
      </c>
      <c r="M2301" s="1" t="s">
        <v>13989</v>
      </c>
      <c r="N2301" s="10">
        <v>15</v>
      </c>
      <c r="O2301" s="10">
        <v>21</v>
      </c>
      <c r="P2301" s="10">
        <v>15</v>
      </c>
      <c r="Q2301" s="19">
        <v>9</v>
      </c>
      <c r="R2301" s="11">
        <v>65787</v>
      </c>
      <c r="S2301" s="11">
        <v>0</v>
      </c>
    </row>
    <row r="2302" spans="1:19" x14ac:dyDescent="0.25">
      <c r="A2302" s="1">
        <v>2300</v>
      </c>
      <c r="B2302" s="10">
        <v>29237</v>
      </c>
      <c r="C2302" s="1" t="s">
        <v>13990</v>
      </c>
      <c r="D2302" s="1" t="s">
        <v>13991</v>
      </c>
      <c r="E2302" s="1" t="s">
        <v>23</v>
      </c>
      <c r="F2302" s="1" t="s">
        <v>15</v>
      </c>
      <c r="G2302" s="10">
        <v>20000</v>
      </c>
      <c r="H2302" s="1" t="s">
        <v>257</v>
      </c>
      <c r="I2302" s="10">
        <v>1739</v>
      </c>
      <c r="J2302" s="1" t="s">
        <v>13992</v>
      </c>
      <c r="K2302" s="1" t="s">
        <v>13993</v>
      </c>
      <c r="L2302" s="1" t="s">
        <v>13994</v>
      </c>
      <c r="M2302" s="1" t="s">
        <v>13995</v>
      </c>
      <c r="N2302" s="10">
        <v>10</v>
      </c>
      <c r="O2302" s="10">
        <v>20</v>
      </c>
      <c r="P2302" s="10">
        <v>8</v>
      </c>
      <c r="Q2302" s="19">
        <v>9</v>
      </c>
      <c r="R2302" s="11">
        <v>29237</v>
      </c>
      <c r="S2302" s="11">
        <v>0</v>
      </c>
    </row>
    <row r="2303" spans="1:19" x14ac:dyDescent="0.25">
      <c r="A2303" s="1">
        <v>2301</v>
      </c>
      <c r="B2303" s="10">
        <v>229819</v>
      </c>
      <c r="C2303" s="1" t="s">
        <v>13996</v>
      </c>
      <c r="D2303" s="1" t="s">
        <v>13997</v>
      </c>
      <c r="E2303" s="1" t="s">
        <v>1858</v>
      </c>
      <c r="F2303" s="1" t="s">
        <v>15</v>
      </c>
      <c r="G2303" s="10">
        <v>225000</v>
      </c>
      <c r="H2303" s="1" t="s">
        <v>13998</v>
      </c>
      <c r="I2303" s="10">
        <v>1739</v>
      </c>
      <c r="J2303" s="1" t="s">
        <v>13999</v>
      </c>
      <c r="K2303" s="1" t="s">
        <v>14000</v>
      </c>
      <c r="L2303" s="1" t="s">
        <v>14001</v>
      </c>
      <c r="M2303" s="1" t="s">
        <v>14002</v>
      </c>
      <c r="N2303" s="10">
        <v>27</v>
      </c>
      <c r="O2303" s="10">
        <v>55</v>
      </c>
      <c r="P2303" s="10">
        <v>5</v>
      </c>
      <c r="Q2303" s="19">
        <v>9</v>
      </c>
      <c r="R2303" s="11">
        <v>229819</v>
      </c>
      <c r="S2303" s="11">
        <v>0</v>
      </c>
    </row>
    <row r="2304" spans="1:19" x14ac:dyDescent="0.25">
      <c r="A2304" s="1">
        <v>2302</v>
      </c>
      <c r="B2304" s="10">
        <v>63895</v>
      </c>
      <c r="C2304" s="1" t="s">
        <v>14003</v>
      </c>
      <c r="D2304" s="1" t="s">
        <v>8033</v>
      </c>
      <c r="E2304" s="1" t="s">
        <v>23</v>
      </c>
      <c r="F2304" s="1" t="s">
        <v>413</v>
      </c>
      <c r="G2304" s="10">
        <v>10000</v>
      </c>
      <c r="H2304" s="1" t="s">
        <v>414</v>
      </c>
      <c r="I2304" s="10">
        <v>1739</v>
      </c>
      <c r="J2304" s="1" t="s">
        <v>14004</v>
      </c>
      <c r="K2304" s="1" t="s">
        <v>14005</v>
      </c>
      <c r="L2304" s="1" t="s">
        <v>14006</v>
      </c>
      <c r="M2304" s="1" t="s">
        <v>14007</v>
      </c>
      <c r="N2304" s="10">
        <v>11</v>
      </c>
      <c r="O2304" s="10">
        <v>31</v>
      </c>
      <c r="P2304" s="10">
        <v>1.89</v>
      </c>
      <c r="Q2304" s="19">
        <v>1</v>
      </c>
      <c r="R2304" s="11">
        <v>47921.25</v>
      </c>
      <c r="S2304" s="11">
        <v>1</v>
      </c>
    </row>
    <row r="2305" spans="1:19" x14ac:dyDescent="0.25">
      <c r="A2305" s="1">
        <v>2303</v>
      </c>
      <c r="B2305" s="10">
        <v>157812</v>
      </c>
      <c r="C2305" s="1" t="s">
        <v>14008</v>
      </c>
      <c r="D2305" s="1" t="s">
        <v>14009</v>
      </c>
      <c r="E2305" s="1" t="s">
        <v>559</v>
      </c>
      <c r="F2305" s="1" t="s">
        <v>15</v>
      </c>
      <c r="G2305" s="10">
        <v>100000</v>
      </c>
      <c r="H2305" s="1" t="s">
        <v>24</v>
      </c>
      <c r="I2305" s="10">
        <v>1737</v>
      </c>
      <c r="J2305" s="1" t="s">
        <v>14010</v>
      </c>
      <c r="K2305" s="1" t="s">
        <v>14011</v>
      </c>
      <c r="L2305" s="1" t="s">
        <v>14012</v>
      </c>
      <c r="M2305" s="1" t="s">
        <v>14013</v>
      </c>
      <c r="N2305" s="10">
        <v>14</v>
      </c>
      <c r="O2305" s="10">
        <v>21</v>
      </c>
      <c r="P2305" s="10">
        <v>5</v>
      </c>
      <c r="Q2305" s="19">
        <v>9</v>
      </c>
      <c r="R2305" s="11">
        <v>157812</v>
      </c>
      <c r="S2305" s="11">
        <v>0</v>
      </c>
    </row>
    <row r="2306" spans="1:19" x14ac:dyDescent="0.25">
      <c r="A2306" s="1">
        <v>2304</v>
      </c>
      <c r="B2306" s="10">
        <v>240672</v>
      </c>
      <c r="C2306" s="1" t="s">
        <v>14014</v>
      </c>
      <c r="D2306" s="1" t="s">
        <v>7135</v>
      </c>
      <c r="E2306" s="1" t="s">
        <v>14</v>
      </c>
      <c r="F2306" s="1" t="s">
        <v>15</v>
      </c>
      <c r="G2306" s="10">
        <v>90000</v>
      </c>
      <c r="H2306" s="1" t="s">
        <v>7136</v>
      </c>
      <c r="I2306" s="10">
        <v>1737</v>
      </c>
      <c r="J2306" s="1" t="s">
        <v>14015</v>
      </c>
      <c r="K2306" s="1" t="s">
        <v>14016</v>
      </c>
      <c r="L2306" s="1" t="s">
        <v>14017</v>
      </c>
      <c r="M2306" s="1" t="s">
        <v>14018</v>
      </c>
      <c r="N2306" s="10">
        <v>4</v>
      </c>
      <c r="O2306" s="10">
        <v>29</v>
      </c>
      <c r="P2306" s="10">
        <v>59</v>
      </c>
      <c r="Q2306" s="19">
        <v>9</v>
      </c>
      <c r="R2306" s="11">
        <v>240672</v>
      </c>
      <c r="S2306" s="11">
        <v>0</v>
      </c>
    </row>
    <row r="2307" spans="1:19" x14ac:dyDescent="0.25">
      <c r="A2307" s="1">
        <v>2305</v>
      </c>
      <c r="B2307" s="10">
        <v>51424</v>
      </c>
      <c r="C2307" s="1" t="s">
        <v>14019</v>
      </c>
      <c r="D2307" s="1" t="s">
        <v>14020</v>
      </c>
      <c r="E2307" s="1" t="s">
        <v>559</v>
      </c>
      <c r="F2307" s="1" t="s">
        <v>15</v>
      </c>
      <c r="G2307" s="10">
        <v>25000</v>
      </c>
      <c r="H2307" s="1" t="s">
        <v>1678</v>
      </c>
      <c r="I2307" s="10">
        <v>1737</v>
      </c>
      <c r="J2307" s="1" t="s">
        <v>14021</v>
      </c>
      <c r="K2307" s="1" t="s">
        <v>14022</v>
      </c>
      <c r="L2307" s="1" t="s">
        <v>14023</v>
      </c>
      <c r="M2307" s="1" t="s">
        <v>14024</v>
      </c>
      <c r="N2307" s="10">
        <v>6</v>
      </c>
      <c r="O2307" s="10">
        <v>49</v>
      </c>
      <c r="P2307" s="10">
        <v>10</v>
      </c>
      <c r="Q2307" s="19">
        <v>9</v>
      </c>
      <c r="R2307" s="11">
        <v>51424</v>
      </c>
      <c r="S2307" s="11">
        <v>0</v>
      </c>
    </row>
    <row r="2308" spans="1:19" x14ac:dyDescent="0.25">
      <c r="A2308" s="1">
        <v>2306</v>
      </c>
      <c r="B2308" s="10">
        <v>96015</v>
      </c>
      <c r="C2308" s="1" t="s">
        <v>14025</v>
      </c>
      <c r="D2308" s="1" t="s">
        <v>14026</v>
      </c>
      <c r="E2308" s="1" t="s">
        <v>189</v>
      </c>
      <c r="F2308" s="1" t="s">
        <v>15</v>
      </c>
      <c r="G2308" s="10">
        <v>30000</v>
      </c>
      <c r="H2308" s="1" t="s">
        <v>1243</v>
      </c>
      <c r="I2308" s="10">
        <v>1737</v>
      </c>
      <c r="J2308" s="1" t="s">
        <v>14027</v>
      </c>
      <c r="K2308" s="1" t="s">
        <v>14028</v>
      </c>
      <c r="L2308" s="1" t="s">
        <v>14029</v>
      </c>
      <c r="M2308" s="1" t="s">
        <v>14030</v>
      </c>
      <c r="N2308" s="10">
        <v>8</v>
      </c>
      <c r="O2308" s="10">
        <v>23</v>
      </c>
      <c r="P2308" s="10">
        <v>5</v>
      </c>
      <c r="Q2308" s="19">
        <v>9</v>
      </c>
      <c r="R2308" s="11">
        <v>96015</v>
      </c>
      <c r="S2308" s="11">
        <v>0</v>
      </c>
    </row>
    <row r="2309" spans="1:19" x14ac:dyDescent="0.25">
      <c r="A2309" s="1">
        <v>2307</v>
      </c>
      <c r="B2309" s="10">
        <v>375640</v>
      </c>
      <c r="C2309" s="1" t="s">
        <v>14031</v>
      </c>
      <c r="D2309" s="1" t="s">
        <v>14032</v>
      </c>
      <c r="E2309" s="1" t="s">
        <v>23</v>
      </c>
      <c r="F2309" s="1" t="s">
        <v>15</v>
      </c>
      <c r="G2309" s="10">
        <v>50000</v>
      </c>
      <c r="H2309" s="1" t="s">
        <v>3463</v>
      </c>
      <c r="I2309" s="10">
        <v>1736</v>
      </c>
      <c r="J2309" s="1" t="s">
        <v>14033</v>
      </c>
      <c r="K2309" s="1" t="s">
        <v>14034</v>
      </c>
      <c r="L2309" s="1" t="s">
        <v>14035</v>
      </c>
      <c r="M2309" s="1" t="s">
        <v>14036</v>
      </c>
      <c r="N2309" s="10">
        <v>10</v>
      </c>
      <c r="O2309" s="10">
        <v>42</v>
      </c>
      <c r="P2309" s="10">
        <v>15</v>
      </c>
      <c r="Q2309" s="19">
        <v>9</v>
      </c>
      <c r="R2309" s="11">
        <v>375640</v>
      </c>
      <c r="S2309" s="11">
        <v>0</v>
      </c>
    </row>
    <row r="2310" spans="1:19" x14ac:dyDescent="0.25">
      <c r="A2310" s="1">
        <v>2308</v>
      </c>
      <c r="B2310" s="10">
        <v>68261</v>
      </c>
      <c r="C2310" s="1" t="s">
        <v>14037</v>
      </c>
      <c r="D2310" s="1" t="s">
        <v>14038</v>
      </c>
      <c r="E2310" s="1" t="s">
        <v>23</v>
      </c>
      <c r="F2310" s="1" t="s">
        <v>15</v>
      </c>
      <c r="G2310" s="10">
        <v>1000</v>
      </c>
      <c r="H2310" s="1" t="s">
        <v>278</v>
      </c>
      <c r="I2310" s="10">
        <v>1736</v>
      </c>
      <c r="J2310" s="1" t="s">
        <v>14039</v>
      </c>
      <c r="K2310" s="1" t="s">
        <v>14040</v>
      </c>
      <c r="L2310" s="1" t="s">
        <v>14041</v>
      </c>
      <c r="M2310" s="1" t="s">
        <v>14042</v>
      </c>
      <c r="N2310" s="10">
        <v>15</v>
      </c>
      <c r="O2310" s="10">
        <v>33</v>
      </c>
      <c r="P2310" s="10">
        <v>30</v>
      </c>
      <c r="Q2310" s="19">
        <v>9</v>
      </c>
      <c r="R2310" s="11">
        <v>68261</v>
      </c>
      <c r="S2310" s="11">
        <v>0</v>
      </c>
    </row>
    <row r="2311" spans="1:19" x14ac:dyDescent="0.25">
      <c r="A2311" s="1">
        <v>2309</v>
      </c>
      <c r="B2311" s="10">
        <v>97867</v>
      </c>
      <c r="C2311" s="1" t="s">
        <v>14043</v>
      </c>
      <c r="D2311" s="1" t="s">
        <v>10935</v>
      </c>
      <c r="E2311" s="1" t="s">
        <v>3088</v>
      </c>
      <c r="F2311" s="1" t="s">
        <v>15</v>
      </c>
      <c r="G2311" s="10">
        <v>75000</v>
      </c>
      <c r="H2311" s="1" t="s">
        <v>1475</v>
      </c>
      <c r="I2311" s="10">
        <v>1736</v>
      </c>
      <c r="J2311" s="1" t="s">
        <v>14044</v>
      </c>
      <c r="K2311" s="1" t="s">
        <v>14045</v>
      </c>
      <c r="L2311" s="1" t="s">
        <v>14046</v>
      </c>
      <c r="M2311" s="1" t="s">
        <v>14047</v>
      </c>
      <c r="N2311" s="10">
        <v>42</v>
      </c>
      <c r="O2311" s="10">
        <v>48</v>
      </c>
      <c r="P2311" s="10">
        <v>1</v>
      </c>
      <c r="Q2311" s="19">
        <v>9</v>
      </c>
      <c r="R2311" s="11">
        <v>97867</v>
      </c>
      <c r="S2311" s="11">
        <v>0</v>
      </c>
    </row>
    <row r="2312" spans="1:19" x14ac:dyDescent="0.25">
      <c r="A2312" s="1">
        <v>2310</v>
      </c>
      <c r="B2312" s="10">
        <v>107025</v>
      </c>
      <c r="C2312" s="1" t="s">
        <v>14048</v>
      </c>
      <c r="D2312" s="1" t="s">
        <v>14049</v>
      </c>
      <c r="E2312" s="1" t="s">
        <v>8123</v>
      </c>
      <c r="F2312" s="1" t="s">
        <v>15</v>
      </c>
      <c r="G2312" s="10">
        <v>25000</v>
      </c>
      <c r="H2312" s="1" t="s">
        <v>16</v>
      </c>
      <c r="I2312" s="10">
        <v>1736</v>
      </c>
      <c r="J2312" s="1" t="s">
        <v>14050</v>
      </c>
      <c r="K2312" s="1" t="s">
        <v>14051</v>
      </c>
      <c r="L2312" s="1" t="s">
        <v>14052</v>
      </c>
      <c r="M2312" s="1" t="s">
        <v>14053</v>
      </c>
      <c r="N2312" s="10">
        <v>22</v>
      </c>
      <c r="O2312" s="10">
        <v>35</v>
      </c>
      <c r="P2312" s="10">
        <v>5</v>
      </c>
      <c r="Q2312" s="19">
        <v>9</v>
      </c>
      <c r="R2312" s="11">
        <v>107025</v>
      </c>
      <c r="S2312" s="11">
        <v>0</v>
      </c>
    </row>
    <row r="2313" spans="1:19" x14ac:dyDescent="0.25">
      <c r="A2313" s="1">
        <v>2311</v>
      </c>
      <c r="B2313" s="10">
        <v>35606</v>
      </c>
      <c r="C2313" s="1" t="s">
        <v>14054</v>
      </c>
      <c r="D2313" s="1" t="s">
        <v>14055</v>
      </c>
      <c r="E2313" s="1" t="s">
        <v>46</v>
      </c>
      <c r="F2313" s="1" t="s">
        <v>15</v>
      </c>
      <c r="G2313" s="10">
        <v>20000</v>
      </c>
      <c r="H2313" s="1" t="s">
        <v>162</v>
      </c>
      <c r="I2313" s="10">
        <v>1735</v>
      </c>
      <c r="J2313" s="1" t="s">
        <v>14056</v>
      </c>
      <c r="K2313" s="1" t="s">
        <v>14057</v>
      </c>
      <c r="L2313" s="1" t="s">
        <v>14058</v>
      </c>
      <c r="M2313" s="1" t="s">
        <v>14059</v>
      </c>
      <c r="N2313" s="10">
        <v>20</v>
      </c>
      <c r="O2313" s="10">
        <v>14</v>
      </c>
      <c r="P2313" s="10">
        <v>1</v>
      </c>
      <c r="Q2313" s="19">
        <v>9</v>
      </c>
      <c r="R2313" s="11">
        <v>35606</v>
      </c>
      <c r="S2313" s="11">
        <v>0</v>
      </c>
    </row>
    <row r="2314" spans="1:19" x14ac:dyDescent="0.25">
      <c r="A2314" s="1">
        <v>2312</v>
      </c>
      <c r="B2314" s="10">
        <v>114228</v>
      </c>
      <c r="C2314" s="1" t="s">
        <v>14060</v>
      </c>
      <c r="D2314" s="1" t="s">
        <v>14061</v>
      </c>
      <c r="E2314" s="1" t="s">
        <v>14</v>
      </c>
      <c r="F2314" s="1" t="s">
        <v>15</v>
      </c>
      <c r="G2314" s="10">
        <v>2500</v>
      </c>
      <c r="H2314" s="1" t="s">
        <v>12546</v>
      </c>
      <c r="I2314" s="10">
        <v>1734</v>
      </c>
      <c r="J2314" s="1" t="s">
        <v>14062</v>
      </c>
      <c r="K2314" s="1" t="s">
        <v>14063</v>
      </c>
      <c r="L2314" s="1" t="s">
        <v>14064</v>
      </c>
      <c r="M2314" s="1" t="s">
        <v>14065</v>
      </c>
      <c r="N2314" s="10">
        <v>16</v>
      </c>
      <c r="O2314" s="10">
        <v>19</v>
      </c>
      <c r="P2314" s="10">
        <v>1</v>
      </c>
      <c r="Q2314" s="19">
        <v>9</v>
      </c>
      <c r="R2314" s="11">
        <v>114228</v>
      </c>
      <c r="S2314" s="11">
        <v>0</v>
      </c>
    </row>
    <row r="2315" spans="1:19" x14ac:dyDescent="0.25">
      <c r="A2315" s="1">
        <v>2313</v>
      </c>
      <c r="B2315" s="10">
        <v>116894</v>
      </c>
      <c r="C2315" s="1" t="s">
        <v>14066</v>
      </c>
      <c r="D2315" s="1" t="s">
        <v>1102</v>
      </c>
      <c r="E2315" s="1" t="s">
        <v>14</v>
      </c>
      <c r="F2315" s="1" t="s">
        <v>15</v>
      </c>
      <c r="G2315" s="10">
        <v>15000</v>
      </c>
      <c r="H2315" s="1" t="s">
        <v>1103</v>
      </c>
      <c r="I2315" s="10">
        <v>1733</v>
      </c>
      <c r="J2315" s="1" t="s">
        <v>14067</v>
      </c>
      <c r="K2315" s="1" t="s">
        <v>14068</v>
      </c>
      <c r="L2315" s="1" t="s">
        <v>14069</v>
      </c>
      <c r="M2315" s="1" t="s">
        <v>14070</v>
      </c>
      <c r="N2315" s="10">
        <v>11</v>
      </c>
      <c r="O2315" s="10">
        <v>45</v>
      </c>
      <c r="P2315" s="10">
        <v>50</v>
      </c>
      <c r="Q2315" s="19">
        <v>9</v>
      </c>
      <c r="R2315" s="11">
        <v>116894</v>
      </c>
      <c r="S2315" s="11">
        <v>0</v>
      </c>
    </row>
    <row r="2316" spans="1:19" x14ac:dyDescent="0.25">
      <c r="A2316" s="1">
        <v>2314</v>
      </c>
      <c r="B2316" s="10">
        <v>236888</v>
      </c>
      <c r="C2316" s="1" t="s">
        <v>14071</v>
      </c>
      <c r="D2316" s="1" t="s">
        <v>14072</v>
      </c>
      <c r="E2316" s="1" t="s">
        <v>23</v>
      </c>
      <c r="F2316" s="1" t="s">
        <v>15</v>
      </c>
      <c r="G2316" s="10">
        <v>50000</v>
      </c>
      <c r="H2316" s="1" t="s">
        <v>560</v>
      </c>
      <c r="I2316" s="10">
        <v>1733</v>
      </c>
      <c r="J2316" s="1" t="s">
        <v>14073</v>
      </c>
      <c r="K2316" s="1" t="s">
        <v>14074</v>
      </c>
      <c r="L2316" s="1" t="s">
        <v>14075</v>
      </c>
      <c r="M2316" s="1" t="s">
        <v>14076</v>
      </c>
      <c r="N2316" s="10">
        <v>10</v>
      </c>
      <c r="O2316" s="10">
        <v>58</v>
      </c>
      <c r="P2316" s="10">
        <v>5</v>
      </c>
      <c r="Q2316" s="19">
        <v>9</v>
      </c>
      <c r="R2316" s="11">
        <v>236888</v>
      </c>
      <c r="S2316" s="11">
        <v>0</v>
      </c>
    </row>
    <row r="2317" spans="1:19" x14ac:dyDescent="0.25">
      <c r="A2317" s="1">
        <v>2315</v>
      </c>
      <c r="B2317" s="10">
        <v>58116</v>
      </c>
      <c r="C2317" s="1" t="s">
        <v>14077</v>
      </c>
      <c r="D2317" s="1" t="s">
        <v>14078</v>
      </c>
      <c r="E2317" s="1" t="s">
        <v>1330</v>
      </c>
      <c r="F2317" s="1" t="s">
        <v>15</v>
      </c>
      <c r="G2317" s="10">
        <v>3000</v>
      </c>
      <c r="H2317" s="1" t="s">
        <v>14079</v>
      </c>
      <c r="I2317" s="10">
        <v>1733</v>
      </c>
      <c r="J2317" s="1" t="s">
        <v>14080</v>
      </c>
      <c r="K2317" s="1" t="s">
        <v>14081</v>
      </c>
      <c r="L2317" s="1" t="s">
        <v>14082</v>
      </c>
      <c r="M2317" s="1" t="s">
        <v>14083</v>
      </c>
      <c r="N2317" s="10">
        <v>6</v>
      </c>
      <c r="O2317" s="10">
        <v>53</v>
      </c>
      <c r="P2317" s="10">
        <v>3</v>
      </c>
      <c r="Q2317" s="19">
        <v>9</v>
      </c>
      <c r="R2317" s="11">
        <v>58116</v>
      </c>
      <c r="S2317" s="11">
        <v>0</v>
      </c>
    </row>
    <row r="2318" spans="1:19" x14ac:dyDescent="0.25">
      <c r="A2318" s="1">
        <v>2316</v>
      </c>
      <c r="B2318" s="10">
        <v>41259</v>
      </c>
      <c r="C2318" s="1" t="s">
        <v>14084</v>
      </c>
      <c r="D2318" s="1" t="s">
        <v>14085</v>
      </c>
      <c r="E2318" s="1" t="s">
        <v>46</v>
      </c>
      <c r="F2318" s="1" t="s">
        <v>15</v>
      </c>
      <c r="G2318" s="10">
        <v>15000</v>
      </c>
      <c r="H2318" s="1" t="s">
        <v>162</v>
      </c>
      <c r="I2318" s="10">
        <v>1733</v>
      </c>
      <c r="J2318" s="1" t="s">
        <v>14086</v>
      </c>
      <c r="K2318" s="1" t="s">
        <v>14087</v>
      </c>
      <c r="L2318" s="1" t="s">
        <v>14088</v>
      </c>
      <c r="M2318" s="1" t="s">
        <v>14089</v>
      </c>
      <c r="N2318" s="10">
        <v>24</v>
      </c>
      <c r="O2318" s="10">
        <v>33</v>
      </c>
      <c r="P2318" s="10">
        <v>5</v>
      </c>
      <c r="Q2318" s="19">
        <v>9</v>
      </c>
      <c r="R2318" s="11">
        <v>41259</v>
      </c>
      <c r="S2318" s="11">
        <v>0</v>
      </c>
    </row>
    <row r="2319" spans="1:19" x14ac:dyDescent="0.25">
      <c r="A2319" s="1">
        <v>2317</v>
      </c>
      <c r="B2319" s="10">
        <v>75980</v>
      </c>
      <c r="C2319" s="1" t="s">
        <v>14090</v>
      </c>
      <c r="D2319" s="1" t="s">
        <v>14091</v>
      </c>
      <c r="E2319" s="1" t="s">
        <v>14</v>
      </c>
      <c r="F2319" s="1" t="s">
        <v>15</v>
      </c>
      <c r="G2319" s="10">
        <v>20000</v>
      </c>
      <c r="H2319" s="1" t="s">
        <v>14092</v>
      </c>
      <c r="I2319" s="10">
        <v>1731</v>
      </c>
      <c r="J2319" s="1" t="s">
        <v>14093</v>
      </c>
      <c r="K2319" s="1" t="s">
        <v>14094</v>
      </c>
      <c r="L2319" s="1" t="s">
        <v>14095</v>
      </c>
      <c r="M2319" s="1" t="s">
        <v>14096</v>
      </c>
      <c r="N2319" s="10">
        <v>3</v>
      </c>
      <c r="O2319" s="10">
        <v>12</v>
      </c>
      <c r="P2319" s="10">
        <v>1</v>
      </c>
      <c r="Q2319" s="19">
        <v>9</v>
      </c>
      <c r="R2319" s="11">
        <v>75980</v>
      </c>
      <c r="S2319" s="11">
        <v>0</v>
      </c>
    </row>
    <row r="2320" spans="1:19" x14ac:dyDescent="0.25">
      <c r="A2320" s="1">
        <v>2318</v>
      </c>
      <c r="B2320" s="10">
        <v>66533</v>
      </c>
      <c r="C2320" s="1" t="s">
        <v>14097</v>
      </c>
      <c r="D2320" s="1" t="s">
        <v>14098</v>
      </c>
      <c r="E2320" s="1" t="s">
        <v>1064</v>
      </c>
      <c r="F2320" s="1" t="s">
        <v>15</v>
      </c>
      <c r="G2320" s="10">
        <v>1000</v>
      </c>
      <c r="H2320" s="1" t="s">
        <v>1475</v>
      </c>
      <c r="I2320" s="10">
        <v>1731</v>
      </c>
      <c r="J2320" s="1" t="s">
        <v>14099</v>
      </c>
      <c r="K2320" s="1" t="s">
        <v>14100</v>
      </c>
      <c r="L2320" s="1" t="s">
        <v>14101</v>
      </c>
      <c r="M2320" s="1" t="s">
        <v>14102</v>
      </c>
      <c r="N2320" s="10">
        <v>4</v>
      </c>
      <c r="O2320" s="10">
        <v>47</v>
      </c>
      <c r="P2320" s="10">
        <v>1</v>
      </c>
      <c r="Q2320" s="19">
        <v>9</v>
      </c>
      <c r="R2320" s="11">
        <v>66533</v>
      </c>
      <c r="S2320" s="11">
        <v>0</v>
      </c>
    </row>
    <row r="2321" spans="1:19" x14ac:dyDescent="0.25">
      <c r="A2321" s="1">
        <v>2319</v>
      </c>
      <c r="B2321" s="10">
        <v>78755</v>
      </c>
      <c r="C2321" s="1" t="s">
        <v>14103</v>
      </c>
      <c r="D2321" s="1" t="s">
        <v>14104</v>
      </c>
      <c r="E2321" s="1" t="s">
        <v>23</v>
      </c>
      <c r="F2321" s="1" t="s">
        <v>15</v>
      </c>
      <c r="G2321" s="10">
        <v>20000</v>
      </c>
      <c r="H2321" s="1" t="s">
        <v>527</v>
      </c>
      <c r="I2321" s="10">
        <v>1730</v>
      </c>
      <c r="J2321" s="1" t="s">
        <v>14105</v>
      </c>
      <c r="K2321" s="1" t="s">
        <v>14106</v>
      </c>
      <c r="L2321" s="1" t="s">
        <v>14107</v>
      </c>
      <c r="M2321" s="1" t="s">
        <v>14108</v>
      </c>
      <c r="N2321" s="10">
        <v>8</v>
      </c>
      <c r="O2321" s="10">
        <v>53</v>
      </c>
      <c r="P2321" s="10">
        <v>1</v>
      </c>
      <c r="Q2321" s="19">
        <v>9</v>
      </c>
      <c r="R2321" s="11">
        <v>78755</v>
      </c>
      <c r="S2321" s="11">
        <v>0</v>
      </c>
    </row>
    <row r="2322" spans="1:19" x14ac:dyDescent="0.25">
      <c r="A2322" s="1">
        <v>2320</v>
      </c>
      <c r="B2322" s="10">
        <v>48411</v>
      </c>
      <c r="C2322" s="1" t="s">
        <v>14109</v>
      </c>
      <c r="D2322" s="1" t="s">
        <v>14110</v>
      </c>
      <c r="E2322" s="1" t="s">
        <v>14</v>
      </c>
      <c r="F2322" s="1" t="s">
        <v>15</v>
      </c>
      <c r="G2322" s="10">
        <v>4000</v>
      </c>
      <c r="H2322" s="1" t="s">
        <v>1166</v>
      </c>
      <c r="I2322" s="10">
        <v>1730</v>
      </c>
      <c r="J2322" s="1" t="s">
        <v>14111</v>
      </c>
      <c r="K2322" s="1" t="s">
        <v>14112</v>
      </c>
      <c r="L2322" s="1" t="s">
        <v>14113</v>
      </c>
      <c r="M2322" s="1" t="s">
        <v>14114</v>
      </c>
      <c r="N2322" s="10">
        <v>9</v>
      </c>
      <c r="O2322" s="10">
        <v>27</v>
      </c>
      <c r="P2322" s="10">
        <v>2</v>
      </c>
      <c r="Q2322" s="19">
        <v>9</v>
      </c>
      <c r="R2322" s="11">
        <v>48411</v>
      </c>
      <c r="S2322" s="11">
        <v>0</v>
      </c>
    </row>
    <row r="2323" spans="1:19" x14ac:dyDescent="0.25">
      <c r="A2323" s="1">
        <v>2321</v>
      </c>
      <c r="B2323" s="10">
        <v>46578</v>
      </c>
      <c r="C2323" s="1" t="s">
        <v>14115</v>
      </c>
      <c r="D2323" s="1" t="s">
        <v>14116</v>
      </c>
      <c r="E2323" s="1" t="s">
        <v>1173</v>
      </c>
      <c r="F2323" s="1" t="s">
        <v>15</v>
      </c>
      <c r="G2323" s="10">
        <v>15000</v>
      </c>
      <c r="H2323" s="1" t="s">
        <v>345</v>
      </c>
      <c r="I2323" s="10">
        <v>1729</v>
      </c>
      <c r="J2323" s="1" t="s">
        <v>14117</v>
      </c>
      <c r="K2323" s="1" t="s">
        <v>14118</v>
      </c>
      <c r="L2323" s="1" t="s">
        <v>14119</v>
      </c>
      <c r="M2323" s="1" t="s">
        <v>14120</v>
      </c>
      <c r="N2323" s="10">
        <v>5</v>
      </c>
      <c r="O2323" s="10">
        <v>35</v>
      </c>
      <c r="P2323" s="10">
        <v>5</v>
      </c>
      <c r="Q2323" s="19">
        <v>9</v>
      </c>
      <c r="R2323" s="11">
        <v>46578</v>
      </c>
      <c r="S2323" s="11">
        <v>0</v>
      </c>
    </row>
    <row r="2324" spans="1:19" x14ac:dyDescent="0.25">
      <c r="A2324" s="1">
        <v>2322</v>
      </c>
      <c r="B2324" s="10">
        <v>191771</v>
      </c>
      <c r="C2324" s="1" t="s">
        <v>14121</v>
      </c>
      <c r="D2324" s="1" t="s">
        <v>14122</v>
      </c>
      <c r="E2324" s="1" t="s">
        <v>46</v>
      </c>
      <c r="F2324" s="1" t="s">
        <v>413</v>
      </c>
      <c r="G2324" s="10">
        <v>165000</v>
      </c>
      <c r="H2324" s="1" t="s">
        <v>673</v>
      </c>
      <c r="I2324" s="10">
        <v>1729</v>
      </c>
      <c r="J2324" s="1" t="s">
        <v>14123</v>
      </c>
      <c r="K2324" s="1" t="s">
        <v>14124</v>
      </c>
      <c r="L2324" s="1" t="s">
        <v>14125</v>
      </c>
      <c r="M2324" s="1" t="s">
        <v>14126</v>
      </c>
      <c r="N2324" s="10">
        <v>29</v>
      </c>
      <c r="O2324" s="10">
        <v>59</v>
      </c>
      <c r="P2324" s="10">
        <v>5</v>
      </c>
      <c r="Q2324" s="19">
        <v>1</v>
      </c>
      <c r="R2324" s="11">
        <v>143828.25</v>
      </c>
      <c r="S2324" s="11">
        <v>1</v>
      </c>
    </row>
    <row r="2325" spans="1:19" x14ac:dyDescent="0.25">
      <c r="A2325" s="1">
        <v>2323</v>
      </c>
      <c r="B2325" s="10">
        <v>55422</v>
      </c>
      <c r="C2325" s="1" t="s">
        <v>14127</v>
      </c>
      <c r="D2325" s="1" t="s">
        <v>14128</v>
      </c>
      <c r="E2325" s="1" t="s">
        <v>46</v>
      </c>
      <c r="F2325" s="1" t="s">
        <v>15</v>
      </c>
      <c r="G2325" s="10">
        <v>40000</v>
      </c>
      <c r="H2325" s="1" t="s">
        <v>8289</v>
      </c>
      <c r="I2325" s="10">
        <v>1729</v>
      </c>
      <c r="J2325" s="1" t="s">
        <v>14129</v>
      </c>
      <c r="K2325" s="1" t="s">
        <v>14130</v>
      </c>
      <c r="L2325" s="1" t="s">
        <v>14131</v>
      </c>
      <c r="M2325" s="1" t="s">
        <v>14132</v>
      </c>
      <c r="N2325" s="10">
        <v>12</v>
      </c>
      <c r="O2325" s="10">
        <v>19</v>
      </c>
      <c r="P2325" s="10">
        <v>5</v>
      </c>
      <c r="Q2325" s="19">
        <v>9</v>
      </c>
      <c r="R2325" s="11">
        <v>55422</v>
      </c>
      <c r="S2325" s="11">
        <v>0</v>
      </c>
    </row>
    <row r="2326" spans="1:19" x14ac:dyDescent="0.25">
      <c r="A2326" s="1">
        <v>2324</v>
      </c>
      <c r="B2326" s="10">
        <v>71771</v>
      </c>
      <c r="C2326" s="1" t="s">
        <v>14133</v>
      </c>
      <c r="D2326" s="1" t="s">
        <v>14134</v>
      </c>
      <c r="E2326" s="1" t="s">
        <v>23</v>
      </c>
      <c r="F2326" s="1" t="s">
        <v>15</v>
      </c>
      <c r="G2326" s="10">
        <v>42000</v>
      </c>
      <c r="H2326" s="1" t="s">
        <v>14135</v>
      </c>
      <c r="I2326" s="10">
        <v>1727</v>
      </c>
      <c r="J2326" s="1" t="s">
        <v>14136</v>
      </c>
      <c r="K2326" s="1" t="s">
        <v>14137</v>
      </c>
      <c r="L2326" s="1" t="s">
        <v>14138</v>
      </c>
      <c r="M2326" s="1" t="s">
        <v>14139</v>
      </c>
      <c r="N2326" s="10">
        <v>12</v>
      </c>
      <c r="O2326" s="10">
        <v>23</v>
      </c>
      <c r="P2326" s="10">
        <v>1</v>
      </c>
      <c r="Q2326" s="19">
        <v>9</v>
      </c>
      <c r="R2326" s="11">
        <v>71771</v>
      </c>
      <c r="S2326" s="11">
        <v>0</v>
      </c>
    </row>
    <row r="2327" spans="1:19" x14ac:dyDescent="0.25">
      <c r="A2327" s="1">
        <v>2325</v>
      </c>
      <c r="B2327" s="10">
        <v>28476</v>
      </c>
      <c r="C2327" s="1" t="s">
        <v>14140</v>
      </c>
      <c r="D2327" s="1" t="s">
        <v>14141</v>
      </c>
      <c r="E2327" s="1" t="s">
        <v>477</v>
      </c>
      <c r="F2327" s="1" t="s">
        <v>75</v>
      </c>
      <c r="G2327" s="10">
        <v>5000</v>
      </c>
      <c r="H2327" s="1" t="s">
        <v>827</v>
      </c>
      <c r="I2327" s="10">
        <v>1727</v>
      </c>
      <c r="J2327" s="1" t="s">
        <v>14142</v>
      </c>
      <c r="K2327" s="1" t="s">
        <v>14143</v>
      </c>
      <c r="L2327" s="1" t="s">
        <v>14144</v>
      </c>
      <c r="M2327" s="1" t="s">
        <v>14145</v>
      </c>
      <c r="N2327" s="10">
        <v>8</v>
      </c>
      <c r="O2327" s="10">
        <v>34</v>
      </c>
      <c r="P2327" s="10">
        <v>1.69</v>
      </c>
      <c r="Q2327" s="19">
        <v>6</v>
      </c>
      <c r="R2327" s="11">
        <v>35879.760000000002</v>
      </c>
      <c r="S2327" s="11">
        <v>1</v>
      </c>
    </row>
    <row r="2328" spans="1:19" x14ac:dyDescent="0.25">
      <c r="A2328" s="1">
        <v>2326</v>
      </c>
      <c r="B2328" s="10">
        <v>116144</v>
      </c>
      <c r="C2328" s="1" t="s">
        <v>14146</v>
      </c>
      <c r="D2328" s="1" t="s">
        <v>14147</v>
      </c>
      <c r="E2328" s="1" t="s">
        <v>685</v>
      </c>
      <c r="F2328" s="1" t="s">
        <v>15</v>
      </c>
      <c r="G2328" s="10">
        <v>18000</v>
      </c>
      <c r="H2328" s="1" t="s">
        <v>14148</v>
      </c>
      <c r="I2328" s="10">
        <v>1725</v>
      </c>
      <c r="J2328" s="1" t="s">
        <v>14149</v>
      </c>
      <c r="K2328" s="1" t="s">
        <v>14150</v>
      </c>
      <c r="L2328" s="1" t="s">
        <v>14151</v>
      </c>
      <c r="M2328" s="1" t="s">
        <v>14152</v>
      </c>
      <c r="N2328" s="10">
        <v>26</v>
      </c>
      <c r="O2328" s="10">
        <v>33</v>
      </c>
      <c r="P2328" s="10">
        <v>25</v>
      </c>
      <c r="Q2328" s="19">
        <v>9</v>
      </c>
      <c r="R2328" s="11">
        <v>116144</v>
      </c>
      <c r="S2328" s="11">
        <v>0</v>
      </c>
    </row>
    <row r="2329" spans="1:19" x14ac:dyDescent="0.25">
      <c r="A2329" s="1">
        <v>2327</v>
      </c>
      <c r="B2329" s="10">
        <v>96772</v>
      </c>
      <c r="C2329" s="1" t="s">
        <v>14153</v>
      </c>
      <c r="D2329" s="1" t="s">
        <v>14154</v>
      </c>
      <c r="E2329" s="1" t="s">
        <v>559</v>
      </c>
      <c r="F2329" s="1" t="s">
        <v>15</v>
      </c>
      <c r="G2329" s="10">
        <v>50000</v>
      </c>
      <c r="H2329" s="1" t="s">
        <v>16</v>
      </c>
      <c r="I2329" s="10">
        <v>1724</v>
      </c>
      <c r="J2329" s="1" t="s">
        <v>14155</v>
      </c>
      <c r="K2329" s="1" t="s">
        <v>14156</v>
      </c>
      <c r="L2329" s="1" t="s">
        <v>14157</v>
      </c>
      <c r="M2329" s="1" t="s">
        <v>14158</v>
      </c>
      <c r="N2329" s="10">
        <v>11</v>
      </c>
      <c r="O2329" s="10">
        <v>50</v>
      </c>
      <c r="P2329" s="10">
        <v>3</v>
      </c>
      <c r="Q2329" s="19">
        <v>9</v>
      </c>
      <c r="R2329" s="11">
        <v>96772</v>
      </c>
      <c r="S2329" s="11">
        <v>0</v>
      </c>
    </row>
    <row r="2330" spans="1:19" x14ac:dyDescent="0.25">
      <c r="A2330" s="1">
        <v>2328</v>
      </c>
      <c r="B2330" s="10">
        <v>126280</v>
      </c>
      <c r="C2330" s="1" t="s">
        <v>14159</v>
      </c>
      <c r="D2330" s="1" t="s">
        <v>14160</v>
      </c>
      <c r="E2330" s="1" t="s">
        <v>23</v>
      </c>
      <c r="F2330" s="1" t="s">
        <v>15</v>
      </c>
      <c r="G2330" s="10">
        <v>20000</v>
      </c>
      <c r="H2330" s="1" t="s">
        <v>14161</v>
      </c>
      <c r="I2330" s="10">
        <v>1721</v>
      </c>
      <c r="J2330" s="1" t="s">
        <v>14162</v>
      </c>
      <c r="K2330" s="1" t="s">
        <v>14163</v>
      </c>
      <c r="L2330" s="1" t="s">
        <v>14164</v>
      </c>
      <c r="M2330" s="1" t="s">
        <v>14165</v>
      </c>
      <c r="N2330" s="10">
        <v>9</v>
      </c>
      <c r="O2330" s="10">
        <v>43</v>
      </c>
      <c r="P2330" s="10">
        <v>10</v>
      </c>
      <c r="Q2330" s="19">
        <v>9</v>
      </c>
      <c r="R2330" s="11">
        <v>126280</v>
      </c>
      <c r="S2330" s="11">
        <v>0</v>
      </c>
    </row>
    <row r="2331" spans="1:19" x14ac:dyDescent="0.25">
      <c r="A2331" s="1">
        <v>2329</v>
      </c>
      <c r="B2331" s="10">
        <v>38222</v>
      </c>
      <c r="C2331" s="1" t="s">
        <v>14166</v>
      </c>
      <c r="D2331" s="1" t="s">
        <v>14167</v>
      </c>
      <c r="E2331" s="1" t="s">
        <v>8123</v>
      </c>
      <c r="F2331" s="1" t="s">
        <v>15</v>
      </c>
      <c r="G2331" s="10">
        <v>10000</v>
      </c>
      <c r="H2331" s="1" t="s">
        <v>14168</v>
      </c>
      <c r="I2331" s="10">
        <v>1721</v>
      </c>
      <c r="J2331" s="1" t="s">
        <v>14169</v>
      </c>
      <c r="K2331" s="1" t="s">
        <v>14170</v>
      </c>
      <c r="L2331" s="1" t="s">
        <v>14171</v>
      </c>
      <c r="M2331" s="1" t="s">
        <v>14172</v>
      </c>
      <c r="N2331" s="10">
        <v>23</v>
      </c>
      <c r="O2331" s="10">
        <v>32</v>
      </c>
      <c r="P2331" s="10">
        <v>1</v>
      </c>
      <c r="Q2331" s="19">
        <v>9</v>
      </c>
      <c r="R2331" s="11">
        <v>38222</v>
      </c>
      <c r="S2331" s="11">
        <v>0</v>
      </c>
    </row>
    <row r="2332" spans="1:19" x14ac:dyDescent="0.25">
      <c r="A2332" s="1">
        <v>2330</v>
      </c>
      <c r="B2332" s="10">
        <v>668721</v>
      </c>
      <c r="C2332" s="1" t="s">
        <v>14173</v>
      </c>
      <c r="D2332" s="1" t="s">
        <v>13567</v>
      </c>
      <c r="E2332" s="1" t="s">
        <v>83</v>
      </c>
      <c r="F2332" s="1" t="s">
        <v>413</v>
      </c>
      <c r="G2332" s="10">
        <v>245000</v>
      </c>
      <c r="H2332" s="1" t="s">
        <v>13568</v>
      </c>
      <c r="I2332" s="10">
        <v>1720</v>
      </c>
      <c r="J2332" s="1" t="s">
        <v>14174</v>
      </c>
      <c r="K2332" s="1" t="s">
        <v>14175</v>
      </c>
      <c r="L2332" s="1" t="s">
        <v>14176</v>
      </c>
      <c r="M2332" s="1" t="s">
        <v>14177</v>
      </c>
      <c r="N2332" s="10">
        <v>14</v>
      </c>
      <c r="O2332" s="10">
        <v>58</v>
      </c>
      <c r="P2332" s="10">
        <v>0.78</v>
      </c>
      <c r="Q2332" s="19">
        <v>1</v>
      </c>
      <c r="R2332" s="11">
        <v>501540.75</v>
      </c>
      <c r="S2332" s="11">
        <v>1</v>
      </c>
    </row>
    <row r="2333" spans="1:19" x14ac:dyDescent="0.25">
      <c r="A2333" s="1">
        <v>2331</v>
      </c>
      <c r="B2333" s="10">
        <v>99235</v>
      </c>
      <c r="C2333" s="1" t="s">
        <v>1790</v>
      </c>
      <c r="D2333" s="1" t="s">
        <v>14178</v>
      </c>
      <c r="E2333" s="1" t="s">
        <v>665</v>
      </c>
      <c r="F2333" s="1" t="s">
        <v>15</v>
      </c>
      <c r="G2333" s="10">
        <v>20000</v>
      </c>
      <c r="H2333" s="1" t="s">
        <v>136</v>
      </c>
      <c r="I2333" s="10">
        <v>1720</v>
      </c>
      <c r="J2333" s="1" t="s">
        <v>14179</v>
      </c>
      <c r="K2333" s="1" t="s">
        <v>14180</v>
      </c>
      <c r="L2333" s="1" t="s">
        <v>14181</v>
      </c>
      <c r="M2333" s="1" t="s">
        <v>14182</v>
      </c>
      <c r="N2333" s="10">
        <v>13</v>
      </c>
      <c r="O2333" s="10">
        <v>49</v>
      </c>
      <c r="P2333" s="10">
        <v>5</v>
      </c>
      <c r="Q2333" s="19">
        <v>9</v>
      </c>
      <c r="R2333" s="11">
        <v>99235</v>
      </c>
      <c r="S2333" s="11">
        <v>0</v>
      </c>
    </row>
    <row r="2334" spans="1:19" x14ac:dyDescent="0.25">
      <c r="A2334" s="1">
        <v>2332</v>
      </c>
      <c r="B2334" s="10">
        <v>119728</v>
      </c>
      <c r="C2334" s="1" t="s">
        <v>14183</v>
      </c>
      <c r="D2334" s="1" t="s">
        <v>14184</v>
      </c>
      <c r="E2334" s="1" t="s">
        <v>834</v>
      </c>
      <c r="F2334" s="1" t="s">
        <v>15</v>
      </c>
      <c r="G2334" s="10">
        <v>55000</v>
      </c>
      <c r="H2334" s="1" t="s">
        <v>16</v>
      </c>
      <c r="I2334" s="10">
        <v>1719</v>
      </c>
      <c r="J2334" s="1" t="s">
        <v>14185</v>
      </c>
      <c r="K2334" s="1" t="s">
        <v>14186</v>
      </c>
      <c r="L2334" s="1" t="s">
        <v>14187</v>
      </c>
      <c r="M2334" s="1" t="s">
        <v>14188</v>
      </c>
      <c r="N2334" s="10">
        <v>22</v>
      </c>
      <c r="O2334" s="10">
        <v>47</v>
      </c>
      <c r="P2334" s="10">
        <v>5</v>
      </c>
      <c r="Q2334" s="19">
        <v>9</v>
      </c>
      <c r="R2334" s="11">
        <v>119728</v>
      </c>
      <c r="S2334" s="11">
        <v>0</v>
      </c>
    </row>
    <row r="2335" spans="1:19" x14ac:dyDescent="0.25">
      <c r="A2335" s="1">
        <v>2333</v>
      </c>
      <c r="B2335" s="10">
        <v>94279</v>
      </c>
      <c r="C2335" s="1" t="s">
        <v>14189</v>
      </c>
      <c r="D2335" s="1" t="s">
        <v>14190</v>
      </c>
      <c r="E2335" s="1" t="s">
        <v>665</v>
      </c>
      <c r="F2335" s="1" t="s">
        <v>15</v>
      </c>
      <c r="G2335" s="10">
        <v>10000</v>
      </c>
      <c r="H2335" s="1" t="s">
        <v>16</v>
      </c>
      <c r="I2335" s="10">
        <v>1719</v>
      </c>
      <c r="J2335" s="1" t="s">
        <v>14191</v>
      </c>
      <c r="K2335" s="1" t="s">
        <v>14192</v>
      </c>
      <c r="L2335" s="1" t="s">
        <v>14193</v>
      </c>
      <c r="M2335" s="1" t="s">
        <v>14194</v>
      </c>
      <c r="N2335" s="10">
        <v>4</v>
      </c>
      <c r="O2335" s="10">
        <v>37</v>
      </c>
      <c r="P2335" s="10">
        <v>25</v>
      </c>
      <c r="Q2335" s="19">
        <v>9</v>
      </c>
      <c r="R2335" s="11">
        <v>94279</v>
      </c>
      <c r="S2335" s="11">
        <v>0</v>
      </c>
    </row>
    <row r="2336" spans="1:19" x14ac:dyDescent="0.25">
      <c r="A2336" s="1">
        <v>2334</v>
      </c>
      <c r="B2336" s="10">
        <v>106280</v>
      </c>
      <c r="C2336" s="1" t="s">
        <v>14195</v>
      </c>
      <c r="D2336" s="1" t="s">
        <v>14196</v>
      </c>
      <c r="E2336" s="1" t="s">
        <v>23</v>
      </c>
      <c r="F2336" s="1" t="s">
        <v>15</v>
      </c>
      <c r="G2336" s="10">
        <v>10000</v>
      </c>
      <c r="H2336" s="1" t="s">
        <v>14197</v>
      </c>
      <c r="I2336" s="10">
        <v>1718</v>
      </c>
      <c r="J2336" s="1" t="s">
        <v>14198</v>
      </c>
      <c r="K2336" s="1" t="s">
        <v>14199</v>
      </c>
      <c r="L2336" s="1" t="s">
        <v>14200</v>
      </c>
      <c r="M2336" s="1" t="s">
        <v>14201</v>
      </c>
      <c r="N2336" s="10">
        <v>14</v>
      </c>
      <c r="O2336" s="10">
        <v>36</v>
      </c>
      <c r="P2336" s="10">
        <v>5</v>
      </c>
      <c r="Q2336" s="19">
        <v>9</v>
      </c>
      <c r="R2336" s="11">
        <v>106280</v>
      </c>
      <c r="S2336" s="11">
        <v>0</v>
      </c>
    </row>
    <row r="2337" spans="1:19" x14ac:dyDescent="0.25">
      <c r="A2337" s="1">
        <v>2335</v>
      </c>
      <c r="B2337" s="10">
        <v>71050</v>
      </c>
      <c r="C2337" s="1" t="s">
        <v>14202</v>
      </c>
      <c r="D2337" s="1" t="s">
        <v>14203</v>
      </c>
      <c r="E2337" s="1" t="s">
        <v>2162</v>
      </c>
      <c r="F2337" s="1" t="s">
        <v>15</v>
      </c>
      <c r="G2337" s="10">
        <v>27575</v>
      </c>
      <c r="H2337" s="1" t="s">
        <v>686</v>
      </c>
      <c r="I2337" s="10">
        <v>1716</v>
      </c>
      <c r="J2337" s="1" t="s">
        <v>14204</v>
      </c>
      <c r="K2337" s="1" t="s">
        <v>14205</v>
      </c>
      <c r="L2337" s="1" t="s">
        <v>14206</v>
      </c>
      <c r="M2337" s="1" t="s">
        <v>14207</v>
      </c>
      <c r="N2337" s="10">
        <v>22</v>
      </c>
      <c r="O2337" s="10">
        <v>10</v>
      </c>
      <c r="P2337" s="10">
        <v>2</v>
      </c>
      <c r="Q2337" s="19">
        <v>9</v>
      </c>
      <c r="R2337" s="11">
        <v>71050</v>
      </c>
      <c r="S2337" s="11">
        <v>0</v>
      </c>
    </row>
    <row r="2338" spans="1:19" x14ac:dyDescent="0.25">
      <c r="A2338" s="1">
        <v>2336</v>
      </c>
      <c r="B2338" s="10">
        <v>115401</v>
      </c>
      <c r="C2338" s="1" t="s">
        <v>14208</v>
      </c>
      <c r="D2338" s="1" t="s">
        <v>14209</v>
      </c>
      <c r="E2338" s="1" t="s">
        <v>189</v>
      </c>
      <c r="F2338" s="1" t="s">
        <v>15</v>
      </c>
      <c r="G2338" s="10">
        <v>20000</v>
      </c>
      <c r="H2338" s="1" t="s">
        <v>5278</v>
      </c>
      <c r="I2338" s="10">
        <v>1714</v>
      </c>
      <c r="J2338" s="1" t="s">
        <v>14210</v>
      </c>
      <c r="K2338" s="1" t="s">
        <v>14211</v>
      </c>
      <c r="L2338" s="1" t="s">
        <v>14212</v>
      </c>
      <c r="M2338" s="1" t="s">
        <v>14213</v>
      </c>
      <c r="N2338" s="10">
        <v>8</v>
      </c>
      <c r="O2338" s="10">
        <v>36</v>
      </c>
      <c r="P2338" s="10">
        <v>1</v>
      </c>
      <c r="Q2338" s="19">
        <v>9</v>
      </c>
      <c r="R2338" s="11">
        <v>115401</v>
      </c>
      <c r="S2338" s="11">
        <v>0</v>
      </c>
    </row>
    <row r="2339" spans="1:19" x14ac:dyDescent="0.25">
      <c r="A2339" s="1">
        <v>2337</v>
      </c>
      <c r="B2339" s="10">
        <v>50947</v>
      </c>
      <c r="C2339" s="1" t="s">
        <v>14214</v>
      </c>
      <c r="D2339" s="1" t="s">
        <v>14215</v>
      </c>
      <c r="E2339" s="1" t="s">
        <v>23</v>
      </c>
      <c r="F2339" s="1" t="s">
        <v>75</v>
      </c>
      <c r="G2339" s="10">
        <v>35000</v>
      </c>
      <c r="H2339" s="1" t="s">
        <v>14216</v>
      </c>
      <c r="I2339" s="10">
        <v>1714</v>
      </c>
      <c r="J2339" s="1" t="s">
        <v>14217</v>
      </c>
      <c r="K2339" s="1" t="s">
        <v>14218</v>
      </c>
      <c r="L2339" s="1" t="s">
        <v>14219</v>
      </c>
      <c r="M2339" s="1" t="s">
        <v>14220</v>
      </c>
      <c r="N2339" s="10">
        <v>11</v>
      </c>
      <c r="O2339" s="10">
        <v>50</v>
      </c>
      <c r="P2339" s="10">
        <v>1.57</v>
      </c>
      <c r="Q2339" s="19">
        <v>6</v>
      </c>
      <c r="R2339" s="11">
        <v>64193.22</v>
      </c>
      <c r="S2339" s="11">
        <v>1</v>
      </c>
    </row>
    <row r="2340" spans="1:19" x14ac:dyDescent="0.25">
      <c r="A2340" s="1">
        <v>2338</v>
      </c>
      <c r="B2340" s="10">
        <v>235098</v>
      </c>
      <c r="C2340" s="1" t="s">
        <v>14221</v>
      </c>
      <c r="D2340" s="1" t="s">
        <v>14222</v>
      </c>
      <c r="E2340" s="1" t="s">
        <v>23</v>
      </c>
      <c r="F2340" s="1" t="s">
        <v>15</v>
      </c>
      <c r="G2340" s="10">
        <v>42000</v>
      </c>
      <c r="H2340" s="1" t="s">
        <v>250</v>
      </c>
      <c r="I2340" s="10">
        <v>1714</v>
      </c>
      <c r="J2340" s="1" t="s">
        <v>14223</v>
      </c>
      <c r="K2340" s="1" t="s">
        <v>14224</v>
      </c>
      <c r="L2340" s="1" t="s">
        <v>14225</v>
      </c>
      <c r="M2340" s="1" t="s">
        <v>14226</v>
      </c>
      <c r="N2340" s="10">
        <v>7</v>
      </c>
      <c r="O2340" s="10">
        <v>28</v>
      </c>
      <c r="P2340" s="10">
        <v>5</v>
      </c>
      <c r="Q2340" s="19">
        <v>9</v>
      </c>
      <c r="R2340" s="11">
        <v>235098</v>
      </c>
      <c r="S2340" s="11">
        <v>0</v>
      </c>
    </row>
    <row r="2341" spans="1:19" x14ac:dyDescent="0.25">
      <c r="A2341" s="1">
        <v>2339</v>
      </c>
      <c r="B2341" s="10">
        <v>80465</v>
      </c>
      <c r="C2341" s="1" t="s">
        <v>14227</v>
      </c>
      <c r="D2341" s="1" t="s">
        <v>2660</v>
      </c>
      <c r="E2341" s="1" t="s">
        <v>14</v>
      </c>
      <c r="F2341" s="1" t="s">
        <v>15</v>
      </c>
      <c r="G2341" s="10">
        <v>9999</v>
      </c>
      <c r="H2341" s="1" t="s">
        <v>527</v>
      </c>
      <c r="I2341" s="10">
        <v>1713</v>
      </c>
      <c r="J2341" s="1" t="s">
        <v>14228</v>
      </c>
      <c r="K2341" s="1" t="s">
        <v>14229</v>
      </c>
      <c r="L2341" s="1" t="s">
        <v>14230</v>
      </c>
      <c r="M2341" s="1" t="s">
        <v>14231</v>
      </c>
      <c r="N2341" s="10">
        <v>16</v>
      </c>
      <c r="O2341" s="10">
        <v>20</v>
      </c>
      <c r="P2341" s="10">
        <v>1</v>
      </c>
      <c r="Q2341" s="19">
        <v>9</v>
      </c>
      <c r="R2341" s="11">
        <v>80465</v>
      </c>
      <c r="S2341" s="11">
        <v>0</v>
      </c>
    </row>
    <row r="2342" spans="1:19" x14ac:dyDescent="0.25">
      <c r="A2342" s="1">
        <v>2340</v>
      </c>
      <c r="B2342" s="10">
        <v>289772</v>
      </c>
      <c r="C2342" s="1" t="s">
        <v>14232</v>
      </c>
      <c r="D2342" s="1" t="s">
        <v>12116</v>
      </c>
      <c r="E2342" s="1" t="s">
        <v>834</v>
      </c>
      <c r="F2342" s="1" t="s">
        <v>15</v>
      </c>
      <c r="G2342" s="10">
        <v>20000</v>
      </c>
      <c r="H2342" s="1" t="s">
        <v>47</v>
      </c>
      <c r="I2342" s="10">
        <v>1712</v>
      </c>
      <c r="J2342" s="1" t="s">
        <v>14233</v>
      </c>
      <c r="K2342" s="1" t="s">
        <v>14234</v>
      </c>
      <c r="L2342" s="1" t="s">
        <v>14235</v>
      </c>
      <c r="M2342" s="1" t="s">
        <v>14236</v>
      </c>
      <c r="N2342" s="10">
        <v>6</v>
      </c>
      <c r="O2342" s="10">
        <v>48</v>
      </c>
      <c r="P2342" s="10">
        <v>1</v>
      </c>
      <c r="Q2342" s="19">
        <v>9</v>
      </c>
      <c r="R2342" s="11">
        <v>289772</v>
      </c>
      <c r="S2342" s="11">
        <v>0</v>
      </c>
    </row>
    <row r="2343" spans="1:19" x14ac:dyDescent="0.25">
      <c r="A2343" s="1">
        <v>2341</v>
      </c>
      <c r="B2343" s="10">
        <v>136487</v>
      </c>
      <c r="C2343" s="1" t="s">
        <v>14237</v>
      </c>
      <c r="D2343" s="1" t="s">
        <v>14238</v>
      </c>
      <c r="E2343" s="1" t="s">
        <v>14</v>
      </c>
      <c r="F2343" s="1" t="s">
        <v>15</v>
      </c>
      <c r="G2343" s="10">
        <v>1250</v>
      </c>
      <c r="H2343" s="1" t="s">
        <v>14239</v>
      </c>
      <c r="I2343" s="10">
        <v>1712</v>
      </c>
      <c r="J2343" s="1" t="s">
        <v>14240</v>
      </c>
      <c r="K2343" s="1" t="s">
        <v>14241</v>
      </c>
      <c r="L2343" s="1" t="s">
        <v>14242</v>
      </c>
      <c r="M2343" s="1" t="s">
        <v>14243</v>
      </c>
      <c r="N2343" s="10">
        <v>24</v>
      </c>
      <c r="O2343" s="10">
        <v>27</v>
      </c>
      <c r="P2343" s="10">
        <v>1</v>
      </c>
      <c r="Q2343" s="19">
        <v>9</v>
      </c>
      <c r="R2343" s="11">
        <v>136487</v>
      </c>
      <c r="S2343" s="11">
        <v>0</v>
      </c>
    </row>
    <row r="2344" spans="1:19" x14ac:dyDescent="0.25">
      <c r="A2344" s="1">
        <v>2342</v>
      </c>
      <c r="B2344" s="10">
        <v>61010</v>
      </c>
      <c r="C2344" s="1" t="s">
        <v>14244</v>
      </c>
      <c r="D2344" s="1" t="s">
        <v>14245</v>
      </c>
      <c r="E2344" s="1" t="s">
        <v>46</v>
      </c>
      <c r="F2344" s="1" t="s">
        <v>15</v>
      </c>
      <c r="G2344" s="10">
        <v>50000</v>
      </c>
      <c r="H2344" s="1" t="s">
        <v>278</v>
      </c>
      <c r="I2344" s="10">
        <v>1712</v>
      </c>
      <c r="J2344" s="1" t="s">
        <v>14246</v>
      </c>
      <c r="K2344" s="1" t="s">
        <v>14247</v>
      </c>
      <c r="L2344" s="1" t="s">
        <v>14248</v>
      </c>
      <c r="M2344" s="1" t="s">
        <v>14249</v>
      </c>
      <c r="N2344" s="10">
        <v>20</v>
      </c>
      <c r="O2344" s="10">
        <v>18</v>
      </c>
      <c r="P2344" s="10">
        <v>5</v>
      </c>
      <c r="Q2344" s="19">
        <v>9</v>
      </c>
      <c r="R2344" s="11">
        <v>61010</v>
      </c>
      <c r="S2344" s="11">
        <v>0</v>
      </c>
    </row>
    <row r="2345" spans="1:19" x14ac:dyDescent="0.25">
      <c r="A2345" s="1">
        <v>2343</v>
      </c>
      <c r="B2345" s="10">
        <v>116655</v>
      </c>
      <c r="C2345" s="1" t="s">
        <v>14250</v>
      </c>
      <c r="D2345" s="1" t="s">
        <v>14251</v>
      </c>
      <c r="E2345" s="1" t="s">
        <v>8592</v>
      </c>
      <c r="F2345" s="1" t="s">
        <v>15</v>
      </c>
      <c r="G2345" s="10">
        <v>100000</v>
      </c>
      <c r="H2345" s="1" t="s">
        <v>10697</v>
      </c>
      <c r="I2345" s="10">
        <v>1711</v>
      </c>
      <c r="J2345" s="1" t="s">
        <v>14252</v>
      </c>
      <c r="K2345" s="1" t="s">
        <v>14253</v>
      </c>
      <c r="L2345" s="1" t="s">
        <v>14254</v>
      </c>
      <c r="M2345" s="1" t="s">
        <v>14255</v>
      </c>
      <c r="N2345" s="10">
        <v>21</v>
      </c>
      <c r="O2345" s="10">
        <v>44</v>
      </c>
      <c r="P2345" s="10">
        <v>1</v>
      </c>
      <c r="Q2345" s="19">
        <v>9</v>
      </c>
      <c r="R2345" s="11">
        <v>116655</v>
      </c>
      <c r="S2345" s="11">
        <v>0</v>
      </c>
    </row>
    <row r="2346" spans="1:19" x14ac:dyDescent="0.25">
      <c r="A2346" s="1">
        <v>2344</v>
      </c>
      <c r="B2346" s="10">
        <v>35308</v>
      </c>
      <c r="C2346" s="1" t="s">
        <v>14256</v>
      </c>
      <c r="D2346" s="1" t="s">
        <v>14257</v>
      </c>
      <c r="E2346" s="1" t="s">
        <v>46</v>
      </c>
      <c r="F2346" s="1" t="s">
        <v>15</v>
      </c>
      <c r="G2346" s="10">
        <v>28000</v>
      </c>
      <c r="H2346" s="1" t="s">
        <v>16</v>
      </c>
      <c r="I2346" s="10">
        <v>1711</v>
      </c>
      <c r="J2346" s="1" t="s">
        <v>14258</v>
      </c>
      <c r="K2346" s="1" t="s">
        <v>14259</v>
      </c>
      <c r="L2346" s="1" t="s">
        <v>14260</v>
      </c>
      <c r="M2346" s="1" t="s">
        <v>14261</v>
      </c>
      <c r="N2346" s="10">
        <v>17</v>
      </c>
      <c r="O2346" s="10">
        <v>10</v>
      </c>
      <c r="P2346" s="10">
        <v>1</v>
      </c>
      <c r="Q2346" s="19">
        <v>9</v>
      </c>
      <c r="R2346" s="11">
        <v>35308</v>
      </c>
      <c r="S2346" s="11">
        <v>0</v>
      </c>
    </row>
    <row r="2347" spans="1:19" x14ac:dyDescent="0.25">
      <c r="A2347" s="1">
        <v>2345</v>
      </c>
      <c r="B2347" s="10">
        <v>83632</v>
      </c>
      <c r="C2347" s="1" t="s">
        <v>14262</v>
      </c>
      <c r="D2347" s="1" t="s">
        <v>14263</v>
      </c>
      <c r="E2347" s="1" t="s">
        <v>2175</v>
      </c>
      <c r="F2347" s="1" t="s">
        <v>15</v>
      </c>
      <c r="G2347" s="10">
        <v>7500</v>
      </c>
      <c r="H2347" s="1" t="s">
        <v>14264</v>
      </c>
      <c r="I2347" s="10">
        <v>1710</v>
      </c>
      <c r="J2347" s="1" t="s">
        <v>14265</v>
      </c>
      <c r="K2347" s="1" t="s">
        <v>14266</v>
      </c>
      <c r="L2347" s="1" t="s">
        <v>14267</v>
      </c>
      <c r="M2347" s="1" t="s">
        <v>14268</v>
      </c>
      <c r="N2347" s="10">
        <v>16</v>
      </c>
      <c r="O2347" s="10">
        <v>54</v>
      </c>
      <c r="P2347" s="10">
        <v>10</v>
      </c>
      <c r="Q2347" s="19">
        <v>9</v>
      </c>
      <c r="R2347" s="11">
        <v>83632</v>
      </c>
      <c r="S2347" s="11">
        <v>0</v>
      </c>
    </row>
    <row r="2348" spans="1:19" x14ac:dyDescent="0.25">
      <c r="A2348" s="1">
        <v>2346</v>
      </c>
      <c r="B2348" s="10">
        <v>142790</v>
      </c>
      <c r="C2348" s="1" t="s">
        <v>14269</v>
      </c>
      <c r="D2348" s="1" t="s">
        <v>8490</v>
      </c>
      <c r="E2348" s="1" t="s">
        <v>14</v>
      </c>
      <c r="F2348" s="1" t="s">
        <v>15</v>
      </c>
      <c r="G2348" s="10">
        <v>20000</v>
      </c>
      <c r="H2348" s="1" t="s">
        <v>257</v>
      </c>
      <c r="I2348" s="10">
        <v>1710</v>
      </c>
      <c r="J2348" s="1" t="s">
        <v>14270</v>
      </c>
      <c r="K2348" s="1" t="s">
        <v>14271</v>
      </c>
      <c r="L2348" s="1" t="s">
        <v>14272</v>
      </c>
      <c r="M2348" s="1" t="s">
        <v>14273</v>
      </c>
      <c r="N2348" s="10">
        <v>8</v>
      </c>
      <c r="O2348" s="10">
        <v>14</v>
      </c>
      <c r="P2348" s="10">
        <v>2</v>
      </c>
      <c r="Q2348" s="19">
        <v>9</v>
      </c>
      <c r="R2348" s="11">
        <v>142790</v>
      </c>
      <c r="S2348" s="11">
        <v>0</v>
      </c>
    </row>
    <row r="2349" spans="1:19" x14ac:dyDescent="0.25">
      <c r="A2349" s="1">
        <v>2347</v>
      </c>
      <c r="B2349" s="10">
        <v>143377</v>
      </c>
      <c r="C2349" s="1" t="s">
        <v>14274</v>
      </c>
      <c r="D2349" s="1" t="s">
        <v>14275</v>
      </c>
      <c r="E2349" s="1" t="s">
        <v>83</v>
      </c>
      <c r="F2349" s="1" t="s">
        <v>15</v>
      </c>
      <c r="G2349" s="10">
        <v>100000</v>
      </c>
      <c r="H2349" s="1" t="s">
        <v>3867</v>
      </c>
      <c r="I2349" s="10">
        <v>1710</v>
      </c>
      <c r="J2349" s="1" t="s">
        <v>14276</v>
      </c>
      <c r="K2349" s="1" t="s">
        <v>14277</v>
      </c>
      <c r="L2349" s="1" t="s">
        <v>14278</v>
      </c>
      <c r="M2349" s="1" t="s">
        <v>14279</v>
      </c>
      <c r="N2349" s="10">
        <v>12</v>
      </c>
      <c r="O2349" s="10">
        <v>24</v>
      </c>
      <c r="P2349" s="10">
        <v>5</v>
      </c>
      <c r="Q2349" s="19">
        <v>9</v>
      </c>
      <c r="R2349" s="11">
        <v>143377</v>
      </c>
      <c r="S2349" s="11">
        <v>0</v>
      </c>
    </row>
    <row r="2350" spans="1:19" x14ac:dyDescent="0.25">
      <c r="A2350" s="1">
        <v>2348</v>
      </c>
      <c r="B2350" s="10">
        <v>151562</v>
      </c>
      <c r="C2350" s="1" t="s">
        <v>14280</v>
      </c>
      <c r="D2350" s="1" t="s">
        <v>8801</v>
      </c>
      <c r="E2350" s="1" t="s">
        <v>868</v>
      </c>
      <c r="F2350" s="1" t="s">
        <v>15</v>
      </c>
      <c r="G2350" s="10">
        <v>15000</v>
      </c>
      <c r="H2350" s="1" t="s">
        <v>8833</v>
      </c>
      <c r="I2350" s="10">
        <v>1708</v>
      </c>
      <c r="J2350" s="1" t="s">
        <v>14281</v>
      </c>
      <c r="K2350" s="1" t="s">
        <v>14282</v>
      </c>
      <c r="L2350" s="1" t="s">
        <v>14283</v>
      </c>
      <c r="M2350" s="1" t="s">
        <v>14284</v>
      </c>
      <c r="N2350" s="10">
        <v>12</v>
      </c>
      <c r="O2350" s="10">
        <v>26</v>
      </c>
      <c r="P2350" s="10">
        <v>5</v>
      </c>
      <c r="Q2350" s="19">
        <v>9</v>
      </c>
      <c r="R2350" s="11">
        <v>151562</v>
      </c>
      <c r="S2350" s="11">
        <v>0</v>
      </c>
    </row>
    <row r="2351" spans="1:19" x14ac:dyDescent="0.25">
      <c r="A2351" s="1">
        <v>2349</v>
      </c>
      <c r="B2351" s="10">
        <v>107622</v>
      </c>
      <c r="C2351" s="1" t="s">
        <v>14285</v>
      </c>
      <c r="D2351" s="1" t="s">
        <v>14286</v>
      </c>
      <c r="E2351" s="1" t="s">
        <v>23</v>
      </c>
      <c r="F2351" s="1" t="s">
        <v>15</v>
      </c>
      <c r="G2351" s="10">
        <v>50000</v>
      </c>
      <c r="H2351" s="1" t="s">
        <v>686</v>
      </c>
      <c r="I2351" s="10">
        <v>1708</v>
      </c>
      <c r="J2351" s="1" t="s">
        <v>14287</v>
      </c>
      <c r="K2351" s="1" t="s">
        <v>14288</v>
      </c>
      <c r="L2351" s="1" t="s">
        <v>14289</v>
      </c>
      <c r="M2351" s="1" t="s">
        <v>14290</v>
      </c>
      <c r="N2351" s="10">
        <v>13</v>
      </c>
      <c r="O2351" s="10">
        <v>31</v>
      </c>
      <c r="P2351" s="10">
        <v>10</v>
      </c>
      <c r="Q2351" s="19">
        <v>9</v>
      </c>
      <c r="R2351" s="11">
        <v>107622</v>
      </c>
      <c r="S2351" s="11">
        <v>0</v>
      </c>
    </row>
    <row r="2352" spans="1:19" x14ac:dyDescent="0.25">
      <c r="A2352" s="1">
        <v>2350</v>
      </c>
      <c r="B2352" s="10">
        <v>222572</v>
      </c>
      <c r="C2352" s="1" t="s">
        <v>14291</v>
      </c>
      <c r="D2352" s="1" t="s">
        <v>14292</v>
      </c>
      <c r="E2352" s="1" t="s">
        <v>14</v>
      </c>
      <c r="F2352" s="1" t="s">
        <v>15</v>
      </c>
      <c r="G2352" s="10">
        <v>42000</v>
      </c>
      <c r="H2352" s="1" t="s">
        <v>16</v>
      </c>
      <c r="I2352" s="10">
        <v>1707</v>
      </c>
      <c r="J2352" s="1" t="s">
        <v>14293</v>
      </c>
      <c r="K2352" s="1" t="s">
        <v>14294</v>
      </c>
      <c r="L2352" s="1" t="s">
        <v>14295</v>
      </c>
      <c r="M2352" s="1" t="s">
        <v>14296</v>
      </c>
      <c r="N2352" s="10">
        <v>13</v>
      </c>
      <c r="O2352" s="10">
        <v>59</v>
      </c>
      <c r="P2352" s="10">
        <v>1</v>
      </c>
      <c r="Q2352" s="19">
        <v>9</v>
      </c>
      <c r="R2352" s="11">
        <v>222572</v>
      </c>
      <c r="S2352" s="11">
        <v>0</v>
      </c>
    </row>
    <row r="2353" spans="1:19" x14ac:dyDescent="0.25">
      <c r="A2353" s="1">
        <v>2351</v>
      </c>
      <c r="B2353" s="10">
        <v>187058</v>
      </c>
      <c r="C2353" s="1" t="s">
        <v>14297</v>
      </c>
      <c r="D2353" s="1" t="s">
        <v>14298</v>
      </c>
      <c r="E2353" s="1" t="s">
        <v>581</v>
      </c>
      <c r="F2353" s="1" t="s">
        <v>15</v>
      </c>
      <c r="G2353" s="10">
        <v>25000</v>
      </c>
      <c r="H2353" s="1" t="s">
        <v>14299</v>
      </c>
      <c r="I2353" s="10">
        <v>1706</v>
      </c>
      <c r="J2353" s="1" t="s">
        <v>14300</v>
      </c>
      <c r="K2353" s="1" t="s">
        <v>14301</v>
      </c>
      <c r="L2353" s="1" t="s">
        <v>14302</v>
      </c>
      <c r="M2353" s="1" t="s">
        <v>14303</v>
      </c>
      <c r="N2353" s="10">
        <v>8</v>
      </c>
      <c r="O2353" s="10">
        <v>31</v>
      </c>
      <c r="P2353" s="10">
        <v>5</v>
      </c>
      <c r="Q2353" s="19">
        <v>9</v>
      </c>
      <c r="R2353" s="11">
        <v>187058</v>
      </c>
      <c r="S2353" s="11">
        <v>0</v>
      </c>
    </row>
    <row r="2354" spans="1:19" x14ac:dyDescent="0.25">
      <c r="A2354" s="1">
        <v>2352</v>
      </c>
      <c r="B2354" s="10">
        <v>318877</v>
      </c>
      <c r="C2354" s="1" t="s">
        <v>14304</v>
      </c>
      <c r="D2354" s="1" t="s">
        <v>8367</v>
      </c>
      <c r="E2354" s="1" t="s">
        <v>876</v>
      </c>
      <c r="F2354" s="1" t="s">
        <v>15</v>
      </c>
      <c r="G2354" s="10">
        <v>30000</v>
      </c>
      <c r="H2354" s="1" t="s">
        <v>1166</v>
      </c>
      <c r="I2354" s="10">
        <v>1705</v>
      </c>
      <c r="J2354" s="1" t="s">
        <v>14305</v>
      </c>
      <c r="K2354" s="1" t="s">
        <v>14306</v>
      </c>
      <c r="L2354" s="1" t="s">
        <v>14307</v>
      </c>
      <c r="M2354" s="1" t="s">
        <v>14308</v>
      </c>
      <c r="N2354" s="10">
        <v>5</v>
      </c>
      <c r="O2354" s="10">
        <v>42</v>
      </c>
      <c r="P2354" s="10">
        <v>29</v>
      </c>
      <c r="Q2354" s="19">
        <v>9</v>
      </c>
      <c r="R2354" s="11">
        <v>318877</v>
      </c>
      <c r="S2354" s="11">
        <v>0</v>
      </c>
    </row>
    <row r="2355" spans="1:19" x14ac:dyDescent="0.25">
      <c r="A2355" s="1">
        <v>2353</v>
      </c>
      <c r="B2355" s="10">
        <v>129640</v>
      </c>
      <c r="C2355" s="1" t="s">
        <v>14309</v>
      </c>
      <c r="D2355" s="1" t="s">
        <v>11273</v>
      </c>
      <c r="E2355" s="1" t="s">
        <v>14</v>
      </c>
      <c r="F2355" s="1" t="s">
        <v>15</v>
      </c>
      <c r="G2355" s="10">
        <v>9000</v>
      </c>
      <c r="H2355" s="1" t="s">
        <v>2543</v>
      </c>
      <c r="I2355" s="10">
        <v>1704</v>
      </c>
      <c r="J2355" s="1" t="s">
        <v>14310</v>
      </c>
      <c r="K2355" s="1" t="s">
        <v>14311</v>
      </c>
      <c r="L2355" s="1" t="s">
        <v>14312</v>
      </c>
      <c r="M2355" s="1" t="s">
        <v>14313</v>
      </c>
      <c r="N2355" s="10">
        <v>17</v>
      </c>
      <c r="O2355" s="10">
        <v>58</v>
      </c>
      <c r="P2355" s="10">
        <v>5</v>
      </c>
      <c r="Q2355" s="19">
        <v>9</v>
      </c>
      <c r="R2355" s="11">
        <v>129640</v>
      </c>
      <c r="S2355" s="11">
        <v>0</v>
      </c>
    </row>
    <row r="2356" spans="1:19" x14ac:dyDescent="0.25">
      <c r="A2356" s="1">
        <v>2354</v>
      </c>
      <c r="B2356" s="10">
        <v>85564</v>
      </c>
      <c r="C2356" s="1" t="s">
        <v>14314</v>
      </c>
      <c r="D2356" s="1" t="s">
        <v>12246</v>
      </c>
      <c r="E2356" s="1" t="s">
        <v>23</v>
      </c>
      <c r="F2356" s="1" t="s">
        <v>15</v>
      </c>
      <c r="G2356" s="10">
        <v>2500</v>
      </c>
      <c r="H2356" s="1" t="s">
        <v>12247</v>
      </c>
      <c r="I2356" s="10">
        <v>1703</v>
      </c>
      <c r="J2356" s="1" t="s">
        <v>14315</v>
      </c>
      <c r="K2356" s="1" t="s">
        <v>14316</v>
      </c>
      <c r="L2356" s="1" t="s">
        <v>14317</v>
      </c>
      <c r="M2356" s="1" t="s">
        <v>14318</v>
      </c>
      <c r="N2356" s="10">
        <v>12</v>
      </c>
      <c r="O2356" s="10">
        <v>28</v>
      </c>
      <c r="P2356" s="10">
        <v>1</v>
      </c>
      <c r="Q2356" s="19">
        <v>9</v>
      </c>
      <c r="R2356" s="11">
        <v>85564</v>
      </c>
      <c r="S2356" s="11">
        <v>0</v>
      </c>
    </row>
    <row r="2357" spans="1:19" x14ac:dyDescent="0.25">
      <c r="A2357" s="1">
        <v>2355</v>
      </c>
      <c r="B2357" s="10">
        <v>48958</v>
      </c>
      <c r="C2357" s="1" t="s">
        <v>14319</v>
      </c>
      <c r="D2357" s="1" t="s">
        <v>14320</v>
      </c>
      <c r="E2357" s="1" t="s">
        <v>23</v>
      </c>
      <c r="F2357" s="1" t="s">
        <v>15</v>
      </c>
      <c r="G2357" s="10">
        <v>10000</v>
      </c>
      <c r="H2357" s="1" t="s">
        <v>560</v>
      </c>
      <c r="I2357" s="10">
        <v>1703</v>
      </c>
      <c r="J2357" s="1" t="s">
        <v>14321</v>
      </c>
      <c r="K2357" s="1" t="s">
        <v>14322</v>
      </c>
      <c r="L2357" s="1" t="s">
        <v>14323</v>
      </c>
      <c r="M2357" s="1" t="s">
        <v>14324</v>
      </c>
      <c r="N2357" s="10">
        <v>4</v>
      </c>
      <c r="O2357" s="10">
        <v>46</v>
      </c>
      <c r="P2357" s="10">
        <v>1</v>
      </c>
      <c r="Q2357" s="19">
        <v>9</v>
      </c>
      <c r="R2357" s="11">
        <v>48958</v>
      </c>
      <c r="S2357" s="11">
        <v>0</v>
      </c>
    </row>
    <row r="2358" spans="1:19" x14ac:dyDescent="0.25">
      <c r="A2358" s="1">
        <v>2356</v>
      </c>
      <c r="B2358" s="10">
        <v>127537</v>
      </c>
      <c r="C2358" s="1" t="s">
        <v>14325</v>
      </c>
      <c r="D2358" s="1" t="s">
        <v>14326</v>
      </c>
      <c r="E2358" s="1" t="s">
        <v>189</v>
      </c>
      <c r="F2358" s="1" t="s">
        <v>15</v>
      </c>
      <c r="G2358" s="10">
        <v>1889</v>
      </c>
      <c r="H2358" s="1" t="s">
        <v>14327</v>
      </c>
      <c r="I2358" s="10">
        <v>1702</v>
      </c>
      <c r="J2358" s="1" t="s">
        <v>14328</v>
      </c>
      <c r="K2358" s="1" t="s">
        <v>14329</v>
      </c>
      <c r="L2358" s="1" t="s">
        <v>14330</v>
      </c>
      <c r="M2358" s="1" t="s">
        <v>14331</v>
      </c>
      <c r="N2358" s="10">
        <v>18</v>
      </c>
      <c r="O2358" s="10">
        <v>50</v>
      </c>
      <c r="P2358" s="10">
        <v>1</v>
      </c>
      <c r="Q2358" s="19">
        <v>9</v>
      </c>
      <c r="R2358" s="11">
        <v>127537</v>
      </c>
      <c r="S2358" s="11">
        <v>0</v>
      </c>
    </row>
    <row r="2359" spans="1:19" x14ac:dyDescent="0.25">
      <c r="A2359" s="1">
        <v>2357</v>
      </c>
      <c r="B2359" s="10">
        <v>146011</v>
      </c>
      <c r="C2359" s="1" t="s">
        <v>14332</v>
      </c>
      <c r="D2359" s="1" t="s">
        <v>14333</v>
      </c>
      <c r="E2359" s="1" t="s">
        <v>685</v>
      </c>
      <c r="F2359" s="1" t="s">
        <v>15</v>
      </c>
      <c r="G2359" s="10">
        <v>49000</v>
      </c>
      <c r="H2359" s="1" t="s">
        <v>3050</v>
      </c>
      <c r="I2359" s="10">
        <v>1702</v>
      </c>
      <c r="J2359" s="1" t="s">
        <v>14334</v>
      </c>
      <c r="K2359" s="1" t="s">
        <v>14335</v>
      </c>
      <c r="L2359" s="1" t="s">
        <v>14336</v>
      </c>
      <c r="M2359" s="1" t="s">
        <v>14337</v>
      </c>
      <c r="N2359" s="10">
        <v>28</v>
      </c>
      <c r="O2359" s="10">
        <v>36</v>
      </c>
      <c r="P2359" s="10">
        <v>5</v>
      </c>
      <c r="Q2359" s="19">
        <v>9</v>
      </c>
      <c r="R2359" s="11">
        <v>146011</v>
      </c>
      <c r="S2359" s="11">
        <v>0</v>
      </c>
    </row>
    <row r="2360" spans="1:19" x14ac:dyDescent="0.25">
      <c r="A2360" s="1">
        <v>2358</v>
      </c>
      <c r="B2360" s="10">
        <v>94904</v>
      </c>
      <c r="C2360" s="1" t="s">
        <v>14338</v>
      </c>
      <c r="D2360" s="1" t="s">
        <v>14339</v>
      </c>
      <c r="E2360" s="1" t="s">
        <v>23</v>
      </c>
      <c r="F2360" s="1" t="s">
        <v>15</v>
      </c>
      <c r="G2360" s="10">
        <v>20000</v>
      </c>
      <c r="H2360" s="1" t="s">
        <v>14340</v>
      </c>
      <c r="I2360" s="10">
        <v>1701</v>
      </c>
      <c r="J2360" s="1" t="s">
        <v>14341</v>
      </c>
      <c r="K2360" s="1" t="s">
        <v>14342</v>
      </c>
      <c r="L2360" s="1" t="s">
        <v>14343</v>
      </c>
      <c r="M2360" s="1" t="s">
        <v>14344</v>
      </c>
      <c r="N2360" s="10">
        <v>12</v>
      </c>
      <c r="O2360" s="10">
        <v>35</v>
      </c>
      <c r="P2360" s="10">
        <v>1</v>
      </c>
      <c r="Q2360" s="19">
        <v>9</v>
      </c>
      <c r="R2360" s="11">
        <v>94904</v>
      </c>
      <c r="S2360" s="11">
        <v>0</v>
      </c>
    </row>
    <row r="2361" spans="1:19" x14ac:dyDescent="0.25">
      <c r="A2361" s="1">
        <v>2359</v>
      </c>
      <c r="B2361" s="10">
        <v>162023</v>
      </c>
      <c r="C2361" s="1" t="s">
        <v>14345</v>
      </c>
      <c r="D2361" s="1" t="s">
        <v>1724</v>
      </c>
      <c r="E2361" s="1" t="s">
        <v>83</v>
      </c>
      <c r="F2361" s="1" t="s">
        <v>15</v>
      </c>
      <c r="G2361" s="10">
        <v>35000</v>
      </c>
      <c r="H2361" s="1" t="s">
        <v>1725</v>
      </c>
      <c r="I2361" s="10">
        <v>1701</v>
      </c>
      <c r="J2361" s="1" t="s">
        <v>14346</v>
      </c>
      <c r="K2361" s="1" t="s">
        <v>14347</v>
      </c>
      <c r="L2361" s="1" t="s">
        <v>14348</v>
      </c>
      <c r="M2361" s="1" t="s">
        <v>14349</v>
      </c>
      <c r="N2361" s="10">
        <v>8</v>
      </c>
      <c r="O2361" s="10">
        <v>59</v>
      </c>
      <c r="P2361" s="10">
        <v>5</v>
      </c>
      <c r="Q2361" s="19">
        <v>9</v>
      </c>
      <c r="R2361" s="11">
        <v>162023</v>
      </c>
      <c r="S2361" s="11">
        <v>0</v>
      </c>
    </row>
    <row r="2362" spans="1:19" x14ac:dyDescent="0.25">
      <c r="A2362" s="1">
        <v>2360</v>
      </c>
      <c r="B2362" s="10">
        <v>50891</v>
      </c>
      <c r="C2362" s="1" t="s">
        <v>14350</v>
      </c>
      <c r="D2362" s="1" t="s">
        <v>14351</v>
      </c>
      <c r="E2362" s="1" t="s">
        <v>31</v>
      </c>
      <c r="F2362" s="1" t="s">
        <v>75</v>
      </c>
      <c r="G2362" s="10">
        <v>47000</v>
      </c>
      <c r="H2362" s="1" t="s">
        <v>827</v>
      </c>
      <c r="I2362" s="10">
        <v>1701</v>
      </c>
      <c r="J2362" s="1" t="s">
        <v>14352</v>
      </c>
      <c r="K2362" s="1" t="s">
        <v>14353</v>
      </c>
      <c r="L2362" s="1" t="s">
        <v>14354</v>
      </c>
      <c r="M2362" s="1" t="s">
        <v>14355</v>
      </c>
      <c r="N2362" s="10">
        <v>14</v>
      </c>
      <c r="O2362" s="10">
        <v>56</v>
      </c>
      <c r="P2362" s="10">
        <v>9</v>
      </c>
      <c r="Q2362" s="19">
        <v>6</v>
      </c>
      <c r="R2362" s="11">
        <v>64122.66</v>
      </c>
      <c r="S2362" s="11">
        <v>1</v>
      </c>
    </row>
    <row r="2363" spans="1:19" x14ac:dyDescent="0.25">
      <c r="A2363" s="1">
        <v>2361</v>
      </c>
      <c r="B2363" s="10">
        <v>114139</v>
      </c>
      <c r="C2363" s="1" t="s">
        <v>14356</v>
      </c>
      <c r="D2363" s="1" t="s">
        <v>14357</v>
      </c>
      <c r="E2363" s="1" t="s">
        <v>1699</v>
      </c>
      <c r="F2363" s="1" t="s">
        <v>15</v>
      </c>
      <c r="G2363" s="10">
        <v>10500</v>
      </c>
      <c r="H2363" s="1" t="s">
        <v>14358</v>
      </c>
      <c r="I2363" s="10">
        <v>1701</v>
      </c>
      <c r="J2363" s="1" t="s">
        <v>14359</v>
      </c>
      <c r="K2363" s="1" t="s">
        <v>14360</v>
      </c>
      <c r="L2363" s="1" t="s">
        <v>14361</v>
      </c>
      <c r="M2363" s="1" t="s">
        <v>14362</v>
      </c>
      <c r="N2363" s="10">
        <v>16</v>
      </c>
      <c r="O2363" s="10">
        <v>50</v>
      </c>
      <c r="P2363" s="10">
        <v>5</v>
      </c>
      <c r="Q2363" s="19">
        <v>9</v>
      </c>
      <c r="R2363" s="11">
        <v>114139</v>
      </c>
      <c r="S2363" s="11">
        <v>0</v>
      </c>
    </row>
    <row r="2364" spans="1:19" x14ac:dyDescent="0.25">
      <c r="A2364" s="1">
        <v>2362</v>
      </c>
      <c r="B2364" s="10">
        <v>547506</v>
      </c>
      <c r="C2364" s="1" t="s">
        <v>14363</v>
      </c>
      <c r="D2364" s="1" t="s">
        <v>14364</v>
      </c>
      <c r="E2364" s="1" t="s">
        <v>23</v>
      </c>
      <c r="F2364" s="1" t="s">
        <v>15</v>
      </c>
      <c r="G2364" s="10">
        <v>75000</v>
      </c>
      <c r="H2364" s="1" t="s">
        <v>3867</v>
      </c>
      <c r="I2364" s="10">
        <v>1699</v>
      </c>
      <c r="J2364" s="1" t="s">
        <v>14365</v>
      </c>
      <c r="K2364" s="1" t="s">
        <v>14366</v>
      </c>
      <c r="L2364" s="1" t="s">
        <v>14367</v>
      </c>
      <c r="M2364" s="1" t="s">
        <v>14368</v>
      </c>
      <c r="N2364" s="10">
        <v>23</v>
      </c>
      <c r="O2364" s="10">
        <v>60</v>
      </c>
      <c r="P2364" s="10">
        <v>5</v>
      </c>
      <c r="Q2364" s="19">
        <v>9</v>
      </c>
      <c r="R2364" s="11">
        <v>547506</v>
      </c>
      <c r="S2364" s="11">
        <v>0</v>
      </c>
    </row>
    <row r="2365" spans="1:19" x14ac:dyDescent="0.25">
      <c r="A2365" s="1">
        <v>2363</v>
      </c>
      <c r="B2365" s="10">
        <v>157840</v>
      </c>
      <c r="C2365" s="1" t="s">
        <v>14369</v>
      </c>
      <c r="D2365" s="1" t="s">
        <v>14370</v>
      </c>
      <c r="E2365" s="1" t="s">
        <v>1005</v>
      </c>
      <c r="F2365" s="1" t="s">
        <v>15</v>
      </c>
      <c r="G2365" s="10">
        <v>50000</v>
      </c>
      <c r="H2365" s="1" t="s">
        <v>14371</v>
      </c>
      <c r="I2365" s="10">
        <v>1698</v>
      </c>
      <c r="J2365" s="1" t="s">
        <v>14372</v>
      </c>
      <c r="K2365" s="1" t="s">
        <v>14373</v>
      </c>
      <c r="L2365" s="1" t="s">
        <v>14374</v>
      </c>
      <c r="M2365" s="1" t="s">
        <v>14375</v>
      </c>
      <c r="N2365" s="10">
        <v>9</v>
      </c>
      <c r="O2365" s="10">
        <v>59</v>
      </c>
      <c r="P2365" s="10">
        <v>39</v>
      </c>
      <c r="Q2365" s="19">
        <v>9</v>
      </c>
      <c r="R2365" s="11">
        <v>157840</v>
      </c>
      <c r="S2365" s="11">
        <v>0</v>
      </c>
    </row>
    <row r="2366" spans="1:19" x14ac:dyDescent="0.25">
      <c r="A2366" s="1">
        <v>2364</v>
      </c>
      <c r="B2366" s="10">
        <v>50871</v>
      </c>
      <c r="C2366" s="1" t="s">
        <v>14376</v>
      </c>
      <c r="D2366" s="1" t="s">
        <v>14377</v>
      </c>
      <c r="E2366" s="1" t="s">
        <v>14</v>
      </c>
      <c r="F2366" s="1" t="s">
        <v>15</v>
      </c>
      <c r="G2366" s="10">
        <v>10000</v>
      </c>
      <c r="H2366" s="1" t="s">
        <v>3266</v>
      </c>
      <c r="I2366" s="10">
        <v>1698</v>
      </c>
      <c r="J2366" s="1" t="s">
        <v>14378</v>
      </c>
      <c r="K2366" s="1" t="s">
        <v>14379</v>
      </c>
      <c r="L2366" s="1" t="s">
        <v>14380</v>
      </c>
      <c r="M2366" s="1" t="s">
        <v>14381</v>
      </c>
      <c r="N2366" s="10">
        <v>12</v>
      </c>
      <c r="O2366" s="10">
        <v>32</v>
      </c>
      <c r="P2366" s="10">
        <v>1</v>
      </c>
      <c r="Q2366" s="19">
        <v>9</v>
      </c>
      <c r="R2366" s="11">
        <v>50871</v>
      </c>
      <c r="S2366" s="11">
        <v>0</v>
      </c>
    </row>
    <row r="2367" spans="1:19" x14ac:dyDescent="0.25">
      <c r="A2367" s="1">
        <v>2365</v>
      </c>
      <c r="B2367" s="10">
        <v>58776</v>
      </c>
      <c r="C2367" s="1" t="s">
        <v>14382</v>
      </c>
      <c r="D2367" s="1" t="s">
        <v>5741</v>
      </c>
      <c r="E2367" s="1" t="s">
        <v>46</v>
      </c>
      <c r="F2367" s="1" t="s">
        <v>75</v>
      </c>
      <c r="G2367" s="10">
        <v>55000</v>
      </c>
      <c r="H2367" s="1" t="s">
        <v>14383</v>
      </c>
      <c r="I2367" s="10">
        <v>1698</v>
      </c>
      <c r="J2367" s="1" t="s">
        <v>14384</v>
      </c>
      <c r="K2367" s="1" t="s">
        <v>14385</v>
      </c>
      <c r="L2367" s="1" t="s">
        <v>14386</v>
      </c>
      <c r="M2367" s="1" t="s">
        <v>14387</v>
      </c>
      <c r="N2367" s="10">
        <v>24</v>
      </c>
      <c r="O2367" s="10">
        <v>25</v>
      </c>
      <c r="P2367" s="10">
        <v>6</v>
      </c>
      <c r="Q2367" s="19">
        <v>6</v>
      </c>
      <c r="R2367" s="11">
        <v>74057.759999999995</v>
      </c>
      <c r="S2367" s="11">
        <v>1</v>
      </c>
    </row>
    <row r="2368" spans="1:19" x14ac:dyDescent="0.25">
      <c r="A2368" s="1">
        <v>2366</v>
      </c>
      <c r="B2368" s="10">
        <v>36993</v>
      </c>
      <c r="C2368" s="1" t="s">
        <v>14388</v>
      </c>
      <c r="D2368" s="1" t="s">
        <v>14389</v>
      </c>
      <c r="E2368" s="1" t="s">
        <v>23</v>
      </c>
      <c r="F2368" s="1" t="s">
        <v>15</v>
      </c>
      <c r="G2368" s="10">
        <v>18000</v>
      </c>
      <c r="H2368" s="1" t="s">
        <v>3430</v>
      </c>
      <c r="I2368" s="10">
        <v>1697</v>
      </c>
      <c r="J2368" s="1" t="s">
        <v>14390</v>
      </c>
      <c r="K2368" s="1" t="s">
        <v>14391</v>
      </c>
      <c r="L2368" s="1" t="s">
        <v>14392</v>
      </c>
      <c r="M2368" s="1" t="s">
        <v>14393</v>
      </c>
      <c r="N2368" s="10">
        <v>10</v>
      </c>
      <c r="O2368" s="10">
        <v>49</v>
      </c>
      <c r="P2368" s="10">
        <v>9</v>
      </c>
      <c r="Q2368" s="19">
        <v>9</v>
      </c>
      <c r="R2368" s="11">
        <v>36993</v>
      </c>
      <c r="S2368" s="11">
        <v>0</v>
      </c>
    </row>
    <row r="2369" spans="1:19" x14ac:dyDescent="0.25">
      <c r="A2369" s="1">
        <v>2367</v>
      </c>
      <c r="B2369" s="10">
        <v>649244</v>
      </c>
      <c r="C2369" s="1" t="s">
        <v>14394</v>
      </c>
      <c r="D2369" s="1" t="s">
        <v>14395</v>
      </c>
      <c r="E2369" s="1" t="s">
        <v>23</v>
      </c>
      <c r="F2369" s="1" t="s">
        <v>15</v>
      </c>
      <c r="G2369" s="10">
        <v>50000</v>
      </c>
      <c r="H2369" s="1" t="s">
        <v>47</v>
      </c>
      <c r="I2369" s="10">
        <v>1697</v>
      </c>
      <c r="J2369" s="1" t="s">
        <v>14396</v>
      </c>
      <c r="K2369" s="1" t="s">
        <v>14397</v>
      </c>
      <c r="L2369" s="1" t="s">
        <v>14398</v>
      </c>
      <c r="M2369" s="1" t="s">
        <v>14399</v>
      </c>
      <c r="N2369" s="10">
        <v>17</v>
      </c>
      <c r="O2369" s="10">
        <v>49</v>
      </c>
      <c r="P2369" s="10">
        <v>5</v>
      </c>
      <c r="Q2369" s="19">
        <v>9</v>
      </c>
      <c r="R2369" s="11">
        <v>649244</v>
      </c>
      <c r="S2369" s="11">
        <v>0</v>
      </c>
    </row>
    <row r="2370" spans="1:19" x14ac:dyDescent="0.25">
      <c r="A2370" s="1">
        <v>2368</v>
      </c>
      <c r="B2370" s="10">
        <v>100433</v>
      </c>
      <c r="C2370" s="1" t="s">
        <v>14400</v>
      </c>
      <c r="D2370" s="1" t="s">
        <v>3165</v>
      </c>
      <c r="E2370" s="1" t="s">
        <v>14</v>
      </c>
      <c r="F2370" s="1" t="s">
        <v>15</v>
      </c>
      <c r="G2370" s="10">
        <v>50000</v>
      </c>
      <c r="H2370" s="1" t="s">
        <v>250</v>
      </c>
      <c r="I2370" s="10">
        <v>1697</v>
      </c>
      <c r="J2370" s="1" t="s">
        <v>14401</v>
      </c>
      <c r="K2370" s="1" t="s">
        <v>14402</v>
      </c>
      <c r="L2370" s="1" t="s">
        <v>14403</v>
      </c>
      <c r="M2370" s="1" t="s">
        <v>14404</v>
      </c>
      <c r="N2370" s="10">
        <v>10</v>
      </c>
      <c r="O2370" s="10">
        <v>23</v>
      </c>
      <c r="P2370" s="10">
        <v>12</v>
      </c>
      <c r="Q2370" s="19">
        <v>9</v>
      </c>
      <c r="R2370" s="11">
        <v>100433</v>
      </c>
      <c r="S2370" s="11">
        <v>0</v>
      </c>
    </row>
    <row r="2371" spans="1:19" x14ac:dyDescent="0.25">
      <c r="A2371" s="1">
        <v>2369</v>
      </c>
      <c r="B2371" s="10">
        <v>75690</v>
      </c>
      <c r="C2371" s="1" t="s">
        <v>14405</v>
      </c>
      <c r="D2371" s="1" t="s">
        <v>14406</v>
      </c>
      <c r="E2371" s="1" t="s">
        <v>8592</v>
      </c>
      <c r="F2371" s="1" t="s">
        <v>15</v>
      </c>
      <c r="G2371" s="10">
        <v>12000</v>
      </c>
      <c r="H2371" s="1" t="s">
        <v>257</v>
      </c>
      <c r="I2371" s="10">
        <v>1696</v>
      </c>
      <c r="J2371" s="1" t="s">
        <v>14407</v>
      </c>
      <c r="K2371" s="1" t="s">
        <v>14408</v>
      </c>
      <c r="L2371" s="1" t="s">
        <v>14409</v>
      </c>
      <c r="M2371" s="1" t="s">
        <v>14410</v>
      </c>
      <c r="N2371" s="10">
        <v>9</v>
      </c>
      <c r="O2371" s="10">
        <v>24</v>
      </c>
      <c r="P2371" s="10">
        <v>15</v>
      </c>
      <c r="Q2371" s="19">
        <v>9</v>
      </c>
      <c r="R2371" s="11">
        <v>75690</v>
      </c>
      <c r="S2371" s="11">
        <v>0</v>
      </c>
    </row>
    <row r="2372" spans="1:19" x14ac:dyDescent="0.25">
      <c r="A2372" s="1">
        <v>2370</v>
      </c>
      <c r="B2372" s="10">
        <v>187667</v>
      </c>
      <c r="C2372" s="1" t="s">
        <v>14411</v>
      </c>
      <c r="D2372" s="1" t="s">
        <v>14412</v>
      </c>
      <c r="E2372" s="1" t="s">
        <v>23</v>
      </c>
      <c r="F2372" s="1" t="s">
        <v>75</v>
      </c>
      <c r="G2372" s="10">
        <v>10000</v>
      </c>
      <c r="H2372" s="1" t="s">
        <v>827</v>
      </c>
      <c r="I2372" s="10">
        <v>1696</v>
      </c>
      <c r="J2372" s="1" t="s">
        <v>14413</v>
      </c>
      <c r="K2372" s="1" t="s">
        <v>14414</v>
      </c>
      <c r="L2372" s="1" t="s">
        <v>14415</v>
      </c>
      <c r="M2372" s="1" t="s">
        <v>14416</v>
      </c>
      <c r="N2372" s="10">
        <v>7</v>
      </c>
      <c r="O2372" s="10">
        <v>55</v>
      </c>
      <c r="P2372" s="10">
        <v>77</v>
      </c>
      <c r="Q2372" s="19">
        <v>6</v>
      </c>
      <c r="R2372" s="11">
        <v>236460.42</v>
      </c>
      <c r="S2372" s="11">
        <v>1</v>
      </c>
    </row>
    <row r="2373" spans="1:19" x14ac:dyDescent="0.25">
      <c r="A2373" s="1">
        <v>2371</v>
      </c>
      <c r="B2373" s="10">
        <v>74131</v>
      </c>
      <c r="C2373" s="1" t="s">
        <v>14417</v>
      </c>
      <c r="D2373" s="1" t="s">
        <v>14418</v>
      </c>
      <c r="E2373" s="1" t="s">
        <v>5187</v>
      </c>
      <c r="F2373" s="1" t="s">
        <v>15</v>
      </c>
      <c r="G2373" s="10">
        <v>10000</v>
      </c>
      <c r="H2373" s="1" t="s">
        <v>345</v>
      </c>
      <c r="I2373" s="10">
        <v>1696</v>
      </c>
      <c r="J2373" s="1" t="s">
        <v>14419</v>
      </c>
      <c r="K2373" s="1" t="s">
        <v>14420</v>
      </c>
      <c r="L2373" s="1" t="s">
        <v>14421</v>
      </c>
      <c r="M2373" s="1" t="s">
        <v>14422</v>
      </c>
      <c r="N2373" s="10">
        <v>23</v>
      </c>
      <c r="O2373" s="10">
        <v>14</v>
      </c>
      <c r="P2373" s="10">
        <v>5</v>
      </c>
      <c r="Q2373" s="19">
        <v>9</v>
      </c>
      <c r="R2373" s="11">
        <v>74131</v>
      </c>
      <c r="S2373" s="11">
        <v>0</v>
      </c>
    </row>
    <row r="2374" spans="1:19" x14ac:dyDescent="0.25">
      <c r="A2374" s="1">
        <v>2372</v>
      </c>
      <c r="B2374" s="10">
        <v>201259</v>
      </c>
      <c r="C2374" s="1" t="s">
        <v>14423</v>
      </c>
      <c r="D2374" s="1" t="s">
        <v>14424</v>
      </c>
      <c r="E2374" s="1" t="s">
        <v>559</v>
      </c>
      <c r="F2374" s="1" t="s">
        <v>15</v>
      </c>
      <c r="G2374" s="10">
        <v>150000</v>
      </c>
      <c r="H2374" s="1" t="s">
        <v>16</v>
      </c>
      <c r="I2374" s="10">
        <v>1695</v>
      </c>
      <c r="J2374" s="1" t="s">
        <v>14425</v>
      </c>
      <c r="K2374" s="1" t="s">
        <v>14426</v>
      </c>
      <c r="L2374" s="1" t="s">
        <v>14427</v>
      </c>
      <c r="M2374" s="1" t="s">
        <v>14428</v>
      </c>
      <c r="N2374" s="10">
        <v>24</v>
      </c>
      <c r="O2374" s="10">
        <v>22</v>
      </c>
      <c r="P2374" s="10">
        <v>10</v>
      </c>
      <c r="Q2374" s="19">
        <v>9</v>
      </c>
      <c r="R2374" s="11">
        <v>201259</v>
      </c>
      <c r="S2374" s="11">
        <v>0</v>
      </c>
    </row>
    <row r="2375" spans="1:19" x14ac:dyDescent="0.25">
      <c r="A2375" s="1">
        <v>2373</v>
      </c>
      <c r="B2375" s="10">
        <v>154297</v>
      </c>
      <c r="C2375" s="1" t="s">
        <v>14429</v>
      </c>
      <c r="D2375" s="1" t="s">
        <v>13869</v>
      </c>
      <c r="E2375" s="1" t="s">
        <v>14</v>
      </c>
      <c r="F2375" s="1" t="s">
        <v>15</v>
      </c>
      <c r="G2375" s="10">
        <v>45000</v>
      </c>
      <c r="H2375" s="1" t="s">
        <v>13870</v>
      </c>
      <c r="I2375" s="10">
        <v>1694</v>
      </c>
      <c r="J2375" s="1" t="s">
        <v>14430</v>
      </c>
      <c r="K2375" s="1" t="s">
        <v>14431</v>
      </c>
      <c r="L2375" s="1" t="s">
        <v>14432</v>
      </c>
      <c r="M2375" s="1" t="s">
        <v>14433</v>
      </c>
      <c r="N2375" s="10">
        <v>7</v>
      </c>
      <c r="O2375" s="10">
        <v>22</v>
      </c>
      <c r="P2375" s="10">
        <v>1</v>
      </c>
      <c r="Q2375" s="19">
        <v>9</v>
      </c>
      <c r="R2375" s="11">
        <v>154297</v>
      </c>
      <c r="S2375" s="11">
        <v>0</v>
      </c>
    </row>
    <row r="2376" spans="1:19" x14ac:dyDescent="0.25">
      <c r="A2376" s="1">
        <v>2374</v>
      </c>
      <c r="B2376" s="10">
        <v>48835</v>
      </c>
      <c r="C2376" s="1" t="s">
        <v>14434</v>
      </c>
      <c r="D2376" s="1" t="s">
        <v>14435</v>
      </c>
      <c r="E2376" s="1" t="s">
        <v>23</v>
      </c>
      <c r="F2376" s="1" t="s">
        <v>15</v>
      </c>
      <c r="G2376" s="10">
        <v>15000</v>
      </c>
      <c r="H2376" s="1" t="s">
        <v>560</v>
      </c>
      <c r="I2376" s="10">
        <v>1694</v>
      </c>
      <c r="J2376" s="1" t="s">
        <v>14436</v>
      </c>
      <c r="K2376" s="1" t="s">
        <v>14437</v>
      </c>
      <c r="L2376" s="1" t="s">
        <v>14438</v>
      </c>
      <c r="M2376" s="1" t="s">
        <v>14439</v>
      </c>
      <c r="N2376" s="10">
        <v>9</v>
      </c>
      <c r="O2376" s="10">
        <v>58</v>
      </c>
      <c r="P2376" s="10">
        <v>1</v>
      </c>
      <c r="Q2376" s="19">
        <v>9</v>
      </c>
      <c r="R2376" s="11">
        <v>48835</v>
      </c>
      <c r="S2376" s="11">
        <v>0</v>
      </c>
    </row>
    <row r="2377" spans="1:19" x14ac:dyDescent="0.25">
      <c r="A2377" s="1">
        <v>2375</v>
      </c>
      <c r="B2377" s="10">
        <v>454976</v>
      </c>
      <c r="C2377" s="1" t="s">
        <v>14440</v>
      </c>
      <c r="D2377" s="1" t="s">
        <v>14441</v>
      </c>
      <c r="E2377" s="1" t="s">
        <v>189</v>
      </c>
      <c r="F2377" s="1" t="s">
        <v>15</v>
      </c>
      <c r="G2377" s="10">
        <v>50000</v>
      </c>
      <c r="H2377" s="1" t="s">
        <v>250</v>
      </c>
      <c r="I2377" s="10">
        <v>1694</v>
      </c>
      <c r="J2377" s="1" t="s">
        <v>14442</v>
      </c>
      <c r="K2377" s="1" t="s">
        <v>14443</v>
      </c>
      <c r="L2377" s="1" t="s">
        <v>14444</v>
      </c>
      <c r="M2377" s="1" t="s">
        <v>14445</v>
      </c>
      <c r="N2377" s="10">
        <v>12</v>
      </c>
      <c r="O2377" s="10">
        <v>30</v>
      </c>
      <c r="P2377" s="10">
        <v>1</v>
      </c>
      <c r="Q2377" s="19">
        <v>9</v>
      </c>
      <c r="R2377" s="11">
        <v>454976</v>
      </c>
      <c r="S2377" s="11">
        <v>0</v>
      </c>
    </row>
    <row r="2378" spans="1:19" x14ac:dyDescent="0.25">
      <c r="A2378" s="1">
        <v>2376</v>
      </c>
      <c r="B2378" s="10">
        <v>67619</v>
      </c>
      <c r="C2378" s="1" t="s">
        <v>14446</v>
      </c>
      <c r="D2378" s="1" t="s">
        <v>14447</v>
      </c>
      <c r="E2378" s="1" t="s">
        <v>23</v>
      </c>
      <c r="F2378" s="1" t="s">
        <v>945</v>
      </c>
      <c r="G2378" s="10">
        <v>4500</v>
      </c>
      <c r="H2378" s="1" t="s">
        <v>618</v>
      </c>
      <c r="I2378" s="10">
        <v>1693</v>
      </c>
      <c r="J2378" s="1" t="s">
        <v>14448</v>
      </c>
      <c r="K2378" s="1" t="s">
        <v>14449</v>
      </c>
      <c r="L2378" s="1" t="s">
        <v>14450</v>
      </c>
      <c r="M2378" s="1" t="s">
        <v>14451</v>
      </c>
      <c r="N2378" s="10">
        <v>7</v>
      </c>
      <c r="O2378" s="10">
        <v>50</v>
      </c>
      <c r="P2378" s="10">
        <v>18</v>
      </c>
      <c r="Q2378" s="19">
        <v>5</v>
      </c>
      <c r="R2378" s="11">
        <v>73704.710000000006</v>
      </c>
      <c r="S2378" s="11">
        <v>1</v>
      </c>
    </row>
    <row r="2379" spans="1:19" x14ac:dyDescent="0.25">
      <c r="A2379" s="1">
        <v>2377</v>
      </c>
      <c r="B2379" s="10">
        <v>116757</v>
      </c>
      <c r="C2379" s="1" t="s">
        <v>14452</v>
      </c>
      <c r="D2379" s="1" t="s">
        <v>14453</v>
      </c>
      <c r="E2379" s="1" t="s">
        <v>14</v>
      </c>
      <c r="F2379" s="1" t="s">
        <v>15</v>
      </c>
      <c r="G2379" s="10">
        <v>10000</v>
      </c>
      <c r="H2379" s="1" t="s">
        <v>14454</v>
      </c>
      <c r="I2379" s="10">
        <v>1693</v>
      </c>
      <c r="J2379" s="1" t="s">
        <v>14455</v>
      </c>
      <c r="K2379" s="1" t="s">
        <v>14456</v>
      </c>
      <c r="L2379" s="1" t="s">
        <v>14457</v>
      </c>
      <c r="M2379" s="1" t="s">
        <v>14458</v>
      </c>
      <c r="N2379" s="10">
        <v>9</v>
      </c>
      <c r="O2379" s="10">
        <v>35</v>
      </c>
      <c r="P2379" s="10">
        <v>3</v>
      </c>
      <c r="Q2379" s="19">
        <v>9</v>
      </c>
      <c r="R2379" s="11">
        <v>116757</v>
      </c>
      <c r="S2379" s="11">
        <v>0</v>
      </c>
    </row>
    <row r="2380" spans="1:19" x14ac:dyDescent="0.25">
      <c r="A2380" s="1">
        <v>2378</v>
      </c>
      <c r="B2380" s="10">
        <v>100710</v>
      </c>
      <c r="C2380" s="1" t="s">
        <v>14459</v>
      </c>
      <c r="D2380" s="1" t="s">
        <v>12664</v>
      </c>
      <c r="E2380" s="1" t="s">
        <v>189</v>
      </c>
      <c r="F2380" s="1" t="s">
        <v>75</v>
      </c>
      <c r="G2380" s="10">
        <v>20000</v>
      </c>
      <c r="H2380" s="1" t="s">
        <v>291</v>
      </c>
      <c r="I2380" s="10">
        <v>1692</v>
      </c>
      <c r="J2380" s="1" t="s">
        <v>14460</v>
      </c>
      <c r="K2380" s="1" t="s">
        <v>14461</v>
      </c>
      <c r="L2380" s="1" t="s">
        <v>14462</v>
      </c>
      <c r="M2380" s="1" t="s">
        <v>14463</v>
      </c>
      <c r="N2380" s="10">
        <v>11</v>
      </c>
      <c r="O2380" s="10">
        <v>31</v>
      </c>
      <c r="P2380" s="10">
        <v>1.56</v>
      </c>
      <c r="Q2380" s="19">
        <v>6</v>
      </c>
      <c r="R2380" s="11">
        <v>126894.6</v>
      </c>
      <c r="S2380" s="11">
        <v>1</v>
      </c>
    </row>
    <row r="2381" spans="1:19" x14ac:dyDescent="0.25">
      <c r="A2381" s="1">
        <v>2379</v>
      </c>
      <c r="B2381" s="10">
        <v>133684</v>
      </c>
      <c r="C2381" s="1" t="s">
        <v>14464</v>
      </c>
      <c r="D2381" s="1" t="s">
        <v>14465</v>
      </c>
      <c r="E2381" s="1" t="s">
        <v>559</v>
      </c>
      <c r="F2381" s="1" t="s">
        <v>15</v>
      </c>
      <c r="G2381" s="10">
        <v>100000</v>
      </c>
      <c r="H2381" s="1" t="s">
        <v>16</v>
      </c>
      <c r="I2381" s="10">
        <v>1692</v>
      </c>
      <c r="J2381" s="1" t="s">
        <v>14466</v>
      </c>
      <c r="K2381" s="1" t="s">
        <v>14467</v>
      </c>
      <c r="L2381" s="1" t="s">
        <v>14468</v>
      </c>
      <c r="M2381" s="1" t="s">
        <v>14469</v>
      </c>
      <c r="N2381" s="10">
        <v>20</v>
      </c>
      <c r="O2381" s="10">
        <v>46</v>
      </c>
      <c r="P2381" s="10">
        <v>10</v>
      </c>
      <c r="Q2381" s="19">
        <v>9</v>
      </c>
      <c r="R2381" s="11">
        <v>133684</v>
      </c>
      <c r="S2381" s="11">
        <v>0</v>
      </c>
    </row>
    <row r="2382" spans="1:19" x14ac:dyDescent="0.25">
      <c r="A2382" s="1">
        <v>2380</v>
      </c>
      <c r="B2382" s="10">
        <v>86308</v>
      </c>
      <c r="C2382" s="1" t="s">
        <v>14470</v>
      </c>
      <c r="D2382" s="1" t="s">
        <v>14471</v>
      </c>
      <c r="E2382" s="1" t="s">
        <v>14</v>
      </c>
      <c r="F2382" s="1" t="s">
        <v>15</v>
      </c>
      <c r="G2382" s="10">
        <v>5000</v>
      </c>
      <c r="H2382" s="1" t="s">
        <v>345</v>
      </c>
      <c r="I2382" s="10">
        <v>1692</v>
      </c>
      <c r="J2382" s="1" t="s">
        <v>14472</v>
      </c>
      <c r="K2382" s="1" t="s">
        <v>14473</v>
      </c>
      <c r="L2382" s="1" t="s">
        <v>14474</v>
      </c>
      <c r="M2382" s="1" t="s">
        <v>14475</v>
      </c>
      <c r="N2382" s="10">
        <v>13</v>
      </c>
      <c r="O2382" s="10">
        <v>24</v>
      </c>
      <c r="P2382" s="10">
        <v>1</v>
      </c>
      <c r="Q2382" s="19">
        <v>9</v>
      </c>
      <c r="R2382" s="11">
        <v>86308</v>
      </c>
      <c r="S2382" s="11">
        <v>0</v>
      </c>
    </row>
    <row r="2383" spans="1:19" x14ac:dyDescent="0.25">
      <c r="A2383" s="1">
        <v>2381</v>
      </c>
      <c r="B2383" s="10">
        <v>151436</v>
      </c>
      <c r="C2383" s="1" t="s">
        <v>14476</v>
      </c>
      <c r="D2383" s="1" t="s">
        <v>14477</v>
      </c>
      <c r="E2383" s="1" t="s">
        <v>189</v>
      </c>
      <c r="F2383" s="1" t="s">
        <v>15</v>
      </c>
      <c r="G2383" s="10">
        <v>50000</v>
      </c>
      <c r="H2383" s="1" t="s">
        <v>54</v>
      </c>
      <c r="I2383" s="10">
        <v>1692</v>
      </c>
      <c r="J2383" s="1" t="s">
        <v>14478</v>
      </c>
      <c r="K2383" s="1" t="s">
        <v>14479</v>
      </c>
      <c r="L2383" s="1" t="s">
        <v>14480</v>
      </c>
      <c r="M2383" s="1" t="s">
        <v>14481</v>
      </c>
      <c r="N2383" s="10">
        <v>12</v>
      </c>
      <c r="O2383" s="10">
        <v>57</v>
      </c>
      <c r="P2383" s="10">
        <v>5</v>
      </c>
      <c r="Q2383" s="19">
        <v>9</v>
      </c>
      <c r="R2383" s="11">
        <v>151436</v>
      </c>
      <c r="S2383" s="11">
        <v>0</v>
      </c>
    </row>
    <row r="2384" spans="1:19" x14ac:dyDescent="0.25">
      <c r="A2384" s="1">
        <v>2382</v>
      </c>
      <c r="B2384" s="10">
        <v>73621</v>
      </c>
      <c r="C2384" s="1" t="s">
        <v>14482</v>
      </c>
      <c r="D2384" s="1" t="s">
        <v>14483</v>
      </c>
      <c r="E2384" s="1" t="s">
        <v>14</v>
      </c>
      <c r="F2384" s="1" t="s">
        <v>15</v>
      </c>
      <c r="G2384" s="10">
        <v>20000</v>
      </c>
      <c r="H2384" s="1" t="s">
        <v>136</v>
      </c>
      <c r="I2384" s="10">
        <v>1691</v>
      </c>
      <c r="J2384" s="1" t="s">
        <v>14484</v>
      </c>
      <c r="K2384" s="1" t="s">
        <v>14485</v>
      </c>
      <c r="L2384" s="1" t="s">
        <v>14486</v>
      </c>
      <c r="M2384" s="1" t="s">
        <v>14487</v>
      </c>
      <c r="N2384" s="10">
        <v>12</v>
      </c>
      <c r="O2384" s="10">
        <v>17</v>
      </c>
      <c r="P2384" s="10">
        <v>1</v>
      </c>
      <c r="Q2384" s="19">
        <v>9</v>
      </c>
      <c r="R2384" s="11">
        <v>73621</v>
      </c>
      <c r="S2384" s="11">
        <v>0</v>
      </c>
    </row>
    <row r="2385" spans="1:19" x14ac:dyDescent="0.25">
      <c r="A2385" s="1">
        <v>2383</v>
      </c>
      <c r="B2385" s="10">
        <v>30480</v>
      </c>
      <c r="C2385" s="1" t="s">
        <v>14488</v>
      </c>
      <c r="D2385" s="1" t="s">
        <v>14489</v>
      </c>
      <c r="E2385" s="1" t="s">
        <v>46</v>
      </c>
      <c r="F2385" s="1" t="s">
        <v>15</v>
      </c>
      <c r="G2385" s="10">
        <v>7000</v>
      </c>
      <c r="H2385" s="1" t="s">
        <v>527</v>
      </c>
      <c r="I2385" s="10">
        <v>1690</v>
      </c>
      <c r="J2385" s="1" t="s">
        <v>14490</v>
      </c>
      <c r="K2385" s="1" t="s">
        <v>14491</v>
      </c>
      <c r="L2385" s="1" t="s">
        <v>14492</v>
      </c>
      <c r="M2385" s="1" t="s">
        <v>14493</v>
      </c>
      <c r="N2385" s="10">
        <v>13</v>
      </c>
      <c r="O2385" s="10">
        <v>12</v>
      </c>
      <c r="P2385" s="10">
        <v>10</v>
      </c>
      <c r="Q2385" s="19">
        <v>9</v>
      </c>
      <c r="R2385" s="11">
        <v>30480</v>
      </c>
      <c r="S2385" s="11">
        <v>0</v>
      </c>
    </row>
    <row r="2386" spans="1:19" x14ac:dyDescent="0.25">
      <c r="A2386" s="1">
        <v>2384</v>
      </c>
      <c r="B2386" s="10">
        <v>1781736</v>
      </c>
      <c r="C2386" s="1" t="s">
        <v>14494</v>
      </c>
      <c r="D2386" s="1" t="s">
        <v>3251</v>
      </c>
      <c r="E2386" s="1" t="s">
        <v>14</v>
      </c>
      <c r="F2386" s="1" t="s">
        <v>15</v>
      </c>
      <c r="G2386" s="10">
        <v>100000</v>
      </c>
      <c r="H2386" s="1" t="s">
        <v>8045</v>
      </c>
      <c r="I2386" s="10">
        <v>1688</v>
      </c>
      <c r="J2386" s="1" t="s">
        <v>14495</v>
      </c>
      <c r="K2386" s="1" t="s">
        <v>14496</v>
      </c>
      <c r="L2386" s="1" t="s">
        <v>14497</v>
      </c>
      <c r="M2386" s="1" t="s">
        <v>14498</v>
      </c>
      <c r="N2386" s="10">
        <v>22</v>
      </c>
      <c r="O2386" s="10">
        <v>55</v>
      </c>
      <c r="P2386" s="10">
        <v>1</v>
      </c>
      <c r="Q2386" s="19">
        <v>9</v>
      </c>
      <c r="R2386" s="11">
        <v>1781736</v>
      </c>
      <c r="S2386" s="11">
        <v>0</v>
      </c>
    </row>
    <row r="2387" spans="1:19" x14ac:dyDescent="0.25">
      <c r="A2387" s="1">
        <v>2385</v>
      </c>
      <c r="B2387" s="10">
        <v>91154</v>
      </c>
      <c r="C2387" s="1" t="s">
        <v>14499</v>
      </c>
      <c r="D2387" s="1" t="s">
        <v>14500</v>
      </c>
      <c r="E2387" s="1" t="s">
        <v>14501</v>
      </c>
      <c r="F2387" s="1" t="s">
        <v>84</v>
      </c>
      <c r="G2387" s="10">
        <v>15000</v>
      </c>
      <c r="H2387" s="1" t="s">
        <v>14502</v>
      </c>
      <c r="I2387" s="10">
        <v>1688</v>
      </c>
      <c r="J2387" s="1" t="s">
        <v>14503</v>
      </c>
      <c r="K2387" s="1" t="s">
        <v>14504</v>
      </c>
      <c r="L2387" s="1" t="s">
        <v>14505</v>
      </c>
      <c r="M2387" s="1" t="s">
        <v>14506</v>
      </c>
      <c r="N2387" s="10">
        <v>26</v>
      </c>
      <c r="O2387" s="10">
        <v>17</v>
      </c>
      <c r="P2387" s="10">
        <v>0.9</v>
      </c>
      <c r="Q2387" s="19">
        <v>2</v>
      </c>
      <c r="R2387" s="11">
        <v>67453.960000000006</v>
      </c>
      <c r="S2387" s="11">
        <v>1</v>
      </c>
    </row>
    <row r="2388" spans="1:19" x14ac:dyDescent="0.25">
      <c r="A2388" s="1">
        <v>2386</v>
      </c>
      <c r="B2388" s="10">
        <v>124357</v>
      </c>
      <c r="C2388" s="1" t="s">
        <v>14507</v>
      </c>
      <c r="D2388" s="1" t="s">
        <v>900</v>
      </c>
      <c r="E2388" s="1" t="s">
        <v>23</v>
      </c>
      <c r="F2388" s="1" t="s">
        <v>15</v>
      </c>
      <c r="G2388" s="10">
        <v>25000</v>
      </c>
      <c r="H2388" s="1" t="s">
        <v>14508</v>
      </c>
      <c r="I2388" s="10">
        <v>1688</v>
      </c>
      <c r="J2388" s="1" t="s">
        <v>14509</v>
      </c>
      <c r="K2388" s="1" t="s">
        <v>14510</v>
      </c>
      <c r="L2388" s="1" t="s">
        <v>14511</v>
      </c>
      <c r="M2388" s="1" t="s">
        <v>14512</v>
      </c>
      <c r="N2388" s="10">
        <v>8</v>
      </c>
      <c r="O2388" s="10">
        <v>53</v>
      </c>
      <c r="P2388" s="10">
        <v>25</v>
      </c>
      <c r="Q2388" s="19">
        <v>9</v>
      </c>
      <c r="R2388" s="11">
        <v>124357</v>
      </c>
      <c r="S2388" s="11">
        <v>0</v>
      </c>
    </row>
    <row r="2389" spans="1:19" x14ac:dyDescent="0.25">
      <c r="A2389" s="1">
        <v>2387</v>
      </c>
      <c r="B2389" s="10">
        <v>57697</v>
      </c>
      <c r="C2389" s="1" t="s">
        <v>14513</v>
      </c>
      <c r="D2389" s="1" t="s">
        <v>14514</v>
      </c>
      <c r="E2389" s="1" t="s">
        <v>23</v>
      </c>
      <c r="F2389" s="1" t="s">
        <v>75</v>
      </c>
      <c r="G2389" s="10">
        <v>45000</v>
      </c>
      <c r="H2389" s="1" t="s">
        <v>827</v>
      </c>
      <c r="I2389" s="10">
        <v>1688</v>
      </c>
      <c r="J2389" s="1" t="s">
        <v>14515</v>
      </c>
      <c r="K2389" s="1" t="s">
        <v>14516</v>
      </c>
      <c r="L2389" s="1" t="s">
        <v>14517</v>
      </c>
      <c r="M2389" s="1" t="s">
        <v>14518</v>
      </c>
      <c r="N2389" s="10">
        <v>10</v>
      </c>
      <c r="O2389" s="10">
        <v>41</v>
      </c>
      <c r="P2389" s="10">
        <v>1.69</v>
      </c>
      <c r="Q2389" s="19">
        <v>6</v>
      </c>
      <c r="R2389" s="11">
        <v>72698.22</v>
      </c>
      <c r="S2389" s="11">
        <v>1</v>
      </c>
    </row>
    <row r="2390" spans="1:19" x14ac:dyDescent="0.25">
      <c r="A2390" s="1">
        <v>2388</v>
      </c>
      <c r="B2390" s="10">
        <v>65420</v>
      </c>
      <c r="C2390" s="1" t="s">
        <v>14519</v>
      </c>
      <c r="D2390" s="1" t="s">
        <v>14520</v>
      </c>
      <c r="E2390" s="1" t="s">
        <v>651</v>
      </c>
      <c r="F2390" s="1" t="s">
        <v>15</v>
      </c>
      <c r="G2390" s="10">
        <v>50000</v>
      </c>
      <c r="H2390" s="1" t="s">
        <v>3506</v>
      </c>
      <c r="I2390" s="10">
        <v>1687</v>
      </c>
      <c r="J2390" s="1" t="s">
        <v>14521</v>
      </c>
      <c r="K2390" s="1" t="s">
        <v>14522</v>
      </c>
      <c r="L2390" s="1" t="s">
        <v>14523</v>
      </c>
      <c r="M2390" s="1" t="s">
        <v>14524</v>
      </c>
      <c r="N2390" s="10">
        <v>12</v>
      </c>
      <c r="O2390" s="10">
        <v>58</v>
      </c>
      <c r="P2390" s="10">
        <v>1</v>
      </c>
      <c r="Q2390" s="19">
        <v>9</v>
      </c>
      <c r="R2390" s="11">
        <v>65420</v>
      </c>
      <c r="S2390" s="11">
        <v>0</v>
      </c>
    </row>
    <row r="2391" spans="1:19" x14ac:dyDescent="0.25">
      <c r="A2391" s="1">
        <v>2389</v>
      </c>
      <c r="B2391" s="10">
        <v>66694</v>
      </c>
      <c r="C2391" s="1" t="s">
        <v>14525</v>
      </c>
      <c r="D2391" s="1" t="s">
        <v>14526</v>
      </c>
      <c r="E2391" s="1" t="s">
        <v>46</v>
      </c>
      <c r="F2391" s="1" t="s">
        <v>15</v>
      </c>
      <c r="G2391" s="10">
        <v>60000</v>
      </c>
      <c r="H2391" s="1" t="s">
        <v>14527</v>
      </c>
      <c r="I2391" s="10">
        <v>1687</v>
      </c>
      <c r="J2391" s="1" t="s">
        <v>14528</v>
      </c>
      <c r="K2391" s="1" t="s">
        <v>14529</v>
      </c>
      <c r="L2391" s="1" t="s">
        <v>14530</v>
      </c>
      <c r="M2391" s="1" t="s">
        <v>14531</v>
      </c>
      <c r="N2391" s="10">
        <v>12</v>
      </c>
      <c r="O2391" s="10">
        <v>48</v>
      </c>
      <c r="P2391" s="10">
        <v>1</v>
      </c>
      <c r="Q2391" s="19">
        <v>9</v>
      </c>
      <c r="R2391" s="11">
        <v>66694</v>
      </c>
      <c r="S2391" s="11">
        <v>0</v>
      </c>
    </row>
    <row r="2392" spans="1:19" x14ac:dyDescent="0.25">
      <c r="A2392" s="1">
        <v>2390</v>
      </c>
      <c r="B2392" s="10">
        <v>81407</v>
      </c>
      <c r="C2392" s="1" t="s">
        <v>14532</v>
      </c>
      <c r="D2392" s="1" t="s">
        <v>14533</v>
      </c>
      <c r="E2392" s="1" t="s">
        <v>665</v>
      </c>
      <c r="F2392" s="1" t="s">
        <v>84</v>
      </c>
      <c r="G2392" s="10">
        <v>20000</v>
      </c>
      <c r="H2392" s="1" t="s">
        <v>257</v>
      </c>
      <c r="I2392" s="10">
        <v>1686</v>
      </c>
      <c r="J2392" s="1" t="s">
        <v>14534</v>
      </c>
      <c r="K2392" s="1" t="s">
        <v>14535</v>
      </c>
      <c r="L2392" s="1" t="s">
        <v>14536</v>
      </c>
      <c r="M2392" s="1" t="s">
        <v>14537</v>
      </c>
      <c r="N2392" s="10">
        <v>7</v>
      </c>
      <c r="O2392" s="10">
        <v>58</v>
      </c>
      <c r="P2392" s="10">
        <v>32</v>
      </c>
      <c r="Q2392" s="19">
        <v>2</v>
      </c>
      <c r="R2392" s="11">
        <v>60241.18</v>
      </c>
      <c r="S2392" s="11">
        <v>1</v>
      </c>
    </row>
    <row r="2393" spans="1:19" x14ac:dyDescent="0.25">
      <c r="A2393" s="1">
        <v>2391</v>
      </c>
      <c r="B2393" s="10">
        <v>80820</v>
      </c>
      <c r="C2393" s="1" t="s">
        <v>14538</v>
      </c>
      <c r="D2393" s="1" t="s">
        <v>7289</v>
      </c>
      <c r="E2393" s="1" t="s">
        <v>14</v>
      </c>
      <c r="F2393" s="1" t="s">
        <v>15</v>
      </c>
      <c r="G2393" s="10">
        <v>5000</v>
      </c>
      <c r="H2393" s="1" t="s">
        <v>752</v>
      </c>
      <c r="I2393" s="10">
        <v>1686</v>
      </c>
      <c r="J2393" s="1" t="s">
        <v>14539</v>
      </c>
      <c r="K2393" s="1" t="s">
        <v>14540</v>
      </c>
      <c r="L2393" s="1" t="s">
        <v>14541</v>
      </c>
      <c r="M2393" s="1" t="s">
        <v>14542</v>
      </c>
      <c r="N2393" s="10">
        <v>4</v>
      </c>
      <c r="O2393" s="10">
        <v>12</v>
      </c>
      <c r="P2393" s="10">
        <v>39</v>
      </c>
      <c r="Q2393" s="19">
        <v>9</v>
      </c>
      <c r="R2393" s="11">
        <v>80820</v>
      </c>
      <c r="S2393" s="11">
        <v>0</v>
      </c>
    </row>
    <row r="2394" spans="1:19" x14ac:dyDescent="0.25">
      <c r="A2394" s="1">
        <v>2392</v>
      </c>
      <c r="B2394" s="10">
        <v>92025</v>
      </c>
      <c r="C2394" s="1" t="s">
        <v>14543</v>
      </c>
      <c r="D2394" s="1" t="s">
        <v>14544</v>
      </c>
      <c r="E2394" s="1" t="s">
        <v>559</v>
      </c>
      <c r="F2394" s="1" t="s">
        <v>15</v>
      </c>
      <c r="G2394" s="10">
        <v>50000</v>
      </c>
      <c r="H2394" s="1" t="s">
        <v>16</v>
      </c>
      <c r="I2394" s="10">
        <v>1686</v>
      </c>
      <c r="J2394" s="1" t="s">
        <v>14545</v>
      </c>
      <c r="K2394" s="1" t="s">
        <v>14546</v>
      </c>
      <c r="L2394" s="1" t="s">
        <v>14547</v>
      </c>
      <c r="M2394" s="1" t="s">
        <v>14548</v>
      </c>
      <c r="N2394" s="10">
        <v>17</v>
      </c>
      <c r="O2394" s="10">
        <v>56</v>
      </c>
      <c r="P2394" s="10">
        <v>1</v>
      </c>
      <c r="Q2394" s="19">
        <v>9</v>
      </c>
      <c r="R2394" s="11">
        <v>92025</v>
      </c>
      <c r="S2394" s="11">
        <v>0</v>
      </c>
    </row>
    <row r="2395" spans="1:19" x14ac:dyDescent="0.25">
      <c r="A2395" s="1">
        <v>2393</v>
      </c>
      <c r="B2395" s="10">
        <v>114000</v>
      </c>
      <c r="C2395" s="1" t="s">
        <v>14549</v>
      </c>
      <c r="D2395" s="1" t="s">
        <v>14550</v>
      </c>
      <c r="E2395" s="1" t="s">
        <v>559</v>
      </c>
      <c r="F2395" s="1" t="s">
        <v>75</v>
      </c>
      <c r="G2395" s="10">
        <v>100000</v>
      </c>
      <c r="H2395" s="1" t="s">
        <v>827</v>
      </c>
      <c r="I2395" s="10">
        <v>1685</v>
      </c>
      <c r="J2395" s="1" t="s">
        <v>14551</v>
      </c>
      <c r="K2395" s="1" t="s">
        <v>14552</v>
      </c>
      <c r="L2395" s="1" t="s">
        <v>14553</v>
      </c>
      <c r="M2395" s="1" t="s">
        <v>14554</v>
      </c>
      <c r="N2395" s="10">
        <v>12</v>
      </c>
      <c r="O2395" s="10">
        <v>16</v>
      </c>
      <c r="P2395" s="10">
        <v>7</v>
      </c>
      <c r="Q2395" s="19">
        <v>6</v>
      </c>
      <c r="R2395" s="11">
        <v>143640</v>
      </c>
      <c r="S2395" s="11">
        <v>1</v>
      </c>
    </row>
    <row r="2396" spans="1:19" x14ac:dyDescent="0.25">
      <c r="A2396" s="1">
        <v>2394</v>
      </c>
      <c r="B2396" s="10">
        <v>77888</v>
      </c>
      <c r="C2396" s="1" t="s">
        <v>14555</v>
      </c>
      <c r="D2396" s="1" t="s">
        <v>6538</v>
      </c>
      <c r="E2396" s="1" t="s">
        <v>298</v>
      </c>
      <c r="F2396" s="1" t="s">
        <v>15</v>
      </c>
      <c r="G2396" s="10">
        <v>15000</v>
      </c>
      <c r="H2396" s="1" t="s">
        <v>257</v>
      </c>
      <c r="I2396" s="10">
        <v>1685</v>
      </c>
      <c r="J2396" s="1" t="s">
        <v>14556</v>
      </c>
      <c r="K2396" s="1" t="s">
        <v>14557</v>
      </c>
      <c r="L2396" s="1" t="s">
        <v>14558</v>
      </c>
      <c r="M2396" s="1" t="s">
        <v>14559</v>
      </c>
      <c r="N2396" s="10">
        <v>13</v>
      </c>
      <c r="O2396" s="10">
        <v>39</v>
      </c>
      <c r="P2396" s="10">
        <v>1</v>
      </c>
      <c r="Q2396" s="19">
        <v>9</v>
      </c>
      <c r="R2396" s="11">
        <v>77888</v>
      </c>
      <c r="S2396" s="11">
        <v>0</v>
      </c>
    </row>
    <row r="2397" spans="1:19" x14ac:dyDescent="0.25">
      <c r="A2397" s="1">
        <v>2395</v>
      </c>
      <c r="B2397" s="10">
        <v>104008</v>
      </c>
      <c r="C2397" s="1" t="s">
        <v>14560</v>
      </c>
      <c r="D2397" s="1" t="s">
        <v>11031</v>
      </c>
      <c r="E2397" s="1" t="s">
        <v>23</v>
      </c>
      <c r="F2397" s="1" t="s">
        <v>75</v>
      </c>
      <c r="G2397" s="10">
        <v>12000</v>
      </c>
      <c r="H2397" s="1" t="s">
        <v>6296</v>
      </c>
      <c r="I2397" s="10">
        <v>1684</v>
      </c>
      <c r="J2397" s="1" t="s">
        <v>14561</v>
      </c>
      <c r="K2397" s="1" t="s">
        <v>14562</v>
      </c>
      <c r="L2397" s="1" t="s">
        <v>14563</v>
      </c>
      <c r="M2397" s="1" t="s">
        <v>14564</v>
      </c>
      <c r="N2397" s="10">
        <v>13</v>
      </c>
      <c r="O2397" s="10">
        <v>25</v>
      </c>
      <c r="P2397" s="10">
        <v>40</v>
      </c>
      <c r="Q2397" s="19">
        <v>6</v>
      </c>
      <c r="R2397" s="11">
        <v>131050.08</v>
      </c>
      <c r="S2397" s="11">
        <v>1</v>
      </c>
    </row>
    <row r="2398" spans="1:19" x14ac:dyDescent="0.25">
      <c r="A2398" s="1">
        <v>2396</v>
      </c>
      <c r="B2398" s="10">
        <v>183853</v>
      </c>
      <c r="C2398" s="1" t="s">
        <v>14565</v>
      </c>
      <c r="D2398" s="1" t="s">
        <v>2781</v>
      </c>
      <c r="E2398" s="1" t="s">
        <v>14</v>
      </c>
      <c r="F2398" s="1" t="s">
        <v>15</v>
      </c>
      <c r="G2398" s="10">
        <v>80000</v>
      </c>
      <c r="H2398" s="1" t="s">
        <v>2782</v>
      </c>
      <c r="I2398" s="10">
        <v>1684</v>
      </c>
      <c r="J2398" s="1" t="s">
        <v>14566</v>
      </c>
      <c r="K2398" s="1" t="s">
        <v>14567</v>
      </c>
      <c r="L2398" s="1" t="s">
        <v>14568</v>
      </c>
      <c r="M2398" s="1" t="s">
        <v>14569</v>
      </c>
      <c r="N2398" s="10">
        <v>6</v>
      </c>
      <c r="O2398" s="10">
        <v>40</v>
      </c>
      <c r="P2398" s="10">
        <v>45</v>
      </c>
      <c r="Q2398" s="19">
        <v>9</v>
      </c>
      <c r="R2398" s="11">
        <v>183853</v>
      </c>
      <c r="S2398" s="11">
        <v>0</v>
      </c>
    </row>
    <row r="2399" spans="1:19" x14ac:dyDescent="0.25">
      <c r="A2399" s="1">
        <v>2397</v>
      </c>
      <c r="B2399" s="10">
        <v>218114</v>
      </c>
      <c r="C2399" s="1" t="s">
        <v>14570</v>
      </c>
      <c r="D2399" s="1" t="s">
        <v>14571</v>
      </c>
      <c r="E2399" s="1" t="s">
        <v>14</v>
      </c>
      <c r="F2399" s="1" t="s">
        <v>945</v>
      </c>
      <c r="G2399" s="10">
        <v>50000</v>
      </c>
      <c r="H2399" s="1" t="s">
        <v>946</v>
      </c>
      <c r="I2399" s="10">
        <v>1683</v>
      </c>
      <c r="J2399" s="1" t="s">
        <v>14572</v>
      </c>
      <c r="K2399" s="1" t="s">
        <v>14573</v>
      </c>
      <c r="L2399" s="1" t="s">
        <v>14574</v>
      </c>
      <c r="M2399" s="1" t="s">
        <v>14575</v>
      </c>
      <c r="N2399" s="10">
        <v>4</v>
      </c>
      <c r="O2399" s="10">
        <v>25</v>
      </c>
      <c r="P2399" s="10">
        <v>1.0900000000000001</v>
      </c>
      <c r="Q2399" s="19">
        <v>5</v>
      </c>
      <c r="R2399" s="11">
        <v>237744.26</v>
      </c>
      <c r="S2399" s="11">
        <v>1</v>
      </c>
    </row>
    <row r="2400" spans="1:19" x14ac:dyDescent="0.25">
      <c r="A2400" s="1">
        <v>2398</v>
      </c>
      <c r="B2400" s="10">
        <v>30484</v>
      </c>
      <c r="C2400" s="1" t="s">
        <v>14576</v>
      </c>
      <c r="D2400" s="1" t="s">
        <v>1705</v>
      </c>
      <c r="E2400" s="1" t="s">
        <v>23</v>
      </c>
      <c r="F2400" s="1" t="s">
        <v>15</v>
      </c>
      <c r="G2400" s="10">
        <v>15000</v>
      </c>
      <c r="H2400" s="1" t="s">
        <v>16</v>
      </c>
      <c r="I2400" s="10">
        <v>1683</v>
      </c>
      <c r="J2400" s="1" t="s">
        <v>14577</v>
      </c>
      <c r="K2400" s="1" t="s">
        <v>14578</v>
      </c>
      <c r="L2400" s="1" t="s">
        <v>14579</v>
      </c>
      <c r="M2400" s="1" t="s">
        <v>14580</v>
      </c>
      <c r="N2400" s="10">
        <v>5</v>
      </c>
      <c r="O2400" s="10">
        <v>39</v>
      </c>
      <c r="P2400" s="10">
        <v>1</v>
      </c>
      <c r="Q2400" s="19">
        <v>9</v>
      </c>
      <c r="R2400" s="11">
        <v>30484</v>
      </c>
      <c r="S2400" s="11">
        <v>0</v>
      </c>
    </row>
    <row r="2401" spans="1:19" x14ac:dyDescent="0.25">
      <c r="A2401" s="1">
        <v>2399</v>
      </c>
      <c r="B2401" s="10">
        <v>105717</v>
      </c>
      <c r="C2401" s="1" t="s">
        <v>14581</v>
      </c>
      <c r="D2401" s="1" t="s">
        <v>14582</v>
      </c>
      <c r="E2401" s="1" t="s">
        <v>46</v>
      </c>
      <c r="F2401" s="1" t="s">
        <v>15</v>
      </c>
      <c r="G2401" s="10">
        <v>50000</v>
      </c>
      <c r="H2401" s="1" t="s">
        <v>1237</v>
      </c>
      <c r="I2401" s="10">
        <v>1683</v>
      </c>
      <c r="J2401" s="1" t="s">
        <v>14583</v>
      </c>
      <c r="K2401" s="1" t="s">
        <v>14584</v>
      </c>
      <c r="L2401" s="1" t="s">
        <v>14585</v>
      </c>
      <c r="M2401" s="1" t="s">
        <v>14586</v>
      </c>
      <c r="N2401" s="10">
        <v>11</v>
      </c>
      <c r="O2401" s="10">
        <v>33</v>
      </c>
      <c r="P2401" s="10">
        <v>20</v>
      </c>
      <c r="Q2401" s="19">
        <v>9</v>
      </c>
      <c r="R2401" s="11">
        <v>105717</v>
      </c>
      <c r="S2401" s="11">
        <v>0</v>
      </c>
    </row>
    <row r="2402" spans="1:19" x14ac:dyDescent="0.25">
      <c r="A2402" s="1">
        <v>2400</v>
      </c>
      <c r="B2402" s="10">
        <v>238498</v>
      </c>
      <c r="C2402" s="1" t="s">
        <v>14587</v>
      </c>
      <c r="D2402" s="1" t="s">
        <v>14588</v>
      </c>
      <c r="E2402" s="1" t="s">
        <v>129</v>
      </c>
      <c r="F2402" s="1" t="s">
        <v>15</v>
      </c>
      <c r="G2402" s="10">
        <v>130000</v>
      </c>
      <c r="H2402" s="1" t="s">
        <v>6303</v>
      </c>
      <c r="I2402" s="10">
        <v>1680</v>
      </c>
      <c r="J2402" s="1" t="s">
        <v>14589</v>
      </c>
      <c r="K2402" s="1" t="s">
        <v>14590</v>
      </c>
      <c r="L2402" s="1" t="s">
        <v>14591</v>
      </c>
      <c r="M2402" s="1" t="s">
        <v>14592</v>
      </c>
      <c r="N2402" s="10">
        <v>6</v>
      </c>
      <c r="O2402" s="10">
        <v>37</v>
      </c>
      <c r="P2402" s="10">
        <v>5</v>
      </c>
      <c r="Q2402" s="19">
        <v>9</v>
      </c>
      <c r="R2402" s="11">
        <v>238498</v>
      </c>
      <c r="S2402" s="11">
        <v>0</v>
      </c>
    </row>
    <row r="2403" spans="1:19" x14ac:dyDescent="0.25">
      <c r="A2403" s="1">
        <v>2401</v>
      </c>
      <c r="B2403" s="10">
        <v>103070</v>
      </c>
      <c r="C2403" s="1" t="s">
        <v>14593</v>
      </c>
      <c r="D2403" s="1" t="s">
        <v>6175</v>
      </c>
      <c r="E2403" s="1" t="s">
        <v>23</v>
      </c>
      <c r="F2403" s="1" t="s">
        <v>15</v>
      </c>
      <c r="G2403" s="10">
        <v>20000</v>
      </c>
      <c r="H2403" s="1" t="s">
        <v>162</v>
      </c>
      <c r="I2403" s="10">
        <v>1680</v>
      </c>
      <c r="J2403" s="1" t="s">
        <v>14594</v>
      </c>
      <c r="K2403" s="1" t="s">
        <v>14595</v>
      </c>
      <c r="L2403" s="1" t="s">
        <v>14596</v>
      </c>
      <c r="M2403" s="1" t="s">
        <v>14597</v>
      </c>
      <c r="N2403" s="10">
        <v>12</v>
      </c>
      <c r="O2403" s="10">
        <v>39</v>
      </c>
      <c r="P2403" s="10">
        <v>39</v>
      </c>
      <c r="Q2403" s="19">
        <v>9</v>
      </c>
      <c r="R2403" s="11">
        <v>103070</v>
      </c>
      <c r="S2403" s="11">
        <v>0</v>
      </c>
    </row>
    <row r="2404" spans="1:19" x14ac:dyDescent="0.25">
      <c r="A2404" s="1">
        <v>2402</v>
      </c>
      <c r="B2404" s="10">
        <v>57774</v>
      </c>
      <c r="C2404" s="1" t="s">
        <v>14598</v>
      </c>
      <c r="D2404" s="1" t="s">
        <v>14599</v>
      </c>
      <c r="E2404" s="1" t="s">
        <v>14</v>
      </c>
      <c r="F2404" s="1" t="s">
        <v>15</v>
      </c>
      <c r="G2404" s="10">
        <v>10000</v>
      </c>
      <c r="H2404" s="1" t="s">
        <v>14600</v>
      </c>
      <c r="I2404" s="10">
        <v>1679</v>
      </c>
      <c r="J2404" s="1" t="s">
        <v>14601</v>
      </c>
      <c r="K2404" s="1" t="s">
        <v>14602</v>
      </c>
      <c r="L2404" s="1" t="s">
        <v>14603</v>
      </c>
      <c r="M2404" s="1" t="s">
        <v>14604</v>
      </c>
      <c r="N2404" s="10">
        <v>14</v>
      </c>
      <c r="O2404" s="10">
        <v>54</v>
      </c>
      <c r="P2404" s="10">
        <v>5</v>
      </c>
      <c r="Q2404" s="19">
        <v>9</v>
      </c>
      <c r="R2404" s="11">
        <v>57774</v>
      </c>
      <c r="S2404" s="11">
        <v>0</v>
      </c>
    </row>
    <row r="2405" spans="1:19" x14ac:dyDescent="0.25">
      <c r="A2405" s="1">
        <v>2403</v>
      </c>
      <c r="B2405" s="10">
        <v>84811</v>
      </c>
      <c r="C2405" s="1" t="s">
        <v>14605</v>
      </c>
      <c r="D2405" s="1" t="s">
        <v>8858</v>
      </c>
      <c r="E2405" s="1" t="s">
        <v>14</v>
      </c>
      <c r="F2405" s="1" t="s">
        <v>15</v>
      </c>
      <c r="G2405" s="10">
        <v>20000</v>
      </c>
      <c r="H2405" s="1" t="s">
        <v>8859</v>
      </c>
      <c r="I2405" s="10">
        <v>1679</v>
      </c>
      <c r="J2405" s="1" t="s">
        <v>14606</v>
      </c>
      <c r="K2405" s="1" t="s">
        <v>14607</v>
      </c>
      <c r="L2405" s="1" t="s">
        <v>14608</v>
      </c>
      <c r="M2405" s="1" t="s">
        <v>14609</v>
      </c>
      <c r="N2405" s="10">
        <v>4</v>
      </c>
      <c r="O2405" s="10">
        <v>19</v>
      </c>
      <c r="P2405" s="10">
        <v>1</v>
      </c>
      <c r="Q2405" s="19">
        <v>9</v>
      </c>
      <c r="R2405" s="11">
        <v>84811</v>
      </c>
      <c r="S2405" s="11">
        <v>0</v>
      </c>
    </row>
    <row r="2406" spans="1:19" x14ac:dyDescent="0.25">
      <c r="A2406" s="1">
        <v>2404</v>
      </c>
      <c r="B2406" s="10">
        <v>70328</v>
      </c>
      <c r="C2406" s="1" t="s">
        <v>14610</v>
      </c>
      <c r="D2406" s="1" t="s">
        <v>14611</v>
      </c>
      <c r="E2406" s="1" t="s">
        <v>2162</v>
      </c>
      <c r="F2406" s="1" t="s">
        <v>15</v>
      </c>
      <c r="G2406" s="10">
        <v>68000</v>
      </c>
      <c r="H2406" s="1" t="s">
        <v>16</v>
      </c>
      <c r="I2406" s="10">
        <v>1679</v>
      </c>
      <c r="J2406" s="1" t="s">
        <v>14612</v>
      </c>
      <c r="K2406" s="1" t="s">
        <v>14613</v>
      </c>
      <c r="L2406" s="1" t="s">
        <v>14614</v>
      </c>
      <c r="M2406" s="1" t="s">
        <v>14615</v>
      </c>
      <c r="N2406" s="10">
        <v>10</v>
      </c>
      <c r="O2406" s="10">
        <v>23</v>
      </c>
      <c r="P2406" s="10">
        <v>10</v>
      </c>
      <c r="Q2406" s="19">
        <v>9</v>
      </c>
      <c r="R2406" s="11">
        <v>70328</v>
      </c>
      <c r="S2406" s="11">
        <v>0</v>
      </c>
    </row>
    <row r="2407" spans="1:19" x14ac:dyDescent="0.25">
      <c r="A2407" s="1">
        <v>2405</v>
      </c>
      <c r="B2407" s="10">
        <v>54509</v>
      </c>
      <c r="C2407" s="1" t="s">
        <v>14616</v>
      </c>
      <c r="D2407" s="1" t="s">
        <v>14617</v>
      </c>
      <c r="E2407" s="1" t="s">
        <v>23</v>
      </c>
      <c r="F2407" s="1" t="s">
        <v>15</v>
      </c>
      <c r="G2407" s="10">
        <v>1400</v>
      </c>
      <c r="H2407" s="1" t="s">
        <v>14618</v>
      </c>
      <c r="I2407" s="10">
        <v>1679</v>
      </c>
      <c r="J2407" s="1" t="s">
        <v>14619</v>
      </c>
      <c r="K2407" s="1" t="s">
        <v>14620</v>
      </c>
      <c r="L2407" s="1" t="s">
        <v>14621</v>
      </c>
      <c r="M2407" s="1" t="s">
        <v>14622</v>
      </c>
      <c r="N2407" s="10">
        <v>2</v>
      </c>
      <c r="O2407" s="10">
        <v>30</v>
      </c>
      <c r="P2407" s="10">
        <v>19</v>
      </c>
      <c r="Q2407" s="19">
        <v>9</v>
      </c>
      <c r="R2407" s="11">
        <v>54509</v>
      </c>
      <c r="S2407" s="11">
        <v>0</v>
      </c>
    </row>
    <row r="2408" spans="1:19" x14ac:dyDescent="0.25">
      <c r="A2408" s="1">
        <v>2406</v>
      </c>
      <c r="B2408" s="10">
        <v>85284</v>
      </c>
      <c r="C2408" s="1" t="s">
        <v>14623</v>
      </c>
      <c r="D2408" s="1" t="s">
        <v>14624</v>
      </c>
      <c r="E2408" s="1" t="s">
        <v>2967</v>
      </c>
      <c r="F2408" s="1" t="s">
        <v>15</v>
      </c>
      <c r="G2408" s="10">
        <v>15000</v>
      </c>
      <c r="H2408" s="1" t="s">
        <v>176</v>
      </c>
      <c r="I2408" s="10">
        <v>1678</v>
      </c>
      <c r="J2408" s="1" t="s">
        <v>14625</v>
      </c>
      <c r="K2408" s="1" t="s">
        <v>14626</v>
      </c>
      <c r="L2408" s="1" t="s">
        <v>14627</v>
      </c>
      <c r="M2408" s="1" t="s">
        <v>14628</v>
      </c>
      <c r="N2408" s="10">
        <v>20</v>
      </c>
      <c r="O2408" s="10">
        <v>41</v>
      </c>
      <c r="P2408" s="10">
        <v>10</v>
      </c>
      <c r="Q2408" s="19">
        <v>9</v>
      </c>
      <c r="R2408" s="11">
        <v>85284</v>
      </c>
      <c r="S2408" s="11">
        <v>0</v>
      </c>
    </row>
    <row r="2409" spans="1:19" x14ac:dyDescent="0.25">
      <c r="A2409" s="1">
        <v>2407</v>
      </c>
      <c r="B2409" s="10">
        <v>74007</v>
      </c>
      <c r="C2409" s="1" t="s">
        <v>14629</v>
      </c>
      <c r="D2409" s="1" t="s">
        <v>14630</v>
      </c>
      <c r="E2409" s="1" t="s">
        <v>2175</v>
      </c>
      <c r="F2409" s="1" t="s">
        <v>15</v>
      </c>
      <c r="G2409" s="10">
        <v>25000</v>
      </c>
      <c r="H2409" s="1" t="s">
        <v>14631</v>
      </c>
      <c r="I2409" s="10">
        <v>1678</v>
      </c>
      <c r="J2409" s="1" t="s">
        <v>14632</v>
      </c>
      <c r="K2409" s="1" t="s">
        <v>14633</v>
      </c>
      <c r="L2409" s="1" t="s">
        <v>14634</v>
      </c>
      <c r="M2409" s="1" t="s">
        <v>14635</v>
      </c>
      <c r="N2409" s="10">
        <v>13</v>
      </c>
      <c r="O2409" s="10">
        <v>24</v>
      </c>
      <c r="P2409" s="10">
        <v>5</v>
      </c>
      <c r="Q2409" s="19">
        <v>9</v>
      </c>
      <c r="R2409" s="11">
        <v>74007</v>
      </c>
      <c r="S2409" s="11">
        <v>0</v>
      </c>
    </row>
    <row r="2410" spans="1:19" x14ac:dyDescent="0.25">
      <c r="A2410" s="1">
        <v>2408</v>
      </c>
      <c r="B2410" s="10">
        <v>99000</v>
      </c>
      <c r="C2410" s="1" t="s">
        <v>14636</v>
      </c>
      <c r="D2410" s="1" t="s">
        <v>14637</v>
      </c>
      <c r="E2410" s="1" t="s">
        <v>665</v>
      </c>
      <c r="F2410" s="1" t="s">
        <v>84</v>
      </c>
      <c r="G2410" s="10">
        <v>10000</v>
      </c>
      <c r="H2410" s="1" t="s">
        <v>85</v>
      </c>
      <c r="I2410" s="10">
        <v>1677</v>
      </c>
      <c r="J2410" s="1" t="s">
        <v>14638</v>
      </c>
      <c r="K2410" s="1" t="s">
        <v>14639</v>
      </c>
      <c r="L2410" s="1" t="s">
        <v>14640</v>
      </c>
      <c r="M2410" s="1" t="s">
        <v>14641</v>
      </c>
      <c r="N2410" s="10">
        <v>14</v>
      </c>
      <c r="O2410" s="10">
        <v>40</v>
      </c>
      <c r="P2410" s="10">
        <v>5</v>
      </c>
      <c r="Q2410" s="19">
        <v>2</v>
      </c>
      <c r="R2410" s="11">
        <v>73260</v>
      </c>
      <c r="S2410" s="11">
        <v>1</v>
      </c>
    </row>
    <row r="2411" spans="1:19" x14ac:dyDescent="0.25">
      <c r="A2411" s="1">
        <v>2409</v>
      </c>
      <c r="B2411" s="10">
        <v>456953</v>
      </c>
      <c r="C2411" s="1" t="s">
        <v>14642</v>
      </c>
      <c r="D2411" s="1" t="s">
        <v>14643</v>
      </c>
      <c r="E2411" s="1" t="s">
        <v>573</v>
      </c>
      <c r="F2411" s="1" t="s">
        <v>15</v>
      </c>
      <c r="G2411" s="10">
        <v>300000</v>
      </c>
      <c r="H2411" s="1" t="s">
        <v>14644</v>
      </c>
      <c r="I2411" s="10">
        <v>1676</v>
      </c>
      <c r="J2411" s="1" t="s">
        <v>14645</v>
      </c>
      <c r="K2411" s="1" t="s">
        <v>14646</v>
      </c>
      <c r="L2411" s="1" t="s">
        <v>14647</v>
      </c>
      <c r="M2411" s="1" t="s">
        <v>14648</v>
      </c>
      <c r="N2411" s="10">
        <v>14</v>
      </c>
      <c r="O2411" s="10">
        <v>55</v>
      </c>
      <c r="P2411" s="10">
        <v>1</v>
      </c>
      <c r="Q2411" s="19">
        <v>9</v>
      </c>
      <c r="R2411" s="11">
        <v>456953</v>
      </c>
      <c r="S2411" s="11">
        <v>0</v>
      </c>
    </row>
    <row r="2412" spans="1:19" x14ac:dyDescent="0.25">
      <c r="A2412" s="1">
        <v>2410</v>
      </c>
      <c r="B2412" s="10">
        <v>120599</v>
      </c>
      <c r="C2412" s="1" t="s">
        <v>14649</v>
      </c>
      <c r="D2412" s="1" t="s">
        <v>14650</v>
      </c>
      <c r="E2412" s="1" t="s">
        <v>534</v>
      </c>
      <c r="F2412" s="1" t="s">
        <v>15</v>
      </c>
      <c r="G2412" s="10">
        <v>75000</v>
      </c>
      <c r="H2412" s="1" t="s">
        <v>7371</v>
      </c>
      <c r="I2412" s="10">
        <v>1676</v>
      </c>
      <c r="J2412" s="1" t="s">
        <v>14651</v>
      </c>
      <c r="K2412" s="1" t="s">
        <v>14652</v>
      </c>
      <c r="L2412" s="1" t="s">
        <v>14653</v>
      </c>
      <c r="M2412" s="1" t="s">
        <v>14654</v>
      </c>
      <c r="N2412" s="10">
        <v>16</v>
      </c>
      <c r="O2412" s="10">
        <v>55</v>
      </c>
      <c r="P2412" s="10">
        <v>2</v>
      </c>
      <c r="Q2412" s="19">
        <v>9</v>
      </c>
      <c r="R2412" s="11">
        <v>120599</v>
      </c>
      <c r="S2412" s="11">
        <v>0</v>
      </c>
    </row>
    <row r="2413" spans="1:19" x14ac:dyDescent="0.25">
      <c r="A2413" s="1">
        <v>2411</v>
      </c>
      <c r="B2413" s="10">
        <v>126220</v>
      </c>
      <c r="C2413" s="1" t="s">
        <v>14655</v>
      </c>
      <c r="D2413" s="1" t="s">
        <v>14656</v>
      </c>
      <c r="E2413" s="1" t="s">
        <v>1173</v>
      </c>
      <c r="F2413" s="1" t="s">
        <v>15</v>
      </c>
      <c r="G2413" s="10">
        <v>125000</v>
      </c>
      <c r="H2413" s="1" t="s">
        <v>257</v>
      </c>
      <c r="I2413" s="10">
        <v>1675</v>
      </c>
      <c r="J2413" s="1" t="s">
        <v>14657</v>
      </c>
      <c r="K2413" s="1" t="s">
        <v>14658</v>
      </c>
      <c r="L2413" s="1" t="s">
        <v>14659</v>
      </c>
      <c r="M2413" s="1" t="s">
        <v>14660</v>
      </c>
      <c r="N2413" s="10">
        <v>11</v>
      </c>
      <c r="O2413" s="10">
        <v>22</v>
      </c>
      <c r="P2413" s="10">
        <v>10</v>
      </c>
      <c r="Q2413" s="19">
        <v>9</v>
      </c>
      <c r="R2413" s="11">
        <v>126220</v>
      </c>
      <c r="S2413" s="11">
        <v>0</v>
      </c>
    </row>
    <row r="2414" spans="1:19" x14ac:dyDescent="0.25">
      <c r="A2414" s="1">
        <v>2412</v>
      </c>
      <c r="B2414" s="10">
        <v>55629</v>
      </c>
      <c r="C2414" s="1" t="s">
        <v>14661</v>
      </c>
      <c r="D2414" s="1" t="s">
        <v>14662</v>
      </c>
      <c r="E2414" s="1" t="s">
        <v>14</v>
      </c>
      <c r="F2414" s="1" t="s">
        <v>15</v>
      </c>
      <c r="G2414" s="10">
        <v>2500</v>
      </c>
      <c r="H2414" s="1" t="s">
        <v>527</v>
      </c>
      <c r="I2414" s="10">
        <v>1674</v>
      </c>
      <c r="J2414" s="1" t="s">
        <v>14663</v>
      </c>
      <c r="K2414" s="1" t="s">
        <v>14664</v>
      </c>
      <c r="L2414" s="1" t="s">
        <v>14665</v>
      </c>
      <c r="M2414" s="1" t="s">
        <v>14666</v>
      </c>
      <c r="N2414" s="10">
        <v>12</v>
      </c>
      <c r="O2414" s="10">
        <v>19</v>
      </c>
      <c r="P2414" s="10">
        <v>10</v>
      </c>
      <c r="Q2414" s="19">
        <v>9</v>
      </c>
      <c r="R2414" s="11">
        <v>55629</v>
      </c>
      <c r="S2414" s="11">
        <v>0</v>
      </c>
    </row>
    <row r="2415" spans="1:19" x14ac:dyDescent="0.25">
      <c r="A2415" s="1">
        <v>2413</v>
      </c>
      <c r="B2415" s="10">
        <v>22347</v>
      </c>
      <c r="C2415" s="1" t="s">
        <v>14667</v>
      </c>
      <c r="D2415" s="1" t="s">
        <v>1888</v>
      </c>
      <c r="E2415" s="1" t="s">
        <v>23</v>
      </c>
      <c r="F2415" s="1" t="s">
        <v>15</v>
      </c>
      <c r="G2415" s="10">
        <v>5000</v>
      </c>
      <c r="H2415" s="1" t="s">
        <v>1889</v>
      </c>
      <c r="I2415" s="10">
        <v>1674</v>
      </c>
      <c r="J2415" s="1" t="s">
        <v>14668</v>
      </c>
      <c r="K2415" s="1" t="s">
        <v>14669</v>
      </c>
      <c r="L2415" s="1" t="s">
        <v>14670</v>
      </c>
      <c r="M2415" s="1" t="s">
        <v>14671</v>
      </c>
      <c r="N2415" s="10">
        <v>5</v>
      </c>
      <c r="O2415" s="10">
        <v>49</v>
      </c>
      <c r="P2415" s="10">
        <v>1</v>
      </c>
      <c r="Q2415" s="19">
        <v>9</v>
      </c>
      <c r="R2415" s="11">
        <v>22347</v>
      </c>
      <c r="S2415" s="11">
        <v>0</v>
      </c>
    </row>
    <row r="2416" spans="1:19" x14ac:dyDescent="0.25">
      <c r="A2416" s="1">
        <v>2414</v>
      </c>
      <c r="B2416" s="10">
        <v>606622</v>
      </c>
      <c r="C2416" s="1" t="s">
        <v>14672</v>
      </c>
      <c r="D2416" s="1" t="s">
        <v>14673</v>
      </c>
      <c r="E2416" s="1" t="s">
        <v>876</v>
      </c>
      <c r="F2416" s="1" t="s">
        <v>15</v>
      </c>
      <c r="G2416" s="10">
        <v>55000</v>
      </c>
      <c r="H2416" s="1" t="s">
        <v>278</v>
      </c>
      <c r="I2416" s="10">
        <v>1674</v>
      </c>
      <c r="J2416" s="1" t="s">
        <v>14674</v>
      </c>
      <c r="K2416" s="1" t="s">
        <v>14675</v>
      </c>
      <c r="L2416" s="1" t="s">
        <v>14676</v>
      </c>
      <c r="M2416" s="1" t="s">
        <v>14677</v>
      </c>
      <c r="N2416" s="10">
        <v>12</v>
      </c>
      <c r="O2416" s="10">
        <v>48</v>
      </c>
      <c r="P2416" s="10">
        <v>29</v>
      </c>
      <c r="Q2416" s="19">
        <v>9</v>
      </c>
      <c r="R2416" s="11">
        <v>606622</v>
      </c>
      <c r="S2416" s="11">
        <v>0</v>
      </c>
    </row>
    <row r="2417" spans="1:19" x14ac:dyDescent="0.25">
      <c r="A2417" s="1">
        <v>2415</v>
      </c>
      <c r="B2417" s="10">
        <v>84021</v>
      </c>
      <c r="C2417" s="1" t="s">
        <v>14678</v>
      </c>
      <c r="D2417" s="1" t="s">
        <v>14679</v>
      </c>
      <c r="E2417" s="1" t="s">
        <v>14</v>
      </c>
      <c r="F2417" s="1" t="s">
        <v>15</v>
      </c>
      <c r="G2417" s="10">
        <v>18000</v>
      </c>
      <c r="H2417" s="1" t="s">
        <v>1412</v>
      </c>
      <c r="I2417" s="10">
        <v>1674</v>
      </c>
      <c r="J2417" s="1" t="s">
        <v>14680</v>
      </c>
      <c r="K2417" s="1" t="s">
        <v>14681</v>
      </c>
      <c r="L2417" s="1" t="s">
        <v>14682</v>
      </c>
      <c r="M2417" s="1" t="s">
        <v>14683</v>
      </c>
      <c r="N2417" s="10">
        <v>4</v>
      </c>
      <c r="O2417" s="10">
        <v>49</v>
      </c>
      <c r="P2417" s="10">
        <v>1</v>
      </c>
      <c r="Q2417" s="19">
        <v>9</v>
      </c>
      <c r="R2417" s="11">
        <v>84021</v>
      </c>
      <c r="S2417" s="11">
        <v>0</v>
      </c>
    </row>
    <row r="2418" spans="1:19" x14ac:dyDescent="0.25">
      <c r="A2418" s="1">
        <v>2416</v>
      </c>
      <c r="B2418" s="10">
        <v>55266</v>
      </c>
      <c r="C2418" s="1" t="s">
        <v>14684</v>
      </c>
      <c r="D2418" s="1" t="s">
        <v>5069</v>
      </c>
      <c r="E2418" s="1" t="s">
        <v>298</v>
      </c>
      <c r="F2418" s="1" t="s">
        <v>15</v>
      </c>
      <c r="G2418" s="10">
        <v>1</v>
      </c>
      <c r="H2418" s="1" t="s">
        <v>16</v>
      </c>
      <c r="I2418" s="10">
        <v>1673</v>
      </c>
      <c r="J2418" s="1" t="s">
        <v>14685</v>
      </c>
      <c r="K2418" s="1" t="s">
        <v>14686</v>
      </c>
      <c r="L2418" s="1" t="s">
        <v>14687</v>
      </c>
      <c r="M2418" s="1" t="s">
        <v>14688</v>
      </c>
      <c r="N2418" s="10">
        <v>5</v>
      </c>
      <c r="O2418" s="10">
        <v>31</v>
      </c>
      <c r="P2418" s="10">
        <v>10</v>
      </c>
      <c r="Q2418" s="19">
        <v>9</v>
      </c>
      <c r="R2418" s="11">
        <v>55266</v>
      </c>
      <c r="S2418" s="11">
        <v>0</v>
      </c>
    </row>
    <row r="2419" spans="1:19" x14ac:dyDescent="0.25">
      <c r="A2419" s="1">
        <v>2417</v>
      </c>
      <c r="B2419" s="10">
        <v>200819</v>
      </c>
      <c r="C2419" s="1" t="s">
        <v>14689</v>
      </c>
      <c r="D2419" s="1" t="s">
        <v>14690</v>
      </c>
      <c r="E2419" s="1" t="s">
        <v>534</v>
      </c>
      <c r="F2419" s="1" t="s">
        <v>15</v>
      </c>
      <c r="G2419" s="10">
        <v>75000</v>
      </c>
      <c r="H2419" s="1" t="s">
        <v>109</v>
      </c>
      <c r="I2419" s="10">
        <v>1673</v>
      </c>
      <c r="J2419" s="1" t="s">
        <v>14691</v>
      </c>
      <c r="K2419" s="1" t="s">
        <v>14692</v>
      </c>
      <c r="L2419" s="1" t="s">
        <v>14693</v>
      </c>
      <c r="M2419" s="1" t="s">
        <v>14694</v>
      </c>
      <c r="N2419" s="10">
        <v>9</v>
      </c>
      <c r="O2419" s="10">
        <v>42</v>
      </c>
      <c r="P2419" s="10">
        <v>5</v>
      </c>
      <c r="Q2419" s="19">
        <v>9</v>
      </c>
      <c r="R2419" s="11">
        <v>200819</v>
      </c>
      <c r="S2419" s="11">
        <v>0</v>
      </c>
    </row>
    <row r="2420" spans="1:19" x14ac:dyDescent="0.25">
      <c r="A2420" s="1">
        <v>2418</v>
      </c>
      <c r="B2420" s="10">
        <v>131939</v>
      </c>
      <c r="C2420" s="1" t="s">
        <v>14695</v>
      </c>
      <c r="D2420" s="1" t="s">
        <v>14696</v>
      </c>
      <c r="E2420" s="1" t="s">
        <v>189</v>
      </c>
      <c r="F2420" s="1" t="s">
        <v>15</v>
      </c>
      <c r="G2420" s="10">
        <v>35000</v>
      </c>
      <c r="H2420" s="1" t="s">
        <v>16</v>
      </c>
      <c r="I2420" s="10">
        <v>1672</v>
      </c>
      <c r="J2420" s="1" t="s">
        <v>14697</v>
      </c>
      <c r="K2420" s="1" t="s">
        <v>14698</v>
      </c>
      <c r="L2420" s="1" t="s">
        <v>14699</v>
      </c>
      <c r="M2420" s="1" t="s">
        <v>14700</v>
      </c>
      <c r="N2420" s="10">
        <v>15</v>
      </c>
      <c r="O2420" s="10">
        <v>55</v>
      </c>
      <c r="P2420" s="10">
        <v>2</v>
      </c>
      <c r="Q2420" s="19">
        <v>9</v>
      </c>
      <c r="R2420" s="11">
        <v>131939</v>
      </c>
      <c r="S2420" s="11">
        <v>0</v>
      </c>
    </row>
    <row r="2421" spans="1:19" x14ac:dyDescent="0.25">
      <c r="A2421" s="1">
        <v>2419</v>
      </c>
      <c r="B2421" s="10">
        <v>55664</v>
      </c>
      <c r="C2421" s="1" t="s">
        <v>14701</v>
      </c>
      <c r="D2421" s="1" t="s">
        <v>14702</v>
      </c>
      <c r="E2421" s="1" t="s">
        <v>3118</v>
      </c>
      <c r="F2421" s="1" t="s">
        <v>15</v>
      </c>
      <c r="G2421" s="10">
        <v>29000</v>
      </c>
      <c r="H2421" s="1" t="s">
        <v>136</v>
      </c>
      <c r="I2421" s="10">
        <v>1670</v>
      </c>
      <c r="J2421" s="1" t="s">
        <v>14703</v>
      </c>
      <c r="K2421" s="1" t="s">
        <v>14704</v>
      </c>
      <c r="L2421" s="1" t="s">
        <v>14705</v>
      </c>
      <c r="M2421" s="1" t="s">
        <v>14706</v>
      </c>
      <c r="N2421" s="10">
        <v>19</v>
      </c>
      <c r="O2421" s="10">
        <v>47</v>
      </c>
      <c r="P2421" s="10">
        <v>5</v>
      </c>
      <c r="Q2421" s="19">
        <v>9</v>
      </c>
      <c r="R2421" s="11">
        <v>55664</v>
      </c>
      <c r="S2421" s="11">
        <v>0</v>
      </c>
    </row>
    <row r="2422" spans="1:19" x14ac:dyDescent="0.25">
      <c r="A2422" s="1">
        <v>2420</v>
      </c>
      <c r="B2422" s="10">
        <v>428853</v>
      </c>
      <c r="C2422" s="1" t="s">
        <v>14707</v>
      </c>
      <c r="D2422" s="1" t="s">
        <v>938</v>
      </c>
      <c r="E2422" s="1" t="s">
        <v>477</v>
      </c>
      <c r="F2422" s="1" t="s">
        <v>15</v>
      </c>
      <c r="G2422" s="10">
        <v>400000</v>
      </c>
      <c r="H2422" s="1" t="s">
        <v>1929</v>
      </c>
      <c r="I2422" s="10">
        <v>1670</v>
      </c>
      <c r="J2422" s="1" t="s">
        <v>14708</v>
      </c>
      <c r="K2422" s="1" t="s">
        <v>14709</v>
      </c>
      <c r="L2422" s="1" t="s">
        <v>14710</v>
      </c>
      <c r="M2422" s="1" t="s">
        <v>14711</v>
      </c>
      <c r="N2422" s="10">
        <v>18</v>
      </c>
      <c r="O2422" s="10">
        <v>19</v>
      </c>
      <c r="P2422" s="10">
        <v>5</v>
      </c>
      <c r="Q2422" s="19">
        <v>9</v>
      </c>
      <c r="R2422" s="11">
        <v>428853</v>
      </c>
      <c r="S2422" s="11">
        <v>0</v>
      </c>
    </row>
    <row r="2423" spans="1:19" x14ac:dyDescent="0.25">
      <c r="A2423" s="1">
        <v>2421</v>
      </c>
      <c r="B2423" s="10">
        <v>34133</v>
      </c>
      <c r="C2423" s="1" t="s">
        <v>14712</v>
      </c>
      <c r="D2423" s="1" t="s">
        <v>14713</v>
      </c>
      <c r="E2423" s="1" t="s">
        <v>31</v>
      </c>
      <c r="F2423" s="1" t="s">
        <v>75</v>
      </c>
      <c r="G2423" s="10">
        <v>12000</v>
      </c>
      <c r="H2423" s="1" t="s">
        <v>827</v>
      </c>
      <c r="I2423" s="10">
        <v>1670</v>
      </c>
      <c r="J2423" s="1" t="s">
        <v>14714</v>
      </c>
      <c r="K2423" s="1" t="s">
        <v>14715</v>
      </c>
      <c r="L2423" s="1" t="s">
        <v>14716</v>
      </c>
      <c r="M2423" s="1" t="s">
        <v>14717</v>
      </c>
      <c r="N2423" s="10">
        <v>16</v>
      </c>
      <c r="O2423" s="10">
        <v>41</v>
      </c>
      <c r="P2423" s="10">
        <v>1.66</v>
      </c>
      <c r="Q2423" s="19">
        <v>6</v>
      </c>
      <c r="R2423" s="11">
        <v>43007.58</v>
      </c>
      <c r="S2423" s="11">
        <v>1</v>
      </c>
    </row>
    <row r="2424" spans="1:19" x14ac:dyDescent="0.25">
      <c r="A2424" s="1">
        <v>2422</v>
      </c>
      <c r="B2424" s="10">
        <v>96891</v>
      </c>
      <c r="C2424" s="1" t="s">
        <v>14718</v>
      </c>
      <c r="D2424" s="1" t="s">
        <v>14719</v>
      </c>
      <c r="E2424" s="1" t="s">
        <v>1699</v>
      </c>
      <c r="F2424" s="1" t="s">
        <v>15</v>
      </c>
      <c r="G2424" s="10">
        <v>40000</v>
      </c>
      <c r="H2424" s="1" t="s">
        <v>1449</v>
      </c>
      <c r="I2424" s="10">
        <v>1670</v>
      </c>
      <c r="J2424" s="1" t="s">
        <v>14720</v>
      </c>
      <c r="K2424" s="1" t="s">
        <v>14721</v>
      </c>
      <c r="L2424" s="1" t="s">
        <v>14722</v>
      </c>
      <c r="M2424" s="1" t="s">
        <v>14723</v>
      </c>
      <c r="N2424" s="10">
        <v>15</v>
      </c>
      <c r="O2424" s="10">
        <v>12</v>
      </c>
      <c r="P2424" s="10">
        <v>15</v>
      </c>
      <c r="Q2424" s="19">
        <v>9</v>
      </c>
      <c r="R2424" s="11">
        <v>96891</v>
      </c>
      <c r="S2424" s="11">
        <v>0</v>
      </c>
    </row>
    <row r="2425" spans="1:19" x14ac:dyDescent="0.25">
      <c r="A2425" s="1">
        <v>2423</v>
      </c>
      <c r="B2425" s="10">
        <v>28485</v>
      </c>
      <c r="C2425" s="1" t="s">
        <v>14724</v>
      </c>
      <c r="D2425" s="1" t="s">
        <v>14725</v>
      </c>
      <c r="E2425" s="1" t="s">
        <v>46</v>
      </c>
      <c r="F2425" s="1" t="s">
        <v>75</v>
      </c>
      <c r="G2425" s="10">
        <v>25000</v>
      </c>
      <c r="H2425" s="1" t="s">
        <v>8859</v>
      </c>
      <c r="I2425" s="10">
        <v>1669</v>
      </c>
      <c r="J2425" s="1" t="s">
        <v>14726</v>
      </c>
      <c r="K2425" s="1" t="s">
        <v>14727</v>
      </c>
      <c r="L2425" s="1" t="s">
        <v>14728</v>
      </c>
      <c r="M2425" s="1" t="s">
        <v>14729</v>
      </c>
      <c r="N2425" s="10">
        <v>21</v>
      </c>
      <c r="O2425" s="10">
        <v>14</v>
      </c>
      <c r="P2425" s="10">
        <v>1.62</v>
      </c>
      <c r="Q2425" s="19">
        <v>6</v>
      </c>
      <c r="R2425" s="11">
        <v>35891.1</v>
      </c>
      <c r="S2425" s="11">
        <v>1</v>
      </c>
    </row>
    <row r="2426" spans="1:19" x14ac:dyDescent="0.25">
      <c r="A2426" s="1">
        <v>2424</v>
      </c>
      <c r="B2426" s="10">
        <v>65238</v>
      </c>
      <c r="C2426" s="1" t="s">
        <v>14730</v>
      </c>
      <c r="D2426" s="1" t="s">
        <v>14160</v>
      </c>
      <c r="E2426" s="1" t="s">
        <v>23</v>
      </c>
      <c r="F2426" s="1" t="s">
        <v>15</v>
      </c>
      <c r="G2426" s="10">
        <v>30000</v>
      </c>
      <c r="H2426" s="1" t="s">
        <v>1243</v>
      </c>
      <c r="I2426" s="10">
        <v>1669</v>
      </c>
      <c r="J2426" s="1" t="s">
        <v>14731</v>
      </c>
      <c r="K2426" s="1" t="s">
        <v>14732</v>
      </c>
      <c r="L2426" s="1" t="s">
        <v>14733</v>
      </c>
      <c r="M2426" s="1" t="s">
        <v>14734</v>
      </c>
      <c r="N2426" s="10">
        <v>21</v>
      </c>
      <c r="O2426" s="10">
        <v>27</v>
      </c>
      <c r="P2426" s="10">
        <v>4</v>
      </c>
      <c r="Q2426" s="19">
        <v>9</v>
      </c>
      <c r="R2426" s="11">
        <v>65238</v>
      </c>
      <c r="S2426" s="11">
        <v>0</v>
      </c>
    </row>
    <row r="2427" spans="1:19" x14ac:dyDescent="0.25">
      <c r="A2427" s="1">
        <v>2425</v>
      </c>
      <c r="B2427" s="10">
        <v>71834</v>
      </c>
      <c r="C2427" s="1" t="s">
        <v>14735</v>
      </c>
      <c r="D2427" s="1" t="s">
        <v>14736</v>
      </c>
      <c r="E2427" s="1" t="s">
        <v>14737</v>
      </c>
      <c r="F2427" s="1" t="s">
        <v>15</v>
      </c>
      <c r="G2427" s="10">
        <v>35000</v>
      </c>
      <c r="H2427" s="1" t="s">
        <v>3463</v>
      </c>
      <c r="I2427" s="10">
        <v>1668</v>
      </c>
      <c r="J2427" s="1" t="s">
        <v>14738</v>
      </c>
      <c r="K2427" s="1" t="s">
        <v>14739</v>
      </c>
      <c r="L2427" s="1" t="s">
        <v>14740</v>
      </c>
      <c r="M2427" s="1" t="s">
        <v>14741</v>
      </c>
      <c r="N2427" s="10">
        <v>45</v>
      </c>
      <c r="O2427" s="10">
        <v>46</v>
      </c>
      <c r="P2427" s="10">
        <v>1</v>
      </c>
      <c r="Q2427" s="19">
        <v>9</v>
      </c>
      <c r="R2427" s="11">
        <v>71834</v>
      </c>
      <c r="S2427" s="11">
        <v>0</v>
      </c>
    </row>
    <row r="2428" spans="1:19" x14ac:dyDescent="0.25">
      <c r="A2428" s="1">
        <v>2426</v>
      </c>
      <c r="B2428" s="10">
        <v>108392</v>
      </c>
      <c r="C2428" s="1" t="s">
        <v>14742</v>
      </c>
      <c r="D2428" s="1" t="s">
        <v>9387</v>
      </c>
      <c r="E2428" s="1" t="s">
        <v>14</v>
      </c>
      <c r="F2428" s="1" t="s">
        <v>15</v>
      </c>
      <c r="G2428" s="10">
        <v>15000</v>
      </c>
      <c r="H2428" s="1" t="s">
        <v>9388</v>
      </c>
      <c r="I2428" s="10">
        <v>1668</v>
      </c>
      <c r="J2428" s="1" t="s">
        <v>14743</v>
      </c>
      <c r="K2428" s="1" t="s">
        <v>14744</v>
      </c>
      <c r="L2428" s="1" t="s">
        <v>14745</v>
      </c>
      <c r="M2428" s="1" t="s">
        <v>14746</v>
      </c>
      <c r="N2428" s="10">
        <v>4</v>
      </c>
      <c r="O2428" s="10">
        <v>24</v>
      </c>
      <c r="P2428" s="10">
        <v>40</v>
      </c>
      <c r="Q2428" s="19">
        <v>9</v>
      </c>
      <c r="R2428" s="11">
        <v>108392</v>
      </c>
      <c r="S2428" s="11">
        <v>0</v>
      </c>
    </row>
    <row r="2429" spans="1:19" x14ac:dyDescent="0.25">
      <c r="A2429" s="1">
        <v>2427</v>
      </c>
      <c r="B2429" s="10">
        <v>30740</v>
      </c>
      <c r="C2429" s="1" t="s">
        <v>14747</v>
      </c>
      <c r="D2429" s="1" t="s">
        <v>14748</v>
      </c>
      <c r="E2429" s="1" t="s">
        <v>46</v>
      </c>
      <c r="F2429" s="1" t="s">
        <v>15</v>
      </c>
      <c r="G2429" s="10">
        <v>15000</v>
      </c>
      <c r="H2429" s="1" t="s">
        <v>162</v>
      </c>
      <c r="I2429" s="10">
        <v>1667</v>
      </c>
      <c r="J2429" s="1" t="s">
        <v>14749</v>
      </c>
      <c r="K2429" s="1" t="s">
        <v>14750</v>
      </c>
      <c r="L2429" s="1" t="s">
        <v>14751</v>
      </c>
      <c r="M2429" s="1" t="s">
        <v>14752</v>
      </c>
      <c r="N2429" s="10">
        <v>8</v>
      </c>
      <c r="O2429" s="10">
        <v>39</v>
      </c>
      <c r="P2429" s="10">
        <v>8</v>
      </c>
      <c r="Q2429" s="19">
        <v>9</v>
      </c>
      <c r="R2429" s="11">
        <v>30740</v>
      </c>
      <c r="S2429" s="11">
        <v>0</v>
      </c>
    </row>
    <row r="2430" spans="1:19" x14ac:dyDescent="0.25">
      <c r="A2430" s="1">
        <v>2428</v>
      </c>
      <c r="B2430" s="10">
        <v>108747</v>
      </c>
      <c r="C2430" s="1" t="s">
        <v>14753</v>
      </c>
      <c r="D2430" s="1" t="s">
        <v>11442</v>
      </c>
      <c r="E2430" s="1" t="s">
        <v>14</v>
      </c>
      <c r="F2430" s="1" t="s">
        <v>15</v>
      </c>
      <c r="G2430" s="10">
        <v>40000</v>
      </c>
      <c r="H2430" s="1" t="s">
        <v>190</v>
      </c>
      <c r="I2430" s="10">
        <v>1667</v>
      </c>
      <c r="J2430" s="1" t="s">
        <v>14754</v>
      </c>
      <c r="K2430" s="1" t="s">
        <v>14755</v>
      </c>
      <c r="L2430" s="1" t="s">
        <v>14756</v>
      </c>
      <c r="M2430" s="1" t="s">
        <v>14757</v>
      </c>
      <c r="N2430" s="10">
        <v>3</v>
      </c>
      <c r="O2430" s="10">
        <v>39</v>
      </c>
      <c r="P2430" s="10">
        <v>1</v>
      </c>
      <c r="Q2430" s="19">
        <v>9</v>
      </c>
      <c r="R2430" s="11">
        <v>108747</v>
      </c>
      <c r="S2430" s="11">
        <v>0</v>
      </c>
    </row>
    <row r="2431" spans="1:19" x14ac:dyDescent="0.25">
      <c r="A2431" s="1">
        <v>2429</v>
      </c>
      <c r="B2431" s="10">
        <v>136361</v>
      </c>
      <c r="C2431" s="1" t="s">
        <v>14758</v>
      </c>
      <c r="D2431" s="1" t="s">
        <v>14759</v>
      </c>
      <c r="E2431" s="1" t="s">
        <v>14</v>
      </c>
      <c r="F2431" s="1" t="s">
        <v>15</v>
      </c>
      <c r="G2431" s="10">
        <v>40000</v>
      </c>
      <c r="H2431" s="1" t="s">
        <v>16</v>
      </c>
      <c r="I2431" s="10">
        <v>1667</v>
      </c>
      <c r="J2431" s="1" t="s">
        <v>14760</v>
      </c>
      <c r="K2431" s="1" t="s">
        <v>14761</v>
      </c>
      <c r="L2431" s="1" t="s">
        <v>14762</v>
      </c>
      <c r="M2431" s="1" t="s">
        <v>14763</v>
      </c>
      <c r="N2431" s="10">
        <v>11</v>
      </c>
      <c r="O2431" s="10">
        <v>48</v>
      </c>
      <c r="P2431" s="10">
        <v>1</v>
      </c>
      <c r="Q2431" s="19">
        <v>9</v>
      </c>
      <c r="R2431" s="11">
        <v>136361</v>
      </c>
      <c r="S2431" s="11">
        <v>0</v>
      </c>
    </row>
    <row r="2432" spans="1:19" x14ac:dyDescent="0.25">
      <c r="A2432" s="1">
        <v>2430</v>
      </c>
      <c r="B2432" s="10">
        <v>36621</v>
      </c>
      <c r="C2432" s="1" t="s">
        <v>9342</v>
      </c>
      <c r="D2432" s="1" t="s">
        <v>9343</v>
      </c>
      <c r="E2432" s="1" t="s">
        <v>14</v>
      </c>
      <c r="F2432" s="1" t="s">
        <v>15</v>
      </c>
      <c r="G2432" s="10">
        <v>20000</v>
      </c>
      <c r="H2432" s="1" t="s">
        <v>2905</v>
      </c>
      <c r="I2432" s="10">
        <v>1666</v>
      </c>
      <c r="J2432" s="1" t="s">
        <v>14764</v>
      </c>
      <c r="K2432" s="1" t="s">
        <v>14765</v>
      </c>
      <c r="L2432" s="1" t="s">
        <v>14766</v>
      </c>
      <c r="M2432" s="1" t="s">
        <v>14767</v>
      </c>
      <c r="N2432" s="10">
        <v>25</v>
      </c>
      <c r="O2432" s="10">
        <v>32</v>
      </c>
      <c r="P2432" s="10">
        <v>1</v>
      </c>
      <c r="Q2432" s="19">
        <v>9</v>
      </c>
      <c r="R2432" s="11">
        <v>36621</v>
      </c>
      <c r="S2432" s="11">
        <v>0</v>
      </c>
    </row>
    <row r="2433" spans="1:19" x14ac:dyDescent="0.25">
      <c r="A2433" s="1">
        <v>2431</v>
      </c>
      <c r="B2433" s="10">
        <v>67677</v>
      </c>
      <c r="C2433" s="1" t="s">
        <v>14768</v>
      </c>
      <c r="D2433" s="1" t="s">
        <v>5174</v>
      </c>
      <c r="E2433" s="1" t="s">
        <v>14</v>
      </c>
      <c r="F2433" s="1" t="s">
        <v>15</v>
      </c>
      <c r="G2433" s="10">
        <v>15000</v>
      </c>
      <c r="H2433" s="1" t="s">
        <v>5175</v>
      </c>
      <c r="I2433" s="10">
        <v>1665</v>
      </c>
      <c r="J2433" s="1" t="s">
        <v>14769</v>
      </c>
      <c r="K2433" s="1" t="s">
        <v>2612</v>
      </c>
      <c r="L2433" s="1" t="s">
        <v>14770</v>
      </c>
      <c r="M2433" s="1" t="s">
        <v>14771</v>
      </c>
      <c r="N2433" s="10">
        <v>3</v>
      </c>
      <c r="O2433" s="10">
        <v>52</v>
      </c>
      <c r="P2433" s="10">
        <v>1</v>
      </c>
      <c r="Q2433" s="19">
        <v>9</v>
      </c>
      <c r="R2433" s="11">
        <v>67677</v>
      </c>
      <c r="S2433" s="11">
        <v>0</v>
      </c>
    </row>
    <row r="2434" spans="1:19" x14ac:dyDescent="0.25">
      <c r="A2434" s="1">
        <v>2432</v>
      </c>
      <c r="B2434" s="10">
        <v>75938</v>
      </c>
      <c r="C2434" s="1" t="s">
        <v>14772</v>
      </c>
      <c r="D2434" s="1" t="s">
        <v>14773</v>
      </c>
      <c r="E2434" s="1" t="s">
        <v>31</v>
      </c>
      <c r="F2434" s="1" t="s">
        <v>15</v>
      </c>
      <c r="G2434" s="10">
        <v>50000</v>
      </c>
      <c r="H2434" s="1" t="s">
        <v>686</v>
      </c>
      <c r="I2434" s="10">
        <v>1665</v>
      </c>
      <c r="J2434" s="1" t="s">
        <v>14774</v>
      </c>
      <c r="K2434" s="1" t="s">
        <v>14775</v>
      </c>
      <c r="L2434" s="1" t="s">
        <v>14776</v>
      </c>
      <c r="M2434" s="1" t="s">
        <v>14777</v>
      </c>
      <c r="N2434" s="10">
        <v>12</v>
      </c>
      <c r="O2434" s="10">
        <v>21</v>
      </c>
      <c r="P2434" s="10">
        <v>5</v>
      </c>
      <c r="Q2434" s="19">
        <v>9</v>
      </c>
      <c r="R2434" s="11">
        <v>75938</v>
      </c>
      <c r="S2434" s="11">
        <v>0</v>
      </c>
    </row>
    <row r="2435" spans="1:19" x14ac:dyDescent="0.25">
      <c r="A2435" s="1">
        <v>2433</v>
      </c>
      <c r="B2435" s="10">
        <v>148885</v>
      </c>
      <c r="C2435" s="1" t="s">
        <v>14778</v>
      </c>
      <c r="D2435" s="1" t="s">
        <v>14779</v>
      </c>
      <c r="E2435" s="1" t="s">
        <v>23</v>
      </c>
      <c r="F2435" s="1" t="s">
        <v>15</v>
      </c>
      <c r="G2435" s="10">
        <v>40000</v>
      </c>
      <c r="H2435" s="1" t="s">
        <v>24</v>
      </c>
      <c r="I2435" s="10">
        <v>1665</v>
      </c>
      <c r="J2435" s="1" t="s">
        <v>14780</v>
      </c>
      <c r="K2435" s="1" t="s">
        <v>14781</v>
      </c>
      <c r="L2435" s="1" t="s">
        <v>14782</v>
      </c>
      <c r="M2435" s="1" t="s">
        <v>14783</v>
      </c>
      <c r="N2435" s="10">
        <v>29</v>
      </c>
      <c r="O2435" s="10">
        <v>57</v>
      </c>
      <c r="P2435" s="10">
        <v>1</v>
      </c>
      <c r="Q2435" s="19">
        <v>9</v>
      </c>
      <c r="R2435" s="11">
        <v>148885</v>
      </c>
      <c r="S2435" s="11">
        <v>0</v>
      </c>
    </row>
    <row r="2436" spans="1:19" x14ac:dyDescent="0.25">
      <c r="A2436" s="1">
        <v>2434</v>
      </c>
      <c r="B2436" s="10">
        <v>35994</v>
      </c>
      <c r="C2436" s="1" t="s">
        <v>14784</v>
      </c>
      <c r="D2436" s="1" t="s">
        <v>14785</v>
      </c>
      <c r="E2436" s="1" t="s">
        <v>46</v>
      </c>
      <c r="F2436" s="1" t="s">
        <v>15</v>
      </c>
      <c r="G2436" s="10">
        <v>28000</v>
      </c>
      <c r="H2436" s="1" t="s">
        <v>3463</v>
      </c>
      <c r="I2436" s="10">
        <v>1664</v>
      </c>
      <c r="J2436" s="1" t="s">
        <v>14786</v>
      </c>
      <c r="K2436" s="1" t="s">
        <v>14787</v>
      </c>
      <c r="L2436" s="1" t="s">
        <v>14788</v>
      </c>
      <c r="M2436" s="1" t="s">
        <v>14789</v>
      </c>
      <c r="N2436" s="10">
        <v>15</v>
      </c>
      <c r="O2436" s="10">
        <v>60</v>
      </c>
      <c r="P2436" s="10">
        <v>1</v>
      </c>
      <c r="Q2436" s="19">
        <v>9</v>
      </c>
      <c r="R2436" s="11">
        <v>35994</v>
      </c>
      <c r="S2436" s="11">
        <v>0</v>
      </c>
    </row>
    <row r="2437" spans="1:19" x14ac:dyDescent="0.25">
      <c r="A2437" s="1">
        <v>2435</v>
      </c>
      <c r="B2437" s="10">
        <v>324947</v>
      </c>
      <c r="C2437" s="1" t="s">
        <v>14790</v>
      </c>
      <c r="D2437" s="1" t="s">
        <v>14791</v>
      </c>
      <c r="E2437" s="1" t="s">
        <v>876</v>
      </c>
      <c r="F2437" s="1" t="s">
        <v>945</v>
      </c>
      <c r="G2437" s="10">
        <v>100000</v>
      </c>
      <c r="H2437" s="1" t="s">
        <v>2730</v>
      </c>
      <c r="I2437" s="10">
        <v>1663</v>
      </c>
      <c r="J2437" s="1" t="s">
        <v>14792</v>
      </c>
      <c r="K2437" s="1" t="s">
        <v>14793</v>
      </c>
      <c r="L2437" s="1" t="s">
        <v>14794</v>
      </c>
      <c r="M2437" s="1" t="s">
        <v>14795</v>
      </c>
      <c r="N2437" s="10">
        <v>18</v>
      </c>
      <c r="O2437" s="10">
        <v>43</v>
      </c>
      <c r="P2437" s="10">
        <v>6</v>
      </c>
      <c r="Q2437" s="19">
        <v>5</v>
      </c>
      <c r="R2437" s="11">
        <v>354192.23000000004</v>
      </c>
      <c r="S2437" s="11">
        <v>1</v>
      </c>
    </row>
    <row r="2438" spans="1:19" x14ac:dyDescent="0.25">
      <c r="A2438" s="1">
        <v>2436</v>
      </c>
      <c r="B2438" s="10">
        <v>127407</v>
      </c>
      <c r="C2438" s="1" t="s">
        <v>14796</v>
      </c>
      <c r="D2438" s="1" t="s">
        <v>14797</v>
      </c>
      <c r="E2438" s="1" t="s">
        <v>14</v>
      </c>
      <c r="F2438" s="1" t="s">
        <v>15</v>
      </c>
      <c r="G2438" s="10">
        <v>10000</v>
      </c>
      <c r="H2438" s="1" t="s">
        <v>136</v>
      </c>
      <c r="I2438" s="10">
        <v>1662</v>
      </c>
      <c r="J2438" s="1" t="s">
        <v>14798</v>
      </c>
      <c r="K2438" s="1" t="s">
        <v>14799</v>
      </c>
      <c r="L2438" s="1" t="s">
        <v>14800</v>
      </c>
      <c r="M2438" s="1" t="s">
        <v>14801</v>
      </c>
      <c r="N2438" s="10">
        <v>12</v>
      </c>
      <c r="O2438" s="10">
        <v>22</v>
      </c>
      <c r="P2438" s="10">
        <v>1</v>
      </c>
      <c r="Q2438" s="19">
        <v>9</v>
      </c>
      <c r="R2438" s="11">
        <v>127407</v>
      </c>
      <c r="S2438" s="11">
        <v>0</v>
      </c>
    </row>
    <row r="2439" spans="1:19" x14ac:dyDescent="0.25">
      <c r="A2439" s="1">
        <v>2437</v>
      </c>
      <c r="B2439" s="10">
        <v>79465</v>
      </c>
      <c r="C2439" s="1" t="s">
        <v>14802</v>
      </c>
      <c r="D2439" s="1" t="s">
        <v>14624</v>
      </c>
      <c r="E2439" s="1" t="s">
        <v>14</v>
      </c>
      <c r="F2439" s="1" t="s">
        <v>15</v>
      </c>
      <c r="G2439" s="10">
        <v>15000</v>
      </c>
      <c r="H2439" s="1" t="s">
        <v>176</v>
      </c>
      <c r="I2439" s="10">
        <v>1661</v>
      </c>
      <c r="J2439" s="1" t="s">
        <v>14803</v>
      </c>
      <c r="K2439" s="1" t="s">
        <v>14804</v>
      </c>
      <c r="L2439" s="1" t="s">
        <v>14805</v>
      </c>
      <c r="M2439" s="1" t="s">
        <v>14806</v>
      </c>
      <c r="N2439" s="10">
        <v>21</v>
      </c>
      <c r="O2439" s="10">
        <v>35</v>
      </c>
      <c r="P2439" s="10">
        <v>10</v>
      </c>
      <c r="Q2439" s="19">
        <v>9</v>
      </c>
      <c r="R2439" s="11">
        <v>79465</v>
      </c>
      <c r="S2439" s="11">
        <v>0</v>
      </c>
    </row>
    <row r="2440" spans="1:19" x14ac:dyDescent="0.25">
      <c r="A2440" s="1">
        <v>2438</v>
      </c>
      <c r="B2440" s="10">
        <v>229517</v>
      </c>
      <c r="C2440" s="1" t="s">
        <v>14807</v>
      </c>
      <c r="D2440" s="1" t="s">
        <v>14808</v>
      </c>
      <c r="E2440" s="1" t="s">
        <v>534</v>
      </c>
      <c r="F2440" s="1" t="s">
        <v>15</v>
      </c>
      <c r="G2440" s="10">
        <v>56000</v>
      </c>
      <c r="H2440" s="1" t="s">
        <v>39</v>
      </c>
      <c r="I2440" s="10">
        <v>1660</v>
      </c>
      <c r="J2440" s="1" t="s">
        <v>14809</v>
      </c>
      <c r="K2440" s="1" t="s">
        <v>14810</v>
      </c>
      <c r="L2440" s="1" t="s">
        <v>14811</v>
      </c>
      <c r="M2440" s="1" t="s">
        <v>14812</v>
      </c>
      <c r="N2440" s="10">
        <v>16</v>
      </c>
      <c r="O2440" s="10">
        <v>59</v>
      </c>
      <c r="P2440" s="10">
        <v>5</v>
      </c>
      <c r="Q2440" s="19">
        <v>9</v>
      </c>
      <c r="R2440" s="11">
        <v>229517</v>
      </c>
      <c r="S2440" s="11">
        <v>0</v>
      </c>
    </row>
    <row r="2441" spans="1:19" x14ac:dyDescent="0.25">
      <c r="A2441" s="1">
        <v>2439</v>
      </c>
      <c r="B2441" s="10">
        <v>275882</v>
      </c>
      <c r="C2441" s="1" t="s">
        <v>14813</v>
      </c>
      <c r="D2441" s="1" t="s">
        <v>14814</v>
      </c>
      <c r="E2441" s="1" t="s">
        <v>83</v>
      </c>
      <c r="F2441" s="1" t="s">
        <v>15</v>
      </c>
      <c r="G2441" s="10">
        <v>50000</v>
      </c>
      <c r="H2441" s="1" t="s">
        <v>345</v>
      </c>
      <c r="I2441" s="10">
        <v>1659</v>
      </c>
      <c r="J2441" s="1" t="s">
        <v>14815</v>
      </c>
      <c r="K2441" s="1" t="s">
        <v>14816</v>
      </c>
      <c r="L2441" s="1" t="s">
        <v>14817</v>
      </c>
      <c r="M2441" s="1" t="s">
        <v>14818</v>
      </c>
      <c r="N2441" s="10">
        <v>23</v>
      </c>
      <c r="O2441" s="10">
        <v>56</v>
      </c>
      <c r="P2441" s="10">
        <v>1</v>
      </c>
      <c r="Q2441" s="19">
        <v>9</v>
      </c>
      <c r="R2441" s="11">
        <v>275882</v>
      </c>
      <c r="S2441" s="11">
        <v>0</v>
      </c>
    </row>
    <row r="2442" spans="1:19" x14ac:dyDescent="0.25">
      <c r="A2442" s="1">
        <v>2440</v>
      </c>
      <c r="B2442" s="10">
        <v>75049</v>
      </c>
      <c r="C2442" s="1" t="s">
        <v>14819</v>
      </c>
      <c r="D2442" s="1" t="s">
        <v>14624</v>
      </c>
      <c r="E2442" s="1" t="s">
        <v>14</v>
      </c>
      <c r="F2442" s="1" t="s">
        <v>15</v>
      </c>
      <c r="G2442" s="10">
        <v>15000</v>
      </c>
      <c r="H2442" s="1" t="s">
        <v>176</v>
      </c>
      <c r="I2442" s="10">
        <v>1658</v>
      </c>
      <c r="J2442" s="1" t="s">
        <v>14820</v>
      </c>
      <c r="K2442" s="1" t="s">
        <v>14821</v>
      </c>
      <c r="L2442" s="1" t="s">
        <v>14822</v>
      </c>
      <c r="M2442" s="1" t="s">
        <v>14823</v>
      </c>
      <c r="N2442" s="10">
        <v>23</v>
      </c>
      <c r="O2442" s="10">
        <v>42</v>
      </c>
      <c r="P2442" s="10">
        <v>10</v>
      </c>
      <c r="Q2442" s="19">
        <v>9</v>
      </c>
      <c r="R2442" s="11">
        <v>75049</v>
      </c>
      <c r="S2442" s="11">
        <v>0</v>
      </c>
    </row>
    <row r="2443" spans="1:19" x14ac:dyDescent="0.25">
      <c r="A2443" s="1">
        <v>2441</v>
      </c>
      <c r="B2443" s="10">
        <v>282155</v>
      </c>
      <c r="C2443" s="1" t="s">
        <v>14824</v>
      </c>
      <c r="D2443" s="1" t="s">
        <v>14825</v>
      </c>
      <c r="E2443" s="1" t="s">
        <v>83</v>
      </c>
      <c r="F2443" s="1" t="s">
        <v>15</v>
      </c>
      <c r="G2443" s="10">
        <v>250000</v>
      </c>
      <c r="H2443" s="1" t="s">
        <v>47</v>
      </c>
      <c r="I2443" s="10">
        <v>1657</v>
      </c>
      <c r="J2443" s="1" t="s">
        <v>14826</v>
      </c>
      <c r="K2443" s="1" t="s">
        <v>14827</v>
      </c>
      <c r="L2443" s="1" t="s">
        <v>14828</v>
      </c>
      <c r="M2443" s="1" t="s">
        <v>14829</v>
      </c>
      <c r="N2443" s="10">
        <v>12</v>
      </c>
      <c r="O2443" s="10">
        <v>43</v>
      </c>
      <c r="P2443" s="10">
        <v>10</v>
      </c>
      <c r="Q2443" s="19">
        <v>9</v>
      </c>
      <c r="R2443" s="11">
        <v>282155</v>
      </c>
      <c r="S2443" s="11">
        <v>0</v>
      </c>
    </row>
    <row r="2444" spans="1:19" x14ac:dyDescent="0.25">
      <c r="A2444" s="1">
        <v>2442</v>
      </c>
      <c r="B2444" s="10">
        <v>63281</v>
      </c>
      <c r="C2444" s="1" t="s">
        <v>14830</v>
      </c>
      <c r="D2444" s="1" t="s">
        <v>14831</v>
      </c>
      <c r="E2444" s="1" t="s">
        <v>46</v>
      </c>
      <c r="F2444" s="1" t="s">
        <v>15</v>
      </c>
      <c r="G2444" s="10">
        <v>25000</v>
      </c>
      <c r="H2444" s="1" t="s">
        <v>14832</v>
      </c>
      <c r="I2444" s="10">
        <v>1656</v>
      </c>
      <c r="J2444" s="1" t="s">
        <v>14833</v>
      </c>
      <c r="K2444" s="1" t="s">
        <v>14834</v>
      </c>
      <c r="L2444" s="1" t="s">
        <v>14835</v>
      </c>
      <c r="M2444" s="1" t="s">
        <v>14836</v>
      </c>
      <c r="N2444" s="10">
        <v>27</v>
      </c>
      <c r="O2444" s="10">
        <v>55</v>
      </c>
      <c r="P2444" s="10">
        <v>10</v>
      </c>
      <c r="Q2444" s="19">
        <v>9</v>
      </c>
      <c r="R2444" s="11">
        <v>63281</v>
      </c>
      <c r="S2444" s="11">
        <v>0</v>
      </c>
    </row>
    <row r="2445" spans="1:19" x14ac:dyDescent="0.25">
      <c r="A2445" s="1">
        <v>2443</v>
      </c>
      <c r="B2445" s="10">
        <v>91296</v>
      </c>
      <c r="C2445" s="1" t="s">
        <v>14837</v>
      </c>
      <c r="D2445" s="1" t="s">
        <v>9123</v>
      </c>
      <c r="E2445" s="1" t="s">
        <v>189</v>
      </c>
      <c r="F2445" s="1" t="s">
        <v>15</v>
      </c>
      <c r="G2445" s="10">
        <v>30000</v>
      </c>
      <c r="H2445" s="1" t="s">
        <v>54</v>
      </c>
      <c r="I2445" s="10">
        <v>1655</v>
      </c>
      <c r="J2445" s="1" t="s">
        <v>14838</v>
      </c>
      <c r="K2445" s="1" t="s">
        <v>14839</v>
      </c>
      <c r="L2445" s="1" t="s">
        <v>14840</v>
      </c>
      <c r="M2445" s="1" t="s">
        <v>14841</v>
      </c>
      <c r="N2445" s="10">
        <v>6</v>
      </c>
      <c r="O2445" s="10">
        <v>49</v>
      </c>
      <c r="P2445" s="10">
        <v>5</v>
      </c>
      <c r="Q2445" s="19">
        <v>9</v>
      </c>
      <c r="R2445" s="11">
        <v>91296</v>
      </c>
      <c r="S2445" s="11">
        <v>0</v>
      </c>
    </row>
    <row r="2446" spans="1:19" x14ac:dyDescent="0.25">
      <c r="A2446" s="1">
        <v>2444</v>
      </c>
      <c r="B2446" s="10">
        <v>52359</v>
      </c>
      <c r="C2446" s="1" t="s">
        <v>14842</v>
      </c>
      <c r="D2446" s="1" t="s">
        <v>14843</v>
      </c>
      <c r="E2446" s="1" t="s">
        <v>46</v>
      </c>
      <c r="F2446" s="1" t="s">
        <v>15</v>
      </c>
      <c r="G2446" s="10">
        <v>40000</v>
      </c>
      <c r="H2446" s="1" t="s">
        <v>14844</v>
      </c>
      <c r="I2446" s="10">
        <v>1653</v>
      </c>
      <c r="J2446" s="1" t="s">
        <v>14845</v>
      </c>
      <c r="K2446" s="1" t="s">
        <v>14846</v>
      </c>
      <c r="L2446" s="1" t="s">
        <v>14847</v>
      </c>
      <c r="M2446" s="1" t="s">
        <v>14848</v>
      </c>
      <c r="N2446" s="10">
        <v>18</v>
      </c>
      <c r="O2446" s="10">
        <v>36</v>
      </c>
      <c r="P2446" s="10">
        <v>2</v>
      </c>
      <c r="Q2446" s="19">
        <v>9</v>
      </c>
      <c r="R2446" s="11">
        <v>52359</v>
      </c>
      <c r="S2446" s="11">
        <v>0</v>
      </c>
    </row>
    <row r="2447" spans="1:19" x14ac:dyDescent="0.25">
      <c r="A2447" s="1">
        <v>2445</v>
      </c>
      <c r="B2447" s="10">
        <v>219973</v>
      </c>
      <c r="C2447" s="1" t="s">
        <v>14849</v>
      </c>
      <c r="D2447" s="1" t="s">
        <v>14850</v>
      </c>
      <c r="E2447" s="1" t="s">
        <v>14</v>
      </c>
      <c r="F2447" s="1" t="s">
        <v>75</v>
      </c>
      <c r="G2447" s="10">
        <v>21000</v>
      </c>
      <c r="H2447" s="1" t="s">
        <v>1159</v>
      </c>
      <c r="I2447" s="10">
        <v>1653</v>
      </c>
      <c r="J2447" s="1" t="s">
        <v>14851</v>
      </c>
      <c r="K2447" s="1" t="s">
        <v>14852</v>
      </c>
      <c r="L2447" s="1" t="s">
        <v>14853</v>
      </c>
      <c r="M2447" s="1" t="s">
        <v>14854</v>
      </c>
      <c r="N2447" s="10">
        <v>17</v>
      </c>
      <c r="O2447" s="10">
        <v>43</v>
      </c>
      <c r="P2447" s="10">
        <v>1.6</v>
      </c>
      <c r="Q2447" s="19">
        <v>6</v>
      </c>
      <c r="R2447" s="11">
        <v>277165.98</v>
      </c>
      <c r="S2447" s="11">
        <v>1</v>
      </c>
    </row>
    <row r="2448" spans="1:19" x14ac:dyDescent="0.25">
      <c r="A2448" s="1">
        <v>2446</v>
      </c>
      <c r="B2448" s="10">
        <v>49864</v>
      </c>
      <c r="C2448" s="1" t="s">
        <v>14855</v>
      </c>
      <c r="D2448" s="1" t="s">
        <v>14856</v>
      </c>
      <c r="E2448" s="1" t="s">
        <v>534</v>
      </c>
      <c r="F2448" s="1" t="s">
        <v>413</v>
      </c>
      <c r="G2448" s="10">
        <v>3600</v>
      </c>
      <c r="H2448" s="1" t="s">
        <v>14857</v>
      </c>
      <c r="I2448" s="10">
        <v>1653</v>
      </c>
      <c r="J2448" s="1" t="s">
        <v>14858</v>
      </c>
      <c r="K2448" s="1" t="s">
        <v>14859</v>
      </c>
      <c r="L2448" s="1" t="s">
        <v>14860</v>
      </c>
      <c r="M2448" s="1" t="s">
        <v>14861</v>
      </c>
      <c r="N2448" s="10">
        <v>13</v>
      </c>
      <c r="O2448" s="10">
        <v>60</v>
      </c>
      <c r="P2448" s="10">
        <v>0.75</v>
      </c>
      <c r="Q2448" s="19">
        <v>1</v>
      </c>
      <c r="R2448" s="11">
        <v>37398</v>
      </c>
      <c r="S2448" s="11">
        <v>1</v>
      </c>
    </row>
    <row r="2449" spans="1:19" x14ac:dyDescent="0.25">
      <c r="A2449" s="1">
        <v>2447</v>
      </c>
      <c r="B2449" s="10">
        <v>130592</v>
      </c>
      <c r="C2449" s="1" t="s">
        <v>14862</v>
      </c>
      <c r="D2449" s="1" t="s">
        <v>14863</v>
      </c>
      <c r="E2449" s="1" t="s">
        <v>14</v>
      </c>
      <c r="F2449" s="1" t="s">
        <v>75</v>
      </c>
      <c r="G2449" s="10">
        <v>45000</v>
      </c>
      <c r="H2449" s="1" t="s">
        <v>6369</v>
      </c>
      <c r="I2449" s="10">
        <v>1652</v>
      </c>
      <c r="J2449" s="1" t="s">
        <v>14864</v>
      </c>
      <c r="K2449" s="1" t="s">
        <v>14865</v>
      </c>
      <c r="L2449" s="1" t="s">
        <v>14866</v>
      </c>
      <c r="M2449" s="1" t="s">
        <v>14867</v>
      </c>
      <c r="N2449" s="10">
        <v>3</v>
      </c>
      <c r="O2449" s="10">
        <v>16</v>
      </c>
      <c r="P2449" s="10">
        <v>82</v>
      </c>
      <c r="Q2449" s="19">
        <v>6</v>
      </c>
      <c r="R2449" s="11">
        <v>164545.92000000001</v>
      </c>
      <c r="S2449" s="11">
        <v>1</v>
      </c>
    </row>
    <row r="2450" spans="1:19" x14ac:dyDescent="0.25">
      <c r="A2450" s="1">
        <v>2448</v>
      </c>
      <c r="B2450" s="10">
        <v>39061</v>
      </c>
      <c r="C2450" s="1" t="s">
        <v>14868</v>
      </c>
      <c r="D2450" s="1" t="s">
        <v>14869</v>
      </c>
      <c r="E2450" s="1" t="s">
        <v>46</v>
      </c>
      <c r="F2450" s="1" t="s">
        <v>75</v>
      </c>
      <c r="G2450" s="10">
        <v>35000</v>
      </c>
      <c r="H2450" s="1" t="s">
        <v>827</v>
      </c>
      <c r="I2450" s="10">
        <v>1652</v>
      </c>
      <c r="J2450" s="1" t="s">
        <v>14870</v>
      </c>
      <c r="K2450" s="1" t="s">
        <v>14871</v>
      </c>
      <c r="L2450" s="1" t="s">
        <v>14872</v>
      </c>
      <c r="M2450" s="1" t="s">
        <v>14873</v>
      </c>
      <c r="N2450" s="10">
        <v>10</v>
      </c>
      <c r="O2450" s="10">
        <v>61</v>
      </c>
      <c r="P2450" s="10">
        <v>5</v>
      </c>
      <c r="Q2450" s="19">
        <v>6</v>
      </c>
      <c r="R2450" s="11">
        <v>49216.86</v>
      </c>
      <c r="S2450" s="11">
        <v>1</v>
      </c>
    </row>
    <row r="2451" spans="1:19" x14ac:dyDescent="0.25">
      <c r="A2451" s="1">
        <v>2449</v>
      </c>
      <c r="B2451" s="10">
        <v>63483</v>
      </c>
      <c r="C2451" s="1" t="s">
        <v>14874</v>
      </c>
      <c r="D2451" s="1" t="s">
        <v>10504</v>
      </c>
      <c r="E2451" s="1" t="s">
        <v>685</v>
      </c>
      <c r="F2451" s="1" t="s">
        <v>15</v>
      </c>
      <c r="G2451" s="10">
        <v>10500</v>
      </c>
      <c r="H2451" s="1" t="s">
        <v>1475</v>
      </c>
      <c r="I2451" s="10">
        <v>1651</v>
      </c>
      <c r="J2451" s="1" t="s">
        <v>14875</v>
      </c>
      <c r="K2451" s="1" t="s">
        <v>14876</v>
      </c>
      <c r="L2451" s="1" t="s">
        <v>14877</v>
      </c>
      <c r="M2451" s="1" t="s">
        <v>14878</v>
      </c>
      <c r="N2451" s="10">
        <v>14</v>
      </c>
      <c r="O2451" s="10">
        <v>8</v>
      </c>
      <c r="P2451" s="10">
        <v>10</v>
      </c>
      <c r="Q2451" s="19">
        <v>9</v>
      </c>
      <c r="R2451" s="11">
        <v>63483</v>
      </c>
      <c r="S2451" s="11">
        <v>0</v>
      </c>
    </row>
    <row r="2452" spans="1:19" x14ac:dyDescent="0.25">
      <c r="A2452" s="1">
        <v>2450</v>
      </c>
      <c r="B2452" s="10">
        <v>114805</v>
      </c>
      <c r="C2452" s="1" t="s">
        <v>14879</v>
      </c>
      <c r="D2452" s="1" t="s">
        <v>14880</v>
      </c>
      <c r="E2452" s="1" t="s">
        <v>6405</v>
      </c>
      <c r="F2452" s="1" t="s">
        <v>15</v>
      </c>
      <c r="G2452" s="10">
        <v>50000</v>
      </c>
      <c r="H2452" s="1" t="s">
        <v>560</v>
      </c>
      <c r="I2452" s="10">
        <v>1649</v>
      </c>
      <c r="J2452" s="1" t="s">
        <v>14881</v>
      </c>
      <c r="K2452" s="1" t="s">
        <v>14882</v>
      </c>
      <c r="L2452" s="1" t="s">
        <v>14883</v>
      </c>
      <c r="M2452" s="1" t="s">
        <v>14884</v>
      </c>
      <c r="N2452" s="10">
        <v>20</v>
      </c>
      <c r="O2452" s="10">
        <v>60</v>
      </c>
      <c r="P2452" s="10">
        <v>1</v>
      </c>
      <c r="Q2452" s="19">
        <v>9</v>
      </c>
      <c r="R2452" s="11">
        <v>114805</v>
      </c>
      <c r="S2452" s="11">
        <v>0</v>
      </c>
    </row>
    <row r="2453" spans="1:19" x14ac:dyDescent="0.25">
      <c r="A2453" s="1">
        <v>2451</v>
      </c>
      <c r="B2453" s="10">
        <v>50440</v>
      </c>
      <c r="C2453" s="1" t="s">
        <v>14885</v>
      </c>
      <c r="D2453" s="1" t="s">
        <v>5832</v>
      </c>
      <c r="E2453" s="1" t="s">
        <v>23</v>
      </c>
      <c r="F2453" s="1" t="s">
        <v>15</v>
      </c>
      <c r="G2453" s="10">
        <v>10000</v>
      </c>
      <c r="H2453" s="1" t="s">
        <v>5833</v>
      </c>
      <c r="I2453" s="10">
        <v>1649</v>
      </c>
      <c r="J2453" s="1" t="s">
        <v>14886</v>
      </c>
      <c r="K2453" s="1" t="s">
        <v>14887</v>
      </c>
      <c r="L2453" s="1" t="s">
        <v>14888</v>
      </c>
      <c r="M2453" s="1" t="s">
        <v>14889</v>
      </c>
      <c r="N2453" s="10">
        <v>6</v>
      </c>
      <c r="O2453" s="10">
        <v>57</v>
      </c>
      <c r="P2453" s="10">
        <v>12</v>
      </c>
      <c r="Q2453" s="19">
        <v>9</v>
      </c>
      <c r="R2453" s="11">
        <v>50440</v>
      </c>
      <c r="S2453" s="11">
        <v>0</v>
      </c>
    </row>
    <row r="2454" spans="1:19" x14ac:dyDescent="0.25">
      <c r="A2454" s="1">
        <v>2452</v>
      </c>
      <c r="B2454" s="10">
        <v>67045</v>
      </c>
      <c r="C2454" s="1" t="s">
        <v>14890</v>
      </c>
      <c r="D2454" s="1" t="s">
        <v>14891</v>
      </c>
      <c r="E2454" s="1" t="s">
        <v>1005</v>
      </c>
      <c r="F2454" s="1" t="s">
        <v>15</v>
      </c>
      <c r="G2454" s="10">
        <v>13000</v>
      </c>
      <c r="H2454" s="1" t="s">
        <v>14892</v>
      </c>
      <c r="I2454" s="10">
        <v>1648</v>
      </c>
      <c r="J2454" s="1" t="s">
        <v>14893</v>
      </c>
      <c r="K2454" s="1" t="s">
        <v>14894</v>
      </c>
      <c r="L2454" s="1" t="s">
        <v>14895</v>
      </c>
      <c r="M2454" s="1" t="s">
        <v>14896</v>
      </c>
      <c r="N2454" s="10">
        <v>16</v>
      </c>
      <c r="O2454" s="10">
        <v>24</v>
      </c>
      <c r="P2454" s="10">
        <v>1</v>
      </c>
      <c r="Q2454" s="19">
        <v>9</v>
      </c>
      <c r="R2454" s="11">
        <v>67045</v>
      </c>
      <c r="S2454" s="11">
        <v>0</v>
      </c>
    </row>
    <row r="2455" spans="1:19" x14ac:dyDescent="0.25">
      <c r="A2455" s="1">
        <v>2453</v>
      </c>
      <c r="B2455" s="10">
        <v>39475</v>
      </c>
      <c r="C2455" s="1" t="s">
        <v>14897</v>
      </c>
      <c r="D2455" s="1" t="s">
        <v>14898</v>
      </c>
      <c r="E2455" s="1" t="s">
        <v>23</v>
      </c>
      <c r="F2455" s="1" t="s">
        <v>15</v>
      </c>
      <c r="G2455" s="10">
        <v>29000</v>
      </c>
      <c r="H2455" s="1" t="s">
        <v>162</v>
      </c>
      <c r="I2455" s="10">
        <v>1648</v>
      </c>
      <c r="J2455" s="1" t="s">
        <v>14899</v>
      </c>
      <c r="K2455" s="1" t="s">
        <v>14900</v>
      </c>
      <c r="L2455" s="1" t="s">
        <v>14901</v>
      </c>
      <c r="M2455" s="1" t="s">
        <v>14902</v>
      </c>
      <c r="N2455" s="10">
        <v>10</v>
      </c>
      <c r="O2455" s="10">
        <v>46</v>
      </c>
      <c r="P2455" s="10">
        <v>4</v>
      </c>
      <c r="Q2455" s="19">
        <v>9</v>
      </c>
      <c r="R2455" s="11">
        <v>39475</v>
      </c>
      <c r="S2455" s="11">
        <v>0</v>
      </c>
    </row>
    <row r="2456" spans="1:19" x14ac:dyDescent="0.25">
      <c r="A2456" s="1">
        <v>2454</v>
      </c>
      <c r="B2456" s="10">
        <v>354972</v>
      </c>
      <c r="C2456" s="1" t="s">
        <v>14903</v>
      </c>
      <c r="D2456" s="1" t="s">
        <v>14904</v>
      </c>
      <c r="E2456" s="1" t="s">
        <v>14</v>
      </c>
      <c r="F2456" s="1" t="s">
        <v>15</v>
      </c>
      <c r="G2456" s="10">
        <v>50000</v>
      </c>
      <c r="H2456" s="1" t="s">
        <v>14905</v>
      </c>
      <c r="I2456" s="10">
        <v>1646</v>
      </c>
      <c r="J2456" s="1" t="s">
        <v>14906</v>
      </c>
      <c r="K2456" s="1" t="s">
        <v>14907</v>
      </c>
      <c r="L2456" s="1" t="s">
        <v>14908</v>
      </c>
      <c r="M2456" s="1" t="s">
        <v>14909</v>
      </c>
      <c r="N2456" s="10">
        <v>8</v>
      </c>
      <c r="O2456" s="10">
        <v>5</v>
      </c>
      <c r="P2456" s="10">
        <v>1</v>
      </c>
      <c r="Q2456" s="19">
        <v>9</v>
      </c>
      <c r="R2456" s="11">
        <v>354972</v>
      </c>
      <c r="S2456" s="11">
        <v>0</v>
      </c>
    </row>
    <row r="2457" spans="1:19" x14ac:dyDescent="0.25">
      <c r="A2457" s="1">
        <v>2455</v>
      </c>
      <c r="B2457" s="10">
        <v>224546</v>
      </c>
      <c r="C2457" s="1" t="s">
        <v>14910</v>
      </c>
      <c r="D2457" s="1" t="s">
        <v>14911</v>
      </c>
      <c r="E2457" s="1" t="s">
        <v>477</v>
      </c>
      <c r="F2457" s="1" t="s">
        <v>15</v>
      </c>
      <c r="G2457" s="10">
        <v>155000</v>
      </c>
      <c r="H2457" s="1" t="s">
        <v>47</v>
      </c>
      <c r="I2457" s="10">
        <v>1646</v>
      </c>
      <c r="J2457" s="1" t="s">
        <v>14912</v>
      </c>
      <c r="K2457" s="1" t="s">
        <v>14913</v>
      </c>
      <c r="L2457" s="1" t="s">
        <v>14914</v>
      </c>
      <c r="M2457" s="1" t="s">
        <v>14915</v>
      </c>
      <c r="N2457" s="10">
        <v>16</v>
      </c>
      <c r="O2457" s="10">
        <v>42</v>
      </c>
      <c r="P2457" s="10">
        <v>1</v>
      </c>
      <c r="Q2457" s="19">
        <v>9</v>
      </c>
      <c r="R2457" s="11">
        <v>224546</v>
      </c>
      <c r="S2457" s="11">
        <v>0</v>
      </c>
    </row>
    <row r="2458" spans="1:19" x14ac:dyDescent="0.25">
      <c r="A2458" s="1">
        <v>2456</v>
      </c>
      <c r="B2458" s="10">
        <v>112273</v>
      </c>
      <c r="C2458" s="1" t="s">
        <v>14916</v>
      </c>
      <c r="D2458" s="1" t="s">
        <v>14917</v>
      </c>
      <c r="E2458" s="1" t="s">
        <v>559</v>
      </c>
      <c r="F2458" s="1" t="s">
        <v>15</v>
      </c>
      <c r="G2458" s="10">
        <v>100000</v>
      </c>
      <c r="H2458" s="1" t="s">
        <v>527</v>
      </c>
      <c r="I2458" s="10">
        <v>1646</v>
      </c>
      <c r="J2458" s="1" t="s">
        <v>14918</v>
      </c>
      <c r="K2458" s="1" t="s">
        <v>14919</v>
      </c>
      <c r="L2458" s="1" t="s">
        <v>14920</v>
      </c>
      <c r="M2458" s="1" t="s">
        <v>14921</v>
      </c>
      <c r="N2458" s="10">
        <v>11</v>
      </c>
      <c r="O2458" s="10">
        <v>29</v>
      </c>
      <c r="P2458" s="10">
        <v>5</v>
      </c>
      <c r="Q2458" s="19">
        <v>9</v>
      </c>
      <c r="R2458" s="11">
        <v>112273</v>
      </c>
      <c r="S2458" s="11">
        <v>0</v>
      </c>
    </row>
    <row r="2459" spans="1:19" x14ac:dyDescent="0.25">
      <c r="A2459" s="1">
        <v>2457</v>
      </c>
      <c r="B2459" s="10">
        <v>117054</v>
      </c>
      <c r="C2459" s="1" t="s">
        <v>14922</v>
      </c>
      <c r="D2459" s="1" t="s">
        <v>14923</v>
      </c>
      <c r="E2459" s="1" t="s">
        <v>1255</v>
      </c>
      <c r="F2459" s="1" t="s">
        <v>15</v>
      </c>
      <c r="G2459" s="10">
        <v>100000</v>
      </c>
      <c r="H2459" s="1" t="s">
        <v>5175</v>
      </c>
      <c r="I2459" s="10">
        <v>1646</v>
      </c>
      <c r="J2459" s="1" t="s">
        <v>14924</v>
      </c>
      <c r="K2459" s="1" t="s">
        <v>14925</v>
      </c>
      <c r="L2459" s="1" t="s">
        <v>14926</v>
      </c>
      <c r="M2459" s="1" t="s">
        <v>14927</v>
      </c>
      <c r="N2459" s="10">
        <v>8</v>
      </c>
      <c r="O2459" s="10">
        <v>43</v>
      </c>
      <c r="P2459" s="10">
        <v>5</v>
      </c>
      <c r="Q2459" s="19">
        <v>9</v>
      </c>
      <c r="R2459" s="11">
        <v>117054</v>
      </c>
      <c r="S2459" s="11">
        <v>0</v>
      </c>
    </row>
    <row r="2460" spans="1:19" x14ac:dyDescent="0.25">
      <c r="A2460" s="1">
        <v>2458</v>
      </c>
      <c r="B2460" s="10">
        <v>248108</v>
      </c>
      <c r="C2460" s="1" t="s">
        <v>14928</v>
      </c>
      <c r="D2460" s="1" t="s">
        <v>14929</v>
      </c>
      <c r="E2460" s="1" t="s">
        <v>665</v>
      </c>
      <c r="F2460" s="1" t="s">
        <v>15</v>
      </c>
      <c r="G2460" s="10">
        <v>25000</v>
      </c>
      <c r="H2460" s="1" t="s">
        <v>278</v>
      </c>
      <c r="I2460" s="10">
        <v>1646</v>
      </c>
      <c r="J2460" s="1" t="s">
        <v>14930</v>
      </c>
      <c r="K2460" s="1" t="s">
        <v>14931</v>
      </c>
      <c r="L2460" s="1" t="s">
        <v>14932</v>
      </c>
      <c r="M2460" s="1" t="s">
        <v>14933</v>
      </c>
      <c r="N2460" s="10">
        <v>7</v>
      </c>
      <c r="O2460" s="10">
        <v>50</v>
      </c>
      <c r="P2460" s="10">
        <v>10</v>
      </c>
      <c r="Q2460" s="19">
        <v>9</v>
      </c>
      <c r="R2460" s="11">
        <v>248108</v>
      </c>
      <c r="S2460" s="11">
        <v>0</v>
      </c>
    </row>
    <row r="2461" spans="1:19" x14ac:dyDescent="0.25">
      <c r="A2461" s="1">
        <v>2459</v>
      </c>
      <c r="B2461" s="10">
        <v>83743</v>
      </c>
      <c r="C2461" s="1" t="s">
        <v>14934</v>
      </c>
      <c r="D2461" s="1" t="s">
        <v>14935</v>
      </c>
      <c r="E2461" s="1" t="s">
        <v>23</v>
      </c>
      <c r="F2461" s="1" t="s">
        <v>15</v>
      </c>
      <c r="G2461" s="10">
        <v>50000</v>
      </c>
      <c r="H2461" s="1" t="s">
        <v>560</v>
      </c>
      <c r="I2461" s="10">
        <v>1645</v>
      </c>
      <c r="J2461" s="1" t="s">
        <v>14936</v>
      </c>
      <c r="K2461" s="1" t="s">
        <v>14937</v>
      </c>
      <c r="L2461" s="1" t="s">
        <v>14938</v>
      </c>
      <c r="M2461" s="1" t="s">
        <v>14939</v>
      </c>
      <c r="N2461" s="10">
        <v>18</v>
      </c>
      <c r="O2461" s="10">
        <v>39</v>
      </c>
      <c r="P2461" s="10">
        <v>1</v>
      </c>
      <c r="Q2461" s="19">
        <v>9</v>
      </c>
      <c r="R2461" s="11">
        <v>83743</v>
      </c>
      <c r="S2461" s="11">
        <v>0</v>
      </c>
    </row>
    <row r="2462" spans="1:19" x14ac:dyDescent="0.25">
      <c r="A2462" s="1">
        <v>2460</v>
      </c>
      <c r="B2462" s="10">
        <v>66835</v>
      </c>
      <c r="C2462" s="1" t="s">
        <v>14940</v>
      </c>
      <c r="D2462" s="1" t="s">
        <v>14941</v>
      </c>
      <c r="E2462" s="1" t="s">
        <v>685</v>
      </c>
      <c r="F2462" s="1" t="s">
        <v>15</v>
      </c>
      <c r="G2462" s="10">
        <v>6500</v>
      </c>
      <c r="H2462" s="1" t="s">
        <v>1243</v>
      </c>
      <c r="I2462" s="10">
        <v>1645</v>
      </c>
      <c r="J2462" s="1" t="s">
        <v>14942</v>
      </c>
      <c r="K2462" s="1" t="s">
        <v>14943</v>
      </c>
      <c r="L2462" s="1" t="s">
        <v>14944</v>
      </c>
      <c r="M2462" s="1" t="s">
        <v>14945</v>
      </c>
      <c r="N2462" s="10">
        <v>21</v>
      </c>
      <c r="O2462" s="10">
        <v>55</v>
      </c>
      <c r="P2462" s="10">
        <v>5</v>
      </c>
      <c r="Q2462" s="19">
        <v>9</v>
      </c>
      <c r="R2462" s="11">
        <v>66835</v>
      </c>
      <c r="S2462" s="11">
        <v>0</v>
      </c>
    </row>
    <row r="2463" spans="1:19" x14ac:dyDescent="0.25">
      <c r="A2463" s="1">
        <v>2461</v>
      </c>
      <c r="B2463" s="10">
        <v>79744</v>
      </c>
      <c r="C2463" s="1" t="s">
        <v>14946</v>
      </c>
      <c r="D2463" s="1" t="s">
        <v>14947</v>
      </c>
      <c r="E2463" s="1" t="s">
        <v>14</v>
      </c>
      <c r="F2463" s="1" t="s">
        <v>15</v>
      </c>
      <c r="G2463" s="10">
        <v>25000</v>
      </c>
      <c r="H2463" s="1" t="s">
        <v>527</v>
      </c>
      <c r="I2463" s="10">
        <v>1644</v>
      </c>
      <c r="J2463" s="1" t="s">
        <v>14948</v>
      </c>
      <c r="K2463" s="1" t="s">
        <v>14949</v>
      </c>
      <c r="L2463" s="1" t="s">
        <v>14950</v>
      </c>
      <c r="M2463" s="1" t="s">
        <v>14951</v>
      </c>
      <c r="N2463" s="10">
        <v>11</v>
      </c>
      <c r="O2463" s="10">
        <v>55</v>
      </c>
      <c r="P2463" s="10">
        <v>1</v>
      </c>
      <c r="Q2463" s="19">
        <v>9</v>
      </c>
      <c r="R2463" s="11">
        <v>79744</v>
      </c>
      <c r="S2463" s="11">
        <v>0</v>
      </c>
    </row>
    <row r="2464" spans="1:19" x14ac:dyDescent="0.25">
      <c r="A2464" s="1">
        <v>2462</v>
      </c>
      <c r="B2464" s="10">
        <v>50554</v>
      </c>
      <c r="C2464" s="1" t="s">
        <v>14952</v>
      </c>
      <c r="D2464" s="1" t="s">
        <v>14953</v>
      </c>
      <c r="E2464" s="1" t="s">
        <v>46</v>
      </c>
      <c r="F2464" s="1" t="s">
        <v>15</v>
      </c>
      <c r="G2464" s="10">
        <v>40000</v>
      </c>
      <c r="H2464" s="1" t="s">
        <v>5278</v>
      </c>
      <c r="I2464" s="10">
        <v>1644</v>
      </c>
      <c r="J2464" s="1" t="s">
        <v>14954</v>
      </c>
      <c r="K2464" s="1" t="s">
        <v>14955</v>
      </c>
      <c r="L2464" s="1" t="s">
        <v>14956</v>
      </c>
      <c r="M2464" s="1" t="s">
        <v>14957</v>
      </c>
      <c r="N2464" s="10">
        <v>10</v>
      </c>
      <c r="O2464" s="10">
        <v>8</v>
      </c>
      <c r="P2464" s="10">
        <v>5</v>
      </c>
      <c r="Q2464" s="19">
        <v>9</v>
      </c>
      <c r="R2464" s="11">
        <v>50554</v>
      </c>
      <c r="S2464" s="11">
        <v>0</v>
      </c>
    </row>
    <row r="2465" spans="1:19" x14ac:dyDescent="0.25">
      <c r="A2465" s="1">
        <v>2463</v>
      </c>
      <c r="B2465" s="10">
        <v>102970</v>
      </c>
      <c r="C2465" s="1" t="s">
        <v>14958</v>
      </c>
      <c r="D2465" s="1" t="s">
        <v>14959</v>
      </c>
      <c r="E2465" s="1" t="s">
        <v>23</v>
      </c>
      <c r="F2465" s="1" t="s">
        <v>75</v>
      </c>
      <c r="G2465" s="10">
        <v>35000</v>
      </c>
      <c r="H2465" s="1" t="s">
        <v>541</v>
      </c>
      <c r="I2465" s="10">
        <v>1643</v>
      </c>
      <c r="J2465" s="1" t="s">
        <v>14960</v>
      </c>
      <c r="K2465" s="1" t="s">
        <v>14961</v>
      </c>
      <c r="L2465" s="1" t="s">
        <v>14962</v>
      </c>
      <c r="M2465" s="1" t="s">
        <v>14963</v>
      </c>
      <c r="N2465" s="10">
        <v>13</v>
      </c>
      <c r="O2465" s="10">
        <v>68</v>
      </c>
      <c r="P2465" s="10">
        <v>4</v>
      </c>
      <c r="Q2465" s="19">
        <v>6</v>
      </c>
      <c r="R2465" s="11">
        <v>129742.2</v>
      </c>
      <c r="S2465" s="11">
        <v>1</v>
      </c>
    </row>
    <row r="2466" spans="1:19" x14ac:dyDescent="0.25">
      <c r="A2466" s="1">
        <v>2464</v>
      </c>
      <c r="B2466" s="10">
        <v>95100</v>
      </c>
      <c r="C2466" s="1" t="s">
        <v>14964</v>
      </c>
      <c r="D2466" s="1" t="s">
        <v>14965</v>
      </c>
      <c r="E2466" s="1" t="s">
        <v>685</v>
      </c>
      <c r="F2466" s="1" t="s">
        <v>15</v>
      </c>
      <c r="G2466" s="10">
        <v>60000</v>
      </c>
      <c r="H2466" s="1" t="s">
        <v>345</v>
      </c>
      <c r="I2466" s="10">
        <v>1642</v>
      </c>
      <c r="J2466" s="1" t="s">
        <v>14966</v>
      </c>
      <c r="K2466" s="1" t="s">
        <v>14967</v>
      </c>
      <c r="L2466" s="1" t="s">
        <v>14968</v>
      </c>
      <c r="M2466" s="1" t="s">
        <v>14969</v>
      </c>
      <c r="N2466" s="10">
        <v>31</v>
      </c>
      <c r="O2466" s="10">
        <v>11</v>
      </c>
      <c r="P2466" s="10">
        <v>5</v>
      </c>
      <c r="Q2466" s="19">
        <v>9</v>
      </c>
      <c r="R2466" s="11">
        <v>95100</v>
      </c>
      <c r="S2466" s="11">
        <v>0</v>
      </c>
    </row>
    <row r="2467" spans="1:19" x14ac:dyDescent="0.25">
      <c r="A2467" s="1">
        <v>2465</v>
      </c>
      <c r="B2467" s="10">
        <v>102864</v>
      </c>
      <c r="C2467" s="1" t="s">
        <v>14970</v>
      </c>
      <c r="D2467" s="1" t="s">
        <v>14971</v>
      </c>
      <c r="E2467" s="1" t="s">
        <v>14972</v>
      </c>
      <c r="F2467" s="1" t="s">
        <v>15</v>
      </c>
      <c r="G2467" s="10">
        <v>10000</v>
      </c>
      <c r="H2467" s="1" t="s">
        <v>8814</v>
      </c>
      <c r="I2467" s="10">
        <v>1642</v>
      </c>
      <c r="J2467" s="1" t="s">
        <v>14973</v>
      </c>
      <c r="K2467" s="1" t="s">
        <v>14974</v>
      </c>
      <c r="L2467" s="1" t="s">
        <v>14975</v>
      </c>
      <c r="M2467" s="1" t="s">
        <v>14976</v>
      </c>
      <c r="N2467" s="10">
        <v>11</v>
      </c>
      <c r="O2467" s="10">
        <v>32</v>
      </c>
      <c r="P2467" s="10">
        <v>29</v>
      </c>
      <c r="Q2467" s="19">
        <v>9</v>
      </c>
      <c r="R2467" s="11">
        <v>102864</v>
      </c>
      <c r="S2467" s="11">
        <v>0</v>
      </c>
    </row>
    <row r="2468" spans="1:19" x14ac:dyDescent="0.25">
      <c r="A2468" s="1">
        <v>2466</v>
      </c>
      <c r="B2468" s="10">
        <v>171589</v>
      </c>
      <c r="C2468" s="1" t="s">
        <v>14977</v>
      </c>
      <c r="D2468" s="1" t="s">
        <v>4002</v>
      </c>
      <c r="E2468" s="1" t="s">
        <v>685</v>
      </c>
      <c r="F2468" s="1" t="s">
        <v>15</v>
      </c>
      <c r="G2468" s="10">
        <v>27000</v>
      </c>
      <c r="H2468" s="1" t="s">
        <v>1343</v>
      </c>
      <c r="I2468" s="10">
        <v>1642</v>
      </c>
      <c r="J2468" s="1" t="s">
        <v>14978</v>
      </c>
      <c r="K2468" s="1" t="s">
        <v>14979</v>
      </c>
      <c r="L2468" s="1" t="s">
        <v>14980</v>
      </c>
      <c r="M2468" s="1" t="s">
        <v>14981</v>
      </c>
      <c r="N2468" s="10">
        <v>24</v>
      </c>
      <c r="O2468" s="10">
        <v>30</v>
      </c>
      <c r="P2468" s="10">
        <v>15</v>
      </c>
      <c r="Q2468" s="19">
        <v>9</v>
      </c>
      <c r="R2468" s="11">
        <v>171589</v>
      </c>
      <c r="S2468" s="11">
        <v>0</v>
      </c>
    </row>
    <row r="2469" spans="1:19" x14ac:dyDescent="0.25">
      <c r="A2469" s="1">
        <v>2467</v>
      </c>
      <c r="B2469" s="10">
        <v>96338</v>
      </c>
      <c r="C2469" s="1" t="s">
        <v>14982</v>
      </c>
      <c r="D2469" s="1" t="s">
        <v>14983</v>
      </c>
      <c r="E2469" s="1" t="s">
        <v>470</v>
      </c>
      <c r="F2469" s="1" t="s">
        <v>75</v>
      </c>
      <c r="G2469" s="10">
        <v>50000</v>
      </c>
      <c r="H2469" s="1" t="s">
        <v>827</v>
      </c>
      <c r="I2469" s="10">
        <v>1641</v>
      </c>
      <c r="J2469" s="1" t="s">
        <v>14984</v>
      </c>
      <c r="K2469" s="1" t="s">
        <v>14985</v>
      </c>
      <c r="L2469" s="1" t="s">
        <v>14986</v>
      </c>
      <c r="M2469" s="1" t="s">
        <v>14987</v>
      </c>
      <c r="N2469" s="10">
        <v>9</v>
      </c>
      <c r="O2469" s="10">
        <v>23</v>
      </c>
      <c r="P2469" s="10">
        <v>1.67</v>
      </c>
      <c r="Q2469" s="19">
        <v>6</v>
      </c>
      <c r="R2469" s="11">
        <v>121385.88</v>
      </c>
      <c r="S2469" s="11">
        <v>1</v>
      </c>
    </row>
    <row r="2470" spans="1:19" x14ac:dyDescent="0.25">
      <c r="A2470" s="1">
        <v>2468</v>
      </c>
      <c r="B2470" s="10">
        <v>96874</v>
      </c>
      <c r="C2470" s="1" t="s">
        <v>14988</v>
      </c>
      <c r="D2470" s="1" t="s">
        <v>14989</v>
      </c>
      <c r="E2470" s="1" t="s">
        <v>14</v>
      </c>
      <c r="F2470" s="1" t="s">
        <v>15</v>
      </c>
      <c r="G2470" s="10">
        <v>45000</v>
      </c>
      <c r="H2470" s="1" t="s">
        <v>136</v>
      </c>
      <c r="I2470" s="10">
        <v>1641</v>
      </c>
      <c r="J2470" s="1" t="s">
        <v>14990</v>
      </c>
      <c r="K2470" s="1" t="s">
        <v>14991</v>
      </c>
      <c r="L2470" s="1" t="s">
        <v>14992</v>
      </c>
      <c r="M2470" s="1" t="s">
        <v>14993</v>
      </c>
      <c r="N2470" s="10">
        <v>8</v>
      </c>
      <c r="O2470" s="10">
        <v>24</v>
      </c>
      <c r="P2470" s="10">
        <v>1</v>
      </c>
      <c r="Q2470" s="19">
        <v>9</v>
      </c>
      <c r="R2470" s="11">
        <v>96874</v>
      </c>
      <c r="S2470" s="11">
        <v>0</v>
      </c>
    </row>
    <row r="2471" spans="1:19" x14ac:dyDescent="0.25">
      <c r="A2471" s="1">
        <v>2469</v>
      </c>
      <c r="B2471" s="10">
        <v>55600</v>
      </c>
      <c r="C2471" s="1" t="s">
        <v>14994</v>
      </c>
      <c r="D2471" s="1" t="s">
        <v>8236</v>
      </c>
      <c r="E2471" s="1" t="s">
        <v>665</v>
      </c>
      <c r="F2471" s="1" t="s">
        <v>15</v>
      </c>
      <c r="G2471" s="10">
        <v>11500</v>
      </c>
      <c r="H2471" s="1" t="s">
        <v>47</v>
      </c>
      <c r="I2471" s="10">
        <v>1640</v>
      </c>
      <c r="J2471" s="1" t="s">
        <v>14995</v>
      </c>
      <c r="K2471" s="1" t="s">
        <v>14996</v>
      </c>
      <c r="L2471" s="1" t="s">
        <v>14997</v>
      </c>
      <c r="M2471" s="1" t="s">
        <v>14998</v>
      </c>
      <c r="N2471" s="10">
        <v>8</v>
      </c>
      <c r="O2471" s="10">
        <v>64</v>
      </c>
      <c r="P2471" s="10">
        <v>25</v>
      </c>
      <c r="Q2471" s="19">
        <v>9</v>
      </c>
      <c r="R2471" s="11">
        <v>55600</v>
      </c>
      <c r="S2471" s="11">
        <v>0</v>
      </c>
    </row>
    <row r="2472" spans="1:19" x14ac:dyDescent="0.25">
      <c r="A2472" s="1">
        <v>2470</v>
      </c>
      <c r="B2472" s="10">
        <v>49246</v>
      </c>
      <c r="C2472" s="1" t="s">
        <v>14999</v>
      </c>
      <c r="D2472" s="1" t="s">
        <v>15000</v>
      </c>
      <c r="E2472" s="1" t="s">
        <v>14</v>
      </c>
      <c r="F2472" s="1" t="s">
        <v>75</v>
      </c>
      <c r="G2472" s="10">
        <v>5000</v>
      </c>
      <c r="H2472" s="1" t="s">
        <v>291</v>
      </c>
      <c r="I2472" s="10">
        <v>1640</v>
      </c>
      <c r="J2472" s="1" t="s">
        <v>15001</v>
      </c>
      <c r="K2472" s="1" t="s">
        <v>15002</v>
      </c>
      <c r="L2472" s="1" t="s">
        <v>15003</v>
      </c>
      <c r="M2472" s="1" t="s">
        <v>15004</v>
      </c>
      <c r="N2472" s="10">
        <v>8</v>
      </c>
      <c r="O2472" s="10">
        <v>59</v>
      </c>
      <c r="P2472" s="10">
        <v>1.44</v>
      </c>
      <c r="Q2472" s="19">
        <v>6</v>
      </c>
      <c r="R2472" s="11">
        <v>62049.96</v>
      </c>
      <c r="S2472" s="11">
        <v>1</v>
      </c>
    </row>
    <row r="2473" spans="1:19" x14ac:dyDescent="0.25">
      <c r="A2473" s="1">
        <v>2471</v>
      </c>
      <c r="B2473" s="10">
        <v>31403</v>
      </c>
      <c r="C2473" s="1" t="s">
        <v>15005</v>
      </c>
      <c r="D2473" s="1" t="s">
        <v>15006</v>
      </c>
      <c r="E2473" s="1" t="s">
        <v>14</v>
      </c>
      <c r="F2473" s="1" t="s">
        <v>15</v>
      </c>
      <c r="G2473" s="10">
        <v>6000</v>
      </c>
      <c r="H2473" s="1" t="s">
        <v>47</v>
      </c>
      <c r="I2473" s="10">
        <v>1639</v>
      </c>
      <c r="J2473" s="1" t="s">
        <v>15007</v>
      </c>
      <c r="K2473" s="1" t="s">
        <v>15008</v>
      </c>
      <c r="L2473" s="1" t="s">
        <v>15009</v>
      </c>
      <c r="M2473" s="1" t="s">
        <v>15010</v>
      </c>
      <c r="N2473" s="10">
        <v>4</v>
      </c>
      <c r="O2473" s="10">
        <v>26</v>
      </c>
      <c r="P2473" s="10">
        <v>1</v>
      </c>
      <c r="Q2473" s="19">
        <v>9</v>
      </c>
      <c r="R2473" s="11">
        <v>31403</v>
      </c>
      <c r="S2473" s="11">
        <v>0</v>
      </c>
    </row>
    <row r="2474" spans="1:19" x14ac:dyDescent="0.25">
      <c r="A2474" s="1">
        <v>2472</v>
      </c>
      <c r="B2474" s="10">
        <v>113582</v>
      </c>
      <c r="C2474" s="1" t="s">
        <v>15011</v>
      </c>
      <c r="D2474" s="1" t="s">
        <v>15012</v>
      </c>
      <c r="E2474" s="1" t="s">
        <v>534</v>
      </c>
      <c r="F2474" s="1" t="s">
        <v>15</v>
      </c>
      <c r="G2474" s="10">
        <v>50000</v>
      </c>
      <c r="H2474" s="1" t="s">
        <v>720</v>
      </c>
      <c r="I2474" s="10">
        <v>1639</v>
      </c>
      <c r="J2474" s="1" t="s">
        <v>15013</v>
      </c>
      <c r="K2474" s="1" t="s">
        <v>15014</v>
      </c>
      <c r="L2474" s="1" t="s">
        <v>15015</v>
      </c>
      <c r="M2474" s="1" t="s">
        <v>15016</v>
      </c>
      <c r="N2474" s="10">
        <v>15</v>
      </c>
      <c r="O2474" s="10">
        <v>46</v>
      </c>
      <c r="P2474" s="10">
        <v>5</v>
      </c>
      <c r="Q2474" s="19">
        <v>9</v>
      </c>
      <c r="R2474" s="11">
        <v>113582</v>
      </c>
      <c r="S2474" s="11">
        <v>0</v>
      </c>
    </row>
    <row r="2475" spans="1:19" x14ac:dyDescent="0.25">
      <c r="A2475" s="1">
        <v>2473</v>
      </c>
      <c r="B2475" s="10">
        <v>125440</v>
      </c>
      <c r="C2475" s="1" t="s">
        <v>15017</v>
      </c>
      <c r="D2475" s="1" t="s">
        <v>15018</v>
      </c>
      <c r="E2475" s="1" t="s">
        <v>14</v>
      </c>
      <c r="F2475" s="1" t="s">
        <v>15</v>
      </c>
      <c r="G2475" s="10">
        <v>26000</v>
      </c>
      <c r="H2475" s="1" t="s">
        <v>720</v>
      </c>
      <c r="I2475" s="10">
        <v>1638</v>
      </c>
      <c r="J2475" s="1" t="s">
        <v>15019</v>
      </c>
      <c r="K2475" s="1" t="s">
        <v>15020</v>
      </c>
      <c r="L2475" s="1" t="s">
        <v>15021</v>
      </c>
      <c r="M2475" s="1" t="s">
        <v>15022</v>
      </c>
      <c r="N2475" s="10">
        <v>30</v>
      </c>
      <c r="O2475" s="10">
        <v>23</v>
      </c>
      <c r="P2475" s="10">
        <v>1</v>
      </c>
      <c r="Q2475" s="19">
        <v>9</v>
      </c>
      <c r="R2475" s="11">
        <v>125440</v>
      </c>
      <c r="S2475" s="11">
        <v>0</v>
      </c>
    </row>
    <row r="2476" spans="1:19" x14ac:dyDescent="0.25">
      <c r="A2476" s="1">
        <v>2474</v>
      </c>
      <c r="B2476" s="10">
        <v>48724</v>
      </c>
      <c r="C2476" s="1" t="s">
        <v>15023</v>
      </c>
      <c r="D2476" s="1" t="s">
        <v>12778</v>
      </c>
      <c r="E2476" s="1" t="s">
        <v>23</v>
      </c>
      <c r="F2476" s="1" t="s">
        <v>15</v>
      </c>
      <c r="G2476" s="10">
        <v>15000</v>
      </c>
      <c r="H2476" s="1" t="s">
        <v>257</v>
      </c>
      <c r="I2476" s="10">
        <v>1638</v>
      </c>
      <c r="J2476" s="1" t="s">
        <v>15024</v>
      </c>
      <c r="K2476" s="1" t="s">
        <v>15025</v>
      </c>
      <c r="L2476" s="1" t="s">
        <v>15026</v>
      </c>
      <c r="M2476" s="1" t="s">
        <v>15027</v>
      </c>
      <c r="N2476" s="10">
        <v>8</v>
      </c>
      <c r="O2476" s="10">
        <v>16</v>
      </c>
      <c r="P2476" s="10">
        <v>1</v>
      </c>
      <c r="Q2476" s="19">
        <v>9</v>
      </c>
      <c r="R2476" s="11">
        <v>48724</v>
      </c>
      <c r="S2476" s="11">
        <v>0</v>
      </c>
    </row>
    <row r="2477" spans="1:19" x14ac:dyDescent="0.25">
      <c r="A2477" s="1">
        <v>2475</v>
      </c>
      <c r="B2477" s="10">
        <v>88874</v>
      </c>
      <c r="C2477" s="1" t="s">
        <v>15028</v>
      </c>
      <c r="D2477" s="1" t="s">
        <v>10877</v>
      </c>
      <c r="E2477" s="1" t="s">
        <v>14</v>
      </c>
      <c r="F2477" s="1" t="s">
        <v>15</v>
      </c>
      <c r="G2477" s="10">
        <v>11000</v>
      </c>
      <c r="H2477" s="1" t="s">
        <v>611</v>
      </c>
      <c r="I2477" s="10">
        <v>1638</v>
      </c>
      <c r="J2477" s="1" t="s">
        <v>15029</v>
      </c>
      <c r="K2477" s="1" t="s">
        <v>15030</v>
      </c>
      <c r="L2477" s="1" t="s">
        <v>15031</v>
      </c>
      <c r="M2477" s="1" t="s">
        <v>15032</v>
      </c>
      <c r="N2477" s="10">
        <v>10</v>
      </c>
      <c r="O2477" s="10">
        <v>29</v>
      </c>
      <c r="P2477" s="10">
        <v>5</v>
      </c>
      <c r="Q2477" s="19">
        <v>9</v>
      </c>
      <c r="R2477" s="11">
        <v>88874</v>
      </c>
      <c r="S2477" s="11">
        <v>0</v>
      </c>
    </row>
    <row r="2478" spans="1:19" x14ac:dyDescent="0.25">
      <c r="A2478" s="1">
        <v>2476</v>
      </c>
      <c r="B2478" s="10">
        <v>210171</v>
      </c>
      <c r="C2478" s="1" t="s">
        <v>15033</v>
      </c>
      <c r="D2478" s="1" t="s">
        <v>15034</v>
      </c>
      <c r="E2478" s="1" t="s">
        <v>189</v>
      </c>
      <c r="F2478" s="1" t="s">
        <v>945</v>
      </c>
      <c r="G2478" s="10">
        <v>55000</v>
      </c>
      <c r="H2478" s="1" t="s">
        <v>2730</v>
      </c>
      <c r="I2478" s="10">
        <v>1637</v>
      </c>
      <c r="J2478" s="1" t="s">
        <v>15035</v>
      </c>
      <c r="K2478" s="1" t="s">
        <v>15036</v>
      </c>
      <c r="L2478" s="1" t="s">
        <v>15037</v>
      </c>
      <c r="M2478" s="1" t="s">
        <v>15038</v>
      </c>
      <c r="N2478" s="10">
        <v>12</v>
      </c>
      <c r="O2478" s="10">
        <v>36</v>
      </c>
      <c r="P2478" s="10">
        <v>6</v>
      </c>
      <c r="Q2478" s="19">
        <v>5</v>
      </c>
      <c r="R2478" s="11">
        <v>229086.39</v>
      </c>
      <c r="S2478" s="11">
        <v>1</v>
      </c>
    </row>
    <row r="2479" spans="1:19" x14ac:dyDescent="0.25">
      <c r="A2479" s="1">
        <v>2477</v>
      </c>
      <c r="B2479" s="10">
        <v>90362</v>
      </c>
      <c r="C2479" s="1" t="s">
        <v>15039</v>
      </c>
      <c r="D2479" s="1" t="s">
        <v>7741</v>
      </c>
      <c r="E2479" s="1" t="s">
        <v>2967</v>
      </c>
      <c r="F2479" s="1" t="s">
        <v>15</v>
      </c>
      <c r="G2479" s="10">
        <v>25000</v>
      </c>
      <c r="H2479" s="1" t="s">
        <v>250</v>
      </c>
      <c r="I2479" s="10">
        <v>1636</v>
      </c>
      <c r="J2479" s="1" t="s">
        <v>15040</v>
      </c>
      <c r="K2479" s="1" t="s">
        <v>15041</v>
      </c>
      <c r="L2479" s="1" t="s">
        <v>15042</v>
      </c>
      <c r="M2479" s="1" t="s">
        <v>15043</v>
      </c>
      <c r="N2479" s="10">
        <v>13</v>
      </c>
      <c r="O2479" s="10">
        <v>57</v>
      </c>
      <c r="P2479" s="10">
        <v>1</v>
      </c>
      <c r="Q2479" s="19">
        <v>9</v>
      </c>
      <c r="R2479" s="11">
        <v>90362</v>
      </c>
      <c r="S2479" s="11">
        <v>0</v>
      </c>
    </row>
    <row r="2480" spans="1:19" x14ac:dyDescent="0.25">
      <c r="A2480" s="1">
        <v>2478</v>
      </c>
      <c r="B2480" s="10">
        <v>92324</v>
      </c>
      <c r="C2480" s="1" t="s">
        <v>15044</v>
      </c>
      <c r="D2480" s="1" t="s">
        <v>15045</v>
      </c>
      <c r="E2480" s="1" t="s">
        <v>470</v>
      </c>
      <c r="F2480" s="1" t="s">
        <v>15</v>
      </c>
      <c r="G2480" s="10">
        <v>10000</v>
      </c>
      <c r="H2480" s="1" t="s">
        <v>39</v>
      </c>
      <c r="I2480" s="10">
        <v>1636</v>
      </c>
      <c r="J2480" s="1" t="s">
        <v>15046</v>
      </c>
      <c r="K2480" s="1" t="s">
        <v>15047</v>
      </c>
      <c r="L2480" s="1" t="s">
        <v>15048</v>
      </c>
      <c r="M2480" s="1" t="s">
        <v>15049</v>
      </c>
      <c r="N2480" s="10">
        <v>10</v>
      </c>
      <c r="O2480" s="10">
        <v>27</v>
      </c>
      <c r="P2480" s="10">
        <v>1</v>
      </c>
      <c r="Q2480" s="19">
        <v>9</v>
      </c>
      <c r="R2480" s="11">
        <v>92324</v>
      </c>
      <c r="S2480" s="11">
        <v>0</v>
      </c>
    </row>
    <row r="2481" spans="1:19" x14ac:dyDescent="0.25">
      <c r="A2481" s="1">
        <v>2479</v>
      </c>
      <c r="B2481" s="10">
        <v>91769</v>
      </c>
      <c r="C2481" s="1" t="s">
        <v>15050</v>
      </c>
      <c r="D2481" s="1" t="s">
        <v>7006</v>
      </c>
      <c r="E2481" s="1" t="s">
        <v>14</v>
      </c>
      <c r="F2481" s="1" t="s">
        <v>15</v>
      </c>
      <c r="G2481" s="10">
        <v>10000</v>
      </c>
      <c r="H2481" s="1" t="s">
        <v>7007</v>
      </c>
      <c r="I2481" s="10">
        <v>1635</v>
      </c>
      <c r="J2481" s="1" t="s">
        <v>15051</v>
      </c>
      <c r="K2481" s="1" t="s">
        <v>15052</v>
      </c>
      <c r="L2481" s="1" t="s">
        <v>15053</v>
      </c>
      <c r="M2481" s="1" t="s">
        <v>15054</v>
      </c>
      <c r="N2481" s="10">
        <v>4</v>
      </c>
      <c r="O2481" s="10">
        <v>17</v>
      </c>
      <c r="P2481" s="10">
        <v>1</v>
      </c>
      <c r="Q2481" s="19">
        <v>9</v>
      </c>
      <c r="R2481" s="11">
        <v>91769</v>
      </c>
      <c r="S2481" s="11">
        <v>0</v>
      </c>
    </row>
    <row r="2482" spans="1:19" x14ac:dyDescent="0.25">
      <c r="A2482" s="1">
        <v>2480</v>
      </c>
      <c r="B2482" s="10">
        <v>341393</v>
      </c>
      <c r="C2482" s="1" t="s">
        <v>15055</v>
      </c>
      <c r="D2482" s="1" t="s">
        <v>9266</v>
      </c>
      <c r="E2482" s="1" t="s">
        <v>23</v>
      </c>
      <c r="F2482" s="1" t="s">
        <v>15</v>
      </c>
      <c r="G2482" s="10">
        <v>30000</v>
      </c>
      <c r="H2482" s="1" t="s">
        <v>136</v>
      </c>
      <c r="I2482" s="10">
        <v>1634</v>
      </c>
      <c r="J2482" s="1" t="s">
        <v>15056</v>
      </c>
      <c r="K2482" s="1" t="s">
        <v>15057</v>
      </c>
      <c r="L2482" s="1" t="s">
        <v>15058</v>
      </c>
      <c r="M2482" s="1" t="s">
        <v>15059</v>
      </c>
      <c r="N2482" s="10">
        <v>9</v>
      </c>
      <c r="O2482" s="10">
        <v>57</v>
      </c>
      <c r="P2482" s="10">
        <v>1</v>
      </c>
      <c r="Q2482" s="19">
        <v>9</v>
      </c>
      <c r="R2482" s="11">
        <v>341393</v>
      </c>
      <c r="S2482" s="11">
        <v>0</v>
      </c>
    </row>
    <row r="2483" spans="1:19" x14ac:dyDescent="0.25">
      <c r="A2483" s="1">
        <v>2481</v>
      </c>
      <c r="B2483" s="10">
        <v>110538</v>
      </c>
      <c r="C2483" s="1" t="s">
        <v>15060</v>
      </c>
      <c r="D2483" s="1" t="s">
        <v>15061</v>
      </c>
      <c r="E2483" s="1" t="s">
        <v>189</v>
      </c>
      <c r="F2483" s="1" t="s">
        <v>15</v>
      </c>
      <c r="G2483" s="10">
        <v>10000</v>
      </c>
      <c r="H2483" s="1" t="s">
        <v>1243</v>
      </c>
      <c r="I2483" s="10">
        <v>1633</v>
      </c>
      <c r="J2483" s="1" t="s">
        <v>15062</v>
      </c>
      <c r="K2483" s="1" t="s">
        <v>15063</v>
      </c>
      <c r="L2483" s="1" t="s">
        <v>15064</v>
      </c>
      <c r="M2483" s="1" t="s">
        <v>15065</v>
      </c>
      <c r="N2483" s="10">
        <v>8</v>
      </c>
      <c r="O2483" s="10">
        <v>31</v>
      </c>
      <c r="P2483" s="10">
        <v>10</v>
      </c>
      <c r="Q2483" s="19">
        <v>9</v>
      </c>
      <c r="R2483" s="11">
        <v>110538</v>
      </c>
      <c r="S2483" s="11">
        <v>0</v>
      </c>
    </row>
    <row r="2484" spans="1:19" x14ac:dyDescent="0.25">
      <c r="A2484" s="1">
        <v>2482</v>
      </c>
      <c r="B2484" s="10">
        <v>51833</v>
      </c>
      <c r="C2484" s="1" t="s">
        <v>15066</v>
      </c>
      <c r="D2484" s="1" t="s">
        <v>12894</v>
      </c>
      <c r="E2484" s="1" t="s">
        <v>15067</v>
      </c>
      <c r="F2484" s="1" t="s">
        <v>75</v>
      </c>
      <c r="G2484" s="10">
        <v>30000</v>
      </c>
      <c r="H2484" s="1" t="s">
        <v>1317</v>
      </c>
      <c r="I2484" s="10">
        <v>1633</v>
      </c>
      <c r="J2484" s="1" t="s">
        <v>15068</v>
      </c>
      <c r="K2484" s="1" t="s">
        <v>15069</v>
      </c>
      <c r="L2484" s="1" t="s">
        <v>15070</v>
      </c>
      <c r="M2484" s="1" t="s">
        <v>15071</v>
      </c>
      <c r="N2484" s="10">
        <v>21</v>
      </c>
      <c r="O2484" s="10">
        <v>16</v>
      </c>
      <c r="P2484" s="10">
        <v>1.55</v>
      </c>
      <c r="Q2484" s="19">
        <v>6</v>
      </c>
      <c r="R2484" s="11">
        <v>65309.58</v>
      </c>
      <c r="S2484" s="11">
        <v>1</v>
      </c>
    </row>
    <row r="2485" spans="1:19" x14ac:dyDescent="0.25">
      <c r="A2485" s="1">
        <v>2483</v>
      </c>
      <c r="B2485" s="10">
        <v>53015</v>
      </c>
      <c r="C2485" s="1" t="s">
        <v>15072</v>
      </c>
      <c r="D2485" s="1" t="s">
        <v>15073</v>
      </c>
      <c r="E2485" s="1" t="s">
        <v>23</v>
      </c>
      <c r="F2485" s="1" t="s">
        <v>15</v>
      </c>
      <c r="G2485" s="10">
        <v>5000</v>
      </c>
      <c r="H2485" s="1" t="s">
        <v>15074</v>
      </c>
      <c r="I2485" s="10">
        <v>1633</v>
      </c>
      <c r="J2485" s="1" t="s">
        <v>15075</v>
      </c>
      <c r="K2485" s="1" t="s">
        <v>15076</v>
      </c>
      <c r="L2485" s="1" t="s">
        <v>15077</v>
      </c>
      <c r="M2485" s="1" t="s">
        <v>15078</v>
      </c>
      <c r="N2485" s="10">
        <v>20</v>
      </c>
      <c r="O2485" s="10">
        <v>57</v>
      </c>
      <c r="P2485" s="10">
        <v>2</v>
      </c>
      <c r="Q2485" s="19">
        <v>9</v>
      </c>
      <c r="R2485" s="11">
        <v>53015</v>
      </c>
      <c r="S2485" s="11">
        <v>0</v>
      </c>
    </row>
    <row r="2486" spans="1:19" x14ac:dyDescent="0.25">
      <c r="A2486" s="1">
        <v>2484</v>
      </c>
      <c r="B2486" s="10">
        <v>138674</v>
      </c>
      <c r="C2486" s="1" t="s">
        <v>15079</v>
      </c>
      <c r="D2486" s="1" t="s">
        <v>4345</v>
      </c>
      <c r="E2486" s="1" t="s">
        <v>14</v>
      </c>
      <c r="F2486" s="1" t="s">
        <v>15</v>
      </c>
      <c r="G2486" s="10">
        <v>50000</v>
      </c>
      <c r="H2486" s="1" t="s">
        <v>4346</v>
      </c>
      <c r="I2486" s="10">
        <v>1633</v>
      </c>
      <c r="J2486" s="1" t="s">
        <v>15080</v>
      </c>
      <c r="K2486" s="1" t="s">
        <v>15081</v>
      </c>
      <c r="L2486" s="1" t="s">
        <v>15082</v>
      </c>
      <c r="M2486" s="1" t="s">
        <v>15083</v>
      </c>
      <c r="N2486" s="10">
        <v>23</v>
      </c>
      <c r="O2486" s="10">
        <v>28</v>
      </c>
      <c r="P2486" s="10">
        <v>5</v>
      </c>
      <c r="Q2486" s="19">
        <v>9</v>
      </c>
      <c r="R2486" s="11">
        <v>138674</v>
      </c>
      <c r="S2486" s="11">
        <v>0</v>
      </c>
    </row>
    <row r="2487" spans="1:19" x14ac:dyDescent="0.25">
      <c r="A2487" s="1">
        <v>2485</v>
      </c>
      <c r="B2487" s="10">
        <v>202306</v>
      </c>
      <c r="C2487" s="1" t="s">
        <v>15084</v>
      </c>
      <c r="D2487" s="1" t="s">
        <v>15085</v>
      </c>
      <c r="E2487" s="1" t="s">
        <v>534</v>
      </c>
      <c r="F2487" s="1" t="s">
        <v>413</v>
      </c>
      <c r="G2487" s="10">
        <v>50000</v>
      </c>
      <c r="H2487" s="1" t="s">
        <v>414</v>
      </c>
      <c r="I2487" s="10">
        <v>1633</v>
      </c>
      <c r="J2487" s="1" t="s">
        <v>15086</v>
      </c>
      <c r="K2487" s="1" t="s">
        <v>15087</v>
      </c>
      <c r="L2487" s="1" t="s">
        <v>15088</v>
      </c>
      <c r="M2487" s="1" t="s">
        <v>15089</v>
      </c>
      <c r="N2487" s="10">
        <v>19</v>
      </c>
      <c r="O2487" s="10">
        <v>37</v>
      </c>
      <c r="P2487" s="10">
        <v>1.45</v>
      </c>
      <c r="Q2487" s="19">
        <v>1</v>
      </c>
      <c r="R2487" s="11">
        <v>151729.5</v>
      </c>
      <c r="S2487" s="11">
        <v>1</v>
      </c>
    </row>
    <row r="2488" spans="1:19" x14ac:dyDescent="0.25">
      <c r="A2488" s="1">
        <v>2486</v>
      </c>
      <c r="B2488" s="10">
        <v>50120</v>
      </c>
      <c r="C2488" s="1" t="s">
        <v>15090</v>
      </c>
      <c r="D2488" s="1" t="s">
        <v>15091</v>
      </c>
      <c r="E2488" s="1" t="s">
        <v>14</v>
      </c>
      <c r="F2488" s="1" t="s">
        <v>15</v>
      </c>
      <c r="G2488" s="10">
        <v>5000</v>
      </c>
      <c r="H2488" s="1" t="s">
        <v>15092</v>
      </c>
      <c r="I2488" s="10">
        <v>1633</v>
      </c>
      <c r="J2488" s="1" t="s">
        <v>15093</v>
      </c>
      <c r="K2488" s="1" t="s">
        <v>15094</v>
      </c>
      <c r="L2488" s="1" t="s">
        <v>15095</v>
      </c>
      <c r="M2488" s="1" t="s">
        <v>15096</v>
      </c>
      <c r="N2488" s="10">
        <v>9</v>
      </c>
      <c r="O2488" s="10">
        <v>55</v>
      </c>
      <c r="P2488" s="10">
        <v>1</v>
      </c>
      <c r="Q2488" s="19">
        <v>9</v>
      </c>
      <c r="R2488" s="11">
        <v>50120</v>
      </c>
      <c r="S2488" s="11">
        <v>0</v>
      </c>
    </row>
    <row r="2489" spans="1:19" x14ac:dyDescent="0.25">
      <c r="A2489" s="1">
        <v>2487</v>
      </c>
      <c r="B2489" s="10">
        <v>52514</v>
      </c>
      <c r="C2489" s="1" t="s">
        <v>15097</v>
      </c>
      <c r="D2489" s="1" t="s">
        <v>2870</v>
      </c>
      <c r="E2489" s="1" t="s">
        <v>534</v>
      </c>
      <c r="F2489" s="1" t="s">
        <v>15</v>
      </c>
      <c r="G2489" s="10">
        <v>50000</v>
      </c>
      <c r="H2489" s="1" t="s">
        <v>14358</v>
      </c>
      <c r="I2489" s="10">
        <v>1632</v>
      </c>
      <c r="J2489" s="1" t="s">
        <v>15098</v>
      </c>
      <c r="K2489" s="1" t="s">
        <v>15099</v>
      </c>
      <c r="L2489" s="1" t="s">
        <v>15100</v>
      </c>
      <c r="M2489" s="1" t="s">
        <v>15101</v>
      </c>
      <c r="N2489" s="10">
        <v>7</v>
      </c>
      <c r="O2489" s="10">
        <v>56</v>
      </c>
      <c r="P2489" s="10">
        <v>20</v>
      </c>
      <c r="Q2489" s="19">
        <v>9</v>
      </c>
      <c r="R2489" s="11">
        <v>52514</v>
      </c>
      <c r="S2489" s="11">
        <v>0</v>
      </c>
    </row>
    <row r="2490" spans="1:19" x14ac:dyDescent="0.25">
      <c r="A2490" s="1">
        <v>2488</v>
      </c>
      <c r="B2490" s="10">
        <v>106935</v>
      </c>
      <c r="C2490" s="1" t="s">
        <v>15102</v>
      </c>
      <c r="D2490" s="1" t="s">
        <v>15103</v>
      </c>
      <c r="E2490" s="1" t="s">
        <v>1173</v>
      </c>
      <c r="F2490" s="1" t="s">
        <v>15</v>
      </c>
      <c r="G2490" s="10">
        <v>100000</v>
      </c>
      <c r="H2490" s="1" t="s">
        <v>257</v>
      </c>
      <c r="I2490" s="10">
        <v>1631</v>
      </c>
      <c r="J2490" s="1" t="s">
        <v>15104</v>
      </c>
      <c r="K2490" s="1" t="s">
        <v>15105</v>
      </c>
      <c r="L2490" s="1" t="s">
        <v>15106</v>
      </c>
      <c r="M2490" s="1" t="s">
        <v>15107</v>
      </c>
      <c r="N2490" s="10">
        <v>40</v>
      </c>
      <c r="O2490" s="10">
        <v>28</v>
      </c>
      <c r="P2490" s="10">
        <v>5</v>
      </c>
      <c r="Q2490" s="19">
        <v>9</v>
      </c>
      <c r="R2490" s="11">
        <v>106935</v>
      </c>
      <c r="S2490" s="11">
        <v>0</v>
      </c>
    </row>
    <row r="2491" spans="1:19" x14ac:dyDescent="0.25">
      <c r="A2491" s="1">
        <v>2489</v>
      </c>
      <c r="B2491" s="10">
        <v>249419</v>
      </c>
      <c r="C2491" s="1" t="s">
        <v>15108</v>
      </c>
      <c r="D2491" s="1" t="s">
        <v>15109</v>
      </c>
      <c r="E2491" s="1" t="s">
        <v>1255</v>
      </c>
      <c r="F2491" s="1" t="s">
        <v>15</v>
      </c>
      <c r="G2491" s="10">
        <v>80000</v>
      </c>
      <c r="H2491" s="1" t="s">
        <v>257</v>
      </c>
      <c r="I2491" s="10">
        <v>1631</v>
      </c>
      <c r="J2491" s="1" t="s">
        <v>15110</v>
      </c>
      <c r="K2491" s="1" t="s">
        <v>15111</v>
      </c>
      <c r="L2491" s="1" t="s">
        <v>15112</v>
      </c>
      <c r="M2491" s="1" t="s">
        <v>15113</v>
      </c>
      <c r="N2491" s="10">
        <v>10</v>
      </c>
      <c r="O2491" s="10">
        <v>14</v>
      </c>
      <c r="P2491" s="10">
        <v>5</v>
      </c>
      <c r="Q2491" s="19">
        <v>9</v>
      </c>
      <c r="R2491" s="11">
        <v>249419</v>
      </c>
      <c r="S2491" s="11">
        <v>0</v>
      </c>
    </row>
    <row r="2492" spans="1:19" x14ac:dyDescent="0.25">
      <c r="A2492" s="1">
        <v>2490</v>
      </c>
      <c r="B2492" s="10">
        <v>57692</v>
      </c>
      <c r="C2492" s="1" t="s">
        <v>15114</v>
      </c>
      <c r="D2492" s="1" t="s">
        <v>15115</v>
      </c>
      <c r="E2492" s="1" t="s">
        <v>23</v>
      </c>
      <c r="F2492" s="1" t="s">
        <v>15</v>
      </c>
      <c r="G2492" s="10">
        <v>12000</v>
      </c>
      <c r="H2492" s="1" t="s">
        <v>257</v>
      </c>
      <c r="I2492" s="10">
        <v>1631</v>
      </c>
      <c r="J2492" s="1" t="s">
        <v>15116</v>
      </c>
      <c r="K2492" s="1" t="s">
        <v>15117</v>
      </c>
      <c r="L2492" s="1" t="s">
        <v>15118</v>
      </c>
      <c r="M2492" s="1" t="s">
        <v>15119</v>
      </c>
      <c r="N2492" s="10">
        <v>16</v>
      </c>
      <c r="O2492" s="10">
        <v>38</v>
      </c>
      <c r="P2492" s="10">
        <v>1</v>
      </c>
      <c r="Q2492" s="19">
        <v>9</v>
      </c>
      <c r="R2492" s="11">
        <v>57692</v>
      </c>
      <c r="S2492" s="11">
        <v>0</v>
      </c>
    </row>
    <row r="2493" spans="1:19" x14ac:dyDescent="0.25">
      <c r="A2493" s="1">
        <v>2491</v>
      </c>
      <c r="B2493" s="10">
        <v>172398</v>
      </c>
      <c r="C2493" s="1" t="s">
        <v>15120</v>
      </c>
      <c r="D2493" s="1" t="s">
        <v>15121</v>
      </c>
      <c r="E2493" s="1" t="s">
        <v>1005</v>
      </c>
      <c r="F2493" s="1" t="s">
        <v>75</v>
      </c>
      <c r="G2493" s="10">
        <v>4700</v>
      </c>
      <c r="H2493" s="1" t="s">
        <v>15122</v>
      </c>
      <c r="I2493" s="10">
        <v>1630</v>
      </c>
      <c r="J2493" s="1" t="s">
        <v>15123</v>
      </c>
      <c r="K2493" s="1" t="s">
        <v>15124</v>
      </c>
      <c r="L2493" s="1" t="s">
        <v>15125</v>
      </c>
      <c r="M2493" s="1" t="s">
        <v>15126</v>
      </c>
      <c r="N2493" s="10">
        <v>4</v>
      </c>
      <c r="O2493" s="10">
        <v>59</v>
      </c>
      <c r="P2493" s="10">
        <v>99</v>
      </c>
      <c r="Q2493" s="19">
        <v>6</v>
      </c>
      <c r="R2493" s="11">
        <v>217221.48</v>
      </c>
      <c r="S2493" s="11">
        <v>1</v>
      </c>
    </row>
    <row r="2494" spans="1:19" x14ac:dyDescent="0.25">
      <c r="A2494" s="1">
        <v>2492</v>
      </c>
      <c r="B2494" s="10">
        <v>103569</v>
      </c>
      <c r="C2494" s="1" t="s">
        <v>15127</v>
      </c>
      <c r="D2494" s="1" t="s">
        <v>2775</v>
      </c>
      <c r="E2494" s="1" t="s">
        <v>189</v>
      </c>
      <c r="F2494" s="1" t="s">
        <v>15</v>
      </c>
      <c r="G2494" s="10">
        <v>10000</v>
      </c>
      <c r="H2494" s="1" t="s">
        <v>136</v>
      </c>
      <c r="I2494" s="10">
        <v>1629</v>
      </c>
      <c r="J2494" s="1" t="s">
        <v>15128</v>
      </c>
      <c r="K2494" s="1" t="s">
        <v>15129</v>
      </c>
      <c r="L2494" s="1" t="s">
        <v>15130</v>
      </c>
      <c r="M2494" s="1" t="s">
        <v>15131</v>
      </c>
      <c r="N2494" s="10">
        <v>13</v>
      </c>
      <c r="O2494" s="10">
        <v>60</v>
      </c>
      <c r="P2494" s="10">
        <v>10</v>
      </c>
      <c r="Q2494" s="19">
        <v>9</v>
      </c>
      <c r="R2494" s="11">
        <v>103569</v>
      </c>
      <c r="S2494" s="11">
        <v>0</v>
      </c>
    </row>
    <row r="2495" spans="1:19" x14ac:dyDescent="0.25">
      <c r="A2495" s="1">
        <v>2493</v>
      </c>
      <c r="B2495" s="10">
        <v>65217</v>
      </c>
      <c r="C2495" s="1" t="s">
        <v>15132</v>
      </c>
      <c r="D2495" s="1" t="s">
        <v>15133</v>
      </c>
      <c r="E2495" s="1" t="s">
        <v>1057</v>
      </c>
      <c r="F2495" s="1" t="s">
        <v>75</v>
      </c>
      <c r="G2495" s="10">
        <v>15000</v>
      </c>
      <c r="H2495" s="1" t="s">
        <v>827</v>
      </c>
      <c r="I2495" s="10">
        <v>1629</v>
      </c>
      <c r="J2495" s="1" t="s">
        <v>15134</v>
      </c>
      <c r="K2495" s="1" t="s">
        <v>15135</v>
      </c>
      <c r="L2495" s="1" t="s">
        <v>15136</v>
      </c>
      <c r="M2495" s="1" t="s">
        <v>15137</v>
      </c>
      <c r="N2495" s="10">
        <v>10</v>
      </c>
      <c r="O2495" s="10">
        <v>41</v>
      </c>
      <c r="P2495" s="10">
        <v>8</v>
      </c>
      <c r="Q2495" s="19">
        <v>6</v>
      </c>
      <c r="R2495" s="11">
        <v>82173.42</v>
      </c>
      <c r="S2495" s="11">
        <v>1</v>
      </c>
    </row>
    <row r="2496" spans="1:19" x14ac:dyDescent="0.25">
      <c r="A2496" s="1">
        <v>2494</v>
      </c>
      <c r="B2496" s="10">
        <v>145790</v>
      </c>
      <c r="C2496" s="1" t="s">
        <v>15138</v>
      </c>
      <c r="D2496" s="1" t="s">
        <v>2960</v>
      </c>
      <c r="E2496" s="1" t="s">
        <v>23</v>
      </c>
      <c r="F2496" s="1" t="s">
        <v>15</v>
      </c>
      <c r="G2496" s="10">
        <v>15000</v>
      </c>
      <c r="H2496" s="1" t="s">
        <v>162</v>
      </c>
      <c r="I2496" s="10">
        <v>1629</v>
      </c>
      <c r="J2496" s="1" t="s">
        <v>15139</v>
      </c>
      <c r="K2496" s="1" t="s">
        <v>15140</v>
      </c>
      <c r="L2496" s="1" t="s">
        <v>15141</v>
      </c>
      <c r="M2496" s="1" t="s">
        <v>15142</v>
      </c>
      <c r="N2496" s="10">
        <v>16</v>
      </c>
      <c r="O2496" s="10">
        <v>57</v>
      </c>
      <c r="P2496" s="10">
        <v>69</v>
      </c>
      <c r="Q2496" s="19">
        <v>9</v>
      </c>
      <c r="R2496" s="11">
        <v>145790</v>
      </c>
      <c r="S2496" s="11">
        <v>0</v>
      </c>
    </row>
    <row r="2497" spans="1:19" x14ac:dyDescent="0.25">
      <c r="A2497" s="1">
        <v>2495</v>
      </c>
      <c r="B2497" s="10">
        <v>88270</v>
      </c>
      <c r="C2497" s="1" t="s">
        <v>15143</v>
      </c>
      <c r="D2497" s="1" t="s">
        <v>2113</v>
      </c>
      <c r="E2497" s="1" t="s">
        <v>14</v>
      </c>
      <c r="F2497" s="1" t="s">
        <v>15</v>
      </c>
      <c r="G2497" s="10">
        <v>15000</v>
      </c>
      <c r="H2497" s="1" t="s">
        <v>2114</v>
      </c>
      <c r="I2497" s="10">
        <v>1628</v>
      </c>
      <c r="J2497" s="1" t="s">
        <v>15144</v>
      </c>
      <c r="K2497" s="1" t="s">
        <v>15145</v>
      </c>
      <c r="L2497" s="1" t="s">
        <v>15146</v>
      </c>
      <c r="M2497" s="1" t="s">
        <v>15147</v>
      </c>
      <c r="N2497" s="10">
        <v>1</v>
      </c>
      <c r="O2497" s="10">
        <v>9</v>
      </c>
      <c r="P2497" s="10">
        <v>44</v>
      </c>
      <c r="Q2497" s="19">
        <v>9</v>
      </c>
      <c r="R2497" s="11">
        <v>88270</v>
      </c>
      <c r="S2497" s="11">
        <v>0</v>
      </c>
    </row>
    <row r="2498" spans="1:19" x14ac:dyDescent="0.25">
      <c r="A2498" s="1">
        <v>2496</v>
      </c>
      <c r="B2498" s="10">
        <v>216260</v>
      </c>
      <c r="C2498" s="1" t="s">
        <v>15148</v>
      </c>
      <c r="D2498" s="1" t="s">
        <v>15149</v>
      </c>
      <c r="E2498" s="1" t="s">
        <v>3088</v>
      </c>
      <c r="F2498" s="1" t="s">
        <v>15</v>
      </c>
      <c r="G2498" s="10">
        <v>200000</v>
      </c>
      <c r="H2498" s="1" t="s">
        <v>1044</v>
      </c>
      <c r="I2498" s="10">
        <v>1628</v>
      </c>
      <c r="J2498" s="1" t="s">
        <v>15150</v>
      </c>
      <c r="K2498" s="1" t="s">
        <v>15151</v>
      </c>
      <c r="L2498" s="1" t="s">
        <v>15152</v>
      </c>
      <c r="M2498" s="1" t="s">
        <v>15153</v>
      </c>
      <c r="N2498" s="10">
        <v>27</v>
      </c>
      <c r="O2498" s="10">
        <v>57</v>
      </c>
      <c r="P2498" s="10">
        <v>1</v>
      </c>
      <c r="Q2498" s="19">
        <v>9</v>
      </c>
      <c r="R2498" s="11">
        <v>216260</v>
      </c>
      <c r="S2498" s="11">
        <v>0</v>
      </c>
    </row>
    <row r="2499" spans="1:19" x14ac:dyDescent="0.25">
      <c r="A2499" s="1">
        <v>2497</v>
      </c>
      <c r="B2499" s="10">
        <v>100724</v>
      </c>
      <c r="C2499" s="1" t="s">
        <v>15154</v>
      </c>
      <c r="D2499" s="1" t="s">
        <v>15155</v>
      </c>
      <c r="E2499" s="1" t="s">
        <v>379</v>
      </c>
      <c r="F2499" s="1" t="s">
        <v>15</v>
      </c>
      <c r="G2499" s="10">
        <v>75000</v>
      </c>
      <c r="H2499" s="1" t="s">
        <v>1237</v>
      </c>
      <c r="I2499" s="10">
        <v>1628</v>
      </c>
      <c r="J2499" s="1" t="s">
        <v>15156</v>
      </c>
      <c r="K2499" s="1" t="s">
        <v>15157</v>
      </c>
      <c r="L2499" s="1" t="s">
        <v>15158</v>
      </c>
      <c r="M2499" s="1" t="s">
        <v>15159</v>
      </c>
      <c r="N2499" s="10">
        <v>11</v>
      </c>
      <c r="O2499" s="10">
        <v>8</v>
      </c>
      <c r="P2499" s="10">
        <v>15</v>
      </c>
      <c r="Q2499" s="19">
        <v>9</v>
      </c>
      <c r="R2499" s="11">
        <v>100724</v>
      </c>
      <c r="S2499" s="11">
        <v>0</v>
      </c>
    </row>
    <row r="2500" spans="1:19" x14ac:dyDescent="0.25">
      <c r="A2500" s="1">
        <v>2498</v>
      </c>
      <c r="B2500" s="10">
        <v>54031</v>
      </c>
      <c r="C2500" s="1" t="s">
        <v>15160</v>
      </c>
      <c r="D2500" s="1" t="s">
        <v>15161</v>
      </c>
      <c r="E2500" s="1" t="s">
        <v>2967</v>
      </c>
      <c r="F2500" s="1" t="s">
        <v>75</v>
      </c>
      <c r="G2500" s="10">
        <v>25000</v>
      </c>
      <c r="H2500" s="1" t="s">
        <v>12559</v>
      </c>
      <c r="I2500" s="10">
        <v>1627</v>
      </c>
      <c r="J2500" s="1" t="s">
        <v>15162</v>
      </c>
      <c r="K2500" s="1" t="s">
        <v>15163</v>
      </c>
      <c r="L2500" s="1" t="s">
        <v>15164</v>
      </c>
      <c r="M2500" s="1" t="s">
        <v>15165</v>
      </c>
      <c r="N2500" s="10">
        <v>8</v>
      </c>
      <c r="O2500" s="10">
        <v>21</v>
      </c>
      <c r="P2500" s="10">
        <v>31</v>
      </c>
      <c r="Q2500" s="19">
        <v>6</v>
      </c>
      <c r="R2500" s="11">
        <v>68079.06</v>
      </c>
      <c r="S2500" s="11">
        <v>1</v>
      </c>
    </row>
    <row r="2501" spans="1:19" x14ac:dyDescent="0.25">
      <c r="A2501" s="1">
        <v>2499</v>
      </c>
      <c r="B2501" s="10">
        <v>45432</v>
      </c>
      <c r="C2501" s="1" t="s">
        <v>15166</v>
      </c>
      <c r="D2501" s="1" t="s">
        <v>4498</v>
      </c>
      <c r="E2501" s="1" t="s">
        <v>15167</v>
      </c>
      <c r="F2501" s="1" t="s">
        <v>75</v>
      </c>
      <c r="G2501" s="10">
        <v>4000</v>
      </c>
      <c r="H2501" s="1" t="s">
        <v>291</v>
      </c>
      <c r="I2501" s="10">
        <v>1627</v>
      </c>
      <c r="J2501" s="1" t="s">
        <v>15168</v>
      </c>
      <c r="K2501" s="1" t="s">
        <v>15169</v>
      </c>
      <c r="L2501" s="1" t="s">
        <v>15170</v>
      </c>
      <c r="M2501" s="1" t="s">
        <v>15171</v>
      </c>
      <c r="N2501" s="10">
        <v>8</v>
      </c>
      <c r="O2501" s="10">
        <v>60</v>
      </c>
      <c r="P2501" s="10">
        <v>7</v>
      </c>
      <c r="Q2501" s="19">
        <v>6</v>
      </c>
      <c r="R2501" s="11">
        <v>57244.32</v>
      </c>
      <c r="S2501" s="11">
        <v>1</v>
      </c>
    </row>
    <row r="2502" spans="1:19" x14ac:dyDescent="0.25">
      <c r="A2502" s="1">
        <v>2500</v>
      </c>
      <c r="B2502" s="10">
        <v>365538</v>
      </c>
      <c r="C2502" s="1" t="s">
        <v>15172</v>
      </c>
      <c r="D2502" s="1" t="s">
        <v>15173</v>
      </c>
      <c r="E2502" s="1" t="s">
        <v>1858</v>
      </c>
      <c r="F2502" s="1" t="s">
        <v>15</v>
      </c>
      <c r="G2502" s="10">
        <v>1000</v>
      </c>
      <c r="H2502" s="1" t="s">
        <v>4990</v>
      </c>
      <c r="I2502" s="10">
        <v>1627</v>
      </c>
      <c r="J2502" s="1" t="s">
        <v>15174</v>
      </c>
      <c r="K2502" s="1" t="s">
        <v>15175</v>
      </c>
      <c r="L2502" s="1" t="s">
        <v>15176</v>
      </c>
      <c r="M2502" s="1" t="s">
        <v>15177</v>
      </c>
      <c r="N2502" s="10">
        <v>26</v>
      </c>
      <c r="O2502" s="10">
        <v>58</v>
      </c>
      <c r="P2502" s="10">
        <v>149</v>
      </c>
      <c r="Q2502" s="19">
        <v>9</v>
      </c>
      <c r="R2502" s="11">
        <v>365538</v>
      </c>
      <c r="S2502" s="11">
        <v>0</v>
      </c>
    </row>
    <row r="2503" spans="1:19" x14ac:dyDescent="0.25">
      <c r="A2503" s="1">
        <v>2501</v>
      </c>
      <c r="B2503" s="10">
        <v>600514</v>
      </c>
      <c r="C2503" s="1" t="s">
        <v>15178</v>
      </c>
      <c r="D2503" s="1" t="s">
        <v>15179</v>
      </c>
      <c r="E2503" s="1" t="s">
        <v>83</v>
      </c>
      <c r="F2503" s="1" t="s">
        <v>945</v>
      </c>
      <c r="G2503" s="10">
        <v>300000</v>
      </c>
      <c r="H2503" s="1" t="s">
        <v>15180</v>
      </c>
      <c r="I2503" s="10">
        <v>1626</v>
      </c>
      <c r="J2503" s="1" t="s">
        <v>15181</v>
      </c>
      <c r="K2503" s="1" t="s">
        <v>15182</v>
      </c>
      <c r="L2503" s="1" t="s">
        <v>15183</v>
      </c>
      <c r="M2503" s="1" t="s">
        <v>15184</v>
      </c>
      <c r="N2503" s="10">
        <v>21</v>
      </c>
      <c r="O2503" s="10">
        <v>41</v>
      </c>
      <c r="P2503" s="10">
        <v>6</v>
      </c>
      <c r="Q2503" s="19">
        <v>5</v>
      </c>
      <c r="R2503" s="11">
        <v>654560.26</v>
      </c>
      <c r="S2503" s="11">
        <v>1</v>
      </c>
    </row>
    <row r="2504" spans="1:19" x14ac:dyDescent="0.25">
      <c r="A2504" s="1">
        <v>2502</v>
      </c>
      <c r="B2504" s="10">
        <v>75290</v>
      </c>
      <c r="C2504" s="1" t="s">
        <v>15185</v>
      </c>
      <c r="D2504" s="1" t="s">
        <v>12339</v>
      </c>
      <c r="E2504" s="1" t="s">
        <v>2175</v>
      </c>
      <c r="F2504" s="1" t="s">
        <v>15</v>
      </c>
      <c r="G2504" s="10">
        <v>12000</v>
      </c>
      <c r="H2504" s="1" t="s">
        <v>16</v>
      </c>
      <c r="I2504" s="10">
        <v>1626</v>
      </c>
      <c r="J2504" s="1" t="s">
        <v>15186</v>
      </c>
      <c r="K2504" s="1" t="s">
        <v>15187</v>
      </c>
      <c r="L2504" s="1" t="s">
        <v>15188</v>
      </c>
      <c r="M2504" s="1" t="s">
        <v>15189</v>
      </c>
      <c r="N2504" s="10">
        <v>20</v>
      </c>
      <c r="O2504" s="10">
        <v>23</v>
      </c>
      <c r="P2504" s="10">
        <v>5</v>
      </c>
      <c r="Q2504" s="19">
        <v>9</v>
      </c>
      <c r="R2504" s="11">
        <v>75290</v>
      </c>
      <c r="S2504" s="11">
        <v>0</v>
      </c>
    </row>
    <row r="2505" spans="1:19" x14ac:dyDescent="0.25">
      <c r="A2505" s="1">
        <v>2503</v>
      </c>
      <c r="B2505" s="10">
        <v>116213</v>
      </c>
      <c r="C2505" s="1" t="s">
        <v>15190</v>
      </c>
      <c r="D2505" s="1" t="s">
        <v>15191</v>
      </c>
      <c r="E2505" s="1" t="s">
        <v>14</v>
      </c>
      <c r="F2505" s="1" t="s">
        <v>15</v>
      </c>
      <c r="G2505" s="10">
        <v>18000</v>
      </c>
      <c r="H2505" s="1" t="s">
        <v>15192</v>
      </c>
      <c r="I2505" s="10">
        <v>1626</v>
      </c>
      <c r="J2505" s="1" t="s">
        <v>15193</v>
      </c>
      <c r="K2505" s="1" t="s">
        <v>15194</v>
      </c>
      <c r="L2505" s="1" t="s">
        <v>15195</v>
      </c>
      <c r="M2505" s="1" t="s">
        <v>15196</v>
      </c>
      <c r="N2505" s="10">
        <v>18</v>
      </c>
      <c r="O2505" s="10">
        <v>60</v>
      </c>
      <c r="P2505" s="10">
        <v>1</v>
      </c>
      <c r="Q2505" s="19">
        <v>9</v>
      </c>
      <c r="R2505" s="11">
        <v>116213</v>
      </c>
      <c r="S2505" s="11">
        <v>0</v>
      </c>
    </row>
    <row r="2506" spans="1:19" x14ac:dyDescent="0.25">
      <c r="A2506" s="1">
        <v>2504</v>
      </c>
      <c r="B2506" s="10">
        <v>68772</v>
      </c>
      <c r="C2506" s="1" t="s">
        <v>15197</v>
      </c>
      <c r="D2506" s="1" t="s">
        <v>15198</v>
      </c>
      <c r="E2506" s="1" t="s">
        <v>573</v>
      </c>
      <c r="F2506" s="1" t="s">
        <v>945</v>
      </c>
      <c r="G2506" s="10">
        <v>50000</v>
      </c>
      <c r="H2506" s="1" t="s">
        <v>1992</v>
      </c>
      <c r="I2506" s="10">
        <v>1626</v>
      </c>
      <c r="J2506" s="1" t="s">
        <v>15199</v>
      </c>
      <c r="K2506" s="1" t="s">
        <v>15200</v>
      </c>
      <c r="L2506" s="1" t="s">
        <v>15201</v>
      </c>
      <c r="M2506" s="1" t="s">
        <v>15202</v>
      </c>
      <c r="N2506" s="10">
        <v>12</v>
      </c>
      <c r="O2506" s="10">
        <v>39</v>
      </c>
      <c r="P2506" s="10">
        <v>1.1200000000000001</v>
      </c>
      <c r="Q2506" s="19">
        <v>5</v>
      </c>
      <c r="R2506" s="11">
        <v>74961.48000000001</v>
      </c>
      <c r="S2506" s="11">
        <v>1</v>
      </c>
    </row>
    <row r="2507" spans="1:19" x14ac:dyDescent="0.25">
      <c r="A2507" s="1">
        <v>2505</v>
      </c>
      <c r="B2507" s="10">
        <v>82522</v>
      </c>
      <c r="C2507" s="1" t="s">
        <v>15203</v>
      </c>
      <c r="D2507" s="1" t="s">
        <v>15204</v>
      </c>
      <c r="E2507" s="1" t="s">
        <v>2175</v>
      </c>
      <c r="F2507" s="1" t="s">
        <v>15</v>
      </c>
      <c r="G2507" s="10">
        <v>24000</v>
      </c>
      <c r="H2507" s="1" t="s">
        <v>15205</v>
      </c>
      <c r="I2507" s="10">
        <v>1626</v>
      </c>
      <c r="J2507" s="1" t="s">
        <v>15206</v>
      </c>
      <c r="K2507" s="1" t="s">
        <v>15207</v>
      </c>
      <c r="L2507" s="1" t="s">
        <v>15208</v>
      </c>
      <c r="M2507" s="1" t="s">
        <v>15209</v>
      </c>
      <c r="N2507" s="10">
        <v>20</v>
      </c>
      <c r="O2507" s="10">
        <v>32</v>
      </c>
      <c r="P2507" s="10">
        <v>10</v>
      </c>
      <c r="Q2507" s="19">
        <v>9</v>
      </c>
      <c r="R2507" s="11">
        <v>82522</v>
      </c>
      <c r="S2507" s="11">
        <v>0</v>
      </c>
    </row>
    <row r="2508" spans="1:19" x14ac:dyDescent="0.25">
      <c r="A2508" s="1">
        <v>2506</v>
      </c>
      <c r="B2508" s="10">
        <v>111142</v>
      </c>
      <c r="C2508" s="1" t="s">
        <v>15210</v>
      </c>
      <c r="D2508" s="1" t="s">
        <v>10173</v>
      </c>
      <c r="E2508" s="1" t="s">
        <v>23</v>
      </c>
      <c r="F2508" s="1" t="s">
        <v>15</v>
      </c>
      <c r="G2508" s="10">
        <v>14000</v>
      </c>
      <c r="H2508" s="1" t="s">
        <v>7136</v>
      </c>
      <c r="I2508" s="10">
        <v>1625</v>
      </c>
      <c r="J2508" s="1" t="s">
        <v>15211</v>
      </c>
      <c r="K2508" s="1" t="s">
        <v>15212</v>
      </c>
      <c r="L2508" s="1" t="s">
        <v>15213</v>
      </c>
      <c r="M2508" s="1" t="s">
        <v>15214</v>
      </c>
      <c r="N2508" s="10">
        <v>10</v>
      </c>
      <c r="O2508" s="10">
        <v>60</v>
      </c>
      <c r="P2508" s="10">
        <v>34</v>
      </c>
      <c r="Q2508" s="19">
        <v>9</v>
      </c>
      <c r="R2508" s="11">
        <v>111142</v>
      </c>
      <c r="S2508" s="11">
        <v>0</v>
      </c>
    </row>
    <row r="2509" spans="1:19" x14ac:dyDescent="0.25">
      <c r="A2509" s="1">
        <v>2507</v>
      </c>
      <c r="B2509" s="10">
        <v>85470</v>
      </c>
      <c r="C2509" s="1" t="s">
        <v>15215</v>
      </c>
      <c r="D2509" s="1" t="s">
        <v>15216</v>
      </c>
      <c r="E2509" s="1" t="s">
        <v>15217</v>
      </c>
      <c r="F2509" s="1" t="s">
        <v>15</v>
      </c>
      <c r="G2509" s="10">
        <v>82000</v>
      </c>
      <c r="H2509" s="1" t="s">
        <v>257</v>
      </c>
      <c r="I2509" s="10">
        <v>1625</v>
      </c>
      <c r="J2509" s="1" t="s">
        <v>15218</v>
      </c>
      <c r="K2509" s="1" t="s">
        <v>15219</v>
      </c>
      <c r="L2509" s="1" t="s">
        <v>15220</v>
      </c>
      <c r="M2509" s="1" t="s">
        <v>15221</v>
      </c>
      <c r="N2509" s="10">
        <v>28</v>
      </c>
      <c r="O2509" s="10">
        <v>41</v>
      </c>
      <c r="P2509" s="10">
        <v>5</v>
      </c>
      <c r="Q2509" s="19">
        <v>9</v>
      </c>
      <c r="R2509" s="11">
        <v>85470</v>
      </c>
      <c r="S2509" s="11">
        <v>0</v>
      </c>
    </row>
    <row r="2510" spans="1:19" x14ac:dyDescent="0.25">
      <c r="A2510" s="1">
        <v>2508</v>
      </c>
      <c r="B2510" s="10">
        <v>51182</v>
      </c>
      <c r="C2510" s="1" t="s">
        <v>15222</v>
      </c>
      <c r="D2510" s="1" t="s">
        <v>15223</v>
      </c>
      <c r="E2510" s="1" t="s">
        <v>2967</v>
      </c>
      <c r="F2510" s="1" t="s">
        <v>15</v>
      </c>
      <c r="G2510" s="10">
        <v>12000</v>
      </c>
      <c r="H2510" s="1" t="s">
        <v>1237</v>
      </c>
      <c r="I2510" s="10">
        <v>1625</v>
      </c>
      <c r="J2510" s="1" t="s">
        <v>15224</v>
      </c>
      <c r="K2510" s="1" t="s">
        <v>15225</v>
      </c>
      <c r="L2510" s="1" t="s">
        <v>15226</v>
      </c>
      <c r="M2510" s="1" t="s">
        <v>15227</v>
      </c>
      <c r="N2510" s="10">
        <v>7</v>
      </c>
      <c r="O2510" s="10">
        <v>44</v>
      </c>
      <c r="P2510" s="10">
        <v>1</v>
      </c>
      <c r="Q2510" s="19">
        <v>9</v>
      </c>
      <c r="R2510" s="11">
        <v>51182</v>
      </c>
      <c r="S2510" s="11">
        <v>0</v>
      </c>
    </row>
    <row r="2511" spans="1:19" x14ac:dyDescent="0.25">
      <c r="A2511" s="1">
        <v>2509</v>
      </c>
      <c r="B2511" s="10">
        <v>72627</v>
      </c>
      <c r="C2511" s="1" t="s">
        <v>15228</v>
      </c>
      <c r="D2511" s="1" t="s">
        <v>15229</v>
      </c>
      <c r="E2511" s="1" t="s">
        <v>2967</v>
      </c>
      <c r="F2511" s="1" t="s">
        <v>15</v>
      </c>
      <c r="G2511" s="10">
        <v>10800</v>
      </c>
      <c r="H2511" s="1" t="s">
        <v>527</v>
      </c>
      <c r="I2511" s="10">
        <v>1625</v>
      </c>
      <c r="J2511" s="1" t="s">
        <v>15230</v>
      </c>
      <c r="K2511" s="1" t="s">
        <v>15231</v>
      </c>
      <c r="L2511" s="1" t="s">
        <v>15232</v>
      </c>
      <c r="M2511" s="1" t="s">
        <v>15233</v>
      </c>
      <c r="N2511" s="10">
        <v>5</v>
      </c>
      <c r="O2511" s="10">
        <v>47</v>
      </c>
      <c r="P2511" s="10">
        <v>10</v>
      </c>
      <c r="Q2511" s="19">
        <v>9</v>
      </c>
      <c r="R2511" s="11">
        <v>72627</v>
      </c>
      <c r="S2511" s="11">
        <v>0</v>
      </c>
    </row>
    <row r="2512" spans="1:19" x14ac:dyDescent="0.25">
      <c r="A2512" s="1">
        <v>2510</v>
      </c>
      <c r="B2512" s="10">
        <v>39897</v>
      </c>
      <c r="C2512" s="1" t="s">
        <v>15234</v>
      </c>
      <c r="D2512" s="1" t="s">
        <v>15235</v>
      </c>
      <c r="E2512" s="1" t="s">
        <v>534</v>
      </c>
      <c r="F2512" s="1" t="s">
        <v>15</v>
      </c>
      <c r="G2512" s="10">
        <v>7000</v>
      </c>
      <c r="H2512" s="1" t="s">
        <v>39</v>
      </c>
      <c r="I2512" s="10">
        <v>1625</v>
      </c>
      <c r="J2512" s="1" t="s">
        <v>15236</v>
      </c>
      <c r="K2512" s="1" t="s">
        <v>15237</v>
      </c>
      <c r="L2512" s="1" t="s">
        <v>15238</v>
      </c>
      <c r="M2512" s="1" t="s">
        <v>15239</v>
      </c>
      <c r="N2512" s="10">
        <v>8</v>
      </c>
      <c r="O2512" s="10">
        <v>60</v>
      </c>
      <c r="P2512" s="10">
        <v>1</v>
      </c>
      <c r="Q2512" s="19">
        <v>9</v>
      </c>
      <c r="R2512" s="11">
        <v>39897</v>
      </c>
      <c r="S2512" s="11">
        <v>0</v>
      </c>
    </row>
    <row r="2513" spans="1:19" x14ac:dyDescent="0.25">
      <c r="A2513" s="1">
        <v>2511</v>
      </c>
      <c r="B2513" s="10">
        <v>107067</v>
      </c>
      <c r="C2513" s="1" t="s">
        <v>15240</v>
      </c>
      <c r="D2513" s="1" t="s">
        <v>15241</v>
      </c>
      <c r="E2513" s="1" t="s">
        <v>470</v>
      </c>
      <c r="F2513" s="1" t="s">
        <v>75</v>
      </c>
      <c r="G2513" s="10">
        <v>40000</v>
      </c>
      <c r="H2513" s="1" t="s">
        <v>15242</v>
      </c>
      <c r="I2513" s="10">
        <v>1624</v>
      </c>
      <c r="J2513" s="1" t="s">
        <v>15243</v>
      </c>
      <c r="K2513" s="1" t="s">
        <v>15244</v>
      </c>
      <c r="L2513" s="1" t="s">
        <v>15245</v>
      </c>
      <c r="M2513" s="1" t="s">
        <v>15246</v>
      </c>
      <c r="N2513" s="10">
        <v>26</v>
      </c>
      <c r="O2513" s="10">
        <v>54</v>
      </c>
      <c r="P2513" s="10">
        <v>1.48</v>
      </c>
      <c r="Q2513" s="19">
        <v>6</v>
      </c>
      <c r="R2513" s="11">
        <v>134904.42000000001</v>
      </c>
      <c r="S2513" s="11">
        <v>1</v>
      </c>
    </row>
    <row r="2514" spans="1:19" x14ac:dyDescent="0.25">
      <c r="A2514" s="1">
        <v>2512</v>
      </c>
      <c r="B2514" s="10">
        <v>68414</v>
      </c>
      <c r="C2514" s="1" t="s">
        <v>15247</v>
      </c>
      <c r="D2514" s="1" t="s">
        <v>15248</v>
      </c>
      <c r="E2514" s="1" t="s">
        <v>1712</v>
      </c>
      <c r="F2514" s="1" t="s">
        <v>15</v>
      </c>
      <c r="G2514" s="10">
        <v>50000</v>
      </c>
      <c r="H2514" s="1" t="s">
        <v>5538</v>
      </c>
      <c r="I2514" s="10">
        <v>1623</v>
      </c>
      <c r="J2514" s="1" t="s">
        <v>15249</v>
      </c>
      <c r="K2514" s="1" t="s">
        <v>15250</v>
      </c>
      <c r="L2514" s="1" t="s">
        <v>15251</v>
      </c>
      <c r="M2514" s="1" t="s">
        <v>15252</v>
      </c>
      <c r="N2514" s="10">
        <v>9</v>
      </c>
      <c r="O2514" s="10">
        <v>29</v>
      </c>
      <c r="P2514" s="10">
        <v>10</v>
      </c>
      <c r="Q2514" s="19">
        <v>9</v>
      </c>
      <c r="R2514" s="11">
        <v>68414</v>
      </c>
      <c r="S2514" s="11">
        <v>0</v>
      </c>
    </row>
    <row r="2515" spans="1:19" x14ac:dyDescent="0.25">
      <c r="A2515" s="1">
        <v>2513</v>
      </c>
      <c r="B2515" s="10">
        <v>679310</v>
      </c>
      <c r="C2515" s="1" t="s">
        <v>15253</v>
      </c>
      <c r="D2515" s="1" t="s">
        <v>9224</v>
      </c>
      <c r="E2515" s="1" t="s">
        <v>23</v>
      </c>
      <c r="F2515" s="1" t="s">
        <v>15</v>
      </c>
      <c r="G2515" s="10">
        <v>50000</v>
      </c>
      <c r="H2515" s="1" t="s">
        <v>47</v>
      </c>
      <c r="I2515" s="10">
        <v>1623</v>
      </c>
      <c r="J2515" s="1" t="s">
        <v>15254</v>
      </c>
      <c r="K2515" s="1" t="s">
        <v>15255</v>
      </c>
      <c r="L2515" s="1" t="s">
        <v>15256</v>
      </c>
      <c r="M2515" s="1" t="s">
        <v>15257</v>
      </c>
      <c r="N2515" s="10">
        <v>19</v>
      </c>
      <c r="O2515" s="10">
        <v>56</v>
      </c>
      <c r="P2515" s="10">
        <v>199</v>
      </c>
      <c r="Q2515" s="19">
        <v>9</v>
      </c>
      <c r="R2515" s="11">
        <v>679310</v>
      </c>
      <c r="S2515" s="11">
        <v>0</v>
      </c>
    </row>
    <row r="2516" spans="1:19" x14ac:dyDescent="0.25">
      <c r="A2516" s="1">
        <v>2514</v>
      </c>
      <c r="B2516" s="10">
        <v>116383</v>
      </c>
      <c r="C2516" s="1" t="s">
        <v>15258</v>
      </c>
      <c r="D2516" s="1" t="s">
        <v>4345</v>
      </c>
      <c r="E2516" s="1" t="s">
        <v>14</v>
      </c>
      <c r="F2516" s="1" t="s">
        <v>15</v>
      </c>
      <c r="G2516" s="10">
        <v>50000</v>
      </c>
      <c r="H2516" s="1" t="s">
        <v>4346</v>
      </c>
      <c r="I2516" s="10">
        <v>1623</v>
      </c>
      <c r="J2516" s="1" t="s">
        <v>15259</v>
      </c>
      <c r="K2516" s="1" t="s">
        <v>15260</v>
      </c>
      <c r="L2516" s="1" t="s">
        <v>15261</v>
      </c>
      <c r="M2516" s="1" t="s">
        <v>15262</v>
      </c>
      <c r="N2516" s="10">
        <v>21</v>
      </c>
      <c r="O2516" s="10">
        <v>38</v>
      </c>
      <c r="P2516" s="10">
        <v>5</v>
      </c>
      <c r="Q2516" s="19">
        <v>9</v>
      </c>
      <c r="R2516" s="11">
        <v>116383</v>
      </c>
      <c r="S2516" s="11">
        <v>0</v>
      </c>
    </row>
    <row r="2517" spans="1:19" x14ac:dyDescent="0.25">
      <c r="A2517" s="1">
        <v>2515</v>
      </c>
      <c r="B2517" s="10">
        <v>106329</v>
      </c>
      <c r="C2517" s="1" t="s">
        <v>15263</v>
      </c>
      <c r="D2517" s="1" t="s">
        <v>15264</v>
      </c>
      <c r="E2517" s="1" t="s">
        <v>9153</v>
      </c>
      <c r="F2517" s="1" t="s">
        <v>15</v>
      </c>
      <c r="G2517" s="10">
        <v>15000</v>
      </c>
      <c r="H2517" s="1" t="s">
        <v>176</v>
      </c>
      <c r="I2517" s="10">
        <v>1623</v>
      </c>
      <c r="J2517" s="1" t="s">
        <v>15265</v>
      </c>
      <c r="K2517" s="1" t="s">
        <v>15266</v>
      </c>
      <c r="L2517" s="1" t="s">
        <v>15267</v>
      </c>
      <c r="M2517" s="1" t="s">
        <v>15268</v>
      </c>
      <c r="N2517" s="10">
        <v>27</v>
      </c>
      <c r="O2517" s="10">
        <v>12</v>
      </c>
      <c r="P2517" s="10">
        <v>1</v>
      </c>
      <c r="Q2517" s="19">
        <v>9</v>
      </c>
      <c r="R2517" s="11">
        <v>106329</v>
      </c>
      <c r="S2517" s="11">
        <v>0</v>
      </c>
    </row>
    <row r="2518" spans="1:19" x14ac:dyDescent="0.25">
      <c r="A2518" s="1">
        <v>2516</v>
      </c>
      <c r="B2518" s="10">
        <v>1261222</v>
      </c>
      <c r="C2518" s="1" t="s">
        <v>15269</v>
      </c>
      <c r="D2518" s="1" t="s">
        <v>15270</v>
      </c>
      <c r="E2518" s="1" t="s">
        <v>189</v>
      </c>
      <c r="F2518" s="1" t="s">
        <v>15</v>
      </c>
      <c r="G2518" s="10">
        <v>75000</v>
      </c>
      <c r="H2518" s="1" t="s">
        <v>278</v>
      </c>
      <c r="I2518" s="10">
        <v>1623</v>
      </c>
      <c r="J2518" s="1" t="s">
        <v>15271</v>
      </c>
      <c r="K2518" s="1" t="s">
        <v>15272</v>
      </c>
      <c r="L2518" s="1" t="s">
        <v>15273</v>
      </c>
      <c r="M2518" s="1" t="s">
        <v>15274</v>
      </c>
      <c r="N2518" s="10">
        <v>8</v>
      </c>
      <c r="O2518" s="10">
        <v>56</v>
      </c>
      <c r="P2518" s="10">
        <v>50</v>
      </c>
      <c r="Q2518" s="19">
        <v>9</v>
      </c>
      <c r="R2518" s="11">
        <v>1261222</v>
      </c>
      <c r="S2518" s="11">
        <v>0</v>
      </c>
    </row>
    <row r="2519" spans="1:19" x14ac:dyDescent="0.25">
      <c r="A2519" s="1">
        <v>2517</v>
      </c>
      <c r="B2519" s="10">
        <v>43300</v>
      </c>
      <c r="C2519" s="1" t="s">
        <v>1790</v>
      </c>
      <c r="D2519" s="1" t="s">
        <v>13024</v>
      </c>
      <c r="E2519" s="1" t="s">
        <v>14</v>
      </c>
      <c r="F2519" s="1" t="s">
        <v>15</v>
      </c>
      <c r="G2519" s="10">
        <v>8500</v>
      </c>
      <c r="H2519" s="1" t="s">
        <v>15275</v>
      </c>
      <c r="I2519" s="10">
        <v>1623</v>
      </c>
      <c r="J2519" s="1" t="s">
        <v>15276</v>
      </c>
      <c r="K2519" s="1" t="s">
        <v>15277</v>
      </c>
      <c r="L2519" s="1" t="s">
        <v>15278</v>
      </c>
      <c r="M2519" s="1" t="s">
        <v>15279</v>
      </c>
      <c r="N2519" s="10">
        <v>4</v>
      </c>
      <c r="O2519" s="10">
        <v>10</v>
      </c>
      <c r="P2519" s="10">
        <v>5</v>
      </c>
      <c r="Q2519" s="19">
        <v>9</v>
      </c>
      <c r="R2519" s="11">
        <v>43300</v>
      </c>
      <c r="S2519" s="11">
        <v>0</v>
      </c>
    </row>
    <row r="2520" spans="1:19" x14ac:dyDescent="0.25">
      <c r="A2520" s="1">
        <v>2518</v>
      </c>
      <c r="B2520" s="10">
        <v>54205</v>
      </c>
      <c r="C2520" s="1" t="s">
        <v>15280</v>
      </c>
      <c r="D2520" s="1" t="s">
        <v>15281</v>
      </c>
      <c r="E2520" s="1" t="s">
        <v>83</v>
      </c>
      <c r="F2520" s="1" t="s">
        <v>15</v>
      </c>
      <c r="G2520" s="10">
        <v>35000</v>
      </c>
      <c r="H2520" s="1" t="s">
        <v>15282</v>
      </c>
      <c r="I2520" s="10">
        <v>1623</v>
      </c>
      <c r="J2520" s="1" t="s">
        <v>15283</v>
      </c>
      <c r="K2520" s="1" t="s">
        <v>15284</v>
      </c>
      <c r="L2520" s="1" t="s">
        <v>15285</v>
      </c>
      <c r="M2520" s="1" t="s">
        <v>15286</v>
      </c>
      <c r="N2520" s="10">
        <v>10</v>
      </c>
      <c r="O2520" s="10">
        <v>28</v>
      </c>
      <c r="P2520" s="10">
        <v>5</v>
      </c>
      <c r="Q2520" s="19">
        <v>9</v>
      </c>
      <c r="R2520" s="11">
        <v>54205</v>
      </c>
      <c r="S2520" s="11">
        <v>0</v>
      </c>
    </row>
    <row r="2521" spans="1:19" x14ac:dyDescent="0.25">
      <c r="A2521" s="1">
        <v>2519</v>
      </c>
      <c r="B2521" s="10">
        <v>33516</v>
      </c>
      <c r="C2521" s="1" t="s">
        <v>15287</v>
      </c>
      <c r="D2521" s="1" t="s">
        <v>15288</v>
      </c>
      <c r="E2521" s="1" t="s">
        <v>46</v>
      </c>
      <c r="F2521" s="1" t="s">
        <v>15</v>
      </c>
      <c r="G2521" s="10">
        <v>18000</v>
      </c>
      <c r="H2521" s="1" t="s">
        <v>47</v>
      </c>
      <c r="I2521" s="10">
        <v>1623</v>
      </c>
      <c r="J2521" s="1" t="s">
        <v>15289</v>
      </c>
      <c r="K2521" s="1" t="s">
        <v>15290</v>
      </c>
      <c r="L2521" s="1" t="s">
        <v>15291</v>
      </c>
      <c r="M2521" s="1" t="s">
        <v>15292</v>
      </c>
      <c r="N2521" s="10">
        <v>15</v>
      </c>
      <c r="O2521" s="10">
        <v>49</v>
      </c>
      <c r="P2521" s="10">
        <v>1</v>
      </c>
      <c r="Q2521" s="19">
        <v>9</v>
      </c>
      <c r="R2521" s="11">
        <v>33516</v>
      </c>
      <c r="S2521" s="11">
        <v>0</v>
      </c>
    </row>
    <row r="2522" spans="1:19" x14ac:dyDescent="0.25">
      <c r="A2522" s="1">
        <v>2520</v>
      </c>
      <c r="B2522" s="10">
        <v>188786</v>
      </c>
      <c r="C2522" s="1" t="s">
        <v>15293</v>
      </c>
      <c r="D2522" s="1" t="s">
        <v>15294</v>
      </c>
      <c r="E2522" s="1" t="s">
        <v>1858</v>
      </c>
      <c r="F2522" s="1" t="s">
        <v>15</v>
      </c>
      <c r="G2522" s="10">
        <v>60000</v>
      </c>
      <c r="H2522" s="1" t="s">
        <v>380</v>
      </c>
      <c r="I2522" s="10">
        <v>1623</v>
      </c>
      <c r="J2522" s="1" t="s">
        <v>15295</v>
      </c>
      <c r="K2522" s="1" t="s">
        <v>15296</v>
      </c>
      <c r="L2522" s="1" t="s">
        <v>15297</v>
      </c>
      <c r="M2522" s="1" t="s">
        <v>15298</v>
      </c>
      <c r="N2522" s="10">
        <v>7</v>
      </c>
      <c r="O2522" s="10">
        <v>37</v>
      </c>
      <c r="P2522" s="10">
        <v>2</v>
      </c>
      <c r="Q2522" s="19">
        <v>9</v>
      </c>
      <c r="R2522" s="11">
        <v>188786</v>
      </c>
      <c r="S2522" s="11">
        <v>0</v>
      </c>
    </row>
    <row r="2523" spans="1:19" x14ac:dyDescent="0.25">
      <c r="A2523" s="1">
        <v>2521</v>
      </c>
      <c r="B2523" s="10">
        <v>41535</v>
      </c>
      <c r="C2523" s="1" t="s">
        <v>15299</v>
      </c>
      <c r="D2523" s="1" t="s">
        <v>15300</v>
      </c>
      <c r="E2523" s="1" t="s">
        <v>46</v>
      </c>
      <c r="F2523" s="1" t="s">
        <v>15</v>
      </c>
      <c r="G2523" s="10">
        <v>1</v>
      </c>
      <c r="H2523" s="1" t="s">
        <v>202</v>
      </c>
      <c r="I2523" s="10">
        <v>1622</v>
      </c>
      <c r="J2523" s="1" t="s">
        <v>15301</v>
      </c>
      <c r="K2523" s="1" t="s">
        <v>15302</v>
      </c>
      <c r="L2523" s="1" t="s">
        <v>15303</v>
      </c>
      <c r="M2523" s="1" t="s">
        <v>15304</v>
      </c>
      <c r="N2523" s="10">
        <v>19</v>
      </c>
      <c r="O2523" s="10">
        <v>11</v>
      </c>
      <c r="P2523" s="10">
        <v>10</v>
      </c>
      <c r="Q2523" s="19">
        <v>9</v>
      </c>
      <c r="R2523" s="11">
        <v>41535</v>
      </c>
      <c r="S2523" s="11">
        <v>0</v>
      </c>
    </row>
    <row r="2524" spans="1:19" x14ac:dyDescent="0.25">
      <c r="A2524" s="1">
        <v>2522</v>
      </c>
      <c r="B2524" s="10">
        <v>40752</v>
      </c>
      <c r="C2524" s="1" t="s">
        <v>15305</v>
      </c>
      <c r="D2524" s="1" t="s">
        <v>15306</v>
      </c>
      <c r="E2524" s="1" t="s">
        <v>14</v>
      </c>
      <c r="F2524" s="1" t="s">
        <v>15</v>
      </c>
      <c r="G2524" s="10">
        <v>2000</v>
      </c>
      <c r="H2524" s="1" t="s">
        <v>10649</v>
      </c>
      <c r="I2524" s="10">
        <v>1622</v>
      </c>
      <c r="J2524" s="1" t="s">
        <v>15307</v>
      </c>
      <c r="K2524" s="1" t="s">
        <v>15308</v>
      </c>
      <c r="L2524" s="1" t="s">
        <v>15309</v>
      </c>
      <c r="M2524" s="1" t="s">
        <v>15310</v>
      </c>
      <c r="N2524" s="10">
        <v>8</v>
      </c>
      <c r="O2524" s="10">
        <v>8</v>
      </c>
      <c r="P2524" s="10">
        <v>10</v>
      </c>
      <c r="Q2524" s="19">
        <v>9</v>
      </c>
      <c r="R2524" s="11">
        <v>40752</v>
      </c>
      <c r="S2524" s="11">
        <v>0</v>
      </c>
    </row>
    <row r="2525" spans="1:19" x14ac:dyDescent="0.25">
      <c r="A2525" s="1">
        <v>2523</v>
      </c>
      <c r="B2525" s="10">
        <v>320986</v>
      </c>
      <c r="C2525" s="1" t="s">
        <v>15311</v>
      </c>
      <c r="D2525" s="1" t="s">
        <v>15312</v>
      </c>
      <c r="E2525" s="1" t="s">
        <v>534</v>
      </c>
      <c r="F2525" s="1" t="s">
        <v>15</v>
      </c>
      <c r="G2525" s="10">
        <v>70000</v>
      </c>
      <c r="H2525" s="1" t="s">
        <v>24</v>
      </c>
      <c r="I2525" s="10">
        <v>1622</v>
      </c>
      <c r="J2525" s="1" t="s">
        <v>15313</v>
      </c>
      <c r="K2525" s="1" t="s">
        <v>15314</v>
      </c>
      <c r="L2525" s="1" t="s">
        <v>15315</v>
      </c>
      <c r="M2525" s="1" t="s">
        <v>15316</v>
      </c>
      <c r="N2525" s="10">
        <v>28</v>
      </c>
      <c r="O2525" s="10">
        <v>60</v>
      </c>
      <c r="P2525" s="10">
        <v>1</v>
      </c>
      <c r="Q2525" s="19">
        <v>9</v>
      </c>
      <c r="R2525" s="11">
        <v>320986</v>
      </c>
      <c r="S2525" s="11">
        <v>0</v>
      </c>
    </row>
    <row r="2526" spans="1:19" x14ac:dyDescent="0.25">
      <c r="A2526" s="1">
        <v>2524</v>
      </c>
      <c r="B2526" s="10">
        <v>36017</v>
      </c>
      <c r="C2526" s="1" t="s">
        <v>15317</v>
      </c>
      <c r="D2526" s="1" t="s">
        <v>15318</v>
      </c>
      <c r="E2526" s="1" t="s">
        <v>868</v>
      </c>
      <c r="F2526" s="1" t="s">
        <v>15</v>
      </c>
      <c r="G2526" s="10">
        <v>5000</v>
      </c>
      <c r="H2526" s="1" t="s">
        <v>5557</v>
      </c>
      <c r="I2526" s="10">
        <v>1622</v>
      </c>
      <c r="J2526" s="1" t="s">
        <v>15319</v>
      </c>
      <c r="K2526" s="1" t="s">
        <v>15320</v>
      </c>
      <c r="L2526" s="1" t="s">
        <v>15321</v>
      </c>
      <c r="M2526" s="1" t="s">
        <v>15322</v>
      </c>
      <c r="N2526" s="10">
        <v>12</v>
      </c>
      <c r="O2526" s="10">
        <v>43</v>
      </c>
      <c r="P2526" s="10">
        <v>1</v>
      </c>
      <c r="Q2526" s="19">
        <v>9</v>
      </c>
      <c r="R2526" s="11">
        <v>36017</v>
      </c>
      <c r="S2526" s="11">
        <v>0</v>
      </c>
    </row>
    <row r="2527" spans="1:19" x14ac:dyDescent="0.25">
      <c r="A2527" s="1">
        <v>2525</v>
      </c>
      <c r="B2527" s="10">
        <v>43079</v>
      </c>
      <c r="C2527" s="1" t="s">
        <v>15323</v>
      </c>
      <c r="D2527" s="1" t="s">
        <v>4918</v>
      </c>
      <c r="E2527" s="1" t="s">
        <v>38</v>
      </c>
      <c r="F2527" s="1" t="s">
        <v>15</v>
      </c>
      <c r="G2527" s="10">
        <v>18000</v>
      </c>
      <c r="H2527" s="1" t="s">
        <v>3463</v>
      </c>
      <c r="I2527" s="10">
        <v>1621</v>
      </c>
      <c r="J2527" s="1" t="s">
        <v>15324</v>
      </c>
      <c r="K2527" s="1" t="s">
        <v>15325</v>
      </c>
      <c r="L2527" s="1" t="s">
        <v>15326</v>
      </c>
      <c r="M2527" s="1" t="s">
        <v>15327</v>
      </c>
      <c r="N2527" s="10">
        <v>13</v>
      </c>
      <c r="O2527" s="10">
        <v>44</v>
      </c>
      <c r="P2527" s="10">
        <v>5</v>
      </c>
      <c r="Q2527" s="19">
        <v>9</v>
      </c>
      <c r="R2527" s="11">
        <v>43079</v>
      </c>
      <c r="S2527" s="11">
        <v>0</v>
      </c>
    </row>
    <row r="2528" spans="1:19" x14ac:dyDescent="0.25">
      <c r="A2528" s="1">
        <v>2526</v>
      </c>
      <c r="B2528" s="10">
        <v>43651</v>
      </c>
      <c r="C2528" s="1" t="s">
        <v>15328</v>
      </c>
      <c r="D2528" s="1" t="s">
        <v>7535</v>
      </c>
      <c r="E2528" s="1" t="s">
        <v>1005</v>
      </c>
      <c r="F2528" s="1" t="s">
        <v>75</v>
      </c>
      <c r="G2528" s="10">
        <v>26000</v>
      </c>
      <c r="H2528" s="1" t="s">
        <v>92</v>
      </c>
      <c r="I2528" s="10">
        <v>1621</v>
      </c>
      <c r="J2528" s="1" t="s">
        <v>15329</v>
      </c>
      <c r="K2528" s="1" t="s">
        <v>15330</v>
      </c>
      <c r="L2528" s="1" t="s">
        <v>15331</v>
      </c>
      <c r="M2528" s="1" t="s">
        <v>15332</v>
      </c>
      <c r="N2528" s="10">
        <v>11</v>
      </c>
      <c r="O2528" s="10">
        <v>19</v>
      </c>
      <c r="P2528" s="10">
        <v>10</v>
      </c>
      <c r="Q2528" s="19">
        <v>6</v>
      </c>
      <c r="R2528" s="11">
        <v>55000.26</v>
      </c>
      <c r="S2528" s="11">
        <v>1</v>
      </c>
    </row>
    <row r="2529" spans="1:19" x14ac:dyDescent="0.25">
      <c r="A2529" s="1">
        <v>2527</v>
      </c>
      <c r="B2529" s="10">
        <v>110333</v>
      </c>
      <c r="C2529" s="1" t="s">
        <v>15333</v>
      </c>
      <c r="D2529" s="1" t="s">
        <v>15334</v>
      </c>
      <c r="E2529" s="1" t="s">
        <v>8123</v>
      </c>
      <c r="F2529" s="1" t="s">
        <v>15</v>
      </c>
      <c r="G2529" s="10">
        <v>9100</v>
      </c>
      <c r="H2529" s="1" t="s">
        <v>15335</v>
      </c>
      <c r="I2529" s="10">
        <v>1621</v>
      </c>
      <c r="J2529" s="1" t="s">
        <v>15336</v>
      </c>
      <c r="K2529" s="1" t="s">
        <v>15337</v>
      </c>
      <c r="L2529" s="1" t="s">
        <v>15338</v>
      </c>
      <c r="M2529" s="1" t="s">
        <v>15339</v>
      </c>
      <c r="N2529" s="10">
        <v>10</v>
      </c>
      <c r="O2529" s="10">
        <v>30</v>
      </c>
      <c r="P2529" s="10">
        <v>6</v>
      </c>
      <c r="Q2529" s="19">
        <v>9</v>
      </c>
      <c r="R2529" s="11">
        <v>110333</v>
      </c>
      <c r="S2529" s="11">
        <v>0</v>
      </c>
    </row>
    <row r="2530" spans="1:19" x14ac:dyDescent="0.25">
      <c r="A2530" s="1">
        <v>2528</v>
      </c>
      <c r="B2530" s="10">
        <v>86072</v>
      </c>
      <c r="C2530" s="1" t="s">
        <v>15340</v>
      </c>
      <c r="D2530" s="1" t="s">
        <v>15341</v>
      </c>
      <c r="E2530" s="1" t="s">
        <v>23</v>
      </c>
      <c r="F2530" s="1" t="s">
        <v>15</v>
      </c>
      <c r="G2530" s="10">
        <v>20000</v>
      </c>
      <c r="H2530" s="1" t="s">
        <v>2905</v>
      </c>
      <c r="I2530" s="10">
        <v>1620</v>
      </c>
      <c r="J2530" s="1" t="s">
        <v>15342</v>
      </c>
      <c r="K2530" s="1" t="s">
        <v>15343</v>
      </c>
      <c r="L2530" s="1" t="s">
        <v>15344</v>
      </c>
      <c r="M2530" s="1" t="s">
        <v>15345</v>
      </c>
      <c r="N2530" s="10">
        <v>11</v>
      </c>
      <c r="O2530" s="10">
        <v>62</v>
      </c>
      <c r="P2530" s="10">
        <v>2</v>
      </c>
      <c r="Q2530" s="19">
        <v>9</v>
      </c>
      <c r="R2530" s="11">
        <v>86072</v>
      </c>
      <c r="S2530" s="11">
        <v>0</v>
      </c>
    </row>
    <row r="2531" spans="1:19" x14ac:dyDescent="0.25">
      <c r="A2531" s="1">
        <v>2529</v>
      </c>
      <c r="B2531" s="10">
        <v>52026</v>
      </c>
      <c r="C2531" s="1" t="s">
        <v>15346</v>
      </c>
      <c r="D2531" s="1" t="s">
        <v>15347</v>
      </c>
      <c r="E2531" s="1" t="s">
        <v>820</v>
      </c>
      <c r="F2531" s="1" t="s">
        <v>15</v>
      </c>
      <c r="G2531" s="10">
        <v>25000</v>
      </c>
      <c r="H2531" s="1" t="s">
        <v>560</v>
      </c>
      <c r="I2531" s="10">
        <v>1620</v>
      </c>
      <c r="J2531" s="1" t="s">
        <v>15348</v>
      </c>
      <c r="K2531" s="1" t="s">
        <v>15349</v>
      </c>
      <c r="L2531" s="1" t="s">
        <v>15350</v>
      </c>
      <c r="M2531" s="1" t="s">
        <v>15351</v>
      </c>
      <c r="N2531" s="10">
        <v>15</v>
      </c>
      <c r="O2531" s="10">
        <v>53</v>
      </c>
      <c r="P2531" s="10">
        <v>5</v>
      </c>
      <c r="Q2531" s="19">
        <v>9</v>
      </c>
      <c r="R2531" s="11">
        <v>52026</v>
      </c>
      <c r="S2531" s="11">
        <v>0</v>
      </c>
    </row>
    <row r="2532" spans="1:19" x14ac:dyDescent="0.25">
      <c r="A2532" s="1">
        <v>2530</v>
      </c>
      <c r="B2532" s="10">
        <v>292848</v>
      </c>
      <c r="C2532" s="1" t="s">
        <v>15352</v>
      </c>
      <c r="D2532" s="1" t="s">
        <v>875</v>
      </c>
      <c r="E2532" s="1" t="s">
        <v>23</v>
      </c>
      <c r="F2532" s="1" t="s">
        <v>15</v>
      </c>
      <c r="G2532" s="10">
        <v>178750</v>
      </c>
      <c r="H2532" s="1" t="s">
        <v>54</v>
      </c>
      <c r="I2532" s="10">
        <v>1620</v>
      </c>
      <c r="J2532" s="1" t="s">
        <v>15353</v>
      </c>
      <c r="K2532" s="1" t="s">
        <v>15354</v>
      </c>
      <c r="L2532" s="1" t="s">
        <v>15355</v>
      </c>
      <c r="M2532" s="1" t="s">
        <v>15356</v>
      </c>
      <c r="N2532" s="10">
        <v>12</v>
      </c>
      <c r="O2532" s="10">
        <v>48</v>
      </c>
      <c r="P2532" s="10">
        <v>5</v>
      </c>
      <c r="Q2532" s="19">
        <v>9</v>
      </c>
      <c r="R2532" s="11">
        <v>292848</v>
      </c>
      <c r="S2532" s="11">
        <v>0</v>
      </c>
    </row>
    <row r="2533" spans="1:19" x14ac:dyDescent="0.25">
      <c r="A2533" s="1">
        <v>2531</v>
      </c>
      <c r="B2533" s="10">
        <v>86944</v>
      </c>
      <c r="C2533" s="1" t="s">
        <v>15357</v>
      </c>
      <c r="D2533" s="1" t="s">
        <v>15358</v>
      </c>
      <c r="E2533" s="1" t="s">
        <v>1064</v>
      </c>
      <c r="F2533" s="1" t="s">
        <v>15</v>
      </c>
      <c r="G2533" s="10">
        <v>108</v>
      </c>
      <c r="H2533" s="1" t="s">
        <v>305</v>
      </c>
      <c r="I2533" s="10">
        <v>1620</v>
      </c>
      <c r="J2533" s="1" t="s">
        <v>15359</v>
      </c>
      <c r="K2533" s="1" t="s">
        <v>15360</v>
      </c>
      <c r="L2533" s="1" t="s">
        <v>15361</v>
      </c>
      <c r="M2533" s="1" t="s">
        <v>15362</v>
      </c>
      <c r="N2533" s="10">
        <v>10</v>
      </c>
      <c r="O2533" s="10">
        <v>45</v>
      </c>
      <c r="P2533" s="10">
        <v>1</v>
      </c>
      <c r="Q2533" s="19">
        <v>9</v>
      </c>
      <c r="R2533" s="11">
        <v>86944</v>
      </c>
      <c r="S2533" s="11">
        <v>0</v>
      </c>
    </row>
    <row r="2534" spans="1:19" x14ac:dyDescent="0.25">
      <c r="A2534" s="1">
        <v>2532</v>
      </c>
      <c r="B2534" s="10">
        <v>147512</v>
      </c>
      <c r="C2534" s="1" t="s">
        <v>15363</v>
      </c>
      <c r="D2534" s="1" t="s">
        <v>15364</v>
      </c>
      <c r="E2534" s="1" t="s">
        <v>14</v>
      </c>
      <c r="F2534" s="1" t="s">
        <v>15</v>
      </c>
      <c r="G2534" s="10">
        <v>10000</v>
      </c>
      <c r="H2534" s="1" t="s">
        <v>15365</v>
      </c>
      <c r="I2534" s="10">
        <v>1619</v>
      </c>
      <c r="J2534" s="1" t="s">
        <v>15366</v>
      </c>
      <c r="K2534" s="1" t="s">
        <v>15367</v>
      </c>
      <c r="L2534" s="1" t="s">
        <v>15368</v>
      </c>
      <c r="M2534" s="1" t="s">
        <v>15369</v>
      </c>
      <c r="N2534" s="10">
        <v>7</v>
      </c>
      <c r="O2534" s="10">
        <v>37</v>
      </c>
      <c r="P2534" s="10">
        <v>20</v>
      </c>
      <c r="Q2534" s="19">
        <v>9</v>
      </c>
      <c r="R2534" s="11">
        <v>147512</v>
      </c>
      <c r="S2534" s="11">
        <v>0</v>
      </c>
    </row>
    <row r="2535" spans="1:19" x14ac:dyDescent="0.25">
      <c r="A2535" s="1">
        <v>2533</v>
      </c>
      <c r="B2535" s="10">
        <v>39223</v>
      </c>
      <c r="C2535" s="1" t="s">
        <v>15370</v>
      </c>
      <c r="D2535" s="1" t="s">
        <v>15371</v>
      </c>
      <c r="E2535" s="1" t="s">
        <v>685</v>
      </c>
      <c r="F2535" s="1" t="s">
        <v>75</v>
      </c>
      <c r="G2535" s="10">
        <v>15000</v>
      </c>
      <c r="H2535" s="1" t="s">
        <v>5525</v>
      </c>
      <c r="I2535" s="10">
        <v>1619</v>
      </c>
      <c r="J2535" s="1" t="s">
        <v>15372</v>
      </c>
      <c r="K2535" s="1" t="s">
        <v>15373</v>
      </c>
      <c r="L2535" s="1" t="s">
        <v>15374</v>
      </c>
      <c r="M2535" s="1" t="s">
        <v>15375</v>
      </c>
      <c r="N2535" s="10">
        <v>21</v>
      </c>
      <c r="O2535" s="10">
        <v>30</v>
      </c>
      <c r="P2535" s="10">
        <v>1.58</v>
      </c>
      <c r="Q2535" s="19">
        <v>6</v>
      </c>
      <c r="R2535" s="11">
        <v>49420.98</v>
      </c>
      <c r="S2535" s="11">
        <v>1</v>
      </c>
    </row>
    <row r="2536" spans="1:19" x14ac:dyDescent="0.25">
      <c r="A2536" s="1">
        <v>2534</v>
      </c>
      <c r="B2536" s="10">
        <v>191796</v>
      </c>
      <c r="C2536" s="1" t="s">
        <v>15376</v>
      </c>
      <c r="D2536" s="1" t="s">
        <v>6982</v>
      </c>
      <c r="E2536" s="1" t="s">
        <v>534</v>
      </c>
      <c r="F2536" s="1" t="s">
        <v>15</v>
      </c>
      <c r="G2536" s="10">
        <v>25000</v>
      </c>
      <c r="H2536" s="1" t="s">
        <v>345</v>
      </c>
      <c r="I2536" s="10">
        <v>1618</v>
      </c>
      <c r="J2536" s="1" t="s">
        <v>15377</v>
      </c>
      <c r="K2536" s="1" t="s">
        <v>15378</v>
      </c>
      <c r="L2536" s="1" t="s">
        <v>15379</v>
      </c>
      <c r="M2536" s="1" t="s">
        <v>15380</v>
      </c>
      <c r="N2536" s="10">
        <v>6</v>
      </c>
      <c r="O2536" s="10">
        <v>60</v>
      </c>
      <c r="P2536" s="10">
        <v>87</v>
      </c>
      <c r="Q2536" s="19">
        <v>9</v>
      </c>
      <c r="R2536" s="11">
        <v>191796</v>
      </c>
      <c r="S2536" s="11">
        <v>0</v>
      </c>
    </row>
    <row r="2537" spans="1:19" x14ac:dyDescent="0.25">
      <c r="A2537" s="1">
        <v>2535</v>
      </c>
      <c r="B2537" s="10">
        <v>31136</v>
      </c>
      <c r="C2537" s="1" t="s">
        <v>15381</v>
      </c>
      <c r="D2537" s="1" t="s">
        <v>15382</v>
      </c>
      <c r="E2537" s="1" t="s">
        <v>46</v>
      </c>
      <c r="F2537" s="1" t="s">
        <v>15</v>
      </c>
      <c r="G2537" s="10">
        <v>10000</v>
      </c>
      <c r="H2537" s="1" t="s">
        <v>338</v>
      </c>
      <c r="I2537" s="10">
        <v>1617</v>
      </c>
      <c r="J2537" s="1" t="s">
        <v>15383</v>
      </c>
      <c r="K2537" s="1" t="s">
        <v>15384</v>
      </c>
      <c r="L2537" s="1" t="s">
        <v>15385</v>
      </c>
      <c r="M2537" s="1" t="s">
        <v>15386</v>
      </c>
      <c r="N2537" s="10">
        <v>17</v>
      </c>
      <c r="O2537" s="10">
        <v>42</v>
      </c>
      <c r="P2537" s="10">
        <v>1</v>
      </c>
      <c r="Q2537" s="19">
        <v>9</v>
      </c>
      <c r="R2537" s="11">
        <v>31136</v>
      </c>
      <c r="S2537" s="11">
        <v>0</v>
      </c>
    </row>
    <row r="2538" spans="1:19" x14ac:dyDescent="0.25">
      <c r="A2538" s="1">
        <v>2536</v>
      </c>
      <c r="B2538" s="10">
        <v>71517</v>
      </c>
      <c r="C2538" s="1" t="s">
        <v>15387</v>
      </c>
      <c r="D2538" s="1" t="s">
        <v>12068</v>
      </c>
      <c r="E2538" s="1" t="s">
        <v>23</v>
      </c>
      <c r="F2538" s="1" t="s">
        <v>15</v>
      </c>
      <c r="G2538" s="10">
        <v>35000</v>
      </c>
      <c r="H2538" s="1" t="s">
        <v>136</v>
      </c>
      <c r="I2538" s="10">
        <v>1617</v>
      </c>
      <c r="J2538" s="1" t="s">
        <v>15388</v>
      </c>
      <c r="K2538" s="1" t="s">
        <v>15389</v>
      </c>
      <c r="L2538" s="1" t="s">
        <v>15390</v>
      </c>
      <c r="M2538" s="1" t="s">
        <v>15391</v>
      </c>
      <c r="N2538" s="10">
        <v>11</v>
      </c>
      <c r="O2538" s="10">
        <v>59</v>
      </c>
      <c r="P2538" s="10">
        <v>10</v>
      </c>
      <c r="Q2538" s="19">
        <v>9</v>
      </c>
      <c r="R2538" s="11">
        <v>71517</v>
      </c>
      <c r="S2538" s="11">
        <v>0</v>
      </c>
    </row>
    <row r="2539" spans="1:19" x14ac:dyDescent="0.25">
      <c r="A2539" s="1">
        <v>2537</v>
      </c>
      <c r="B2539" s="10">
        <v>123760</v>
      </c>
      <c r="C2539" s="1" t="s">
        <v>15392</v>
      </c>
      <c r="D2539" s="1" t="s">
        <v>1591</v>
      </c>
      <c r="E2539" s="1" t="s">
        <v>23</v>
      </c>
      <c r="F2539" s="1" t="s">
        <v>15</v>
      </c>
      <c r="G2539" s="10">
        <v>35000</v>
      </c>
      <c r="H2539" s="1" t="s">
        <v>257</v>
      </c>
      <c r="I2539" s="10">
        <v>1617</v>
      </c>
      <c r="J2539" s="1" t="s">
        <v>15393</v>
      </c>
      <c r="K2539" s="1" t="s">
        <v>15394</v>
      </c>
      <c r="L2539" s="1" t="s">
        <v>15395</v>
      </c>
      <c r="M2539" s="1" t="s">
        <v>15396</v>
      </c>
      <c r="N2539" s="10">
        <v>21</v>
      </c>
      <c r="O2539" s="10">
        <v>15</v>
      </c>
      <c r="P2539" s="10">
        <v>1</v>
      </c>
      <c r="Q2539" s="19">
        <v>9</v>
      </c>
      <c r="R2539" s="11">
        <v>123760</v>
      </c>
      <c r="S2539" s="11">
        <v>0</v>
      </c>
    </row>
    <row r="2540" spans="1:19" x14ac:dyDescent="0.25">
      <c r="A2540" s="1">
        <v>2538</v>
      </c>
      <c r="B2540" s="10">
        <v>51773</v>
      </c>
      <c r="C2540" s="1" t="s">
        <v>15397</v>
      </c>
      <c r="D2540" s="1" t="s">
        <v>15398</v>
      </c>
      <c r="E2540" s="1" t="s">
        <v>46</v>
      </c>
      <c r="F2540" s="1" t="s">
        <v>15</v>
      </c>
      <c r="G2540" s="10">
        <v>30000</v>
      </c>
      <c r="H2540" s="1" t="s">
        <v>122</v>
      </c>
      <c r="I2540" s="10">
        <v>1616</v>
      </c>
      <c r="J2540" s="1" t="s">
        <v>15399</v>
      </c>
      <c r="K2540" s="1" t="s">
        <v>15400</v>
      </c>
      <c r="L2540" s="1" t="s">
        <v>15401</v>
      </c>
      <c r="M2540" s="1" t="s">
        <v>15402</v>
      </c>
      <c r="N2540" s="10">
        <v>12</v>
      </c>
      <c r="O2540" s="10">
        <v>14</v>
      </c>
      <c r="P2540" s="10">
        <v>12</v>
      </c>
      <c r="Q2540" s="19">
        <v>9</v>
      </c>
      <c r="R2540" s="11">
        <v>51773</v>
      </c>
      <c r="S2540" s="11">
        <v>0</v>
      </c>
    </row>
    <row r="2541" spans="1:19" x14ac:dyDescent="0.25">
      <c r="A2541" s="1">
        <v>2539</v>
      </c>
      <c r="B2541" s="10">
        <v>202666</v>
      </c>
      <c r="C2541" s="1" t="s">
        <v>15403</v>
      </c>
      <c r="D2541" s="1" t="s">
        <v>15404</v>
      </c>
      <c r="E2541" s="1" t="s">
        <v>83</v>
      </c>
      <c r="F2541" s="1" t="s">
        <v>15</v>
      </c>
      <c r="G2541" s="10">
        <v>35000</v>
      </c>
      <c r="H2541" s="1" t="s">
        <v>54</v>
      </c>
      <c r="I2541" s="10">
        <v>1616</v>
      </c>
      <c r="J2541" s="1" t="s">
        <v>15405</v>
      </c>
      <c r="K2541" s="1" t="s">
        <v>15406</v>
      </c>
      <c r="L2541" s="1" t="s">
        <v>15407</v>
      </c>
      <c r="M2541" s="1" t="s">
        <v>15408</v>
      </c>
      <c r="N2541" s="10">
        <v>15</v>
      </c>
      <c r="O2541" s="10">
        <v>58</v>
      </c>
      <c r="P2541" s="10">
        <v>1</v>
      </c>
      <c r="Q2541" s="19">
        <v>9</v>
      </c>
      <c r="R2541" s="11">
        <v>202666</v>
      </c>
      <c r="S2541" s="11">
        <v>0</v>
      </c>
    </row>
    <row r="2542" spans="1:19" x14ac:dyDescent="0.25">
      <c r="A2542" s="1">
        <v>2540</v>
      </c>
      <c r="B2542" s="10">
        <v>138174</v>
      </c>
      <c r="C2542" s="1" t="s">
        <v>15409</v>
      </c>
      <c r="D2542" s="1" t="s">
        <v>15410</v>
      </c>
      <c r="E2542" s="1" t="s">
        <v>23</v>
      </c>
      <c r="F2542" s="1" t="s">
        <v>15</v>
      </c>
      <c r="G2542" s="10">
        <v>4000</v>
      </c>
      <c r="H2542" s="1" t="s">
        <v>250</v>
      </c>
      <c r="I2542" s="10">
        <v>1616</v>
      </c>
      <c r="J2542" s="1" t="s">
        <v>15411</v>
      </c>
      <c r="K2542" s="1" t="s">
        <v>15412</v>
      </c>
      <c r="L2542" s="1" t="s">
        <v>15413</v>
      </c>
      <c r="M2542" s="1" t="s">
        <v>15414</v>
      </c>
      <c r="N2542" s="10">
        <v>9</v>
      </c>
      <c r="O2542" s="10">
        <v>50</v>
      </c>
      <c r="P2542" s="10">
        <v>1</v>
      </c>
      <c r="Q2542" s="19">
        <v>9</v>
      </c>
      <c r="R2542" s="11">
        <v>138174</v>
      </c>
      <c r="S2542" s="11">
        <v>0</v>
      </c>
    </row>
    <row r="2543" spans="1:19" x14ac:dyDescent="0.25">
      <c r="A2543" s="1">
        <v>2541</v>
      </c>
      <c r="B2543" s="10">
        <v>200503</v>
      </c>
      <c r="C2543" s="1" t="s">
        <v>15415</v>
      </c>
      <c r="D2543" s="1" t="s">
        <v>15416</v>
      </c>
      <c r="E2543" s="1" t="s">
        <v>23</v>
      </c>
      <c r="F2543" s="1" t="s">
        <v>15</v>
      </c>
      <c r="G2543" s="10">
        <v>100000</v>
      </c>
      <c r="H2543" s="1" t="s">
        <v>54</v>
      </c>
      <c r="I2543" s="10">
        <v>1614</v>
      </c>
      <c r="J2543" s="1" t="s">
        <v>15417</v>
      </c>
      <c r="K2543" s="1" t="s">
        <v>15418</v>
      </c>
      <c r="L2543" s="1" t="s">
        <v>15419</v>
      </c>
      <c r="M2543" s="1" t="s">
        <v>15420</v>
      </c>
      <c r="N2543" s="10">
        <v>9</v>
      </c>
      <c r="O2543" s="10">
        <v>34</v>
      </c>
      <c r="P2543" s="10">
        <v>5</v>
      </c>
      <c r="Q2543" s="19">
        <v>9</v>
      </c>
      <c r="R2543" s="11">
        <v>200503</v>
      </c>
      <c r="S2543" s="11">
        <v>0</v>
      </c>
    </row>
    <row r="2544" spans="1:19" x14ac:dyDescent="0.25">
      <c r="A2544" s="1">
        <v>2542</v>
      </c>
      <c r="B2544" s="10">
        <v>120230</v>
      </c>
      <c r="C2544" s="1" t="s">
        <v>15421</v>
      </c>
      <c r="D2544" s="1" t="s">
        <v>15422</v>
      </c>
      <c r="E2544" s="1" t="s">
        <v>559</v>
      </c>
      <c r="F2544" s="1" t="s">
        <v>15</v>
      </c>
      <c r="G2544" s="10">
        <v>75000</v>
      </c>
      <c r="H2544" s="1" t="s">
        <v>16</v>
      </c>
      <c r="I2544" s="10">
        <v>1613</v>
      </c>
      <c r="J2544" s="1" t="s">
        <v>15423</v>
      </c>
      <c r="K2544" s="1" t="s">
        <v>15424</v>
      </c>
      <c r="L2544" s="1" t="s">
        <v>15425</v>
      </c>
      <c r="M2544" s="1" t="s">
        <v>15426</v>
      </c>
      <c r="N2544" s="10">
        <v>33</v>
      </c>
      <c r="O2544" s="10">
        <v>43</v>
      </c>
      <c r="P2544" s="10">
        <v>5</v>
      </c>
      <c r="Q2544" s="19">
        <v>9</v>
      </c>
      <c r="R2544" s="11">
        <v>120230</v>
      </c>
      <c r="S2544" s="11">
        <v>0</v>
      </c>
    </row>
    <row r="2545" spans="1:19" x14ac:dyDescent="0.25">
      <c r="A2545" s="1">
        <v>2543</v>
      </c>
      <c r="B2545" s="10">
        <v>33135</v>
      </c>
      <c r="C2545" s="1" t="s">
        <v>15427</v>
      </c>
      <c r="D2545" s="1" t="s">
        <v>15428</v>
      </c>
      <c r="E2545" s="1" t="s">
        <v>23</v>
      </c>
      <c r="F2545" s="1" t="s">
        <v>15</v>
      </c>
      <c r="G2545" s="10">
        <v>7000</v>
      </c>
      <c r="H2545" s="1" t="s">
        <v>24</v>
      </c>
      <c r="I2545" s="10">
        <v>1613</v>
      </c>
      <c r="J2545" s="1" t="s">
        <v>15429</v>
      </c>
      <c r="K2545" s="1" t="s">
        <v>15430</v>
      </c>
      <c r="L2545" s="1" t="s">
        <v>15431</v>
      </c>
      <c r="M2545" s="1" t="s">
        <v>15432</v>
      </c>
      <c r="N2545" s="10">
        <v>9</v>
      </c>
      <c r="O2545" s="10">
        <v>58</v>
      </c>
      <c r="P2545" s="10">
        <v>1</v>
      </c>
      <c r="Q2545" s="19">
        <v>9</v>
      </c>
      <c r="R2545" s="11">
        <v>33135</v>
      </c>
      <c r="S2545" s="11">
        <v>0</v>
      </c>
    </row>
    <row r="2546" spans="1:19" x14ac:dyDescent="0.25">
      <c r="A2546" s="1">
        <v>2544</v>
      </c>
      <c r="B2546" s="10">
        <v>442648</v>
      </c>
      <c r="C2546" s="1" t="s">
        <v>15433</v>
      </c>
      <c r="D2546" s="1" t="s">
        <v>15434</v>
      </c>
      <c r="E2546" s="1" t="s">
        <v>189</v>
      </c>
      <c r="F2546" s="1" t="s">
        <v>15</v>
      </c>
      <c r="G2546" s="10">
        <v>60000</v>
      </c>
      <c r="H2546" s="1" t="s">
        <v>3506</v>
      </c>
      <c r="I2546" s="10">
        <v>1612</v>
      </c>
      <c r="J2546" s="1" t="s">
        <v>15435</v>
      </c>
      <c r="K2546" s="1" t="s">
        <v>15436</v>
      </c>
      <c r="L2546" s="1" t="s">
        <v>15437</v>
      </c>
      <c r="M2546" s="1" t="s">
        <v>15438</v>
      </c>
      <c r="N2546" s="10">
        <v>8</v>
      </c>
      <c r="O2546" s="10">
        <v>39</v>
      </c>
      <c r="P2546" s="10">
        <v>10</v>
      </c>
      <c r="Q2546" s="19">
        <v>9</v>
      </c>
      <c r="R2546" s="11">
        <v>442648</v>
      </c>
      <c r="S2546" s="11">
        <v>0</v>
      </c>
    </row>
    <row r="2547" spans="1:19" x14ac:dyDescent="0.25">
      <c r="A2547" s="1">
        <v>2545</v>
      </c>
      <c r="B2547" s="10">
        <v>28661</v>
      </c>
      <c r="C2547" s="1" t="s">
        <v>15439</v>
      </c>
      <c r="D2547" s="1" t="s">
        <v>15440</v>
      </c>
      <c r="E2547" s="1" t="s">
        <v>14</v>
      </c>
      <c r="F2547" s="1" t="s">
        <v>15</v>
      </c>
      <c r="G2547" s="10">
        <v>2000</v>
      </c>
      <c r="H2547" s="1" t="s">
        <v>926</v>
      </c>
      <c r="I2547" s="10">
        <v>1612</v>
      </c>
      <c r="J2547" s="1" t="s">
        <v>15441</v>
      </c>
      <c r="K2547" s="1" t="s">
        <v>15442</v>
      </c>
      <c r="L2547" s="1" t="s">
        <v>5799</v>
      </c>
      <c r="M2547" s="1" t="s">
        <v>15443</v>
      </c>
      <c r="N2547" s="10">
        <v>4</v>
      </c>
      <c r="O2547" s="10">
        <v>8</v>
      </c>
      <c r="P2547" s="10">
        <v>5</v>
      </c>
      <c r="Q2547" s="19">
        <v>9</v>
      </c>
      <c r="R2547" s="11">
        <v>28661</v>
      </c>
      <c r="S2547" s="11">
        <v>0</v>
      </c>
    </row>
    <row r="2548" spans="1:19" x14ac:dyDescent="0.25">
      <c r="A2548" s="1">
        <v>2546</v>
      </c>
      <c r="B2548" s="10">
        <v>73102</v>
      </c>
      <c r="C2548" s="1" t="s">
        <v>15444</v>
      </c>
      <c r="D2548" s="1" t="s">
        <v>15445</v>
      </c>
      <c r="E2548" s="1" t="s">
        <v>14</v>
      </c>
      <c r="F2548" s="1" t="s">
        <v>15</v>
      </c>
      <c r="G2548" s="10">
        <v>21000</v>
      </c>
      <c r="H2548" s="1" t="s">
        <v>380</v>
      </c>
      <c r="I2548" s="10">
        <v>1612</v>
      </c>
      <c r="J2548" s="1" t="s">
        <v>15446</v>
      </c>
      <c r="K2548" s="1" t="s">
        <v>15447</v>
      </c>
      <c r="L2548" s="1" t="s">
        <v>15448</v>
      </c>
      <c r="M2548" s="1" t="s">
        <v>15449</v>
      </c>
      <c r="N2548" s="10">
        <v>8</v>
      </c>
      <c r="O2548" s="10">
        <v>58</v>
      </c>
      <c r="P2548" s="10">
        <v>7</v>
      </c>
      <c r="Q2548" s="19">
        <v>9</v>
      </c>
      <c r="R2548" s="11">
        <v>73102</v>
      </c>
      <c r="S2548" s="11">
        <v>0</v>
      </c>
    </row>
    <row r="2549" spans="1:19" x14ac:dyDescent="0.25">
      <c r="A2549" s="1">
        <v>2547</v>
      </c>
      <c r="B2549" s="10">
        <v>34523</v>
      </c>
      <c r="C2549" s="1" t="s">
        <v>15450</v>
      </c>
      <c r="D2549" s="1" t="s">
        <v>15451</v>
      </c>
      <c r="E2549" s="1" t="s">
        <v>23</v>
      </c>
      <c r="F2549" s="1" t="s">
        <v>15</v>
      </c>
      <c r="G2549" s="10">
        <v>25000</v>
      </c>
      <c r="H2549" s="1" t="s">
        <v>305</v>
      </c>
      <c r="I2549" s="10">
        <v>1611</v>
      </c>
      <c r="J2549" s="1" t="s">
        <v>15452</v>
      </c>
      <c r="K2549" s="1" t="s">
        <v>15453</v>
      </c>
      <c r="L2549" s="1" t="s">
        <v>15454</v>
      </c>
      <c r="M2549" s="1" t="s">
        <v>15455</v>
      </c>
      <c r="N2549" s="10">
        <v>22</v>
      </c>
      <c r="O2549" s="10">
        <v>49</v>
      </c>
      <c r="P2549" s="10">
        <v>2</v>
      </c>
      <c r="Q2549" s="19">
        <v>9</v>
      </c>
      <c r="R2549" s="11">
        <v>34523</v>
      </c>
      <c r="S2549" s="11">
        <v>0</v>
      </c>
    </row>
    <row r="2550" spans="1:19" x14ac:dyDescent="0.25">
      <c r="A2550" s="1">
        <v>2548</v>
      </c>
      <c r="B2550" s="10">
        <v>80379</v>
      </c>
      <c r="C2550" s="1" t="s">
        <v>15456</v>
      </c>
      <c r="D2550" s="1" t="s">
        <v>14483</v>
      </c>
      <c r="E2550" s="1" t="s">
        <v>14</v>
      </c>
      <c r="F2550" s="1" t="s">
        <v>15</v>
      </c>
      <c r="G2550" s="10">
        <v>12000</v>
      </c>
      <c r="H2550" s="1" t="s">
        <v>136</v>
      </c>
      <c r="I2550" s="10">
        <v>1610</v>
      </c>
      <c r="J2550" s="1" t="s">
        <v>15457</v>
      </c>
      <c r="K2550" s="1" t="s">
        <v>15458</v>
      </c>
      <c r="L2550" s="1" t="s">
        <v>15459</v>
      </c>
      <c r="M2550" s="1" t="s">
        <v>15460</v>
      </c>
      <c r="N2550" s="10">
        <v>9</v>
      </c>
      <c r="O2550" s="10">
        <v>40</v>
      </c>
      <c r="P2550" s="10">
        <v>1</v>
      </c>
      <c r="Q2550" s="19">
        <v>9</v>
      </c>
      <c r="R2550" s="11">
        <v>80379</v>
      </c>
      <c r="S2550" s="11">
        <v>0</v>
      </c>
    </row>
    <row r="2551" spans="1:19" x14ac:dyDescent="0.25">
      <c r="A2551" s="1">
        <v>2549</v>
      </c>
      <c r="B2551" s="10">
        <v>104697</v>
      </c>
      <c r="C2551" s="1" t="s">
        <v>15461</v>
      </c>
      <c r="D2551" s="1" t="s">
        <v>8463</v>
      </c>
      <c r="E2551" s="1" t="s">
        <v>2175</v>
      </c>
      <c r="F2551" s="1" t="s">
        <v>15</v>
      </c>
      <c r="G2551" s="10">
        <v>35000</v>
      </c>
      <c r="H2551" s="1" t="s">
        <v>16</v>
      </c>
      <c r="I2551" s="10">
        <v>1610</v>
      </c>
      <c r="J2551" s="1" t="s">
        <v>15462</v>
      </c>
      <c r="K2551" s="1" t="s">
        <v>15463</v>
      </c>
      <c r="L2551" s="1" t="s">
        <v>15464</v>
      </c>
      <c r="M2551" s="1" t="s">
        <v>15465</v>
      </c>
      <c r="N2551" s="10">
        <v>13</v>
      </c>
      <c r="O2551" s="10">
        <v>24</v>
      </c>
      <c r="P2551" s="10">
        <v>1</v>
      </c>
      <c r="Q2551" s="19">
        <v>9</v>
      </c>
      <c r="R2551" s="11">
        <v>104697</v>
      </c>
      <c r="S2551" s="11">
        <v>0</v>
      </c>
    </row>
    <row r="2552" spans="1:19" x14ac:dyDescent="0.25">
      <c r="A2552" s="1">
        <v>2550</v>
      </c>
      <c r="B2552" s="10">
        <v>67112</v>
      </c>
      <c r="C2552" s="1" t="s">
        <v>15466</v>
      </c>
      <c r="D2552" s="1" t="s">
        <v>15467</v>
      </c>
      <c r="E2552" s="1" t="s">
        <v>14</v>
      </c>
      <c r="F2552" s="1" t="s">
        <v>15</v>
      </c>
      <c r="G2552" s="10">
        <v>10000</v>
      </c>
      <c r="H2552" s="1" t="s">
        <v>527</v>
      </c>
      <c r="I2552" s="10">
        <v>1610</v>
      </c>
      <c r="J2552" s="1" t="s">
        <v>15468</v>
      </c>
      <c r="K2552" s="1" t="s">
        <v>15469</v>
      </c>
      <c r="L2552" s="1" t="s">
        <v>15470</v>
      </c>
      <c r="M2552" s="1" t="s">
        <v>15471</v>
      </c>
      <c r="N2552" s="10">
        <v>13</v>
      </c>
      <c r="O2552" s="10">
        <v>50</v>
      </c>
      <c r="P2552" s="10">
        <v>1</v>
      </c>
      <c r="Q2552" s="19">
        <v>9</v>
      </c>
      <c r="R2552" s="11">
        <v>67112</v>
      </c>
      <c r="S2552" s="11">
        <v>0</v>
      </c>
    </row>
    <row r="2553" spans="1:19" x14ac:dyDescent="0.25">
      <c r="A2553" s="1">
        <v>2551</v>
      </c>
      <c r="B2553" s="10">
        <v>43054</v>
      </c>
      <c r="C2553" s="1" t="s">
        <v>15472</v>
      </c>
      <c r="D2553" s="1" t="s">
        <v>15473</v>
      </c>
      <c r="E2553" s="1" t="s">
        <v>46</v>
      </c>
      <c r="F2553" s="1" t="s">
        <v>15</v>
      </c>
      <c r="G2553" s="10">
        <v>30000</v>
      </c>
      <c r="H2553" s="1" t="s">
        <v>162</v>
      </c>
      <c r="I2553" s="10">
        <v>1609</v>
      </c>
      <c r="J2553" s="1" t="s">
        <v>15474</v>
      </c>
      <c r="K2553" s="1" t="s">
        <v>15475</v>
      </c>
      <c r="L2553" s="1" t="s">
        <v>15476</v>
      </c>
      <c r="M2553" s="1" t="s">
        <v>15477</v>
      </c>
      <c r="N2553" s="10">
        <v>18</v>
      </c>
      <c r="O2553" s="10">
        <v>11</v>
      </c>
      <c r="P2553" s="10">
        <v>10</v>
      </c>
      <c r="Q2553" s="19">
        <v>9</v>
      </c>
      <c r="R2553" s="11">
        <v>43054</v>
      </c>
      <c r="S2553" s="11">
        <v>0</v>
      </c>
    </row>
    <row r="2554" spans="1:19" x14ac:dyDescent="0.25">
      <c r="A2554" s="1">
        <v>2552</v>
      </c>
      <c r="B2554" s="10">
        <v>154753</v>
      </c>
      <c r="C2554" s="1" t="s">
        <v>15478</v>
      </c>
      <c r="D2554" s="1" t="s">
        <v>15479</v>
      </c>
      <c r="E2554" s="1" t="s">
        <v>14</v>
      </c>
      <c r="F2554" s="1" t="s">
        <v>15</v>
      </c>
      <c r="G2554" s="10">
        <v>5000</v>
      </c>
      <c r="H2554" s="1" t="s">
        <v>2320</v>
      </c>
      <c r="I2554" s="10">
        <v>1609</v>
      </c>
      <c r="J2554" s="1" t="s">
        <v>15480</v>
      </c>
      <c r="K2554" s="1" t="s">
        <v>15481</v>
      </c>
      <c r="L2554" s="1" t="s">
        <v>15482</v>
      </c>
      <c r="M2554" s="1" t="s">
        <v>15483</v>
      </c>
      <c r="N2554" s="10">
        <v>7</v>
      </c>
      <c r="O2554" s="10">
        <v>38</v>
      </c>
      <c r="P2554" s="10">
        <v>5</v>
      </c>
      <c r="Q2554" s="19">
        <v>9</v>
      </c>
      <c r="R2554" s="11">
        <v>154753</v>
      </c>
      <c r="S2554" s="11">
        <v>0</v>
      </c>
    </row>
    <row r="2555" spans="1:19" x14ac:dyDescent="0.25">
      <c r="A2555" s="1">
        <v>2553</v>
      </c>
      <c r="B2555" s="10">
        <v>39964</v>
      </c>
      <c r="C2555" s="1" t="s">
        <v>15484</v>
      </c>
      <c r="D2555" s="1" t="s">
        <v>15485</v>
      </c>
      <c r="E2555" s="1" t="s">
        <v>46</v>
      </c>
      <c r="F2555" s="1" t="s">
        <v>15</v>
      </c>
      <c r="G2555" s="10">
        <v>18000</v>
      </c>
      <c r="H2555" s="1" t="s">
        <v>169</v>
      </c>
      <c r="I2555" s="10">
        <v>1608</v>
      </c>
      <c r="J2555" s="1" t="s">
        <v>15486</v>
      </c>
      <c r="K2555" s="1" t="s">
        <v>15487</v>
      </c>
      <c r="L2555" s="1" t="s">
        <v>15488</v>
      </c>
      <c r="M2555" s="1" t="s">
        <v>15489</v>
      </c>
      <c r="N2555" s="10">
        <v>20</v>
      </c>
      <c r="O2555" s="10">
        <v>18</v>
      </c>
      <c r="P2555" s="10">
        <v>5</v>
      </c>
      <c r="Q2555" s="19">
        <v>9</v>
      </c>
      <c r="R2555" s="11">
        <v>39964</v>
      </c>
      <c r="S2555" s="11">
        <v>0</v>
      </c>
    </row>
    <row r="2556" spans="1:19" x14ac:dyDescent="0.25">
      <c r="A2556" s="1">
        <v>2554</v>
      </c>
      <c r="B2556" s="10">
        <v>161183</v>
      </c>
      <c r="C2556" s="1" t="s">
        <v>15490</v>
      </c>
      <c r="D2556" s="1" t="s">
        <v>7334</v>
      </c>
      <c r="E2556" s="1" t="s">
        <v>14</v>
      </c>
      <c r="F2556" s="1" t="s">
        <v>75</v>
      </c>
      <c r="G2556" s="10">
        <v>5000</v>
      </c>
      <c r="H2556" s="1" t="s">
        <v>946</v>
      </c>
      <c r="I2556" s="10">
        <v>1608</v>
      </c>
      <c r="J2556" s="1" t="s">
        <v>15491</v>
      </c>
      <c r="K2556" s="1" t="s">
        <v>15492</v>
      </c>
      <c r="L2556" s="1" t="s">
        <v>15493</v>
      </c>
      <c r="M2556" s="1" t="s">
        <v>15494</v>
      </c>
      <c r="N2556" s="10">
        <v>9</v>
      </c>
      <c r="O2556" s="10">
        <v>22</v>
      </c>
      <c r="P2556" s="10">
        <v>1.71</v>
      </c>
      <c r="Q2556" s="19">
        <v>6</v>
      </c>
      <c r="R2556" s="11">
        <v>203090.58</v>
      </c>
      <c r="S2556" s="11">
        <v>1</v>
      </c>
    </row>
    <row r="2557" spans="1:19" x14ac:dyDescent="0.25">
      <c r="A2557" s="1">
        <v>2555</v>
      </c>
      <c r="B2557" s="10">
        <v>25255</v>
      </c>
      <c r="C2557" s="1" t="s">
        <v>15495</v>
      </c>
      <c r="D2557" s="1" t="s">
        <v>15496</v>
      </c>
      <c r="E2557" s="1" t="s">
        <v>1858</v>
      </c>
      <c r="F2557" s="1" t="s">
        <v>75</v>
      </c>
      <c r="G2557" s="10">
        <v>12600</v>
      </c>
      <c r="H2557" s="1" t="s">
        <v>827</v>
      </c>
      <c r="I2557" s="10">
        <v>1607</v>
      </c>
      <c r="J2557" s="1" t="s">
        <v>15497</v>
      </c>
      <c r="K2557" s="1" t="s">
        <v>15498</v>
      </c>
      <c r="L2557" s="1" t="s">
        <v>15499</v>
      </c>
      <c r="M2557" s="1" t="s">
        <v>15500</v>
      </c>
      <c r="N2557" s="10">
        <v>13</v>
      </c>
      <c r="O2557" s="10">
        <v>34</v>
      </c>
      <c r="P2557" s="10">
        <v>8</v>
      </c>
      <c r="Q2557" s="19">
        <v>6</v>
      </c>
      <c r="R2557" s="11">
        <v>31821.3</v>
      </c>
      <c r="S2557" s="11">
        <v>1</v>
      </c>
    </row>
    <row r="2558" spans="1:19" x14ac:dyDescent="0.25">
      <c r="A2558" s="1">
        <v>2556</v>
      </c>
      <c r="B2558" s="10">
        <v>51501</v>
      </c>
      <c r="C2558" s="1" t="s">
        <v>15501</v>
      </c>
      <c r="D2558" s="1" t="s">
        <v>15502</v>
      </c>
      <c r="E2558" s="1" t="s">
        <v>46</v>
      </c>
      <c r="F2558" s="1" t="s">
        <v>15</v>
      </c>
      <c r="G2558" s="10">
        <v>45000</v>
      </c>
      <c r="H2558" s="1" t="s">
        <v>1469</v>
      </c>
      <c r="I2558" s="10">
        <v>1606</v>
      </c>
      <c r="J2558" s="1" t="s">
        <v>15503</v>
      </c>
      <c r="K2558" s="1" t="s">
        <v>15504</v>
      </c>
      <c r="L2558" s="1" t="s">
        <v>15505</v>
      </c>
      <c r="M2558" s="1" t="s">
        <v>15506</v>
      </c>
      <c r="N2558" s="10">
        <v>21</v>
      </c>
      <c r="O2558" s="10">
        <v>40</v>
      </c>
      <c r="P2558" s="10">
        <v>5</v>
      </c>
      <c r="Q2558" s="19">
        <v>9</v>
      </c>
      <c r="R2558" s="11">
        <v>51501</v>
      </c>
      <c r="S2558" s="11">
        <v>0</v>
      </c>
    </row>
    <row r="2559" spans="1:19" x14ac:dyDescent="0.25">
      <c r="A2559" s="1">
        <v>2557</v>
      </c>
      <c r="B2559" s="10">
        <v>139893</v>
      </c>
      <c r="C2559" s="1" t="s">
        <v>15507</v>
      </c>
      <c r="D2559" s="1" t="s">
        <v>15508</v>
      </c>
      <c r="E2559" s="1" t="s">
        <v>559</v>
      </c>
      <c r="F2559" s="1" t="s">
        <v>15</v>
      </c>
      <c r="G2559" s="10">
        <v>135000</v>
      </c>
      <c r="H2559" s="1" t="s">
        <v>16</v>
      </c>
      <c r="I2559" s="10">
        <v>1606</v>
      </c>
      <c r="J2559" s="1" t="s">
        <v>15509</v>
      </c>
      <c r="K2559" s="1" t="s">
        <v>15510</v>
      </c>
      <c r="L2559" s="1" t="s">
        <v>15511</v>
      </c>
      <c r="M2559" s="1" t="s">
        <v>15512</v>
      </c>
      <c r="N2559" s="10">
        <v>21</v>
      </c>
      <c r="O2559" s="10">
        <v>36</v>
      </c>
      <c r="P2559" s="10">
        <v>5</v>
      </c>
      <c r="Q2559" s="19">
        <v>9</v>
      </c>
      <c r="R2559" s="11">
        <v>139893</v>
      </c>
      <c r="S2559" s="11">
        <v>0</v>
      </c>
    </row>
    <row r="2560" spans="1:19" x14ac:dyDescent="0.25">
      <c r="A2560" s="1">
        <v>2558</v>
      </c>
      <c r="B2560" s="10">
        <v>72225</v>
      </c>
      <c r="C2560" s="1" t="s">
        <v>15513</v>
      </c>
      <c r="D2560" s="1" t="s">
        <v>15514</v>
      </c>
      <c r="E2560" s="1" t="s">
        <v>534</v>
      </c>
      <c r="F2560" s="1" t="s">
        <v>15</v>
      </c>
      <c r="G2560" s="10">
        <v>7500</v>
      </c>
      <c r="H2560" s="1" t="s">
        <v>3430</v>
      </c>
      <c r="I2560" s="10">
        <v>1606</v>
      </c>
      <c r="J2560" s="1" t="s">
        <v>15515</v>
      </c>
      <c r="K2560" s="1" t="s">
        <v>15516</v>
      </c>
      <c r="L2560" s="1" t="s">
        <v>15517</v>
      </c>
      <c r="M2560" s="1" t="s">
        <v>15518</v>
      </c>
      <c r="N2560" s="10">
        <v>8</v>
      </c>
      <c r="O2560" s="10">
        <v>60</v>
      </c>
      <c r="P2560" s="10">
        <v>7</v>
      </c>
      <c r="Q2560" s="19">
        <v>9</v>
      </c>
      <c r="R2560" s="11">
        <v>72225</v>
      </c>
      <c r="S2560" s="11">
        <v>0</v>
      </c>
    </row>
    <row r="2561" spans="1:19" x14ac:dyDescent="0.25">
      <c r="A2561" s="1">
        <v>2559</v>
      </c>
      <c r="B2561" s="10">
        <v>156502</v>
      </c>
      <c r="C2561" s="1" t="s">
        <v>15519</v>
      </c>
      <c r="D2561" s="1" t="s">
        <v>15520</v>
      </c>
      <c r="E2561" s="1" t="s">
        <v>15521</v>
      </c>
      <c r="F2561" s="1" t="s">
        <v>15</v>
      </c>
      <c r="G2561" s="10">
        <v>150000</v>
      </c>
      <c r="H2561" s="1" t="s">
        <v>47</v>
      </c>
      <c r="I2561" s="10">
        <v>1605</v>
      </c>
      <c r="J2561" s="1" t="s">
        <v>15522</v>
      </c>
      <c r="K2561" s="1" t="s">
        <v>15523</v>
      </c>
      <c r="L2561" s="1" t="s">
        <v>15524</v>
      </c>
      <c r="M2561" s="1" t="s">
        <v>15525</v>
      </c>
      <c r="N2561" s="10">
        <v>17</v>
      </c>
      <c r="O2561" s="10">
        <v>14</v>
      </c>
      <c r="P2561" s="10">
        <v>15</v>
      </c>
      <c r="Q2561" s="19">
        <v>9</v>
      </c>
      <c r="R2561" s="11">
        <v>156502</v>
      </c>
      <c r="S2561" s="11">
        <v>0</v>
      </c>
    </row>
    <row r="2562" spans="1:19" x14ac:dyDescent="0.25">
      <c r="A2562" s="1">
        <v>2560</v>
      </c>
      <c r="B2562" s="10">
        <v>24293</v>
      </c>
      <c r="C2562" s="1" t="s">
        <v>15526</v>
      </c>
      <c r="D2562" s="1" t="s">
        <v>15527</v>
      </c>
      <c r="E2562" s="1" t="s">
        <v>31</v>
      </c>
      <c r="F2562" s="1" t="s">
        <v>15</v>
      </c>
      <c r="G2562" s="10">
        <v>7500</v>
      </c>
      <c r="H2562" s="1" t="s">
        <v>3292</v>
      </c>
      <c r="I2562" s="10">
        <v>1605</v>
      </c>
      <c r="J2562" s="1" t="s">
        <v>15528</v>
      </c>
      <c r="K2562" s="1" t="s">
        <v>15529</v>
      </c>
      <c r="L2562" s="1" t="s">
        <v>15530</v>
      </c>
      <c r="M2562" s="1" t="s">
        <v>15531</v>
      </c>
      <c r="N2562" s="10">
        <v>6</v>
      </c>
      <c r="O2562" s="10">
        <v>31</v>
      </c>
      <c r="P2562" s="10">
        <v>5</v>
      </c>
      <c r="Q2562" s="19">
        <v>9</v>
      </c>
      <c r="R2562" s="11">
        <v>24293</v>
      </c>
      <c r="S2562" s="11">
        <v>0</v>
      </c>
    </row>
    <row r="2563" spans="1:19" x14ac:dyDescent="0.25">
      <c r="A2563" s="1">
        <v>2561</v>
      </c>
      <c r="B2563" s="10">
        <v>500846</v>
      </c>
      <c r="C2563" s="1" t="s">
        <v>15532</v>
      </c>
      <c r="D2563" s="1" t="s">
        <v>15533</v>
      </c>
      <c r="E2563" s="1" t="s">
        <v>470</v>
      </c>
      <c r="F2563" s="1" t="s">
        <v>15</v>
      </c>
      <c r="G2563" s="10">
        <v>88888</v>
      </c>
      <c r="H2563" s="1" t="s">
        <v>16</v>
      </c>
      <c r="I2563" s="10">
        <v>1602</v>
      </c>
      <c r="J2563" s="1" t="s">
        <v>15534</v>
      </c>
      <c r="K2563" s="1" t="s">
        <v>15535</v>
      </c>
      <c r="L2563" s="1" t="s">
        <v>15536</v>
      </c>
      <c r="M2563" s="1" t="s">
        <v>15537</v>
      </c>
      <c r="N2563" s="10">
        <v>13</v>
      </c>
      <c r="O2563" s="10">
        <v>55</v>
      </c>
      <c r="P2563" s="10">
        <v>5</v>
      </c>
      <c r="Q2563" s="19">
        <v>9</v>
      </c>
      <c r="R2563" s="11">
        <v>500846</v>
      </c>
      <c r="S2563" s="11">
        <v>0</v>
      </c>
    </row>
    <row r="2564" spans="1:19" x14ac:dyDescent="0.25">
      <c r="A2564" s="1">
        <v>2562</v>
      </c>
      <c r="B2564" s="10">
        <v>117013</v>
      </c>
      <c r="C2564" s="1" t="s">
        <v>15538</v>
      </c>
      <c r="D2564" s="1" t="s">
        <v>15539</v>
      </c>
      <c r="E2564" s="1" t="s">
        <v>14</v>
      </c>
      <c r="F2564" s="1" t="s">
        <v>15</v>
      </c>
      <c r="G2564" s="10">
        <v>5000</v>
      </c>
      <c r="H2564" s="1" t="s">
        <v>527</v>
      </c>
      <c r="I2564" s="10">
        <v>1602</v>
      </c>
      <c r="J2564" s="1" t="s">
        <v>15540</v>
      </c>
      <c r="K2564" s="1" t="s">
        <v>15541</v>
      </c>
      <c r="L2564" s="1" t="s">
        <v>15542</v>
      </c>
      <c r="M2564" s="1" t="s">
        <v>15543</v>
      </c>
      <c r="N2564" s="10">
        <v>17</v>
      </c>
      <c r="O2564" s="10">
        <v>34</v>
      </c>
      <c r="P2564" s="10">
        <v>1</v>
      </c>
      <c r="Q2564" s="19">
        <v>9</v>
      </c>
      <c r="R2564" s="11">
        <v>117013</v>
      </c>
      <c r="S2564" s="11">
        <v>0</v>
      </c>
    </row>
    <row r="2565" spans="1:19" x14ac:dyDescent="0.25">
      <c r="A2565" s="1">
        <v>2563</v>
      </c>
      <c r="B2565" s="10">
        <v>135560</v>
      </c>
      <c r="C2565" s="1" t="s">
        <v>15544</v>
      </c>
      <c r="D2565" s="1" t="s">
        <v>7940</v>
      </c>
      <c r="E2565" s="1" t="s">
        <v>14</v>
      </c>
      <c r="F2565" s="1" t="s">
        <v>15</v>
      </c>
      <c r="G2565" s="10">
        <v>10000</v>
      </c>
      <c r="H2565" s="1" t="s">
        <v>122</v>
      </c>
      <c r="I2565" s="10">
        <v>1602</v>
      </c>
      <c r="J2565" s="1" t="s">
        <v>15545</v>
      </c>
      <c r="K2565" s="1" t="s">
        <v>15546</v>
      </c>
      <c r="L2565" s="1" t="s">
        <v>15547</v>
      </c>
      <c r="M2565" s="1" t="s">
        <v>15548</v>
      </c>
      <c r="N2565" s="10">
        <v>18</v>
      </c>
      <c r="O2565" s="10">
        <v>28</v>
      </c>
      <c r="P2565" s="10">
        <v>1</v>
      </c>
      <c r="Q2565" s="19">
        <v>9</v>
      </c>
      <c r="R2565" s="11">
        <v>135560</v>
      </c>
      <c r="S2565" s="11">
        <v>0</v>
      </c>
    </row>
    <row r="2566" spans="1:19" x14ac:dyDescent="0.25">
      <c r="A2566" s="1">
        <v>2564</v>
      </c>
      <c r="B2566" s="10">
        <v>59296</v>
      </c>
      <c r="C2566" s="1" t="s">
        <v>15549</v>
      </c>
      <c r="D2566" s="1" t="s">
        <v>7289</v>
      </c>
      <c r="E2566" s="1" t="s">
        <v>14</v>
      </c>
      <c r="F2566" s="1" t="s">
        <v>15</v>
      </c>
      <c r="G2566" s="10">
        <v>9500</v>
      </c>
      <c r="H2566" s="1" t="s">
        <v>827</v>
      </c>
      <c r="I2566" s="10">
        <v>1602</v>
      </c>
      <c r="J2566" s="1" t="s">
        <v>15550</v>
      </c>
      <c r="K2566" s="1" t="s">
        <v>15551</v>
      </c>
      <c r="L2566" s="1" t="s">
        <v>15552</v>
      </c>
      <c r="M2566" s="1" t="s">
        <v>15553</v>
      </c>
      <c r="N2566" s="10">
        <v>4</v>
      </c>
      <c r="O2566" s="10">
        <v>17</v>
      </c>
      <c r="P2566" s="10">
        <v>35</v>
      </c>
      <c r="Q2566" s="19">
        <v>9</v>
      </c>
      <c r="R2566" s="11">
        <v>59296</v>
      </c>
      <c r="S2566" s="11">
        <v>0</v>
      </c>
    </row>
    <row r="2567" spans="1:19" x14ac:dyDescent="0.25">
      <c r="A2567" s="1">
        <v>2565</v>
      </c>
      <c r="B2567" s="10">
        <v>39495</v>
      </c>
      <c r="C2567" s="1" t="s">
        <v>15554</v>
      </c>
      <c r="D2567" s="1" t="s">
        <v>15555</v>
      </c>
      <c r="E2567" s="1" t="s">
        <v>23</v>
      </c>
      <c r="F2567" s="1" t="s">
        <v>15</v>
      </c>
      <c r="G2567" s="10">
        <v>15000</v>
      </c>
      <c r="H2567" s="1" t="s">
        <v>15556</v>
      </c>
      <c r="I2567" s="10">
        <v>1601</v>
      </c>
      <c r="J2567" s="1" t="s">
        <v>15557</v>
      </c>
      <c r="K2567" s="1" t="s">
        <v>15558</v>
      </c>
      <c r="L2567" s="1" t="s">
        <v>15559</v>
      </c>
      <c r="M2567" s="1" t="s">
        <v>15560</v>
      </c>
      <c r="N2567" s="10">
        <v>5</v>
      </c>
      <c r="O2567" s="10">
        <v>49</v>
      </c>
      <c r="P2567" s="10">
        <v>10</v>
      </c>
      <c r="Q2567" s="19">
        <v>9</v>
      </c>
      <c r="R2567" s="11">
        <v>39495</v>
      </c>
      <c r="S2567" s="11">
        <v>0</v>
      </c>
    </row>
    <row r="2568" spans="1:19" x14ac:dyDescent="0.25">
      <c r="A2568" s="1">
        <v>2566</v>
      </c>
      <c r="B2568" s="10">
        <v>204287</v>
      </c>
      <c r="C2568" s="1" t="s">
        <v>15561</v>
      </c>
      <c r="D2568" s="1" t="s">
        <v>15562</v>
      </c>
      <c r="E2568" s="1" t="s">
        <v>23</v>
      </c>
      <c r="F2568" s="1" t="s">
        <v>15</v>
      </c>
      <c r="G2568" s="10">
        <v>150000</v>
      </c>
      <c r="H2568" s="1" t="s">
        <v>618</v>
      </c>
      <c r="I2568" s="10">
        <v>1601</v>
      </c>
      <c r="J2568" s="1" t="s">
        <v>15563</v>
      </c>
      <c r="K2568" s="1" t="s">
        <v>15564</v>
      </c>
      <c r="L2568" s="1" t="s">
        <v>15565</v>
      </c>
      <c r="M2568" s="1" t="s">
        <v>15566</v>
      </c>
      <c r="N2568" s="10">
        <v>6</v>
      </c>
      <c r="O2568" s="10">
        <v>41</v>
      </c>
      <c r="P2568" s="10">
        <v>5</v>
      </c>
      <c r="Q2568" s="19">
        <v>9</v>
      </c>
      <c r="R2568" s="11">
        <v>204287</v>
      </c>
      <c r="S2568" s="11">
        <v>0</v>
      </c>
    </row>
    <row r="2569" spans="1:19" x14ac:dyDescent="0.25">
      <c r="A2569" s="1">
        <v>2567</v>
      </c>
      <c r="B2569" s="10">
        <v>88072</v>
      </c>
      <c r="C2569" s="1" t="s">
        <v>15567</v>
      </c>
      <c r="D2569" s="1" t="s">
        <v>15568</v>
      </c>
      <c r="E2569" s="1" t="s">
        <v>23</v>
      </c>
      <c r="F2569" s="1" t="s">
        <v>15</v>
      </c>
      <c r="G2569" s="10">
        <v>25000</v>
      </c>
      <c r="H2569" s="1" t="s">
        <v>560</v>
      </c>
      <c r="I2569" s="10">
        <v>1601</v>
      </c>
      <c r="J2569" s="1" t="s">
        <v>15569</v>
      </c>
      <c r="K2569" s="1" t="s">
        <v>15570</v>
      </c>
      <c r="L2569" s="1" t="s">
        <v>15571</v>
      </c>
      <c r="M2569" s="1" t="s">
        <v>15572</v>
      </c>
      <c r="N2569" s="10">
        <v>11</v>
      </c>
      <c r="O2569" s="10">
        <v>46</v>
      </c>
      <c r="P2569" s="10">
        <v>2</v>
      </c>
      <c r="Q2569" s="19">
        <v>9</v>
      </c>
      <c r="R2569" s="11">
        <v>88072</v>
      </c>
      <c r="S2569" s="11">
        <v>0</v>
      </c>
    </row>
    <row r="2570" spans="1:19" x14ac:dyDescent="0.25">
      <c r="A2570" s="1">
        <v>2568</v>
      </c>
      <c r="B2570" s="10">
        <v>216889</v>
      </c>
      <c r="C2570" s="1" t="s">
        <v>15573</v>
      </c>
      <c r="D2570" s="1" t="s">
        <v>15574</v>
      </c>
      <c r="E2570" s="1" t="s">
        <v>23</v>
      </c>
      <c r="F2570" s="1" t="s">
        <v>15</v>
      </c>
      <c r="G2570" s="10">
        <v>15000</v>
      </c>
      <c r="H2570" s="1" t="s">
        <v>47</v>
      </c>
      <c r="I2570" s="10">
        <v>1601</v>
      </c>
      <c r="J2570" s="1" t="s">
        <v>15575</v>
      </c>
      <c r="K2570" s="1" t="s">
        <v>15576</v>
      </c>
      <c r="L2570" s="1" t="s">
        <v>15577</v>
      </c>
      <c r="M2570" s="1" t="s">
        <v>15578</v>
      </c>
      <c r="N2570" s="10">
        <v>10</v>
      </c>
      <c r="O2570" s="10">
        <v>32</v>
      </c>
      <c r="P2570" s="10">
        <v>5</v>
      </c>
      <c r="Q2570" s="19">
        <v>9</v>
      </c>
      <c r="R2570" s="11">
        <v>216889</v>
      </c>
      <c r="S2570" s="11">
        <v>0</v>
      </c>
    </row>
    <row r="2571" spans="1:19" x14ac:dyDescent="0.25">
      <c r="A2571" s="1">
        <v>2569</v>
      </c>
      <c r="B2571" s="10">
        <v>109563</v>
      </c>
      <c r="C2571" s="1" t="s">
        <v>15579</v>
      </c>
      <c r="D2571" s="1" t="s">
        <v>15580</v>
      </c>
      <c r="E2571" s="1" t="s">
        <v>46</v>
      </c>
      <c r="F2571" s="1" t="s">
        <v>15</v>
      </c>
      <c r="G2571" s="10">
        <v>100000</v>
      </c>
      <c r="H2571" s="1" t="s">
        <v>15581</v>
      </c>
      <c r="I2571" s="10">
        <v>1600</v>
      </c>
      <c r="J2571" s="1" t="s">
        <v>15582</v>
      </c>
      <c r="K2571" s="1" t="s">
        <v>15583</v>
      </c>
      <c r="L2571" s="1" t="s">
        <v>15584</v>
      </c>
      <c r="M2571" s="1" t="s">
        <v>15585</v>
      </c>
      <c r="N2571" s="10">
        <v>23</v>
      </c>
      <c r="O2571" s="10">
        <v>44</v>
      </c>
      <c r="P2571" s="10">
        <v>1</v>
      </c>
      <c r="Q2571" s="19">
        <v>9</v>
      </c>
      <c r="R2571" s="11">
        <v>109563</v>
      </c>
      <c r="S2571" s="11">
        <v>0</v>
      </c>
    </row>
    <row r="2572" spans="1:19" x14ac:dyDescent="0.25">
      <c r="A2572" s="1">
        <v>2570</v>
      </c>
      <c r="B2572" s="10">
        <v>104001</v>
      </c>
      <c r="C2572" s="1" t="s">
        <v>15586</v>
      </c>
      <c r="D2572" s="1" t="s">
        <v>12110</v>
      </c>
      <c r="E2572" s="1" t="s">
        <v>14</v>
      </c>
      <c r="F2572" s="1" t="s">
        <v>15</v>
      </c>
      <c r="G2572" s="10">
        <v>20000</v>
      </c>
      <c r="H2572" s="1" t="s">
        <v>15587</v>
      </c>
      <c r="I2572" s="10">
        <v>1600</v>
      </c>
      <c r="J2572" s="1" t="s">
        <v>15588</v>
      </c>
      <c r="K2572" s="1" t="s">
        <v>15589</v>
      </c>
      <c r="L2572" s="1" t="s">
        <v>15590</v>
      </c>
      <c r="M2572" s="1" t="s">
        <v>15591</v>
      </c>
      <c r="N2572" s="10">
        <v>5</v>
      </c>
      <c r="O2572" s="10">
        <v>51</v>
      </c>
      <c r="P2572" s="10">
        <v>1</v>
      </c>
      <c r="Q2572" s="19">
        <v>9</v>
      </c>
      <c r="R2572" s="11">
        <v>104001</v>
      </c>
      <c r="S2572" s="11">
        <v>0</v>
      </c>
    </row>
    <row r="2573" spans="1:19" x14ac:dyDescent="0.25">
      <c r="A2573" s="1">
        <v>2571</v>
      </c>
      <c r="B2573" s="10">
        <v>31863</v>
      </c>
      <c r="C2573" s="1" t="s">
        <v>15592</v>
      </c>
      <c r="D2573" s="1" t="s">
        <v>11219</v>
      </c>
      <c r="E2573" s="1" t="s">
        <v>685</v>
      </c>
      <c r="F2573" s="1" t="s">
        <v>15</v>
      </c>
      <c r="G2573" s="10">
        <v>25000</v>
      </c>
      <c r="H2573" s="1" t="s">
        <v>11220</v>
      </c>
      <c r="I2573" s="10">
        <v>1599</v>
      </c>
      <c r="J2573" s="1" t="s">
        <v>15593</v>
      </c>
      <c r="K2573" s="1" t="s">
        <v>15594</v>
      </c>
      <c r="L2573" s="1" t="s">
        <v>15595</v>
      </c>
      <c r="M2573" s="1" t="s">
        <v>15596</v>
      </c>
      <c r="N2573" s="10">
        <v>14</v>
      </c>
      <c r="O2573" s="10">
        <v>16</v>
      </c>
      <c r="P2573" s="10">
        <v>1</v>
      </c>
      <c r="Q2573" s="19">
        <v>9</v>
      </c>
      <c r="R2573" s="11">
        <v>31863</v>
      </c>
      <c r="S2573" s="11">
        <v>0</v>
      </c>
    </row>
    <row r="2574" spans="1:19" x14ac:dyDescent="0.25">
      <c r="A2574" s="1">
        <v>2572</v>
      </c>
      <c r="B2574" s="10">
        <v>296260</v>
      </c>
      <c r="C2574" s="1" t="s">
        <v>15597</v>
      </c>
      <c r="D2574" s="1" t="s">
        <v>5951</v>
      </c>
      <c r="E2574" s="1" t="s">
        <v>1005</v>
      </c>
      <c r="F2574" s="1" t="s">
        <v>15</v>
      </c>
      <c r="G2574" s="10">
        <v>100000</v>
      </c>
      <c r="H2574" s="1" t="s">
        <v>16</v>
      </c>
      <c r="I2574" s="10">
        <v>1599</v>
      </c>
      <c r="J2574" s="1" t="s">
        <v>15598</v>
      </c>
      <c r="K2574" s="1" t="s">
        <v>15599</v>
      </c>
      <c r="L2574" s="1" t="s">
        <v>15600</v>
      </c>
      <c r="M2574" s="1" t="s">
        <v>15601</v>
      </c>
      <c r="N2574" s="10">
        <v>10</v>
      </c>
      <c r="O2574" s="10">
        <v>42</v>
      </c>
      <c r="P2574" s="10">
        <v>2</v>
      </c>
      <c r="Q2574" s="19">
        <v>9</v>
      </c>
      <c r="R2574" s="11">
        <v>296260</v>
      </c>
      <c r="S2574" s="11">
        <v>0</v>
      </c>
    </row>
    <row r="2575" spans="1:19" x14ac:dyDescent="0.25">
      <c r="A2575" s="1">
        <v>2573</v>
      </c>
      <c r="B2575" s="10">
        <v>68415</v>
      </c>
      <c r="C2575" s="1" t="s">
        <v>15602</v>
      </c>
      <c r="D2575" s="1" t="s">
        <v>15603</v>
      </c>
      <c r="E2575" s="1" t="s">
        <v>46</v>
      </c>
      <c r="F2575" s="1" t="s">
        <v>15</v>
      </c>
      <c r="G2575" s="10">
        <v>40000</v>
      </c>
      <c r="H2575" s="1" t="s">
        <v>16</v>
      </c>
      <c r="I2575" s="10">
        <v>1599</v>
      </c>
      <c r="J2575" s="1" t="s">
        <v>15604</v>
      </c>
      <c r="K2575" s="1" t="s">
        <v>15605</v>
      </c>
      <c r="L2575" s="1" t="s">
        <v>15606</v>
      </c>
      <c r="M2575" s="1" t="s">
        <v>15607</v>
      </c>
      <c r="N2575" s="10">
        <v>16</v>
      </c>
      <c r="O2575" s="10">
        <v>45</v>
      </c>
      <c r="P2575" s="10">
        <v>15</v>
      </c>
      <c r="Q2575" s="19">
        <v>9</v>
      </c>
      <c r="R2575" s="11">
        <v>68415</v>
      </c>
      <c r="S2575" s="11">
        <v>0</v>
      </c>
    </row>
    <row r="2576" spans="1:19" x14ac:dyDescent="0.25">
      <c r="A2576" s="1">
        <v>2574</v>
      </c>
      <c r="B2576" s="10">
        <v>71193</v>
      </c>
      <c r="C2576" s="1" t="s">
        <v>15608</v>
      </c>
      <c r="D2576" s="1" t="s">
        <v>3938</v>
      </c>
      <c r="E2576" s="1" t="s">
        <v>534</v>
      </c>
      <c r="F2576" s="1" t="s">
        <v>15</v>
      </c>
      <c r="G2576" s="10">
        <v>55000</v>
      </c>
      <c r="H2576" s="1" t="s">
        <v>15609</v>
      </c>
      <c r="I2576" s="10">
        <v>1598</v>
      </c>
      <c r="J2576" s="1" t="s">
        <v>15610</v>
      </c>
      <c r="K2576" s="1" t="s">
        <v>15611</v>
      </c>
      <c r="L2576" s="1" t="s">
        <v>15612</v>
      </c>
      <c r="M2576" s="1" t="s">
        <v>15613</v>
      </c>
      <c r="N2576" s="10">
        <v>6</v>
      </c>
      <c r="O2576" s="10">
        <v>51</v>
      </c>
      <c r="P2576" s="10">
        <v>28</v>
      </c>
      <c r="Q2576" s="19">
        <v>9</v>
      </c>
      <c r="R2576" s="11">
        <v>71193</v>
      </c>
      <c r="S2576" s="11">
        <v>0</v>
      </c>
    </row>
    <row r="2577" spans="1:19" x14ac:dyDescent="0.25">
      <c r="A2577" s="1">
        <v>2575</v>
      </c>
      <c r="B2577" s="10">
        <v>118989</v>
      </c>
      <c r="C2577" s="1" t="s">
        <v>15614</v>
      </c>
      <c r="D2577" s="1" t="s">
        <v>15615</v>
      </c>
      <c r="E2577" s="1" t="s">
        <v>23</v>
      </c>
      <c r="F2577" s="1" t="s">
        <v>15</v>
      </c>
      <c r="G2577" s="10">
        <v>10000</v>
      </c>
      <c r="H2577" s="1" t="s">
        <v>15616</v>
      </c>
      <c r="I2577" s="10">
        <v>1598</v>
      </c>
      <c r="J2577" s="1" t="s">
        <v>15617</v>
      </c>
      <c r="K2577" s="1" t="s">
        <v>15618</v>
      </c>
      <c r="L2577" s="1" t="s">
        <v>15619</v>
      </c>
      <c r="M2577" s="1" t="s">
        <v>15620</v>
      </c>
      <c r="N2577" s="10">
        <v>16</v>
      </c>
      <c r="O2577" s="10">
        <v>57</v>
      </c>
      <c r="P2577" s="10">
        <v>1</v>
      </c>
      <c r="Q2577" s="19">
        <v>9</v>
      </c>
      <c r="R2577" s="11">
        <v>118989</v>
      </c>
      <c r="S2577" s="11">
        <v>0</v>
      </c>
    </row>
    <row r="2578" spans="1:19" x14ac:dyDescent="0.25">
      <c r="A2578" s="1">
        <v>2576</v>
      </c>
      <c r="B2578" s="10">
        <v>149906</v>
      </c>
      <c r="C2578" s="1" t="s">
        <v>15621</v>
      </c>
      <c r="D2578" s="1" t="s">
        <v>15622</v>
      </c>
      <c r="E2578" s="1" t="s">
        <v>581</v>
      </c>
      <c r="F2578" s="1" t="s">
        <v>15</v>
      </c>
      <c r="G2578" s="10">
        <v>80000</v>
      </c>
      <c r="H2578" s="1" t="s">
        <v>47</v>
      </c>
      <c r="I2578" s="10">
        <v>1598</v>
      </c>
      <c r="J2578" s="1" t="s">
        <v>15623</v>
      </c>
      <c r="K2578" s="1" t="s">
        <v>15624</v>
      </c>
      <c r="L2578" s="1" t="s">
        <v>15625</v>
      </c>
      <c r="M2578" s="1" t="s">
        <v>15626</v>
      </c>
      <c r="N2578" s="10">
        <v>15</v>
      </c>
      <c r="O2578" s="10">
        <v>60</v>
      </c>
      <c r="P2578" s="10">
        <v>25</v>
      </c>
      <c r="Q2578" s="19">
        <v>9</v>
      </c>
      <c r="R2578" s="11">
        <v>149906</v>
      </c>
      <c r="S2578" s="11">
        <v>0</v>
      </c>
    </row>
    <row r="2579" spans="1:19" x14ac:dyDescent="0.25">
      <c r="A2579" s="1">
        <v>2577</v>
      </c>
      <c r="B2579" s="10">
        <v>41353</v>
      </c>
      <c r="C2579" s="1" t="s">
        <v>15627</v>
      </c>
      <c r="D2579" s="1" t="s">
        <v>6152</v>
      </c>
      <c r="E2579" s="1" t="s">
        <v>14</v>
      </c>
      <c r="F2579" s="1" t="s">
        <v>15</v>
      </c>
      <c r="G2579" s="10">
        <v>10800</v>
      </c>
      <c r="H2579" s="1" t="s">
        <v>3266</v>
      </c>
      <c r="I2579" s="10">
        <v>1597</v>
      </c>
      <c r="J2579" s="1" t="s">
        <v>15628</v>
      </c>
      <c r="K2579" s="1" t="s">
        <v>15629</v>
      </c>
      <c r="L2579" s="1" t="s">
        <v>15630</v>
      </c>
      <c r="M2579" s="1" t="s">
        <v>15631</v>
      </c>
      <c r="N2579" s="10">
        <v>7</v>
      </c>
      <c r="O2579" s="10">
        <v>10</v>
      </c>
      <c r="P2579" s="10">
        <v>1</v>
      </c>
      <c r="Q2579" s="19">
        <v>9</v>
      </c>
      <c r="R2579" s="11">
        <v>41353</v>
      </c>
      <c r="S2579" s="11">
        <v>0</v>
      </c>
    </row>
    <row r="2580" spans="1:19" x14ac:dyDescent="0.25">
      <c r="A2580" s="1">
        <v>2578</v>
      </c>
      <c r="B2580" s="10">
        <v>96920</v>
      </c>
      <c r="C2580" s="1" t="s">
        <v>15632</v>
      </c>
      <c r="D2580" s="1" t="s">
        <v>15633</v>
      </c>
      <c r="E2580" s="1" t="s">
        <v>665</v>
      </c>
      <c r="F2580" s="1" t="s">
        <v>15</v>
      </c>
      <c r="G2580" s="10">
        <v>75000</v>
      </c>
      <c r="H2580" s="1" t="s">
        <v>162</v>
      </c>
      <c r="I2580" s="10">
        <v>1596</v>
      </c>
      <c r="J2580" s="1" t="s">
        <v>15634</v>
      </c>
      <c r="K2580" s="1" t="s">
        <v>15635</v>
      </c>
      <c r="L2580" s="1" t="s">
        <v>15636</v>
      </c>
      <c r="M2580" s="1" t="s">
        <v>15637</v>
      </c>
      <c r="N2580" s="10">
        <v>10</v>
      </c>
      <c r="O2580" s="10">
        <v>21</v>
      </c>
      <c r="P2580" s="10">
        <v>5</v>
      </c>
      <c r="Q2580" s="19">
        <v>9</v>
      </c>
      <c r="R2580" s="11">
        <v>96920</v>
      </c>
      <c r="S2580" s="11">
        <v>0</v>
      </c>
    </row>
    <row r="2581" spans="1:19" x14ac:dyDescent="0.25">
      <c r="A2581" s="1">
        <v>2579</v>
      </c>
      <c r="B2581" s="10">
        <v>160504</v>
      </c>
      <c r="C2581" s="1" t="s">
        <v>15638</v>
      </c>
      <c r="D2581" s="1" t="s">
        <v>15639</v>
      </c>
      <c r="E2581" s="1" t="s">
        <v>189</v>
      </c>
      <c r="F2581" s="1" t="s">
        <v>15</v>
      </c>
      <c r="G2581" s="10">
        <v>30000</v>
      </c>
      <c r="H2581" s="1" t="s">
        <v>2802</v>
      </c>
      <c r="I2581" s="10">
        <v>1596</v>
      </c>
      <c r="J2581" s="1" t="s">
        <v>15640</v>
      </c>
      <c r="K2581" s="1" t="s">
        <v>15641</v>
      </c>
      <c r="L2581" s="1" t="s">
        <v>15642</v>
      </c>
      <c r="M2581" s="1" t="s">
        <v>15643</v>
      </c>
      <c r="N2581" s="10">
        <v>10</v>
      </c>
      <c r="O2581" s="10">
        <v>56</v>
      </c>
      <c r="P2581" s="10">
        <v>5</v>
      </c>
      <c r="Q2581" s="19">
        <v>9</v>
      </c>
      <c r="R2581" s="11">
        <v>160504</v>
      </c>
      <c r="S2581" s="11">
        <v>0</v>
      </c>
    </row>
    <row r="2582" spans="1:19" x14ac:dyDescent="0.25">
      <c r="A2582" s="1">
        <v>2580</v>
      </c>
      <c r="B2582" s="10">
        <v>71335</v>
      </c>
      <c r="C2582" s="1" t="s">
        <v>15644</v>
      </c>
      <c r="D2582" s="1" t="s">
        <v>15645</v>
      </c>
      <c r="E2582" s="1" t="s">
        <v>559</v>
      </c>
      <c r="F2582" s="1" t="s">
        <v>15</v>
      </c>
      <c r="G2582" s="10">
        <v>35000</v>
      </c>
      <c r="H2582" s="1" t="s">
        <v>8177</v>
      </c>
      <c r="I2582" s="10">
        <v>1596</v>
      </c>
      <c r="J2582" s="1" t="s">
        <v>15646</v>
      </c>
      <c r="K2582" s="1" t="s">
        <v>15647</v>
      </c>
      <c r="L2582" s="1" t="s">
        <v>15648</v>
      </c>
      <c r="M2582" s="1" t="s">
        <v>15649</v>
      </c>
      <c r="N2582" s="10">
        <v>9</v>
      </c>
      <c r="O2582" s="10">
        <v>38</v>
      </c>
      <c r="P2582" s="10">
        <v>1</v>
      </c>
      <c r="Q2582" s="19">
        <v>9</v>
      </c>
      <c r="R2582" s="11">
        <v>71335</v>
      </c>
      <c r="S2582" s="11">
        <v>0</v>
      </c>
    </row>
    <row r="2583" spans="1:19" x14ac:dyDescent="0.25">
      <c r="A2583" s="1">
        <v>2581</v>
      </c>
      <c r="B2583" s="10">
        <v>41838</v>
      </c>
      <c r="C2583" s="1" t="s">
        <v>15650</v>
      </c>
      <c r="D2583" s="1" t="s">
        <v>9596</v>
      </c>
      <c r="E2583" s="1" t="s">
        <v>23</v>
      </c>
      <c r="F2583" s="1" t="s">
        <v>15</v>
      </c>
      <c r="G2583" s="10">
        <v>4000</v>
      </c>
      <c r="H2583" s="1" t="s">
        <v>9597</v>
      </c>
      <c r="I2583" s="10">
        <v>1595</v>
      </c>
      <c r="J2583" s="1" t="s">
        <v>15651</v>
      </c>
      <c r="K2583" s="1" t="s">
        <v>15652</v>
      </c>
      <c r="L2583" s="1" t="s">
        <v>15653</v>
      </c>
      <c r="M2583" s="1" t="s">
        <v>15654</v>
      </c>
      <c r="N2583" s="10">
        <v>3</v>
      </c>
      <c r="O2583" s="10">
        <v>28</v>
      </c>
      <c r="P2583" s="10">
        <v>12</v>
      </c>
      <c r="Q2583" s="19">
        <v>9</v>
      </c>
      <c r="R2583" s="11">
        <v>41838</v>
      </c>
      <c r="S2583" s="11">
        <v>0</v>
      </c>
    </row>
    <row r="2584" spans="1:19" x14ac:dyDescent="0.25">
      <c r="A2584" s="1">
        <v>2582</v>
      </c>
      <c r="B2584" s="10">
        <v>36363</v>
      </c>
      <c r="C2584" s="1" t="s">
        <v>15655</v>
      </c>
      <c r="D2584" s="1" t="s">
        <v>15656</v>
      </c>
      <c r="E2584" s="1" t="s">
        <v>46</v>
      </c>
      <c r="F2584" s="1" t="s">
        <v>84</v>
      </c>
      <c r="G2584" s="10">
        <v>22000</v>
      </c>
      <c r="H2584" s="1" t="s">
        <v>85</v>
      </c>
      <c r="I2584" s="10">
        <v>1595</v>
      </c>
      <c r="J2584" s="1" t="s">
        <v>15657</v>
      </c>
      <c r="K2584" s="1" t="s">
        <v>15658</v>
      </c>
      <c r="L2584" s="1" t="s">
        <v>15659</v>
      </c>
      <c r="M2584" s="1" t="s">
        <v>15660</v>
      </c>
      <c r="N2584" s="10">
        <v>14</v>
      </c>
      <c r="O2584" s="10">
        <v>4</v>
      </c>
      <c r="P2584" s="10">
        <v>5</v>
      </c>
      <c r="Q2584" s="19">
        <v>2</v>
      </c>
      <c r="R2584" s="11">
        <v>26908.62</v>
      </c>
      <c r="S2584" s="11">
        <v>1</v>
      </c>
    </row>
    <row r="2585" spans="1:19" x14ac:dyDescent="0.25">
      <c r="A2585" s="1">
        <v>2583</v>
      </c>
      <c r="B2585" s="10">
        <v>70100</v>
      </c>
      <c r="C2585" s="1" t="s">
        <v>15661</v>
      </c>
      <c r="D2585" s="1" t="s">
        <v>15662</v>
      </c>
      <c r="E2585" s="1" t="s">
        <v>14</v>
      </c>
      <c r="F2585" s="1" t="s">
        <v>15</v>
      </c>
      <c r="G2585" s="10">
        <v>10000</v>
      </c>
      <c r="H2585" s="1" t="s">
        <v>16</v>
      </c>
      <c r="I2585" s="10">
        <v>1594</v>
      </c>
      <c r="J2585" s="1" t="s">
        <v>15663</v>
      </c>
      <c r="K2585" s="1" t="s">
        <v>15664</v>
      </c>
      <c r="L2585" s="1" t="s">
        <v>15665</v>
      </c>
      <c r="M2585" s="1" t="s">
        <v>15666</v>
      </c>
      <c r="N2585" s="10">
        <v>21</v>
      </c>
      <c r="O2585" s="10">
        <v>40</v>
      </c>
      <c r="P2585" s="10">
        <v>1</v>
      </c>
      <c r="Q2585" s="19">
        <v>9</v>
      </c>
      <c r="R2585" s="11">
        <v>70100</v>
      </c>
      <c r="S2585" s="11">
        <v>0</v>
      </c>
    </row>
    <row r="2586" spans="1:19" x14ac:dyDescent="0.25">
      <c r="A2586" s="1">
        <v>2584</v>
      </c>
      <c r="B2586" s="10">
        <v>69581</v>
      </c>
      <c r="C2586" s="1" t="s">
        <v>15667</v>
      </c>
      <c r="D2586" s="1" t="s">
        <v>15668</v>
      </c>
      <c r="E2586" s="1" t="s">
        <v>685</v>
      </c>
      <c r="F2586" s="1" t="s">
        <v>15</v>
      </c>
      <c r="G2586" s="10">
        <v>50000</v>
      </c>
      <c r="H2586" s="1" t="s">
        <v>47</v>
      </c>
      <c r="I2586" s="10">
        <v>1594</v>
      </c>
      <c r="J2586" s="1" t="s">
        <v>15669</v>
      </c>
      <c r="K2586" s="1" t="s">
        <v>15670</v>
      </c>
      <c r="L2586" s="1" t="s">
        <v>15671</v>
      </c>
      <c r="M2586" s="1" t="s">
        <v>15672</v>
      </c>
      <c r="N2586" s="10">
        <v>9</v>
      </c>
      <c r="O2586" s="10">
        <v>12</v>
      </c>
      <c r="P2586" s="10">
        <v>10</v>
      </c>
      <c r="Q2586" s="19">
        <v>9</v>
      </c>
      <c r="R2586" s="11">
        <v>69581</v>
      </c>
      <c r="S2586" s="11">
        <v>0</v>
      </c>
    </row>
    <row r="2587" spans="1:19" x14ac:dyDescent="0.25">
      <c r="A2587" s="1">
        <v>2585</v>
      </c>
      <c r="B2587" s="10">
        <v>100092</v>
      </c>
      <c r="C2587" s="1" t="s">
        <v>15673</v>
      </c>
      <c r="D2587" s="1" t="s">
        <v>15674</v>
      </c>
      <c r="E2587" s="1" t="s">
        <v>23</v>
      </c>
      <c r="F2587" s="1" t="s">
        <v>15</v>
      </c>
      <c r="G2587" s="10">
        <v>7000</v>
      </c>
      <c r="H2587" s="1" t="s">
        <v>15675</v>
      </c>
      <c r="I2587" s="10">
        <v>1593</v>
      </c>
      <c r="J2587" s="1" t="s">
        <v>15676</v>
      </c>
      <c r="K2587" s="1" t="s">
        <v>15677</v>
      </c>
      <c r="L2587" s="1" t="s">
        <v>15678</v>
      </c>
      <c r="M2587" s="1" t="s">
        <v>15679</v>
      </c>
      <c r="N2587" s="10">
        <v>21</v>
      </c>
      <c r="O2587" s="10">
        <v>17</v>
      </c>
      <c r="P2587" s="10">
        <v>5</v>
      </c>
      <c r="Q2587" s="19">
        <v>9</v>
      </c>
      <c r="R2587" s="11">
        <v>100092</v>
      </c>
      <c r="S2587" s="11">
        <v>0</v>
      </c>
    </row>
    <row r="2588" spans="1:19" x14ac:dyDescent="0.25">
      <c r="A2588" s="1">
        <v>2586</v>
      </c>
      <c r="B2588" s="10">
        <v>62983</v>
      </c>
      <c r="C2588" s="1" t="s">
        <v>15680</v>
      </c>
      <c r="D2588" s="1" t="s">
        <v>7635</v>
      </c>
      <c r="E2588" s="1" t="s">
        <v>14</v>
      </c>
      <c r="F2588" s="1" t="s">
        <v>15</v>
      </c>
      <c r="G2588" s="10">
        <v>20000</v>
      </c>
      <c r="H2588" s="1" t="s">
        <v>3245</v>
      </c>
      <c r="I2588" s="10">
        <v>1592</v>
      </c>
      <c r="J2588" s="1" t="s">
        <v>15681</v>
      </c>
      <c r="K2588" s="1" t="s">
        <v>15682</v>
      </c>
      <c r="L2588" s="1" t="s">
        <v>15683</v>
      </c>
      <c r="M2588" s="1" t="s">
        <v>15684</v>
      </c>
      <c r="N2588" s="10">
        <v>8</v>
      </c>
      <c r="O2588" s="10">
        <v>45</v>
      </c>
      <c r="P2588" s="10">
        <v>25</v>
      </c>
      <c r="Q2588" s="19">
        <v>9</v>
      </c>
      <c r="R2588" s="11">
        <v>62983</v>
      </c>
      <c r="S2588" s="11">
        <v>0</v>
      </c>
    </row>
    <row r="2589" spans="1:19" x14ac:dyDescent="0.25">
      <c r="A2589" s="1">
        <v>2587</v>
      </c>
      <c r="B2589" s="10">
        <v>325208</v>
      </c>
      <c r="C2589" s="1" t="s">
        <v>15685</v>
      </c>
      <c r="D2589" s="1" t="s">
        <v>15686</v>
      </c>
      <c r="E2589" s="1" t="s">
        <v>1255</v>
      </c>
      <c r="F2589" s="1" t="s">
        <v>15</v>
      </c>
      <c r="G2589" s="10">
        <v>300000</v>
      </c>
      <c r="H2589" s="1" t="s">
        <v>3463</v>
      </c>
      <c r="I2589" s="10">
        <v>1591</v>
      </c>
      <c r="J2589" s="1" t="s">
        <v>15687</v>
      </c>
      <c r="K2589" s="1" t="s">
        <v>15688</v>
      </c>
      <c r="L2589" s="1" t="s">
        <v>15689</v>
      </c>
      <c r="M2589" s="1" t="s">
        <v>15690</v>
      </c>
      <c r="N2589" s="10">
        <v>11</v>
      </c>
      <c r="O2589" s="10">
        <v>59</v>
      </c>
      <c r="P2589" s="10">
        <v>5</v>
      </c>
      <c r="Q2589" s="19">
        <v>9</v>
      </c>
      <c r="R2589" s="11">
        <v>325208</v>
      </c>
      <c r="S2589" s="11">
        <v>0</v>
      </c>
    </row>
    <row r="2590" spans="1:19" x14ac:dyDescent="0.25">
      <c r="A2590" s="1">
        <v>2588</v>
      </c>
      <c r="B2590" s="10">
        <v>1609835</v>
      </c>
      <c r="C2590" s="1" t="s">
        <v>15691</v>
      </c>
      <c r="D2590" s="1" t="s">
        <v>15692</v>
      </c>
      <c r="E2590" s="1" t="s">
        <v>83</v>
      </c>
      <c r="F2590" s="1" t="s">
        <v>2288</v>
      </c>
      <c r="G2590" s="10">
        <v>340000</v>
      </c>
      <c r="H2590" s="1" t="s">
        <v>15693</v>
      </c>
      <c r="I2590" s="10">
        <v>1591</v>
      </c>
      <c r="J2590" s="1" t="s">
        <v>15694</v>
      </c>
      <c r="K2590" s="1" t="s">
        <v>15695</v>
      </c>
      <c r="L2590" s="1" t="s">
        <v>15696</v>
      </c>
      <c r="M2590" s="1" t="s">
        <v>15697</v>
      </c>
      <c r="N2590" s="10">
        <v>11</v>
      </c>
      <c r="O2590" s="10">
        <v>36</v>
      </c>
      <c r="P2590" s="10">
        <v>28</v>
      </c>
      <c r="Q2590" s="19">
        <v>8</v>
      </c>
      <c r="R2590" s="11">
        <v>177081.85</v>
      </c>
      <c r="S2590" s="11">
        <v>1</v>
      </c>
    </row>
    <row r="2591" spans="1:19" x14ac:dyDescent="0.25">
      <c r="A2591" s="1">
        <v>2589</v>
      </c>
      <c r="B2591" s="10">
        <v>85765</v>
      </c>
      <c r="C2591" s="1" t="s">
        <v>15698</v>
      </c>
      <c r="D2591" s="1" t="s">
        <v>15699</v>
      </c>
      <c r="E2591" s="1" t="s">
        <v>189</v>
      </c>
      <c r="F2591" s="1" t="s">
        <v>15</v>
      </c>
      <c r="G2591" s="10">
        <v>1000</v>
      </c>
      <c r="H2591" s="1" t="s">
        <v>257</v>
      </c>
      <c r="I2591" s="10">
        <v>1590</v>
      </c>
      <c r="J2591" s="1" t="s">
        <v>15700</v>
      </c>
      <c r="K2591" s="1" t="s">
        <v>15701</v>
      </c>
      <c r="L2591" s="1" t="s">
        <v>15702</v>
      </c>
      <c r="M2591" s="1" t="s">
        <v>15703</v>
      </c>
      <c r="N2591" s="10">
        <v>19</v>
      </c>
      <c r="O2591" s="10">
        <v>58</v>
      </c>
      <c r="P2591" s="10">
        <v>1</v>
      </c>
      <c r="Q2591" s="19">
        <v>9</v>
      </c>
      <c r="R2591" s="11">
        <v>85765</v>
      </c>
      <c r="S2591" s="11">
        <v>0</v>
      </c>
    </row>
    <row r="2592" spans="1:19" x14ac:dyDescent="0.25">
      <c r="A2592" s="1">
        <v>2590</v>
      </c>
      <c r="B2592" s="10">
        <v>62790</v>
      </c>
      <c r="C2592" s="1" t="s">
        <v>15704</v>
      </c>
      <c r="D2592" s="1" t="s">
        <v>15705</v>
      </c>
      <c r="E2592" s="1" t="s">
        <v>998</v>
      </c>
      <c r="F2592" s="1" t="s">
        <v>84</v>
      </c>
      <c r="G2592" s="10">
        <v>50000</v>
      </c>
      <c r="H2592" s="1" t="s">
        <v>1343</v>
      </c>
      <c r="I2592" s="10">
        <v>1589</v>
      </c>
      <c r="J2592" s="1" t="s">
        <v>15706</v>
      </c>
      <c r="K2592" s="1" t="s">
        <v>15707</v>
      </c>
      <c r="L2592" s="1" t="s">
        <v>15708</v>
      </c>
      <c r="M2592" s="1" t="s">
        <v>15709</v>
      </c>
      <c r="N2592" s="10">
        <v>22</v>
      </c>
      <c r="O2592" s="10">
        <v>39</v>
      </c>
      <c r="P2592" s="10">
        <v>3</v>
      </c>
      <c r="Q2592" s="19">
        <v>2</v>
      </c>
      <c r="R2592" s="11">
        <v>46464.6</v>
      </c>
      <c r="S2592" s="11">
        <v>1</v>
      </c>
    </row>
    <row r="2593" spans="1:19" x14ac:dyDescent="0.25">
      <c r="A2593" s="1">
        <v>2591</v>
      </c>
      <c r="B2593" s="10">
        <v>75591</v>
      </c>
      <c r="C2593" s="1" t="s">
        <v>15710</v>
      </c>
      <c r="D2593" s="1" t="s">
        <v>15711</v>
      </c>
      <c r="E2593" s="1" t="s">
        <v>23</v>
      </c>
      <c r="F2593" s="1" t="s">
        <v>15</v>
      </c>
      <c r="G2593" s="10">
        <v>15000</v>
      </c>
      <c r="H2593" s="1" t="s">
        <v>1929</v>
      </c>
      <c r="I2593" s="10">
        <v>1588</v>
      </c>
      <c r="J2593" s="1" t="s">
        <v>15712</v>
      </c>
      <c r="K2593" s="1" t="s">
        <v>15713</v>
      </c>
      <c r="L2593" s="1" t="s">
        <v>15714</v>
      </c>
      <c r="M2593" s="1" t="s">
        <v>15715</v>
      </c>
      <c r="N2593" s="10">
        <v>10</v>
      </c>
      <c r="O2593" s="10">
        <v>15</v>
      </c>
      <c r="P2593" s="10">
        <v>1</v>
      </c>
      <c r="Q2593" s="19">
        <v>9</v>
      </c>
      <c r="R2593" s="11">
        <v>75591</v>
      </c>
      <c r="S2593" s="11">
        <v>0</v>
      </c>
    </row>
    <row r="2594" spans="1:19" x14ac:dyDescent="0.25">
      <c r="A2594" s="1">
        <v>2592</v>
      </c>
      <c r="B2594" s="10">
        <v>91759</v>
      </c>
      <c r="C2594" s="1" t="s">
        <v>15716</v>
      </c>
      <c r="D2594" s="1" t="s">
        <v>15717</v>
      </c>
      <c r="E2594" s="1" t="s">
        <v>23</v>
      </c>
      <c r="F2594" s="1" t="s">
        <v>15</v>
      </c>
      <c r="G2594" s="10">
        <v>80000</v>
      </c>
      <c r="H2594" s="1" t="s">
        <v>24</v>
      </c>
      <c r="I2594" s="10">
        <v>1588</v>
      </c>
      <c r="J2594" s="1" t="s">
        <v>15718</v>
      </c>
      <c r="K2594" s="1" t="s">
        <v>15719</v>
      </c>
      <c r="L2594" s="1" t="s">
        <v>15720</v>
      </c>
      <c r="M2594" s="1" t="s">
        <v>15721</v>
      </c>
      <c r="N2594" s="10">
        <v>10</v>
      </c>
      <c r="O2594" s="10">
        <v>45</v>
      </c>
      <c r="P2594" s="10">
        <v>5</v>
      </c>
      <c r="Q2594" s="19">
        <v>9</v>
      </c>
      <c r="R2594" s="11">
        <v>91759</v>
      </c>
      <c r="S2594" s="11">
        <v>0</v>
      </c>
    </row>
    <row r="2595" spans="1:19" x14ac:dyDescent="0.25">
      <c r="A2595" s="1">
        <v>2593</v>
      </c>
      <c r="B2595" s="10">
        <v>38928</v>
      </c>
      <c r="C2595" s="1" t="s">
        <v>15722</v>
      </c>
      <c r="D2595" s="1" t="s">
        <v>15723</v>
      </c>
      <c r="E2595" s="1" t="s">
        <v>1712</v>
      </c>
      <c r="F2595" s="1" t="s">
        <v>15</v>
      </c>
      <c r="G2595" s="10">
        <v>14500</v>
      </c>
      <c r="H2595" s="1" t="s">
        <v>560</v>
      </c>
      <c r="I2595" s="10">
        <v>1588</v>
      </c>
      <c r="J2595" s="1" t="s">
        <v>15724</v>
      </c>
      <c r="K2595" s="1" t="s">
        <v>15725</v>
      </c>
      <c r="L2595" s="1" t="s">
        <v>15726</v>
      </c>
      <c r="M2595" s="1" t="s">
        <v>15727</v>
      </c>
      <c r="N2595" s="10">
        <v>8</v>
      </c>
      <c r="O2595" s="10">
        <v>57</v>
      </c>
      <c r="P2595" s="10">
        <v>5</v>
      </c>
      <c r="Q2595" s="19">
        <v>9</v>
      </c>
      <c r="R2595" s="11">
        <v>38928</v>
      </c>
      <c r="S2595" s="11">
        <v>0</v>
      </c>
    </row>
    <row r="2596" spans="1:19" x14ac:dyDescent="0.25">
      <c r="A2596" s="1">
        <v>2594</v>
      </c>
      <c r="B2596" s="10">
        <v>75350</v>
      </c>
      <c r="C2596" s="1" t="s">
        <v>15728</v>
      </c>
      <c r="D2596" s="1" t="s">
        <v>15729</v>
      </c>
      <c r="E2596" s="1" t="s">
        <v>3118</v>
      </c>
      <c r="F2596" s="1" t="s">
        <v>15</v>
      </c>
      <c r="G2596" s="10">
        <v>30000</v>
      </c>
      <c r="H2596" s="1" t="s">
        <v>2320</v>
      </c>
      <c r="I2596" s="10">
        <v>1588</v>
      </c>
      <c r="J2596" s="1" t="s">
        <v>15730</v>
      </c>
      <c r="K2596" s="1" t="s">
        <v>15731</v>
      </c>
      <c r="L2596" s="1" t="s">
        <v>15732</v>
      </c>
      <c r="M2596" s="1" t="s">
        <v>15733</v>
      </c>
      <c r="N2596" s="10">
        <v>44</v>
      </c>
      <c r="O2596" s="10">
        <v>32</v>
      </c>
      <c r="P2596" s="10">
        <v>10</v>
      </c>
      <c r="Q2596" s="19">
        <v>9</v>
      </c>
      <c r="R2596" s="11">
        <v>75350</v>
      </c>
      <c r="S2596" s="11">
        <v>0</v>
      </c>
    </row>
    <row r="2597" spans="1:19" x14ac:dyDescent="0.25">
      <c r="A2597" s="1">
        <v>2595</v>
      </c>
      <c r="B2597" s="10">
        <v>179380</v>
      </c>
      <c r="C2597" s="1" t="s">
        <v>15734</v>
      </c>
      <c r="D2597" s="1" t="s">
        <v>15735</v>
      </c>
      <c r="E2597" s="1" t="s">
        <v>9493</v>
      </c>
      <c r="F2597" s="1" t="s">
        <v>15</v>
      </c>
      <c r="G2597" s="10">
        <v>150000</v>
      </c>
      <c r="H2597" s="1" t="s">
        <v>686</v>
      </c>
      <c r="I2597" s="10">
        <v>1587</v>
      </c>
      <c r="J2597" s="1" t="s">
        <v>15736</v>
      </c>
      <c r="K2597" s="1" t="s">
        <v>15737</v>
      </c>
      <c r="L2597" s="1" t="s">
        <v>15738</v>
      </c>
      <c r="M2597" s="1" t="s">
        <v>15739</v>
      </c>
      <c r="N2597" s="10">
        <v>32</v>
      </c>
      <c r="O2597" s="10">
        <v>48</v>
      </c>
      <c r="P2597" s="10">
        <v>20</v>
      </c>
      <c r="Q2597" s="19">
        <v>9</v>
      </c>
      <c r="R2597" s="11">
        <v>179380</v>
      </c>
      <c r="S2597" s="11">
        <v>0</v>
      </c>
    </row>
    <row r="2598" spans="1:19" x14ac:dyDescent="0.25">
      <c r="A2598" s="1">
        <v>2596</v>
      </c>
      <c r="B2598" s="10">
        <v>176450</v>
      </c>
      <c r="C2598" s="1" t="s">
        <v>15740</v>
      </c>
      <c r="D2598" s="1" t="s">
        <v>3165</v>
      </c>
      <c r="E2598" s="1" t="s">
        <v>14</v>
      </c>
      <c r="F2598" s="1" t="s">
        <v>15</v>
      </c>
      <c r="G2598" s="10">
        <v>100000</v>
      </c>
      <c r="H2598" s="1" t="s">
        <v>250</v>
      </c>
      <c r="I2598" s="10">
        <v>1587</v>
      </c>
      <c r="J2598" s="1" t="s">
        <v>15741</v>
      </c>
      <c r="K2598" s="1" t="s">
        <v>15742</v>
      </c>
      <c r="L2598" s="1" t="s">
        <v>15743</v>
      </c>
      <c r="M2598" s="1" t="s">
        <v>15744</v>
      </c>
      <c r="N2598" s="10">
        <v>7</v>
      </c>
      <c r="O2598" s="10">
        <v>50</v>
      </c>
      <c r="P2598" s="10">
        <v>50</v>
      </c>
      <c r="Q2598" s="19">
        <v>9</v>
      </c>
      <c r="R2598" s="11">
        <v>176450</v>
      </c>
      <c r="S2598" s="11">
        <v>0</v>
      </c>
    </row>
    <row r="2599" spans="1:19" x14ac:dyDescent="0.25">
      <c r="A2599" s="1">
        <v>2597</v>
      </c>
      <c r="B2599" s="10">
        <v>30583</v>
      </c>
      <c r="C2599" s="1" t="s">
        <v>15745</v>
      </c>
      <c r="D2599" s="1" t="s">
        <v>15746</v>
      </c>
      <c r="E2599" s="1" t="s">
        <v>46</v>
      </c>
      <c r="F2599" s="1" t="s">
        <v>15</v>
      </c>
      <c r="G2599" s="10">
        <v>20000</v>
      </c>
      <c r="H2599" s="1" t="s">
        <v>15747</v>
      </c>
      <c r="I2599" s="10">
        <v>1586</v>
      </c>
      <c r="J2599" s="1" t="s">
        <v>15748</v>
      </c>
      <c r="K2599" s="1" t="s">
        <v>15749</v>
      </c>
      <c r="L2599" s="1" t="s">
        <v>15750</v>
      </c>
      <c r="M2599" s="1" t="s">
        <v>15751</v>
      </c>
      <c r="N2599" s="10">
        <v>9</v>
      </c>
      <c r="O2599" s="10">
        <v>43</v>
      </c>
      <c r="P2599" s="10">
        <v>10</v>
      </c>
      <c r="Q2599" s="19">
        <v>9</v>
      </c>
      <c r="R2599" s="11">
        <v>30583</v>
      </c>
      <c r="S2599" s="11">
        <v>0</v>
      </c>
    </row>
    <row r="2600" spans="1:19" x14ac:dyDescent="0.25">
      <c r="A2600" s="1">
        <v>2598</v>
      </c>
      <c r="B2600" s="10">
        <v>69466</v>
      </c>
      <c r="C2600" s="1" t="s">
        <v>15752</v>
      </c>
      <c r="D2600" s="1" t="s">
        <v>6152</v>
      </c>
      <c r="E2600" s="1" t="s">
        <v>14</v>
      </c>
      <c r="F2600" s="1" t="s">
        <v>15</v>
      </c>
      <c r="G2600" s="10">
        <v>30000</v>
      </c>
      <c r="H2600" s="1" t="s">
        <v>3266</v>
      </c>
      <c r="I2600" s="10">
        <v>1586</v>
      </c>
      <c r="J2600" s="1" t="s">
        <v>15753</v>
      </c>
      <c r="K2600" s="1" t="s">
        <v>15754</v>
      </c>
      <c r="L2600" s="1" t="s">
        <v>15755</v>
      </c>
      <c r="M2600" s="1" t="s">
        <v>15756</v>
      </c>
      <c r="N2600" s="10">
        <v>4</v>
      </c>
      <c r="O2600" s="10">
        <v>9</v>
      </c>
      <c r="P2600" s="10">
        <v>1</v>
      </c>
      <c r="Q2600" s="19">
        <v>9</v>
      </c>
      <c r="R2600" s="11">
        <v>69466</v>
      </c>
      <c r="S2600" s="11">
        <v>0</v>
      </c>
    </row>
    <row r="2601" spans="1:19" x14ac:dyDescent="0.25">
      <c r="A2601" s="1">
        <v>2599</v>
      </c>
      <c r="B2601" s="10">
        <v>38037</v>
      </c>
      <c r="C2601" s="1" t="s">
        <v>15757</v>
      </c>
      <c r="D2601" s="1" t="s">
        <v>15758</v>
      </c>
      <c r="E2601" s="1" t="s">
        <v>8123</v>
      </c>
      <c r="F2601" s="1" t="s">
        <v>15</v>
      </c>
      <c r="G2601" s="10">
        <v>20000</v>
      </c>
      <c r="H2601" s="1" t="s">
        <v>257</v>
      </c>
      <c r="I2601" s="10">
        <v>1585</v>
      </c>
      <c r="J2601" s="1" t="s">
        <v>15759</v>
      </c>
      <c r="K2601" s="1" t="s">
        <v>15760</v>
      </c>
      <c r="L2601" s="1" t="s">
        <v>15761</v>
      </c>
      <c r="M2601" s="1" t="s">
        <v>15762</v>
      </c>
      <c r="N2601" s="10">
        <v>26</v>
      </c>
      <c r="O2601" s="10">
        <v>22</v>
      </c>
      <c r="P2601" s="10">
        <v>1</v>
      </c>
      <c r="Q2601" s="19">
        <v>9</v>
      </c>
      <c r="R2601" s="11">
        <v>38037</v>
      </c>
      <c r="S2601" s="11">
        <v>0</v>
      </c>
    </row>
    <row r="2602" spans="1:19" x14ac:dyDescent="0.25">
      <c r="A2602" s="1">
        <v>2600</v>
      </c>
      <c r="B2602" s="10">
        <v>152710</v>
      </c>
      <c r="C2602" s="1" t="s">
        <v>15763</v>
      </c>
      <c r="D2602" s="1" t="s">
        <v>15764</v>
      </c>
      <c r="E2602" s="1" t="s">
        <v>23</v>
      </c>
      <c r="F2602" s="1" t="s">
        <v>15</v>
      </c>
      <c r="G2602" s="10">
        <v>20000</v>
      </c>
      <c r="H2602" s="1" t="s">
        <v>720</v>
      </c>
      <c r="I2602" s="10">
        <v>1584</v>
      </c>
      <c r="J2602" s="1" t="s">
        <v>15765</v>
      </c>
      <c r="K2602" s="1" t="s">
        <v>15766</v>
      </c>
      <c r="L2602" s="1" t="s">
        <v>15767</v>
      </c>
      <c r="M2602" s="1" t="s">
        <v>15768</v>
      </c>
      <c r="N2602" s="10">
        <v>23</v>
      </c>
      <c r="O2602" s="10">
        <v>48</v>
      </c>
      <c r="P2602" s="10">
        <v>5</v>
      </c>
      <c r="Q2602" s="19">
        <v>9</v>
      </c>
      <c r="R2602" s="11">
        <v>152710</v>
      </c>
      <c r="S2602" s="11">
        <v>0</v>
      </c>
    </row>
    <row r="2603" spans="1:19" x14ac:dyDescent="0.25">
      <c r="A2603" s="1">
        <v>2601</v>
      </c>
      <c r="B2603" s="10">
        <v>270290</v>
      </c>
      <c r="C2603" s="1" t="s">
        <v>15769</v>
      </c>
      <c r="D2603" s="1" t="s">
        <v>15770</v>
      </c>
      <c r="E2603" s="1" t="s">
        <v>14</v>
      </c>
      <c r="F2603" s="1" t="s">
        <v>15</v>
      </c>
      <c r="G2603" s="10">
        <v>42000</v>
      </c>
      <c r="H2603" s="1" t="s">
        <v>15771</v>
      </c>
      <c r="I2603" s="10">
        <v>1584</v>
      </c>
      <c r="J2603" s="1" t="s">
        <v>15772</v>
      </c>
      <c r="K2603" s="1" t="s">
        <v>15773</v>
      </c>
      <c r="L2603" s="1" t="s">
        <v>15774</v>
      </c>
      <c r="M2603" s="1" t="s">
        <v>15775</v>
      </c>
      <c r="N2603" s="10">
        <v>10</v>
      </c>
      <c r="O2603" s="10">
        <v>14</v>
      </c>
      <c r="P2603" s="10">
        <v>1</v>
      </c>
      <c r="Q2603" s="19">
        <v>9</v>
      </c>
      <c r="R2603" s="11">
        <v>270290</v>
      </c>
      <c r="S2603" s="11">
        <v>0</v>
      </c>
    </row>
    <row r="2604" spans="1:19" x14ac:dyDescent="0.25">
      <c r="A2604" s="1">
        <v>2602</v>
      </c>
      <c r="B2604" s="10">
        <v>75342</v>
      </c>
      <c r="C2604" s="1" t="s">
        <v>15776</v>
      </c>
      <c r="D2604" s="1" t="s">
        <v>15777</v>
      </c>
      <c r="E2604" s="1" t="s">
        <v>4665</v>
      </c>
      <c r="F2604" s="1" t="s">
        <v>15</v>
      </c>
      <c r="G2604" s="10">
        <v>45000</v>
      </c>
      <c r="H2604" s="1" t="s">
        <v>16</v>
      </c>
      <c r="I2604" s="10">
        <v>1583</v>
      </c>
      <c r="J2604" s="1" t="s">
        <v>15778</v>
      </c>
      <c r="K2604" s="1" t="s">
        <v>15779</v>
      </c>
      <c r="L2604" s="1" t="s">
        <v>15780</v>
      </c>
      <c r="M2604" s="1" t="s">
        <v>15781</v>
      </c>
      <c r="N2604" s="10">
        <v>16</v>
      </c>
      <c r="O2604" s="10">
        <v>42</v>
      </c>
      <c r="P2604" s="10">
        <v>5</v>
      </c>
      <c r="Q2604" s="19">
        <v>9</v>
      </c>
      <c r="R2604" s="11">
        <v>75342</v>
      </c>
      <c r="S2604" s="11">
        <v>0</v>
      </c>
    </row>
    <row r="2605" spans="1:19" x14ac:dyDescent="0.25">
      <c r="A2605" s="1">
        <v>2603</v>
      </c>
      <c r="B2605" s="10">
        <v>55470</v>
      </c>
      <c r="C2605" s="1" t="s">
        <v>15782</v>
      </c>
      <c r="D2605" s="1" t="s">
        <v>9295</v>
      </c>
      <c r="E2605" s="1" t="s">
        <v>559</v>
      </c>
      <c r="F2605" s="1" t="s">
        <v>75</v>
      </c>
      <c r="G2605" s="10">
        <v>50000</v>
      </c>
      <c r="H2605" s="1" t="s">
        <v>827</v>
      </c>
      <c r="I2605" s="10">
        <v>1581</v>
      </c>
      <c r="J2605" s="1" t="s">
        <v>15783</v>
      </c>
      <c r="K2605" s="1" t="s">
        <v>15784</v>
      </c>
      <c r="L2605" s="1" t="s">
        <v>15785</v>
      </c>
      <c r="M2605" s="1" t="s">
        <v>15786</v>
      </c>
      <c r="N2605" s="10">
        <v>16</v>
      </c>
      <c r="O2605" s="10">
        <v>53</v>
      </c>
      <c r="P2605" s="10">
        <v>13</v>
      </c>
      <c r="Q2605" s="19">
        <v>6</v>
      </c>
      <c r="R2605" s="11">
        <v>69892.2</v>
      </c>
      <c r="S2605" s="11">
        <v>1</v>
      </c>
    </row>
    <row r="2606" spans="1:19" x14ac:dyDescent="0.25">
      <c r="A2606" s="1">
        <v>2604</v>
      </c>
      <c r="B2606" s="10">
        <v>51125</v>
      </c>
      <c r="C2606" s="1" t="s">
        <v>15787</v>
      </c>
      <c r="D2606" s="1" t="s">
        <v>15788</v>
      </c>
      <c r="E2606" s="1" t="s">
        <v>3118</v>
      </c>
      <c r="F2606" s="1" t="s">
        <v>84</v>
      </c>
      <c r="G2606" s="10">
        <v>7100</v>
      </c>
      <c r="H2606" s="1" t="s">
        <v>85</v>
      </c>
      <c r="I2606" s="10">
        <v>1581</v>
      </c>
      <c r="J2606" s="1" t="s">
        <v>15789</v>
      </c>
      <c r="K2606" s="1" t="s">
        <v>15790</v>
      </c>
      <c r="L2606" s="1" t="s">
        <v>15791</v>
      </c>
      <c r="M2606" s="1" t="s">
        <v>15792</v>
      </c>
      <c r="N2606" s="10">
        <v>14</v>
      </c>
      <c r="O2606" s="10">
        <v>50</v>
      </c>
      <c r="P2606" s="10">
        <v>0.76</v>
      </c>
      <c r="Q2606" s="19">
        <v>2</v>
      </c>
      <c r="R2606" s="11">
        <v>37832.5</v>
      </c>
      <c r="S2606" s="11">
        <v>1</v>
      </c>
    </row>
    <row r="2607" spans="1:19" x14ac:dyDescent="0.25">
      <c r="A2607" s="1">
        <v>2605</v>
      </c>
      <c r="B2607" s="10">
        <v>74571</v>
      </c>
      <c r="C2607" s="1" t="s">
        <v>15793</v>
      </c>
      <c r="D2607" s="1" t="s">
        <v>15794</v>
      </c>
      <c r="E2607" s="1" t="s">
        <v>1255</v>
      </c>
      <c r="F2607" s="1" t="s">
        <v>75</v>
      </c>
      <c r="G2607" s="10">
        <v>70000</v>
      </c>
      <c r="H2607" s="1" t="s">
        <v>827</v>
      </c>
      <c r="I2607" s="10">
        <v>1581</v>
      </c>
      <c r="J2607" s="1" t="s">
        <v>15795</v>
      </c>
      <c r="K2607" s="1" t="s">
        <v>15796</v>
      </c>
      <c r="L2607" s="1" t="s">
        <v>15797</v>
      </c>
      <c r="M2607" s="1" t="s">
        <v>15798</v>
      </c>
      <c r="N2607" s="10">
        <v>13</v>
      </c>
      <c r="O2607" s="10">
        <v>55</v>
      </c>
      <c r="P2607" s="10">
        <v>25</v>
      </c>
      <c r="Q2607" s="19">
        <v>6</v>
      </c>
      <c r="R2607" s="11">
        <v>93959.46</v>
      </c>
      <c r="S2607" s="11">
        <v>1</v>
      </c>
    </row>
    <row r="2608" spans="1:19" x14ac:dyDescent="0.25">
      <c r="A2608" s="1">
        <v>2606</v>
      </c>
      <c r="B2608" s="10">
        <v>39651</v>
      </c>
      <c r="C2608" s="1" t="s">
        <v>15799</v>
      </c>
      <c r="D2608" s="1" t="s">
        <v>15800</v>
      </c>
      <c r="E2608" s="1" t="s">
        <v>497</v>
      </c>
      <c r="F2608" s="1" t="s">
        <v>15</v>
      </c>
      <c r="G2608" s="10">
        <v>5000</v>
      </c>
      <c r="H2608" s="1" t="s">
        <v>15801</v>
      </c>
      <c r="I2608" s="10">
        <v>1580</v>
      </c>
      <c r="J2608" s="1" t="s">
        <v>15802</v>
      </c>
      <c r="K2608" s="1" t="s">
        <v>15803</v>
      </c>
      <c r="L2608" s="1" t="s">
        <v>15804</v>
      </c>
      <c r="M2608" s="1" t="s">
        <v>15805</v>
      </c>
      <c r="N2608" s="10">
        <v>6</v>
      </c>
      <c r="O2608" s="10">
        <v>52</v>
      </c>
      <c r="P2608" s="10">
        <v>1</v>
      </c>
      <c r="Q2608" s="19">
        <v>9</v>
      </c>
      <c r="R2608" s="11">
        <v>39651</v>
      </c>
      <c r="S2608" s="11">
        <v>0</v>
      </c>
    </row>
    <row r="2609" spans="1:19" x14ac:dyDescent="0.25">
      <c r="A2609" s="1">
        <v>2607</v>
      </c>
      <c r="B2609" s="10">
        <v>43458</v>
      </c>
      <c r="C2609" s="1" t="s">
        <v>15806</v>
      </c>
      <c r="D2609" s="1" t="s">
        <v>15807</v>
      </c>
      <c r="E2609" s="1" t="s">
        <v>1173</v>
      </c>
      <c r="F2609" s="1" t="s">
        <v>15</v>
      </c>
      <c r="G2609" s="10">
        <v>42000</v>
      </c>
      <c r="H2609" s="1" t="s">
        <v>16</v>
      </c>
      <c r="I2609" s="10">
        <v>1579</v>
      </c>
      <c r="J2609" s="1" t="s">
        <v>15808</v>
      </c>
      <c r="K2609" s="1" t="s">
        <v>15809</v>
      </c>
      <c r="L2609" s="1" t="s">
        <v>15810</v>
      </c>
      <c r="M2609" s="1" t="s">
        <v>15811</v>
      </c>
      <c r="N2609" s="10">
        <v>13</v>
      </c>
      <c r="O2609" s="10">
        <v>31</v>
      </c>
      <c r="P2609" s="10">
        <v>1</v>
      </c>
      <c r="Q2609" s="19">
        <v>9</v>
      </c>
      <c r="R2609" s="11">
        <v>43458</v>
      </c>
      <c r="S2609" s="11">
        <v>0</v>
      </c>
    </row>
    <row r="2610" spans="1:19" x14ac:dyDescent="0.25">
      <c r="A2610" s="1">
        <v>2608</v>
      </c>
      <c r="B2610" s="10">
        <v>109348</v>
      </c>
      <c r="C2610" s="1" t="s">
        <v>15812</v>
      </c>
      <c r="D2610" s="1" t="s">
        <v>6309</v>
      </c>
      <c r="E2610" s="1" t="s">
        <v>6310</v>
      </c>
      <c r="F2610" s="1" t="s">
        <v>15</v>
      </c>
      <c r="G2610" s="10">
        <v>2500</v>
      </c>
      <c r="H2610" s="1" t="s">
        <v>16</v>
      </c>
      <c r="I2610" s="10">
        <v>1578</v>
      </c>
      <c r="J2610" s="1" t="s">
        <v>15813</v>
      </c>
      <c r="K2610" s="1" t="s">
        <v>6312</v>
      </c>
      <c r="L2610" s="1" t="s">
        <v>15814</v>
      </c>
      <c r="M2610" s="1" t="s">
        <v>15815</v>
      </c>
      <c r="N2610" s="10">
        <v>6</v>
      </c>
      <c r="O2610" s="10">
        <v>19</v>
      </c>
      <c r="P2610" s="10">
        <v>25</v>
      </c>
      <c r="Q2610" s="19">
        <v>9</v>
      </c>
      <c r="R2610" s="11">
        <v>109348</v>
      </c>
      <c r="S2610" s="11">
        <v>0</v>
      </c>
    </row>
    <row r="2611" spans="1:19" x14ac:dyDescent="0.25">
      <c r="A2611" s="1">
        <v>2609</v>
      </c>
      <c r="B2611" s="10">
        <v>361293</v>
      </c>
      <c r="C2611" s="1" t="s">
        <v>15816</v>
      </c>
      <c r="D2611" s="1" t="s">
        <v>15817</v>
      </c>
      <c r="E2611" s="1" t="s">
        <v>1858</v>
      </c>
      <c r="F2611" s="1" t="s">
        <v>15</v>
      </c>
      <c r="G2611" s="10">
        <v>100000</v>
      </c>
      <c r="H2611" s="1" t="s">
        <v>2802</v>
      </c>
      <c r="I2611" s="10">
        <v>1578</v>
      </c>
      <c r="J2611" s="1" t="s">
        <v>15818</v>
      </c>
      <c r="K2611" s="1" t="s">
        <v>15819</v>
      </c>
      <c r="L2611" s="1" t="s">
        <v>15820</v>
      </c>
      <c r="M2611" s="1" t="s">
        <v>15821</v>
      </c>
      <c r="N2611" s="10">
        <v>10</v>
      </c>
      <c r="O2611" s="10">
        <v>32</v>
      </c>
      <c r="P2611" s="10">
        <v>1</v>
      </c>
      <c r="Q2611" s="19">
        <v>9</v>
      </c>
      <c r="R2611" s="11">
        <v>361293</v>
      </c>
      <c r="S2611" s="11">
        <v>0</v>
      </c>
    </row>
    <row r="2612" spans="1:19" x14ac:dyDescent="0.25">
      <c r="A2612" s="1">
        <v>2610</v>
      </c>
      <c r="B2612" s="10">
        <v>53419</v>
      </c>
      <c r="C2612" s="1" t="s">
        <v>15822</v>
      </c>
      <c r="D2612" s="1" t="s">
        <v>15823</v>
      </c>
      <c r="E2612" s="1" t="s">
        <v>847</v>
      </c>
      <c r="F2612" s="1" t="s">
        <v>15</v>
      </c>
      <c r="G2612" s="10">
        <v>850</v>
      </c>
      <c r="H2612" s="1" t="s">
        <v>15824</v>
      </c>
      <c r="I2612" s="10">
        <v>1578</v>
      </c>
      <c r="J2612" s="1" t="s">
        <v>15825</v>
      </c>
      <c r="K2612" s="1" t="s">
        <v>15826</v>
      </c>
      <c r="L2612" s="1" t="s">
        <v>15827</v>
      </c>
      <c r="M2612" s="1" t="s">
        <v>15828</v>
      </c>
      <c r="N2612" s="10">
        <v>24</v>
      </c>
      <c r="O2612" s="10">
        <v>42</v>
      </c>
      <c r="P2612" s="10">
        <v>2</v>
      </c>
      <c r="Q2612" s="19">
        <v>9</v>
      </c>
      <c r="R2612" s="11">
        <v>53419</v>
      </c>
      <c r="S2612" s="11">
        <v>0</v>
      </c>
    </row>
    <row r="2613" spans="1:19" x14ac:dyDescent="0.25">
      <c r="A2613" s="1">
        <v>2611</v>
      </c>
      <c r="B2613" s="10">
        <v>74290</v>
      </c>
      <c r="C2613" s="1" t="s">
        <v>15829</v>
      </c>
      <c r="D2613" s="1" t="s">
        <v>3529</v>
      </c>
      <c r="E2613" s="1" t="s">
        <v>2175</v>
      </c>
      <c r="F2613" s="1" t="s">
        <v>15</v>
      </c>
      <c r="G2613" s="10">
        <v>15000</v>
      </c>
      <c r="H2613" s="1" t="s">
        <v>15830</v>
      </c>
      <c r="I2613" s="10">
        <v>1577</v>
      </c>
      <c r="J2613" s="1" t="s">
        <v>15831</v>
      </c>
      <c r="K2613" s="1" t="s">
        <v>15832</v>
      </c>
      <c r="L2613" s="1" t="s">
        <v>15833</v>
      </c>
      <c r="M2613" s="1" t="s">
        <v>15834</v>
      </c>
      <c r="N2613" s="10">
        <v>16</v>
      </c>
      <c r="O2613" s="10">
        <v>31</v>
      </c>
      <c r="P2613" s="10">
        <v>10</v>
      </c>
      <c r="Q2613" s="19">
        <v>9</v>
      </c>
      <c r="R2613" s="11">
        <v>74290</v>
      </c>
      <c r="S2613" s="11">
        <v>0</v>
      </c>
    </row>
    <row r="2614" spans="1:19" x14ac:dyDescent="0.25">
      <c r="A2614" s="1">
        <v>2612</v>
      </c>
      <c r="B2614" s="10">
        <v>257307</v>
      </c>
      <c r="C2614" s="1" t="s">
        <v>15835</v>
      </c>
      <c r="D2614" s="1" t="s">
        <v>15836</v>
      </c>
      <c r="E2614" s="1" t="s">
        <v>847</v>
      </c>
      <c r="F2614" s="1" t="s">
        <v>15</v>
      </c>
      <c r="G2614" s="10">
        <v>50000</v>
      </c>
      <c r="H2614" s="1" t="s">
        <v>560</v>
      </c>
      <c r="I2614" s="10">
        <v>1577</v>
      </c>
      <c r="J2614" s="1" t="s">
        <v>15837</v>
      </c>
      <c r="K2614" s="1" t="s">
        <v>15838</v>
      </c>
      <c r="L2614" s="1" t="s">
        <v>15839</v>
      </c>
      <c r="M2614" s="1" t="s">
        <v>15840</v>
      </c>
      <c r="N2614" s="10">
        <v>13</v>
      </c>
      <c r="O2614" s="10">
        <v>44</v>
      </c>
      <c r="P2614" s="10">
        <v>25</v>
      </c>
      <c r="Q2614" s="19">
        <v>9</v>
      </c>
      <c r="R2614" s="11">
        <v>257307</v>
      </c>
      <c r="S2614" s="11">
        <v>0</v>
      </c>
    </row>
    <row r="2615" spans="1:19" x14ac:dyDescent="0.25">
      <c r="A2615" s="1">
        <v>2613</v>
      </c>
      <c r="B2615" s="10">
        <v>62809</v>
      </c>
      <c r="C2615" s="1" t="s">
        <v>15841</v>
      </c>
      <c r="D2615" s="1" t="s">
        <v>15842</v>
      </c>
      <c r="E2615" s="1" t="s">
        <v>5765</v>
      </c>
      <c r="F2615" s="1" t="s">
        <v>15</v>
      </c>
      <c r="G2615" s="10">
        <v>36000</v>
      </c>
      <c r="H2615" s="1" t="s">
        <v>162</v>
      </c>
      <c r="I2615" s="10">
        <v>1577</v>
      </c>
      <c r="J2615" s="1" t="s">
        <v>15843</v>
      </c>
      <c r="K2615" s="1" t="s">
        <v>15844</v>
      </c>
      <c r="L2615" s="1" t="s">
        <v>15845</v>
      </c>
      <c r="M2615" s="1" t="s">
        <v>15846</v>
      </c>
      <c r="N2615" s="10">
        <v>15</v>
      </c>
      <c r="O2615" s="10">
        <v>11</v>
      </c>
      <c r="P2615" s="10">
        <v>1</v>
      </c>
      <c r="Q2615" s="19">
        <v>9</v>
      </c>
      <c r="R2615" s="11">
        <v>62809</v>
      </c>
      <c r="S2615" s="11">
        <v>0</v>
      </c>
    </row>
    <row r="2616" spans="1:19" x14ac:dyDescent="0.25">
      <c r="A2616" s="1">
        <v>2614</v>
      </c>
      <c r="B2616" s="10">
        <v>113153</v>
      </c>
      <c r="C2616" s="1" t="s">
        <v>15847</v>
      </c>
      <c r="D2616" s="1" t="s">
        <v>15848</v>
      </c>
      <c r="E2616" s="1" t="s">
        <v>15849</v>
      </c>
      <c r="F2616" s="1" t="s">
        <v>945</v>
      </c>
      <c r="G2616" s="10">
        <v>50000</v>
      </c>
      <c r="H2616" s="1" t="s">
        <v>7522</v>
      </c>
      <c r="I2616" s="10">
        <v>1577</v>
      </c>
      <c r="J2616" s="1" t="s">
        <v>15850</v>
      </c>
      <c r="K2616" s="1" t="s">
        <v>15851</v>
      </c>
      <c r="L2616" s="1" t="s">
        <v>15852</v>
      </c>
      <c r="M2616" s="1" t="s">
        <v>15853</v>
      </c>
      <c r="N2616" s="10">
        <v>9</v>
      </c>
      <c r="O2616" s="10">
        <v>21</v>
      </c>
      <c r="P2616" s="10">
        <v>5</v>
      </c>
      <c r="Q2616" s="19">
        <v>5</v>
      </c>
      <c r="R2616" s="11">
        <v>123336.77</v>
      </c>
      <c r="S2616" s="11">
        <v>1</v>
      </c>
    </row>
    <row r="2617" spans="1:19" x14ac:dyDescent="0.25">
      <c r="A2617" s="1">
        <v>2615</v>
      </c>
      <c r="B2617" s="10">
        <v>158098</v>
      </c>
      <c r="C2617" s="1" t="s">
        <v>15854</v>
      </c>
      <c r="D2617" s="1" t="s">
        <v>15855</v>
      </c>
      <c r="E2617" s="1" t="s">
        <v>23</v>
      </c>
      <c r="F2617" s="1" t="s">
        <v>75</v>
      </c>
      <c r="G2617" s="10">
        <v>42200</v>
      </c>
      <c r="H2617" s="1" t="s">
        <v>15856</v>
      </c>
      <c r="I2617" s="10">
        <v>1577</v>
      </c>
      <c r="J2617" s="1" t="s">
        <v>15857</v>
      </c>
      <c r="K2617" s="1" t="s">
        <v>15858</v>
      </c>
      <c r="L2617" s="1" t="s">
        <v>15859</v>
      </c>
      <c r="M2617" s="1" t="s">
        <v>15860</v>
      </c>
      <c r="N2617" s="10">
        <v>27</v>
      </c>
      <c r="O2617" s="10">
        <v>45</v>
      </c>
      <c r="P2617" s="10">
        <v>8</v>
      </c>
      <c r="Q2617" s="19">
        <v>6</v>
      </c>
      <c r="R2617" s="11">
        <v>199203.48</v>
      </c>
      <c r="S2617" s="11">
        <v>1</v>
      </c>
    </row>
    <row r="2618" spans="1:19" x14ac:dyDescent="0.25">
      <c r="A2618" s="1">
        <v>2616</v>
      </c>
      <c r="B2618" s="10">
        <v>31605</v>
      </c>
      <c r="C2618" s="1" t="s">
        <v>15861</v>
      </c>
      <c r="D2618" s="1" t="s">
        <v>15862</v>
      </c>
      <c r="E2618" s="1" t="s">
        <v>23</v>
      </c>
      <c r="F2618" s="1" t="s">
        <v>15</v>
      </c>
      <c r="G2618" s="10">
        <v>500</v>
      </c>
      <c r="H2618" s="1" t="s">
        <v>527</v>
      </c>
      <c r="I2618" s="10">
        <v>1576</v>
      </c>
      <c r="J2618" s="1" t="s">
        <v>15863</v>
      </c>
      <c r="K2618" s="1" t="s">
        <v>15864</v>
      </c>
      <c r="L2618" s="1" t="s">
        <v>15865</v>
      </c>
      <c r="M2618" s="1" t="s">
        <v>15866</v>
      </c>
      <c r="N2618" s="10">
        <v>8</v>
      </c>
      <c r="O2618" s="10">
        <v>49</v>
      </c>
      <c r="P2618" s="10">
        <v>10</v>
      </c>
      <c r="Q2618" s="19">
        <v>9</v>
      </c>
      <c r="R2618" s="11">
        <v>31605</v>
      </c>
      <c r="S2618" s="11">
        <v>0</v>
      </c>
    </row>
    <row r="2619" spans="1:19" x14ac:dyDescent="0.25">
      <c r="A2619" s="1">
        <v>2617</v>
      </c>
      <c r="B2619" s="10">
        <v>86824</v>
      </c>
      <c r="C2619" s="1" t="s">
        <v>15867</v>
      </c>
      <c r="D2619" s="1" t="s">
        <v>15868</v>
      </c>
      <c r="E2619" s="1" t="s">
        <v>1909</v>
      </c>
      <c r="F2619" s="1" t="s">
        <v>75</v>
      </c>
      <c r="G2619" s="10">
        <v>18000</v>
      </c>
      <c r="H2619" s="1" t="s">
        <v>1910</v>
      </c>
      <c r="I2619" s="10">
        <v>1575</v>
      </c>
      <c r="J2619" s="1" t="s">
        <v>15869</v>
      </c>
      <c r="K2619" s="1" t="s">
        <v>15870</v>
      </c>
      <c r="L2619" s="1" t="s">
        <v>15871</v>
      </c>
      <c r="M2619" s="1" t="s">
        <v>15872</v>
      </c>
      <c r="N2619" s="10">
        <v>14</v>
      </c>
      <c r="O2619" s="10">
        <v>15</v>
      </c>
      <c r="P2619" s="10">
        <v>1.61</v>
      </c>
      <c r="Q2619" s="19">
        <v>6</v>
      </c>
      <c r="R2619" s="11">
        <v>109398.24</v>
      </c>
      <c r="S2619" s="11">
        <v>1</v>
      </c>
    </row>
    <row r="2620" spans="1:19" x14ac:dyDescent="0.25">
      <c r="A2620" s="1">
        <v>2618</v>
      </c>
      <c r="B2620" s="10">
        <v>151406</v>
      </c>
      <c r="C2620" s="1" t="s">
        <v>15873</v>
      </c>
      <c r="D2620" s="1" t="s">
        <v>15874</v>
      </c>
      <c r="E2620" s="1" t="s">
        <v>2162</v>
      </c>
      <c r="F2620" s="1" t="s">
        <v>15</v>
      </c>
      <c r="G2620" s="10">
        <v>150000</v>
      </c>
      <c r="H2620" s="1" t="s">
        <v>257</v>
      </c>
      <c r="I2620" s="10">
        <v>1574</v>
      </c>
      <c r="J2620" s="1" t="s">
        <v>15875</v>
      </c>
      <c r="K2620" s="1" t="s">
        <v>15876</v>
      </c>
      <c r="L2620" s="1" t="s">
        <v>15877</v>
      </c>
      <c r="M2620" s="1" t="s">
        <v>15878</v>
      </c>
      <c r="N2620" s="10">
        <v>21</v>
      </c>
      <c r="O2620" s="10">
        <v>53</v>
      </c>
      <c r="P2620" s="10">
        <v>5</v>
      </c>
      <c r="Q2620" s="19">
        <v>9</v>
      </c>
      <c r="R2620" s="11">
        <v>151406</v>
      </c>
      <c r="S2620" s="11">
        <v>0</v>
      </c>
    </row>
    <row r="2621" spans="1:19" x14ac:dyDescent="0.25">
      <c r="A2621" s="1">
        <v>2619</v>
      </c>
      <c r="B2621" s="10">
        <v>182275</v>
      </c>
      <c r="C2621" s="1" t="s">
        <v>15879</v>
      </c>
      <c r="D2621" s="1" t="s">
        <v>15880</v>
      </c>
      <c r="E2621" s="1" t="s">
        <v>14</v>
      </c>
      <c r="F2621" s="1" t="s">
        <v>15</v>
      </c>
      <c r="G2621" s="10">
        <v>50000</v>
      </c>
      <c r="H2621" s="1" t="s">
        <v>666</v>
      </c>
      <c r="I2621" s="10">
        <v>1574</v>
      </c>
      <c r="J2621" s="1" t="s">
        <v>15881</v>
      </c>
      <c r="K2621" s="1" t="s">
        <v>15882</v>
      </c>
      <c r="L2621" s="1" t="s">
        <v>15883</v>
      </c>
      <c r="M2621" s="1" t="s">
        <v>15884</v>
      </c>
      <c r="N2621" s="10">
        <v>7</v>
      </c>
      <c r="O2621" s="10">
        <v>9</v>
      </c>
      <c r="P2621" s="10">
        <v>2</v>
      </c>
      <c r="Q2621" s="19">
        <v>9</v>
      </c>
      <c r="R2621" s="11">
        <v>182275</v>
      </c>
      <c r="S2621" s="11">
        <v>0</v>
      </c>
    </row>
    <row r="2622" spans="1:19" x14ac:dyDescent="0.25">
      <c r="A2622" s="1">
        <v>2620</v>
      </c>
      <c r="B2622" s="10">
        <v>110664</v>
      </c>
      <c r="C2622" s="1" t="s">
        <v>15885</v>
      </c>
      <c r="D2622" s="1" t="s">
        <v>15886</v>
      </c>
      <c r="E2622" s="1" t="s">
        <v>46</v>
      </c>
      <c r="F2622" s="1" t="s">
        <v>15</v>
      </c>
      <c r="G2622" s="10">
        <v>90000</v>
      </c>
      <c r="H2622" s="1" t="s">
        <v>3405</v>
      </c>
      <c r="I2622" s="10">
        <v>1574</v>
      </c>
      <c r="J2622" s="1" t="s">
        <v>15887</v>
      </c>
      <c r="K2622" s="1" t="s">
        <v>15888</v>
      </c>
      <c r="L2622" s="1" t="s">
        <v>15889</v>
      </c>
      <c r="M2622" s="1" t="s">
        <v>15890</v>
      </c>
      <c r="N2622" s="10">
        <v>19</v>
      </c>
      <c r="O2622" s="10">
        <v>24</v>
      </c>
      <c r="P2622" s="10">
        <v>1</v>
      </c>
      <c r="Q2622" s="19">
        <v>9</v>
      </c>
      <c r="R2622" s="11">
        <v>110664</v>
      </c>
      <c r="S2622" s="11">
        <v>0</v>
      </c>
    </row>
    <row r="2623" spans="1:19" x14ac:dyDescent="0.25">
      <c r="A2623" s="1">
        <v>2621</v>
      </c>
      <c r="B2623" s="10">
        <v>115260</v>
      </c>
      <c r="C2623" s="1" t="s">
        <v>15891</v>
      </c>
      <c r="D2623" s="1" t="s">
        <v>15892</v>
      </c>
      <c r="E2623" s="1" t="s">
        <v>23</v>
      </c>
      <c r="F2623" s="1" t="s">
        <v>15</v>
      </c>
      <c r="G2623" s="10">
        <v>15000</v>
      </c>
      <c r="H2623" s="1" t="s">
        <v>47</v>
      </c>
      <c r="I2623" s="10">
        <v>1573</v>
      </c>
      <c r="J2623" s="1" t="s">
        <v>15893</v>
      </c>
      <c r="K2623" s="1" t="s">
        <v>15894</v>
      </c>
      <c r="L2623" s="1" t="s">
        <v>15895</v>
      </c>
      <c r="M2623" s="1" t="s">
        <v>15896</v>
      </c>
      <c r="N2623" s="10">
        <v>12</v>
      </c>
      <c r="O2623" s="10">
        <v>47</v>
      </c>
      <c r="P2623" s="10">
        <v>1</v>
      </c>
      <c r="Q2623" s="19">
        <v>9</v>
      </c>
      <c r="R2623" s="11">
        <v>115260</v>
      </c>
      <c r="S2623" s="11">
        <v>0</v>
      </c>
    </row>
    <row r="2624" spans="1:19" x14ac:dyDescent="0.25">
      <c r="A2624" s="1">
        <v>2622</v>
      </c>
      <c r="B2624" s="10">
        <v>44806</v>
      </c>
      <c r="C2624" s="1" t="s">
        <v>15897</v>
      </c>
      <c r="D2624" s="1" t="s">
        <v>15898</v>
      </c>
      <c r="E2624" s="1" t="s">
        <v>14</v>
      </c>
      <c r="F2624" s="1" t="s">
        <v>15</v>
      </c>
      <c r="G2624" s="10">
        <v>4375</v>
      </c>
      <c r="H2624" s="1" t="s">
        <v>1044</v>
      </c>
      <c r="I2624" s="10">
        <v>1573</v>
      </c>
      <c r="J2624" s="1" t="s">
        <v>15899</v>
      </c>
      <c r="K2624" s="1" t="s">
        <v>15900</v>
      </c>
      <c r="L2624" s="1" t="s">
        <v>15901</v>
      </c>
      <c r="M2624" s="1" t="s">
        <v>15902</v>
      </c>
      <c r="N2624" s="10">
        <v>5</v>
      </c>
      <c r="O2624" s="10">
        <v>32</v>
      </c>
      <c r="P2624" s="10">
        <v>15</v>
      </c>
      <c r="Q2624" s="19">
        <v>9</v>
      </c>
      <c r="R2624" s="11">
        <v>44806</v>
      </c>
      <c r="S2624" s="11">
        <v>0</v>
      </c>
    </row>
    <row r="2625" spans="1:19" x14ac:dyDescent="0.25">
      <c r="A2625" s="1">
        <v>2623</v>
      </c>
      <c r="B2625" s="10">
        <v>31919</v>
      </c>
      <c r="C2625" s="1" t="s">
        <v>15903</v>
      </c>
      <c r="D2625" s="1" t="s">
        <v>15904</v>
      </c>
      <c r="E2625" s="1" t="s">
        <v>46</v>
      </c>
      <c r="F2625" s="1" t="s">
        <v>15</v>
      </c>
      <c r="G2625" s="10">
        <v>29000</v>
      </c>
      <c r="H2625" s="1" t="s">
        <v>3050</v>
      </c>
      <c r="I2625" s="10">
        <v>1572</v>
      </c>
      <c r="J2625" s="1" t="s">
        <v>15905</v>
      </c>
      <c r="K2625" s="1" t="s">
        <v>15906</v>
      </c>
      <c r="L2625" s="1" t="s">
        <v>15907</v>
      </c>
      <c r="M2625" s="1" t="s">
        <v>15908</v>
      </c>
      <c r="N2625" s="10">
        <v>12</v>
      </c>
      <c r="O2625" s="10">
        <v>9</v>
      </c>
      <c r="P2625" s="10">
        <v>5</v>
      </c>
      <c r="Q2625" s="19">
        <v>9</v>
      </c>
      <c r="R2625" s="11">
        <v>31919</v>
      </c>
      <c r="S2625" s="11">
        <v>0</v>
      </c>
    </row>
    <row r="2626" spans="1:19" x14ac:dyDescent="0.25">
      <c r="A2626" s="1">
        <v>2624</v>
      </c>
      <c r="B2626" s="10">
        <v>70874</v>
      </c>
      <c r="C2626" s="1" t="s">
        <v>15909</v>
      </c>
      <c r="D2626" s="1" t="s">
        <v>6738</v>
      </c>
      <c r="E2626" s="1" t="s">
        <v>581</v>
      </c>
      <c r="F2626" s="1" t="s">
        <v>15</v>
      </c>
      <c r="G2626" s="10">
        <v>5000</v>
      </c>
      <c r="H2626" s="1" t="s">
        <v>15910</v>
      </c>
      <c r="I2626" s="10">
        <v>1572</v>
      </c>
      <c r="J2626" s="1" t="s">
        <v>15911</v>
      </c>
      <c r="K2626" s="1" t="s">
        <v>15912</v>
      </c>
      <c r="L2626" s="1" t="s">
        <v>15913</v>
      </c>
      <c r="M2626" s="1" t="s">
        <v>15914</v>
      </c>
      <c r="N2626" s="10">
        <v>7</v>
      </c>
      <c r="O2626" s="10">
        <v>58</v>
      </c>
      <c r="P2626" s="10">
        <v>22</v>
      </c>
      <c r="Q2626" s="19">
        <v>9</v>
      </c>
      <c r="R2626" s="11">
        <v>70874</v>
      </c>
      <c r="S2626" s="11">
        <v>0</v>
      </c>
    </row>
    <row r="2627" spans="1:19" x14ac:dyDescent="0.25">
      <c r="A2627" s="1">
        <v>2625</v>
      </c>
      <c r="B2627" s="10">
        <v>97817</v>
      </c>
      <c r="C2627" s="1" t="s">
        <v>15915</v>
      </c>
      <c r="D2627" s="1" t="s">
        <v>15916</v>
      </c>
      <c r="E2627" s="1" t="s">
        <v>1858</v>
      </c>
      <c r="F2627" s="1" t="s">
        <v>15</v>
      </c>
      <c r="G2627" s="10">
        <v>65000</v>
      </c>
      <c r="H2627" s="1" t="s">
        <v>1243</v>
      </c>
      <c r="I2627" s="10">
        <v>1571</v>
      </c>
      <c r="J2627" s="1" t="s">
        <v>15917</v>
      </c>
      <c r="K2627" s="1" t="s">
        <v>15918</v>
      </c>
      <c r="L2627" s="1" t="s">
        <v>15919</v>
      </c>
      <c r="M2627" s="1" t="s">
        <v>15920</v>
      </c>
      <c r="N2627" s="10">
        <v>15</v>
      </c>
      <c r="O2627" s="10">
        <v>41</v>
      </c>
      <c r="P2627" s="10">
        <v>5</v>
      </c>
      <c r="Q2627" s="19">
        <v>9</v>
      </c>
      <c r="R2627" s="11">
        <v>97817</v>
      </c>
      <c r="S2627" s="11">
        <v>0</v>
      </c>
    </row>
    <row r="2628" spans="1:19" x14ac:dyDescent="0.25">
      <c r="A2628" s="1">
        <v>2626</v>
      </c>
      <c r="B2628" s="10">
        <v>417835</v>
      </c>
      <c r="C2628" s="1" t="s">
        <v>15921</v>
      </c>
      <c r="D2628" s="1" t="s">
        <v>15922</v>
      </c>
      <c r="E2628" s="1" t="s">
        <v>1357</v>
      </c>
      <c r="F2628" s="1" t="s">
        <v>15</v>
      </c>
      <c r="G2628" s="10">
        <v>25000</v>
      </c>
      <c r="H2628" s="1" t="s">
        <v>15923</v>
      </c>
      <c r="I2628" s="10">
        <v>1571</v>
      </c>
      <c r="J2628" s="1" t="s">
        <v>15924</v>
      </c>
      <c r="K2628" s="1" t="s">
        <v>15925</v>
      </c>
      <c r="L2628" s="1" t="s">
        <v>15926</v>
      </c>
      <c r="M2628" s="1" t="s">
        <v>15927</v>
      </c>
      <c r="N2628" s="10">
        <v>5</v>
      </c>
      <c r="O2628" s="10">
        <v>47</v>
      </c>
      <c r="P2628" s="10">
        <v>150</v>
      </c>
      <c r="Q2628" s="19">
        <v>9</v>
      </c>
      <c r="R2628" s="11">
        <v>417835</v>
      </c>
      <c r="S2628" s="11">
        <v>0</v>
      </c>
    </row>
    <row r="2629" spans="1:19" x14ac:dyDescent="0.25">
      <c r="A2629" s="1">
        <v>2627</v>
      </c>
      <c r="B2629" s="10">
        <v>66741</v>
      </c>
      <c r="C2629" s="1" t="s">
        <v>15928</v>
      </c>
      <c r="D2629" s="1" t="s">
        <v>15929</v>
      </c>
      <c r="E2629" s="1" t="s">
        <v>685</v>
      </c>
      <c r="F2629" s="1" t="s">
        <v>15</v>
      </c>
      <c r="G2629" s="10">
        <v>10000</v>
      </c>
      <c r="H2629" s="1" t="s">
        <v>257</v>
      </c>
      <c r="I2629" s="10">
        <v>1570</v>
      </c>
      <c r="J2629" s="1" t="s">
        <v>15930</v>
      </c>
      <c r="K2629" s="1" t="s">
        <v>15931</v>
      </c>
      <c r="L2629" s="1" t="s">
        <v>15932</v>
      </c>
      <c r="M2629" s="1" t="s">
        <v>15933</v>
      </c>
      <c r="N2629" s="10">
        <v>41</v>
      </c>
      <c r="O2629" s="10">
        <v>18</v>
      </c>
      <c r="P2629" s="10">
        <v>5</v>
      </c>
      <c r="Q2629" s="19">
        <v>9</v>
      </c>
      <c r="R2629" s="11">
        <v>66741</v>
      </c>
      <c r="S2629" s="11">
        <v>0</v>
      </c>
    </row>
    <row r="2630" spans="1:19" x14ac:dyDescent="0.25">
      <c r="A2630" s="1">
        <v>2628</v>
      </c>
      <c r="B2630" s="10">
        <v>70212</v>
      </c>
      <c r="C2630" s="1" t="s">
        <v>15934</v>
      </c>
      <c r="D2630" s="1" t="s">
        <v>15935</v>
      </c>
      <c r="E2630" s="1" t="s">
        <v>83</v>
      </c>
      <c r="F2630" s="1" t="s">
        <v>15</v>
      </c>
      <c r="G2630" s="10">
        <v>20000</v>
      </c>
      <c r="H2630" s="1" t="s">
        <v>4287</v>
      </c>
      <c r="I2630" s="10">
        <v>1570</v>
      </c>
      <c r="J2630" s="1" t="s">
        <v>15936</v>
      </c>
      <c r="K2630" s="1" t="s">
        <v>15937</v>
      </c>
      <c r="L2630" s="1" t="s">
        <v>15938</v>
      </c>
      <c r="M2630" s="1" t="s">
        <v>15939</v>
      </c>
      <c r="N2630" s="10">
        <v>27</v>
      </c>
      <c r="O2630" s="10">
        <v>35</v>
      </c>
      <c r="P2630" s="10">
        <v>1</v>
      </c>
      <c r="Q2630" s="19">
        <v>9</v>
      </c>
      <c r="R2630" s="11">
        <v>70212</v>
      </c>
      <c r="S2630" s="11">
        <v>0</v>
      </c>
    </row>
    <row r="2631" spans="1:19" x14ac:dyDescent="0.25">
      <c r="A2631" s="1">
        <v>2629</v>
      </c>
      <c r="B2631" s="10">
        <v>556286</v>
      </c>
      <c r="C2631" s="1" t="s">
        <v>15940</v>
      </c>
      <c r="D2631" s="1" t="s">
        <v>15941</v>
      </c>
      <c r="E2631" s="1" t="s">
        <v>23</v>
      </c>
      <c r="F2631" s="1" t="s">
        <v>15</v>
      </c>
      <c r="G2631" s="10">
        <v>30000</v>
      </c>
      <c r="H2631" s="1" t="s">
        <v>257</v>
      </c>
      <c r="I2631" s="10">
        <v>1570</v>
      </c>
      <c r="J2631" s="1" t="s">
        <v>15942</v>
      </c>
      <c r="K2631" s="1" t="s">
        <v>15943</v>
      </c>
      <c r="L2631" s="1" t="s">
        <v>15944</v>
      </c>
      <c r="M2631" s="1" t="s">
        <v>15945</v>
      </c>
      <c r="N2631" s="10">
        <v>7</v>
      </c>
      <c r="O2631" s="10">
        <v>48</v>
      </c>
      <c r="P2631" s="10">
        <v>5</v>
      </c>
      <c r="Q2631" s="19">
        <v>9</v>
      </c>
      <c r="R2631" s="11">
        <v>556286</v>
      </c>
      <c r="S2631" s="11">
        <v>0</v>
      </c>
    </row>
    <row r="2632" spans="1:19" x14ac:dyDescent="0.25">
      <c r="A2632" s="1">
        <v>2630</v>
      </c>
      <c r="B2632" s="10">
        <v>74792</v>
      </c>
      <c r="C2632" s="1" t="s">
        <v>15946</v>
      </c>
      <c r="D2632" s="1" t="s">
        <v>15947</v>
      </c>
      <c r="E2632" s="1" t="s">
        <v>8123</v>
      </c>
      <c r="F2632" s="1" t="s">
        <v>84</v>
      </c>
      <c r="G2632" s="10">
        <v>54000</v>
      </c>
      <c r="H2632" s="1" t="s">
        <v>85</v>
      </c>
      <c r="I2632" s="10">
        <v>1569</v>
      </c>
      <c r="J2632" s="1" t="s">
        <v>15948</v>
      </c>
      <c r="K2632" s="1" t="s">
        <v>15949</v>
      </c>
      <c r="L2632" s="1" t="s">
        <v>15950</v>
      </c>
      <c r="M2632" s="1" t="s">
        <v>15951</v>
      </c>
      <c r="N2632" s="10">
        <v>16</v>
      </c>
      <c r="O2632" s="10">
        <v>42</v>
      </c>
      <c r="P2632" s="10">
        <v>1.75</v>
      </c>
      <c r="Q2632" s="19">
        <v>2</v>
      </c>
      <c r="R2632" s="11">
        <v>55346.080000000002</v>
      </c>
      <c r="S2632" s="11">
        <v>1</v>
      </c>
    </row>
    <row r="2633" spans="1:19" x14ac:dyDescent="0.25">
      <c r="A2633" s="1">
        <v>2631</v>
      </c>
      <c r="B2633" s="10">
        <v>77247</v>
      </c>
      <c r="C2633" s="1" t="s">
        <v>15952</v>
      </c>
      <c r="D2633" s="1" t="s">
        <v>15953</v>
      </c>
      <c r="E2633" s="1" t="s">
        <v>46</v>
      </c>
      <c r="F2633" s="1" t="s">
        <v>15</v>
      </c>
      <c r="G2633" s="10">
        <v>70000</v>
      </c>
      <c r="H2633" s="1" t="s">
        <v>1449</v>
      </c>
      <c r="I2633" s="10">
        <v>1569</v>
      </c>
      <c r="J2633" s="1" t="s">
        <v>15954</v>
      </c>
      <c r="K2633" s="1" t="s">
        <v>15955</v>
      </c>
      <c r="L2633" s="1" t="s">
        <v>15956</v>
      </c>
      <c r="M2633" s="1" t="s">
        <v>15957</v>
      </c>
      <c r="N2633" s="10">
        <v>10</v>
      </c>
      <c r="O2633" s="10">
        <v>25</v>
      </c>
      <c r="P2633" s="10">
        <v>1</v>
      </c>
      <c r="Q2633" s="19">
        <v>9</v>
      </c>
      <c r="R2633" s="11">
        <v>77247</v>
      </c>
      <c r="S2633" s="11">
        <v>0</v>
      </c>
    </row>
    <row r="2634" spans="1:19" x14ac:dyDescent="0.25">
      <c r="A2634" s="1">
        <v>2632</v>
      </c>
      <c r="B2634" s="10">
        <v>90324</v>
      </c>
      <c r="C2634" s="1" t="s">
        <v>15958</v>
      </c>
      <c r="D2634" s="1" t="s">
        <v>2582</v>
      </c>
      <c r="E2634" s="1" t="s">
        <v>23</v>
      </c>
      <c r="F2634" s="1" t="s">
        <v>15</v>
      </c>
      <c r="G2634" s="10">
        <v>20000</v>
      </c>
      <c r="H2634" s="1" t="s">
        <v>149</v>
      </c>
      <c r="I2634" s="10">
        <v>1569</v>
      </c>
      <c r="J2634" s="1" t="s">
        <v>15959</v>
      </c>
      <c r="K2634" s="1" t="s">
        <v>15960</v>
      </c>
      <c r="L2634" s="1" t="s">
        <v>15961</v>
      </c>
      <c r="M2634" s="1" t="s">
        <v>15962</v>
      </c>
      <c r="N2634" s="10">
        <v>6</v>
      </c>
      <c r="O2634" s="10">
        <v>34</v>
      </c>
      <c r="P2634" s="10">
        <v>39</v>
      </c>
      <c r="Q2634" s="19">
        <v>9</v>
      </c>
      <c r="R2634" s="11">
        <v>90324</v>
      </c>
      <c r="S2634" s="11">
        <v>0</v>
      </c>
    </row>
    <row r="2635" spans="1:19" x14ac:dyDescent="0.25">
      <c r="A2635" s="1">
        <v>2633</v>
      </c>
      <c r="B2635" s="10">
        <v>151178</v>
      </c>
      <c r="C2635" s="1" t="s">
        <v>15963</v>
      </c>
      <c r="D2635" s="1" t="s">
        <v>15964</v>
      </c>
      <c r="E2635" s="1" t="s">
        <v>14</v>
      </c>
      <c r="F2635" s="1" t="s">
        <v>75</v>
      </c>
      <c r="G2635" s="10">
        <v>70000</v>
      </c>
      <c r="H2635" s="1" t="s">
        <v>15965</v>
      </c>
      <c r="I2635" s="10">
        <v>1569</v>
      </c>
      <c r="J2635" s="1" t="s">
        <v>15966</v>
      </c>
      <c r="K2635" s="1" t="s">
        <v>15967</v>
      </c>
      <c r="L2635" s="1" t="s">
        <v>15968</v>
      </c>
      <c r="M2635" s="1" t="s">
        <v>15969</v>
      </c>
      <c r="N2635" s="10">
        <v>8</v>
      </c>
      <c r="O2635" s="10">
        <v>52</v>
      </c>
      <c r="P2635" s="10">
        <v>7</v>
      </c>
      <c r="Q2635" s="19">
        <v>6</v>
      </c>
      <c r="R2635" s="11">
        <v>190484.28</v>
      </c>
      <c r="S2635" s="11">
        <v>1</v>
      </c>
    </row>
    <row r="2636" spans="1:19" x14ac:dyDescent="0.25">
      <c r="A2636" s="1">
        <v>2634</v>
      </c>
      <c r="B2636" s="10">
        <v>45288</v>
      </c>
      <c r="C2636" s="1" t="s">
        <v>15970</v>
      </c>
      <c r="D2636" s="1" t="s">
        <v>1791</v>
      </c>
      <c r="E2636" s="1" t="s">
        <v>23</v>
      </c>
      <c r="F2636" s="1" t="s">
        <v>15</v>
      </c>
      <c r="G2636" s="10">
        <v>10000</v>
      </c>
      <c r="H2636" s="1" t="s">
        <v>1310</v>
      </c>
      <c r="I2636" s="10">
        <v>1568</v>
      </c>
      <c r="J2636" s="1" t="s">
        <v>15971</v>
      </c>
      <c r="K2636" s="1" t="s">
        <v>15972</v>
      </c>
      <c r="L2636" s="1" t="s">
        <v>15973</v>
      </c>
      <c r="M2636" s="1" t="s">
        <v>15974</v>
      </c>
      <c r="N2636" s="10">
        <v>11</v>
      </c>
      <c r="O2636" s="10">
        <v>57</v>
      </c>
      <c r="P2636" s="10">
        <v>1</v>
      </c>
      <c r="Q2636" s="19">
        <v>9</v>
      </c>
      <c r="R2636" s="11">
        <v>45288</v>
      </c>
      <c r="S2636" s="11">
        <v>0</v>
      </c>
    </row>
    <row r="2637" spans="1:19" x14ac:dyDescent="0.25">
      <c r="A2637" s="1">
        <v>2635</v>
      </c>
      <c r="B2637" s="10">
        <v>81204</v>
      </c>
      <c r="C2637" s="1" t="s">
        <v>15975</v>
      </c>
      <c r="D2637" s="1" t="s">
        <v>15976</v>
      </c>
      <c r="E2637" s="1" t="s">
        <v>2967</v>
      </c>
      <c r="F2637" s="1" t="s">
        <v>15</v>
      </c>
      <c r="G2637" s="10">
        <v>18750</v>
      </c>
      <c r="H2637" s="1" t="s">
        <v>47</v>
      </c>
      <c r="I2637" s="10">
        <v>1568</v>
      </c>
      <c r="J2637" s="1" t="s">
        <v>15977</v>
      </c>
      <c r="K2637" s="1" t="s">
        <v>15978</v>
      </c>
      <c r="L2637" s="1" t="s">
        <v>15979</v>
      </c>
      <c r="M2637" s="1" t="s">
        <v>15980</v>
      </c>
      <c r="N2637" s="10">
        <v>16</v>
      </c>
      <c r="O2637" s="10">
        <v>28</v>
      </c>
      <c r="P2637" s="10">
        <v>12</v>
      </c>
      <c r="Q2637" s="19">
        <v>9</v>
      </c>
      <c r="R2637" s="11">
        <v>81204</v>
      </c>
      <c r="S2637" s="11">
        <v>0</v>
      </c>
    </row>
    <row r="2638" spans="1:19" x14ac:dyDescent="0.25">
      <c r="A2638" s="1">
        <v>2636</v>
      </c>
      <c r="B2638" s="10">
        <v>354997</v>
      </c>
      <c r="C2638" s="1" t="s">
        <v>15981</v>
      </c>
      <c r="D2638" s="1" t="s">
        <v>2781</v>
      </c>
      <c r="E2638" s="1" t="s">
        <v>497</v>
      </c>
      <c r="F2638" s="1" t="s">
        <v>15</v>
      </c>
      <c r="G2638" s="10">
        <v>5000</v>
      </c>
      <c r="H2638" s="1" t="s">
        <v>2782</v>
      </c>
      <c r="I2638" s="10">
        <v>1568</v>
      </c>
      <c r="J2638" s="1" t="s">
        <v>15982</v>
      </c>
      <c r="K2638" s="1" t="s">
        <v>15983</v>
      </c>
      <c r="L2638" s="1" t="s">
        <v>15984</v>
      </c>
      <c r="M2638" s="1" t="s">
        <v>15985</v>
      </c>
      <c r="N2638" s="10">
        <v>18</v>
      </c>
      <c r="O2638" s="10">
        <v>12</v>
      </c>
      <c r="P2638" s="10">
        <v>20</v>
      </c>
      <c r="Q2638" s="19">
        <v>9</v>
      </c>
      <c r="R2638" s="11">
        <v>354997</v>
      </c>
      <c r="S2638" s="11">
        <v>0</v>
      </c>
    </row>
    <row r="2639" spans="1:19" x14ac:dyDescent="0.25">
      <c r="A2639" s="1">
        <v>2637</v>
      </c>
      <c r="B2639" s="10">
        <v>72721</v>
      </c>
      <c r="C2639" s="1" t="s">
        <v>15986</v>
      </c>
      <c r="D2639" s="1" t="s">
        <v>15987</v>
      </c>
      <c r="E2639" s="1" t="s">
        <v>23</v>
      </c>
      <c r="F2639" s="1" t="s">
        <v>15</v>
      </c>
      <c r="G2639" s="10">
        <v>35000</v>
      </c>
      <c r="H2639" s="1" t="s">
        <v>15988</v>
      </c>
      <c r="I2639" s="10">
        <v>1568</v>
      </c>
      <c r="J2639" s="1" t="s">
        <v>15989</v>
      </c>
      <c r="K2639" s="1" t="s">
        <v>15990</v>
      </c>
      <c r="L2639" s="1" t="s">
        <v>15991</v>
      </c>
      <c r="M2639" s="1" t="s">
        <v>15992</v>
      </c>
      <c r="N2639" s="10">
        <v>7</v>
      </c>
      <c r="O2639" s="10">
        <v>19</v>
      </c>
      <c r="P2639" s="10">
        <v>10</v>
      </c>
      <c r="Q2639" s="19">
        <v>9</v>
      </c>
      <c r="R2639" s="11">
        <v>72721</v>
      </c>
      <c r="S2639" s="11">
        <v>0</v>
      </c>
    </row>
    <row r="2640" spans="1:19" x14ac:dyDescent="0.25">
      <c r="A2640" s="1">
        <v>2638</v>
      </c>
      <c r="B2640" s="10">
        <v>68959</v>
      </c>
      <c r="C2640" s="1" t="s">
        <v>15993</v>
      </c>
      <c r="D2640" s="1" t="s">
        <v>15994</v>
      </c>
      <c r="E2640" s="1" t="s">
        <v>298</v>
      </c>
      <c r="F2640" s="1" t="s">
        <v>15</v>
      </c>
      <c r="G2640" s="10">
        <v>20000</v>
      </c>
      <c r="H2640" s="1" t="s">
        <v>9640</v>
      </c>
      <c r="I2640" s="10">
        <v>1568</v>
      </c>
      <c r="J2640" s="1" t="s">
        <v>15995</v>
      </c>
      <c r="K2640" s="1" t="s">
        <v>15996</v>
      </c>
      <c r="L2640" s="1" t="s">
        <v>15997</v>
      </c>
      <c r="M2640" s="1" t="s">
        <v>15998</v>
      </c>
      <c r="N2640" s="10">
        <v>25</v>
      </c>
      <c r="O2640" s="10">
        <v>74</v>
      </c>
      <c r="P2640" s="10">
        <v>5</v>
      </c>
      <c r="Q2640" s="19">
        <v>9</v>
      </c>
      <c r="R2640" s="11">
        <v>68959</v>
      </c>
      <c r="S2640" s="11">
        <v>0</v>
      </c>
    </row>
    <row r="2641" spans="1:19" x14ac:dyDescent="0.25">
      <c r="A2641" s="1">
        <v>2639</v>
      </c>
      <c r="B2641" s="10">
        <v>336271</v>
      </c>
      <c r="C2641" s="1" t="s">
        <v>15999</v>
      </c>
      <c r="D2641" s="1" t="s">
        <v>16000</v>
      </c>
      <c r="E2641" s="1" t="s">
        <v>581</v>
      </c>
      <c r="F2641" s="1" t="s">
        <v>15</v>
      </c>
      <c r="G2641" s="10">
        <v>20000</v>
      </c>
      <c r="H2641" s="1" t="s">
        <v>16001</v>
      </c>
      <c r="I2641" s="10">
        <v>1568</v>
      </c>
      <c r="J2641" s="1" t="s">
        <v>16002</v>
      </c>
      <c r="K2641" s="1" t="s">
        <v>16003</v>
      </c>
      <c r="L2641" s="1" t="s">
        <v>16004</v>
      </c>
      <c r="M2641" s="1" t="s">
        <v>16005</v>
      </c>
      <c r="N2641" s="10">
        <v>14</v>
      </c>
      <c r="O2641" s="10">
        <v>57</v>
      </c>
      <c r="P2641" s="10">
        <v>5</v>
      </c>
      <c r="Q2641" s="19">
        <v>9</v>
      </c>
      <c r="R2641" s="11">
        <v>336271</v>
      </c>
      <c r="S2641" s="11">
        <v>0</v>
      </c>
    </row>
    <row r="2642" spans="1:19" x14ac:dyDescent="0.25">
      <c r="A2642" s="1">
        <v>2640</v>
      </c>
      <c r="B2642" s="10">
        <v>82937</v>
      </c>
      <c r="C2642" s="1" t="s">
        <v>16006</v>
      </c>
      <c r="D2642" s="1" t="s">
        <v>16007</v>
      </c>
      <c r="E2642" s="1" t="s">
        <v>46</v>
      </c>
      <c r="F2642" s="1" t="s">
        <v>15</v>
      </c>
      <c r="G2642" s="10">
        <v>65000</v>
      </c>
      <c r="H2642" s="1" t="s">
        <v>16008</v>
      </c>
      <c r="I2642" s="10">
        <v>1568</v>
      </c>
      <c r="J2642" s="1" t="s">
        <v>16009</v>
      </c>
      <c r="K2642" s="1" t="s">
        <v>16010</v>
      </c>
      <c r="L2642" s="1" t="s">
        <v>16011</v>
      </c>
      <c r="M2642" s="1" t="s">
        <v>16012</v>
      </c>
      <c r="N2642" s="10">
        <v>12</v>
      </c>
      <c r="O2642" s="10">
        <v>11</v>
      </c>
      <c r="P2642" s="10">
        <v>5</v>
      </c>
      <c r="Q2642" s="19">
        <v>9</v>
      </c>
      <c r="R2642" s="11">
        <v>82937</v>
      </c>
      <c r="S2642" s="11">
        <v>0</v>
      </c>
    </row>
    <row r="2643" spans="1:19" x14ac:dyDescent="0.25">
      <c r="A2643" s="1">
        <v>2641</v>
      </c>
      <c r="B2643" s="10">
        <v>54445</v>
      </c>
      <c r="C2643" s="1" t="s">
        <v>16013</v>
      </c>
      <c r="D2643" s="1" t="s">
        <v>1808</v>
      </c>
      <c r="E2643" s="1" t="s">
        <v>14</v>
      </c>
      <c r="F2643" s="1" t="s">
        <v>15</v>
      </c>
      <c r="G2643" s="10">
        <v>15000</v>
      </c>
      <c r="H2643" s="1" t="s">
        <v>47</v>
      </c>
      <c r="I2643" s="10">
        <v>1567</v>
      </c>
      <c r="J2643" s="1" t="s">
        <v>16014</v>
      </c>
      <c r="K2643" s="1" t="s">
        <v>16015</v>
      </c>
      <c r="L2643" s="1" t="s">
        <v>16016</v>
      </c>
      <c r="M2643" s="1" t="s">
        <v>16017</v>
      </c>
      <c r="N2643" s="10">
        <v>9</v>
      </c>
      <c r="O2643" s="10">
        <v>22</v>
      </c>
      <c r="P2643" s="10">
        <v>1</v>
      </c>
      <c r="Q2643" s="19">
        <v>9</v>
      </c>
      <c r="R2643" s="11">
        <v>54445</v>
      </c>
      <c r="S2643" s="11">
        <v>0</v>
      </c>
    </row>
    <row r="2644" spans="1:19" x14ac:dyDescent="0.25">
      <c r="A2644" s="1">
        <v>2642</v>
      </c>
      <c r="B2644" s="10">
        <v>170793</v>
      </c>
      <c r="C2644" s="1" t="s">
        <v>16018</v>
      </c>
      <c r="D2644" s="1" t="s">
        <v>16019</v>
      </c>
      <c r="E2644" s="1" t="s">
        <v>23</v>
      </c>
      <c r="F2644" s="1" t="s">
        <v>15</v>
      </c>
      <c r="G2644" s="10">
        <v>20000</v>
      </c>
      <c r="H2644" s="1" t="s">
        <v>5833</v>
      </c>
      <c r="I2644" s="10">
        <v>1567</v>
      </c>
      <c r="J2644" s="1" t="s">
        <v>16020</v>
      </c>
      <c r="K2644" s="1" t="s">
        <v>16021</v>
      </c>
      <c r="L2644" s="1" t="s">
        <v>16022</v>
      </c>
      <c r="M2644" s="1" t="s">
        <v>16023</v>
      </c>
      <c r="N2644" s="10">
        <v>10</v>
      </c>
      <c r="O2644" s="10">
        <v>60</v>
      </c>
      <c r="P2644" s="10">
        <v>35</v>
      </c>
      <c r="Q2644" s="19">
        <v>9</v>
      </c>
      <c r="R2644" s="11">
        <v>170793</v>
      </c>
      <c r="S2644" s="11">
        <v>0</v>
      </c>
    </row>
    <row r="2645" spans="1:19" x14ac:dyDescent="0.25">
      <c r="A2645" s="1">
        <v>2643</v>
      </c>
      <c r="B2645" s="10">
        <v>42200</v>
      </c>
      <c r="C2645" s="1" t="s">
        <v>16024</v>
      </c>
      <c r="D2645" s="1" t="s">
        <v>11201</v>
      </c>
      <c r="E2645" s="1" t="s">
        <v>23</v>
      </c>
      <c r="F2645" s="1" t="s">
        <v>15</v>
      </c>
      <c r="G2645" s="10">
        <v>10000</v>
      </c>
      <c r="H2645" s="1" t="s">
        <v>11202</v>
      </c>
      <c r="I2645" s="10">
        <v>1566</v>
      </c>
      <c r="J2645" s="1" t="s">
        <v>16025</v>
      </c>
      <c r="K2645" s="1" t="s">
        <v>16026</v>
      </c>
      <c r="L2645" s="1" t="s">
        <v>16027</v>
      </c>
      <c r="M2645" s="1" t="s">
        <v>16028</v>
      </c>
      <c r="N2645" s="10">
        <v>11</v>
      </c>
      <c r="O2645" s="10">
        <v>60</v>
      </c>
      <c r="P2645" s="10">
        <v>2</v>
      </c>
      <c r="Q2645" s="19">
        <v>9</v>
      </c>
      <c r="R2645" s="11">
        <v>42200</v>
      </c>
      <c r="S2645" s="11">
        <v>0</v>
      </c>
    </row>
    <row r="2646" spans="1:19" x14ac:dyDescent="0.25">
      <c r="A2646" s="1">
        <v>2644</v>
      </c>
      <c r="B2646" s="10">
        <v>23412</v>
      </c>
      <c r="C2646" s="1" t="s">
        <v>16029</v>
      </c>
      <c r="D2646" s="1" t="s">
        <v>4268</v>
      </c>
      <c r="E2646" s="1" t="s">
        <v>46</v>
      </c>
      <c r="F2646" s="1" t="s">
        <v>84</v>
      </c>
      <c r="G2646" s="10">
        <v>15000</v>
      </c>
      <c r="H2646" s="1" t="s">
        <v>4269</v>
      </c>
      <c r="I2646" s="10">
        <v>1566</v>
      </c>
      <c r="J2646" s="1" t="s">
        <v>16030</v>
      </c>
      <c r="K2646" s="1" t="s">
        <v>16031</v>
      </c>
      <c r="L2646" s="1" t="s">
        <v>16032</v>
      </c>
      <c r="M2646" s="1" t="s">
        <v>16033</v>
      </c>
      <c r="N2646" s="10">
        <v>7</v>
      </c>
      <c r="O2646" s="10">
        <v>7</v>
      </c>
      <c r="P2646" s="10">
        <v>9</v>
      </c>
      <c r="Q2646" s="19">
        <v>2</v>
      </c>
      <c r="R2646" s="11">
        <v>17324.88</v>
      </c>
      <c r="S2646" s="11">
        <v>1</v>
      </c>
    </row>
    <row r="2647" spans="1:19" x14ac:dyDescent="0.25">
      <c r="A2647" s="1">
        <v>2645</v>
      </c>
      <c r="B2647" s="10">
        <v>100772</v>
      </c>
      <c r="C2647" s="1" t="s">
        <v>16034</v>
      </c>
      <c r="D2647" s="1" t="s">
        <v>16035</v>
      </c>
      <c r="E2647" s="1" t="s">
        <v>1909</v>
      </c>
      <c r="F2647" s="1" t="s">
        <v>15</v>
      </c>
      <c r="G2647" s="10">
        <v>100000</v>
      </c>
      <c r="H2647" s="1" t="s">
        <v>16</v>
      </c>
      <c r="I2647" s="10">
        <v>1565</v>
      </c>
      <c r="J2647" s="1" t="s">
        <v>16036</v>
      </c>
      <c r="K2647" s="1" t="s">
        <v>16037</v>
      </c>
      <c r="L2647" s="1" t="s">
        <v>16038</v>
      </c>
      <c r="M2647" s="1" t="s">
        <v>16039</v>
      </c>
      <c r="N2647" s="10">
        <v>11</v>
      </c>
      <c r="O2647" s="10">
        <v>23</v>
      </c>
      <c r="P2647" s="10">
        <v>5</v>
      </c>
      <c r="Q2647" s="19">
        <v>9</v>
      </c>
      <c r="R2647" s="11">
        <v>100772</v>
      </c>
      <c r="S2647" s="11">
        <v>0</v>
      </c>
    </row>
    <row r="2648" spans="1:19" x14ac:dyDescent="0.25">
      <c r="A2648" s="1">
        <v>2646</v>
      </c>
      <c r="B2648" s="10">
        <v>159485</v>
      </c>
      <c r="C2648" s="1" t="s">
        <v>16040</v>
      </c>
      <c r="D2648" s="1" t="s">
        <v>13442</v>
      </c>
      <c r="E2648" s="1" t="s">
        <v>2162</v>
      </c>
      <c r="F2648" s="1" t="s">
        <v>15</v>
      </c>
      <c r="G2648" s="10">
        <v>150000</v>
      </c>
      <c r="H2648" s="1" t="s">
        <v>16</v>
      </c>
      <c r="I2648" s="10">
        <v>1564</v>
      </c>
      <c r="J2648" s="1" t="s">
        <v>16041</v>
      </c>
      <c r="K2648" s="1" t="s">
        <v>16042</v>
      </c>
      <c r="L2648" s="1" t="s">
        <v>16043</v>
      </c>
      <c r="M2648" s="1" t="s">
        <v>16044</v>
      </c>
      <c r="N2648" s="10">
        <v>25</v>
      </c>
      <c r="O2648" s="10">
        <v>59</v>
      </c>
      <c r="P2648" s="10">
        <v>5</v>
      </c>
      <c r="Q2648" s="19">
        <v>9</v>
      </c>
      <c r="R2648" s="11">
        <v>159485</v>
      </c>
      <c r="S2648" s="11">
        <v>0</v>
      </c>
    </row>
    <row r="2649" spans="1:19" x14ac:dyDescent="0.25">
      <c r="A2649" s="1">
        <v>2647</v>
      </c>
      <c r="B2649" s="10">
        <v>43886</v>
      </c>
      <c r="C2649" s="1" t="s">
        <v>16045</v>
      </c>
      <c r="D2649" s="1" t="s">
        <v>16046</v>
      </c>
      <c r="E2649" s="1" t="s">
        <v>14</v>
      </c>
      <c r="F2649" s="1" t="s">
        <v>15</v>
      </c>
      <c r="G2649" s="10">
        <v>8000</v>
      </c>
      <c r="H2649" s="1" t="s">
        <v>3119</v>
      </c>
      <c r="I2649" s="10">
        <v>1564</v>
      </c>
      <c r="J2649" s="1" t="s">
        <v>16047</v>
      </c>
      <c r="K2649" s="1" t="s">
        <v>16048</v>
      </c>
      <c r="L2649" s="1" t="s">
        <v>16049</v>
      </c>
      <c r="M2649" s="1" t="s">
        <v>16050</v>
      </c>
      <c r="N2649" s="10">
        <v>4</v>
      </c>
      <c r="O2649" s="10">
        <v>33</v>
      </c>
      <c r="P2649" s="10">
        <v>19</v>
      </c>
      <c r="Q2649" s="19">
        <v>9</v>
      </c>
      <c r="R2649" s="11">
        <v>43886</v>
      </c>
      <c r="S2649" s="11">
        <v>0</v>
      </c>
    </row>
    <row r="2650" spans="1:19" x14ac:dyDescent="0.25">
      <c r="A2650" s="1">
        <v>2648</v>
      </c>
      <c r="B2650" s="10">
        <v>23896</v>
      </c>
      <c r="C2650" s="1" t="s">
        <v>16051</v>
      </c>
      <c r="D2650" s="1" t="s">
        <v>2973</v>
      </c>
      <c r="E2650" s="1" t="s">
        <v>5187</v>
      </c>
      <c r="F2650" s="1" t="s">
        <v>15</v>
      </c>
      <c r="G2650" s="10">
        <v>15000</v>
      </c>
      <c r="H2650" s="1" t="s">
        <v>162</v>
      </c>
      <c r="I2650" s="10">
        <v>1564</v>
      </c>
      <c r="J2650" s="1" t="s">
        <v>16052</v>
      </c>
      <c r="K2650" s="1" t="s">
        <v>16053</v>
      </c>
      <c r="L2650" s="1" t="s">
        <v>16054</v>
      </c>
      <c r="M2650" s="1" t="s">
        <v>16055</v>
      </c>
      <c r="N2650" s="10">
        <v>10</v>
      </c>
      <c r="O2650" s="10">
        <v>51</v>
      </c>
      <c r="P2650" s="10">
        <v>5</v>
      </c>
      <c r="Q2650" s="19">
        <v>9</v>
      </c>
      <c r="R2650" s="11">
        <v>23896</v>
      </c>
      <c r="S2650" s="11">
        <v>0</v>
      </c>
    </row>
    <row r="2651" spans="1:19" x14ac:dyDescent="0.25">
      <c r="A2651" s="1">
        <v>2649</v>
      </c>
      <c r="B2651" s="10">
        <v>605898</v>
      </c>
      <c r="C2651" s="1" t="s">
        <v>16056</v>
      </c>
      <c r="D2651" s="1" t="s">
        <v>16057</v>
      </c>
      <c r="E2651" s="1" t="s">
        <v>23</v>
      </c>
      <c r="F2651" s="1" t="s">
        <v>945</v>
      </c>
      <c r="G2651" s="10">
        <v>50000</v>
      </c>
      <c r="H2651" s="1" t="s">
        <v>16058</v>
      </c>
      <c r="I2651" s="10">
        <v>1563</v>
      </c>
      <c r="J2651" s="1" t="s">
        <v>16059</v>
      </c>
      <c r="K2651" s="1" t="s">
        <v>16060</v>
      </c>
      <c r="L2651" s="1" t="s">
        <v>16061</v>
      </c>
      <c r="M2651" s="1" t="s">
        <v>16062</v>
      </c>
      <c r="N2651" s="10">
        <v>21</v>
      </c>
      <c r="O2651" s="10">
        <v>30</v>
      </c>
      <c r="P2651" s="10">
        <v>226</v>
      </c>
      <c r="Q2651" s="19">
        <v>5</v>
      </c>
      <c r="R2651" s="11">
        <v>660428.82000000007</v>
      </c>
      <c r="S2651" s="11">
        <v>1</v>
      </c>
    </row>
    <row r="2652" spans="1:19" x14ac:dyDescent="0.25">
      <c r="A2652" s="1">
        <v>2650</v>
      </c>
      <c r="B2652" s="10">
        <v>92612</v>
      </c>
      <c r="C2652" s="1" t="s">
        <v>16063</v>
      </c>
      <c r="D2652" s="1" t="s">
        <v>16064</v>
      </c>
      <c r="E2652" s="1" t="s">
        <v>847</v>
      </c>
      <c r="F2652" s="1" t="s">
        <v>15</v>
      </c>
      <c r="G2652" s="10">
        <v>79000</v>
      </c>
      <c r="H2652" s="1" t="s">
        <v>16065</v>
      </c>
      <c r="I2652" s="10">
        <v>1563</v>
      </c>
      <c r="J2652" s="1" t="s">
        <v>16066</v>
      </c>
      <c r="K2652" s="1" t="s">
        <v>16067</v>
      </c>
      <c r="L2652" s="1" t="s">
        <v>16068</v>
      </c>
      <c r="M2652" s="1" t="s">
        <v>16069</v>
      </c>
      <c r="N2652" s="10">
        <v>21</v>
      </c>
      <c r="O2652" s="10">
        <v>33</v>
      </c>
      <c r="P2652" s="10">
        <v>10</v>
      </c>
      <c r="Q2652" s="19">
        <v>9</v>
      </c>
      <c r="R2652" s="11">
        <v>92612</v>
      </c>
      <c r="S2652" s="11">
        <v>0</v>
      </c>
    </row>
    <row r="2653" spans="1:19" x14ac:dyDescent="0.25">
      <c r="A2653" s="1">
        <v>2651</v>
      </c>
      <c r="B2653" s="10">
        <v>37772</v>
      </c>
      <c r="C2653" s="1" t="s">
        <v>16070</v>
      </c>
      <c r="D2653" s="1" t="s">
        <v>7220</v>
      </c>
      <c r="E2653" s="1" t="s">
        <v>7221</v>
      </c>
      <c r="F2653" s="1" t="s">
        <v>15</v>
      </c>
      <c r="G2653" s="10">
        <v>30000</v>
      </c>
      <c r="H2653" s="1" t="s">
        <v>3651</v>
      </c>
      <c r="I2653" s="10">
        <v>1562</v>
      </c>
      <c r="J2653" s="1" t="s">
        <v>16071</v>
      </c>
      <c r="K2653" s="1" t="s">
        <v>16072</v>
      </c>
      <c r="L2653" s="1" t="s">
        <v>16073</v>
      </c>
      <c r="M2653" s="1" t="s">
        <v>16074</v>
      </c>
      <c r="N2653" s="10">
        <v>5</v>
      </c>
      <c r="O2653" s="10">
        <v>24</v>
      </c>
      <c r="P2653" s="10">
        <v>15</v>
      </c>
      <c r="Q2653" s="19">
        <v>9</v>
      </c>
      <c r="R2653" s="11">
        <v>37772</v>
      </c>
      <c r="S2653" s="11">
        <v>0</v>
      </c>
    </row>
    <row r="2654" spans="1:19" x14ac:dyDescent="0.25">
      <c r="A2654" s="1">
        <v>2652</v>
      </c>
      <c r="B2654" s="10">
        <v>35213</v>
      </c>
      <c r="C2654" s="1" t="s">
        <v>16075</v>
      </c>
      <c r="D2654" s="1" t="s">
        <v>16076</v>
      </c>
      <c r="E2654" s="1" t="s">
        <v>46</v>
      </c>
      <c r="F2654" s="1" t="s">
        <v>15</v>
      </c>
      <c r="G2654" s="10">
        <v>30000</v>
      </c>
      <c r="H2654" s="1" t="s">
        <v>39</v>
      </c>
      <c r="I2654" s="10">
        <v>1561</v>
      </c>
      <c r="J2654" s="1" t="s">
        <v>16077</v>
      </c>
      <c r="K2654" s="1" t="s">
        <v>16078</v>
      </c>
      <c r="L2654" s="1" t="s">
        <v>16079</v>
      </c>
      <c r="M2654" s="1" t="s">
        <v>16080</v>
      </c>
      <c r="N2654" s="10">
        <v>13</v>
      </c>
      <c r="O2654" s="10">
        <v>11</v>
      </c>
      <c r="P2654" s="10">
        <v>1</v>
      </c>
      <c r="Q2654" s="19">
        <v>9</v>
      </c>
      <c r="R2654" s="11">
        <v>35213</v>
      </c>
      <c r="S2654" s="11">
        <v>0</v>
      </c>
    </row>
    <row r="2655" spans="1:19" x14ac:dyDescent="0.25">
      <c r="A2655" s="1">
        <v>2653</v>
      </c>
      <c r="B2655" s="10">
        <v>42831</v>
      </c>
      <c r="C2655" s="1" t="s">
        <v>16081</v>
      </c>
      <c r="D2655" s="1" t="s">
        <v>5819</v>
      </c>
      <c r="E2655" s="1" t="s">
        <v>14</v>
      </c>
      <c r="F2655" s="1" t="s">
        <v>15</v>
      </c>
      <c r="G2655" s="10">
        <v>4000</v>
      </c>
      <c r="H2655" s="1" t="s">
        <v>136</v>
      </c>
      <c r="I2655" s="10">
        <v>1561</v>
      </c>
      <c r="J2655" s="1" t="s">
        <v>16082</v>
      </c>
      <c r="K2655" s="1" t="s">
        <v>16083</v>
      </c>
      <c r="L2655" s="1" t="s">
        <v>16084</v>
      </c>
      <c r="M2655" s="1" t="s">
        <v>16085</v>
      </c>
      <c r="N2655" s="10">
        <v>5</v>
      </c>
      <c r="O2655" s="10">
        <v>23</v>
      </c>
      <c r="P2655" s="10">
        <v>1</v>
      </c>
      <c r="Q2655" s="19">
        <v>9</v>
      </c>
      <c r="R2655" s="11">
        <v>42831</v>
      </c>
      <c r="S2655" s="11">
        <v>0</v>
      </c>
    </row>
    <row r="2656" spans="1:19" x14ac:dyDescent="0.25">
      <c r="A2656" s="1">
        <v>2654</v>
      </c>
      <c r="B2656" s="10">
        <v>784320</v>
      </c>
      <c r="C2656" s="1" t="s">
        <v>16086</v>
      </c>
      <c r="D2656" s="1" t="s">
        <v>16087</v>
      </c>
      <c r="E2656" s="1" t="s">
        <v>83</v>
      </c>
      <c r="F2656" s="1" t="s">
        <v>15</v>
      </c>
      <c r="G2656" s="10">
        <v>100000</v>
      </c>
      <c r="H2656" s="1" t="s">
        <v>47</v>
      </c>
      <c r="I2656" s="10">
        <v>1559</v>
      </c>
      <c r="J2656" s="1" t="s">
        <v>16088</v>
      </c>
      <c r="K2656" s="1" t="s">
        <v>16089</v>
      </c>
      <c r="L2656" s="1" t="s">
        <v>16090</v>
      </c>
      <c r="M2656" s="1" t="s">
        <v>16091</v>
      </c>
      <c r="N2656" s="10">
        <v>8</v>
      </c>
      <c r="O2656" s="10">
        <v>46</v>
      </c>
      <c r="P2656" s="10">
        <v>5</v>
      </c>
      <c r="Q2656" s="19">
        <v>9</v>
      </c>
      <c r="R2656" s="11">
        <v>784320</v>
      </c>
      <c r="S2656" s="11">
        <v>0</v>
      </c>
    </row>
    <row r="2657" spans="1:19" x14ac:dyDescent="0.25">
      <c r="A2657" s="1">
        <v>2655</v>
      </c>
      <c r="B2657" s="10">
        <v>368630</v>
      </c>
      <c r="C2657" s="1" t="s">
        <v>16092</v>
      </c>
      <c r="D2657" s="1" t="s">
        <v>13733</v>
      </c>
      <c r="E2657" s="1" t="s">
        <v>23</v>
      </c>
      <c r="F2657" s="1" t="s">
        <v>15</v>
      </c>
      <c r="G2657" s="10">
        <v>360000</v>
      </c>
      <c r="H2657" s="1" t="s">
        <v>701</v>
      </c>
      <c r="I2657" s="10">
        <v>1559</v>
      </c>
      <c r="J2657" s="1" t="s">
        <v>16093</v>
      </c>
      <c r="K2657" s="1" t="s">
        <v>16094</v>
      </c>
      <c r="L2657" s="1" t="s">
        <v>16095</v>
      </c>
      <c r="M2657" s="1" t="s">
        <v>16096</v>
      </c>
      <c r="N2657" s="10">
        <v>9</v>
      </c>
      <c r="O2657" s="10">
        <v>35</v>
      </c>
      <c r="P2657" s="10">
        <v>55</v>
      </c>
      <c r="Q2657" s="19">
        <v>9</v>
      </c>
      <c r="R2657" s="11">
        <v>368630</v>
      </c>
      <c r="S2657" s="11">
        <v>0</v>
      </c>
    </row>
    <row r="2658" spans="1:19" x14ac:dyDescent="0.25">
      <c r="A2658" s="1">
        <v>2656</v>
      </c>
      <c r="B2658" s="10">
        <v>211027</v>
      </c>
      <c r="C2658" s="1" t="s">
        <v>16097</v>
      </c>
      <c r="D2658" s="1" t="s">
        <v>16098</v>
      </c>
      <c r="E2658" s="1" t="s">
        <v>23</v>
      </c>
      <c r="F2658" s="1" t="s">
        <v>15</v>
      </c>
      <c r="G2658" s="10">
        <v>25000</v>
      </c>
      <c r="H2658" s="1" t="s">
        <v>136</v>
      </c>
      <c r="I2658" s="10">
        <v>1558</v>
      </c>
      <c r="J2658" s="1" t="s">
        <v>16099</v>
      </c>
      <c r="K2658" s="1" t="s">
        <v>16100</v>
      </c>
      <c r="L2658" s="1" t="s">
        <v>16101</v>
      </c>
      <c r="M2658" s="1" t="s">
        <v>16102</v>
      </c>
      <c r="N2658" s="10">
        <v>4</v>
      </c>
      <c r="O2658" s="10">
        <v>50</v>
      </c>
      <c r="P2658" s="10">
        <v>10</v>
      </c>
      <c r="Q2658" s="19">
        <v>9</v>
      </c>
      <c r="R2658" s="11">
        <v>211027</v>
      </c>
      <c r="S2658" s="11">
        <v>0</v>
      </c>
    </row>
    <row r="2659" spans="1:19" x14ac:dyDescent="0.25">
      <c r="A2659" s="1">
        <v>2657</v>
      </c>
      <c r="B2659" s="10">
        <v>60788</v>
      </c>
      <c r="C2659" s="1" t="s">
        <v>16103</v>
      </c>
      <c r="D2659" s="1" t="s">
        <v>16104</v>
      </c>
      <c r="E2659" s="1" t="s">
        <v>6182</v>
      </c>
      <c r="F2659" s="1" t="s">
        <v>75</v>
      </c>
      <c r="G2659" s="10">
        <v>45000</v>
      </c>
      <c r="H2659" s="1" t="s">
        <v>16105</v>
      </c>
      <c r="I2659" s="10">
        <v>1558</v>
      </c>
      <c r="J2659" s="1" t="s">
        <v>16106</v>
      </c>
      <c r="K2659" s="1" t="s">
        <v>16107</v>
      </c>
      <c r="L2659" s="1" t="s">
        <v>16108</v>
      </c>
      <c r="M2659" s="1" t="s">
        <v>16109</v>
      </c>
      <c r="N2659" s="10">
        <v>20</v>
      </c>
      <c r="O2659" s="10">
        <v>46</v>
      </c>
      <c r="P2659" s="10">
        <v>5</v>
      </c>
      <c r="Q2659" s="19">
        <v>6</v>
      </c>
      <c r="R2659" s="11">
        <v>76592.88</v>
      </c>
      <c r="S2659" s="11">
        <v>1</v>
      </c>
    </row>
    <row r="2660" spans="1:19" x14ac:dyDescent="0.25">
      <c r="A2660" s="1">
        <v>2658</v>
      </c>
      <c r="B2660" s="10">
        <v>215471</v>
      </c>
      <c r="C2660" s="1" t="s">
        <v>16110</v>
      </c>
      <c r="D2660" s="1" t="s">
        <v>16111</v>
      </c>
      <c r="E2660" s="1" t="s">
        <v>14</v>
      </c>
      <c r="F2660" s="1" t="s">
        <v>15</v>
      </c>
      <c r="G2660" s="10">
        <v>30000</v>
      </c>
      <c r="H2660" s="1" t="s">
        <v>162</v>
      </c>
      <c r="I2660" s="10">
        <v>1558</v>
      </c>
      <c r="J2660" s="1" t="s">
        <v>16112</v>
      </c>
      <c r="K2660" s="1" t="s">
        <v>16113</v>
      </c>
      <c r="L2660" s="1" t="s">
        <v>16114</v>
      </c>
      <c r="M2660" s="1" t="s">
        <v>16115</v>
      </c>
      <c r="N2660" s="10">
        <v>5</v>
      </c>
      <c r="O2660" s="10">
        <v>19</v>
      </c>
      <c r="P2660" s="10">
        <v>99</v>
      </c>
      <c r="Q2660" s="19">
        <v>9</v>
      </c>
      <c r="R2660" s="11">
        <v>215471</v>
      </c>
      <c r="S2660" s="11">
        <v>0</v>
      </c>
    </row>
    <row r="2661" spans="1:19" x14ac:dyDescent="0.25">
      <c r="A2661" s="1">
        <v>2659</v>
      </c>
      <c r="B2661" s="10">
        <v>52616</v>
      </c>
      <c r="C2661" s="1" t="s">
        <v>16116</v>
      </c>
      <c r="D2661" s="1" t="s">
        <v>16117</v>
      </c>
      <c r="E2661" s="1" t="s">
        <v>46</v>
      </c>
      <c r="F2661" s="1" t="s">
        <v>15</v>
      </c>
      <c r="G2661" s="10">
        <v>30000</v>
      </c>
      <c r="H2661" s="1" t="s">
        <v>686</v>
      </c>
      <c r="I2661" s="10">
        <v>1558</v>
      </c>
      <c r="J2661" s="1" t="s">
        <v>16118</v>
      </c>
      <c r="K2661" s="1" t="s">
        <v>16119</v>
      </c>
      <c r="L2661" s="1" t="s">
        <v>16120</v>
      </c>
      <c r="M2661" s="1" t="s">
        <v>16121</v>
      </c>
      <c r="N2661" s="10">
        <v>10</v>
      </c>
      <c r="O2661" s="10">
        <v>8</v>
      </c>
      <c r="P2661" s="10">
        <v>15</v>
      </c>
      <c r="Q2661" s="19">
        <v>9</v>
      </c>
      <c r="R2661" s="11">
        <v>52616</v>
      </c>
      <c r="S2661" s="11">
        <v>0</v>
      </c>
    </row>
    <row r="2662" spans="1:19" x14ac:dyDescent="0.25">
      <c r="A2662" s="1">
        <v>2660</v>
      </c>
      <c r="B2662" s="10">
        <v>76013</v>
      </c>
      <c r="C2662" s="1" t="s">
        <v>16122</v>
      </c>
      <c r="D2662" s="1" t="s">
        <v>16123</v>
      </c>
      <c r="E2662" s="1" t="s">
        <v>1909</v>
      </c>
      <c r="F2662" s="1" t="s">
        <v>15</v>
      </c>
      <c r="G2662" s="10">
        <v>60000</v>
      </c>
      <c r="H2662" s="1" t="s">
        <v>560</v>
      </c>
      <c r="I2662" s="10">
        <v>1557</v>
      </c>
      <c r="J2662" s="1" t="s">
        <v>16124</v>
      </c>
      <c r="K2662" s="1" t="s">
        <v>16125</v>
      </c>
      <c r="L2662" s="1" t="s">
        <v>16126</v>
      </c>
      <c r="M2662" s="1" t="s">
        <v>16127</v>
      </c>
      <c r="N2662" s="10">
        <v>25</v>
      </c>
      <c r="O2662" s="10">
        <v>25</v>
      </c>
      <c r="P2662" s="10">
        <v>1</v>
      </c>
      <c r="Q2662" s="19">
        <v>9</v>
      </c>
      <c r="R2662" s="11">
        <v>76013</v>
      </c>
      <c r="S2662" s="11">
        <v>0</v>
      </c>
    </row>
    <row r="2663" spans="1:19" x14ac:dyDescent="0.25">
      <c r="A2663" s="1">
        <v>2661</v>
      </c>
      <c r="B2663" s="10">
        <v>30907</v>
      </c>
      <c r="C2663" s="1" t="s">
        <v>16128</v>
      </c>
      <c r="D2663" s="1" t="s">
        <v>16129</v>
      </c>
      <c r="E2663" s="1" t="s">
        <v>14</v>
      </c>
      <c r="F2663" s="1" t="s">
        <v>75</v>
      </c>
      <c r="G2663" s="10">
        <v>15000</v>
      </c>
      <c r="H2663" s="1" t="s">
        <v>13068</v>
      </c>
      <c r="I2663" s="10">
        <v>1557</v>
      </c>
      <c r="J2663" s="1" t="s">
        <v>16130</v>
      </c>
      <c r="K2663" s="1" t="s">
        <v>16131</v>
      </c>
      <c r="L2663" s="1" t="s">
        <v>16132</v>
      </c>
      <c r="M2663" s="1" t="s">
        <v>16133</v>
      </c>
      <c r="N2663" s="10">
        <v>13</v>
      </c>
      <c r="O2663" s="10">
        <v>44</v>
      </c>
      <c r="P2663" s="10">
        <v>1.64</v>
      </c>
      <c r="Q2663" s="19">
        <v>6</v>
      </c>
      <c r="R2663" s="11">
        <v>38942.82</v>
      </c>
      <c r="S2663" s="11">
        <v>1</v>
      </c>
    </row>
    <row r="2664" spans="1:19" x14ac:dyDescent="0.25">
      <c r="A2664" s="1">
        <v>2662</v>
      </c>
      <c r="B2664" s="10">
        <v>71373</v>
      </c>
      <c r="C2664" s="1" t="s">
        <v>16134</v>
      </c>
      <c r="D2664" s="1" t="s">
        <v>16135</v>
      </c>
      <c r="E2664" s="1" t="s">
        <v>876</v>
      </c>
      <c r="F2664" s="1" t="s">
        <v>15</v>
      </c>
      <c r="G2664" s="10">
        <v>30000</v>
      </c>
      <c r="H2664" s="1" t="s">
        <v>380</v>
      </c>
      <c r="I2664" s="10">
        <v>1556</v>
      </c>
      <c r="J2664" s="1" t="s">
        <v>16136</v>
      </c>
      <c r="K2664" s="1" t="s">
        <v>16137</v>
      </c>
      <c r="L2664" s="1" t="s">
        <v>16138</v>
      </c>
      <c r="M2664" s="1" t="s">
        <v>16139</v>
      </c>
      <c r="N2664" s="10">
        <v>8</v>
      </c>
      <c r="O2664" s="10">
        <v>43</v>
      </c>
      <c r="P2664" s="10">
        <v>10</v>
      </c>
      <c r="Q2664" s="19">
        <v>9</v>
      </c>
      <c r="R2664" s="11">
        <v>71373</v>
      </c>
      <c r="S2664" s="11">
        <v>0</v>
      </c>
    </row>
    <row r="2665" spans="1:19" x14ac:dyDescent="0.25">
      <c r="A2665" s="1">
        <v>2663</v>
      </c>
      <c r="B2665" s="10">
        <v>158368</v>
      </c>
      <c r="C2665" s="1" t="s">
        <v>16140</v>
      </c>
      <c r="D2665" s="1" t="s">
        <v>16141</v>
      </c>
      <c r="E2665" s="1" t="s">
        <v>23</v>
      </c>
      <c r="F2665" s="1" t="s">
        <v>84</v>
      </c>
      <c r="G2665" s="10">
        <v>55000</v>
      </c>
      <c r="H2665" s="1" t="s">
        <v>85</v>
      </c>
      <c r="I2665" s="10">
        <v>1556</v>
      </c>
      <c r="J2665" s="1" t="s">
        <v>16142</v>
      </c>
      <c r="K2665" s="1" t="s">
        <v>16143</v>
      </c>
      <c r="L2665" s="1" t="s">
        <v>16144</v>
      </c>
      <c r="M2665" s="1" t="s">
        <v>16145</v>
      </c>
      <c r="N2665" s="10">
        <v>10</v>
      </c>
      <c r="O2665" s="10">
        <v>41</v>
      </c>
      <c r="P2665" s="10">
        <v>4</v>
      </c>
      <c r="Q2665" s="19">
        <v>2</v>
      </c>
      <c r="R2665" s="11">
        <v>117192.31999999999</v>
      </c>
      <c r="S2665" s="11">
        <v>1</v>
      </c>
    </row>
    <row r="2666" spans="1:19" x14ac:dyDescent="0.25">
      <c r="A2666" s="1">
        <v>2664</v>
      </c>
      <c r="B2666" s="10">
        <v>79686</v>
      </c>
      <c r="C2666" s="1" t="s">
        <v>16146</v>
      </c>
      <c r="D2666" s="1" t="s">
        <v>16147</v>
      </c>
      <c r="E2666" s="1" t="s">
        <v>189</v>
      </c>
      <c r="F2666" s="1" t="s">
        <v>75</v>
      </c>
      <c r="G2666" s="10">
        <v>40000</v>
      </c>
      <c r="H2666" s="1" t="s">
        <v>827</v>
      </c>
      <c r="I2666" s="10">
        <v>1556</v>
      </c>
      <c r="J2666" s="1" t="s">
        <v>16148</v>
      </c>
      <c r="K2666" s="1" t="s">
        <v>16149</v>
      </c>
      <c r="L2666" s="1" t="s">
        <v>16150</v>
      </c>
      <c r="M2666" s="1" t="s">
        <v>16151</v>
      </c>
      <c r="N2666" s="10">
        <v>10</v>
      </c>
      <c r="O2666" s="10">
        <v>54</v>
      </c>
      <c r="P2666" s="10">
        <v>1.62</v>
      </c>
      <c r="Q2666" s="19">
        <v>6</v>
      </c>
      <c r="R2666" s="11">
        <v>100404.36</v>
      </c>
      <c r="S2666" s="11">
        <v>1</v>
      </c>
    </row>
    <row r="2667" spans="1:19" x14ac:dyDescent="0.25">
      <c r="A2667" s="1">
        <v>2665</v>
      </c>
      <c r="B2667" s="10">
        <v>113484</v>
      </c>
      <c r="C2667" s="1" t="s">
        <v>16152</v>
      </c>
      <c r="D2667" s="1" t="s">
        <v>16153</v>
      </c>
      <c r="E2667" s="1" t="s">
        <v>23</v>
      </c>
      <c r="F2667" s="1" t="s">
        <v>15</v>
      </c>
      <c r="G2667" s="10">
        <v>42500</v>
      </c>
      <c r="H2667" s="1" t="s">
        <v>16154</v>
      </c>
      <c r="I2667" s="10">
        <v>1556</v>
      </c>
      <c r="J2667" s="1" t="s">
        <v>16155</v>
      </c>
      <c r="K2667" s="1" t="s">
        <v>16156</v>
      </c>
      <c r="L2667" s="1" t="s">
        <v>16157</v>
      </c>
      <c r="M2667" s="1" t="s">
        <v>16158</v>
      </c>
      <c r="N2667" s="10">
        <v>10</v>
      </c>
      <c r="O2667" s="10">
        <v>51</v>
      </c>
      <c r="P2667" s="10">
        <v>1</v>
      </c>
      <c r="Q2667" s="19">
        <v>9</v>
      </c>
      <c r="R2667" s="11">
        <v>113484</v>
      </c>
      <c r="S2667" s="11">
        <v>0</v>
      </c>
    </row>
    <row r="2668" spans="1:19" x14ac:dyDescent="0.25">
      <c r="A2668" s="1">
        <v>2666</v>
      </c>
      <c r="B2668" s="10">
        <v>278623</v>
      </c>
      <c r="C2668" s="1" t="s">
        <v>16159</v>
      </c>
      <c r="D2668" s="1" t="s">
        <v>4238</v>
      </c>
      <c r="E2668" s="1" t="s">
        <v>14</v>
      </c>
      <c r="F2668" s="1" t="s">
        <v>15</v>
      </c>
      <c r="G2668" s="10">
        <v>40000</v>
      </c>
      <c r="H2668" s="1" t="s">
        <v>4239</v>
      </c>
      <c r="I2668" s="10">
        <v>1556</v>
      </c>
      <c r="J2668" s="1" t="s">
        <v>16160</v>
      </c>
      <c r="K2668" s="1" t="s">
        <v>16161</v>
      </c>
      <c r="L2668" s="1" t="s">
        <v>16162</v>
      </c>
      <c r="M2668" s="1" t="s">
        <v>16163</v>
      </c>
      <c r="N2668" s="10">
        <v>5</v>
      </c>
      <c r="O2668" s="10">
        <v>28</v>
      </c>
      <c r="P2668" s="10">
        <v>90</v>
      </c>
      <c r="Q2668" s="19">
        <v>9</v>
      </c>
      <c r="R2668" s="11">
        <v>278623</v>
      </c>
      <c r="S2668" s="11">
        <v>0</v>
      </c>
    </row>
    <row r="2669" spans="1:19" x14ac:dyDescent="0.25">
      <c r="A2669" s="1">
        <v>2667</v>
      </c>
      <c r="B2669" s="10">
        <v>88087</v>
      </c>
      <c r="C2669" s="1" t="s">
        <v>16164</v>
      </c>
      <c r="D2669" s="1" t="s">
        <v>16165</v>
      </c>
      <c r="E2669" s="1" t="s">
        <v>4665</v>
      </c>
      <c r="F2669" s="1" t="s">
        <v>15</v>
      </c>
      <c r="G2669" s="10">
        <v>30000</v>
      </c>
      <c r="H2669" s="1" t="s">
        <v>1243</v>
      </c>
      <c r="I2669" s="10">
        <v>1555</v>
      </c>
      <c r="J2669" s="1" t="s">
        <v>16166</v>
      </c>
      <c r="K2669" s="1" t="s">
        <v>16167</v>
      </c>
      <c r="L2669" s="1" t="s">
        <v>16168</v>
      </c>
      <c r="M2669" s="1" t="s">
        <v>16169</v>
      </c>
      <c r="N2669" s="10">
        <v>34</v>
      </c>
      <c r="O2669" s="10">
        <v>22</v>
      </c>
      <c r="P2669" s="10">
        <v>1</v>
      </c>
      <c r="Q2669" s="19">
        <v>9</v>
      </c>
      <c r="R2669" s="11">
        <v>88087</v>
      </c>
      <c r="S2669" s="11">
        <v>0</v>
      </c>
    </row>
    <row r="2670" spans="1:19" x14ac:dyDescent="0.25">
      <c r="A2670" s="1">
        <v>2668</v>
      </c>
      <c r="B2670" s="10">
        <v>27669</v>
      </c>
      <c r="C2670" s="1" t="s">
        <v>16170</v>
      </c>
      <c r="D2670" s="1" t="s">
        <v>16171</v>
      </c>
      <c r="E2670" s="1" t="s">
        <v>2062</v>
      </c>
      <c r="F2670" s="1" t="s">
        <v>15</v>
      </c>
      <c r="G2670" s="10">
        <v>8000</v>
      </c>
      <c r="H2670" s="1" t="s">
        <v>257</v>
      </c>
      <c r="I2670" s="10">
        <v>1555</v>
      </c>
      <c r="J2670" s="1" t="s">
        <v>16172</v>
      </c>
      <c r="K2670" s="1" t="s">
        <v>16173</v>
      </c>
      <c r="L2670" s="1" t="s">
        <v>16174</v>
      </c>
      <c r="M2670" s="1" t="s">
        <v>16175</v>
      </c>
      <c r="N2670" s="10">
        <v>13</v>
      </c>
      <c r="O2670" s="10">
        <v>44</v>
      </c>
      <c r="P2670" s="10">
        <v>1</v>
      </c>
      <c r="Q2670" s="19">
        <v>9</v>
      </c>
      <c r="R2670" s="11">
        <v>27669</v>
      </c>
      <c r="S2670" s="11">
        <v>0</v>
      </c>
    </row>
    <row r="2671" spans="1:19" x14ac:dyDescent="0.25">
      <c r="A2671" s="1">
        <v>2669</v>
      </c>
      <c r="B2671" s="10">
        <v>62723</v>
      </c>
      <c r="C2671" s="1" t="s">
        <v>16176</v>
      </c>
      <c r="D2671" s="1" t="s">
        <v>16177</v>
      </c>
      <c r="E2671" s="1" t="s">
        <v>497</v>
      </c>
      <c r="F2671" s="1" t="s">
        <v>15</v>
      </c>
      <c r="G2671" s="10">
        <v>5000</v>
      </c>
      <c r="H2671" s="1" t="s">
        <v>4073</v>
      </c>
      <c r="I2671" s="10">
        <v>1555</v>
      </c>
      <c r="J2671" s="1" t="s">
        <v>16178</v>
      </c>
      <c r="K2671" s="1" t="s">
        <v>16179</v>
      </c>
      <c r="L2671" s="1" t="s">
        <v>16180</v>
      </c>
      <c r="M2671" s="1" t="s">
        <v>16181</v>
      </c>
      <c r="N2671" s="10">
        <v>12</v>
      </c>
      <c r="O2671" s="10">
        <v>52</v>
      </c>
      <c r="P2671" s="10">
        <v>10</v>
      </c>
      <c r="Q2671" s="19">
        <v>9</v>
      </c>
      <c r="R2671" s="11">
        <v>62723</v>
      </c>
      <c r="S2671" s="11">
        <v>0</v>
      </c>
    </row>
    <row r="2672" spans="1:19" x14ac:dyDescent="0.25">
      <c r="A2672" s="1">
        <v>2670</v>
      </c>
      <c r="B2672" s="10">
        <v>312161</v>
      </c>
      <c r="C2672" s="1" t="s">
        <v>16182</v>
      </c>
      <c r="D2672" s="1" t="s">
        <v>16183</v>
      </c>
      <c r="E2672" s="1" t="s">
        <v>665</v>
      </c>
      <c r="F2672" s="1" t="s">
        <v>15</v>
      </c>
      <c r="G2672" s="10">
        <v>20000</v>
      </c>
      <c r="H2672" s="1" t="s">
        <v>257</v>
      </c>
      <c r="I2672" s="10">
        <v>1553</v>
      </c>
      <c r="J2672" s="1" t="s">
        <v>16184</v>
      </c>
      <c r="K2672" s="1" t="s">
        <v>16185</v>
      </c>
      <c r="L2672" s="1" t="s">
        <v>16186</v>
      </c>
      <c r="M2672" s="1" t="s">
        <v>16187</v>
      </c>
      <c r="N2672" s="10">
        <v>14</v>
      </c>
      <c r="O2672" s="10">
        <v>14</v>
      </c>
      <c r="P2672" s="10">
        <v>5</v>
      </c>
      <c r="Q2672" s="19">
        <v>9</v>
      </c>
      <c r="R2672" s="11">
        <v>312161</v>
      </c>
      <c r="S2672" s="11">
        <v>0</v>
      </c>
    </row>
    <row r="2673" spans="1:19" x14ac:dyDescent="0.25">
      <c r="A2673" s="1">
        <v>2671</v>
      </c>
      <c r="B2673" s="10">
        <v>19026</v>
      </c>
      <c r="C2673" s="1" t="s">
        <v>16188</v>
      </c>
      <c r="D2673" s="1" t="s">
        <v>16189</v>
      </c>
      <c r="E2673" s="1" t="s">
        <v>534</v>
      </c>
      <c r="F2673" s="1" t="s">
        <v>15</v>
      </c>
      <c r="G2673" s="10">
        <v>5000</v>
      </c>
      <c r="H2673" s="1" t="s">
        <v>16</v>
      </c>
      <c r="I2673" s="10">
        <v>1553</v>
      </c>
      <c r="J2673" s="1" t="s">
        <v>16190</v>
      </c>
      <c r="K2673" s="1" t="s">
        <v>16191</v>
      </c>
      <c r="L2673" s="1" t="s">
        <v>16192</v>
      </c>
      <c r="M2673" s="1" t="s">
        <v>16193</v>
      </c>
      <c r="N2673" s="10">
        <v>10</v>
      </c>
      <c r="O2673" s="10">
        <v>60</v>
      </c>
      <c r="P2673" s="10">
        <v>1</v>
      </c>
      <c r="Q2673" s="19">
        <v>9</v>
      </c>
      <c r="R2673" s="11">
        <v>19026</v>
      </c>
      <c r="S2673" s="11">
        <v>0</v>
      </c>
    </row>
    <row r="2674" spans="1:19" x14ac:dyDescent="0.25">
      <c r="A2674" s="1">
        <v>2672</v>
      </c>
      <c r="B2674" s="10">
        <v>79822</v>
      </c>
      <c r="C2674" s="1" t="s">
        <v>16194</v>
      </c>
      <c r="D2674" s="1" t="s">
        <v>9981</v>
      </c>
      <c r="E2674" s="1" t="s">
        <v>23</v>
      </c>
      <c r="F2674" s="1" t="s">
        <v>15</v>
      </c>
      <c r="G2674" s="10">
        <v>40000</v>
      </c>
      <c r="H2674" s="1" t="s">
        <v>9982</v>
      </c>
      <c r="I2674" s="10">
        <v>1552</v>
      </c>
      <c r="J2674" s="1" t="s">
        <v>16195</v>
      </c>
      <c r="K2674" s="1" t="s">
        <v>16196</v>
      </c>
      <c r="L2674" s="1" t="s">
        <v>16197</v>
      </c>
      <c r="M2674" s="1" t="s">
        <v>16198</v>
      </c>
      <c r="N2674" s="10">
        <v>9</v>
      </c>
      <c r="O2674" s="10">
        <v>57</v>
      </c>
      <c r="P2674" s="10">
        <v>1</v>
      </c>
      <c r="Q2674" s="19">
        <v>9</v>
      </c>
      <c r="R2674" s="11">
        <v>79822</v>
      </c>
      <c r="S2674" s="11">
        <v>0</v>
      </c>
    </row>
    <row r="2675" spans="1:19" x14ac:dyDescent="0.25">
      <c r="A2675" s="1">
        <v>2673</v>
      </c>
      <c r="B2675" s="10">
        <v>107157</v>
      </c>
      <c r="C2675" s="1" t="s">
        <v>16199</v>
      </c>
      <c r="D2675" s="1" t="s">
        <v>16200</v>
      </c>
      <c r="E2675" s="1" t="s">
        <v>23</v>
      </c>
      <c r="F2675" s="1" t="s">
        <v>15</v>
      </c>
      <c r="G2675" s="10">
        <v>10000</v>
      </c>
      <c r="H2675" s="1" t="s">
        <v>39</v>
      </c>
      <c r="I2675" s="10">
        <v>1552</v>
      </c>
      <c r="J2675" s="1" t="s">
        <v>16201</v>
      </c>
      <c r="K2675" s="1" t="s">
        <v>16202</v>
      </c>
      <c r="L2675" s="1" t="s">
        <v>16203</v>
      </c>
      <c r="M2675" s="1" t="s">
        <v>16204</v>
      </c>
      <c r="N2675" s="10">
        <v>13</v>
      </c>
      <c r="O2675" s="10">
        <v>28</v>
      </c>
      <c r="P2675" s="10">
        <v>1</v>
      </c>
      <c r="Q2675" s="19">
        <v>9</v>
      </c>
      <c r="R2675" s="11">
        <v>107157</v>
      </c>
      <c r="S2675" s="11">
        <v>0</v>
      </c>
    </row>
    <row r="2676" spans="1:19" x14ac:dyDescent="0.25">
      <c r="A2676" s="1">
        <v>2674</v>
      </c>
      <c r="B2676" s="10">
        <v>51951</v>
      </c>
      <c r="C2676" s="1" t="s">
        <v>16205</v>
      </c>
      <c r="D2676" s="1" t="s">
        <v>16206</v>
      </c>
      <c r="E2676" s="1" t="s">
        <v>3118</v>
      </c>
      <c r="F2676" s="1" t="s">
        <v>15</v>
      </c>
      <c r="G2676" s="10">
        <v>30000</v>
      </c>
      <c r="H2676" s="1" t="s">
        <v>136</v>
      </c>
      <c r="I2676" s="10">
        <v>1551</v>
      </c>
      <c r="J2676" s="1" t="s">
        <v>16207</v>
      </c>
      <c r="K2676" s="1" t="s">
        <v>16208</v>
      </c>
      <c r="L2676" s="1" t="s">
        <v>16209</v>
      </c>
      <c r="M2676" s="1" t="s">
        <v>16210</v>
      </c>
      <c r="N2676" s="10">
        <v>12</v>
      </c>
      <c r="O2676" s="10">
        <v>14</v>
      </c>
      <c r="P2676" s="10">
        <v>5</v>
      </c>
      <c r="Q2676" s="19">
        <v>9</v>
      </c>
      <c r="R2676" s="11">
        <v>51951</v>
      </c>
      <c r="S2676" s="11">
        <v>0</v>
      </c>
    </row>
    <row r="2677" spans="1:19" x14ac:dyDescent="0.25">
      <c r="A2677" s="1">
        <v>2675</v>
      </c>
      <c r="B2677" s="10">
        <v>80863</v>
      </c>
      <c r="C2677" s="1" t="s">
        <v>16211</v>
      </c>
      <c r="D2677" s="1" t="s">
        <v>7322</v>
      </c>
      <c r="E2677" s="1" t="s">
        <v>23</v>
      </c>
      <c r="F2677" s="1" t="s">
        <v>15</v>
      </c>
      <c r="G2677" s="10">
        <v>20000</v>
      </c>
      <c r="H2677" s="1" t="s">
        <v>560</v>
      </c>
      <c r="I2677" s="10">
        <v>1551</v>
      </c>
      <c r="J2677" s="1" t="s">
        <v>16212</v>
      </c>
      <c r="K2677" s="1" t="s">
        <v>16213</v>
      </c>
      <c r="L2677" s="1" t="s">
        <v>16214</v>
      </c>
      <c r="M2677" s="1" t="s">
        <v>16215</v>
      </c>
      <c r="N2677" s="10">
        <v>12</v>
      </c>
      <c r="O2677" s="10">
        <v>27</v>
      </c>
      <c r="P2677" s="10">
        <v>5</v>
      </c>
      <c r="Q2677" s="19">
        <v>9</v>
      </c>
      <c r="R2677" s="11">
        <v>80863</v>
      </c>
      <c r="S2677" s="11">
        <v>0</v>
      </c>
    </row>
    <row r="2678" spans="1:19" x14ac:dyDescent="0.25">
      <c r="A2678" s="1">
        <v>2676</v>
      </c>
      <c r="B2678" s="10">
        <v>60940</v>
      </c>
      <c r="C2678" s="1" t="s">
        <v>16216</v>
      </c>
      <c r="D2678" s="1" t="s">
        <v>16217</v>
      </c>
      <c r="E2678" s="1" t="s">
        <v>23</v>
      </c>
      <c r="F2678" s="1" t="s">
        <v>15</v>
      </c>
      <c r="G2678" s="10">
        <v>15000</v>
      </c>
      <c r="H2678" s="1" t="s">
        <v>1044</v>
      </c>
      <c r="I2678" s="10">
        <v>1550</v>
      </c>
      <c r="J2678" s="1" t="s">
        <v>16218</v>
      </c>
      <c r="K2678" s="1" t="s">
        <v>16219</v>
      </c>
      <c r="L2678" s="1" t="s">
        <v>16220</v>
      </c>
      <c r="M2678" s="1" t="s">
        <v>16221</v>
      </c>
      <c r="N2678" s="10">
        <v>5</v>
      </c>
      <c r="O2678" s="10">
        <v>46</v>
      </c>
      <c r="P2678" s="10">
        <v>30</v>
      </c>
      <c r="Q2678" s="19">
        <v>9</v>
      </c>
      <c r="R2678" s="11">
        <v>60940</v>
      </c>
      <c r="S2678" s="11">
        <v>0</v>
      </c>
    </row>
    <row r="2679" spans="1:19" x14ac:dyDescent="0.25">
      <c r="A2679" s="1">
        <v>2677</v>
      </c>
      <c r="B2679" s="10">
        <v>330490</v>
      </c>
      <c r="C2679" s="1" t="s">
        <v>16222</v>
      </c>
      <c r="D2679" s="1" t="s">
        <v>16223</v>
      </c>
      <c r="E2679" s="1" t="s">
        <v>1255</v>
      </c>
      <c r="F2679" s="1" t="s">
        <v>84</v>
      </c>
      <c r="G2679" s="10">
        <v>30000</v>
      </c>
      <c r="H2679" s="1" t="s">
        <v>85</v>
      </c>
      <c r="I2679" s="10">
        <v>1550</v>
      </c>
      <c r="J2679" s="1" t="s">
        <v>16224</v>
      </c>
      <c r="K2679" s="1" t="s">
        <v>16225</v>
      </c>
      <c r="L2679" s="1" t="s">
        <v>16226</v>
      </c>
      <c r="M2679" s="1" t="s">
        <v>16227</v>
      </c>
      <c r="N2679" s="10">
        <v>9</v>
      </c>
      <c r="O2679" s="10">
        <v>50</v>
      </c>
      <c r="P2679" s="10">
        <v>12</v>
      </c>
      <c r="Q2679" s="19">
        <v>2</v>
      </c>
      <c r="R2679" s="11">
        <v>244562.6</v>
      </c>
      <c r="S2679" s="11">
        <v>1</v>
      </c>
    </row>
    <row r="2680" spans="1:19" x14ac:dyDescent="0.25">
      <c r="A2680" s="1">
        <v>2678</v>
      </c>
      <c r="B2680" s="10">
        <v>264703</v>
      </c>
      <c r="C2680" s="1" t="s">
        <v>16228</v>
      </c>
      <c r="D2680" s="1" t="s">
        <v>16229</v>
      </c>
      <c r="E2680" s="1" t="s">
        <v>9493</v>
      </c>
      <c r="F2680" s="1" t="s">
        <v>15</v>
      </c>
      <c r="G2680" s="10">
        <v>250000</v>
      </c>
      <c r="H2680" s="1" t="s">
        <v>257</v>
      </c>
      <c r="I2680" s="10">
        <v>1550</v>
      </c>
      <c r="J2680" s="1" t="s">
        <v>16230</v>
      </c>
      <c r="K2680" s="1" t="s">
        <v>16231</v>
      </c>
      <c r="L2680" s="1" t="s">
        <v>16232</v>
      </c>
      <c r="M2680" s="1" t="s">
        <v>16233</v>
      </c>
      <c r="N2680" s="10">
        <v>15</v>
      </c>
      <c r="O2680" s="10">
        <v>29</v>
      </c>
      <c r="P2680" s="10">
        <v>1</v>
      </c>
      <c r="Q2680" s="19">
        <v>9</v>
      </c>
      <c r="R2680" s="11">
        <v>264703</v>
      </c>
      <c r="S2680" s="11">
        <v>0</v>
      </c>
    </row>
    <row r="2681" spans="1:19" x14ac:dyDescent="0.25">
      <c r="A2681" s="1">
        <v>2679</v>
      </c>
      <c r="B2681" s="10">
        <v>209688</v>
      </c>
      <c r="C2681" s="1" t="s">
        <v>16234</v>
      </c>
      <c r="D2681" s="1" t="s">
        <v>16235</v>
      </c>
      <c r="E2681" s="1" t="s">
        <v>534</v>
      </c>
      <c r="F2681" s="1" t="s">
        <v>15</v>
      </c>
      <c r="G2681" s="10">
        <v>50000</v>
      </c>
      <c r="H2681" s="1" t="s">
        <v>527</v>
      </c>
      <c r="I2681" s="10">
        <v>1550</v>
      </c>
      <c r="J2681" s="1" t="s">
        <v>16236</v>
      </c>
      <c r="K2681" s="1" t="s">
        <v>16237</v>
      </c>
      <c r="L2681" s="1" t="s">
        <v>16238</v>
      </c>
      <c r="M2681" s="1" t="s">
        <v>16239</v>
      </c>
      <c r="N2681" s="10">
        <v>5</v>
      </c>
      <c r="O2681" s="10">
        <v>31</v>
      </c>
      <c r="P2681" s="10">
        <v>1</v>
      </c>
      <c r="Q2681" s="19">
        <v>9</v>
      </c>
      <c r="R2681" s="11">
        <v>209688</v>
      </c>
      <c r="S2681" s="11">
        <v>0</v>
      </c>
    </row>
    <row r="2682" spans="1:19" x14ac:dyDescent="0.25">
      <c r="A2682" s="1">
        <v>2680</v>
      </c>
      <c r="B2682" s="10">
        <v>70092</v>
      </c>
      <c r="C2682" s="1" t="s">
        <v>16240</v>
      </c>
      <c r="D2682" s="1" t="s">
        <v>16241</v>
      </c>
      <c r="E2682" s="1" t="s">
        <v>11165</v>
      </c>
      <c r="F2682" s="1" t="s">
        <v>75</v>
      </c>
      <c r="G2682" s="10">
        <v>50000</v>
      </c>
      <c r="H2682" s="1" t="s">
        <v>13068</v>
      </c>
      <c r="I2682" s="10">
        <v>1549</v>
      </c>
      <c r="J2682" s="1" t="s">
        <v>16242</v>
      </c>
      <c r="K2682" s="1" t="s">
        <v>16243</v>
      </c>
      <c r="L2682" s="1" t="s">
        <v>16244</v>
      </c>
      <c r="M2682" s="1" t="s">
        <v>16245</v>
      </c>
      <c r="N2682" s="10">
        <v>14</v>
      </c>
      <c r="O2682" s="10">
        <v>46</v>
      </c>
      <c r="P2682" s="10">
        <v>8</v>
      </c>
      <c r="Q2682" s="19">
        <v>6</v>
      </c>
      <c r="R2682" s="11">
        <v>88315.92</v>
      </c>
      <c r="S2682" s="11">
        <v>1</v>
      </c>
    </row>
    <row r="2683" spans="1:19" x14ac:dyDescent="0.25">
      <c r="A2683" s="1">
        <v>2681</v>
      </c>
      <c r="B2683" s="10">
        <v>28607</v>
      </c>
      <c r="C2683" s="1" t="s">
        <v>16246</v>
      </c>
      <c r="D2683" s="1" t="s">
        <v>1808</v>
      </c>
      <c r="E2683" s="1" t="s">
        <v>14</v>
      </c>
      <c r="F2683" s="1" t="s">
        <v>15</v>
      </c>
      <c r="G2683" s="10">
        <v>5000</v>
      </c>
      <c r="H2683" s="1" t="s">
        <v>190</v>
      </c>
      <c r="I2683" s="10">
        <v>1549</v>
      </c>
      <c r="J2683" s="1" t="s">
        <v>16247</v>
      </c>
      <c r="K2683" s="1" t="s">
        <v>16248</v>
      </c>
      <c r="L2683" s="1" t="s">
        <v>16249</v>
      </c>
      <c r="M2683" s="1" t="s">
        <v>16250</v>
      </c>
      <c r="N2683" s="10">
        <v>7</v>
      </c>
      <c r="O2683" s="10">
        <v>23</v>
      </c>
      <c r="P2683" s="10">
        <v>15</v>
      </c>
      <c r="Q2683" s="19">
        <v>9</v>
      </c>
      <c r="R2683" s="11">
        <v>28607</v>
      </c>
      <c r="S2683" s="11">
        <v>0</v>
      </c>
    </row>
    <row r="2684" spans="1:19" x14ac:dyDescent="0.25">
      <c r="A2684" s="1">
        <v>2682</v>
      </c>
      <c r="B2684" s="10">
        <v>98889</v>
      </c>
      <c r="C2684" s="1" t="s">
        <v>16251</v>
      </c>
      <c r="D2684" s="1" t="s">
        <v>16252</v>
      </c>
      <c r="E2684" s="1" t="s">
        <v>14</v>
      </c>
      <c r="F2684" s="1" t="s">
        <v>15</v>
      </c>
      <c r="G2684" s="10">
        <v>25000</v>
      </c>
      <c r="H2684" s="1" t="s">
        <v>257</v>
      </c>
      <c r="I2684" s="10">
        <v>1549</v>
      </c>
      <c r="J2684" s="1" t="s">
        <v>16253</v>
      </c>
      <c r="K2684" s="1" t="s">
        <v>16254</v>
      </c>
      <c r="L2684" s="1" t="s">
        <v>16255</v>
      </c>
      <c r="M2684" s="1" t="s">
        <v>16256</v>
      </c>
      <c r="N2684" s="10">
        <v>4</v>
      </c>
      <c r="O2684" s="10">
        <v>21</v>
      </c>
      <c r="P2684" s="10">
        <v>1</v>
      </c>
      <c r="Q2684" s="19">
        <v>9</v>
      </c>
      <c r="R2684" s="11">
        <v>98889</v>
      </c>
      <c r="S2684" s="11">
        <v>0</v>
      </c>
    </row>
    <row r="2685" spans="1:19" x14ac:dyDescent="0.25">
      <c r="A2685" s="1">
        <v>2683</v>
      </c>
      <c r="B2685" s="10">
        <v>80444</v>
      </c>
      <c r="C2685" s="1" t="s">
        <v>16257</v>
      </c>
      <c r="D2685" s="1" t="s">
        <v>16258</v>
      </c>
      <c r="E2685" s="1" t="s">
        <v>23</v>
      </c>
      <c r="F2685" s="1" t="s">
        <v>15</v>
      </c>
      <c r="G2685" s="10">
        <v>2500</v>
      </c>
      <c r="H2685" s="1" t="s">
        <v>16259</v>
      </c>
      <c r="I2685" s="10">
        <v>1549</v>
      </c>
      <c r="J2685" s="1" t="s">
        <v>16260</v>
      </c>
      <c r="K2685" s="1" t="s">
        <v>16261</v>
      </c>
      <c r="L2685" s="1" t="s">
        <v>16262</v>
      </c>
      <c r="M2685" s="1" t="s">
        <v>16263</v>
      </c>
      <c r="N2685" s="10">
        <v>9</v>
      </c>
      <c r="O2685" s="10">
        <v>23</v>
      </c>
      <c r="P2685" s="10">
        <v>35</v>
      </c>
      <c r="Q2685" s="19">
        <v>9</v>
      </c>
      <c r="R2685" s="11">
        <v>80444</v>
      </c>
      <c r="S2685" s="11">
        <v>0</v>
      </c>
    </row>
    <row r="2686" spans="1:19" x14ac:dyDescent="0.25">
      <c r="A2686" s="1">
        <v>2684</v>
      </c>
      <c r="B2686" s="10">
        <v>154452</v>
      </c>
      <c r="C2686" s="1" t="s">
        <v>16264</v>
      </c>
      <c r="D2686" s="1" t="s">
        <v>16265</v>
      </c>
      <c r="E2686" s="1" t="s">
        <v>1357</v>
      </c>
      <c r="F2686" s="1" t="s">
        <v>15</v>
      </c>
      <c r="G2686" s="10">
        <v>10000</v>
      </c>
      <c r="H2686" s="1" t="s">
        <v>505</v>
      </c>
      <c r="I2686" s="10">
        <v>1549</v>
      </c>
      <c r="J2686" s="1" t="s">
        <v>16266</v>
      </c>
      <c r="K2686" s="1" t="s">
        <v>16267</v>
      </c>
      <c r="L2686" s="1" t="s">
        <v>16268</v>
      </c>
      <c r="M2686" s="1" t="s">
        <v>16269</v>
      </c>
      <c r="N2686" s="10">
        <v>10</v>
      </c>
      <c r="O2686" s="10">
        <v>58</v>
      </c>
      <c r="P2686" s="10">
        <v>69</v>
      </c>
      <c r="Q2686" s="19">
        <v>9</v>
      </c>
      <c r="R2686" s="11">
        <v>154452</v>
      </c>
      <c r="S2686" s="11">
        <v>0</v>
      </c>
    </row>
    <row r="2687" spans="1:19" x14ac:dyDescent="0.25">
      <c r="A2687" s="1">
        <v>2685</v>
      </c>
      <c r="B2687" s="10">
        <v>132500</v>
      </c>
      <c r="C2687" s="1" t="s">
        <v>16270</v>
      </c>
      <c r="D2687" s="1" t="s">
        <v>16271</v>
      </c>
      <c r="E2687" s="1" t="s">
        <v>1173</v>
      </c>
      <c r="F2687" s="1" t="s">
        <v>15</v>
      </c>
      <c r="G2687" s="10">
        <v>116500</v>
      </c>
      <c r="H2687" s="1" t="s">
        <v>16272</v>
      </c>
      <c r="I2687" s="10">
        <v>1549</v>
      </c>
      <c r="J2687" s="1" t="s">
        <v>16273</v>
      </c>
      <c r="K2687" s="1" t="s">
        <v>16274</v>
      </c>
      <c r="L2687" s="1" t="s">
        <v>16275</v>
      </c>
      <c r="M2687" s="1" t="s">
        <v>16276</v>
      </c>
      <c r="N2687" s="10">
        <v>18</v>
      </c>
      <c r="O2687" s="10">
        <v>28</v>
      </c>
      <c r="P2687" s="10">
        <v>1</v>
      </c>
      <c r="Q2687" s="19">
        <v>9</v>
      </c>
      <c r="R2687" s="11">
        <v>132500</v>
      </c>
      <c r="S2687" s="11">
        <v>0</v>
      </c>
    </row>
    <row r="2688" spans="1:19" x14ac:dyDescent="0.25">
      <c r="A2688" s="1">
        <v>2686</v>
      </c>
      <c r="B2688" s="10">
        <v>74003</v>
      </c>
      <c r="C2688" s="1" t="s">
        <v>16277</v>
      </c>
      <c r="D2688" s="1" t="s">
        <v>16278</v>
      </c>
      <c r="E2688" s="1" t="s">
        <v>685</v>
      </c>
      <c r="F2688" s="1" t="s">
        <v>15</v>
      </c>
      <c r="G2688" s="10">
        <v>4500</v>
      </c>
      <c r="H2688" s="1" t="s">
        <v>92</v>
      </c>
      <c r="I2688" s="10">
        <v>1548</v>
      </c>
      <c r="J2688" s="1" t="s">
        <v>16279</v>
      </c>
      <c r="K2688" s="1" t="s">
        <v>16280</v>
      </c>
      <c r="L2688" s="1" t="s">
        <v>16281</v>
      </c>
      <c r="M2688" s="1" t="s">
        <v>16282</v>
      </c>
      <c r="N2688" s="10">
        <v>18</v>
      </c>
      <c r="O2688" s="10">
        <v>59</v>
      </c>
      <c r="P2688" s="10">
        <v>1</v>
      </c>
      <c r="Q2688" s="19">
        <v>9</v>
      </c>
      <c r="R2688" s="11">
        <v>74003</v>
      </c>
      <c r="S2688" s="11">
        <v>0</v>
      </c>
    </row>
    <row r="2689" spans="1:19" x14ac:dyDescent="0.25">
      <c r="A2689" s="1">
        <v>2687</v>
      </c>
      <c r="B2689" s="10">
        <v>66689</v>
      </c>
      <c r="C2689" s="1" t="s">
        <v>16283</v>
      </c>
      <c r="D2689" s="1" t="s">
        <v>16284</v>
      </c>
      <c r="E2689" s="1" t="s">
        <v>23</v>
      </c>
      <c r="F2689" s="1" t="s">
        <v>15</v>
      </c>
      <c r="G2689" s="10">
        <v>20000</v>
      </c>
      <c r="H2689" s="1" t="s">
        <v>611</v>
      </c>
      <c r="I2689" s="10">
        <v>1548</v>
      </c>
      <c r="J2689" s="1" t="s">
        <v>16285</v>
      </c>
      <c r="K2689" s="1" t="s">
        <v>16286</v>
      </c>
      <c r="L2689" s="1" t="s">
        <v>16287</v>
      </c>
      <c r="M2689" s="1" t="s">
        <v>16288</v>
      </c>
      <c r="N2689" s="10">
        <v>7</v>
      </c>
      <c r="O2689" s="10">
        <v>23</v>
      </c>
      <c r="P2689" s="10">
        <v>5</v>
      </c>
      <c r="Q2689" s="19">
        <v>9</v>
      </c>
      <c r="R2689" s="11">
        <v>66689</v>
      </c>
      <c r="S2689" s="11">
        <v>0</v>
      </c>
    </row>
    <row r="2690" spans="1:19" x14ac:dyDescent="0.25">
      <c r="A2690" s="1">
        <v>2688</v>
      </c>
      <c r="B2690" s="10">
        <v>186723</v>
      </c>
      <c r="C2690" s="1" t="s">
        <v>16289</v>
      </c>
      <c r="D2690" s="1" t="s">
        <v>16290</v>
      </c>
      <c r="E2690" s="1" t="s">
        <v>876</v>
      </c>
      <c r="F2690" s="1" t="s">
        <v>945</v>
      </c>
      <c r="G2690" s="10">
        <v>60000</v>
      </c>
      <c r="H2690" s="1" t="s">
        <v>2730</v>
      </c>
      <c r="I2690" s="10">
        <v>1548</v>
      </c>
      <c r="J2690" s="1" t="s">
        <v>16291</v>
      </c>
      <c r="K2690" s="1" t="s">
        <v>16292</v>
      </c>
      <c r="L2690" s="1" t="s">
        <v>16293</v>
      </c>
      <c r="M2690" s="1" t="s">
        <v>16294</v>
      </c>
      <c r="N2690" s="10">
        <v>6</v>
      </c>
      <c r="O2690" s="10">
        <v>60</v>
      </c>
      <c r="P2690" s="10">
        <v>11</v>
      </c>
      <c r="Q2690" s="19">
        <v>5</v>
      </c>
      <c r="R2690" s="11">
        <v>203528.07</v>
      </c>
      <c r="S2690" s="11">
        <v>1</v>
      </c>
    </row>
    <row r="2691" spans="1:19" x14ac:dyDescent="0.25">
      <c r="A2691" s="1">
        <v>2689</v>
      </c>
      <c r="B2691" s="10">
        <v>22853</v>
      </c>
      <c r="C2691" s="1" t="s">
        <v>16295</v>
      </c>
      <c r="D2691" s="1" t="s">
        <v>16296</v>
      </c>
      <c r="E2691" s="1" t="s">
        <v>46</v>
      </c>
      <c r="F2691" s="1" t="s">
        <v>15</v>
      </c>
      <c r="G2691" s="10">
        <v>20000</v>
      </c>
      <c r="H2691" s="1" t="s">
        <v>5096</v>
      </c>
      <c r="I2691" s="10">
        <v>1547</v>
      </c>
      <c r="J2691" s="1" t="s">
        <v>16297</v>
      </c>
      <c r="K2691" s="1" t="s">
        <v>16298</v>
      </c>
      <c r="L2691" s="1" t="s">
        <v>16299</v>
      </c>
      <c r="M2691" s="1" t="s">
        <v>16300</v>
      </c>
      <c r="N2691" s="10">
        <v>7</v>
      </c>
      <c r="O2691" s="10">
        <v>57</v>
      </c>
      <c r="P2691" s="10">
        <v>10</v>
      </c>
      <c r="Q2691" s="19">
        <v>9</v>
      </c>
      <c r="R2691" s="11">
        <v>22853</v>
      </c>
      <c r="S2691" s="11">
        <v>0</v>
      </c>
    </row>
    <row r="2692" spans="1:19" x14ac:dyDescent="0.25">
      <c r="A2692" s="1">
        <v>2690</v>
      </c>
      <c r="B2692" s="10">
        <v>13870</v>
      </c>
      <c r="C2692" s="1" t="s">
        <v>16301</v>
      </c>
      <c r="D2692" s="1" t="s">
        <v>16302</v>
      </c>
      <c r="E2692" s="1" t="s">
        <v>46</v>
      </c>
      <c r="F2692" s="1" t="s">
        <v>75</v>
      </c>
      <c r="G2692" s="10">
        <v>3000</v>
      </c>
      <c r="H2692" s="1" t="s">
        <v>5002</v>
      </c>
      <c r="I2692" s="10">
        <v>1547</v>
      </c>
      <c r="J2692" s="1" t="s">
        <v>16303</v>
      </c>
      <c r="K2692" s="1" t="s">
        <v>16304</v>
      </c>
      <c r="L2692" s="1" t="s">
        <v>16305</v>
      </c>
      <c r="M2692" s="1" t="s">
        <v>16306</v>
      </c>
      <c r="N2692" s="10">
        <v>10</v>
      </c>
      <c r="O2692" s="10">
        <v>15</v>
      </c>
      <c r="P2692" s="10">
        <v>1.61</v>
      </c>
      <c r="Q2692" s="19">
        <v>6</v>
      </c>
      <c r="R2692" s="11">
        <v>17476.2</v>
      </c>
      <c r="S2692" s="11">
        <v>1</v>
      </c>
    </row>
    <row r="2693" spans="1:19" x14ac:dyDescent="0.25">
      <c r="A2693" s="1">
        <v>2691</v>
      </c>
      <c r="B2693" s="10">
        <v>54043</v>
      </c>
      <c r="C2693" s="1" t="s">
        <v>16307</v>
      </c>
      <c r="D2693" s="1" t="s">
        <v>16308</v>
      </c>
      <c r="E2693" s="1" t="s">
        <v>23</v>
      </c>
      <c r="F2693" s="1" t="s">
        <v>15</v>
      </c>
      <c r="G2693" s="10">
        <v>5000</v>
      </c>
      <c r="H2693" s="1" t="s">
        <v>39</v>
      </c>
      <c r="I2693" s="10">
        <v>1547</v>
      </c>
      <c r="J2693" s="1" t="s">
        <v>16309</v>
      </c>
      <c r="K2693" s="1" t="s">
        <v>16310</v>
      </c>
      <c r="L2693" s="1" t="s">
        <v>16311</v>
      </c>
      <c r="M2693" s="1" t="s">
        <v>16312</v>
      </c>
      <c r="N2693" s="10">
        <v>8</v>
      </c>
      <c r="O2693" s="10">
        <v>55</v>
      </c>
      <c r="P2693" s="10">
        <v>5</v>
      </c>
      <c r="Q2693" s="19">
        <v>9</v>
      </c>
      <c r="R2693" s="11">
        <v>54043</v>
      </c>
      <c r="S2693" s="11">
        <v>0</v>
      </c>
    </row>
    <row r="2694" spans="1:19" x14ac:dyDescent="0.25">
      <c r="A2694" s="1">
        <v>2692</v>
      </c>
      <c r="B2694" s="10">
        <v>50298</v>
      </c>
      <c r="C2694" s="1" t="s">
        <v>16313</v>
      </c>
      <c r="D2694" s="1" t="s">
        <v>14333</v>
      </c>
      <c r="E2694" s="1" t="s">
        <v>2175</v>
      </c>
      <c r="F2694" s="1" t="s">
        <v>15</v>
      </c>
      <c r="G2694" s="10">
        <v>6000</v>
      </c>
      <c r="H2694" s="1" t="s">
        <v>3050</v>
      </c>
      <c r="I2694" s="10">
        <v>1547</v>
      </c>
      <c r="J2694" s="1" t="s">
        <v>16314</v>
      </c>
      <c r="K2694" s="1" t="s">
        <v>16315</v>
      </c>
      <c r="L2694" s="1" t="s">
        <v>16316</v>
      </c>
      <c r="M2694" s="1" t="s">
        <v>16317</v>
      </c>
      <c r="N2694" s="10">
        <v>7</v>
      </c>
      <c r="O2694" s="10">
        <v>40</v>
      </c>
      <c r="P2694" s="10">
        <v>1</v>
      </c>
      <c r="Q2694" s="19">
        <v>9</v>
      </c>
      <c r="R2694" s="11">
        <v>50298</v>
      </c>
      <c r="S2694" s="11">
        <v>0</v>
      </c>
    </row>
    <row r="2695" spans="1:19" x14ac:dyDescent="0.25">
      <c r="A2695" s="1">
        <v>2693</v>
      </c>
      <c r="B2695" s="10">
        <v>160539</v>
      </c>
      <c r="C2695" s="1" t="s">
        <v>16318</v>
      </c>
      <c r="D2695" s="1" t="s">
        <v>16319</v>
      </c>
      <c r="E2695" s="1" t="s">
        <v>534</v>
      </c>
      <c r="F2695" s="1" t="s">
        <v>15</v>
      </c>
      <c r="G2695" s="10">
        <v>50000</v>
      </c>
      <c r="H2695" s="1" t="s">
        <v>1725</v>
      </c>
      <c r="I2695" s="10">
        <v>1546</v>
      </c>
      <c r="J2695" s="1" t="s">
        <v>16320</v>
      </c>
      <c r="K2695" s="1" t="s">
        <v>16321</v>
      </c>
      <c r="L2695" s="1" t="s">
        <v>16322</v>
      </c>
      <c r="M2695" s="1" t="s">
        <v>16323</v>
      </c>
      <c r="N2695" s="10">
        <v>22</v>
      </c>
      <c r="O2695" s="10">
        <v>44</v>
      </c>
      <c r="P2695" s="10">
        <v>49</v>
      </c>
      <c r="Q2695" s="19">
        <v>9</v>
      </c>
      <c r="R2695" s="11">
        <v>160539</v>
      </c>
      <c r="S2695" s="11">
        <v>0</v>
      </c>
    </row>
    <row r="2696" spans="1:19" x14ac:dyDescent="0.25">
      <c r="A2696" s="1">
        <v>2694</v>
      </c>
      <c r="B2696" s="10">
        <v>243945</v>
      </c>
      <c r="C2696" s="1" t="s">
        <v>16324</v>
      </c>
      <c r="D2696" s="1" t="s">
        <v>10007</v>
      </c>
      <c r="E2696" s="1" t="s">
        <v>14</v>
      </c>
      <c r="F2696" s="1" t="s">
        <v>15</v>
      </c>
      <c r="G2696" s="10">
        <v>30000</v>
      </c>
      <c r="H2696" s="1" t="s">
        <v>16325</v>
      </c>
      <c r="I2696" s="10">
        <v>1546</v>
      </c>
      <c r="J2696" s="1" t="s">
        <v>16326</v>
      </c>
      <c r="K2696" s="1" t="s">
        <v>16327</v>
      </c>
      <c r="L2696" s="1" t="s">
        <v>16328</v>
      </c>
      <c r="M2696" s="1" t="s">
        <v>16329</v>
      </c>
      <c r="N2696" s="10">
        <v>4</v>
      </c>
      <c r="O2696" s="10">
        <v>47</v>
      </c>
      <c r="P2696" s="10">
        <v>60</v>
      </c>
      <c r="Q2696" s="19">
        <v>9</v>
      </c>
      <c r="R2696" s="11">
        <v>243945</v>
      </c>
      <c r="S2696" s="11">
        <v>0</v>
      </c>
    </row>
    <row r="2697" spans="1:19" x14ac:dyDescent="0.25">
      <c r="A2697" s="1">
        <v>2695</v>
      </c>
      <c r="B2697" s="10">
        <v>369569</v>
      </c>
      <c r="C2697" s="1" t="s">
        <v>16330</v>
      </c>
      <c r="D2697" s="1" t="s">
        <v>16331</v>
      </c>
      <c r="E2697" s="1" t="s">
        <v>23</v>
      </c>
      <c r="F2697" s="1" t="s">
        <v>15</v>
      </c>
      <c r="G2697" s="10">
        <v>20000</v>
      </c>
      <c r="H2697" s="1" t="s">
        <v>345</v>
      </c>
      <c r="I2697" s="10">
        <v>1546</v>
      </c>
      <c r="J2697" s="1" t="s">
        <v>16332</v>
      </c>
      <c r="K2697" s="1" t="s">
        <v>16333</v>
      </c>
      <c r="L2697" s="1" t="s">
        <v>16334</v>
      </c>
      <c r="M2697" s="1" t="s">
        <v>16335</v>
      </c>
      <c r="N2697" s="10">
        <v>12</v>
      </c>
      <c r="O2697" s="10">
        <v>31</v>
      </c>
      <c r="P2697" s="10">
        <v>1</v>
      </c>
      <c r="Q2697" s="19">
        <v>9</v>
      </c>
      <c r="R2697" s="11">
        <v>369569</v>
      </c>
      <c r="S2697" s="11">
        <v>0</v>
      </c>
    </row>
    <row r="2698" spans="1:19" x14ac:dyDescent="0.25">
      <c r="A2698" s="1">
        <v>2696</v>
      </c>
      <c r="B2698" s="10">
        <v>85480</v>
      </c>
      <c r="C2698" s="1" t="s">
        <v>16336</v>
      </c>
      <c r="D2698" s="1" t="s">
        <v>16337</v>
      </c>
      <c r="E2698" s="1" t="s">
        <v>23</v>
      </c>
      <c r="F2698" s="1" t="s">
        <v>15</v>
      </c>
      <c r="G2698" s="10">
        <v>25000</v>
      </c>
      <c r="H2698" s="1" t="s">
        <v>162</v>
      </c>
      <c r="I2698" s="10">
        <v>1546</v>
      </c>
      <c r="J2698" s="1" t="s">
        <v>16338</v>
      </c>
      <c r="K2698" s="1" t="s">
        <v>16339</v>
      </c>
      <c r="L2698" s="1" t="s">
        <v>16340</v>
      </c>
      <c r="M2698" s="1" t="s">
        <v>16341</v>
      </c>
      <c r="N2698" s="10">
        <v>8</v>
      </c>
      <c r="O2698" s="10">
        <v>59</v>
      </c>
      <c r="P2698" s="10">
        <v>1</v>
      </c>
      <c r="Q2698" s="19">
        <v>9</v>
      </c>
      <c r="R2698" s="11">
        <v>85480</v>
      </c>
      <c r="S2698" s="11">
        <v>0</v>
      </c>
    </row>
    <row r="2699" spans="1:19" x14ac:dyDescent="0.25">
      <c r="A2699" s="1">
        <v>2697</v>
      </c>
      <c r="B2699" s="10">
        <v>26759</v>
      </c>
      <c r="C2699" s="1" t="s">
        <v>16342</v>
      </c>
      <c r="D2699" s="1" t="s">
        <v>16343</v>
      </c>
      <c r="E2699" s="1" t="s">
        <v>46</v>
      </c>
      <c r="F2699" s="1" t="s">
        <v>75</v>
      </c>
      <c r="G2699" s="10">
        <v>22500</v>
      </c>
      <c r="H2699" s="1" t="s">
        <v>16344</v>
      </c>
      <c r="I2699" s="10">
        <v>1545</v>
      </c>
      <c r="J2699" s="1" t="s">
        <v>16345</v>
      </c>
      <c r="K2699" s="1" t="s">
        <v>16346</v>
      </c>
      <c r="L2699" s="1" t="s">
        <v>16347</v>
      </c>
      <c r="M2699" s="1" t="s">
        <v>16348</v>
      </c>
      <c r="N2699" s="10">
        <v>22</v>
      </c>
      <c r="O2699" s="10">
        <v>38</v>
      </c>
      <c r="P2699" s="10">
        <v>1.62</v>
      </c>
      <c r="Q2699" s="19">
        <v>6</v>
      </c>
      <c r="R2699" s="11">
        <v>33716.340000000004</v>
      </c>
      <c r="S2699" s="11">
        <v>1</v>
      </c>
    </row>
    <row r="2700" spans="1:19" x14ac:dyDescent="0.25">
      <c r="A2700" s="1">
        <v>2698</v>
      </c>
      <c r="B2700" s="10">
        <v>124949</v>
      </c>
      <c r="C2700" s="1" t="s">
        <v>16349</v>
      </c>
      <c r="D2700" s="1" t="s">
        <v>16350</v>
      </c>
      <c r="E2700" s="1" t="s">
        <v>83</v>
      </c>
      <c r="F2700" s="1" t="s">
        <v>75</v>
      </c>
      <c r="G2700" s="10">
        <v>65000</v>
      </c>
      <c r="H2700" s="1" t="s">
        <v>8741</v>
      </c>
      <c r="I2700" s="10">
        <v>1544</v>
      </c>
      <c r="J2700" s="1" t="s">
        <v>16351</v>
      </c>
      <c r="K2700" s="1" t="s">
        <v>16352</v>
      </c>
      <c r="L2700" s="1" t="s">
        <v>16353</v>
      </c>
      <c r="M2700" s="1" t="s">
        <v>16354</v>
      </c>
      <c r="N2700" s="10">
        <v>34</v>
      </c>
      <c r="O2700" s="10">
        <v>25</v>
      </c>
      <c r="P2700" s="10">
        <v>1.54</v>
      </c>
      <c r="Q2700" s="19">
        <v>6</v>
      </c>
      <c r="R2700" s="11">
        <v>157435.74</v>
      </c>
      <c r="S2700" s="11">
        <v>1</v>
      </c>
    </row>
    <row r="2701" spans="1:19" x14ac:dyDescent="0.25">
      <c r="A2701" s="1">
        <v>2699</v>
      </c>
      <c r="B2701" s="10">
        <v>110917</v>
      </c>
      <c r="C2701" s="1" t="s">
        <v>16355</v>
      </c>
      <c r="D2701" s="1" t="s">
        <v>16356</v>
      </c>
      <c r="E2701" s="1" t="s">
        <v>23</v>
      </c>
      <c r="F2701" s="1" t="s">
        <v>15</v>
      </c>
      <c r="G2701" s="10">
        <v>20000</v>
      </c>
      <c r="H2701" s="1" t="s">
        <v>1929</v>
      </c>
      <c r="I2701" s="10">
        <v>1544</v>
      </c>
      <c r="J2701" s="1" t="s">
        <v>16357</v>
      </c>
      <c r="K2701" s="1" t="s">
        <v>16358</v>
      </c>
      <c r="L2701" s="1" t="s">
        <v>16359</v>
      </c>
      <c r="M2701" s="1" t="s">
        <v>16360</v>
      </c>
      <c r="N2701" s="10">
        <v>16</v>
      </c>
      <c r="O2701" s="10">
        <v>59</v>
      </c>
      <c r="P2701" s="10">
        <v>1</v>
      </c>
      <c r="Q2701" s="19">
        <v>9</v>
      </c>
      <c r="R2701" s="11">
        <v>110917</v>
      </c>
      <c r="S2701" s="11">
        <v>0</v>
      </c>
    </row>
    <row r="2702" spans="1:19" x14ac:dyDescent="0.25">
      <c r="A2702" s="1">
        <v>2700</v>
      </c>
      <c r="B2702" s="10">
        <v>50280</v>
      </c>
      <c r="C2702" s="1" t="s">
        <v>16361</v>
      </c>
      <c r="D2702" s="1" t="s">
        <v>16362</v>
      </c>
      <c r="E2702" s="1" t="s">
        <v>685</v>
      </c>
      <c r="F2702" s="1" t="s">
        <v>15</v>
      </c>
      <c r="G2702" s="10">
        <v>31000</v>
      </c>
      <c r="H2702" s="1" t="s">
        <v>16363</v>
      </c>
      <c r="I2702" s="10">
        <v>1543</v>
      </c>
      <c r="J2702" s="1" t="s">
        <v>16364</v>
      </c>
      <c r="K2702" s="1" t="s">
        <v>16365</v>
      </c>
      <c r="L2702" s="1" t="s">
        <v>16366</v>
      </c>
      <c r="M2702" s="1" t="s">
        <v>16367</v>
      </c>
      <c r="N2702" s="10">
        <v>19</v>
      </c>
      <c r="O2702" s="10">
        <v>56</v>
      </c>
      <c r="P2702" s="10">
        <v>5</v>
      </c>
      <c r="Q2702" s="19">
        <v>9</v>
      </c>
      <c r="R2702" s="11">
        <v>50280</v>
      </c>
      <c r="S2702" s="11">
        <v>0</v>
      </c>
    </row>
    <row r="2703" spans="1:19" x14ac:dyDescent="0.25">
      <c r="A2703" s="1">
        <v>2701</v>
      </c>
      <c r="B2703" s="10">
        <v>91411</v>
      </c>
      <c r="C2703" s="1" t="s">
        <v>16368</v>
      </c>
      <c r="D2703" s="1" t="s">
        <v>3749</v>
      </c>
      <c r="E2703" s="1" t="s">
        <v>14</v>
      </c>
      <c r="F2703" s="1" t="s">
        <v>15</v>
      </c>
      <c r="G2703" s="10">
        <v>40000</v>
      </c>
      <c r="H2703" s="1" t="s">
        <v>3750</v>
      </c>
      <c r="I2703" s="10">
        <v>1543</v>
      </c>
      <c r="J2703" s="1" t="s">
        <v>16369</v>
      </c>
      <c r="K2703" s="1" t="s">
        <v>16370</v>
      </c>
      <c r="L2703" s="1" t="s">
        <v>16371</v>
      </c>
      <c r="M2703" s="1" t="s">
        <v>16372</v>
      </c>
      <c r="N2703" s="10">
        <v>11</v>
      </c>
      <c r="O2703" s="10">
        <v>47</v>
      </c>
      <c r="P2703" s="10">
        <v>5</v>
      </c>
      <c r="Q2703" s="19">
        <v>9</v>
      </c>
      <c r="R2703" s="11">
        <v>91411</v>
      </c>
      <c r="S2703" s="11">
        <v>0</v>
      </c>
    </row>
    <row r="2704" spans="1:19" x14ac:dyDescent="0.25">
      <c r="A2704" s="1">
        <v>2702</v>
      </c>
      <c r="B2704" s="10">
        <v>144463</v>
      </c>
      <c r="C2704" s="1" t="s">
        <v>16373</v>
      </c>
      <c r="D2704" s="1" t="s">
        <v>16374</v>
      </c>
      <c r="E2704" s="1" t="s">
        <v>23</v>
      </c>
      <c r="F2704" s="1" t="s">
        <v>15</v>
      </c>
      <c r="G2704" s="10">
        <v>30000</v>
      </c>
      <c r="H2704" s="1" t="s">
        <v>5278</v>
      </c>
      <c r="I2704" s="10">
        <v>1543</v>
      </c>
      <c r="J2704" s="1" t="s">
        <v>16375</v>
      </c>
      <c r="K2704" s="1" t="s">
        <v>16376</v>
      </c>
      <c r="L2704" s="1" t="s">
        <v>16377</v>
      </c>
      <c r="M2704" s="1" t="s">
        <v>16378</v>
      </c>
      <c r="N2704" s="10">
        <v>9</v>
      </c>
      <c r="O2704" s="10">
        <v>51</v>
      </c>
      <c r="P2704" s="10">
        <v>10</v>
      </c>
      <c r="Q2704" s="19">
        <v>9</v>
      </c>
      <c r="R2704" s="11">
        <v>144463</v>
      </c>
      <c r="S2704" s="11">
        <v>0</v>
      </c>
    </row>
    <row r="2705" spans="1:19" x14ac:dyDescent="0.25">
      <c r="A2705" s="1">
        <v>2703</v>
      </c>
      <c r="B2705" s="10">
        <v>155275</v>
      </c>
      <c r="C2705" s="1" t="s">
        <v>16379</v>
      </c>
      <c r="D2705" s="1" t="s">
        <v>7289</v>
      </c>
      <c r="E2705" s="1" t="s">
        <v>14</v>
      </c>
      <c r="F2705" s="1" t="s">
        <v>15</v>
      </c>
      <c r="G2705" s="10">
        <v>45786</v>
      </c>
      <c r="H2705" s="1" t="s">
        <v>752</v>
      </c>
      <c r="I2705" s="10">
        <v>1543</v>
      </c>
      <c r="J2705" s="1" t="s">
        <v>16380</v>
      </c>
      <c r="K2705" s="1" t="s">
        <v>16381</v>
      </c>
      <c r="L2705" s="1" t="s">
        <v>16382</v>
      </c>
      <c r="M2705" s="1" t="s">
        <v>16383</v>
      </c>
      <c r="N2705" s="10">
        <v>4</v>
      </c>
      <c r="O2705" s="10">
        <v>35</v>
      </c>
      <c r="P2705" s="10">
        <v>18</v>
      </c>
      <c r="Q2705" s="19">
        <v>9</v>
      </c>
      <c r="R2705" s="11">
        <v>155275</v>
      </c>
      <c r="S2705" s="11">
        <v>0</v>
      </c>
    </row>
    <row r="2706" spans="1:19" x14ac:dyDescent="0.25">
      <c r="A2706" s="1">
        <v>2704</v>
      </c>
      <c r="B2706" s="10">
        <v>211448</v>
      </c>
      <c r="C2706" s="1" t="s">
        <v>16384</v>
      </c>
      <c r="D2706" s="1" t="s">
        <v>16385</v>
      </c>
      <c r="E2706" s="1" t="s">
        <v>14</v>
      </c>
      <c r="F2706" s="1" t="s">
        <v>84</v>
      </c>
      <c r="G2706" s="10">
        <v>75000</v>
      </c>
      <c r="H2706" s="1" t="s">
        <v>85</v>
      </c>
      <c r="I2706" s="10">
        <v>1543</v>
      </c>
      <c r="J2706" s="1" t="s">
        <v>16386</v>
      </c>
      <c r="K2706" s="1" t="s">
        <v>16387</v>
      </c>
      <c r="L2706" s="1" t="s">
        <v>16388</v>
      </c>
      <c r="M2706" s="1" t="s">
        <v>16389</v>
      </c>
      <c r="N2706" s="10">
        <v>4</v>
      </c>
      <c r="O2706" s="10">
        <v>32</v>
      </c>
      <c r="P2706" s="10">
        <v>0.78</v>
      </c>
      <c r="Q2706" s="19">
        <v>2</v>
      </c>
      <c r="R2706" s="11">
        <v>156471.51999999999</v>
      </c>
      <c r="S2706" s="11">
        <v>1</v>
      </c>
    </row>
    <row r="2707" spans="1:19" x14ac:dyDescent="0.25">
      <c r="A2707" s="1">
        <v>2705</v>
      </c>
      <c r="B2707" s="10">
        <v>212683</v>
      </c>
      <c r="C2707" s="1" t="s">
        <v>16390</v>
      </c>
      <c r="D2707" s="1" t="s">
        <v>9553</v>
      </c>
      <c r="E2707" s="1" t="s">
        <v>16391</v>
      </c>
      <c r="F2707" s="1" t="s">
        <v>15</v>
      </c>
      <c r="G2707" s="10">
        <v>200000</v>
      </c>
      <c r="H2707" s="1" t="s">
        <v>1044</v>
      </c>
      <c r="I2707" s="10">
        <v>1542</v>
      </c>
      <c r="J2707" s="1" t="s">
        <v>16392</v>
      </c>
      <c r="K2707" s="1" t="s">
        <v>16393</v>
      </c>
      <c r="L2707" s="1" t="s">
        <v>16394</v>
      </c>
      <c r="M2707" s="1" t="s">
        <v>16395</v>
      </c>
      <c r="N2707" s="10">
        <v>34</v>
      </c>
      <c r="O2707" s="10">
        <v>51</v>
      </c>
      <c r="P2707" s="10">
        <v>10</v>
      </c>
      <c r="Q2707" s="19">
        <v>9</v>
      </c>
      <c r="R2707" s="11">
        <v>212683</v>
      </c>
      <c r="S2707" s="11">
        <v>0</v>
      </c>
    </row>
    <row r="2708" spans="1:19" x14ac:dyDescent="0.25">
      <c r="A2708" s="1">
        <v>2706</v>
      </c>
      <c r="B2708" s="10">
        <v>33837</v>
      </c>
      <c r="C2708" s="1" t="s">
        <v>16396</v>
      </c>
      <c r="D2708" s="1" t="s">
        <v>16397</v>
      </c>
      <c r="E2708" s="1" t="s">
        <v>16398</v>
      </c>
      <c r="F2708" s="1" t="s">
        <v>15</v>
      </c>
      <c r="G2708" s="10">
        <v>10000</v>
      </c>
      <c r="H2708" s="1" t="s">
        <v>190</v>
      </c>
      <c r="I2708" s="10">
        <v>1541</v>
      </c>
      <c r="J2708" s="1" t="s">
        <v>16399</v>
      </c>
      <c r="K2708" s="1" t="s">
        <v>16400</v>
      </c>
      <c r="L2708" s="1" t="s">
        <v>16401</v>
      </c>
      <c r="M2708" s="1" t="s">
        <v>16402</v>
      </c>
      <c r="N2708" s="10">
        <v>12</v>
      </c>
      <c r="O2708" s="10">
        <v>21</v>
      </c>
      <c r="P2708" s="10">
        <v>1</v>
      </c>
      <c r="Q2708" s="19">
        <v>9</v>
      </c>
      <c r="R2708" s="11">
        <v>33837</v>
      </c>
      <c r="S2708" s="11">
        <v>0</v>
      </c>
    </row>
    <row r="2709" spans="1:19" x14ac:dyDescent="0.25">
      <c r="A2709" s="1">
        <v>2707</v>
      </c>
      <c r="B2709" s="10">
        <v>433684</v>
      </c>
      <c r="C2709" s="1" t="s">
        <v>16403</v>
      </c>
      <c r="D2709" s="1" t="s">
        <v>16404</v>
      </c>
      <c r="E2709" s="1" t="s">
        <v>23</v>
      </c>
      <c r="F2709" s="1" t="s">
        <v>15</v>
      </c>
      <c r="G2709" s="10">
        <v>50000</v>
      </c>
      <c r="H2709" s="1" t="s">
        <v>6948</v>
      </c>
      <c r="I2709" s="10">
        <v>1541</v>
      </c>
      <c r="J2709" s="1" t="s">
        <v>16405</v>
      </c>
      <c r="K2709" s="1" t="s">
        <v>16406</v>
      </c>
      <c r="L2709" s="1" t="s">
        <v>16407</v>
      </c>
      <c r="M2709" s="1" t="s">
        <v>16408</v>
      </c>
      <c r="N2709" s="10">
        <v>19</v>
      </c>
      <c r="O2709" s="10">
        <v>112</v>
      </c>
      <c r="P2709" s="10">
        <v>3</v>
      </c>
      <c r="Q2709" s="19">
        <v>9</v>
      </c>
      <c r="R2709" s="11">
        <v>433684</v>
      </c>
      <c r="S2709" s="11">
        <v>0</v>
      </c>
    </row>
    <row r="2710" spans="1:19" x14ac:dyDescent="0.25">
      <c r="A2710" s="1">
        <v>2708</v>
      </c>
      <c r="B2710" s="10">
        <v>107979</v>
      </c>
      <c r="C2710" s="1" t="s">
        <v>16409</v>
      </c>
      <c r="D2710" s="1" t="s">
        <v>16410</v>
      </c>
      <c r="E2710" s="1" t="s">
        <v>23</v>
      </c>
      <c r="F2710" s="1" t="s">
        <v>15</v>
      </c>
      <c r="G2710" s="10">
        <v>49000</v>
      </c>
      <c r="H2710" s="1" t="s">
        <v>305</v>
      </c>
      <c r="I2710" s="10">
        <v>1540</v>
      </c>
      <c r="J2710" s="1" t="s">
        <v>16411</v>
      </c>
      <c r="K2710" s="1" t="s">
        <v>16412</v>
      </c>
      <c r="L2710" s="1" t="s">
        <v>16413</v>
      </c>
      <c r="M2710" s="1" t="s">
        <v>16414</v>
      </c>
      <c r="N2710" s="10">
        <v>7</v>
      </c>
      <c r="O2710" s="10">
        <v>62</v>
      </c>
      <c r="P2710" s="10">
        <v>5</v>
      </c>
      <c r="Q2710" s="19">
        <v>9</v>
      </c>
      <c r="R2710" s="11">
        <v>107979</v>
      </c>
      <c r="S2710" s="11">
        <v>0</v>
      </c>
    </row>
    <row r="2711" spans="1:19" x14ac:dyDescent="0.25">
      <c r="A2711" s="1">
        <v>2709</v>
      </c>
      <c r="B2711" s="10">
        <v>75417</v>
      </c>
      <c r="C2711" s="1" t="s">
        <v>16415</v>
      </c>
      <c r="D2711" s="1" t="s">
        <v>16416</v>
      </c>
      <c r="E2711" s="1" t="s">
        <v>23</v>
      </c>
      <c r="F2711" s="1" t="s">
        <v>15</v>
      </c>
      <c r="G2711" s="10">
        <v>50000</v>
      </c>
      <c r="H2711" s="1" t="s">
        <v>1449</v>
      </c>
      <c r="I2711" s="10">
        <v>1539</v>
      </c>
      <c r="J2711" s="1" t="s">
        <v>16417</v>
      </c>
      <c r="K2711" s="1" t="s">
        <v>16418</v>
      </c>
      <c r="L2711" s="1" t="s">
        <v>16419</v>
      </c>
      <c r="M2711" s="1" t="s">
        <v>16420</v>
      </c>
      <c r="N2711" s="10">
        <v>10</v>
      </c>
      <c r="O2711" s="10">
        <v>54</v>
      </c>
      <c r="P2711" s="10">
        <v>1</v>
      </c>
      <c r="Q2711" s="19">
        <v>9</v>
      </c>
      <c r="R2711" s="11">
        <v>75417</v>
      </c>
      <c r="S2711" s="11">
        <v>0</v>
      </c>
    </row>
    <row r="2712" spans="1:19" x14ac:dyDescent="0.25">
      <c r="A2712" s="1">
        <v>2710</v>
      </c>
      <c r="B2712" s="10">
        <v>312187</v>
      </c>
      <c r="C2712" s="1" t="s">
        <v>16421</v>
      </c>
      <c r="D2712" s="1" t="s">
        <v>16422</v>
      </c>
      <c r="E2712" s="1" t="s">
        <v>1255</v>
      </c>
      <c r="F2712" s="1" t="s">
        <v>15</v>
      </c>
      <c r="G2712" s="10">
        <v>20000</v>
      </c>
      <c r="H2712" s="1" t="s">
        <v>4906</v>
      </c>
      <c r="I2712" s="10">
        <v>1538</v>
      </c>
      <c r="J2712" s="1" t="s">
        <v>16423</v>
      </c>
      <c r="K2712" s="1" t="s">
        <v>16424</v>
      </c>
      <c r="L2712" s="1" t="s">
        <v>16425</v>
      </c>
      <c r="M2712" s="1" t="s">
        <v>16426</v>
      </c>
      <c r="N2712" s="10">
        <v>14</v>
      </c>
      <c r="O2712" s="10">
        <v>56</v>
      </c>
      <c r="P2712" s="10">
        <v>1</v>
      </c>
      <c r="Q2712" s="19">
        <v>9</v>
      </c>
      <c r="R2712" s="11">
        <v>312187</v>
      </c>
      <c r="S2712" s="11">
        <v>0</v>
      </c>
    </row>
    <row r="2713" spans="1:19" x14ac:dyDescent="0.25">
      <c r="A2713" s="1">
        <v>2711</v>
      </c>
      <c r="B2713" s="10">
        <v>158455</v>
      </c>
      <c r="C2713" s="1" t="s">
        <v>16427</v>
      </c>
      <c r="D2713" s="1" t="s">
        <v>16428</v>
      </c>
      <c r="E2713" s="1" t="s">
        <v>83</v>
      </c>
      <c r="F2713" s="1" t="s">
        <v>15</v>
      </c>
      <c r="G2713" s="10">
        <v>150000</v>
      </c>
      <c r="H2713" s="1" t="s">
        <v>611</v>
      </c>
      <c r="I2713" s="10">
        <v>1537</v>
      </c>
      <c r="J2713" s="1" t="s">
        <v>16429</v>
      </c>
      <c r="K2713" s="1" t="s">
        <v>16430</v>
      </c>
      <c r="L2713" s="1" t="s">
        <v>16431</v>
      </c>
      <c r="M2713" s="1" t="s">
        <v>16432</v>
      </c>
      <c r="N2713" s="10">
        <v>9</v>
      </c>
      <c r="O2713" s="10">
        <v>54</v>
      </c>
      <c r="P2713" s="10">
        <v>1</v>
      </c>
      <c r="Q2713" s="19">
        <v>9</v>
      </c>
      <c r="R2713" s="11">
        <v>158455</v>
      </c>
      <c r="S2713" s="11">
        <v>0</v>
      </c>
    </row>
    <row r="2714" spans="1:19" x14ac:dyDescent="0.25">
      <c r="A2714" s="1">
        <v>2712</v>
      </c>
      <c r="B2714" s="10">
        <v>84644</v>
      </c>
      <c r="C2714" s="1" t="s">
        <v>16433</v>
      </c>
      <c r="D2714" s="1" t="s">
        <v>16434</v>
      </c>
      <c r="E2714" s="1" t="s">
        <v>46</v>
      </c>
      <c r="F2714" s="1" t="s">
        <v>15</v>
      </c>
      <c r="G2714" s="10">
        <v>80000</v>
      </c>
      <c r="H2714" s="1" t="s">
        <v>8434</v>
      </c>
      <c r="I2714" s="10">
        <v>1537</v>
      </c>
      <c r="J2714" s="1" t="s">
        <v>16435</v>
      </c>
      <c r="K2714" s="1" t="s">
        <v>16436</v>
      </c>
      <c r="L2714" s="1" t="s">
        <v>16437</v>
      </c>
      <c r="M2714" s="1" t="s">
        <v>16438</v>
      </c>
      <c r="N2714" s="10">
        <v>13</v>
      </c>
      <c r="O2714" s="10">
        <v>10</v>
      </c>
      <c r="P2714" s="10">
        <v>5</v>
      </c>
      <c r="Q2714" s="19">
        <v>9</v>
      </c>
      <c r="R2714" s="11">
        <v>84644</v>
      </c>
      <c r="S2714" s="11">
        <v>0</v>
      </c>
    </row>
    <row r="2715" spans="1:19" x14ac:dyDescent="0.25">
      <c r="A2715" s="1">
        <v>2713</v>
      </c>
      <c r="B2715" s="10">
        <v>100250</v>
      </c>
      <c r="C2715" s="1" t="s">
        <v>16439</v>
      </c>
      <c r="D2715" s="1" t="s">
        <v>16440</v>
      </c>
      <c r="E2715" s="1" t="s">
        <v>23</v>
      </c>
      <c r="F2715" s="1" t="s">
        <v>15</v>
      </c>
      <c r="G2715" s="10">
        <v>15000</v>
      </c>
      <c r="H2715" s="1" t="s">
        <v>47</v>
      </c>
      <c r="I2715" s="10">
        <v>1537</v>
      </c>
      <c r="J2715" s="1" t="s">
        <v>16441</v>
      </c>
      <c r="K2715" s="1" t="s">
        <v>16442</v>
      </c>
      <c r="L2715" s="1" t="s">
        <v>16443</v>
      </c>
      <c r="M2715" s="1" t="s">
        <v>16444</v>
      </c>
      <c r="N2715" s="10">
        <v>29</v>
      </c>
      <c r="O2715" s="10">
        <v>60</v>
      </c>
      <c r="P2715" s="10">
        <v>5</v>
      </c>
      <c r="Q2715" s="19">
        <v>9</v>
      </c>
      <c r="R2715" s="11">
        <v>100250</v>
      </c>
      <c r="S2715" s="11">
        <v>0</v>
      </c>
    </row>
    <row r="2716" spans="1:19" x14ac:dyDescent="0.25">
      <c r="A2716" s="1">
        <v>2714</v>
      </c>
      <c r="B2716" s="10">
        <v>130771</v>
      </c>
      <c r="C2716" s="1" t="s">
        <v>16445</v>
      </c>
      <c r="D2716" s="1" t="s">
        <v>16446</v>
      </c>
      <c r="E2716" s="1" t="s">
        <v>23</v>
      </c>
      <c r="F2716" s="1" t="s">
        <v>15</v>
      </c>
      <c r="G2716" s="10">
        <v>14000</v>
      </c>
      <c r="H2716" s="1" t="s">
        <v>278</v>
      </c>
      <c r="I2716" s="10">
        <v>1535</v>
      </c>
      <c r="J2716" s="1" t="s">
        <v>16447</v>
      </c>
      <c r="K2716" s="1" t="s">
        <v>16448</v>
      </c>
      <c r="L2716" s="1" t="s">
        <v>16449</v>
      </c>
      <c r="M2716" s="1" t="s">
        <v>16450</v>
      </c>
      <c r="N2716" s="10">
        <v>14</v>
      </c>
      <c r="O2716" s="10">
        <v>56</v>
      </c>
      <c r="P2716" s="10">
        <v>5</v>
      </c>
      <c r="Q2716" s="19">
        <v>9</v>
      </c>
      <c r="R2716" s="11">
        <v>130771</v>
      </c>
      <c r="S2716" s="11">
        <v>0</v>
      </c>
    </row>
    <row r="2717" spans="1:19" x14ac:dyDescent="0.25">
      <c r="A2717" s="1">
        <v>2715</v>
      </c>
      <c r="B2717" s="10">
        <v>133369</v>
      </c>
      <c r="C2717" s="1" t="s">
        <v>16451</v>
      </c>
      <c r="D2717" s="1" t="s">
        <v>3469</v>
      </c>
      <c r="E2717" s="1" t="s">
        <v>14</v>
      </c>
      <c r="F2717" s="1" t="s">
        <v>15</v>
      </c>
      <c r="G2717" s="10">
        <v>50000</v>
      </c>
      <c r="H2717" s="1" t="s">
        <v>527</v>
      </c>
      <c r="I2717" s="10">
        <v>1534</v>
      </c>
      <c r="J2717" s="1" t="s">
        <v>16452</v>
      </c>
      <c r="K2717" s="1" t="s">
        <v>16453</v>
      </c>
      <c r="L2717" s="1" t="s">
        <v>16454</v>
      </c>
      <c r="M2717" s="1" t="s">
        <v>16455</v>
      </c>
      <c r="N2717" s="10">
        <v>10</v>
      </c>
      <c r="O2717" s="10">
        <v>50</v>
      </c>
      <c r="P2717" s="10">
        <v>50</v>
      </c>
      <c r="Q2717" s="19">
        <v>9</v>
      </c>
      <c r="R2717" s="11">
        <v>133369</v>
      </c>
      <c r="S2717" s="11">
        <v>0</v>
      </c>
    </row>
    <row r="2718" spans="1:19" x14ac:dyDescent="0.25">
      <c r="A2718" s="1">
        <v>2716</v>
      </c>
      <c r="B2718" s="10">
        <v>312387</v>
      </c>
      <c r="C2718" s="1" t="s">
        <v>16456</v>
      </c>
      <c r="D2718" s="1" t="s">
        <v>16457</v>
      </c>
      <c r="E2718" s="1" t="s">
        <v>23</v>
      </c>
      <c r="F2718" s="1" t="s">
        <v>15</v>
      </c>
      <c r="G2718" s="10">
        <v>30000</v>
      </c>
      <c r="H2718" s="1" t="s">
        <v>257</v>
      </c>
      <c r="I2718" s="10">
        <v>1533</v>
      </c>
      <c r="J2718" s="1" t="s">
        <v>16458</v>
      </c>
      <c r="K2718" s="1" t="s">
        <v>16459</v>
      </c>
      <c r="L2718" s="1" t="s">
        <v>16460</v>
      </c>
      <c r="M2718" s="1" t="s">
        <v>16461</v>
      </c>
      <c r="N2718" s="10">
        <v>4</v>
      </c>
      <c r="O2718" s="10">
        <v>39</v>
      </c>
      <c r="P2718" s="10">
        <v>1</v>
      </c>
      <c r="Q2718" s="19">
        <v>9</v>
      </c>
      <c r="R2718" s="11">
        <v>312387</v>
      </c>
      <c r="S2718" s="11">
        <v>0</v>
      </c>
    </row>
    <row r="2719" spans="1:19" x14ac:dyDescent="0.25">
      <c r="A2719" s="1">
        <v>2717</v>
      </c>
      <c r="B2719" s="10">
        <v>67569</v>
      </c>
      <c r="C2719" s="1" t="s">
        <v>16462</v>
      </c>
      <c r="D2719" s="1" t="s">
        <v>16463</v>
      </c>
      <c r="E2719" s="1" t="s">
        <v>46</v>
      </c>
      <c r="F2719" s="1" t="s">
        <v>15</v>
      </c>
      <c r="G2719" s="10">
        <v>12000</v>
      </c>
      <c r="H2719" s="1" t="s">
        <v>527</v>
      </c>
      <c r="I2719" s="10">
        <v>1533</v>
      </c>
      <c r="J2719" s="1" t="s">
        <v>16464</v>
      </c>
      <c r="K2719" s="1" t="s">
        <v>16465</v>
      </c>
      <c r="L2719" s="1" t="s">
        <v>16466</v>
      </c>
      <c r="M2719" s="1" t="s">
        <v>16467</v>
      </c>
      <c r="N2719" s="10">
        <v>11</v>
      </c>
      <c r="O2719" s="10">
        <v>5</v>
      </c>
      <c r="P2719" s="10">
        <v>15</v>
      </c>
      <c r="Q2719" s="19">
        <v>9</v>
      </c>
      <c r="R2719" s="11">
        <v>67569</v>
      </c>
      <c r="S2719" s="11">
        <v>0</v>
      </c>
    </row>
    <row r="2720" spans="1:19" x14ac:dyDescent="0.25">
      <c r="A2720" s="1">
        <v>2718</v>
      </c>
      <c r="B2720" s="10">
        <v>91388</v>
      </c>
      <c r="C2720" s="1" t="s">
        <v>16468</v>
      </c>
      <c r="D2720" s="1" t="s">
        <v>13454</v>
      </c>
      <c r="E2720" s="1" t="s">
        <v>46</v>
      </c>
      <c r="F2720" s="1" t="s">
        <v>15</v>
      </c>
      <c r="G2720" s="10">
        <v>25000</v>
      </c>
      <c r="H2720" s="1" t="s">
        <v>47</v>
      </c>
      <c r="I2720" s="10">
        <v>1531</v>
      </c>
      <c r="J2720" s="1" t="s">
        <v>16469</v>
      </c>
      <c r="K2720" s="1" t="s">
        <v>16470</v>
      </c>
      <c r="L2720" s="1" t="s">
        <v>13454</v>
      </c>
      <c r="M2720" s="1" t="s">
        <v>16471</v>
      </c>
      <c r="N2720" s="10">
        <v>24</v>
      </c>
      <c r="O2720" s="10">
        <v>7</v>
      </c>
      <c r="P2720" s="10">
        <v>1</v>
      </c>
      <c r="Q2720" s="19">
        <v>9</v>
      </c>
      <c r="R2720" s="11">
        <v>91388</v>
      </c>
      <c r="S2720" s="11">
        <v>0</v>
      </c>
    </row>
    <row r="2721" spans="1:19" x14ac:dyDescent="0.25">
      <c r="A2721" s="1">
        <v>2719</v>
      </c>
      <c r="B2721" s="10">
        <v>93724</v>
      </c>
      <c r="C2721" s="1" t="s">
        <v>16472</v>
      </c>
      <c r="D2721" s="1" t="s">
        <v>16473</v>
      </c>
      <c r="E2721" s="1" t="s">
        <v>559</v>
      </c>
      <c r="F2721" s="1" t="s">
        <v>15</v>
      </c>
      <c r="G2721" s="10">
        <v>75000</v>
      </c>
      <c r="H2721" s="1" t="s">
        <v>16</v>
      </c>
      <c r="I2721" s="10">
        <v>1531</v>
      </c>
      <c r="J2721" s="1" t="s">
        <v>16474</v>
      </c>
      <c r="K2721" s="1" t="s">
        <v>16475</v>
      </c>
      <c r="L2721" s="1" t="s">
        <v>16476</v>
      </c>
      <c r="M2721" s="1" t="s">
        <v>16477</v>
      </c>
      <c r="N2721" s="10">
        <v>13</v>
      </c>
      <c r="O2721" s="10">
        <v>49</v>
      </c>
      <c r="P2721" s="10">
        <v>5</v>
      </c>
      <c r="Q2721" s="19">
        <v>9</v>
      </c>
      <c r="R2721" s="11">
        <v>93724</v>
      </c>
      <c r="S2721" s="11">
        <v>0</v>
      </c>
    </row>
    <row r="2722" spans="1:19" x14ac:dyDescent="0.25">
      <c r="A2722" s="1">
        <v>2720</v>
      </c>
      <c r="B2722" s="10">
        <v>105684</v>
      </c>
      <c r="C2722" s="1" t="s">
        <v>16478</v>
      </c>
      <c r="D2722" s="1" t="s">
        <v>16479</v>
      </c>
      <c r="E2722" s="1" t="s">
        <v>38</v>
      </c>
      <c r="F2722" s="1" t="s">
        <v>15</v>
      </c>
      <c r="G2722" s="10">
        <v>99000</v>
      </c>
      <c r="H2722" s="1" t="s">
        <v>560</v>
      </c>
      <c r="I2722" s="10">
        <v>1531</v>
      </c>
      <c r="J2722" s="1" t="s">
        <v>16480</v>
      </c>
      <c r="K2722" s="1" t="s">
        <v>16481</v>
      </c>
      <c r="L2722" s="1" t="s">
        <v>16482</v>
      </c>
      <c r="M2722" s="1" t="s">
        <v>16483</v>
      </c>
      <c r="N2722" s="10">
        <v>75</v>
      </c>
      <c r="O2722" s="10">
        <v>53</v>
      </c>
      <c r="P2722" s="10">
        <v>2</v>
      </c>
      <c r="Q2722" s="19">
        <v>9</v>
      </c>
      <c r="R2722" s="11">
        <v>105684</v>
      </c>
      <c r="S2722" s="11">
        <v>0</v>
      </c>
    </row>
    <row r="2723" spans="1:19" x14ac:dyDescent="0.25">
      <c r="A2723" s="1">
        <v>2721</v>
      </c>
      <c r="B2723" s="10">
        <v>133767</v>
      </c>
      <c r="C2723" s="1" t="s">
        <v>16484</v>
      </c>
      <c r="D2723" s="1" t="s">
        <v>16485</v>
      </c>
      <c r="E2723" s="1" t="s">
        <v>1005</v>
      </c>
      <c r="F2723" s="1" t="s">
        <v>15</v>
      </c>
      <c r="G2723" s="10">
        <v>21700</v>
      </c>
      <c r="H2723" s="1" t="s">
        <v>14527</v>
      </c>
      <c r="I2723" s="10">
        <v>1530</v>
      </c>
      <c r="J2723" s="1" t="s">
        <v>16486</v>
      </c>
      <c r="K2723" s="1" t="s">
        <v>16487</v>
      </c>
      <c r="L2723" s="1" t="s">
        <v>16488</v>
      </c>
      <c r="M2723" s="1" t="s">
        <v>16489</v>
      </c>
      <c r="N2723" s="10">
        <v>18</v>
      </c>
      <c r="O2723" s="10">
        <v>59</v>
      </c>
      <c r="P2723" s="10">
        <v>1</v>
      </c>
      <c r="Q2723" s="19">
        <v>9</v>
      </c>
      <c r="R2723" s="11">
        <v>133767</v>
      </c>
      <c r="S2723" s="11">
        <v>0</v>
      </c>
    </row>
    <row r="2724" spans="1:19" x14ac:dyDescent="0.25">
      <c r="A2724" s="1">
        <v>2722</v>
      </c>
      <c r="B2724" s="10">
        <v>46078</v>
      </c>
      <c r="C2724" s="1" t="s">
        <v>16490</v>
      </c>
      <c r="D2724" s="1" t="s">
        <v>16491</v>
      </c>
      <c r="E2724" s="1" t="s">
        <v>14</v>
      </c>
      <c r="F2724" s="1" t="s">
        <v>15</v>
      </c>
      <c r="G2724" s="10">
        <v>11000</v>
      </c>
      <c r="H2724" s="1" t="s">
        <v>162</v>
      </c>
      <c r="I2724" s="10">
        <v>1530</v>
      </c>
      <c r="J2724" s="1" t="s">
        <v>16492</v>
      </c>
      <c r="K2724" s="1" t="s">
        <v>16493</v>
      </c>
      <c r="L2724" s="1" t="s">
        <v>16494</v>
      </c>
      <c r="M2724" s="1" t="s">
        <v>16495</v>
      </c>
      <c r="N2724" s="10">
        <v>22</v>
      </c>
      <c r="O2724" s="10">
        <v>28</v>
      </c>
      <c r="P2724" s="10">
        <v>1</v>
      </c>
      <c r="Q2724" s="19">
        <v>9</v>
      </c>
      <c r="R2724" s="11">
        <v>46078</v>
      </c>
      <c r="S2724" s="11">
        <v>0</v>
      </c>
    </row>
    <row r="2725" spans="1:19" x14ac:dyDescent="0.25">
      <c r="A2725" s="1">
        <v>2723</v>
      </c>
      <c r="B2725" s="10">
        <v>396659</v>
      </c>
      <c r="C2725" s="1" t="s">
        <v>16496</v>
      </c>
      <c r="D2725" s="1" t="s">
        <v>16497</v>
      </c>
      <c r="E2725" s="1" t="s">
        <v>189</v>
      </c>
      <c r="F2725" s="1" t="s">
        <v>945</v>
      </c>
      <c r="G2725" s="10">
        <v>125000</v>
      </c>
      <c r="H2725" s="1" t="s">
        <v>16498</v>
      </c>
      <c r="I2725" s="10">
        <v>1530</v>
      </c>
      <c r="J2725" s="1" t="s">
        <v>16499</v>
      </c>
      <c r="K2725" s="1" t="s">
        <v>16500</v>
      </c>
      <c r="L2725" s="1" t="s">
        <v>16501</v>
      </c>
      <c r="M2725" s="1" t="s">
        <v>16502</v>
      </c>
      <c r="N2725" s="10">
        <v>5</v>
      </c>
      <c r="O2725" s="10">
        <v>57</v>
      </c>
      <c r="P2725" s="10">
        <v>256</v>
      </c>
      <c r="Q2725" s="19">
        <v>5</v>
      </c>
      <c r="R2725" s="11">
        <v>432358.31000000006</v>
      </c>
      <c r="S2725" s="11">
        <v>1</v>
      </c>
    </row>
    <row r="2726" spans="1:19" x14ac:dyDescent="0.25">
      <c r="A2726" s="1">
        <v>2724</v>
      </c>
      <c r="B2726" s="10">
        <v>42923</v>
      </c>
      <c r="C2726" s="1" t="s">
        <v>16503</v>
      </c>
      <c r="D2726" s="1" t="s">
        <v>16504</v>
      </c>
      <c r="E2726" s="1" t="s">
        <v>14</v>
      </c>
      <c r="F2726" s="1" t="s">
        <v>15</v>
      </c>
      <c r="G2726" s="10">
        <v>8000</v>
      </c>
      <c r="H2726" s="1" t="s">
        <v>16505</v>
      </c>
      <c r="I2726" s="10">
        <v>1528</v>
      </c>
      <c r="J2726" s="1" t="s">
        <v>16506</v>
      </c>
      <c r="K2726" s="1" t="s">
        <v>16507</v>
      </c>
      <c r="L2726" s="1" t="s">
        <v>16508</v>
      </c>
      <c r="M2726" s="1" t="s">
        <v>16509</v>
      </c>
      <c r="N2726" s="10">
        <v>14</v>
      </c>
      <c r="O2726" s="10">
        <v>15</v>
      </c>
      <c r="P2726" s="10">
        <v>2</v>
      </c>
      <c r="Q2726" s="19">
        <v>9</v>
      </c>
      <c r="R2726" s="11">
        <v>42923</v>
      </c>
      <c r="S2726" s="11">
        <v>0</v>
      </c>
    </row>
    <row r="2727" spans="1:19" x14ac:dyDescent="0.25">
      <c r="A2727" s="1">
        <v>2725</v>
      </c>
      <c r="B2727" s="10">
        <v>37948</v>
      </c>
      <c r="C2727" s="1" t="s">
        <v>16510</v>
      </c>
      <c r="D2727" s="1" t="s">
        <v>8236</v>
      </c>
      <c r="E2727" s="1" t="s">
        <v>23</v>
      </c>
      <c r="F2727" s="1" t="s">
        <v>15</v>
      </c>
      <c r="G2727" s="10">
        <v>9500</v>
      </c>
      <c r="H2727" s="1" t="s">
        <v>47</v>
      </c>
      <c r="I2727" s="10">
        <v>1528</v>
      </c>
      <c r="J2727" s="1" t="s">
        <v>16511</v>
      </c>
      <c r="K2727" s="1" t="s">
        <v>16512</v>
      </c>
      <c r="L2727" s="1" t="s">
        <v>16513</v>
      </c>
      <c r="M2727" s="1" t="s">
        <v>16514</v>
      </c>
      <c r="N2727" s="10">
        <v>6</v>
      </c>
      <c r="O2727" s="10">
        <v>35</v>
      </c>
      <c r="P2727" s="10">
        <v>2</v>
      </c>
      <c r="Q2727" s="19">
        <v>9</v>
      </c>
      <c r="R2727" s="11">
        <v>37948</v>
      </c>
      <c r="S2727" s="11">
        <v>0</v>
      </c>
    </row>
    <row r="2728" spans="1:19" x14ac:dyDescent="0.25">
      <c r="A2728" s="1">
        <v>2726</v>
      </c>
      <c r="B2728" s="10">
        <v>207936</v>
      </c>
      <c r="C2728" s="1" t="s">
        <v>16515</v>
      </c>
      <c r="D2728" s="1" t="s">
        <v>16516</v>
      </c>
      <c r="E2728" s="1" t="s">
        <v>14</v>
      </c>
      <c r="F2728" s="1" t="s">
        <v>15</v>
      </c>
      <c r="G2728" s="10">
        <v>25000</v>
      </c>
      <c r="H2728" s="1" t="s">
        <v>720</v>
      </c>
      <c r="I2728" s="10">
        <v>1527</v>
      </c>
      <c r="J2728" s="1" t="s">
        <v>16517</v>
      </c>
      <c r="K2728" s="1" t="s">
        <v>16518</v>
      </c>
      <c r="L2728" s="1" t="s">
        <v>16519</v>
      </c>
      <c r="M2728" s="1" t="s">
        <v>16520</v>
      </c>
      <c r="N2728" s="10">
        <v>8</v>
      </c>
      <c r="O2728" s="10">
        <v>57</v>
      </c>
      <c r="P2728" s="10">
        <v>59</v>
      </c>
      <c r="Q2728" s="19">
        <v>9</v>
      </c>
      <c r="R2728" s="11">
        <v>207936</v>
      </c>
      <c r="S2728" s="11">
        <v>0</v>
      </c>
    </row>
    <row r="2729" spans="1:19" x14ac:dyDescent="0.25">
      <c r="A2729" s="1">
        <v>2727</v>
      </c>
      <c r="B2729" s="10">
        <v>117178</v>
      </c>
      <c r="C2729" s="1" t="s">
        <v>16521</v>
      </c>
      <c r="D2729" s="1" t="s">
        <v>16522</v>
      </c>
      <c r="E2729" s="1" t="s">
        <v>23</v>
      </c>
      <c r="F2729" s="1" t="s">
        <v>15</v>
      </c>
      <c r="G2729" s="10">
        <v>10000</v>
      </c>
      <c r="H2729" s="1" t="s">
        <v>4287</v>
      </c>
      <c r="I2729" s="10">
        <v>1527</v>
      </c>
      <c r="J2729" s="1" t="s">
        <v>16523</v>
      </c>
      <c r="K2729" s="1" t="s">
        <v>16524</v>
      </c>
      <c r="L2729" s="1" t="s">
        <v>16525</v>
      </c>
      <c r="M2729" s="1" t="s">
        <v>16526</v>
      </c>
      <c r="N2729" s="10">
        <v>8</v>
      </c>
      <c r="O2729" s="10">
        <v>22</v>
      </c>
      <c r="P2729" s="10">
        <v>10</v>
      </c>
      <c r="Q2729" s="19">
        <v>9</v>
      </c>
      <c r="R2729" s="11">
        <v>117178</v>
      </c>
      <c r="S2729" s="11">
        <v>0</v>
      </c>
    </row>
    <row r="2730" spans="1:19" x14ac:dyDescent="0.25">
      <c r="A2730" s="1">
        <v>2728</v>
      </c>
      <c r="B2730" s="10">
        <v>94294</v>
      </c>
      <c r="C2730" s="1" t="s">
        <v>16527</v>
      </c>
      <c r="D2730" s="1" t="s">
        <v>10935</v>
      </c>
      <c r="E2730" s="1" t="s">
        <v>3088</v>
      </c>
      <c r="F2730" s="1" t="s">
        <v>15</v>
      </c>
      <c r="G2730" s="10">
        <v>75000</v>
      </c>
      <c r="H2730" s="1" t="s">
        <v>1475</v>
      </c>
      <c r="I2730" s="10">
        <v>1527</v>
      </c>
      <c r="J2730" s="1" t="s">
        <v>16528</v>
      </c>
      <c r="K2730" s="1" t="s">
        <v>16529</v>
      </c>
      <c r="L2730" s="1" t="s">
        <v>16530</v>
      </c>
      <c r="M2730" s="1" t="s">
        <v>16531</v>
      </c>
      <c r="N2730" s="10">
        <v>30</v>
      </c>
      <c r="O2730" s="10">
        <v>50</v>
      </c>
      <c r="P2730" s="10">
        <v>1</v>
      </c>
      <c r="Q2730" s="19">
        <v>9</v>
      </c>
      <c r="R2730" s="11">
        <v>94294</v>
      </c>
      <c r="S2730" s="11">
        <v>0</v>
      </c>
    </row>
    <row r="2731" spans="1:19" x14ac:dyDescent="0.25">
      <c r="A2731" s="1">
        <v>2729</v>
      </c>
      <c r="B2731" s="10">
        <v>76525</v>
      </c>
      <c r="C2731" s="1" t="s">
        <v>16532</v>
      </c>
      <c r="D2731" s="1" t="s">
        <v>16533</v>
      </c>
      <c r="E2731" s="1" t="s">
        <v>46</v>
      </c>
      <c r="F2731" s="1" t="s">
        <v>15</v>
      </c>
      <c r="G2731" s="10">
        <v>75000</v>
      </c>
      <c r="H2731" s="1" t="s">
        <v>16</v>
      </c>
      <c r="I2731" s="10">
        <v>1526</v>
      </c>
      <c r="J2731" s="1" t="s">
        <v>16534</v>
      </c>
      <c r="K2731" s="1" t="s">
        <v>16535</v>
      </c>
      <c r="L2731" s="1" t="s">
        <v>16536</v>
      </c>
      <c r="M2731" s="1" t="s">
        <v>16537</v>
      </c>
      <c r="N2731" s="10">
        <v>8</v>
      </c>
      <c r="O2731" s="10">
        <v>34</v>
      </c>
      <c r="P2731" s="10">
        <v>5</v>
      </c>
      <c r="Q2731" s="19">
        <v>9</v>
      </c>
      <c r="R2731" s="11">
        <v>76525</v>
      </c>
      <c r="S2731" s="11">
        <v>0</v>
      </c>
    </row>
    <row r="2732" spans="1:19" x14ac:dyDescent="0.25">
      <c r="A2732" s="1">
        <v>2730</v>
      </c>
      <c r="B2732" s="10">
        <v>87868</v>
      </c>
      <c r="C2732" s="1" t="s">
        <v>16538</v>
      </c>
      <c r="D2732" s="1" t="s">
        <v>11273</v>
      </c>
      <c r="E2732" s="1" t="s">
        <v>14</v>
      </c>
      <c r="F2732" s="1" t="s">
        <v>15</v>
      </c>
      <c r="G2732" s="10">
        <v>14000</v>
      </c>
      <c r="H2732" s="1" t="s">
        <v>92</v>
      </c>
      <c r="I2732" s="10">
        <v>1526</v>
      </c>
      <c r="J2732" s="1" t="s">
        <v>16539</v>
      </c>
      <c r="K2732" s="1" t="s">
        <v>16540</v>
      </c>
      <c r="L2732" s="1" t="s">
        <v>16541</v>
      </c>
      <c r="M2732" s="1" t="s">
        <v>16542</v>
      </c>
      <c r="N2732" s="10">
        <v>10</v>
      </c>
      <c r="O2732" s="10">
        <v>57</v>
      </c>
      <c r="P2732" s="10">
        <v>5</v>
      </c>
      <c r="Q2732" s="19">
        <v>9</v>
      </c>
      <c r="R2732" s="11">
        <v>87868</v>
      </c>
      <c r="S2732" s="11">
        <v>0</v>
      </c>
    </row>
    <row r="2733" spans="1:19" x14ac:dyDescent="0.25">
      <c r="A2733" s="1">
        <v>2731</v>
      </c>
      <c r="B2733" s="10">
        <v>499168</v>
      </c>
      <c r="C2733" s="1" t="s">
        <v>16543</v>
      </c>
      <c r="D2733" s="1" t="s">
        <v>16544</v>
      </c>
      <c r="E2733" s="1" t="s">
        <v>573</v>
      </c>
      <c r="F2733" s="1" t="s">
        <v>15</v>
      </c>
      <c r="G2733" s="10">
        <v>45000</v>
      </c>
      <c r="H2733" s="1" t="s">
        <v>1237</v>
      </c>
      <c r="I2733" s="10">
        <v>1525</v>
      </c>
      <c r="J2733" s="1" t="s">
        <v>16545</v>
      </c>
      <c r="K2733" s="1" t="s">
        <v>16546</v>
      </c>
      <c r="L2733" s="1" t="s">
        <v>16547</v>
      </c>
      <c r="M2733" s="1" t="s">
        <v>16548</v>
      </c>
      <c r="N2733" s="10">
        <v>19</v>
      </c>
      <c r="O2733" s="10">
        <v>45</v>
      </c>
      <c r="P2733" s="10">
        <v>2</v>
      </c>
      <c r="Q2733" s="19">
        <v>9</v>
      </c>
      <c r="R2733" s="11">
        <v>499168</v>
      </c>
      <c r="S2733" s="11">
        <v>0</v>
      </c>
    </row>
    <row r="2734" spans="1:19" x14ac:dyDescent="0.25">
      <c r="A2734" s="1">
        <v>2732</v>
      </c>
      <c r="B2734" s="10">
        <v>150160</v>
      </c>
      <c r="C2734" s="1" t="s">
        <v>16549</v>
      </c>
      <c r="D2734" s="1" t="s">
        <v>16550</v>
      </c>
      <c r="E2734" s="1" t="s">
        <v>23</v>
      </c>
      <c r="F2734" s="1" t="s">
        <v>15</v>
      </c>
      <c r="G2734" s="10">
        <v>25000</v>
      </c>
      <c r="H2734" s="1" t="s">
        <v>16</v>
      </c>
      <c r="I2734" s="10">
        <v>1525</v>
      </c>
      <c r="J2734" s="1" t="s">
        <v>16551</v>
      </c>
      <c r="K2734" s="1" t="s">
        <v>16552</v>
      </c>
      <c r="L2734" s="1" t="s">
        <v>16553</v>
      </c>
      <c r="M2734" s="1" t="s">
        <v>16554</v>
      </c>
      <c r="N2734" s="10">
        <v>15</v>
      </c>
      <c r="O2734" s="10">
        <v>45</v>
      </c>
      <c r="P2734" s="10">
        <v>5</v>
      </c>
      <c r="Q2734" s="19">
        <v>9</v>
      </c>
      <c r="R2734" s="11">
        <v>150160</v>
      </c>
      <c r="S2734" s="11">
        <v>0</v>
      </c>
    </row>
    <row r="2735" spans="1:19" x14ac:dyDescent="0.25">
      <c r="A2735" s="1">
        <v>2733</v>
      </c>
      <c r="B2735" s="10">
        <v>281319</v>
      </c>
      <c r="C2735" s="1" t="s">
        <v>16555</v>
      </c>
      <c r="D2735" s="1" t="s">
        <v>16556</v>
      </c>
      <c r="E2735" s="1" t="s">
        <v>1255</v>
      </c>
      <c r="F2735" s="1" t="s">
        <v>15</v>
      </c>
      <c r="G2735" s="10">
        <v>13500</v>
      </c>
      <c r="H2735" s="1" t="s">
        <v>16</v>
      </c>
      <c r="I2735" s="10">
        <v>1524</v>
      </c>
      <c r="J2735" s="1" t="s">
        <v>16557</v>
      </c>
      <c r="K2735" s="1" t="s">
        <v>16558</v>
      </c>
      <c r="L2735" s="1" t="s">
        <v>16559</v>
      </c>
      <c r="M2735" s="1" t="s">
        <v>16560</v>
      </c>
      <c r="N2735" s="10">
        <v>15</v>
      </c>
      <c r="O2735" s="10">
        <v>38</v>
      </c>
      <c r="P2735" s="10">
        <v>10</v>
      </c>
      <c r="Q2735" s="19">
        <v>9</v>
      </c>
      <c r="R2735" s="11">
        <v>281319</v>
      </c>
      <c r="S2735" s="11">
        <v>0</v>
      </c>
    </row>
    <row r="2736" spans="1:19" x14ac:dyDescent="0.25">
      <c r="A2736" s="1">
        <v>2734</v>
      </c>
      <c r="B2736" s="10">
        <v>109827</v>
      </c>
      <c r="C2736" s="1" t="s">
        <v>16561</v>
      </c>
      <c r="D2736" s="1" t="s">
        <v>16562</v>
      </c>
      <c r="E2736" s="1" t="s">
        <v>1712</v>
      </c>
      <c r="F2736" s="1" t="s">
        <v>84</v>
      </c>
      <c r="G2736" s="10">
        <v>15000</v>
      </c>
      <c r="H2736" s="1" t="s">
        <v>8177</v>
      </c>
      <c r="I2736" s="10">
        <v>1523</v>
      </c>
      <c r="J2736" s="1" t="s">
        <v>16563</v>
      </c>
      <c r="K2736" s="1" t="s">
        <v>16564</v>
      </c>
      <c r="L2736" s="1" t="s">
        <v>16565</v>
      </c>
      <c r="M2736" s="1" t="s">
        <v>16566</v>
      </c>
      <c r="N2736" s="10">
        <v>17</v>
      </c>
      <c r="O2736" s="10">
        <v>31</v>
      </c>
      <c r="P2736" s="10">
        <v>4</v>
      </c>
      <c r="Q2736" s="19">
        <v>2</v>
      </c>
      <c r="R2736" s="11">
        <v>81271.98</v>
      </c>
      <c r="S2736" s="11">
        <v>1</v>
      </c>
    </row>
    <row r="2737" spans="1:19" x14ac:dyDescent="0.25">
      <c r="A2737" s="1">
        <v>2735</v>
      </c>
      <c r="B2737" s="10">
        <v>126873</v>
      </c>
      <c r="C2737" s="1" t="s">
        <v>16567</v>
      </c>
      <c r="D2737" s="1" t="s">
        <v>3318</v>
      </c>
      <c r="E2737" s="1" t="s">
        <v>23</v>
      </c>
      <c r="F2737" s="1" t="s">
        <v>15</v>
      </c>
      <c r="G2737" s="10">
        <v>14000</v>
      </c>
      <c r="H2737" s="1" t="s">
        <v>3319</v>
      </c>
      <c r="I2737" s="10">
        <v>1523</v>
      </c>
      <c r="J2737" s="1" t="s">
        <v>16568</v>
      </c>
      <c r="K2737" s="1" t="s">
        <v>16569</v>
      </c>
      <c r="L2737" s="1" t="s">
        <v>16570</v>
      </c>
      <c r="M2737" s="1" t="s">
        <v>16571</v>
      </c>
      <c r="N2737" s="10">
        <v>13</v>
      </c>
      <c r="O2737" s="10">
        <v>20</v>
      </c>
      <c r="P2737" s="10">
        <v>38</v>
      </c>
      <c r="Q2737" s="19">
        <v>9</v>
      </c>
      <c r="R2737" s="11">
        <v>126873</v>
      </c>
      <c r="S2737" s="11">
        <v>0</v>
      </c>
    </row>
    <row r="2738" spans="1:19" x14ac:dyDescent="0.25">
      <c r="A2738" s="1">
        <v>2736</v>
      </c>
      <c r="B2738" s="10">
        <v>107274</v>
      </c>
      <c r="C2738" s="1" t="s">
        <v>16572</v>
      </c>
      <c r="D2738" s="1" t="s">
        <v>16573</v>
      </c>
      <c r="E2738" s="1" t="s">
        <v>14</v>
      </c>
      <c r="F2738" s="1" t="s">
        <v>15</v>
      </c>
      <c r="G2738" s="10">
        <v>8000</v>
      </c>
      <c r="H2738" s="1" t="s">
        <v>9388</v>
      </c>
      <c r="I2738" s="10">
        <v>1522</v>
      </c>
      <c r="J2738" s="1" t="s">
        <v>16574</v>
      </c>
      <c r="K2738" s="1" t="s">
        <v>16575</v>
      </c>
      <c r="L2738" s="1" t="s">
        <v>16576</v>
      </c>
      <c r="M2738" s="1" t="s">
        <v>16577</v>
      </c>
      <c r="N2738" s="10">
        <v>9</v>
      </c>
      <c r="O2738" s="10">
        <v>32</v>
      </c>
      <c r="P2738" s="10">
        <v>1</v>
      </c>
      <c r="Q2738" s="19">
        <v>9</v>
      </c>
      <c r="R2738" s="11">
        <v>107274</v>
      </c>
      <c r="S2738" s="11">
        <v>0</v>
      </c>
    </row>
    <row r="2739" spans="1:19" x14ac:dyDescent="0.25">
      <c r="A2739" s="1">
        <v>2737</v>
      </c>
      <c r="B2739" s="10">
        <v>81864</v>
      </c>
      <c r="C2739" s="1" t="s">
        <v>16578</v>
      </c>
      <c r="D2739" s="1" t="s">
        <v>16579</v>
      </c>
      <c r="E2739" s="1" t="s">
        <v>23</v>
      </c>
      <c r="F2739" s="1" t="s">
        <v>15</v>
      </c>
      <c r="G2739" s="10">
        <v>14000</v>
      </c>
      <c r="H2739" s="1" t="s">
        <v>16580</v>
      </c>
      <c r="I2739" s="10">
        <v>1522</v>
      </c>
      <c r="J2739" s="1" t="s">
        <v>16581</v>
      </c>
      <c r="K2739" s="1" t="s">
        <v>16582</v>
      </c>
      <c r="L2739" s="1" t="s">
        <v>16583</v>
      </c>
      <c r="M2739" s="1" t="s">
        <v>16584</v>
      </c>
      <c r="N2739" s="10">
        <v>15</v>
      </c>
      <c r="O2739" s="10">
        <v>50</v>
      </c>
      <c r="P2739" s="10">
        <v>1</v>
      </c>
      <c r="Q2739" s="19">
        <v>9</v>
      </c>
      <c r="R2739" s="11">
        <v>81864</v>
      </c>
      <c r="S2739" s="11">
        <v>0</v>
      </c>
    </row>
    <row r="2740" spans="1:19" x14ac:dyDescent="0.25">
      <c r="A2740" s="1">
        <v>2738</v>
      </c>
      <c r="B2740" s="10">
        <v>74228</v>
      </c>
      <c r="C2740" s="1" t="s">
        <v>16585</v>
      </c>
      <c r="D2740" s="1" t="s">
        <v>16586</v>
      </c>
      <c r="E2740" s="1" t="s">
        <v>1909</v>
      </c>
      <c r="F2740" s="1" t="s">
        <v>15</v>
      </c>
      <c r="G2740" s="10">
        <v>20067</v>
      </c>
      <c r="H2740" s="1" t="s">
        <v>1044</v>
      </c>
      <c r="I2740" s="10">
        <v>1522</v>
      </c>
      <c r="J2740" s="1" t="s">
        <v>16587</v>
      </c>
      <c r="K2740" s="1" t="s">
        <v>16588</v>
      </c>
      <c r="L2740" s="1" t="s">
        <v>16589</v>
      </c>
      <c r="M2740" s="1" t="s">
        <v>16590</v>
      </c>
      <c r="N2740" s="10">
        <v>17</v>
      </c>
      <c r="O2740" s="10">
        <v>41</v>
      </c>
      <c r="P2740" s="10">
        <v>2</v>
      </c>
      <c r="Q2740" s="19">
        <v>9</v>
      </c>
      <c r="R2740" s="11">
        <v>74228</v>
      </c>
      <c r="S2740" s="11">
        <v>0</v>
      </c>
    </row>
    <row r="2741" spans="1:19" x14ac:dyDescent="0.25">
      <c r="A2741" s="1">
        <v>2739</v>
      </c>
      <c r="B2741" s="10">
        <v>84812</v>
      </c>
      <c r="C2741" s="1" t="s">
        <v>16591</v>
      </c>
      <c r="D2741" s="1" t="s">
        <v>15639</v>
      </c>
      <c r="E2741" s="1" t="s">
        <v>876</v>
      </c>
      <c r="F2741" s="1" t="s">
        <v>15</v>
      </c>
      <c r="G2741" s="10">
        <v>1000</v>
      </c>
      <c r="H2741" s="1" t="s">
        <v>2802</v>
      </c>
      <c r="I2741" s="10">
        <v>1522</v>
      </c>
      <c r="J2741" s="1" t="s">
        <v>16592</v>
      </c>
      <c r="K2741" s="1" t="s">
        <v>16593</v>
      </c>
      <c r="L2741" s="1" t="s">
        <v>16594</v>
      </c>
      <c r="M2741" s="1" t="s">
        <v>16595</v>
      </c>
      <c r="N2741" s="10">
        <v>13</v>
      </c>
      <c r="O2741" s="10">
        <v>55</v>
      </c>
      <c r="P2741" s="10">
        <v>1</v>
      </c>
      <c r="Q2741" s="19">
        <v>9</v>
      </c>
      <c r="R2741" s="11">
        <v>84812</v>
      </c>
      <c r="S2741" s="11">
        <v>0</v>
      </c>
    </row>
    <row r="2742" spans="1:19" x14ac:dyDescent="0.25">
      <c r="A2742" s="1">
        <v>2740</v>
      </c>
      <c r="B2742" s="10">
        <v>55368</v>
      </c>
      <c r="C2742" s="1" t="s">
        <v>16596</v>
      </c>
      <c r="D2742" s="1" t="s">
        <v>2973</v>
      </c>
      <c r="E2742" s="1" t="s">
        <v>3118</v>
      </c>
      <c r="F2742" s="1" t="s">
        <v>15</v>
      </c>
      <c r="G2742" s="10">
        <v>20000</v>
      </c>
      <c r="H2742" s="1" t="s">
        <v>162</v>
      </c>
      <c r="I2742" s="10">
        <v>1521</v>
      </c>
      <c r="J2742" s="1" t="s">
        <v>16597</v>
      </c>
      <c r="K2742" s="1" t="s">
        <v>16598</v>
      </c>
      <c r="L2742" s="1" t="s">
        <v>16599</v>
      </c>
      <c r="M2742" s="1" t="s">
        <v>16600</v>
      </c>
      <c r="N2742" s="10">
        <v>10</v>
      </c>
      <c r="O2742" s="10">
        <v>37</v>
      </c>
      <c r="P2742" s="10">
        <v>15</v>
      </c>
      <c r="Q2742" s="19">
        <v>9</v>
      </c>
      <c r="R2742" s="11">
        <v>55368</v>
      </c>
      <c r="S2742" s="11">
        <v>0</v>
      </c>
    </row>
    <row r="2743" spans="1:19" x14ac:dyDescent="0.25">
      <c r="A2743" s="1">
        <v>2741</v>
      </c>
      <c r="B2743" s="10">
        <v>60209</v>
      </c>
      <c r="C2743" s="1" t="s">
        <v>16601</v>
      </c>
      <c r="D2743" s="1" t="s">
        <v>16602</v>
      </c>
      <c r="E2743" s="1" t="s">
        <v>2175</v>
      </c>
      <c r="F2743" s="1" t="s">
        <v>15</v>
      </c>
      <c r="G2743" s="10">
        <v>3000</v>
      </c>
      <c r="H2743" s="1" t="s">
        <v>869</v>
      </c>
      <c r="I2743" s="10">
        <v>1520</v>
      </c>
      <c r="J2743" s="1" t="s">
        <v>16603</v>
      </c>
      <c r="K2743" s="1" t="s">
        <v>16604</v>
      </c>
      <c r="L2743" s="1" t="s">
        <v>16605</v>
      </c>
      <c r="M2743" s="1" t="s">
        <v>16606</v>
      </c>
      <c r="N2743" s="10">
        <v>31</v>
      </c>
      <c r="O2743" s="10">
        <v>38</v>
      </c>
      <c r="P2743" s="10">
        <v>8</v>
      </c>
      <c r="Q2743" s="19">
        <v>9</v>
      </c>
      <c r="R2743" s="11">
        <v>60209</v>
      </c>
      <c r="S2743" s="11">
        <v>0</v>
      </c>
    </row>
    <row r="2744" spans="1:19" x14ac:dyDescent="0.25">
      <c r="A2744" s="1">
        <v>2742</v>
      </c>
      <c r="B2744" s="10">
        <v>135655</v>
      </c>
      <c r="C2744" s="1" t="s">
        <v>16607</v>
      </c>
      <c r="D2744" s="1" t="s">
        <v>16608</v>
      </c>
      <c r="E2744" s="1" t="s">
        <v>559</v>
      </c>
      <c r="F2744" s="1" t="s">
        <v>15</v>
      </c>
      <c r="G2744" s="10">
        <v>100000</v>
      </c>
      <c r="H2744" s="1" t="s">
        <v>257</v>
      </c>
      <c r="I2744" s="10">
        <v>1519</v>
      </c>
      <c r="J2744" s="1" t="s">
        <v>16609</v>
      </c>
      <c r="K2744" s="1" t="s">
        <v>16610</v>
      </c>
      <c r="L2744" s="1" t="s">
        <v>16611</v>
      </c>
      <c r="M2744" s="1" t="s">
        <v>16612</v>
      </c>
      <c r="N2744" s="10">
        <v>44</v>
      </c>
      <c r="O2744" s="10">
        <v>59</v>
      </c>
      <c r="P2744" s="10">
        <v>5</v>
      </c>
      <c r="Q2744" s="19">
        <v>9</v>
      </c>
      <c r="R2744" s="11">
        <v>135655</v>
      </c>
      <c r="S2744" s="11">
        <v>0</v>
      </c>
    </row>
    <row r="2745" spans="1:19" x14ac:dyDescent="0.25">
      <c r="A2745" s="1">
        <v>2743</v>
      </c>
      <c r="B2745" s="10">
        <v>101030</v>
      </c>
      <c r="C2745" s="1" t="s">
        <v>16613</v>
      </c>
      <c r="D2745" s="1" t="s">
        <v>16614</v>
      </c>
      <c r="E2745" s="1" t="s">
        <v>38</v>
      </c>
      <c r="F2745" s="1" t="s">
        <v>15</v>
      </c>
      <c r="G2745" s="10">
        <v>70000</v>
      </c>
      <c r="H2745" s="1" t="s">
        <v>16</v>
      </c>
      <c r="I2745" s="10">
        <v>1519</v>
      </c>
      <c r="J2745" s="1" t="s">
        <v>16615</v>
      </c>
      <c r="K2745" s="1" t="s">
        <v>16616</v>
      </c>
      <c r="L2745" s="1" t="s">
        <v>16617</v>
      </c>
      <c r="M2745" s="1" t="s">
        <v>16618</v>
      </c>
      <c r="N2745" s="10">
        <v>16</v>
      </c>
      <c r="O2745" s="10">
        <v>28</v>
      </c>
      <c r="P2745" s="10">
        <v>1</v>
      </c>
      <c r="Q2745" s="19">
        <v>9</v>
      </c>
      <c r="R2745" s="11">
        <v>101030</v>
      </c>
      <c r="S2745" s="11">
        <v>0</v>
      </c>
    </row>
    <row r="2746" spans="1:19" x14ac:dyDescent="0.25">
      <c r="A2746" s="1">
        <v>2744</v>
      </c>
      <c r="B2746" s="10">
        <v>35522</v>
      </c>
      <c r="C2746" s="1" t="s">
        <v>16619</v>
      </c>
      <c r="D2746" s="1" t="s">
        <v>16620</v>
      </c>
      <c r="E2746" s="1" t="s">
        <v>651</v>
      </c>
      <c r="F2746" s="1" t="s">
        <v>15</v>
      </c>
      <c r="G2746" s="10">
        <v>11000</v>
      </c>
      <c r="H2746" s="1" t="s">
        <v>527</v>
      </c>
      <c r="I2746" s="10">
        <v>1519</v>
      </c>
      <c r="J2746" s="1" t="s">
        <v>16621</v>
      </c>
      <c r="K2746" s="1" t="s">
        <v>16622</v>
      </c>
      <c r="L2746" s="1" t="s">
        <v>16623</v>
      </c>
      <c r="M2746" s="1" t="s">
        <v>16624</v>
      </c>
      <c r="N2746" s="10">
        <v>11</v>
      </c>
      <c r="O2746" s="10">
        <v>48</v>
      </c>
      <c r="P2746" s="10">
        <v>5</v>
      </c>
      <c r="Q2746" s="19">
        <v>9</v>
      </c>
      <c r="R2746" s="11">
        <v>35522</v>
      </c>
      <c r="S2746" s="11">
        <v>0</v>
      </c>
    </row>
    <row r="2747" spans="1:19" x14ac:dyDescent="0.25">
      <c r="A2747" s="1">
        <v>2745</v>
      </c>
      <c r="B2747" s="10">
        <v>69539</v>
      </c>
      <c r="C2747" s="1" t="s">
        <v>16625</v>
      </c>
      <c r="D2747" s="1" t="s">
        <v>16626</v>
      </c>
      <c r="E2747" s="1" t="s">
        <v>6405</v>
      </c>
      <c r="F2747" s="1" t="s">
        <v>15</v>
      </c>
      <c r="G2747" s="10">
        <v>40000</v>
      </c>
      <c r="H2747" s="1" t="s">
        <v>5096</v>
      </c>
      <c r="I2747" s="10">
        <v>1518</v>
      </c>
      <c r="J2747" s="1" t="s">
        <v>16627</v>
      </c>
      <c r="K2747" s="1" t="s">
        <v>16628</v>
      </c>
      <c r="L2747" s="1" t="s">
        <v>16629</v>
      </c>
      <c r="M2747" s="1" t="s">
        <v>16630</v>
      </c>
      <c r="N2747" s="10">
        <v>28</v>
      </c>
      <c r="O2747" s="10">
        <v>37</v>
      </c>
      <c r="P2747" s="10">
        <v>1</v>
      </c>
      <c r="Q2747" s="19">
        <v>9</v>
      </c>
      <c r="R2747" s="11">
        <v>69539</v>
      </c>
      <c r="S2747" s="11">
        <v>0</v>
      </c>
    </row>
    <row r="2748" spans="1:19" x14ac:dyDescent="0.25">
      <c r="A2748" s="1">
        <v>2746</v>
      </c>
      <c r="B2748" s="10">
        <v>42769</v>
      </c>
      <c r="C2748" s="1" t="s">
        <v>16631</v>
      </c>
      <c r="D2748" s="1" t="s">
        <v>1262</v>
      </c>
      <c r="E2748" s="1" t="s">
        <v>10562</v>
      </c>
      <c r="F2748" s="1" t="s">
        <v>15</v>
      </c>
      <c r="G2748" s="10">
        <v>5000</v>
      </c>
      <c r="H2748" s="1" t="s">
        <v>1616</v>
      </c>
      <c r="I2748" s="10">
        <v>1516</v>
      </c>
      <c r="J2748" s="1" t="s">
        <v>16632</v>
      </c>
      <c r="K2748" s="1" t="s">
        <v>16633</v>
      </c>
      <c r="L2748" s="1" t="s">
        <v>16634</v>
      </c>
      <c r="M2748" s="1" t="s">
        <v>16635</v>
      </c>
      <c r="N2748" s="10">
        <v>20</v>
      </c>
      <c r="O2748" s="10">
        <v>55</v>
      </c>
      <c r="P2748" s="10">
        <v>10</v>
      </c>
      <c r="Q2748" s="19">
        <v>9</v>
      </c>
      <c r="R2748" s="11">
        <v>42769</v>
      </c>
      <c r="S2748" s="11">
        <v>0</v>
      </c>
    </row>
    <row r="2749" spans="1:19" x14ac:dyDescent="0.25">
      <c r="A2749" s="1">
        <v>2747</v>
      </c>
      <c r="B2749" s="10">
        <v>72657</v>
      </c>
      <c r="C2749" s="1" t="s">
        <v>16636</v>
      </c>
      <c r="D2749" s="1" t="s">
        <v>16637</v>
      </c>
      <c r="E2749" s="1" t="s">
        <v>189</v>
      </c>
      <c r="F2749" s="1" t="s">
        <v>15</v>
      </c>
      <c r="G2749" s="10">
        <v>34000</v>
      </c>
      <c r="H2749" s="1" t="s">
        <v>39</v>
      </c>
      <c r="I2749" s="10">
        <v>1516</v>
      </c>
      <c r="J2749" s="1" t="s">
        <v>16638</v>
      </c>
      <c r="K2749" s="1" t="s">
        <v>16639</v>
      </c>
      <c r="L2749" s="1" t="s">
        <v>16640</v>
      </c>
      <c r="M2749" s="1" t="s">
        <v>16641</v>
      </c>
      <c r="N2749" s="10">
        <v>9</v>
      </c>
      <c r="O2749" s="10">
        <v>40</v>
      </c>
      <c r="P2749" s="10">
        <v>1</v>
      </c>
      <c r="Q2749" s="19">
        <v>9</v>
      </c>
      <c r="R2749" s="11">
        <v>72657</v>
      </c>
      <c r="S2749" s="11">
        <v>0</v>
      </c>
    </row>
    <row r="2750" spans="1:19" x14ac:dyDescent="0.25">
      <c r="A2750" s="1">
        <v>2748</v>
      </c>
      <c r="B2750" s="10">
        <v>35992</v>
      </c>
      <c r="C2750" s="1" t="s">
        <v>16642</v>
      </c>
      <c r="D2750" s="1" t="s">
        <v>16643</v>
      </c>
      <c r="E2750" s="1" t="s">
        <v>46</v>
      </c>
      <c r="F2750" s="1" t="s">
        <v>15</v>
      </c>
      <c r="G2750" s="10">
        <v>20000</v>
      </c>
      <c r="H2750" s="1" t="s">
        <v>16</v>
      </c>
      <c r="I2750" s="10">
        <v>1515</v>
      </c>
      <c r="J2750" s="1" t="s">
        <v>16644</v>
      </c>
      <c r="K2750" s="1" t="s">
        <v>16645</v>
      </c>
      <c r="L2750" s="1" t="s">
        <v>16646</v>
      </c>
      <c r="M2750" s="1" t="s">
        <v>16647</v>
      </c>
      <c r="N2750" s="10">
        <v>15</v>
      </c>
      <c r="O2750" s="10">
        <v>37</v>
      </c>
      <c r="P2750" s="10">
        <v>1</v>
      </c>
      <c r="Q2750" s="19">
        <v>9</v>
      </c>
      <c r="R2750" s="11">
        <v>35992</v>
      </c>
      <c r="S2750" s="11">
        <v>0</v>
      </c>
    </row>
    <row r="2751" spans="1:19" x14ac:dyDescent="0.25">
      <c r="A2751" s="1">
        <v>2749</v>
      </c>
      <c r="B2751" s="10">
        <v>56361</v>
      </c>
      <c r="C2751" s="1" t="s">
        <v>16648</v>
      </c>
      <c r="D2751" s="1" t="s">
        <v>16649</v>
      </c>
      <c r="E2751" s="1" t="s">
        <v>46</v>
      </c>
      <c r="F2751" s="1" t="s">
        <v>15</v>
      </c>
      <c r="G2751" s="10">
        <v>50000</v>
      </c>
      <c r="H2751" s="1" t="s">
        <v>527</v>
      </c>
      <c r="I2751" s="10">
        <v>1515</v>
      </c>
      <c r="J2751" s="1" t="s">
        <v>16650</v>
      </c>
      <c r="K2751" s="1" t="s">
        <v>16651</v>
      </c>
      <c r="L2751" s="1" t="s">
        <v>16652</v>
      </c>
      <c r="M2751" s="1" t="s">
        <v>16653</v>
      </c>
      <c r="N2751" s="10">
        <v>19</v>
      </c>
      <c r="O2751" s="10">
        <v>7</v>
      </c>
      <c r="P2751" s="10">
        <v>1</v>
      </c>
      <c r="Q2751" s="19">
        <v>9</v>
      </c>
      <c r="R2751" s="11">
        <v>56361</v>
      </c>
      <c r="S2751" s="11">
        <v>0</v>
      </c>
    </row>
    <row r="2752" spans="1:19" x14ac:dyDescent="0.25">
      <c r="A2752" s="1">
        <v>2750</v>
      </c>
      <c r="B2752" s="10">
        <v>83660</v>
      </c>
      <c r="C2752" s="1" t="s">
        <v>16654</v>
      </c>
      <c r="D2752" s="1" t="s">
        <v>16655</v>
      </c>
      <c r="E2752" s="1" t="s">
        <v>23</v>
      </c>
      <c r="F2752" s="1" t="s">
        <v>945</v>
      </c>
      <c r="G2752" s="10">
        <v>100</v>
      </c>
      <c r="H2752" s="1" t="s">
        <v>257</v>
      </c>
      <c r="I2752" s="10">
        <v>1514</v>
      </c>
      <c r="J2752" s="1" t="s">
        <v>16656</v>
      </c>
      <c r="K2752" s="1" t="s">
        <v>16657</v>
      </c>
      <c r="L2752" s="1" t="s">
        <v>16658</v>
      </c>
      <c r="M2752" s="1" t="s">
        <v>16659</v>
      </c>
      <c r="N2752" s="10">
        <v>46</v>
      </c>
      <c r="O2752" s="10">
        <v>52</v>
      </c>
      <c r="P2752" s="10">
        <v>1.1000000000000001</v>
      </c>
      <c r="Q2752" s="19">
        <v>5</v>
      </c>
      <c r="R2752" s="11">
        <v>91189.400000000009</v>
      </c>
      <c r="S2752" s="11">
        <v>1</v>
      </c>
    </row>
    <row r="2753" spans="1:19" x14ac:dyDescent="0.25">
      <c r="A2753" s="1">
        <v>2751</v>
      </c>
      <c r="B2753" s="10">
        <v>882478</v>
      </c>
      <c r="C2753" s="1" t="s">
        <v>16660</v>
      </c>
      <c r="D2753" s="1" t="s">
        <v>16661</v>
      </c>
      <c r="E2753" s="1" t="s">
        <v>401</v>
      </c>
      <c r="F2753" s="1" t="s">
        <v>15</v>
      </c>
      <c r="G2753" s="10">
        <v>250000</v>
      </c>
      <c r="H2753" s="1" t="s">
        <v>16662</v>
      </c>
      <c r="I2753" s="10">
        <v>1514</v>
      </c>
      <c r="J2753" s="1" t="s">
        <v>16663</v>
      </c>
      <c r="K2753" s="1" t="s">
        <v>16664</v>
      </c>
      <c r="L2753" s="1" t="s">
        <v>16665</v>
      </c>
      <c r="M2753" s="1" t="s">
        <v>16666</v>
      </c>
      <c r="N2753" s="10">
        <v>11</v>
      </c>
      <c r="O2753" s="10">
        <v>57</v>
      </c>
      <c r="P2753" s="10">
        <v>5</v>
      </c>
      <c r="Q2753" s="19">
        <v>9</v>
      </c>
      <c r="R2753" s="11">
        <v>882478</v>
      </c>
      <c r="S2753" s="11">
        <v>0</v>
      </c>
    </row>
    <row r="2754" spans="1:19" x14ac:dyDescent="0.25">
      <c r="A2754" s="1">
        <v>2752</v>
      </c>
      <c r="B2754" s="10">
        <v>121679</v>
      </c>
      <c r="C2754" s="1" t="s">
        <v>16667</v>
      </c>
      <c r="D2754" s="1" t="s">
        <v>16668</v>
      </c>
      <c r="E2754" s="1" t="s">
        <v>559</v>
      </c>
      <c r="F2754" s="1" t="s">
        <v>15</v>
      </c>
      <c r="G2754" s="10">
        <v>100000</v>
      </c>
      <c r="H2754" s="1" t="s">
        <v>16</v>
      </c>
      <c r="I2754" s="10">
        <v>1514</v>
      </c>
      <c r="J2754" s="1" t="s">
        <v>16669</v>
      </c>
      <c r="K2754" s="1" t="s">
        <v>16670</v>
      </c>
      <c r="L2754" s="1" t="s">
        <v>16671</v>
      </c>
      <c r="M2754" s="1" t="s">
        <v>16672</v>
      </c>
      <c r="N2754" s="10">
        <v>11</v>
      </c>
      <c r="O2754" s="10">
        <v>57</v>
      </c>
      <c r="P2754" s="10">
        <v>5</v>
      </c>
      <c r="Q2754" s="19">
        <v>9</v>
      </c>
      <c r="R2754" s="11">
        <v>121679</v>
      </c>
      <c r="S2754" s="11">
        <v>0</v>
      </c>
    </row>
    <row r="2755" spans="1:19" x14ac:dyDescent="0.25">
      <c r="A2755" s="1">
        <v>2753</v>
      </c>
      <c r="B2755" s="10">
        <v>111750</v>
      </c>
      <c r="C2755" s="1" t="s">
        <v>16673</v>
      </c>
      <c r="D2755" s="1" t="s">
        <v>3961</v>
      </c>
      <c r="E2755" s="1" t="s">
        <v>14</v>
      </c>
      <c r="F2755" s="1" t="s">
        <v>15</v>
      </c>
      <c r="G2755" s="10">
        <v>40000</v>
      </c>
      <c r="H2755" s="1" t="s">
        <v>527</v>
      </c>
      <c r="I2755" s="10">
        <v>1514</v>
      </c>
      <c r="J2755" s="1" t="s">
        <v>16674</v>
      </c>
      <c r="K2755" s="1" t="s">
        <v>16675</v>
      </c>
      <c r="L2755" s="1" t="s">
        <v>16676</v>
      </c>
      <c r="M2755" s="1" t="s">
        <v>16677</v>
      </c>
      <c r="N2755" s="10">
        <v>10</v>
      </c>
      <c r="O2755" s="10">
        <v>55</v>
      </c>
      <c r="P2755" s="10">
        <v>20</v>
      </c>
      <c r="Q2755" s="19">
        <v>9</v>
      </c>
      <c r="R2755" s="11">
        <v>111750</v>
      </c>
      <c r="S2755" s="11">
        <v>0</v>
      </c>
    </row>
    <row r="2756" spans="1:19" x14ac:dyDescent="0.25">
      <c r="A2756" s="1">
        <v>2754</v>
      </c>
      <c r="B2756" s="10">
        <v>85850</v>
      </c>
      <c r="C2756" s="1" t="s">
        <v>16678</v>
      </c>
      <c r="D2756" s="1" t="s">
        <v>16679</v>
      </c>
      <c r="E2756" s="1" t="s">
        <v>14</v>
      </c>
      <c r="F2756" s="1" t="s">
        <v>15</v>
      </c>
      <c r="G2756" s="10">
        <v>10000</v>
      </c>
      <c r="H2756" s="1" t="s">
        <v>527</v>
      </c>
      <c r="I2756" s="10">
        <v>1513</v>
      </c>
      <c r="J2756" s="1" t="s">
        <v>16680</v>
      </c>
      <c r="K2756" s="1" t="s">
        <v>16681</v>
      </c>
      <c r="L2756" s="1" t="s">
        <v>16682</v>
      </c>
      <c r="M2756" s="1" t="s">
        <v>16683</v>
      </c>
      <c r="N2756" s="10">
        <v>14</v>
      </c>
      <c r="O2756" s="10">
        <v>55</v>
      </c>
      <c r="P2756" s="10">
        <v>1</v>
      </c>
      <c r="Q2756" s="19">
        <v>9</v>
      </c>
      <c r="R2756" s="11">
        <v>85850</v>
      </c>
      <c r="S2756" s="11">
        <v>0</v>
      </c>
    </row>
    <row r="2757" spans="1:19" x14ac:dyDescent="0.25">
      <c r="A2757" s="1">
        <v>2755</v>
      </c>
      <c r="B2757" s="10">
        <v>206743</v>
      </c>
      <c r="C2757" s="1" t="s">
        <v>16684</v>
      </c>
      <c r="D2757" s="1" t="s">
        <v>16685</v>
      </c>
      <c r="E2757" s="1" t="s">
        <v>189</v>
      </c>
      <c r="F2757" s="1" t="s">
        <v>15</v>
      </c>
      <c r="G2757" s="10">
        <v>100000</v>
      </c>
      <c r="H2757" s="1" t="s">
        <v>16</v>
      </c>
      <c r="I2757" s="10">
        <v>1513</v>
      </c>
      <c r="J2757" s="1" t="s">
        <v>16686</v>
      </c>
      <c r="K2757" s="1" t="s">
        <v>16687</v>
      </c>
      <c r="L2757" s="1" t="s">
        <v>16688</v>
      </c>
      <c r="M2757" s="1" t="s">
        <v>16689</v>
      </c>
      <c r="N2757" s="10">
        <v>18</v>
      </c>
      <c r="O2757" s="10">
        <v>44</v>
      </c>
      <c r="P2757" s="10">
        <v>1</v>
      </c>
      <c r="Q2757" s="19">
        <v>9</v>
      </c>
      <c r="R2757" s="11">
        <v>206743</v>
      </c>
      <c r="S2757" s="11">
        <v>0</v>
      </c>
    </row>
    <row r="2758" spans="1:19" x14ac:dyDescent="0.25">
      <c r="A2758" s="1">
        <v>2756</v>
      </c>
      <c r="B2758" s="10">
        <v>531107</v>
      </c>
      <c r="C2758" s="1" t="s">
        <v>16690</v>
      </c>
      <c r="D2758" s="1" t="s">
        <v>16691</v>
      </c>
      <c r="E2758" s="1" t="s">
        <v>189</v>
      </c>
      <c r="F2758" s="1" t="s">
        <v>15</v>
      </c>
      <c r="G2758" s="10">
        <v>250000</v>
      </c>
      <c r="H2758" s="1" t="s">
        <v>47</v>
      </c>
      <c r="I2758" s="10">
        <v>1512</v>
      </c>
      <c r="J2758" s="1" t="s">
        <v>16692</v>
      </c>
      <c r="K2758" s="1" t="s">
        <v>16693</v>
      </c>
      <c r="L2758" s="1" t="s">
        <v>16694</v>
      </c>
      <c r="M2758" s="1" t="s">
        <v>16695</v>
      </c>
      <c r="N2758" s="10">
        <v>14</v>
      </c>
      <c r="O2758" s="10">
        <v>55</v>
      </c>
      <c r="P2758" s="10">
        <v>1</v>
      </c>
      <c r="Q2758" s="19">
        <v>9</v>
      </c>
      <c r="R2758" s="11">
        <v>531107</v>
      </c>
      <c r="S2758" s="11">
        <v>0</v>
      </c>
    </row>
    <row r="2759" spans="1:19" x14ac:dyDescent="0.25">
      <c r="A2759" s="1">
        <v>2757</v>
      </c>
      <c r="B2759" s="10">
        <v>105673</v>
      </c>
      <c r="C2759" s="1" t="s">
        <v>16696</v>
      </c>
      <c r="D2759" s="1" t="s">
        <v>16697</v>
      </c>
      <c r="E2759" s="1" t="s">
        <v>14</v>
      </c>
      <c r="F2759" s="1" t="s">
        <v>15</v>
      </c>
      <c r="G2759" s="10">
        <v>22500</v>
      </c>
      <c r="H2759" s="1" t="s">
        <v>6254</v>
      </c>
      <c r="I2759" s="10">
        <v>1512</v>
      </c>
      <c r="J2759" s="1" t="s">
        <v>16698</v>
      </c>
      <c r="K2759" s="1" t="s">
        <v>16699</v>
      </c>
      <c r="L2759" s="1" t="s">
        <v>16700</v>
      </c>
      <c r="M2759" s="1" t="s">
        <v>16701</v>
      </c>
      <c r="N2759" s="10">
        <v>4</v>
      </c>
      <c r="O2759" s="10">
        <v>26</v>
      </c>
      <c r="P2759" s="10">
        <v>1</v>
      </c>
      <c r="Q2759" s="19">
        <v>9</v>
      </c>
      <c r="R2759" s="11">
        <v>105673</v>
      </c>
      <c r="S2759" s="11">
        <v>0</v>
      </c>
    </row>
    <row r="2760" spans="1:19" x14ac:dyDescent="0.25">
      <c r="A2760" s="1">
        <v>2758</v>
      </c>
      <c r="B2760" s="10">
        <v>38188</v>
      </c>
      <c r="C2760" s="1" t="s">
        <v>16702</v>
      </c>
      <c r="D2760" s="1" t="s">
        <v>4268</v>
      </c>
      <c r="E2760" s="1" t="s">
        <v>46</v>
      </c>
      <c r="F2760" s="1" t="s">
        <v>84</v>
      </c>
      <c r="G2760" s="10">
        <v>20000</v>
      </c>
      <c r="H2760" s="1" t="s">
        <v>4269</v>
      </c>
      <c r="I2760" s="10">
        <v>1511</v>
      </c>
      <c r="J2760" s="1" t="s">
        <v>16703</v>
      </c>
      <c r="K2760" s="1" t="s">
        <v>16704</v>
      </c>
      <c r="L2760" s="1" t="s">
        <v>16705</v>
      </c>
      <c r="M2760" s="1" t="s">
        <v>16706</v>
      </c>
      <c r="N2760" s="10">
        <v>8</v>
      </c>
      <c r="O2760" s="10">
        <v>30</v>
      </c>
      <c r="P2760" s="10">
        <v>12</v>
      </c>
      <c r="Q2760" s="19">
        <v>2</v>
      </c>
      <c r="R2760" s="11">
        <v>28259.119999999999</v>
      </c>
      <c r="S2760" s="11">
        <v>1</v>
      </c>
    </row>
    <row r="2761" spans="1:19" x14ac:dyDescent="0.25">
      <c r="A2761" s="1">
        <v>2759</v>
      </c>
      <c r="B2761" s="10">
        <v>84740</v>
      </c>
      <c r="C2761" s="1" t="s">
        <v>16707</v>
      </c>
      <c r="D2761" s="1" t="s">
        <v>16708</v>
      </c>
      <c r="E2761" s="1" t="s">
        <v>559</v>
      </c>
      <c r="F2761" s="1" t="s">
        <v>15</v>
      </c>
      <c r="G2761" s="10">
        <v>75000</v>
      </c>
      <c r="H2761" s="1" t="s">
        <v>16</v>
      </c>
      <c r="I2761" s="10">
        <v>1511</v>
      </c>
      <c r="J2761" s="1" t="s">
        <v>16709</v>
      </c>
      <c r="K2761" s="1" t="s">
        <v>16710</v>
      </c>
      <c r="L2761" s="1" t="s">
        <v>16711</v>
      </c>
      <c r="M2761" s="1" t="s">
        <v>16712</v>
      </c>
      <c r="N2761" s="10">
        <v>19</v>
      </c>
      <c r="O2761" s="10">
        <v>35</v>
      </c>
      <c r="P2761" s="10">
        <v>10</v>
      </c>
      <c r="Q2761" s="19">
        <v>9</v>
      </c>
      <c r="R2761" s="11">
        <v>84740</v>
      </c>
      <c r="S2761" s="11">
        <v>0</v>
      </c>
    </row>
    <row r="2762" spans="1:19" x14ac:dyDescent="0.25">
      <c r="A2762" s="1">
        <v>2760</v>
      </c>
      <c r="B2762" s="10">
        <v>243690</v>
      </c>
      <c r="C2762" s="1" t="s">
        <v>16713</v>
      </c>
      <c r="D2762" s="1" t="s">
        <v>16714</v>
      </c>
      <c r="E2762" s="1" t="s">
        <v>6435</v>
      </c>
      <c r="F2762" s="1" t="s">
        <v>15</v>
      </c>
      <c r="G2762" s="10">
        <v>241900</v>
      </c>
      <c r="H2762" s="1" t="s">
        <v>861</v>
      </c>
      <c r="I2762" s="10">
        <v>1511</v>
      </c>
      <c r="J2762" s="1" t="s">
        <v>16715</v>
      </c>
      <c r="K2762" s="1" t="s">
        <v>16716</v>
      </c>
      <c r="L2762" s="1" t="s">
        <v>16717</v>
      </c>
      <c r="M2762" s="1" t="s">
        <v>16718</v>
      </c>
      <c r="N2762" s="10">
        <v>22</v>
      </c>
      <c r="O2762" s="10">
        <v>43</v>
      </c>
      <c r="P2762" s="10">
        <v>5</v>
      </c>
      <c r="Q2762" s="19">
        <v>9</v>
      </c>
      <c r="R2762" s="11">
        <v>243690</v>
      </c>
      <c r="S2762" s="11">
        <v>0</v>
      </c>
    </row>
    <row r="2763" spans="1:19" x14ac:dyDescent="0.25">
      <c r="A2763" s="1">
        <v>2761</v>
      </c>
      <c r="B2763" s="10">
        <v>210127</v>
      </c>
      <c r="C2763" s="1" t="s">
        <v>16719</v>
      </c>
      <c r="D2763" s="1" t="s">
        <v>7408</v>
      </c>
      <c r="E2763" s="1" t="s">
        <v>16720</v>
      </c>
      <c r="F2763" s="1" t="s">
        <v>15</v>
      </c>
      <c r="G2763" s="10">
        <v>125000</v>
      </c>
      <c r="H2763" s="1" t="s">
        <v>7409</v>
      </c>
      <c r="I2763" s="10">
        <v>1510</v>
      </c>
      <c r="J2763" s="1" t="s">
        <v>16721</v>
      </c>
      <c r="K2763" s="1" t="s">
        <v>16722</v>
      </c>
      <c r="L2763" s="1" t="s">
        <v>16723</v>
      </c>
      <c r="M2763" s="1" t="s">
        <v>16724</v>
      </c>
      <c r="N2763" s="10">
        <v>28</v>
      </c>
      <c r="O2763" s="10">
        <v>47</v>
      </c>
      <c r="P2763" s="10">
        <v>10</v>
      </c>
      <c r="Q2763" s="19">
        <v>9</v>
      </c>
      <c r="R2763" s="11">
        <v>210127</v>
      </c>
      <c r="S2763" s="11">
        <v>0</v>
      </c>
    </row>
    <row r="2764" spans="1:19" x14ac:dyDescent="0.25">
      <c r="A2764" s="1">
        <v>2762</v>
      </c>
      <c r="B2764" s="10">
        <v>91427</v>
      </c>
      <c r="C2764" s="1" t="s">
        <v>16725</v>
      </c>
      <c r="D2764" s="1" t="s">
        <v>16726</v>
      </c>
      <c r="E2764" s="1" t="s">
        <v>23</v>
      </c>
      <c r="F2764" s="1" t="s">
        <v>15</v>
      </c>
      <c r="G2764" s="10">
        <v>15000</v>
      </c>
      <c r="H2764" s="1" t="s">
        <v>2730</v>
      </c>
      <c r="I2764" s="10">
        <v>1510</v>
      </c>
      <c r="J2764" s="1" t="s">
        <v>16727</v>
      </c>
      <c r="K2764" s="1" t="s">
        <v>16728</v>
      </c>
      <c r="L2764" s="1" t="s">
        <v>16729</v>
      </c>
      <c r="M2764" s="1" t="s">
        <v>16730</v>
      </c>
      <c r="N2764" s="10">
        <v>19</v>
      </c>
      <c r="O2764" s="10">
        <v>59</v>
      </c>
      <c r="P2764" s="10">
        <v>1</v>
      </c>
      <c r="Q2764" s="19">
        <v>9</v>
      </c>
      <c r="R2764" s="11">
        <v>91427</v>
      </c>
      <c r="S2764" s="11">
        <v>0</v>
      </c>
    </row>
    <row r="2765" spans="1:19" x14ac:dyDescent="0.25">
      <c r="A2765" s="1">
        <v>2763</v>
      </c>
      <c r="B2765" s="10">
        <v>303666</v>
      </c>
      <c r="C2765" s="1" t="s">
        <v>16731</v>
      </c>
      <c r="D2765" s="1" t="s">
        <v>16732</v>
      </c>
      <c r="E2765" s="1" t="s">
        <v>23</v>
      </c>
      <c r="F2765" s="1" t="s">
        <v>15</v>
      </c>
      <c r="G2765" s="10">
        <v>65000</v>
      </c>
      <c r="H2765" s="1" t="s">
        <v>16733</v>
      </c>
      <c r="I2765" s="10">
        <v>1510</v>
      </c>
      <c r="J2765" s="1" t="s">
        <v>16734</v>
      </c>
      <c r="K2765" s="1" t="s">
        <v>16735</v>
      </c>
      <c r="L2765" s="1" t="s">
        <v>16736</v>
      </c>
      <c r="M2765" s="1" t="s">
        <v>16737</v>
      </c>
      <c r="N2765" s="10">
        <v>42</v>
      </c>
      <c r="O2765" s="10">
        <v>58</v>
      </c>
      <c r="P2765" s="10">
        <v>1</v>
      </c>
      <c r="Q2765" s="19">
        <v>9</v>
      </c>
      <c r="R2765" s="11">
        <v>303666</v>
      </c>
      <c r="S2765" s="11">
        <v>0</v>
      </c>
    </row>
    <row r="2766" spans="1:19" x14ac:dyDescent="0.25">
      <c r="A2766" s="1">
        <v>2764</v>
      </c>
      <c r="B2766" s="10">
        <v>123444</v>
      </c>
      <c r="C2766" s="1" t="s">
        <v>16738</v>
      </c>
      <c r="D2766" s="1" t="s">
        <v>16739</v>
      </c>
      <c r="E2766" s="1" t="s">
        <v>559</v>
      </c>
      <c r="F2766" s="1" t="s">
        <v>15</v>
      </c>
      <c r="G2766" s="10">
        <v>68000</v>
      </c>
      <c r="H2766" s="1" t="s">
        <v>1237</v>
      </c>
      <c r="I2766" s="10">
        <v>1510</v>
      </c>
      <c r="J2766" s="1" t="s">
        <v>16740</v>
      </c>
      <c r="K2766" s="1" t="s">
        <v>16741</v>
      </c>
      <c r="L2766" s="1" t="s">
        <v>16742</v>
      </c>
      <c r="M2766" s="1" t="s">
        <v>16743</v>
      </c>
      <c r="N2766" s="10">
        <v>26</v>
      </c>
      <c r="O2766" s="10">
        <v>13</v>
      </c>
      <c r="P2766" s="10">
        <v>5</v>
      </c>
      <c r="Q2766" s="19">
        <v>9</v>
      </c>
      <c r="R2766" s="11">
        <v>123444</v>
      </c>
      <c r="S2766" s="11">
        <v>0</v>
      </c>
    </row>
    <row r="2767" spans="1:19" x14ac:dyDescent="0.25">
      <c r="A2767" s="1">
        <v>2765</v>
      </c>
      <c r="B2767" s="10">
        <v>179437</v>
      </c>
      <c r="C2767" s="1" t="s">
        <v>16744</v>
      </c>
      <c r="D2767" s="1" t="s">
        <v>496</v>
      </c>
      <c r="E2767" s="1" t="s">
        <v>14</v>
      </c>
      <c r="F2767" s="1" t="s">
        <v>15</v>
      </c>
      <c r="G2767" s="10">
        <v>20000</v>
      </c>
      <c r="H2767" s="1" t="s">
        <v>498</v>
      </c>
      <c r="I2767" s="10">
        <v>1510</v>
      </c>
      <c r="J2767" s="1" t="s">
        <v>16745</v>
      </c>
      <c r="K2767" s="1" t="s">
        <v>16746</v>
      </c>
      <c r="L2767" s="1" t="s">
        <v>16747</v>
      </c>
      <c r="M2767" s="1" t="s">
        <v>16748</v>
      </c>
      <c r="N2767" s="10">
        <v>5</v>
      </c>
      <c r="O2767" s="10">
        <v>41</v>
      </c>
      <c r="P2767" s="10">
        <v>1</v>
      </c>
      <c r="Q2767" s="19">
        <v>9</v>
      </c>
      <c r="R2767" s="11">
        <v>179437</v>
      </c>
      <c r="S2767" s="11">
        <v>0</v>
      </c>
    </row>
    <row r="2768" spans="1:19" x14ac:dyDescent="0.25">
      <c r="A2768" s="1">
        <v>2766</v>
      </c>
      <c r="B2768" s="10">
        <v>149899</v>
      </c>
      <c r="C2768" s="1" t="s">
        <v>16749</v>
      </c>
      <c r="D2768" s="1" t="s">
        <v>16750</v>
      </c>
      <c r="E2768" s="1" t="s">
        <v>1699</v>
      </c>
      <c r="F2768" s="1" t="s">
        <v>15</v>
      </c>
      <c r="G2768" s="10">
        <v>32000</v>
      </c>
      <c r="H2768" s="1" t="s">
        <v>16751</v>
      </c>
      <c r="I2768" s="10">
        <v>1509</v>
      </c>
      <c r="J2768" s="1" t="s">
        <v>16752</v>
      </c>
      <c r="K2768" s="1" t="s">
        <v>16753</v>
      </c>
      <c r="L2768" s="1" t="s">
        <v>16754</v>
      </c>
      <c r="M2768" s="1" t="s">
        <v>16755</v>
      </c>
      <c r="N2768" s="10">
        <v>12</v>
      </c>
      <c r="O2768" s="10">
        <v>52</v>
      </c>
      <c r="P2768" s="10">
        <v>2</v>
      </c>
      <c r="Q2768" s="19">
        <v>9</v>
      </c>
      <c r="R2768" s="11">
        <v>149899</v>
      </c>
      <c r="S2768" s="11">
        <v>0</v>
      </c>
    </row>
    <row r="2769" spans="1:19" x14ac:dyDescent="0.25">
      <c r="A2769" s="1">
        <v>2767</v>
      </c>
      <c r="B2769" s="10">
        <v>102869</v>
      </c>
      <c r="C2769" s="1" t="s">
        <v>16756</v>
      </c>
      <c r="D2769" s="1" t="s">
        <v>10538</v>
      </c>
      <c r="E2769" s="1" t="s">
        <v>477</v>
      </c>
      <c r="F2769" s="1" t="s">
        <v>15</v>
      </c>
      <c r="G2769" s="10">
        <v>40000</v>
      </c>
      <c r="H2769" s="1" t="s">
        <v>3691</v>
      </c>
      <c r="I2769" s="10">
        <v>1509</v>
      </c>
      <c r="J2769" s="1" t="s">
        <v>16757</v>
      </c>
      <c r="K2769" s="1" t="s">
        <v>16758</v>
      </c>
      <c r="L2769" s="1" t="s">
        <v>16759</v>
      </c>
      <c r="M2769" s="1" t="s">
        <v>16760</v>
      </c>
      <c r="N2769" s="10">
        <v>22</v>
      </c>
      <c r="O2769" s="10">
        <v>54</v>
      </c>
      <c r="P2769" s="10">
        <v>5</v>
      </c>
      <c r="Q2769" s="19">
        <v>9</v>
      </c>
      <c r="R2769" s="11">
        <v>102869</v>
      </c>
      <c r="S2769" s="11">
        <v>0</v>
      </c>
    </row>
    <row r="2770" spans="1:19" x14ac:dyDescent="0.25">
      <c r="A2770" s="1">
        <v>2768</v>
      </c>
      <c r="B2770" s="10">
        <v>227480</v>
      </c>
      <c r="C2770" s="1" t="s">
        <v>16761</v>
      </c>
      <c r="D2770" s="1" t="s">
        <v>16762</v>
      </c>
      <c r="E2770" s="1" t="s">
        <v>534</v>
      </c>
      <c r="F2770" s="1" t="s">
        <v>75</v>
      </c>
      <c r="G2770" s="10">
        <v>90000</v>
      </c>
      <c r="H2770" s="1" t="s">
        <v>5525</v>
      </c>
      <c r="I2770" s="10">
        <v>1509</v>
      </c>
      <c r="J2770" s="1" t="s">
        <v>16763</v>
      </c>
      <c r="K2770" s="1" t="s">
        <v>16764</v>
      </c>
      <c r="L2770" s="1" t="s">
        <v>16765</v>
      </c>
      <c r="M2770" s="1" t="s">
        <v>16766</v>
      </c>
      <c r="N2770" s="10">
        <v>14</v>
      </c>
      <c r="O2770" s="10">
        <v>46</v>
      </c>
      <c r="P2770" s="10">
        <v>8</v>
      </c>
      <c r="Q2770" s="19">
        <v>6</v>
      </c>
      <c r="R2770" s="11">
        <v>286624.8</v>
      </c>
      <c r="S2770" s="11">
        <v>1</v>
      </c>
    </row>
    <row r="2771" spans="1:19" x14ac:dyDescent="0.25">
      <c r="A2771" s="1">
        <v>2769</v>
      </c>
      <c r="B2771" s="10">
        <v>60995</v>
      </c>
      <c r="C2771" s="1" t="s">
        <v>16767</v>
      </c>
      <c r="D2771" s="1" t="s">
        <v>1851</v>
      </c>
      <c r="E2771" s="1" t="s">
        <v>23</v>
      </c>
      <c r="F2771" s="1" t="s">
        <v>15</v>
      </c>
      <c r="G2771" s="10">
        <v>10000</v>
      </c>
      <c r="H2771" s="1" t="s">
        <v>162</v>
      </c>
      <c r="I2771" s="10">
        <v>1509</v>
      </c>
      <c r="J2771" s="1" t="s">
        <v>16768</v>
      </c>
      <c r="K2771" s="1" t="s">
        <v>16769</v>
      </c>
      <c r="L2771" s="1" t="s">
        <v>16770</v>
      </c>
      <c r="M2771" s="1" t="s">
        <v>16771</v>
      </c>
      <c r="N2771" s="10">
        <v>6</v>
      </c>
      <c r="O2771" s="10">
        <v>50</v>
      </c>
      <c r="P2771" s="10">
        <v>1</v>
      </c>
      <c r="Q2771" s="19">
        <v>9</v>
      </c>
      <c r="R2771" s="11">
        <v>60995</v>
      </c>
      <c r="S2771" s="11">
        <v>0</v>
      </c>
    </row>
    <row r="2772" spans="1:19" x14ac:dyDescent="0.25">
      <c r="A2772" s="1">
        <v>2770</v>
      </c>
      <c r="B2772" s="10">
        <v>144345</v>
      </c>
      <c r="C2772" s="1" t="s">
        <v>16772</v>
      </c>
      <c r="D2772" s="1" t="s">
        <v>16773</v>
      </c>
      <c r="E2772" s="1" t="s">
        <v>1330</v>
      </c>
      <c r="F2772" s="1" t="s">
        <v>15</v>
      </c>
      <c r="G2772" s="10">
        <v>75000</v>
      </c>
      <c r="H2772" s="1" t="s">
        <v>16774</v>
      </c>
      <c r="I2772" s="10">
        <v>1508</v>
      </c>
      <c r="J2772" s="1" t="s">
        <v>16775</v>
      </c>
      <c r="K2772" s="1" t="s">
        <v>16776</v>
      </c>
      <c r="L2772" s="1" t="s">
        <v>16777</v>
      </c>
      <c r="M2772" s="1" t="s">
        <v>16778</v>
      </c>
      <c r="N2772" s="10">
        <v>18</v>
      </c>
      <c r="O2772" s="10">
        <v>35</v>
      </c>
      <c r="P2772" s="10">
        <v>1</v>
      </c>
      <c r="Q2772" s="19">
        <v>9</v>
      </c>
      <c r="R2772" s="11">
        <v>144345</v>
      </c>
      <c r="S2772" s="11">
        <v>0</v>
      </c>
    </row>
    <row r="2773" spans="1:19" x14ac:dyDescent="0.25">
      <c r="A2773" s="1">
        <v>2771</v>
      </c>
      <c r="B2773" s="10">
        <v>146680</v>
      </c>
      <c r="C2773" s="1" t="s">
        <v>16779</v>
      </c>
      <c r="D2773" s="1" t="s">
        <v>16780</v>
      </c>
      <c r="E2773" s="1" t="s">
        <v>581</v>
      </c>
      <c r="F2773" s="1" t="s">
        <v>75</v>
      </c>
      <c r="G2773" s="10">
        <v>32768</v>
      </c>
      <c r="H2773" s="1" t="s">
        <v>5525</v>
      </c>
      <c r="I2773" s="10">
        <v>1508</v>
      </c>
      <c r="J2773" s="1" t="s">
        <v>16781</v>
      </c>
      <c r="K2773" s="1" t="s">
        <v>16782</v>
      </c>
      <c r="L2773" s="1" t="s">
        <v>16783</v>
      </c>
      <c r="M2773" s="1" t="s">
        <v>16784</v>
      </c>
      <c r="N2773" s="10">
        <v>10</v>
      </c>
      <c r="O2773" s="10">
        <v>39</v>
      </c>
      <c r="P2773" s="10">
        <v>1.52</v>
      </c>
      <c r="Q2773" s="19">
        <v>6</v>
      </c>
      <c r="R2773" s="11">
        <v>184816.8</v>
      </c>
      <c r="S2773" s="11">
        <v>1</v>
      </c>
    </row>
    <row r="2774" spans="1:19" x14ac:dyDescent="0.25">
      <c r="A2774" s="1">
        <v>2772</v>
      </c>
      <c r="B2774" s="10">
        <v>137968</v>
      </c>
      <c r="C2774" s="1" t="s">
        <v>16785</v>
      </c>
      <c r="D2774" s="1" t="s">
        <v>16786</v>
      </c>
      <c r="E2774" s="1" t="s">
        <v>23</v>
      </c>
      <c r="F2774" s="1" t="s">
        <v>15</v>
      </c>
      <c r="G2774" s="10">
        <v>6500</v>
      </c>
      <c r="H2774" s="1" t="s">
        <v>12820</v>
      </c>
      <c r="I2774" s="10">
        <v>1507</v>
      </c>
      <c r="J2774" s="1" t="s">
        <v>16787</v>
      </c>
      <c r="K2774" s="1" t="s">
        <v>16788</v>
      </c>
      <c r="L2774" s="1" t="s">
        <v>16789</v>
      </c>
      <c r="M2774" s="1" t="s">
        <v>16790</v>
      </c>
      <c r="N2774" s="10">
        <v>9</v>
      </c>
      <c r="O2774" s="10">
        <v>48</v>
      </c>
      <c r="P2774" s="10">
        <v>1</v>
      </c>
      <c r="Q2774" s="19">
        <v>9</v>
      </c>
      <c r="R2774" s="11">
        <v>137968</v>
      </c>
      <c r="S2774" s="11">
        <v>0</v>
      </c>
    </row>
    <row r="2775" spans="1:19" x14ac:dyDescent="0.25">
      <c r="A2775" s="1">
        <v>2773</v>
      </c>
      <c r="B2775" s="10">
        <v>30033</v>
      </c>
      <c r="C2775" s="1" t="s">
        <v>16791</v>
      </c>
      <c r="D2775" s="1" t="s">
        <v>16792</v>
      </c>
      <c r="E2775" s="1" t="s">
        <v>14</v>
      </c>
      <c r="F2775" s="1" t="s">
        <v>15</v>
      </c>
      <c r="G2775" s="10">
        <v>5500</v>
      </c>
      <c r="H2775" s="1" t="s">
        <v>136</v>
      </c>
      <c r="I2775" s="10">
        <v>1507</v>
      </c>
      <c r="J2775" s="1" t="s">
        <v>16793</v>
      </c>
      <c r="K2775" s="1" t="s">
        <v>16794</v>
      </c>
      <c r="L2775" s="1" t="s">
        <v>16795</v>
      </c>
      <c r="M2775" s="1" t="s">
        <v>16796</v>
      </c>
      <c r="N2775" s="10">
        <v>19</v>
      </c>
      <c r="O2775" s="10">
        <v>34</v>
      </c>
      <c r="P2775" s="10">
        <v>1</v>
      </c>
      <c r="Q2775" s="19">
        <v>9</v>
      </c>
      <c r="R2775" s="11">
        <v>30033</v>
      </c>
      <c r="S2775" s="11">
        <v>0</v>
      </c>
    </row>
    <row r="2776" spans="1:19" x14ac:dyDescent="0.25">
      <c r="A2776" s="1">
        <v>2774</v>
      </c>
      <c r="B2776" s="10">
        <v>34139</v>
      </c>
      <c r="C2776" s="1" t="s">
        <v>16797</v>
      </c>
      <c r="D2776" s="1" t="s">
        <v>16798</v>
      </c>
      <c r="E2776" s="1" t="s">
        <v>46</v>
      </c>
      <c r="F2776" s="1" t="s">
        <v>15</v>
      </c>
      <c r="G2776" s="10">
        <v>5000</v>
      </c>
      <c r="H2776" s="1" t="s">
        <v>11691</v>
      </c>
      <c r="I2776" s="10">
        <v>1507</v>
      </c>
      <c r="J2776" s="1" t="s">
        <v>16799</v>
      </c>
      <c r="K2776" s="1" t="s">
        <v>16800</v>
      </c>
      <c r="L2776" s="1" t="s">
        <v>16801</v>
      </c>
      <c r="M2776" s="1" t="s">
        <v>16802</v>
      </c>
      <c r="N2776" s="10">
        <v>27</v>
      </c>
      <c r="O2776" s="10">
        <v>15</v>
      </c>
      <c r="P2776" s="10">
        <v>1</v>
      </c>
      <c r="Q2776" s="19">
        <v>9</v>
      </c>
      <c r="R2776" s="11">
        <v>34139</v>
      </c>
      <c r="S2776" s="11">
        <v>0</v>
      </c>
    </row>
    <row r="2777" spans="1:19" x14ac:dyDescent="0.25">
      <c r="A2777" s="1">
        <v>2775</v>
      </c>
      <c r="B2777" s="10">
        <v>73264</v>
      </c>
      <c r="C2777" s="1" t="s">
        <v>16803</v>
      </c>
      <c r="D2777" s="1" t="s">
        <v>16804</v>
      </c>
      <c r="E2777" s="1" t="s">
        <v>685</v>
      </c>
      <c r="F2777" s="1" t="s">
        <v>15</v>
      </c>
      <c r="G2777" s="10">
        <v>15000</v>
      </c>
      <c r="H2777" s="1" t="s">
        <v>560</v>
      </c>
      <c r="I2777" s="10">
        <v>1506</v>
      </c>
      <c r="J2777" s="1" t="s">
        <v>16805</v>
      </c>
      <c r="K2777" s="1" t="s">
        <v>16806</v>
      </c>
      <c r="L2777" s="1" t="s">
        <v>16807</v>
      </c>
      <c r="M2777" s="1" t="s">
        <v>16808</v>
      </c>
      <c r="N2777" s="10">
        <v>20</v>
      </c>
      <c r="O2777" s="10">
        <v>36</v>
      </c>
      <c r="P2777" s="10">
        <v>10</v>
      </c>
      <c r="Q2777" s="19">
        <v>9</v>
      </c>
      <c r="R2777" s="11">
        <v>73264</v>
      </c>
      <c r="S2777" s="11">
        <v>0</v>
      </c>
    </row>
    <row r="2778" spans="1:19" x14ac:dyDescent="0.25">
      <c r="A2778" s="1">
        <v>2776</v>
      </c>
      <c r="B2778" s="10">
        <v>54266</v>
      </c>
      <c r="C2778" s="1" t="s">
        <v>16809</v>
      </c>
      <c r="D2778" s="1" t="s">
        <v>16810</v>
      </c>
      <c r="E2778" s="1" t="s">
        <v>23</v>
      </c>
      <c r="F2778" s="1" t="s">
        <v>75</v>
      </c>
      <c r="G2778" s="10">
        <v>7500</v>
      </c>
      <c r="H2778" s="1" t="s">
        <v>16811</v>
      </c>
      <c r="I2778" s="10">
        <v>1506</v>
      </c>
      <c r="J2778" s="1" t="s">
        <v>16812</v>
      </c>
      <c r="K2778" s="1" t="s">
        <v>16813</v>
      </c>
      <c r="L2778" s="1" t="s">
        <v>16814</v>
      </c>
      <c r="M2778" s="1" t="s">
        <v>16815</v>
      </c>
      <c r="N2778" s="10">
        <v>6</v>
      </c>
      <c r="O2778" s="10">
        <v>40</v>
      </c>
      <c r="P2778" s="10">
        <v>8</v>
      </c>
      <c r="Q2778" s="19">
        <v>6</v>
      </c>
      <c r="R2778" s="11">
        <v>68375.16</v>
      </c>
      <c r="S2778" s="11">
        <v>1</v>
      </c>
    </row>
    <row r="2779" spans="1:19" x14ac:dyDescent="0.25">
      <c r="A2779" s="1">
        <v>2777</v>
      </c>
      <c r="B2779" s="10">
        <v>60836</v>
      </c>
      <c r="C2779" s="1" t="s">
        <v>16816</v>
      </c>
      <c r="D2779" s="1" t="s">
        <v>16817</v>
      </c>
      <c r="E2779" s="1" t="s">
        <v>46</v>
      </c>
      <c r="F2779" s="1" t="s">
        <v>15</v>
      </c>
      <c r="G2779" s="10">
        <v>50000</v>
      </c>
      <c r="H2779" s="1" t="s">
        <v>16818</v>
      </c>
      <c r="I2779" s="10">
        <v>1504</v>
      </c>
      <c r="J2779" s="1" t="s">
        <v>16819</v>
      </c>
      <c r="K2779" s="1" t="s">
        <v>16820</v>
      </c>
      <c r="L2779" s="1" t="s">
        <v>16821</v>
      </c>
      <c r="M2779" s="1" t="s">
        <v>16822</v>
      </c>
      <c r="N2779" s="10">
        <v>13</v>
      </c>
      <c r="O2779" s="10">
        <v>16</v>
      </c>
      <c r="P2779" s="10">
        <v>3</v>
      </c>
      <c r="Q2779" s="19">
        <v>9</v>
      </c>
      <c r="R2779" s="11">
        <v>60836</v>
      </c>
      <c r="S2779" s="11">
        <v>0</v>
      </c>
    </row>
    <row r="2780" spans="1:19" x14ac:dyDescent="0.25">
      <c r="A2780" s="1">
        <v>2778</v>
      </c>
      <c r="B2780" s="10">
        <v>98495</v>
      </c>
      <c r="C2780" s="1" t="s">
        <v>16823</v>
      </c>
      <c r="D2780" s="1" t="s">
        <v>13103</v>
      </c>
      <c r="E2780" s="1" t="s">
        <v>23</v>
      </c>
      <c r="F2780" s="1" t="s">
        <v>15</v>
      </c>
      <c r="G2780" s="10">
        <v>6750</v>
      </c>
      <c r="H2780" s="1" t="s">
        <v>3506</v>
      </c>
      <c r="I2780" s="10">
        <v>1504</v>
      </c>
      <c r="J2780" s="1" t="s">
        <v>16824</v>
      </c>
      <c r="K2780" s="1" t="s">
        <v>16825</v>
      </c>
      <c r="L2780" s="1" t="s">
        <v>16826</v>
      </c>
      <c r="M2780" s="1" t="s">
        <v>16827</v>
      </c>
      <c r="N2780" s="10">
        <v>7</v>
      </c>
      <c r="O2780" s="10">
        <v>32</v>
      </c>
      <c r="P2780" s="10">
        <v>5</v>
      </c>
      <c r="Q2780" s="19">
        <v>9</v>
      </c>
      <c r="R2780" s="11">
        <v>98495</v>
      </c>
      <c r="S2780" s="11">
        <v>0</v>
      </c>
    </row>
    <row r="2781" spans="1:19" x14ac:dyDescent="0.25">
      <c r="A2781" s="1">
        <v>2779</v>
      </c>
      <c r="B2781" s="10">
        <v>110090</v>
      </c>
      <c r="C2781" s="1" t="s">
        <v>16828</v>
      </c>
      <c r="D2781" s="1" t="s">
        <v>16829</v>
      </c>
      <c r="E2781" s="1" t="s">
        <v>23</v>
      </c>
      <c r="F2781" s="1" t="s">
        <v>15</v>
      </c>
      <c r="G2781" s="10">
        <v>90000</v>
      </c>
      <c r="H2781" s="1" t="s">
        <v>136</v>
      </c>
      <c r="I2781" s="10">
        <v>1504</v>
      </c>
      <c r="J2781" s="1" t="s">
        <v>16830</v>
      </c>
      <c r="K2781" s="1" t="s">
        <v>16831</v>
      </c>
      <c r="L2781" s="1" t="s">
        <v>16832</v>
      </c>
      <c r="M2781" s="1" t="s">
        <v>16833</v>
      </c>
      <c r="N2781" s="10">
        <v>8</v>
      </c>
      <c r="O2781" s="10">
        <v>22</v>
      </c>
      <c r="P2781" s="10">
        <v>1</v>
      </c>
      <c r="Q2781" s="19">
        <v>9</v>
      </c>
      <c r="R2781" s="11">
        <v>110090</v>
      </c>
      <c r="S2781" s="11">
        <v>0</v>
      </c>
    </row>
    <row r="2782" spans="1:19" x14ac:dyDescent="0.25">
      <c r="A2782" s="1">
        <v>2780</v>
      </c>
      <c r="B2782" s="10">
        <v>192453</v>
      </c>
      <c r="C2782" s="1" t="s">
        <v>16834</v>
      </c>
      <c r="D2782" s="1" t="s">
        <v>16835</v>
      </c>
      <c r="E2782" s="1" t="s">
        <v>534</v>
      </c>
      <c r="F2782" s="1" t="s">
        <v>945</v>
      </c>
      <c r="G2782" s="10">
        <v>50000</v>
      </c>
      <c r="H2782" s="1" t="s">
        <v>946</v>
      </c>
      <c r="I2782" s="10">
        <v>1504</v>
      </c>
      <c r="J2782" s="1" t="s">
        <v>16836</v>
      </c>
      <c r="K2782" s="1" t="s">
        <v>16837</v>
      </c>
      <c r="L2782" s="1" t="s">
        <v>16838</v>
      </c>
      <c r="M2782" s="1" t="s">
        <v>16839</v>
      </c>
      <c r="N2782" s="10">
        <v>8</v>
      </c>
      <c r="O2782" s="10">
        <v>59</v>
      </c>
      <c r="P2782" s="10">
        <v>5</v>
      </c>
      <c r="Q2782" s="19">
        <v>5</v>
      </c>
      <c r="R2782" s="11">
        <v>209773.77000000002</v>
      </c>
      <c r="S2782" s="11">
        <v>1</v>
      </c>
    </row>
    <row r="2783" spans="1:19" x14ac:dyDescent="0.25">
      <c r="A2783" s="1">
        <v>2781</v>
      </c>
      <c r="B2783" s="10">
        <v>18917</v>
      </c>
      <c r="C2783" s="1" t="s">
        <v>16840</v>
      </c>
      <c r="D2783" s="1" t="s">
        <v>16841</v>
      </c>
      <c r="E2783" s="1" t="s">
        <v>46</v>
      </c>
      <c r="F2783" s="1" t="s">
        <v>75</v>
      </c>
      <c r="G2783" s="10">
        <v>7000</v>
      </c>
      <c r="H2783" s="1" t="s">
        <v>13375</v>
      </c>
      <c r="I2783" s="10">
        <v>1503</v>
      </c>
      <c r="J2783" s="1" t="s">
        <v>16842</v>
      </c>
      <c r="K2783" s="1" t="s">
        <v>16843</v>
      </c>
      <c r="L2783" s="1" t="s">
        <v>16844</v>
      </c>
      <c r="M2783" s="1" t="s">
        <v>16845</v>
      </c>
      <c r="N2783" s="10">
        <v>6</v>
      </c>
      <c r="O2783" s="10">
        <v>15</v>
      </c>
      <c r="P2783" s="10">
        <v>1.56</v>
      </c>
      <c r="Q2783" s="19">
        <v>6</v>
      </c>
      <c r="R2783" s="11">
        <v>23835.420000000002</v>
      </c>
      <c r="S2783" s="11">
        <v>1</v>
      </c>
    </row>
    <row r="2784" spans="1:19" x14ac:dyDescent="0.25">
      <c r="A2784" s="1">
        <v>2782</v>
      </c>
      <c r="B2784" s="10">
        <v>37077</v>
      </c>
      <c r="C2784" s="1" t="s">
        <v>16846</v>
      </c>
      <c r="D2784" s="1" t="s">
        <v>4498</v>
      </c>
      <c r="E2784" s="1" t="s">
        <v>46</v>
      </c>
      <c r="F2784" s="1" t="s">
        <v>75</v>
      </c>
      <c r="G2784" s="10">
        <v>3500</v>
      </c>
      <c r="H2784" s="1" t="s">
        <v>291</v>
      </c>
      <c r="I2784" s="10">
        <v>1503</v>
      </c>
      <c r="J2784" s="1" t="s">
        <v>16847</v>
      </c>
      <c r="K2784" s="1" t="s">
        <v>16848</v>
      </c>
      <c r="L2784" s="1" t="s">
        <v>16849</v>
      </c>
      <c r="M2784" s="1" t="s">
        <v>16850</v>
      </c>
      <c r="N2784" s="10">
        <v>11</v>
      </c>
      <c r="O2784" s="10">
        <v>58</v>
      </c>
      <c r="P2784" s="10">
        <v>1.71</v>
      </c>
      <c r="Q2784" s="19">
        <v>6</v>
      </c>
      <c r="R2784" s="11">
        <v>46717.02</v>
      </c>
      <c r="S2784" s="11">
        <v>1</v>
      </c>
    </row>
    <row r="2785" spans="1:19" x14ac:dyDescent="0.25">
      <c r="A2785" s="1">
        <v>2783</v>
      </c>
      <c r="B2785" s="10">
        <v>66162</v>
      </c>
      <c r="C2785" s="1" t="s">
        <v>16851</v>
      </c>
      <c r="D2785" s="1" t="s">
        <v>16852</v>
      </c>
      <c r="E2785" s="1" t="s">
        <v>3100</v>
      </c>
      <c r="F2785" s="1" t="s">
        <v>15</v>
      </c>
      <c r="G2785" s="10">
        <v>45000</v>
      </c>
      <c r="H2785" s="1" t="s">
        <v>560</v>
      </c>
      <c r="I2785" s="10">
        <v>1503</v>
      </c>
      <c r="J2785" s="1" t="s">
        <v>16853</v>
      </c>
      <c r="K2785" s="1" t="s">
        <v>16854</v>
      </c>
      <c r="L2785" s="1" t="s">
        <v>16855</v>
      </c>
      <c r="M2785" s="1" t="s">
        <v>16856</v>
      </c>
      <c r="N2785" s="10">
        <v>7</v>
      </c>
      <c r="O2785" s="10">
        <v>16</v>
      </c>
      <c r="P2785" s="10">
        <v>10</v>
      </c>
      <c r="Q2785" s="19">
        <v>9</v>
      </c>
      <c r="R2785" s="11">
        <v>66162</v>
      </c>
      <c r="S2785" s="11">
        <v>0</v>
      </c>
    </row>
    <row r="2786" spans="1:19" x14ac:dyDescent="0.25">
      <c r="A2786" s="1">
        <v>2784</v>
      </c>
      <c r="B2786" s="10">
        <v>40553</v>
      </c>
      <c r="C2786" s="1" t="s">
        <v>16857</v>
      </c>
      <c r="D2786" s="1" t="s">
        <v>16858</v>
      </c>
      <c r="E2786" s="1" t="s">
        <v>685</v>
      </c>
      <c r="F2786" s="1" t="s">
        <v>15</v>
      </c>
      <c r="G2786" s="10">
        <v>30000</v>
      </c>
      <c r="H2786" s="1" t="s">
        <v>16</v>
      </c>
      <c r="I2786" s="10">
        <v>1503</v>
      </c>
      <c r="J2786" s="1" t="s">
        <v>16859</v>
      </c>
      <c r="K2786" s="1" t="s">
        <v>16860</v>
      </c>
      <c r="L2786" s="1" t="s">
        <v>16861</v>
      </c>
      <c r="M2786" s="1" t="s">
        <v>16862</v>
      </c>
      <c r="N2786" s="10">
        <v>31</v>
      </c>
      <c r="O2786" s="10">
        <v>30</v>
      </c>
      <c r="P2786" s="10">
        <v>1</v>
      </c>
      <c r="Q2786" s="19">
        <v>9</v>
      </c>
      <c r="R2786" s="11">
        <v>40553</v>
      </c>
      <c r="S2786" s="11">
        <v>0</v>
      </c>
    </row>
    <row r="2787" spans="1:19" x14ac:dyDescent="0.25">
      <c r="A2787" s="1">
        <v>2785</v>
      </c>
      <c r="B2787" s="10">
        <v>27897</v>
      </c>
      <c r="C2787" s="1" t="s">
        <v>16863</v>
      </c>
      <c r="D2787" s="1" t="s">
        <v>16864</v>
      </c>
      <c r="E2787" s="1" t="s">
        <v>46</v>
      </c>
      <c r="F2787" s="1" t="s">
        <v>15</v>
      </c>
      <c r="G2787" s="10">
        <v>8000</v>
      </c>
      <c r="H2787" s="1" t="s">
        <v>16</v>
      </c>
      <c r="I2787" s="10">
        <v>1503</v>
      </c>
      <c r="J2787" s="1" t="s">
        <v>16865</v>
      </c>
      <c r="K2787" s="1" t="s">
        <v>16866</v>
      </c>
      <c r="L2787" s="1" t="s">
        <v>16867</v>
      </c>
      <c r="M2787" s="1" t="s">
        <v>16868</v>
      </c>
      <c r="N2787" s="10">
        <v>9</v>
      </c>
      <c r="O2787" s="10">
        <v>8</v>
      </c>
      <c r="P2787" s="10">
        <v>10</v>
      </c>
      <c r="Q2787" s="19">
        <v>9</v>
      </c>
      <c r="R2787" s="11">
        <v>27897</v>
      </c>
      <c r="S2787" s="11">
        <v>0</v>
      </c>
    </row>
    <row r="2788" spans="1:19" x14ac:dyDescent="0.25">
      <c r="A2788" s="1">
        <v>2786</v>
      </c>
      <c r="B2788" s="10">
        <v>109406</v>
      </c>
      <c r="C2788" s="1" t="s">
        <v>16869</v>
      </c>
      <c r="D2788" s="1" t="s">
        <v>12175</v>
      </c>
      <c r="E2788" s="1" t="s">
        <v>2175</v>
      </c>
      <c r="F2788" s="1" t="s">
        <v>15</v>
      </c>
      <c r="G2788" s="10">
        <v>30000</v>
      </c>
      <c r="H2788" s="1" t="s">
        <v>527</v>
      </c>
      <c r="I2788" s="10">
        <v>1502</v>
      </c>
      <c r="J2788" s="1" t="s">
        <v>16870</v>
      </c>
      <c r="K2788" s="1" t="s">
        <v>16871</v>
      </c>
      <c r="L2788" s="1" t="s">
        <v>16872</v>
      </c>
      <c r="M2788" s="1" t="s">
        <v>16873</v>
      </c>
      <c r="N2788" s="10">
        <v>14</v>
      </c>
      <c r="O2788" s="10">
        <v>29</v>
      </c>
      <c r="P2788" s="10">
        <v>10</v>
      </c>
      <c r="Q2788" s="19">
        <v>9</v>
      </c>
      <c r="R2788" s="11">
        <v>109406</v>
      </c>
      <c r="S2788" s="11">
        <v>0</v>
      </c>
    </row>
    <row r="2789" spans="1:19" x14ac:dyDescent="0.25">
      <c r="A2789" s="1">
        <v>2787</v>
      </c>
      <c r="B2789" s="10">
        <v>115909</v>
      </c>
      <c r="C2789" s="1" t="s">
        <v>16874</v>
      </c>
      <c r="D2789" s="1" t="s">
        <v>12778</v>
      </c>
      <c r="E2789" s="1" t="s">
        <v>23</v>
      </c>
      <c r="F2789" s="1" t="s">
        <v>15</v>
      </c>
      <c r="G2789" s="10">
        <v>15000</v>
      </c>
      <c r="H2789" s="1" t="s">
        <v>257</v>
      </c>
      <c r="I2789" s="10">
        <v>1502</v>
      </c>
      <c r="J2789" s="1" t="s">
        <v>16875</v>
      </c>
      <c r="K2789" s="1" t="s">
        <v>16876</v>
      </c>
      <c r="L2789" s="1" t="s">
        <v>16877</v>
      </c>
      <c r="M2789" s="1" t="s">
        <v>16878</v>
      </c>
      <c r="N2789" s="10">
        <v>7</v>
      </c>
      <c r="O2789" s="10">
        <v>23</v>
      </c>
      <c r="P2789" s="10">
        <v>1</v>
      </c>
      <c r="Q2789" s="19">
        <v>9</v>
      </c>
      <c r="R2789" s="11">
        <v>115909</v>
      </c>
      <c r="S2789" s="11">
        <v>0</v>
      </c>
    </row>
    <row r="2790" spans="1:19" x14ac:dyDescent="0.25">
      <c r="A2790" s="1">
        <v>2788</v>
      </c>
      <c r="B2790" s="10">
        <v>89831</v>
      </c>
      <c r="C2790" s="1" t="s">
        <v>16879</v>
      </c>
      <c r="D2790" s="1" t="s">
        <v>16880</v>
      </c>
      <c r="E2790" s="1" t="s">
        <v>534</v>
      </c>
      <c r="F2790" s="1" t="s">
        <v>15</v>
      </c>
      <c r="G2790" s="10">
        <v>20000</v>
      </c>
      <c r="H2790" s="1" t="s">
        <v>68</v>
      </c>
      <c r="I2790" s="10">
        <v>1502</v>
      </c>
      <c r="J2790" s="1" t="s">
        <v>16881</v>
      </c>
      <c r="K2790" s="1" t="s">
        <v>16882</v>
      </c>
      <c r="L2790" s="1" t="s">
        <v>16883</v>
      </c>
      <c r="M2790" s="1" t="s">
        <v>16884</v>
      </c>
      <c r="N2790" s="10">
        <v>14</v>
      </c>
      <c r="O2790" s="10">
        <v>55</v>
      </c>
      <c r="P2790" s="10">
        <v>5</v>
      </c>
      <c r="Q2790" s="19">
        <v>9</v>
      </c>
      <c r="R2790" s="11">
        <v>89831</v>
      </c>
      <c r="S2790" s="11">
        <v>0</v>
      </c>
    </row>
    <row r="2791" spans="1:19" x14ac:dyDescent="0.25">
      <c r="A2791" s="1">
        <v>2789</v>
      </c>
      <c r="B2791" s="10">
        <v>128813</v>
      </c>
      <c r="C2791" s="1" t="s">
        <v>16885</v>
      </c>
      <c r="D2791" s="1" t="s">
        <v>16886</v>
      </c>
      <c r="E2791" s="1" t="s">
        <v>581</v>
      </c>
      <c r="F2791" s="1" t="s">
        <v>15</v>
      </c>
      <c r="G2791" s="10">
        <v>15000</v>
      </c>
      <c r="H2791" s="1" t="s">
        <v>4080</v>
      </c>
      <c r="I2791" s="10">
        <v>1502</v>
      </c>
      <c r="J2791" s="1" t="s">
        <v>16887</v>
      </c>
      <c r="K2791" s="1" t="s">
        <v>16888</v>
      </c>
      <c r="L2791" s="1" t="s">
        <v>16889</v>
      </c>
      <c r="M2791" s="1" t="s">
        <v>16890</v>
      </c>
      <c r="N2791" s="10">
        <v>16</v>
      </c>
      <c r="O2791" s="10">
        <v>51</v>
      </c>
      <c r="P2791" s="10">
        <v>5</v>
      </c>
      <c r="Q2791" s="19">
        <v>9</v>
      </c>
      <c r="R2791" s="11">
        <v>128813</v>
      </c>
      <c r="S2791" s="11">
        <v>0</v>
      </c>
    </row>
    <row r="2792" spans="1:19" x14ac:dyDescent="0.25">
      <c r="A2792" s="1">
        <v>2790</v>
      </c>
      <c r="B2792" s="10">
        <v>224638</v>
      </c>
      <c r="C2792" s="1" t="s">
        <v>16891</v>
      </c>
      <c r="D2792" s="1" t="s">
        <v>16892</v>
      </c>
      <c r="E2792" s="1" t="s">
        <v>534</v>
      </c>
      <c r="F2792" s="1" t="s">
        <v>15</v>
      </c>
      <c r="G2792" s="10">
        <v>55000</v>
      </c>
      <c r="H2792" s="1" t="s">
        <v>1475</v>
      </c>
      <c r="I2792" s="10">
        <v>1501</v>
      </c>
      <c r="J2792" s="1" t="s">
        <v>16893</v>
      </c>
      <c r="K2792" s="1" t="s">
        <v>16894</v>
      </c>
      <c r="L2792" s="1" t="s">
        <v>16895</v>
      </c>
      <c r="M2792" s="1" t="s">
        <v>16896</v>
      </c>
      <c r="N2792" s="10">
        <v>12</v>
      </c>
      <c r="O2792" s="10">
        <v>39</v>
      </c>
      <c r="P2792" s="10">
        <v>2</v>
      </c>
      <c r="Q2792" s="19">
        <v>9</v>
      </c>
      <c r="R2792" s="11">
        <v>224638</v>
      </c>
      <c r="S2792" s="11">
        <v>0</v>
      </c>
    </row>
    <row r="2793" spans="1:19" x14ac:dyDescent="0.25">
      <c r="A2793" s="1">
        <v>2791</v>
      </c>
      <c r="B2793" s="10">
        <v>88321</v>
      </c>
      <c r="C2793" s="1" t="s">
        <v>16897</v>
      </c>
      <c r="D2793" s="1" t="s">
        <v>16898</v>
      </c>
      <c r="E2793" s="1" t="s">
        <v>23</v>
      </c>
      <c r="F2793" s="1" t="s">
        <v>15</v>
      </c>
      <c r="G2793" s="10">
        <v>10000</v>
      </c>
      <c r="H2793" s="1" t="s">
        <v>658</v>
      </c>
      <c r="I2793" s="10">
        <v>1501</v>
      </c>
      <c r="J2793" s="1" t="s">
        <v>16899</v>
      </c>
      <c r="K2793" s="1" t="s">
        <v>16900</v>
      </c>
      <c r="L2793" s="1" t="s">
        <v>16901</v>
      </c>
      <c r="M2793" s="1" t="s">
        <v>16902</v>
      </c>
      <c r="N2793" s="10">
        <v>4</v>
      </c>
      <c r="O2793" s="10">
        <v>30</v>
      </c>
      <c r="P2793" s="10">
        <v>39</v>
      </c>
      <c r="Q2793" s="19">
        <v>9</v>
      </c>
      <c r="R2793" s="11">
        <v>88321</v>
      </c>
      <c r="S2793" s="11">
        <v>0</v>
      </c>
    </row>
    <row r="2794" spans="1:19" x14ac:dyDescent="0.25">
      <c r="A2794" s="1">
        <v>2792</v>
      </c>
      <c r="B2794" s="10">
        <v>100288</v>
      </c>
      <c r="C2794" s="1" t="s">
        <v>16903</v>
      </c>
      <c r="D2794" s="1" t="s">
        <v>7741</v>
      </c>
      <c r="E2794" s="1" t="s">
        <v>1005</v>
      </c>
      <c r="F2794" s="1" t="s">
        <v>15</v>
      </c>
      <c r="G2794" s="10">
        <v>30000</v>
      </c>
      <c r="H2794" s="1" t="s">
        <v>8142</v>
      </c>
      <c r="I2794" s="10">
        <v>1499</v>
      </c>
      <c r="J2794" s="1" t="s">
        <v>16904</v>
      </c>
      <c r="K2794" s="1" t="s">
        <v>16905</v>
      </c>
      <c r="L2794" s="1" t="s">
        <v>16906</v>
      </c>
      <c r="M2794" s="1" t="s">
        <v>16907</v>
      </c>
      <c r="N2794" s="10">
        <v>17</v>
      </c>
      <c r="O2794" s="10">
        <v>37</v>
      </c>
      <c r="P2794" s="10">
        <v>1</v>
      </c>
      <c r="Q2794" s="19">
        <v>9</v>
      </c>
      <c r="R2794" s="11">
        <v>100288</v>
      </c>
      <c r="S2794" s="11">
        <v>0</v>
      </c>
    </row>
    <row r="2795" spans="1:19" x14ac:dyDescent="0.25">
      <c r="A2795" s="1">
        <v>2793</v>
      </c>
      <c r="B2795" s="10">
        <v>4773</v>
      </c>
      <c r="C2795" s="1" t="s">
        <v>16908</v>
      </c>
      <c r="D2795" s="1" t="s">
        <v>16909</v>
      </c>
      <c r="E2795" s="1" t="s">
        <v>497</v>
      </c>
      <c r="F2795" s="1" t="s">
        <v>15</v>
      </c>
      <c r="G2795" s="10">
        <v>1</v>
      </c>
      <c r="H2795" s="1" t="s">
        <v>6941</v>
      </c>
      <c r="I2795" s="10">
        <v>1499</v>
      </c>
      <c r="J2795" s="1" t="s">
        <v>16910</v>
      </c>
      <c r="K2795" s="1" t="s">
        <v>16911</v>
      </c>
      <c r="L2795" s="1" t="s">
        <v>16912</v>
      </c>
      <c r="M2795" s="1" t="s">
        <v>16913</v>
      </c>
      <c r="N2795" s="10">
        <v>53</v>
      </c>
      <c r="O2795" s="10">
        <v>54</v>
      </c>
      <c r="P2795" s="10">
        <v>1</v>
      </c>
      <c r="Q2795" s="19">
        <v>9</v>
      </c>
      <c r="R2795" s="11">
        <v>4773</v>
      </c>
      <c r="S2795" s="11">
        <v>0</v>
      </c>
    </row>
    <row r="2796" spans="1:19" x14ac:dyDescent="0.25">
      <c r="A2796" s="1">
        <v>2794</v>
      </c>
      <c r="B2796" s="10">
        <v>117291</v>
      </c>
      <c r="C2796" s="1" t="s">
        <v>16914</v>
      </c>
      <c r="D2796" s="1" t="s">
        <v>16915</v>
      </c>
      <c r="E2796" s="1" t="s">
        <v>651</v>
      </c>
      <c r="F2796" s="1" t="s">
        <v>15</v>
      </c>
      <c r="G2796" s="10">
        <v>99999</v>
      </c>
      <c r="H2796" s="1" t="s">
        <v>3266</v>
      </c>
      <c r="I2796" s="10">
        <v>1498</v>
      </c>
      <c r="J2796" s="1" t="s">
        <v>16916</v>
      </c>
      <c r="K2796" s="1" t="s">
        <v>16917</v>
      </c>
      <c r="L2796" s="1" t="s">
        <v>16918</v>
      </c>
      <c r="M2796" s="1" t="s">
        <v>16919</v>
      </c>
      <c r="N2796" s="10">
        <v>13</v>
      </c>
      <c r="O2796" s="10">
        <v>48</v>
      </c>
      <c r="P2796" s="10">
        <v>5</v>
      </c>
      <c r="Q2796" s="19">
        <v>9</v>
      </c>
      <c r="R2796" s="11">
        <v>117291</v>
      </c>
      <c r="S2796" s="11">
        <v>0</v>
      </c>
    </row>
    <row r="2797" spans="1:19" x14ac:dyDescent="0.25">
      <c r="A2797" s="1">
        <v>2795</v>
      </c>
      <c r="B2797" s="10">
        <v>140122</v>
      </c>
      <c r="C2797" s="1" t="s">
        <v>16920</v>
      </c>
      <c r="D2797" s="1" t="s">
        <v>16921</v>
      </c>
      <c r="E2797" s="1" t="s">
        <v>14</v>
      </c>
      <c r="F2797" s="1" t="s">
        <v>15</v>
      </c>
      <c r="G2797" s="10">
        <v>30000</v>
      </c>
      <c r="H2797" s="1" t="s">
        <v>16922</v>
      </c>
      <c r="I2797" s="10">
        <v>1498</v>
      </c>
      <c r="J2797" s="1" t="s">
        <v>16923</v>
      </c>
      <c r="K2797" s="1" t="s">
        <v>16924</v>
      </c>
      <c r="L2797" s="1" t="s">
        <v>16925</v>
      </c>
      <c r="M2797" s="1" t="s">
        <v>16926</v>
      </c>
      <c r="N2797" s="10">
        <v>15</v>
      </c>
      <c r="O2797" s="10">
        <v>24</v>
      </c>
      <c r="P2797" s="10">
        <v>6</v>
      </c>
      <c r="Q2797" s="19">
        <v>9</v>
      </c>
      <c r="R2797" s="11">
        <v>140122</v>
      </c>
      <c r="S2797" s="11">
        <v>0</v>
      </c>
    </row>
    <row r="2798" spans="1:19" x14ac:dyDescent="0.25">
      <c r="A2798" s="1">
        <v>2796</v>
      </c>
      <c r="B2798" s="10">
        <v>43682</v>
      </c>
      <c r="C2798" s="1" t="s">
        <v>16927</v>
      </c>
      <c r="D2798" s="1" t="s">
        <v>16928</v>
      </c>
      <c r="E2798" s="1" t="s">
        <v>46</v>
      </c>
      <c r="F2798" s="1" t="s">
        <v>15</v>
      </c>
      <c r="G2798" s="10">
        <v>8000</v>
      </c>
      <c r="H2798" s="1" t="s">
        <v>16929</v>
      </c>
      <c r="I2798" s="10">
        <v>1497</v>
      </c>
      <c r="J2798" s="1" t="s">
        <v>16930</v>
      </c>
      <c r="K2798" s="1" t="s">
        <v>16931</v>
      </c>
      <c r="L2798" s="1" t="s">
        <v>16932</v>
      </c>
      <c r="M2798" s="1" t="s">
        <v>16933</v>
      </c>
      <c r="N2798" s="10">
        <v>15</v>
      </c>
      <c r="O2798" s="10">
        <v>48</v>
      </c>
      <c r="P2798" s="10">
        <v>1</v>
      </c>
      <c r="Q2798" s="19">
        <v>9</v>
      </c>
      <c r="R2798" s="11">
        <v>43682</v>
      </c>
      <c r="S2798" s="11">
        <v>0</v>
      </c>
    </row>
    <row r="2799" spans="1:19" x14ac:dyDescent="0.25">
      <c r="A2799" s="1">
        <v>2797</v>
      </c>
      <c r="B2799" s="10">
        <v>105042</v>
      </c>
      <c r="C2799" s="1" t="s">
        <v>16934</v>
      </c>
      <c r="D2799" s="1" t="s">
        <v>16935</v>
      </c>
      <c r="E2799" s="1" t="s">
        <v>559</v>
      </c>
      <c r="F2799" s="1" t="s">
        <v>15</v>
      </c>
      <c r="G2799" s="10">
        <v>20000</v>
      </c>
      <c r="H2799" s="1" t="s">
        <v>162</v>
      </c>
      <c r="I2799" s="10">
        <v>1495</v>
      </c>
      <c r="J2799" s="1" t="s">
        <v>16936</v>
      </c>
      <c r="K2799" s="1" t="s">
        <v>16937</v>
      </c>
      <c r="L2799" s="1" t="s">
        <v>16938</v>
      </c>
      <c r="M2799" s="1" t="s">
        <v>16939</v>
      </c>
      <c r="N2799" s="10">
        <v>7</v>
      </c>
      <c r="O2799" s="10">
        <v>58</v>
      </c>
      <c r="P2799" s="10">
        <v>10</v>
      </c>
      <c r="Q2799" s="19">
        <v>9</v>
      </c>
      <c r="R2799" s="11">
        <v>105042</v>
      </c>
      <c r="S2799" s="11">
        <v>0</v>
      </c>
    </row>
    <row r="2800" spans="1:19" x14ac:dyDescent="0.25">
      <c r="A2800" s="1">
        <v>2798</v>
      </c>
      <c r="B2800" s="10">
        <v>159476</v>
      </c>
      <c r="C2800" s="1" t="s">
        <v>16940</v>
      </c>
      <c r="D2800" s="1" t="s">
        <v>16941</v>
      </c>
      <c r="E2800" s="1" t="s">
        <v>1005</v>
      </c>
      <c r="F2800" s="1" t="s">
        <v>15</v>
      </c>
      <c r="G2800" s="10">
        <v>35000</v>
      </c>
      <c r="H2800" s="1" t="s">
        <v>305</v>
      </c>
      <c r="I2800" s="10">
        <v>1495</v>
      </c>
      <c r="J2800" s="1" t="s">
        <v>16942</v>
      </c>
      <c r="K2800" s="1" t="s">
        <v>16943</v>
      </c>
      <c r="L2800" s="1" t="s">
        <v>16944</v>
      </c>
      <c r="M2800" s="1" t="s">
        <v>16945</v>
      </c>
      <c r="N2800" s="10">
        <v>6</v>
      </c>
      <c r="O2800" s="10">
        <v>55</v>
      </c>
      <c r="P2800" s="10">
        <v>65</v>
      </c>
      <c r="Q2800" s="19">
        <v>9</v>
      </c>
      <c r="R2800" s="11">
        <v>159476</v>
      </c>
      <c r="S2800" s="11">
        <v>0</v>
      </c>
    </row>
    <row r="2801" spans="1:19" x14ac:dyDescent="0.25">
      <c r="A2801" s="1">
        <v>2799</v>
      </c>
      <c r="B2801" s="10">
        <v>68936</v>
      </c>
      <c r="C2801" s="1" t="s">
        <v>16946</v>
      </c>
      <c r="D2801" s="1" t="s">
        <v>16947</v>
      </c>
      <c r="E2801" s="1" t="s">
        <v>6990</v>
      </c>
      <c r="F2801" s="1" t="s">
        <v>15</v>
      </c>
      <c r="G2801" s="10">
        <v>50000</v>
      </c>
      <c r="H2801" s="1" t="s">
        <v>3598</v>
      </c>
      <c r="I2801" s="10">
        <v>1494</v>
      </c>
      <c r="J2801" s="1" t="s">
        <v>16948</v>
      </c>
      <c r="K2801" s="1" t="s">
        <v>16949</v>
      </c>
      <c r="L2801" s="1" t="s">
        <v>16950</v>
      </c>
      <c r="M2801" s="1" t="s">
        <v>16951</v>
      </c>
      <c r="N2801" s="10">
        <v>24</v>
      </c>
      <c r="O2801" s="10">
        <v>57</v>
      </c>
      <c r="P2801" s="10">
        <v>1</v>
      </c>
      <c r="Q2801" s="19">
        <v>9</v>
      </c>
      <c r="R2801" s="11">
        <v>68936</v>
      </c>
      <c r="S2801" s="11">
        <v>0</v>
      </c>
    </row>
    <row r="2802" spans="1:19" x14ac:dyDescent="0.25">
      <c r="A2802" s="1">
        <v>2800</v>
      </c>
      <c r="B2802" s="10">
        <v>56288</v>
      </c>
      <c r="C2802" s="1" t="s">
        <v>16952</v>
      </c>
      <c r="D2802" s="1" t="s">
        <v>16953</v>
      </c>
      <c r="E2802" s="1" t="s">
        <v>46</v>
      </c>
      <c r="F2802" s="1" t="s">
        <v>15</v>
      </c>
      <c r="G2802" s="10">
        <v>32000</v>
      </c>
      <c r="H2802" s="1" t="s">
        <v>16954</v>
      </c>
      <c r="I2802" s="10">
        <v>1492</v>
      </c>
      <c r="J2802" s="1" t="s">
        <v>16955</v>
      </c>
      <c r="K2802" s="1" t="s">
        <v>16956</v>
      </c>
      <c r="L2802" s="1" t="s">
        <v>16957</v>
      </c>
      <c r="M2802" s="1" t="s">
        <v>16958</v>
      </c>
      <c r="N2802" s="10">
        <v>17</v>
      </c>
      <c r="O2802" s="10">
        <v>30</v>
      </c>
      <c r="P2802" s="10">
        <v>1</v>
      </c>
      <c r="Q2802" s="19">
        <v>9</v>
      </c>
      <c r="R2802" s="11">
        <v>56288</v>
      </c>
      <c r="S2802" s="11">
        <v>0</v>
      </c>
    </row>
    <row r="2803" spans="1:19" x14ac:dyDescent="0.25">
      <c r="A2803" s="1">
        <v>2801</v>
      </c>
      <c r="B2803" s="10">
        <v>106872</v>
      </c>
      <c r="C2803" s="1" t="s">
        <v>16959</v>
      </c>
      <c r="D2803" s="1" t="s">
        <v>16960</v>
      </c>
      <c r="E2803" s="1" t="s">
        <v>23</v>
      </c>
      <c r="F2803" s="1" t="s">
        <v>15</v>
      </c>
      <c r="G2803" s="10">
        <v>45000</v>
      </c>
      <c r="H2803" s="1" t="s">
        <v>16</v>
      </c>
      <c r="I2803" s="10">
        <v>1492</v>
      </c>
      <c r="J2803" s="1" t="s">
        <v>16961</v>
      </c>
      <c r="K2803" s="1" t="s">
        <v>16962</v>
      </c>
      <c r="L2803" s="1" t="s">
        <v>16963</v>
      </c>
      <c r="M2803" s="1" t="s">
        <v>16964</v>
      </c>
      <c r="N2803" s="10">
        <v>15</v>
      </c>
      <c r="O2803" s="10">
        <v>62</v>
      </c>
      <c r="P2803" s="10">
        <v>5</v>
      </c>
      <c r="Q2803" s="19">
        <v>9</v>
      </c>
      <c r="R2803" s="11">
        <v>106872</v>
      </c>
      <c r="S2803" s="11">
        <v>0</v>
      </c>
    </row>
    <row r="2804" spans="1:19" x14ac:dyDescent="0.25">
      <c r="A2804" s="1">
        <v>2802</v>
      </c>
      <c r="B2804" s="10">
        <v>146564</v>
      </c>
      <c r="C2804" s="1" t="s">
        <v>16965</v>
      </c>
      <c r="D2804" s="1" t="s">
        <v>11888</v>
      </c>
      <c r="E2804" s="1" t="s">
        <v>2175</v>
      </c>
      <c r="F2804" s="1" t="s">
        <v>84</v>
      </c>
      <c r="G2804" s="10">
        <v>27800</v>
      </c>
      <c r="H2804" s="1" t="s">
        <v>11889</v>
      </c>
      <c r="I2804" s="10">
        <v>1492</v>
      </c>
      <c r="J2804" s="1" t="s">
        <v>16966</v>
      </c>
      <c r="K2804" s="1" t="s">
        <v>16967</v>
      </c>
      <c r="L2804" s="1" t="s">
        <v>16968</v>
      </c>
      <c r="M2804" s="1" t="s">
        <v>16969</v>
      </c>
      <c r="N2804" s="10">
        <v>34</v>
      </c>
      <c r="O2804" s="10">
        <v>33</v>
      </c>
      <c r="P2804" s="10">
        <v>5</v>
      </c>
      <c r="Q2804" s="19">
        <v>2</v>
      </c>
      <c r="R2804" s="11">
        <v>108457.36</v>
      </c>
      <c r="S2804" s="11">
        <v>1</v>
      </c>
    </row>
    <row r="2805" spans="1:19" x14ac:dyDescent="0.25">
      <c r="A2805" s="1">
        <v>2803</v>
      </c>
      <c r="B2805" s="10">
        <v>57873</v>
      </c>
      <c r="C2805" s="1" t="s">
        <v>16970</v>
      </c>
      <c r="D2805" s="1" t="s">
        <v>2511</v>
      </c>
      <c r="E2805" s="1" t="s">
        <v>685</v>
      </c>
      <c r="F2805" s="1" t="s">
        <v>15</v>
      </c>
      <c r="G2805" s="10">
        <v>10000</v>
      </c>
      <c r="H2805" s="1" t="s">
        <v>162</v>
      </c>
      <c r="I2805" s="10">
        <v>1490</v>
      </c>
      <c r="J2805" s="1" t="s">
        <v>16971</v>
      </c>
      <c r="K2805" s="1" t="s">
        <v>16972</v>
      </c>
      <c r="L2805" s="1" t="s">
        <v>16973</v>
      </c>
      <c r="M2805" s="1" t="s">
        <v>16974</v>
      </c>
      <c r="N2805" s="10">
        <v>16</v>
      </c>
      <c r="O2805" s="10">
        <v>41</v>
      </c>
      <c r="P2805" s="10">
        <v>1</v>
      </c>
      <c r="Q2805" s="19">
        <v>9</v>
      </c>
      <c r="R2805" s="11">
        <v>57873</v>
      </c>
      <c r="S2805" s="11">
        <v>0</v>
      </c>
    </row>
    <row r="2806" spans="1:19" x14ac:dyDescent="0.25">
      <c r="A2806" s="1">
        <v>2804</v>
      </c>
      <c r="B2806" s="10">
        <v>64477</v>
      </c>
      <c r="C2806" s="1" t="s">
        <v>16975</v>
      </c>
      <c r="D2806" s="1" t="s">
        <v>16976</v>
      </c>
      <c r="E2806" s="1" t="s">
        <v>46</v>
      </c>
      <c r="F2806" s="1" t="s">
        <v>84</v>
      </c>
      <c r="G2806" s="10">
        <v>30000</v>
      </c>
      <c r="H2806" s="1" t="s">
        <v>16977</v>
      </c>
      <c r="I2806" s="10">
        <v>1489</v>
      </c>
      <c r="J2806" s="1" t="s">
        <v>16978</v>
      </c>
      <c r="K2806" s="1" t="s">
        <v>16979</v>
      </c>
      <c r="L2806" s="1" t="s">
        <v>16980</v>
      </c>
      <c r="M2806" s="1" t="s">
        <v>16981</v>
      </c>
      <c r="N2806" s="10">
        <v>11</v>
      </c>
      <c r="O2806" s="10">
        <v>21</v>
      </c>
      <c r="P2806" s="10">
        <v>0.92</v>
      </c>
      <c r="Q2806" s="19">
        <v>2</v>
      </c>
      <c r="R2806" s="11">
        <v>47712.979999999996</v>
      </c>
      <c r="S2806" s="11">
        <v>1</v>
      </c>
    </row>
    <row r="2807" spans="1:19" x14ac:dyDescent="0.25">
      <c r="A2807" s="1">
        <v>2805</v>
      </c>
      <c r="B2807" s="10">
        <v>100247</v>
      </c>
      <c r="C2807" s="1" t="s">
        <v>16982</v>
      </c>
      <c r="D2807" s="1" t="s">
        <v>16983</v>
      </c>
      <c r="E2807" s="1" t="s">
        <v>1255</v>
      </c>
      <c r="F2807" s="1" t="s">
        <v>15</v>
      </c>
      <c r="G2807" s="10">
        <v>12000</v>
      </c>
      <c r="H2807" s="1" t="s">
        <v>1044</v>
      </c>
      <c r="I2807" s="10">
        <v>1489</v>
      </c>
      <c r="J2807" s="1" t="s">
        <v>16984</v>
      </c>
      <c r="K2807" s="1" t="s">
        <v>16985</v>
      </c>
      <c r="L2807" s="1" t="s">
        <v>16986</v>
      </c>
      <c r="M2807" s="1" t="s">
        <v>16987</v>
      </c>
      <c r="N2807" s="10">
        <v>11</v>
      </c>
      <c r="O2807" s="10">
        <v>51</v>
      </c>
      <c r="P2807" s="10">
        <v>1</v>
      </c>
      <c r="Q2807" s="19">
        <v>9</v>
      </c>
      <c r="R2807" s="11">
        <v>100247</v>
      </c>
      <c r="S2807" s="11">
        <v>0</v>
      </c>
    </row>
    <row r="2808" spans="1:19" x14ac:dyDescent="0.25">
      <c r="A2808" s="1">
        <v>2806</v>
      </c>
      <c r="B2808" s="10">
        <v>107211</v>
      </c>
      <c r="C2808" s="1" t="s">
        <v>16988</v>
      </c>
      <c r="D2808" s="1" t="s">
        <v>16989</v>
      </c>
      <c r="E2808" s="1" t="s">
        <v>559</v>
      </c>
      <c r="F2808" s="1" t="s">
        <v>15</v>
      </c>
      <c r="G2808" s="10">
        <v>105000</v>
      </c>
      <c r="H2808" s="1" t="s">
        <v>257</v>
      </c>
      <c r="I2808" s="10">
        <v>1488</v>
      </c>
      <c r="J2808" s="1" t="s">
        <v>16990</v>
      </c>
      <c r="K2808" s="1" t="s">
        <v>16991</v>
      </c>
      <c r="L2808" s="1" t="s">
        <v>16992</v>
      </c>
      <c r="M2808" s="1" t="s">
        <v>16993</v>
      </c>
      <c r="N2808" s="10">
        <v>33</v>
      </c>
      <c r="O2808" s="10">
        <v>24</v>
      </c>
      <c r="P2808" s="10">
        <v>5</v>
      </c>
      <c r="Q2808" s="19">
        <v>9</v>
      </c>
      <c r="R2808" s="11">
        <v>107211</v>
      </c>
      <c r="S2808" s="11">
        <v>0</v>
      </c>
    </row>
    <row r="2809" spans="1:19" x14ac:dyDescent="0.25">
      <c r="A2809" s="1">
        <v>2807</v>
      </c>
      <c r="B2809" s="10">
        <v>324511</v>
      </c>
      <c r="C2809" s="1" t="s">
        <v>16994</v>
      </c>
      <c r="D2809" s="1" t="s">
        <v>16995</v>
      </c>
      <c r="E2809" s="1" t="s">
        <v>14</v>
      </c>
      <c r="F2809" s="1" t="s">
        <v>84</v>
      </c>
      <c r="G2809" s="10">
        <v>30000</v>
      </c>
      <c r="H2809" s="1" t="s">
        <v>1343</v>
      </c>
      <c r="I2809" s="10">
        <v>1487</v>
      </c>
      <c r="J2809" s="1" t="s">
        <v>16996</v>
      </c>
      <c r="K2809" s="1" t="s">
        <v>16997</v>
      </c>
      <c r="L2809" s="1" t="s">
        <v>16998</v>
      </c>
      <c r="M2809" s="1" t="s">
        <v>16999</v>
      </c>
      <c r="N2809" s="10">
        <v>13</v>
      </c>
      <c r="O2809" s="10">
        <v>27</v>
      </c>
      <c r="P2809" s="10">
        <v>0.91</v>
      </c>
      <c r="Q2809" s="19">
        <v>2</v>
      </c>
      <c r="R2809" s="11">
        <v>240138.13999999998</v>
      </c>
      <c r="S2809" s="11">
        <v>1</v>
      </c>
    </row>
    <row r="2810" spans="1:19" x14ac:dyDescent="0.25">
      <c r="A2810" s="1">
        <v>2808</v>
      </c>
      <c r="B2810" s="10">
        <v>210449</v>
      </c>
      <c r="C2810" s="1" t="s">
        <v>17000</v>
      </c>
      <c r="D2810" s="1" t="s">
        <v>17001</v>
      </c>
      <c r="E2810" s="1" t="s">
        <v>534</v>
      </c>
      <c r="F2810" s="1" t="s">
        <v>15</v>
      </c>
      <c r="G2810" s="10">
        <v>155000</v>
      </c>
      <c r="H2810" s="1" t="s">
        <v>5833</v>
      </c>
      <c r="I2810" s="10">
        <v>1486</v>
      </c>
      <c r="J2810" s="1" t="s">
        <v>17002</v>
      </c>
      <c r="K2810" s="1" t="s">
        <v>17003</v>
      </c>
      <c r="L2810" s="1" t="s">
        <v>17004</v>
      </c>
      <c r="M2810" s="1" t="s">
        <v>17005</v>
      </c>
      <c r="N2810" s="10">
        <v>12</v>
      </c>
      <c r="O2810" s="10">
        <v>59</v>
      </c>
      <c r="P2810" s="10">
        <v>1</v>
      </c>
      <c r="Q2810" s="19">
        <v>9</v>
      </c>
      <c r="R2810" s="11">
        <v>210449</v>
      </c>
      <c r="S2810" s="11">
        <v>0</v>
      </c>
    </row>
    <row r="2811" spans="1:19" x14ac:dyDescent="0.25">
      <c r="A2811" s="1">
        <v>2809</v>
      </c>
      <c r="B2811" s="10">
        <v>129608</v>
      </c>
      <c r="C2811" s="1" t="s">
        <v>17006</v>
      </c>
      <c r="D2811" s="1" t="s">
        <v>17007</v>
      </c>
      <c r="E2811" s="1" t="s">
        <v>665</v>
      </c>
      <c r="F2811" s="1" t="s">
        <v>15</v>
      </c>
      <c r="G2811" s="10">
        <v>20000</v>
      </c>
      <c r="H2811" s="1" t="s">
        <v>16</v>
      </c>
      <c r="I2811" s="10">
        <v>1486</v>
      </c>
      <c r="J2811" s="1" t="s">
        <v>17008</v>
      </c>
      <c r="K2811" s="1" t="s">
        <v>17009</v>
      </c>
      <c r="L2811" s="1" t="s">
        <v>17010</v>
      </c>
      <c r="M2811" s="1" t="s">
        <v>17011</v>
      </c>
      <c r="N2811" s="10">
        <v>13</v>
      </c>
      <c r="O2811" s="10">
        <v>18</v>
      </c>
      <c r="P2811" s="10">
        <v>1</v>
      </c>
      <c r="Q2811" s="19">
        <v>9</v>
      </c>
      <c r="R2811" s="11">
        <v>129608</v>
      </c>
      <c r="S2811" s="11">
        <v>0</v>
      </c>
    </row>
    <row r="2812" spans="1:19" x14ac:dyDescent="0.25">
      <c r="A2812" s="1">
        <v>2810</v>
      </c>
      <c r="B2812" s="10">
        <v>64739</v>
      </c>
      <c r="C2812" s="1" t="s">
        <v>17012</v>
      </c>
      <c r="D2812" s="1" t="s">
        <v>17013</v>
      </c>
      <c r="E2812" s="1" t="s">
        <v>23</v>
      </c>
      <c r="F2812" s="1" t="s">
        <v>15</v>
      </c>
      <c r="G2812" s="10">
        <v>35000</v>
      </c>
      <c r="H2812" s="1" t="s">
        <v>17014</v>
      </c>
      <c r="I2812" s="10">
        <v>1486</v>
      </c>
      <c r="J2812" s="1" t="s">
        <v>17015</v>
      </c>
      <c r="K2812" s="1" t="s">
        <v>17016</v>
      </c>
      <c r="L2812" s="1" t="s">
        <v>17017</v>
      </c>
      <c r="M2812" s="1" t="s">
        <v>17018</v>
      </c>
      <c r="N2812" s="10">
        <v>13</v>
      </c>
      <c r="O2812" s="10">
        <v>57</v>
      </c>
      <c r="P2812" s="10">
        <v>1</v>
      </c>
      <c r="Q2812" s="19">
        <v>9</v>
      </c>
      <c r="R2812" s="11">
        <v>64739</v>
      </c>
      <c r="S2812" s="11">
        <v>0</v>
      </c>
    </row>
    <row r="2813" spans="1:19" x14ac:dyDescent="0.25">
      <c r="A2813" s="1">
        <v>2811</v>
      </c>
      <c r="B2813" s="10">
        <v>58869</v>
      </c>
      <c r="C2813" s="1" t="s">
        <v>17019</v>
      </c>
      <c r="D2813" s="1" t="s">
        <v>6520</v>
      </c>
      <c r="E2813" s="1" t="s">
        <v>23</v>
      </c>
      <c r="F2813" s="1" t="s">
        <v>15</v>
      </c>
      <c r="G2813" s="10">
        <v>9500</v>
      </c>
      <c r="H2813" s="1" t="s">
        <v>47</v>
      </c>
      <c r="I2813" s="10">
        <v>1485</v>
      </c>
      <c r="J2813" s="1" t="s">
        <v>17020</v>
      </c>
      <c r="K2813" s="1" t="s">
        <v>17021</v>
      </c>
      <c r="L2813" s="1" t="s">
        <v>17022</v>
      </c>
      <c r="M2813" s="1" t="s">
        <v>17023</v>
      </c>
      <c r="N2813" s="10">
        <v>5</v>
      </c>
      <c r="O2813" s="10">
        <v>43</v>
      </c>
      <c r="P2813" s="10">
        <v>20</v>
      </c>
      <c r="Q2813" s="19">
        <v>9</v>
      </c>
      <c r="R2813" s="11">
        <v>58869</v>
      </c>
      <c r="S2813" s="11">
        <v>0</v>
      </c>
    </row>
    <row r="2814" spans="1:19" x14ac:dyDescent="0.25">
      <c r="A2814" s="1">
        <v>2812</v>
      </c>
      <c r="B2814" s="10">
        <v>318120</v>
      </c>
      <c r="C2814" s="1" t="s">
        <v>17024</v>
      </c>
      <c r="D2814" s="1" t="s">
        <v>17025</v>
      </c>
      <c r="E2814" s="1" t="s">
        <v>5445</v>
      </c>
      <c r="F2814" s="1" t="s">
        <v>15</v>
      </c>
      <c r="G2814" s="10">
        <v>50000</v>
      </c>
      <c r="H2814" s="1" t="s">
        <v>3867</v>
      </c>
      <c r="I2814" s="10">
        <v>1485</v>
      </c>
      <c r="J2814" s="1" t="s">
        <v>17026</v>
      </c>
      <c r="K2814" s="1" t="s">
        <v>17027</v>
      </c>
      <c r="L2814" s="1" t="s">
        <v>17028</v>
      </c>
      <c r="M2814" s="1" t="s">
        <v>17029</v>
      </c>
      <c r="N2814" s="10">
        <v>17</v>
      </c>
      <c r="O2814" s="10">
        <v>55</v>
      </c>
      <c r="P2814" s="10">
        <v>10</v>
      </c>
      <c r="Q2814" s="19">
        <v>9</v>
      </c>
      <c r="R2814" s="11">
        <v>318120</v>
      </c>
      <c r="S2814" s="11">
        <v>0</v>
      </c>
    </row>
    <row r="2815" spans="1:19" x14ac:dyDescent="0.25">
      <c r="A2815" s="1">
        <v>2813</v>
      </c>
      <c r="B2815" s="10">
        <v>231788</v>
      </c>
      <c r="C2815" s="1" t="s">
        <v>17030</v>
      </c>
      <c r="D2815" s="1" t="s">
        <v>17031</v>
      </c>
      <c r="E2815" s="1" t="s">
        <v>83</v>
      </c>
      <c r="F2815" s="1" t="s">
        <v>15</v>
      </c>
      <c r="G2815" s="10">
        <v>40000</v>
      </c>
      <c r="H2815" s="1" t="s">
        <v>17032</v>
      </c>
      <c r="I2815" s="10">
        <v>1485</v>
      </c>
      <c r="J2815" s="1" t="s">
        <v>17033</v>
      </c>
      <c r="K2815" s="1" t="s">
        <v>17034</v>
      </c>
      <c r="L2815" s="1" t="s">
        <v>17035</v>
      </c>
      <c r="M2815" s="1" t="s">
        <v>17036</v>
      </c>
      <c r="N2815" s="10">
        <v>13</v>
      </c>
      <c r="O2815" s="10">
        <v>56</v>
      </c>
      <c r="P2815" s="10">
        <v>1</v>
      </c>
      <c r="Q2815" s="19">
        <v>9</v>
      </c>
      <c r="R2815" s="11">
        <v>231788</v>
      </c>
      <c r="S2815" s="11">
        <v>0</v>
      </c>
    </row>
    <row r="2816" spans="1:19" x14ac:dyDescent="0.25">
      <c r="A2816" s="1">
        <v>2814</v>
      </c>
      <c r="B2816" s="10">
        <v>88321</v>
      </c>
      <c r="C2816" s="1" t="s">
        <v>17037</v>
      </c>
      <c r="D2816" s="1" t="s">
        <v>17038</v>
      </c>
      <c r="E2816" s="1" t="s">
        <v>38</v>
      </c>
      <c r="F2816" s="1" t="s">
        <v>15</v>
      </c>
      <c r="G2816" s="10">
        <v>50000</v>
      </c>
      <c r="H2816" s="1" t="s">
        <v>3208</v>
      </c>
      <c r="I2816" s="10">
        <v>1485</v>
      </c>
      <c r="J2816" s="1" t="s">
        <v>17039</v>
      </c>
      <c r="K2816" s="1" t="s">
        <v>17040</v>
      </c>
      <c r="L2816" s="1" t="s">
        <v>17041</v>
      </c>
      <c r="M2816" s="1" t="s">
        <v>17042</v>
      </c>
      <c r="N2816" s="10">
        <v>32</v>
      </c>
      <c r="O2816" s="10">
        <v>10</v>
      </c>
      <c r="P2816" s="10">
        <v>5</v>
      </c>
      <c r="Q2816" s="19">
        <v>9</v>
      </c>
      <c r="R2816" s="11">
        <v>88321</v>
      </c>
      <c r="S2816" s="11">
        <v>0</v>
      </c>
    </row>
    <row r="2817" spans="1:19" x14ac:dyDescent="0.25">
      <c r="A2817" s="1">
        <v>2815</v>
      </c>
      <c r="B2817" s="10">
        <v>55566</v>
      </c>
      <c r="C2817" s="1" t="s">
        <v>17043</v>
      </c>
      <c r="D2817" s="1" t="s">
        <v>17044</v>
      </c>
      <c r="E2817" s="1" t="s">
        <v>1057</v>
      </c>
      <c r="F2817" s="1" t="s">
        <v>75</v>
      </c>
      <c r="G2817" s="10">
        <v>14500</v>
      </c>
      <c r="H2817" s="1" t="s">
        <v>17045</v>
      </c>
      <c r="I2817" s="10">
        <v>1485</v>
      </c>
      <c r="J2817" s="1" t="s">
        <v>17046</v>
      </c>
      <c r="K2817" s="1" t="s">
        <v>17047</v>
      </c>
      <c r="L2817" s="1" t="s">
        <v>17048</v>
      </c>
      <c r="M2817" s="1" t="s">
        <v>17049</v>
      </c>
      <c r="N2817" s="10">
        <v>13</v>
      </c>
      <c r="O2817" s="10">
        <v>38</v>
      </c>
      <c r="P2817" s="10">
        <v>16</v>
      </c>
      <c r="Q2817" s="19">
        <v>6</v>
      </c>
      <c r="R2817" s="11">
        <v>70013.16</v>
      </c>
      <c r="S2817" s="11">
        <v>1</v>
      </c>
    </row>
    <row r="2818" spans="1:19" x14ac:dyDescent="0.25">
      <c r="A2818" s="1">
        <v>2816</v>
      </c>
      <c r="B2818" s="10">
        <v>139088</v>
      </c>
      <c r="C2818" s="1" t="s">
        <v>17050</v>
      </c>
      <c r="D2818" s="1" t="s">
        <v>11395</v>
      </c>
      <c r="E2818" s="1" t="s">
        <v>14</v>
      </c>
      <c r="F2818" s="1" t="s">
        <v>15</v>
      </c>
      <c r="G2818" s="10">
        <v>16000</v>
      </c>
      <c r="H2818" s="1" t="s">
        <v>1044</v>
      </c>
      <c r="I2818" s="10">
        <v>1485</v>
      </c>
      <c r="J2818" s="1" t="s">
        <v>17051</v>
      </c>
      <c r="K2818" s="1" t="s">
        <v>17052</v>
      </c>
      <c r="L2818" s="1" t="s">
        <v>17053</v>
      </c>
      <c r="M2818" s="1" t="s">
        <v>17054</v>
      </c>
      <c r="N2818" s="10">
        <v>19</v>
      </c>
      <c r="O2818" s="10">
        <v>57</v>
      </c>
      <c r="P2818" s="10">
        <v>5</v>
      </c>
      <c r="Q2818" s="19">
        <v>9</v>
      </c>
      <c r="R2818" s="11">
        <v>139088</v>
      </c>
      <c r="S2818" s="11">
        <v>0</v>
      </c>
    </row>
    <row r="2819" spans="1:19" x14ac:dyDescent="0.25">
      <c r="A2819" s="1">
        <v>2817</v>
      </c>
      <c r="B2819" s="10">
        <v>121308</v>
      </c>
      <c r="C2819" s="1" t="s">
        <v>17055</v>
      </c>
      <c r="D2819" s="1" t="s">
        <v>17056</v>
      </c>
      <c r="E2819" s="1" t="s">
        <v>23</v>
      </c>
      <c r="F2819" s="1" t="s">
        <v>15</v>
      </c>
      <c r="G2819" s="10">
        <v>7500</v>
      </c>
      <c r="H2819" s="1" t="s">
        <v>1523</v>
      </c>
      <c r="I2819" s="10">
        <v>1484</v>
      </c>
      <c r="J2819" s="1" t="s">
        <v>17057</v>
      </c>
      <c r="K2819" s="1" t="s">
        <v>17058</v>
      </c>
      <c r="L2819" s="1" t="s">
        <v>17059</v>
      </c>
      <c r="M2819" s="1" t="s">
        <v>17060</v>
      </c>
      <c r="N2819" s="10">
        <v>16</v>
      </c>
      <c r="O2819" s="10">
        <v>38</v>
      </c>
      <c r="P2819" s="10">
        <v>30</v>
      </c>
      <c r="Q2819" s="19">
        <v>9</v>
      </c>
      <c r="R2819" s="11">
        <v>121308</v>
      </c>
      <c r="S2819" s="11">
        <v>0</v>
      </c>
    </row>
    <row r="2820" spans="1:19" x14ac:dyDescent="0.25">
      <c r="A2820" s="1">
        <v>2818</v>
      </c>
      <c r="B2820" s="10">
        <v>112595</v>
      </c>
      <c r="C2820" s="1" t="s">
        <v>17061</v>
      </c>
      <c r="D2820" s="1" t="s">
        <v>13127</v>
      </c>
      <c r="E2820" s="1" t="s">
        <v>23</v>
      </c>
      <c r="F2820" s="1" t="s">
        <v>75</v>
      </c>
      <c r="G2820" s="10">
        <v>15000</v>
      </c>
      <c r="H2820" s="1" t="s">
        <v>2623</v>
      </c>
      <c r="I2820" s="10">
        <v>1484</v>
      </c>
      <c r="J2820" s="1" t="s">
        <v>17062</v>
      </c>
      <c r="K2820" s="1" t="s">
        <v>17063</v>
      </c>
      <c r="L2820" s="1" t="s">
        <v>17064</v>
      </c>
      <c r="M2820" s="1" t="s">
        <v>17065</v>
      </c>
      <c r="N2820" s="10">
        <v>13</v>
      </c>
      <c r="O2820" s="10">
        <v>28</v>
      </c>
      <c r="P2820" s="10">
        <v>65</v>
      </c>
      <c r="Q2820" s="19">
        <v>6</v>
      </c>
      <c r="R2820" s="11">
        <v>141869.70000000001</v>
      </c>
      <c r="S2820" s="11">
        <v>1</v>
      </c>
    </row>
    <row r="2821" spans="1:19" x14ac:dyDescent="0.25">
      <c r="A2821" s="1">
        <v>2819</v>
      </c>
      <c r="B2821" s="10">
        <v>186010</v>
      </c>
      <c r="C2821" s="1" t="s">
        <v>17066</v>
      </c>
      <c r="D2821" s="1" t="s">
        <v>17067</v>
      </c>
      <c r="E2821" s="1" t="s">
        <v>559</v>
      </c>
      <c r="F2821" s="1" t="s">
        <v>15</v>
      </c>
      <c r="G2821" s="10">
        <v>175000</v>
      </c>
      <c r="H2821" s="1" t="s">
        <v>257</v>
      </c>
      <c r="I2821" s="10">
        <v>1483</v>
      </c>
      <c r="J2821" s="1" t="s">
        <v>17068</v>
      </c>
      <c r="K2821" s="1" t="s">
        <v>17069</v>
      </c>
      <c r="L2821" s="1" t="s">
        <v>17070</v>
      </c>
      <c r="M2821" s="1" t="s">
        <v>17071</v>
      </c>
      <c r="N2821" s="10">
        <v>45</v>
      </c>
      <c r="O2821" s="10">
        <v>26</v>
      </c>
      <c r="P2821" s="10">
        <v>5</v>
      </c>
      <c r="Q2821" s="19">
        <v>9</v>
      </c>
      <c r="R2821" s="11">
        <v>186010</v>
      </c>
      <c r="S2821" s="11">
        <v>0</v>
      </c>
    </row>
    <row r="2822" spans="1:19" x14ac:dyDescent="0.25">
      <c r="A2822" s="1">
        <v>2820</v>
      </c>
      <c r="B2822" s="10">
        <v>53536</v>
      </c>
      <c r="C2822" s="1" t="s">
        <v>17072</v>
      </c>
      <c r="D2822" s="1" t="s">
        <v>17073</v>
      </c>
      <c r="E2822" s="1" t="s">
        <v>46</v>
      </c>
      <c r="F2822" s="1" t="s">
        <v>15</v>
      </c>
      <c r="G2822" s="10">
        <v>20000</v>
      </c>
      <c r="H2822" s="1" t="s">
        <v>16</v>
      </c>
      <c r="I2822" s="10">
        <v>1483</v>
      </c>
      <c r="J2822" s="1" t="s">
        <v>17074</v>
      </c>
      <c r="K2822" s="1" t="s">
        <v>17075</v>
      </c>
      <c r="L2822" s="1" t="s">
        <v>17076</v>
      </c>
      <c r="M2822" s="1" t="s">
        <v>17077</v>
      </c>
      <c r="N2822" s="10">
        <v>13</v>
      </c>
      <c r="O2822" s="10">
        <v>27</v>
      </c>
      <c r="P2822" s="10">
        <v>10</v>
      </c>
      <c r="Q2822" s="19">
        <v>9</v>
      </c>
      <c r="R2822" s="11">
        <v>53536</v>
      </c>
      <c r="S2822" s="11">
        <v>0</v>
      </c>
    </row>
    <row r="2823" spans="1:19" x14ac:dyDescent="0.25">
      <c r="A2823" s="1">
        <v>2821</v>
      </c>
      <c r="B2823" s="10">
        <v>79090</v>
      </c>
      <c r="C2823" s="1" t="s">
        <v>17078</v>
      </c>
      <c r="D2823" s="1" t="s">
        <v>17079</v>
      </c>
      <c r="E2823" s="1" t="s">
        <v>10562</v>
      </c>
      <c r="F2823" s="1" t="s">
        <v>15</v>
      </c>
      <c r="G2823" s="10">
        <v>50000</v>
      </c>
      <c r="H2823" s="1" t="s">
        <v>47</v>
      </c>
      <c r="I2823" s="10">
        <v>1481</v>
      </c>
      <c r="J2823" s="1" t="s">
        <v>17080</v>
      </c>
      <c r="K2823" s="1" t="s">
        <v>17081</v>
      </c>
      <c r="L2823" s="1" t="s">
        <v>17082</v>
      </c>
      <c r="M2823" s="1" t="s">
        <v>17083</v>
      </c>
      <c r="N2823" s="10">
        <v>20</v>
      </c>
      <c r="O2823" s="10">
        <v>52</v>
      </c>
      <c r="P2823" s="10">
        <v>1</v>
      </c>
      <c r="Q2823" s="19">
        <v>9</v>
      </c>
      <c r="R2823" s="11">
        <v>79090</v>
      </c>
      <c r="S2823" s="11">
        <v>0</v>
      </c>
    </row>
    <row r="2824" spans="1:19" x14ac:dyDescent="0.25">
      <c r="A2824" s="1">
        <v>2822</v>
      </c>
      <c r="B2824" s="10">
        <v>75249</v>
      </c>
      <c r="C2824" s="1" t="s">
        <v>17084</v>
      </c>
      <c r="D2824" s="1" t="s">
        <v>17085</v>
      </c>
      <c r="E2824" s="1" t="s">
        <v>14</v>
      </c>
      <c r="F2824" s="1" t="s">
        <v>75</v>
      </c>
      <c r="G2824" s="10">
        <v>48200</v>
      </c>
      <c r="H2824" s="1" t="s">
        <v>1317</v>
      </c>
      <c r="I2824" s="10">
        <v>1481</v>
      </c>
      <c r="J2824" s="1" t="s">
        <v>17086</v>
      </c>
      <c r="K2824" s="1" t="s">
        <v>17087</v>
      </c>
      <c r="L2824" s="1" t="s">
        <v>17088</v>
      </c>
      <c r="M2824" s="1" t="s">
        <v>17089</v>
      </c>
      <c r="N2824" s="10">
        <v>4</v>
      </c>
      <c r="O2824" s="10">
        <v>60</v>
      </c>
      <c r="P2824" s="10">
        <v>1.57</v>
      </c>
      <c r="Q2824" s="19">
        <v>6</v>
      </c>
      <c r="R2824" s="11">
        <v>94813.74</v>
      </c>
      <c r="S2824" s="11">
        <v>1</v>
      </c>
    </row>
    <row r="2825" spans="1:19" x14ac:dyDescent="0.25">
      <c r="A2825" s="1">
        <v>2823</v>
      </c>
      <c r="B2825" s="10">
        <v>72793</v>
      </c>
      <c r="C2825" s="1" t="s">
        <v>17090</v>
      </c>
      <c r="D2825" s="1" t="s">
        <v>7289</v>
      </c>
      <c r="E2825" s="1" t="s">
        <v>14</v>
      </c>
      <c r="F2825" s="1" t="s">
        <v>15</v>
      </c>
      <c r="G2825" s="10">
        <v>5000</v>
      </c>
      <c r="H2825" s="1" t="s">
        <v>752</v>
      </c>
      <c r="I2825" s="10">
        <v>1481</v>
      </c>
      <c r="J2825" s="1" t="s">
        <v>17091</v>
      </c>
      <c r="K2825" s="1" t="s">
        <v>17092</v>
      </c>
      <c r="L2825" s="1" t="s">
        <v>17093</v>
      </c>
      <c r="M2825" s="1" t="s">
        <v>17094</v>
      </c>
      <c r="N2825" s="10">
        <v>9</v>
      </c>
      <c r="O2825" s="10">
        <v>8</v>
      </c>
      <c r="P2825" s="10">
        <v>1</v>
      </c>
      <c r="Q2825" s="19">
        <v>9</v>
      </c>
      <c r="R2825" s="11">
        <v>72793</v>
      </c>
      <c r="S2825" s="11">
        <v>0</v>
      </c>
    </row>
    <row r="2826" spans="1:19" x14ac:dyDescent="0.25">
      <c r="A2826" s="1">
        <v>2824</v>
      </c>
      <c r="B2826" s="10">
        <v>25599</v>
      </c>
      <c r="C2826" s="1" t="s">
        <v>17095</v>
      </c>
      <c r="D2826" s="1" t="s">
        <v>17096</v>
      </c>
      <c r="E2826" s="1" t="s">
        <v>1057</v>
      </c>
      <c r="F2826" s="1" t="s">
        <v>15</v>
      </c>
      <c r="G2826" s="10">
        <v>1500</v>
      </c>
      <c r="H2826" s="1" t="s">
        <v>965</v>
      </c>
      <c r="I2826" s="10">
        <v>1481</v>
      </c>
      <c r="J2826" s="1" t="s">
        <v>17097</v>
      </c>
      <c r="K2826" s="1" t="s">
        <v>17098</v>
      </c>
      <c r="L2826" s="1" t="s">
        <v>17099</v>
      </c>
      <c r="M2826" s="1" t="s">
        <v>17100</v>
      </c>
      <c r="N2826" s="10">
        <v>11</v>
      </c>
      <c r="O2826" s="10">
        <v>49</v>
      </c>
      <c r="P2826" s="10">
        <v>5</v>
      </c>
      <c r="Q2826" s="19">
        <v>9</v>
      </c>
      <c r="R2826" s="11">
        <v>25599</v>
      </c>
      <c r="S2826" s="11">
        <v>0</v>
      </c>
    </row>
    <row r="2827" spans="1:19" x14ac:dyDescent="0.25">
      <c r="A2827" s="1">
        <v>2825</v>
      </c>
      <c r="B2827" s="10">
        <v>76973</v>
      </c>
      <c r="C2827" s="1" t="s">
        <v>17101</v>
      </c>
      <c r="D2827" s="1" t="s">
        <v>17102</v>
      </c>
      <c r="E2827" s="1" t="s">
        <v>46</v>
      </c>
      <c r="F2827" s="1" t="s">
        <v>15</v>
      </c>
      <c r="G2827" s="10">
        <v>75000</v>
      </c>
      <c r="H2827" s="1" t="s">
        <v>12546</v>
      </c>
      <c r="I2827" s="10">
        <v>1480</v>
      </c>
      <c r="J2827" s="1" t="s">
        <v>17103</v>
      </c>
      <c r="K2827" s="1" t="s">
        <v>17104</v>
      </c>
      <c r="L2827" s="1" t="s">
        <v>17105</v>
      </c>
      <c r="M2827" s="1" t="s">
        <v>17106</v>
      </c>
      <c r="N2827" s="10">
        <v>14</v>
      </c>
      <c r="O2827" s="10">
        <v>50</v>
      </c>
      <c r="P2827" s="10">
        <v>5</v>
      </c>
      <c r="Q2827" s="19">
        <v>9</v>
      </c>
      <c r="R2827" s="11">
        <v>76973</v>
      </c>
      <c r="S2827" s="11">
        <v>0</v>
      </c>
    </row>
    <row r="2828" spans="1:19" x14ac:dyDescent="0.25">
      <c r="A2828" s="1">
        <v>2826</v>
      </c>
      <c r="B2828" s="10">
        <v>85210</v>
      </c>
      <c r="C2828" s="1" t="s">
        <v>17107</v>
      </c>
      <c r="D2828" s="1" t="s">
        <v>17108</v>
      </c>
      <c r="E2828" s="1" t="s">
        <v>581</v>
      </c>
      <c r="F2828" s="1" t="s">
        <v>15</v>
      </c>
      <c r="G2828" s="10">
        <v>10000</v>
      </c>
      <c r="H2828" s="1" t="s">
        <v>17109</v>
      </c>
      <c r="I2828" s="10">
        <v>1480</v>
      </c>
      <c r="J2828" s="1" t="s">
        <v>17110</v>
      </c>
      <c r="K2828" s="1" t="s">
        <v>17111</v>
      </c>
      <c r="L2828" s="1" t="s">
        <v>17112</v>
      </c>
      <c r="M2828" s="1" t="s">
        <v>17113</v>
      </c>
      <c r="N2828" s="10">
        <v>9</v>
      </c>
      <c r="O2828" s="10">
        <v>59</v>
      </c>
      <c r="P2828" s="10">
        <v>1</v>
      </c>
      <c r="Q2828" s="19">
        <v>9</v>
      </c>
      <c r="R2828" s="11">
        <v>85210</v>
      </c>
      <c r="S2828" s="11">
        <v>0</v>
      </c>
    </row>
    <row r="2829" spans="1:19" x14ac:dyDescent="0.25">
      <c r="A2829" s="1">
        <v>2827</v>
      </c>
      <c r="B2829" s="10">
        <v>480650</v>
      </c>
      <c r="C2829" s="1" t="s">
        <v>17114</v>
      </c>
      <c r="D2829" s="1" t="s">
        <v>17115</v>
      </c>
      <c r="E2829" s="1" t="s">
        <v>129</v>
      </c>
      <c r="F2829" s="1" t="s">
        <v>15</v>
      </c>
      <c r="G2829" s="10">
        <v>250000</v>
      </c>
      <c r="H2829" s="1" t="s">
        <v>47</v>
      </c>
      <c r="I2829" s="10">
        <v>1480</v>
      </c>
      <c r="J2829" s="1" t="s">
        <v>17116</v>
      </c>
      <c r="K2829" s="1" t="s">
        <v>17117</v>
      </c>
      <c r="L2829" s="1" t="s">
        <v>17118</v>
      </c>
      <c r="M2829" s="1" t="s">
        <v>17119</v>
      </c>
      <c r="N2829" s="10">
        <v>21</v>
      </c>
      <c r="O2829" s="10">
        <v>60</v>
      </c>
      <c r="P2829" s="10">
        <v>5</v>
      </c>
      <c r="Q2829" s="19">
        <v>9</v>
      </c>
      <c r="R2829" s="11">
        <v>480650</v>
      </c>
      <c r="S2829" s="11">
        <v>0</v>
      </c>
    </row>
    <row r="2830" spans="1:19" x14ac:dyDescent="0.25">
      <c r="A2830" s="1">
        <v>2828</v>
      </c>
      <c r="B2830" s="10">
        <v>96120</v>
      </c>
      <c r="C2830" s="1" t="s">
        <v>17120</v>
      </c>
      <c r="D2830" s="1" t="s">
        <v>9314</v>
      </c>
      <c r="E2830" s="1" t="s">
        <v>14</v>
      </c>
      <c r="F2830" s="1" t="s">
        <v>15</v>
      </c>
      <c r="G2830" s="10">
        <v>30000</v>
      </c>
      <c r="H2830" s="1" t="s">
        <v>250</v>
      </c>
      <c r="I2830" s="10">
        <v>1479</v>
      </c>
      <c r="J2830" s="1" t="s">
        <v>17121</v>
      </c>
      <c r="K2830" s="1" t="s">
        <v>17122</v>
      </c>
      <c r="L2830" s="1" t="s">
        <v>17123</v>
      </c>
      <c r="M2830" s="1" t="s">
        <v>17124</v>
      </c>
      <c r="N2830" s="10">
        <v>8</v>
      </c>
      <c r="O2830" s="10">
        <v>11</v>
      </c>
      <c r="P2830" s="10">
        <v>1</v>
      </c>
      <c r="Q2830" s="19">
        <v>9</v>
      </c>
      <c r="R2830" s="11">
        <v>96120</v>
      </c>
      <c r="S2830" s="11">
        <v>0</v>
      </c>
    </row>
    <row r="2831" spans="1:19" x14ac:dyDescent="0.25">
      <c r="A2831" s="1">
        <v>2829</v>
      </c>
      <c r="B2831" s="10">
        <v>32050</v>
      </c>
      <c r="C2831" s="1" t="s">
        <v>17125</v>
      </c>
      <c r="D2831" s="1" t="s">
        <v>17126</v>
      </c>
      <c r="E2831" s="1" t="s">
        <v>10562</v>
      </c>
      <c r="F2831" s="1" t="s">
        <v>15</v>
      </c>
      <c r="G2831" s="10">
        <v>2800</v>
      </c>
      <c r="H2831" s="1" t="s">
        <v>17127</v>
      </c>
      <c r="I2831" s="10">
        <v>1479</v>
      </c>
      <c r="J2831" s="1" t="s">
        <v>17128</v>
      </c>
      <c r="K2831" s="1" t="s">
        <v>17129</v>
      </c>
      <c r="L2831" s="1" t="s">
        <v>17130</v>
      </c>
      <c r="M2831" s="1" t="s">
        <v>17131</v>
      </c>
      <c r="N2831" s="10">
        <v>9</v>
      </c>
      <c r="O2831" s="10">
        <v>53</v>
      </c>
      <c r="P2831" s="10">
        <v>4</v>
      </c>
      <c r="Q2831" s="19">
        <v>9</v>
      </c>
      <c r="R2831" s="11">
        <v>32050</v>
      </c>
      <c r="S2831" s="11">
        <v>0</v>
      </c>
    </row>
    <row r="2832" spans="1:19" x14ac:dyDescent="0.25">
      <c r="A2832" s="1">
        <v>2830</v>
      </c>
      <c r="B2832" s="10">
        <v>29294</v>
      </c>
      <c r="C2832" s="1" t="s">
        <v>17132</v>
      </c>
      <c r="D2832" s="1" t="s">
        <v>2831</v>
      </c>
      <c r="E2832" s="1" t="s">
        <v>14</v>
      </c>
      <c r="F2832" s="1" t="s">
        <v>15</v>
      </c>
      <c r="G2832" s="10">
        <v>5000</v>
      </c>
      <c r="H2832" s="1" t="s">
        <v>2832</v>
      </c>
      <c r="I2832" s="10">
        <v>1479</v>
      </c>
      <c r="J2832" s="1" t="s">
        <v>17133</v>
      </c>
      <c r="K2832" s="1" t="s">
        <v>17134</v>
      </c>
      <c r="L2832" s="1" t="s">
        <v>17135</v>
      </c>
      <c r="M2832" s="1" t="s">
        <v>17136</v>
      </c>
      <c r="N2832" s="10">
        <v>6</v>
      </c>
      <c r="O2832" s="10">
        <v>49</v>
      </c>
      <c r="P2832" s="10">
        <v>1</v>
      </c>
      <c r="Q2832" s="19">
        <v>9</v>
      </c>
      <c r="R2832" s="11">
        <v>29294</v>
      </c>
      <c r="S2832" s="11">
        <v>0</v>
      </c>
    </row>
    <row r="2833" spans="1:19" x14ac:dyDescent="0.25">
      <c r="A2833" s="1">
        <v>2831</v>
      </c>
      <c r="B2833" s="10">
        <v>77973</v>
      </c>
      <c r="C2833" s="1" t="s">
        <v>17137</v>
      </c>
      <c r="D2833" s="1" t="s">
        <v>17138</v>
      </c>
      <c r="E2833" s="1" t="s">
        <v>14</v>
      </c>
      <c r="F2833" s="1" t="s">
        <v>15</v>
      </c>
      <c r="G2833" s="10">
        <v>8000</v>
      </c>
      <c r="H2833" s="1" t="s">
        <v>861</v>
      </c>
      <c r="I2833" s="10">
        <v>1479</v>
      </c>
      <c r="J2833" s="1" t="s">
        <v>17139</v>
      </c>
      <c r="K2833" s="1" t="s">
        <v>17140</v>
      </c>
      <c r="L2833" s="1" t="s">
        <v>17141</v>
      </c>
      <c r="M2833" s="1" t="s">
        <v>17142</v>
      </c>
      <c r="N2833" s="10">
        <v>7</v>
      </c>
      <c r="O2833" s="10">
        <v>59</v>
      </c>
      <c r="P2833" s="10">
        <v>3</v>
      </c>
      <c r="Q2833" s="19">
        <v>9</v>
      </c>
      <c r="R2833" s="11">
        <v>77973</v>
      </c>
      <c r="S2833" s="11">
        <v>0</v>
      </c>
    </row>
    <row r="2834" spans="1:19" x14ac:dyDescent="0.25">
      <c r="A2834" s="1">
        <v>2832</v>
      </c>
      <c r="B2834" s="10">
        <v>89843</v>
      </c>
      <c r="C2834" s="1" t="s">
        <v>17143</v>
      </c>
      <c r="D2834" s="1" t="s">
        <v>10935</v>
      </c>
      <c r="E2834" s="1" t="s">
        <v>3088</v>
      </c>
      <c r="F2834" s="1" t="s">
        <v>15</v>
      </c>
      <c r="G2834" s="10">
        <v>75000</v>
      </c>
      <c r="H2834" s="1" t="s">
        <v>1475</v>
      </c>
      <c r="I2834" s="10">
        <v>1478</v>
      </c>
      <c r="J2834" s="1" t="s">
        <v>17144</v>
      </c>
      <c r="K2834" s="1" t="s">
        <v>17145</v>
      </c>
      <c r="L2834" s="1" t="s">
        <v>17146</v>
      </c>
      <c r="M2834" s="1" t="s">
        <v>17147</v>
      </c>
      <c r="N2834" s="10">
        <v>33</v>
      </c>
      <c r="O2834" s="10">
        <v>49</v>
      </c>
      <c r="P2834" s="10">
        <v>1</v>
      </c>
      <c r="Q2834" s="19">
        <v>9</v>
      </c>
      <c r="R2834" s="11">
        <v>89843</v>
      </c>
      <c r="S2834" s="11">
        <v>0</v>
      </c>
    </row>
    <row r="2835" spans="1:19" x14ac:dyDescent="0.25">
      <c r="A2835" s="1">
        <v>2833</v>
      </c>
      <c r="B2835" s="10">
        <v>140005</v>
      </c>
      <c r="C2835" s="1" t="s">
        <v>17148</v>
      </c>
      <c r="D2835" s="1" t="s">
        <v>17149</v>
      </c>
      <c r="E2835" s="1" t="s">
        <v>4475</v>
      </c>
      <c r="F2835" s="1" t="s">
        <v>15</v>
      </c>
      <c r="G2835" s="10">
        <v>100000</v>
      </c>
      <c r="H2835" s="1" t="s">
        <v>257</v>
      </c>
      <c r="I2835" s="10">
        <v>1478</v>
      </c>
      <c r="J2835" s="1" t="s">
        <v>17150</v>
      </c>
      <c r="K2835" s="1" t="s">
        <v>17151</v>
      </c>
      <c r="L2835" s="1" t="s">
        <v>17152</v>
      </c>
      <c r="M2835" s="1" t="s">
        <v>17153</v>
      </c>
      <c r="N2835" s="10">
        <v>11</v>
      </c>
      <c r="O2835" s="10">
        <v>50</v>
      </c>
      <c r="P2835" s="10">
        <v>1</v>
      </c>
      <c r="Q2835" s="19">
        <v>9</v>
      </c>
      <c r="R2835" s="11">
        <v>140005</v>
      </c>
      <c r="S2835" s="11">
        <v>0</v>
      </c>
    </row>
    <row r="2836" spans="1:19" x14ac:dyDescent="0.25">
      <c r="A2836" s="1">
        <v>2834</v>
      </c>
      <c r="B2836" s="10">
        <v>43890</v>
      </c>
      <c r="C2836" s="1" t="s">
        <v>17154</v>
      </c>
      <c r="D2836" s="1" t="s">
        <v>17155</v>
      </c>
      <c r="E2836" s="1" t="s">
        <v>23</v>
      </c>
      <c r="F2836" s="1" t="s">
        <v>15</v>
      </c>
      <c r="G2836" s="10">
        <v>25000</v>
      </c>
      <c r="H2836" s="1" t="s">
        <v>17156</v>
      </c>
      <c r="I2836" s="10">
        <v>1476</v>
      </c>
      <c r="J2836" s="1" t="s">
        <v>17157</v>
      </c>
      <c r="K2836" s="1" t="s">
        <v>17158</v>
      </c>
      <c r="L2836" s="1" t="s">
        <v>17159</v>
      </c>
      <c r="M2836" s="1" t="s">
        <v>17160</v>
      </c>
      <c r="N2836" s="10">
        <v>4</v>
      </c>
      <c r="O2836" s="10">
        <v>54</v>
      </c>
      <c r="P2836" s="10">
        <v>1</v>
      </c>
      <c r="Q2836" s="19">
        <v>9</v>
      </c>
      <c r="R2836" s="11">
        <v>43890</v>
      </c>
      <c r="S2836" s="11">
        <v>0</v>
      </c>
    </row>
    <row r="2837" spans="1:19" x14ac:dyDescent="0.25">
      <c r="A2837" s="1">
        <v>2835</v>
      </c>
      <c r="B2837" s="10">
        <v>75643</v>
      </c>
      <c r="C2837" s="1" t="s">
        <v>17161</v>
      </c>
      <c r="D2837" s="1" t="s">
        <v>17162</v>
      </c>
      <c r="E2837" s="1" t="s">
        <v>5187</v>
      </c>
      <c r="F2837" s="1" t="s">
        <v>15</v>
      </c>
      <c r="G2837" s="10">
        <v>22000</v>
      </c>
      <c r="H2837" s="1" t="s">
        <v>17163</v>
      </c>
      <c r="I2837" s="10">
        <v>1476</v>
      </c>
      <c r="J2837" s="1" t="s">
        <v>17164</v>
      </c>
      <c r="K2837" s="1" t="s">
        <v>17165</v>
      </c>
      <c r="L2837" s="1" t="s">
        <v>17166</v>
      </c>
      <c r="M2837" s="1" t="s">
        <v>17167</v>
      </c>
      <c r="N2837" s="10">
        <v>27</v>
      </c>
      <c r="O2837" s="10">
        <v>17</v>
      </c>
      <c r="P2837" s="10">
        <v>1</v>
      </c>
      <c r="Q2837" s="19">
        <v>9</v>
      </c>
      <c r="R2837" s="11">
        <v>75643</v>
      </c>
      <c r="S2837" s="11">
        <v>0</v>
      </c>
    </row>
    <row r="2838" spans="1:19" x14ac:dyDescent="0.25">
      <c r="A2838" s="1">
        <v>2836</v>
      </c>
      <c r="B2838" s="10">
        <v>123788</v>
      </c>
      <c r="C2838" s="1" t="s">
        <v>17168</v>
      </c>
      <c r="D2838" s="1" t="s">
        <v>17169</v>
      </c>
      <c r="E2838" s="1" t="s">
        <v>189</v>
      </c>
      <c r="F2838" s="1" t="s">
        <v>15</v>
      </c>
      <c r="G2838" s="10">
        <v>100000</v>
      </c>
      <c r="H2838" s="1" t="s">
        <v>278</v>
      </c>
      <c r="I2838" s="10">
        <v>1476</v>
      </c>
      <c r="J2838" s="1" t="s">
        <v>17170</v>
      </c>
      <c r="K2838" s="1" t="s">
        <v>17171</v>
      </c>
      <c r="L2838" s="1" t="s">
        <v>17172</v>
      </c>
      <c r="M2838" s="1" t="s">
        <v>17173</v>
      </c>
      <c r="N2838" s="10">
        <v>7</v>
      </c>
      <c r="O2838" s="10">
        <v>34</v>
      </c>
      <c r="P2838" s="10">
        <v>5</v>
      </c>
      <c r="Q2838" s="19">
        <v>9</v>
      </c>
      <c r="R2838" s="11">
        <v>123788</v>
      </c>
      <c r="S2838" s="11">
        <v>0</v>
      </c>
    </row>
    <row r="2839" spans="1:19" x14ac:dyDescent="0.25">
      <c r="A2839" s="1">
        <v>2837</v>
      </c>
      <c r="B2839" s="10">
        <v>192157</v>
      </c>
      <c r="C2839" s="1" t="s">
        <v>17174</v>
      </c>
      <c r="D2839" s="1" t="s">
        <v>17175</v>
      </c>
      <c r="E2839" s="1" t="s">
        <v>14</v>
      </c>
      <c r="F2839" s="1" t="s">
        <v>15</v>
      </c>
      <c r="G2839" s="10">
        <v>500</v>
      </c>
      <c r="H2839" s="1" t="s">
        <v>2320</v>
      </c>
      <c r="I2839" s="10">
        <v>1475</v>
      </c>
      <c r="J2839" s="1" t="s">
        <v>17176</v>
      </c>
      <c r="K2839" s="1" t="s">
        <v>17177</v>
      </c>
      <c r="L2839" s="1" t="s">
        <v>17178</v>
      </c>
      <c r="M2839" s="1" t="s">
        <v>17179</v>
      </c>
      <c r="N2839" s="10">
        <v>6</v>
      </c>
      <c r="O2839" s="10">
        <v>53</v>
      </c>
      <c r="P2839" s="10">
        <v>15</v>
      </c>
      <c r="Q2839" s="19">
        <v>9</v>
      </c>
      <c r="R2839" s="11">
        <v>192157</v>
      </c>
      <c r="S2839" s="11">
        <v>0</v>
      </c>
    </row>
    <row r="2840" spans="1:19" x14ac:dyDescent="0.25">
      <c r="A2840" s="1">
        <v>2838</v>
      </c>
      <c r="B2840" s="10">
        <v>469313</v>
      </c>
      <c r="C2840" s="1" t="s">
        <v>17180</v>
      </c>
      <c r="D2840" s="1" t="s">
        <v>17181</v>
      </c>
      <c r="E2840" s="1" t="s">
        <v>14</v>
      </c>
      <c r="F2840" s="1" t="s">
        <v>15</v>
      </c>
      <c r="G2840" s="10">
        <v>50000</v>
      </c>
      <c r="H2840" s="1" t="s">
        <v>4906</v>
      </c>
      <c r="I2840" s="10">
        <v>1475</v>
      </c>
      <c r="J2840" s="1" t="s">
        <v>17182</v>
      </c>
      <c r="K2840" s="1" t="s">
        <v>17183</v>
      </c>
      <c r="L2840" s="1" t="s">
        <v>17184</v>
      </c>
      <c r="M2840" s="1" t="s">
        <v>17185</v>
      </c>
      <c r="N2840" s="10">
        <v>26</v>
      </c>
      <c r="O2840" s="10">
        <v>23</v>
      </c>
      <c r="P2840" s="10">
        <v>1</v>
      </c>
      <c r="Q2840" s="19">
        <v>9</v>
      </c>
      <c r="R2840" s="11">
        <v>469313</v>
      </c>
      <c r="S2840" s="11">
        <v>0</v>
      </c>
    </row>
    <row r="2841" spans="1:19" x14ac:dyDescent="0.25">
      <c r="A2841" s="1">
        <v>2839</v>
      </c>
      <c r="B2841" s="10">
        <v>134563</v>
      </c>
      <c r="C2841" s="1" t="s">
        <v>17186</v>
      </c>
      <c r="D2841" s="1" t="s">
        <v>17187</v>
      </c>
      <c r="E2841" s="1" t="s">
        <v>581</v>
      </c>
      <c r="F2841" s="1" t="s">
        <v>15</v>
      </c>
      <c r="G2841" s="10">
        <v>20000</v>
      </c>
      <c r="H2841" s="1" t="s">
        <v>365</v>
      </c>
      <c r="I2841" s="10">
        <v>1474</v>
      </c>
      <c r="J2841" s="1" t="s">
        <v>17188</v>
      </c>
      <c r="K2841" s="1" t="s">
        <v>17189</v>
      </c>
      <c r="L2841" s="1" t="s">
        <v>17190</v>
      </c>
      <c r="M2841" s="1" t="s">
        <v>17191</v>
      </c>
      <c r="N2841" s="10">
        <v>24</v>
      </c>
      <c r="O2841" s="10">
        <v>59</v>
      </c>
      <c r="P2841" s="10">
        <v>16</v>
      </c>
      <c r="Q2841" s="19">
        <v>9</v>
      </c>
      <c r="R2841" s="11">
        <v>134563</v>
      </c>
      <c r="S2841" s="11">
        <v>0</v>
      </c>
    </row>
    <row r="2842" spans="1:19" x14ac:dyDescent="0.25">
      <c r="A2842" s="1">
        <v>2840</v>
      </c>
      <c r="B2842" s="10">
        <v>53311</v>
      </c>
      <c r="C2842" s="1" t="s">
        <v>17192</v>
      </c>
      <c r="D2842" s="1" t="s">
        <v>17193</v>
      </c>
      <c r="E2842" s="1" t="s">
        <v>3118</v>
      </c>
      <c r="F2842" s="1" t="s">
        <v>15</v>
      </c>
      <c r="G2842" s="10">
        <v>28000</v>
      </c>
      <c r="H2842" s="1" t="s">
        <v>16</v>
      </c>
      <c r="I2842" s="10">
        <v>1474</v>
      </c>
      <c r="J2842" s="1" t="s">
        <v>17194</v>
      </c>
      <c r="K2842" s="1" t="s">
        <v>17195</v>
      </c>
      <c r="L2842" s="1" t="s">
        <v>17196</v>
      </c>
      <c r="M2842" s="1" t="s">
        <v>17197</v>
      </c>
      <c r="N2842" s="10">
        <v>45</v>
      </c>
      <c r="O2842" s="10">
        <v>60</v>
      </c>
      <c r="P2842" s="10">
        <v>5</v>
      </c>
      <c r="Q2842" s="19">
        <v>9</v>
      </c>
      <c r="R2842" s="11">
        <v>53311</v>
      </c>
      <c r="S2842" s="11">
        <v>0</v>
      </c>
    </row>
    <row r="2843" spans="1:19" x14ac:dyDescent="0.25">
      <c r="A2843" s="1">
        <v>2841</v>
      </c>
      <c r="B2843" s="10">
        <v>47444</v>
      </c>
      <c r="C2843" s="1" t="s">
        <v>17198</v>
      </c>
      <c r="D2843" s="1" t="s">
        <v>17199</v>
      </c>
      <c r="E2843" s="1" t="s">
        <v>14</v>
      </c>
      <c r="F2843" s="1" t="s">
        <v>15</v>
      </c>
      <c r="G2843" s="10">
        <v>5000</v>
      </c>
      <c r="H2843" s="1" t="s">
        <v>17200</v>
      </c>
      <c r="I2843" s="10">
        <v>1473</v>
      </c>
      <c r="J2843" s="1" t="s">
        <v>17201</v>
      </c>
      <c r="K2843" s="1" t="s">
        <v>17202</v>
      </c>
      <c r="L2843" s="1" t="s">
        <v>17203</v>
      </c>
      <c r="M2843" s="1" t="s">
        <v>17204</v>
      </c>
      <c r="N2843" s="10">
        <v>42</v>
      </c>
      <c r="O2843" s="10">
        <v>56</v>
      </c>
      <c r="P2843" s="10">
        <v>8</v>
      </c>
      <c r="Q2843" s="19">
        <v>9</v>
      </c>
      <c r="R2843" s="11">
        <v>47444</v>
      </c>
      <c r="S2843" s="11">
        <v>0</v>
      </c>
    </row>
    <row r="2844" spans="1:19" x14ac:dyDescent="0.25">
      <c r="A2844" s="1">
        <v>2842</v>
      </c>
      <c r="B2844" s="10">
        <v>104069</v>
      </c>
      <c r="C2844" s="1" t="s">
        <v>17205</v>
      </c>
      <c r="D2844" s="1" t="s">
        <v>3227</v>
      </c>
      <c r="E2844" s="1" t="s">
        <v>1357</v>
      </c>
      <c r="F2844" s="1" t="s">
        <v>15</v>
      </c>
      <c r="G2844" s="10">
        <v>30000</v>
      </c>
      <c r="H2844" s="1" t="s">
        <v>16</v>
      </c>
      <c r="I2844" s="10">
        <v>1473</v>
      </c>
      <c r="J2844" s="1" t="s">
        <v>17206</v>
      </c>
      <c r="K2844" s="1" t="s">
        <v>17207</v>
      </c>
      <c r="L2844" s="1" t="s">
        <v>17208</v>
      </c>
      <c r="M2844" s="1" t="s">
        <v>17209</v>
      </c>
      <c r="N2844" s="10">
        <v>12</v>
      </c>
      <c r="O2844" s="10">
        <v>19</v>
      </c>
      <c r="P2844" s="10">
        <v>16</v>
      </c>
      <c r="Q2844" s="19">
        <v>9</v>
      </c>
      <c r="R2844" s="11">
        <v>104069</v>
      </c>
      <c r="S2844" s="11">
        <v>0</v>
      </c>
    </row>
    <row r="2845" spans="1:19" x14ac:dyDescent="0.25">
      <c r="A2845" s="1">
        <v>2843</v>
      </c>
      <c r="B2845" s="10">
        <v>41909</v>
      </c>
      <c r="C2845" s="1" t="s">
        <v>17210</v>
      </c>
      <c r="D2845" s="1" t="s">
        <v>17211</v>
      </c>
      <c r="E2845" s="1" t="s">
        <v>46</v>
      </c>
      <c r="F2845" s="1" t="s">
        <v>15</v>
      </c>
      <c r="G2845" s="10">
        <v>30000</v>
      </c>
      <c r="H2845" s="1" t="s">
        <v>47</v>
      </c>
      <c r="I2845" s="10">
        <v>1473</v>
      </c>
      <c r="J2845" s="1" t="s">
        <v>17212</v>
      </c>
      <c r="K2845" s="1" t="s">
        <v>17213</v>
      </c>
      <c r="L2845" s="1" t="s">
        <v>17214</v>
      </c>
      <c r="M2845" s="1" t="s">
        <v>17215</v>
      </c>
      <c r="N2845" s="10">
        <v>15</v>
      </c>
      <c r="O2845" s="10">
        <v>57</v>
      </c>
      <c r="P2845" s="10">
        <v>5</v>
      </c>
      <c r="Q2845" s="19">
        <v>9</v>
      </c>
      <c r="R2845" s="11">
        <v>41909</v>
      </c>
      <c r="S2845" s="11">
        <v>0</v>
      </c>
    </row>
    <row r="2846" spans="1:19" x14ac:dyDescent="0.25">
      <c r="A2846" s="1">
        <v>2844</v>
      </c>
      <c r="B2846" s="10">
        <v>55057</v>
      </c>
      <c r="C2846" s="1" t="s">
        <v>17216</v>
      </c>
      <c r="D2846" s="1" t="s">
        <v>17217</v>
      </c>
      <c r="E2846" s="1" t="s">
        <v>998</v>
      </c>
      <c r="F2846" s="1" t="s">
        <v>15</v>
      </c>
      <c r="G2846" s="10">
        <v>10000</v>
      </c>
      <c r="H2846" s="1" t="s">
        <v>16</v>
      </c>
      <c r="I2846" s="10">
        <v>1472</v>
      </c>
      <c r="J2846" s="1" t="s">
        <v>17218</v>
      </c>
      <c r="K2846" s="1" t="s">
        <v>17219</v>
      </c>
      <c r="L2846" s="1" t="s">
        <v>17220</v>
      </c>
      <c r="M2846" s="1" t="s">
        <v>17221</v>
      </c>
      <c r="N2846" s="10">
        <v>26</v>
      </c>
      <c r="O2846" s="10">
        <v>56</v>
      </c>
      <c r="P2846" s="10">
        <v>1</v>
      </c>
      <c r="Q2846" s="19">
        <v>9</v>
      </c>
      <c r="R2846" s="11">
        <v>55057</v>
      </c>
      <c r="S2846" s="11">
        <v>0</v>
      </c>
    </row>
    <row r="2847" spans="1:19" x14ac:dyDescent="0.25">
      <c r="A2847" s="1">
        <v>2845</v>
      </c>
      <c r="B2847" s="10">
        <v>149405</v>
      </c>
      <c r="C2847" s="1" t="s">
        <v>17222</v>
      </c>
      <c r="D2847" s="1" t="s">
        <v>17223</v>
      </c>
      <c r="E2847" s="1" t="s">
        <v>23</v>
      </c>
      <c r="F2847" s="1" t="s">
        <v>15</v>
      </c>
      <c r="G2847" s="10">
        <v>50000</v>
      </c>
      <c r="H2847" s="1" t="s">
        <v>136</v>
      </c>
      <c r="I2847" s="10">
        <v>1472</v>
      </c>
      <c r="J2847" s="1" t="s">
        <v>17224</v>
      </c>
      <c r="K2847" s="1" t="s">
        <v>17225</v>
      </c>
      <c r="L2847" s="1" t="s">
        <v>17226</v>
      </c>
      <c r="M2847" s="1" t="s">
        <v>17227</v>
      </c>
      <c r="N2847" s="10">
        <v>8</v>
      </c>
      <c r="O2847" s="10">
        <v>57</v>
      </c>
      <c r="P2847" s="10">
        <v>5</v>
      </c>
      <c r="Q2847" s="19">
        <v>9</v>
      </c>
      <c r="R2847" s="11">
        <v>149405</v>
      </c>
      <c r="S2847" s="11">
        <v>0</v>
      </c>
    </row>
    <row r="2848" spans="1:19" x14ac:dyDescent="0.25">
      <c r="A2848" s="1">
        <v>2846</v>
      </c>
      <c r="B2848" s="10">
        <v>55857</v>
      </c>
      <c r="C2848" s="1" t="s">
        <v>17228</v>
      </c>
      <c r="D2848" s="1" t="s">
        <v>2511</v>
      </c>
      <c r="E2848" s="1" t="s">
        <v>1699</v>
      </c>
      <c r="F2848" s="1" t="s">
        <v>15</v>
      </c>
      <c r="G2848" s="10">
        <v>10000</v>
      </c>
      <c r="H2848" s="1" t="s">
        <v>861</v>
      </c>
      <c r="I2848" s="10">
        <v>1472</v>
      </c>
      <c r="J2848" s="1" t="s">
        <v>17229</v>
      </c>
      <c r="K2848" s="1" t="s">
        <v>17230</v>
      </c>
      <c r="L2848" s="1" t="s">
        <v>17231</v>
      </c>
      <c r="M2848" s="1" t="s">
        <v>17232</v>
      </c>
      <c r="N2848" s="10">
        <v>8</v>
      </c>
      <c r="O2848" s="10">
        <v>40</v>
      </c>
      <c r="P2848" s="10">
        <v>1</v>
      </c>
      <c r="Q2848" s="19">
        <v>9</v>
      </c>
      <c r="R2848" s="11">
        <v>55857</v>
      </c>
      <c r="S2848" s="11">
        <v>0</v>
      </c>
    </row>
    <row r="2849" spans="1:19" x14ac:dyDescent="0.25">
      <c r="A2849" s="1">
        <v>2847</v>
      </c>
      <c r="B2849" s="10">
        <v>154702</v>
      </c>
      <c r="C2849" s="1" t="s">
        <v>17233</v>
      </c>
      <c r="D2849" s="1" t="s">
        <v>17234</v>
      </c>
      <c r="E2849" s="1" t="s">
        <v>83</v>
      </c>
      <c r="F2849" s="1" t="s">
        <v>15</v>
      </c>
      <c r="G2849" s="10">
        <v>150000</v>
      </c>
      <c r="H2849" s="1" t="s">
        <v>257</v>
      </c>
      <c r="I2849" s="10">
        <v>1471</v>
      </c>
      <c r="J2849" s="1" t="s">
        <v>17235</v>
      </c>
      <c r="K2849" s="1" t="s">
        <v>17236</v>
      </c>
      <c r="L2849" s="1" t="s">
        <v>17237</v>
      </c>
      <c r="M2849" s="1" t="s">
        <v>17238</v>
      </c>
      <c r="N2849" s="10">
        <v>20</v>
      </c>
      <c r="O2849" s="10">
        <v>60</v>
      </c>
      <c r="P2849" s="10">
        <v>8</v>
      </c>
      <c r="Q2849" s="19">
        <v>9</v>
      </c>
      <c r="R2849" s="11">
        <v>154702</v>
      </c>
      <c r="S2849" s="11">
        <v>0</v>
      </c>
    </row>
    <row r="2850" spans="1:19" x14ac:dyDescent="0.25">
      <c r="A2850" s="1">
        <v>2848</v>
      </c>
      <c r="B2850" s="10">
        <v>71276</v>
      </c>
      <c r="C2850" s="1" t="s">
        <v>17239</v>
      </c>
      <c r="D2850" s="1" t="s">
        <v>16804</v>
      </c>
      <c r="E2850" s="1" t="s">
        <v>685</v>
      </c>
      <c r="F2850" s="1" t="s">
        <v>15</v>
      </c>
      <c r="G2850" s="10">
        <v>9000</v>
      </c>
      <c r="H2850" s="1" t="s">
        <v>560</v>
      </c>
      <c r="I2850" s="10">
        <v>1468</v>
      </c>
      <c r="J2850" s="1" t="s">
        <v>17240</v>
      </c>
      <c r="K2850" s="1" t="s">
        <v>17241</v>
      </c>
      <c r="L2850" s="1" t="s">
        <v>17242</v>
      </c>
      <c r="M2850" s="1" t="s">
        <v>17243</v>
      </c>
      <c r="N2850" s="10">
        <v>29</v>
      </c>
      <c r="O2850" s="10">
        <v>26</v>
      </c>
      <c r="P2850" s="10">
        <v>15</v>
      </c>
      <c r="Q2850" s="19">
        <v>9</v>
      </c>
      <c r="R2850" s="11">
        <v>71276</v>
      </c>
      <c r="S2850" s="11">
        <v>0</v>
      </c>
    </row>
    <row r="2851" spans="1:19" x14ac:dyDescent="0.25">
      <c r="A2851" s="1">
        <v>2849</v>
      </c>
      <c r="B2851" s="10">
        <v>43155</v>
      </c>
      <c r="C2851" s="1" t="s">
        <v>17244</v>
      </c>
      <c r="D2851" s="1" t="s">
        <v>17245</v>
      </c>
      <c r="E2851" s="1" t="s">
        <v>46</v>
      </c>
      <c r="F2851" s="1" t="s">
        <v>15</v>
      </c>
      <c r="G2851" s="10">
        <v>35000</v>
      </c>
      <c r="H2851" s="1" t="s">
        <v>17246</v>
      </c>
      <c r="I2851" s="10">
        <v>1468</v>
      </c>
      <c r="J2851" s="1" t="s">
        <v>17247</v>
      </c>
      <c r="K2851" s="1" t="s">
        <v>17248</v>
      </c>
      <c r="L2851" s="1" t="s">
        <v>17249</v>
      </c>
      <c r="M2851" s="1" t="s">
        <v>17250</v>
      </c>
      <c r="N2851" s="10">
        <v>13</v>
      </c>
      <c r="O2851" s="10">
        <v>43</v>
      </c>
      <c r="P2851" s="10">
        <v>5</v>
      </c>
      <c r="Q2851" s="19">
        <v>9</v>
      </c>
      <c r="R2851" s="11">
        <v>43155</v>
      </c>
      <c r="S2851" s="11">
        <v>0</v>
      </c>
    </row>
    <row r="2852" spans="1:19" x14ac:dyDescent="0.25">
      <c r="A2852" s="1">
        <v>2850</v>
      </c>
      <c r="B2852" s="10">
        <v>56484</v>
      </c>
      <c r="C2852" s="1" t="s">
        <v>17251</v>
      </c>
      <c r="D2852" s="1" t="s">
        <v>17252</v>
      </c>
      <c r="E2852" s="1" t="s">
        <v>1712</v>
      </c>
      <c r="F2852" s="1" t="s">
        <v>15</v>
      </c>
      <c r="G2852" s="10">
        <v>48000</v>
      </c>
      <c r="H2852" s="1" t="s">
        <v>527</v>
      </c>
      <c r="I2852" s="10">
        <v>1467</v>
      </c>
      <c r="J2852" s="1" t="s">
        <v>17253</v>
      </c>
      <c r="K2852" s="1" t="s">
        <v>17254</v>
      </c>
      <c r="L2852" s="1" t="s">
        <v>17255</v>
      </c>
      <c r="M2852" s="1" t="s">
        <v>17256</v>
      </c>
      <c r="N2852" s="10">
        <v>19</v>
      </c>
      <c r="O2852" s="10">
        <v>33</v>
      </c>
      <c r="P2852" s="10">
        <v>10</v>
      </c>
      <c r="Q2852" s="19">
        <v>9</v>
      </c>
      <c r="R2852" s="11">
        <v>56484</v>
      </c>
      <c r="S2852" s="11">
        <v>0</v>
      </c>
    </row>
    <row r="2853" spans="1:19" x14ac:dyDescent="0.25">
      <c r="A2853" s="1">
        <v>2851</v>
      </c>
      <c r="B2853" s="10">
        <v>63063</v>
      </c>
      <c r="C2853" s="1" t="s">
        <v>17257</v>
      </c>
      <c r="D2853" s="1" t="s">
        <v>17258</v>
      </c>
      <c r="E2853" s="1" t="s">
        <v>14</v>
      </c>
      <c r="F2853" s="1" t="s">
        <v>15</v>
      </c>
      <c r="G2853" s="10">
        <v>14000</v>
      </c>
      <c r="H2853" s="1" t="s">
        <v>527</v>
      </c>
      <c r="I2853" s="10">
        <v>1467</v>
      </c>
      <c r="J2853" s="1" t="s">
        <v>17259</v>
      </c>
      <c r="K2853" s="1" t="s">
        <v>17260</v>
      </c>
      <c r="L2853" s="1" t="s">
        <v>17261</v>
      </c>
      <c r="M2853" s="1" t="s">
        <v>17262</v>
      </c>
      <c r="N2853" s="10">
        <v>6</v>
      </c>
      <c r="O2853" s="10">
        <v>22</v>
      </c>
      <c r="P2853" s="10">
        <v>1</v>
      </c>
      <c r="Q2853" s="19">
        <v>9</v>
      </c>
      <c r="R2853" s="11">
        <v>63063</v>
      </c>
      <c r="S2853" s="11">
        <v>0</v>
      </c>
    </row>
    <row r="2854" spans="1:19" x14ac:dyDescent="0.25">
      <c r="A2854" s="1">
        <v>2852</v>
      </c>
      <c r="B2854" s="10">
        <v>133980</v>
      </c>
      <c r="C2854" s="1" t="s">
        <v>17263</v>
      </c>
      <c r="D2854" s="1" t="s">
        <v>17264</v>
      </c>
      <c r="E2854" s="1" t="s">
        <v>189</v>
      </c>
      <c r="F2854" s="1" t="s">
        <v>15</v>
      </c>
      <c r="G2854" s="10">
        <v>50000</v>
      </c>
      <c r="H2854" s="1" t="s">
        <v>365</v>
      </c>
      <c r="I2854" s="10">
        <v>1466</v>
      </c>
      <c r="J2854" s="1" t="s">
        <v>17265</v>
      </c>
      <c r="K2854" s="1" t="s">
        <v>17266</v>
      </c>
      <c r="L2854" s="1" t="s">
        <v>17267</v>
      </c>
      <c r="M2854" s="1" t="s">
        <v>17268</v>
      </c>
      <c r="N2854" s="10">
        <v>18</v>
      </c>
      <c r="O2854" s="10">
        <v>56</v>
      </c>
      <c r="P2854" s="10">
        <v>5</v>
      </c>
      <c r="Q2854" s="19">
        <v>9</v>
      </c>
      <c r="R2854" s="11">
        <v>133980</v>
      </c>
      <c r="S2854" s="11">
        <v>0</v>
      </c>
    </row>
    <row r="2855" spans="1:19" x14ac:dyDescent="0.25">
      <c r="A2855" s="1">
        <v>2853</v>
      </c>
      <c r="B2855" s="10">
        <v>241111</v>
      </c>
      <c r="C2855" s="1" t="s">
        <v>17269</v>
      </c>
      <c r="D2855" s="1" t="s">
        <v>17270</v>
      </c>
      <c r="E2855" s="1" t="s">
        <v>1255</v>
      </c>
      <c r="F2855" s="1" t="s">
        <v>15</v>
      </c>
      <c r="G2855" s="10">
        <v>50000</v>
      </c>
      <c r="H2855" s="1" t="s">
        <v>1725</v>
      </c>
      <c r="I2855" s="10">
        <v>1466</v>
      </c>
      <c r="J2855" s="1" t="s">
        <v>17271</v>
      </c>
      <c r="K2855" s="1" t="s">
        <v>17272</v>
      </c>
      <c r="L2855" s="1" t="s">
        <v>17273</v>
      </c>
      <c r="M2855" s="1" t="s">
        <v>17274</v>
      </c>
      <c r="N2855" s="10">
        <v>11</v>
      </c>
      <c r="O2855" s="10">
        <v>36</v>
      </c>
      <c r="P2855" s="10">
        <v>1</v>
      </c>
      <c r="Q2855" s="19">
        <v>9</v>
      </c>
      <c r="R2855" s="11">
        <v>241111</v>
      </c>
      <c r="S2855" s="11">
        <v>0</v>
      </c>
    </row>
    <row r="2856" spans="1:19" x14ac:dyDescent="0.25">
      <c r="A2856" s="1">
        <v>2854</v>
      </c>
      <c r="B2856" s="10">
        <v>61132</v>
      </c>
      <c r="C2856" s="1" t="s">
        <v>17275</v>
      </c>
      <c r="D2856" s="1" t="s">
        <v>17276</v>
      </c>
      <c r="E2856" s="1" t="s">
        <v>573</v>
      </c>
      <c r="F2856" s="1" t="s">
        <v>15</v>
      </c>
      <c r="G2856" s="10">
        <v>9999</v>
      </c>
      <c r="H2856" s="1" t="s">
        <v>560</v>
      </c>
      <c r="I2856" s="10">
        <v>1465</v>
      </c>
      <c r="J2856" s="1" t="s">
        <v>17277</v>
      </c>
      <c r="K2856" s="1" t="s">
        <v>17278</v>
      </c>
      <c r="L2856" s="1" t="s">
        <v>17279</v>
      </c>
      <c r="M2856" s="1" t="s">
        <v>17280</v>
      </c>
      <c r="N2856" s="10">
        <v>29</v>
      </c>
      <c r="O2856" s="10">
        <v>36</v>
      </c>
      <c r="P2856" s="10">
        <v>1</v>
      </c>
      <c r="Q2856" s="19">
        <v>9</v>
      </c>
      <c r="R2856" s="11">
        <v>61132</v>
      </c>
      <c r="S2856" s="11">
        <v>0</v>
      </c>
    </row>
    <row r="2857" spans="1:19" x14ac:dyDescent="0.25">
      <c r="A2857" s="1">
        <v>2855</v>
      </c>
      <c r="B2857" s="10">
        <v>60345</v>
      </c>
      <c r="C2857" s="1" t="s">
        <v>17281</v>
      </c>
      <c r="D2857" s="1" t="s">
        <v>17282</v>
      </c>
      <c r="E2857" s="1" t="s">
        <v>23</v>
      </c>
      <c r="F2857" s="1" t="s">
        <v>15</v>
      </c>
      <c r="G2857" s="10">
        <v>10500</v>
      </c>
      <c r="H2857" s="1" t="s">
        <v>17283</v>
      </c>
      <c r="I2857" s="10">
        <v>1465</v>
      </c>
      <c r="J2857" s="1" t="s">
        <v>17284</v>
      </c>
      <c r="K2857" s="1" t="s">
        <v>17285</v>
      </c>
      <c r="L2857" s="1" t="s">
        <v>17286</v>
      </c>
      <c r="M2857" s="1" t="s">
        <v>17287</v>
      </c>
      <c r="N2857" s="10">
        <v>4</v>
      </c>
      <c r="O2857" s="10">
        <v>60</v>
      </c>
      <c r="P2857" s="10">
        <v>1</v>
      </c>
      <c r="Q2857" s="19">
        <v>9</v>
      </c>
      <c r="R2857" s="11">
        <v>60345</v>
      </c>
      <c r="S2857" s="11">
        <v>0</v>
      </c>
    </row>
    <row r="2858" spans="1:19" x14ac:dyDescent="0.25">
      <c r="A2858" s="1">
        <v>2856</v>
      </c>
      <c r="B2858" s="10">
        <v>122079</v>
      </c>
      <c r="C2858" s="1" t="s">
        <v>17288</v>
      </c>
      <c r="D2858" s="1" t="s">
        <v>17289</v>
      </c>
      <c r="E2858" s="1" t="s">
        <v>834</v>
      </c>
      <c r="F2858" s="1" t="s">
        <v>15</v>
      </c>
      <c r="G2858" s="10">
        <v>28000</v>
      </c>
      <c r="H2858" s="1" t="s">
        <v>3867</v>
      </c>
      <c r="I2858" s="10">
        <v>1465</v>
      </c>
      <c r="J2858" s="1" t="s">
        <v>17290</v>
      </c>
      <c r="K2858" s="1" t="s">
        <v>17291</v>
      </c>
      <c r="L2858" s="1" t="s">
        <v>17292</v>
      </c>
      <c r="M2858" s="1" t="s">
        <v>17293</v>
      </c>
      <c r="N2858" s="10">
        <v>13</v>
      </c>
      <c r="O2858" s="10">
        <v>31</v>
      </c>
      <c r="P2858" s="10">
        <v>25</v>
      </c>
      <c r="Q2858" s="19">
        <v>9</v>
      </c>
      <c r="R2858" s="11">
        <v>122079</v>
      </c>
      <c r="S2858" s="11">
        <v>0</v>
      </c>
    </row>
    <row r="2859" spans="1:19" x14ac:dyDescent="0.25">
      <c r="A2859" s="1">
        <v>2857</v>
      </c>
      <c r="B2859" s="10">
        <v>55362</v>
      </c>
      <c r="C2859" s="1" t="s">
        <v>17294</v>
      </c>
      <c r="D2859" s="1" t="s">
        <v>17295</v>
      </c>
      <c r="E2859" s="1" t="s">
        <v>46</v>
      </c>
      <c r="F2859" s="1" t="s">
        <v>15</v>
      </c>
      <c r="G2859" s="10">
        <v>30000</v>
      </c>
      <c r="H2859" s="1" t="s">
        <v>484</v>
      </c>
      <c r="I2859" s="10">
        <v>1464</v>
      </c>
      <c r="J2859" s="1" t="s">
        <v>17296</v>
      </c>
      <c r="K2859" s="1" t="s">
        <v>17297</v>
      </c>
      <c r="L2859" s="1" t="s">
        <v>17298</v>
      </c>
      <c r="M2859" s="1" t="s">
        <v>17299</v>
      </c>
      <c r="N2859" s="10">
        <v>24</v>
      </c>
      <c r="O2859" s="10">
        <v>22</v>
      </c>
      <c r="P2859" s="10">
        <v>1</v>
      </c>
      <c r="Q2859" s="19">
        <v>9</v>
      </c>
      <c r="R2859" s="11">
        <v>55362</v>
      </c>
      <c r="S2859" s="11">
        <v>0</v>
      </c>
    </row>
    <row r="2860" spans="1:19" x14ac:dyDescent="0.25">
      <c r="A2860" s="1">
        <v>2858</v>
      </c>
      <c r="B2860" s="10">
        <v>70506</v>
      </c>
      <c r="C2860" s="1" t="s">
        <v>17300</v>
      </c>
      <c r="D2860" s="1" t="s">
        <v>1102</v>
      </c>
      <c r="E2860" s="1" t="s">
        <v>14</v>
      </c>
      <c r="F2860" s="1" t="s">
        <v>15</v>
      </c>
      <c r="G2860" s="10">
        <v>30000</v>
      </c>
      <c r="H2860" s="1" t="s">
        <v>1492</v>
      </c>
      <c r="I2860" s="10">
        <v>1464</v>
      </c>
      <c r="J2860" s="1" t="s">
        <v>17301</v>
      </c>
      <c r="K2860" s="1" t="s">
        <v>17302</v>
      </c>
      <c r="L2860" s="1" t="s">
        <v>17303</v>
      </c>
      <c r="M2860" s="1" t="s">
        <v>17304</v>
      </c>
      <c r="N2860" s="10">
        <v>5</v>
      </c>
      <c r="O2860" s="10">
        <v>25</v>
      </c>
      <c r="P2860" s="10">
        <v>40</v>
      </c>
      <c r="Q2860" s="19">
        <v>9</v>
      </c>
      <c r="R2860" s="11">
        <v>70506</v>
      </c>
      <c r="S2860" s="11">
        <v>0</v>
      </c>
    </row>
    <row r="2861" spans="1:19" x14ac:dyDescent="0.25">
      <c r="A2861" s="1">
        <v>2859</v>
      </c>
      <c r="B2861" s="10">
        <v>45028</v>
      </c>
      <c r="C2861" s="1" t="s">
        <v>17305</v>
      </c>
      <c r="D2861" s="1" t="s">
        <v>17306</v>
      </c>
      <c r="E2861" s="1" t="s">
        <v>2062</v>
      </c>
      <c r="F2861" s="1" t="s">
        <v>15</v>
      </c>
      <c r="G2861" s="10">
        <v>20000</v>
      </c>
      <c r="H2861" s="1" t="s">
        <v>17307</v>
      </c>
      <c r="I2861" s="10">
        <v>1463</v>
      </c>
      <c r="J2861" s="1" t="s">
        <v>17308</v>
      </c>
      <c r="K2861" s="1" t="s">
        <v>17309</v>
      </c>
      <c r="L2861" s="1" t="s">
        <v>17310</v>
      </c>
      <c r="M2861" s="1" t="s">
        <v>17311</v>
      </c>
      <c r="N2861" s="10">
        <v>11</v>
      </c>
      <c r="O2861" s="10">
        <v>49</v>
      </c>
      <c r="P2861" s="10">
        <v>15</v>
      </c>
      <c r="Q2861" s="19">
        <v>9</v>
      </c>
      <c r="R2861" s="11">
        <v>45028</v>
      </c>
      <c r="S2861" s="11">
        <v>0</v>
      </c>
    </row>
    <row r="2862" spans="1:19" x14ac:dyDescent="0.25">
      <c r="A2862" s="1">
        <v>2860</v>
      </c>
      <c r="B2862" s="10">
        <v>76097</v>
      </c>
      <c r="C2862" s="1" t="s">
        <v>17312</v>
      </c>
      <c r="D2862" s="1" t="s">
        <v>17313</v>
      </c>
      <c r="E2862" s="1" t="s">
        <v>23</v>
      </c>
      <c r="F2862" s="1" t="s">
        <v>15</v>
      </c>
      <c r="G2862" s="10">
        <v>15000</v>
      </c>
      <c r="H2862" s="1" t="s">
        <v>257</v>
      </c>
      <c r="I2862" s="10">
        <v>1463</v>
      </c>
      <c r="J2862" s="1" t="s">
        <v>17314</v>
      </c>
      <c r="K2862" s="1" t="s">
        <v>17315</v>
      </c>
      <c r="L2862" s="1" t="s">
        <v>17316</v>
      </c>
      <c r="M2862" s="1" t="s">
        <v>17317</v>
      </c>
      <c r="N2862" s="10">
        <v>14</v>
      </c>
      <c r="O2862" s="10">
        <v>60</v>
      </c>
      <c r="P2862" s="10">
        <v>5</v>
      </c>
      <c r="Q2862" s="19">
        <v>9</v>
      </c>
      <c r="R2862" s="11">
        <v>76097</v>
      </c>
      <c r="S2862" s="11">
        <v>0</v>
      </c>
    </row>
    <row r="2863" spans="1:19" x14ac:dyDescent="0.25">
      <c r="A2863" s="1">
        <v>2861</v>
      </c>
      <c r="B2863" s="10">
        <v>18943</v>
      </c>
      <c r="C2863" s="1" t="s">
        <v>17318</v>
      </c>
      <c r="D2863" s="1" t="s">
        <v>17319</v>
      </c>
      <c r="E2863" s="1" t="s">
        <v>23</v>
      </c>
      <c r="F2863" s="1" t="s">
        <v>15</v>
      </c>
      <c r="G2863" s="10">
        <v>7500</v>
      </c>
      <c r="H2863" s="1" t="s">
        <v>686</v>
      </c>
      <c r="I2863" s="10">
        <v>1463</v>
      </c>
      <c r="J2863" s="1" t="s">
        <v>17320</v>
      </c>
      <c r="K2863" s="1" t="s">
        <v>17321</v>
      </c>
      <c r="L2863" s="1" t="s">
        <v>17322</v>
      </c>
      <c r="M2863" s="1" t="s">
        <v>17323</v>
      </c>
      <c r="N2863" s="10">
        <v>4</v>
      </c>
      <c r="O2863" s="10">
        <v>35</v>
      </c>
      <c r="P2863" s="10">
        <v>5</v>
      </c>
      <c r="Q2863" s="19">
        <v>9</v>
      </c>
      <c r="R2863" s="11">
        <v>18943</v>
      </c>
      <c r="S2863" s="11">
        <v>0</v>
      </c>
    </row>
    <row r="2864" spans="1:19" x14ac:dyDescent="0.25">
      <c r="A2864" s="1">
        <v>2862</v>
      </c>
      <c r="B2864" s="10">
        <v>130480</v>
      </c>
      <c r="C2864" s="1" t="s">
        <v>17324</v>
      </c>
      <c r="D2864" s="1" t="s">
        <v>17325</v>
      </c>
      <c r="E2864" s="1" t="s">
        <v>559</v>
      </c>
      <c r="F2864" s="1" t="s">
        <v>15</v>
      </c>
      <c r="G2864" s="10">
        <v>97000</v>
      </c>
      <c r="H2864" s="1" t="s">
        <v>16</v>
      </c>
      <c r="I2864" s="10">
        <v>1463</v>
      </c>
      <c r="J2864" s="1" t="s">
        <v>17326</v>
      </c>
      <c r="K2864" s="1" t="s">
        <v>17327</v>
      </c>
      <c r="L2864" s="1" t="s">
        <v>17328</v>
      </c>
      <c r="M2864" s="1" t="s">
        <v>17329</v>
      </c>
      <c r="N2864" s="10">
        <v>19</v>
      </c>
      <c r="O2864" s="10">
        <v>22</v>
      </c>
      <c r="P2864" s="10">
        <v>5</v>
      </c>
      <c r="Q2864" s="19">
        <v>9</v>
      </c>
      <c r="R2864" s="11">
        <v>130480</v>
      </c>
      <c r="S2864" s="11">
        <v>0</v>
      </c>
    </row>
    <row r="2865" spans="1:19" x14ac:dyDescent="0.25">
      <c r="A2865" s="1">
        <v>2863</v>
      </c>
      <c r="B2865" s="10">
        <v>175223</v>
      </c>
      <c r="C2865" s="1" t="s">
        <v>17330</v>
      </c>
      <c r="D2865" s="1" t="s">
        <v>17331</v>
      </c>
      <c r="E2865" s="1" t="s">
        <v>14</v>
      </c>
      <c r="F2865" s="1" t="s">
        <v>15</v>
      </c>
      <c r="G2865" s="10">
        <v>20000</v>
      </c>
      <c r="H2865" s="1" t="s">
        <v>176</v>
      </c>
      <c r="I2865" s="10">
        <v>1463</v>
      </c>
      <c r="J2865" s="1" t="s">
        <v>17332</v>
      </c>
      <c r="K2865" s="1" t="s">
        <v>17333</v>
      </c>
      <c r="L2865" s="1" t="s">
        <v>17334</v>
      </c>
      <c r="M2865" s="1" t="s">
        <v>17335</v>
      </c>
      <c r="N2865" s="10">
        <v>3</v>
      </c>
      <c r="O2865" s="10">
        <v>60</v>
      </c>
      <c r="P2865" s="10">
        <v>5</v>
      </c>
      <c r="Q2865" s="19">
        <v>9</v>
      </c>
      <c r="R2865" s="11">
        <v>175223</v>
      </c>
      <c r="S2865" s="11">
        <v>0</v>
      </c>
    </row>
    <row r="2866" spans="1:19" x14ac:dyDescent="0.25">
      <c r="A2866" s="1">
        <v>2864</v>
      </c>
      <c r="B2866" s="10">
        <v>100219</v>
      </c>
      <c r="C2866" s="1" t="s">
        <v>17336</v>
      </c>
      <c r="D2866" s="1" t="s">
        <v>17337</v>
      </c>
      <c r="E2866" s="1" t="s">
        <v>1699</v>
      </c>
      <c r="F2866" s="1" t="s">
        <v>15</v>
      </c>
      <c r="G2866" s="10">
        <v>20000</v>
      </c>
      <c r="H2866" s="1" t="s">
        <v>17338</v>
      </c>
      <c r="I2866" s="10">
        <v>1462</v>
      </c>
      <c r="J2866" s="1" t="s">
        <v>17339</v>
      </c>
      <c r="K2866" s="1" t="s">
        <v>17340</v>
      </c>
      <c r="L2866" s="1" t="s">
        <v>17341</v>
      </c>
      <c r="M2866" s="1" t="s">
        <v>17342</v>
      </c>
      <c r="N2866" s="10">
        <v>22</v>
      </c>
      <c r="O2866" s="10">
        <v>59</v>
      </c>
      <c r="P2866" s="10">
        <v>5</v>
      </c>
      <c r="Q2866" s="19">
        <v>9</v>
      </c>
      <c r="R2866" s="11">
        <v>100219</v>
      </c>
      <c r="S2866" s="11">
        <v>0</v>
      </c>
    </row>
    <row r="2867" spans="1:19" x14ac:dyDescent="0.25">
      <c r="A2867" s="1">
        <v>2865</v>
      </c>
      <c r="B2867" s="10">
        <v>118234</v>
      </c>
      <c r="C2867" s="1" t="s">
        <v>17343</v>
      </c>
      <c r="D2867" s="1" t="s">
        <v>17344</v>
      </c>
      <c r="E2867" s="1" t="s">
        <v>14</v>
      </c>
      <c r="F2867" s="1" t="s">
        <v>945</v>
      </c>
      <c r="G2867" s="10">
        <v>30000</v>
      </c>
      <c r="H2867" s="1" t="s">
        <v>17345</v>
      </c>
      <c r="I2867" s="10">
        <v>1462</v>
      </c>
      <c r="J2867" s="1" t="s">
        <v>17346</v>
      </c>
      <c r="K2867" s="1" t="s">
        <v>17347</v>
      </c>
      <c r="L2867" s="1" t="s">
        <v>17348</v>
      </c>
      <c r="M2867" s="1" t="s">
        <v>17349</v>
      </c>
      <c r="N2867" s="10">
        <v>11</v>
      </c>
      <c r="O2867" s="10">
        <v>21</v>
      </c>
      <c r="P2867" s="10">
        <v>1.1200000000000001</v>
      </c>
      <c r="Q2867" s="19">
        <v>5</v>
      </c>
      <c r="R2867" s="11">
        <v>128875.06000000001</v>
      </c>
      <c r="S2867" s="11">
        <v>1</v>
      </c>
    </row>
    <row r="2868" spans="1:19" x14ac:dyDescent="0.25">
      <c r="A2868" s="1">
        <v>2866</v>
      </c>
      <c r="B2868" s="10">
        <v>56841</v>
      </c>
      <c r="C2868" s="1" t="s">
        <v>17350</v>
      </c>
      <c r="D2868" s="1" t="s">
        <v>17351</v>
      </c>
      <c r="E2868" s="1" t="s">
        <v>876</v>
      </c>
      <c r="F2868" s="1" t="s">
        <v>15</v>
      </c>
      <c r="G2868" s="10">
        <v>25000</v>
      </c>
      <c r="H2868" s="1" t="s">
        <v>560</v>
      </c>
      <c r="I2868" s="10">
        <v>1462</v>
      </c>
      <c r="J2868" s="1" t="s">
        <v>17352</v>
      </c>
      <c r="K2868" s="1" t="s">
        <v>17353</v>
      </c>
      <c r="L2868" s="1" t="s">
        <v>17354</v>
      </c>
      <c r="M2868" s="1" t="s">
        <v>17355</v>
      </c>
      <c r="N2868" s="10">
        <v>14</v>
      </c>
      <c r="O2868" s="10">
        <v>47</v>
      </c>
      <c r="P2868" s="10">
        <v>1</v>
      </c>
      <c r="Q2868" s="19">
        <v>9</v>
      </c>
      <c r="R2868" s="11">
        <v>56841</v>
      </c>
      <c r="S2868" s="11">
        <v>0</v>
      </c>
    </row>
    <row r="2869" spans="1:19" x14ac:dyDescent="0.25">
      <c r="A2869" s="1">
        <v>2867</v>
      </c>
      <c r="B2869" s="10">
        <v>49713</v>
      </c>
      <c r="C2869" s="1" t="s">
        <v>17356</v>
      </c>
      <c r="D2869" s="1" t="s">
        <v>11578</v>
      </c>
      <c r="E2869" s="1" t="s">
        <v>14</v>
      </c>
      <c r="F2869" s="1" t="s">
        <v>15</v>
      </c>
      <c r="G2869" s="10">
        <v>1000</v>
      </c>
      <c r="H2869" s="1" t="s">
        <v>560</v>
      </c>
      <c r="I2869" s="10">
        <v>1462</v>
      </c>
      <c r="J2869" s="1" t="s">
        <v>17357</v>
      </c>
      <c r="K2869" s="1" t="s">
        <v>17358</v>
      </c>
      <c r="L2869" s="1" t="s">
        <v>17359</v>
      </c>
      <c r="M2869" s="1" t="s">
        <v>17360</v>
      </c>
      <c r="N2869" s="10">
        <v>4</v>
      </c>
      <c r="O2869" s="10">
        <v>29</v>
      </c>
      <c r="P2869" s="10">
        <v>10</v>
      </c>
      <c r="Q2869" s="19">
        <v>9</v>
      </c>
      <c r="R2869" s="11">
        <v>49713</v>
      </c>
      <c r="S2869" s="11">
        <v>0</v>
      </c>
    </row>
    <row r="2870" spans="1:19" x14ac:dyDescent="0.25">
      <c r="A2870" s="1">
        <v>2868</v>
      </c>
      <c r="B2870" s="10">
        <v>42823</v>
      </c>
      <c r="C2870" s="1" t="s">
        <v>17361</v>
      </c>
      <c r="D2870" s="1" t="s">
        <v>3901</v>
      </c>
      <c r="E2870" s="1" t="s">
        <v>23</v>
      </c>
      <c r="F2870" s="1" t="s">
        <v>15</v>
      </c>
      <c r="G2870" s="10">
        <v>10000</v>
      </c>
      <c r="H2870" s="1" t="s">
        <v>136</v>
      </c>
      <c r="I2870" s="10">
        <v>1462</v>
      </c>
      <c r="J2870" s="1" t="s">
        <v>17362</v>
      </c>
      <c r="K2870" s="1" t="s">
        <v>17363</v>
      </c>
      <c r="L2870" s="1" t="s">
        <v>17364</v>
      </c>
      <c r="M2870" s="1" t="s">
        <v>17365</v>
      </c>
      <c r="N2870" s="10">
        <v>3</v>
      </c>
      <c r="O2870" s="10">
        <v>36</v>
      </c>
      <c r="P2870" s="10">
        <v>17</v>
      </c>
      <c r="Q2870" s="19">
        <v>9</v>
      </c>
      <c r="R2870" s="11">
        <v>42823</v>
      </c>
      <c r="S2870" s="11">
        <v>0</v>
      </c>
    </row>
    <row r="2871" spans="1:19" x14ac:dyDescent="0.25">
      <c r="A2871" s="1">
        <v>2869</v>
      </c>
      <c r="B2871" s="10">
        <v>198232</v>
      </c>
      <c r="C2871" s="1" t="s">
        <v>17366</v>
      </c>
      <c r="D2871" s="1" t="s">
        <v>7940</v>
      </c>
      <c r="E2871" s="1" t="s">
        <v>14</v>
      </c>
      <c r="F2871" s="1" t="s">
        <v>15</v>
      </c>
      <c r="G2871" s="10">
        <v>30000</v>
      </c>
      <c r="H2871" s="1" t="s">
        <v>122</v>
      </c>
      <c r="I2871" s="10">
        <v>1462</v>
      </c>
      <c r="J2871" s="1" t="s">
        <v>17367</v>
      </c>
      <c r="K2871" s="1" t="s">
        <v>17368</v>
      </c>
      <c r="L2871" s="1" t="s">
        <v>17369</v>
      </c>
      <c r="M2871" s="1" t="s">
        <v>17370</v>
      </c>
      <c r="N2871" s="10">
        <v>9</v>
      </c>
      <c r="O2871" s="10">
        <v>19</v>
      </c>
      <c r="P2871" s="10">
        <v>80</v>
      </c>
      <c r="Q2871" s="19">
        <v>9</v>
      </c>
      <c r="R2871" s="11">
        <v>198232</v>
      </c>
      <c r="S2871" s="11">
        <v>0</v>
      </c>
    </row>
    <row r="2872" spans="1:19" x14ac:dyDescent="0.25">
      <c r="A2872" s="1">
        <v>2870</v>
      </c>
      <c r="B2872" s="10">
        <v>50104</v>
      </c>
      <c r="C2872" s="1" t="s">
        <v>17371</v>
      </c>
      <c r="D2872" s="1" t="s">
        <v>6714</v>
      </c>
      <c r="E2872" s="1" t="s">
        <v>14</v>
      </c>
      <c r="F2872" s="1" t="s">
        <v>15</v>
      </c>
      <c r="G2872" s="10">
        <v>30000</v>
      </c>
      <c r="H2872" s="1" t="s">
        <v>6715</v>
      </c>
      <c r="I2872" s="10">
        <v>1461</v>
      </c>
      <c r="J2872" s="1" t="s">
        <v>17372</v>
      </c>
      <c r="K2872" s="1" t="s">
        <v>17373</v>
      </c>
      <c r="L2872" s="1" t="s">
        <v>17374</v>
      </c>
      <c r="M2872" s="1" t="s">
        <v>17375</v>
      </c>
      <c r="N2872" s="10">
        <v>10</v>
      </c>
      <c r="O2872" s="10">
        <v>57</v>
      </c>
      <c r="P2872" s="10">
        <v>6</v>
      </c>
      <c r="Q2872" s="19">
        <v>9</v>
      </c>
      <c r="R2872" s="11">
        <v>50104</v>
      </c>
      <c r="S2872" s="11">
        <v>0</v>
      </c>
    </row>
    <row r="2873" spans="1:19" x14ac:dyDescent="0.25">
      <c r="A2873" s="1">
        <v>2871</v>
      </c>
      <c r="B2873" s="10">
        <v>91474</v>
      </c>
      <c r="C2873" s="1" t="s">
        <v>17376</v>
      </c>
      <c r="D2873" s="1" t="s">
        <v>17377</v>
      </c>
      <c r="E2873" s="1" t="s">
        <v>17378</v>
      </c>
      <c r="F2873" s="1" t="s">
        <v>15</v>
      </c>
      <c r="G2873" s="10">
        <v>75000</v>
      </c>
      <c r="H2873" s="1" t="s">
        <v>1929</v>
      </c>
      <c r="I2873" s="10">
        <v>1461</v>
      </c>
      <c r="J2873" s="1" t="s">
        <v>17379</v>
      </c>
      <c r="K2873" s="1" t="s">
        <v>17380</v>
      </c>
      <c r="L2873" s="1" t="s">
        <v>17381</v>
      </c>
      <c r="M2873" s="1" t="s">
        <v>17382</v>
      </c>
      <c r="N2873" s="10">
        <v>26</v>
      </c>
      <c r="O2873" s="10">
        <v>40</v>
      </c>
      <c r="P2873" s="10">
        <v>1</v>
      </c>
      <c r="Q2873" s="19">
        <v>9</v>
      </c>
      <c r="R2873" s="11">
        <v>91474</v>
      </c>
      <c r="S2873" s="11">
        <v>0</v>
      </c>
    </row>
    <row r="2874" spans="1:19" x14ac:dyDescent="0.25">
      <c r="A2874" s="1">
        <v>2872</v>
      </c>
      <c r="B2874" s="10">
        <v>107875</v>
      </c>
      <c r="C2874" s="1" t="s">
        <v>17383</v>
      </c>
      <c r="D2874" s="1" t="s">
        <v>17384</v>
      </c>
      <c r="E2874" s="1" t="s">
        <v>46</v>
      </c>
      <c r="F2874" s="1" t="s">
        <v>945</v>
      </c>
      <c r="G2874" s="10">
        <v>95000</v>
      </c>
      <c r="H2874" s="1" t="s">
        <v>618</v>
      </c>
      <c r="I2874" s="10">
        <v>1459</v>
      </c>
      <c r="J2874" s="1" t="s">
        <v>17385</v>
      </c>
      <c r="K2874" s="1" t="s">
        <v>17386</v>
      </c>
      <c r="L2874" s="1" t="s">
        <v>17387</v>
      </c>
      <c r="M2874" s="1" t="s">
        <v>17388</v>
      </c>
      <c r="N2874" s="10">
        <v>22</v>
      </c>
      <c r="O2874" s="10">
        <v>13</v>
      </c>
      <c r="P2874" s="10">
        <v>1.1100000000000001</v>
      </c>
      <c r="Q2874" s="19">
        <v>5</v>
      </c>
      <c r="R2874" s="11">
        <v>117583.75000000001</v>
      </c>
      <c r="S2874" s="11">
        <v>1</v>
      </c>
    </row>
    <row r="2875" spans="1:19" x14ac:dyDescent="0.25">
      <c r="A2875" s="1">
        <v>2873</v>
      </c>
      <c r="B2875" s="10">
        <v>53786</v>
      </c>
      <c r="C2875" s="1" t="s">
        <v>17389</v>
      </c>
      <c r="D2875" s="1" t="s">
        <v>17390</v>
      </c>
      <c r="E2875" s="1" t="s">
        <v>14</v>
      </c>
      <c r="F2875" s="1" t="s">
        <v>75</v>
      </c>
      <c r="G2875" s="10">
        <v>300</v>
      </c>
      <c r="H2875" s="1" t="s">
        <v>13068</v>
      </c>
      <c r="I2875" s="10">
        <v>1459</v>
      </c>
      <c r="J2875" s="1" t="s">
        <v>17391</v>
      </c>
      <c r="K2875" s="1" t="s">
        <v>17392</v>
      </c>
      <c r="L2875" s="1" t="s">
        <v>17393</v>
      </c>
      <c r="M2875" s="1" t="s">
        <v>17394</v>
      </c>
      <c r="N2875" s="10">
        <v>19</v>
      </c>
      <c r="O2875" s="10">
        <v>19</v>
      </c>
      <c r="P2875" s="10">
        <v>1.61</v>
      </c>
      <c r="Q2875" s="19">
        <v>6</v>
      </c>
      <c r="R2875" s="11">
        <v>67770.36</v>
      </c>
      <c r="S2875" s="11">
        <v>1</v>
      </c>
    </row>
    <row r="2876" spans="1:19" x14ac:dyDescent="0.25">
      <c r="A2876" s="1">
        <v>2874</v>
      </c>
      <c r="B2876" s="10">
        <v>322697</v>
      </c>
      <c r="C2876" s="1" t="s">
        <v>17395</v>
      </c>
      <c r="D2876" s="1" t="s">
        <v>17396</v>
      </c>
      <c r="E2876" s="1" t="s">
        <v>581</v>
      </c>
      <c r="F2876" s="1" t="s">
        <v>15</v>
      </c>
      <c r="G2876" s="10">
        <v>50000</v>
      </c>
      <c r="H2876" s="1" t="s">
        <v>257</v>
      </c>
      <c r="I2876" s="10">
        <v>1459</v>
      </c>
      <c r="J2876" s="1" t="s">
        <v>17397</v>
      </c>
      <c r="K2876" s="1" t="s">
        <v>17398</v>
      </c>
      <c r="L2876" s="1" t="s">
        <v>17399</v>
      </c>
      <c r="M2876" s="1" t="s">
        <v>17400</v>
      </c>
      <c r="N2876" s="10">
        <v>15</v>
      </c>
      <c r="O2876" s="10">
        <v>41</v>
      </c>
      <c r="P2876" s="10">
        <v>5</v>
      </c>
      <c r="Q2876" s="19">
        <v>9</v>
      </c>
      <c r="R2876" s="11">
        <v>322697</v>
      </c>
      <c r="S2876" s="11">
        <v>0</v>
      </c>
    </row>
    <row r="2877" spans="1:19" x14ac:dyDescent="0.25">
      <c r="A2877" s="1">
        <v>2875</v>
      </c>
      <c r="B2877" s="10">
        <v>92926</v>
      </c>
      <c r="C2877" s="1" t="s">
        <v>9325</v>
      </c>
      <c r="D2877" s="1" t="s">
        <v>9326</v>
      </c>
      <c r="E2877" s="1" t="s">
        <v>23</v>
      </c>
      <c r="F2877" s="1" t="s">
        <v>15</v>
      </c>
      <c r="G2877" s="10">
        <v>6000</v>
      </c>
      <c r="H2877" s="1" t="s">
        <v>560</v>
      </c>
      <c r="I2877" s="10">
        <v>1458</v>
      </c>
      <c r="J2877" s="1" t="s">
        <v>17401</v>
      </c>
      <c r="K2877" s="1" t="s">
        <v>17402</v>
      </c>
      <c r="L2877" s="1" t="s">
        <v>17403</v>
      </c>
      <c r="M2877" s="1" t="s">
        <v>17404</v>
      </c>
      <c r="N2877" s="10">
        <v>17</v>
      </c>
      <c r="O2877" s="10">
        <v>60</v>
      </c>
      <c r="P2877" s="10">
        <v>1</v>
      </c>
      <c r="Q2877" s="19">
        <v>9</v>
      </c>
      <c r="R2877" s="11">
        <v>92926</v>
      </c>
      <c r="S2877" s="11">
        <v>0</v>
      </c>
    </row>
    <row r="2878" spans="1:19" x14ac:dyDescent="0.25">
      <c r="A2878" s="1">
        <v>2876</v>
      </c>
      <c r="B2878" s="10">
        <v>107511</v>
      </c>
      <c r="C2878" s="1" t="s">
        <v>17405</v>
      </c>
      <c r="D2878" s="1" t="s">
        <v>17406</v>
      </c>
      <c r="E2878" s="1" t="s">
        <v>1255</v>
      </c>
      <c r="F2878" s="1" t="s">
        <v>15</v>
      </c>
      <c r="G2878" s="10">
        <v>100000</v>
      </c>
      <c r="H2878" s="1" t="s">
        <v>257</v>
      </c>
      <c r="I2878" s="10">
        <v>1458</v>
      </c>
      <c r="J2878" s="1" t="s">
        <v>17407</v>
      </c>
      <c r="K2878" s="1" t="s">
        <v>17408</v>
      </c>
      <c r="L2878" s="1" t="s">
        <v>17409</v>
      </c>
      <c r="M2878" s="1" t="s">
        <v>17410</v>
      </c>
      <c r="N2878" s="10">
        <v>11</v>
      </c>
      <c r="O2878" s="10">
        <v>37</v>
      </c>
      <c r="P2878" s="10">
        <v>5</v>
      </c>
      <c r="Q2878" s="19">
        <v>9</v>
      </c>
      <c r="R2878" s="11">
        <v>107511</v>
      </c>
      <c r="S2878" s="11">
        <v>0</v>
      </c>
    </row>
    <row r="2879" spans="1:19" x14ac:dyDescent="0.25">
      <c r="A2879" s="1">
        <v>2877</v>
      </c>
      <c r="B2879" s="10">
        <v>86426</v>
      </c>
      <c r="C2879" s="1" t="s">
        <v>17411</v>
      </c>
      <c r="D2879" s="1" t="s">
        <v>14965</v>
      </c>
      <c r="E2879" s="1" t="s">
        <v>685</v>
      </c>
      <c r="F2879" s="1" t="s">
        <v>15</v>
      </c>
      <c r="G2879" s="10">
        <v>60000</v>
      </c>
      <c r="H2879" s="1" t="s">
        <v>345</v>
      </c>
      <c r="I2879" s="10">
        <v>1457</v>
      </c>
      <c r="J2879" s="1" t="s">
        <v>17412</v>
      </c>
      <c r="K2879" s="1" t="s">
        <v>17413</v>
      </c>
      <c r="L2879" s="1" t="s">
        <v>17414</v>
      </c>
      <c r="M2879" s="1" t="s">
        <v>17415</v>
      </c>
      <c r="N2879" s="10">
        <v>32</v>
      </c>
      <c r="O2879" s="10">
        <v>23</v>
      </c>
      <c r="P2879" s="10">
        <v>5</v>
      </c>
      <c r="Q2879" s="19">
        <v>9</v>
      </c>
      <c r="R2879" s="11">
        <v>86426</v>
      </c>
      <c r="S2879" s="11">
        <v>0</v>
      </c>
    </row>
    <row r="2880" spans="1:19" x14ac:dyDescent="0.25">
      <c r="A2880" s="1">
        <v>2878</v>
      </c>
      <c r="B2880" s="10">
        <v>41465</v>
      </c>
      <c r="C2880" s="1" t="s">
        <v>17416</v>
      </c>
      <c r="D2880" s="1" t="s">
        <v>17417</v>
      </c>
      <c r="E2880" s="1" t="s">
        <v>14</v>
      </c>
      <c r="F2880" s="1" t="s">
        <v>15</v>
      </c>
      <c r="G2880" s="10">
        <v>30000</v>
      </c>
      <c r="H2880" s="1" t="s">
        <v>162</v>
      </c>
      <c r="I2880" s="10">
        <v>1457</v>
      </c>
      <c r="J2880" s="1" t="s">
        <v>17418</v>
      </c>
      <c r="K2880" s="1" t="s">
        <v>17419</v>
      </c>
      <c r="L2880" s="1" t="s">
        <v>17420</v>
      </c>
      <c r="M2880" s="1" t="s">
        <v>17421</v>
      </c>
      <c r="N2880" s="10">
        <v>14</v>
      </c>
      <c r="O2880" s="10">
        <v>56</v>
      </c>
      <c r="P2880" s="10">
        <v>1</v>
      </c>
      <c r="Q2880" s="19">
        <v>9</v>
      </c>
      <c r="R2880" s="11">
        <v>41465</v>
      </c>
      <c r="S2880" s="11">
        <v>0</v>
      </c>
    </row>
    <row r="2881" spans="1:19" x14ac:dyDescent="0.25">
      <c r="A2881" s="1">
        <v>2879</v>
      </c>
      <c r="B2881" s="10">
        <v>67450</v>
      </c>
      <c r="C2881" s="1" t="s">
        <v>17422</v>
      </c>
      <c r="D2881" s="1" t="s">
        <v>17423</v>
      </c>
      <c r="E2881" s="1" t="s">
        <v>46</v>
      </c>
      <c r="F2881" s="1" t="s">
        <v>84</v>
      </c>
      <c r="G2881" s="10">
        <v>49000</v>
      </c>
      <c r="H2881" s="1" t="s">
        <v>6589</v>
      </c>
      <c r="I2881" s="10">
        <v>1457</v>
      </c>
      <c r="J2881" s="1" t="s">
        <v>17424</v>
      </c>
      <c r="K2881" s="1" t="s">
        <v>17425</v>
      </c>
      <c r="L2881" s="1" t="s">
        <v>17426</v>
      </c>
      <c r="M2881" s="1" t="s">
        <v>17427</v>
      </c>
      <c r="N2881" s="10">
        <v>13</v>
      </c>
      <c r="O2881" s="10">
        <v>21</v>
      </c>
      <c r="P2881" s="10">
        <v>4</v>
      </c>
      <c r="Q2881" s="19">
        <v>2</v>
      </c>
      <c r="R2881" s="11">
        <v>49913</v>
      </c>
      <c r="S2881" s="11">
        <v>1</v>
      </c>
    </row>
    <row r="2882" spans="1:19" x14ac:dyDescent="0.25">
      <c r="A2882" s="1">
        <v>2880</v>
      </c>
      <c r="B2882" s="10">
        <v>43610</v>
      </c>
      <c r="C2882" s="1" t="s">
        <v>17428</v>
      </c>
      <c r="D2882" s="1" t="s">
        <v>17429</v>
      </c>
      <c r="E2882" s="1" t="s">
        <v>847</v>
      </c>
      <c r="F2882" s="1" t="s">
        <v>15</v>
      </c>
      <c r="G2882" s="10">
        <v>33500</v>
      </c>
      <c r="H2882" s="1" t="s">
        <v>527</v>
      </c>
      <c r="I2882" s="10">
        <v>1456</v>
      </c>
      <c r="J2882" s="1" t="s">
        <v>17430</v>
      </c>
      <c r="K2882" s="1" t="s">
        <v>17431</v>
      </c>
      <c r="L2882" s="1" t="s">
        <v>17432</v>
      </c>
      <c r="M2882" s="1" t="s">
        <v>17433</v>
      </c>
      <c r="N2882" s="10">
        <v>17</v>
      </c>
      <c r="O2882" s="10">
        <v>53</v>
      </c>
      <c r="P2882" s="10">
        <v>3</v>
      </c>
      <c r="Q2882" s="19">
        <v>9</v>
      </c>
      <c r="R2882" s="11">
        <v>43610</v>
      </c>
      <c r="S2882" s="11">
        <v>0</v>
      </c>
    </row>
    <row r="2883" spans="1:19" x14ac:dyDescent="0.25">
      <c r="A2883" s="1">
        <v>2881</v>
      </c>
      <c r="B2883" s="10">
        <v>43196</v>
      </c>
      <c r="C2883" s="1" t="s">
        <v>17434</v>
      </c>
      <c r="D2883" s="1" t="s">
        <v>17435</v>
      </c>
      <c r="E2883" s="1" t="s">
        <v>46</v>
      </c>
      <c r="F2883" s="1" t="s">
        <v>15</v>
      </c>
      <c r="G2883" s="10">
        <v>10000</v>
      </c>
      <c r="H2883" s="1" t="s">
        <v>345</v>
      </c>
      <c r="I2883" s="10">
        <v>1456</v>
      </c>
      <c r="J2883" s="1" t="s">
        <v>17436</v>
      </c>
      <c r="K2883" s="1" t="s">
        <v>17437</v>
      </c>
      <c r="L2883" s="1" t="s">
        <v>17438</v>
      </c>
      <c r="M2883" s="1" t="s">
        <v>17439</v>
      </c>
      <c r="N2883" s="10">
        <v>16</v>
      </c>
      <c r="O2883" s="10">
        <v>53</v>
      </c>
      <c r="P2883" s="10">
        <v>5</v>
      </c>
      <c r="Q2883" s="19">
        <v>9</v>
      </c>
      <c r="R2883" s="11">
        <v>43196</v>
      </c>
      <c r="S2883" s="11">
        <v>0</v>
      </c>
    </row>
    <row r="2884" spans="1:19" x14ac:dyDescent="0.25">
      <c r="A2884" s="1">
        <v>2882</v>
      </c>
      <c r="B2884" s="10">
        <v>106911</v>
      </c>
      <c r="C2884" s="1" t="s">
        <v>17440</v>
      </c>
      <c r="D2884" s="1" t="s">
        <v>9553</v>
      </c>
      <c r="E2884" s="1" t="s">
        <v>16391</v>
      </c>
      <c r="F2884" s="1" t="s">
        <v>15</v>
      </c>
      <c r="G2884" s="10">
        <v>100000</v>
      </c>
      <c r="H2884" s="1" t="s">
        <v>1044</v>
      </c>
      <c r="I2884" s="10">
        <v>1455</v>
      </c>
      <c r="J2884" s="1" t="s">
        <v>17441</v>
      </c>
      <c r="K2884" s="1" t="s">
        <v>17442</v>
      </c>
      <c r="L2884" s="1" t="s">
        <v>17443</v>
      </c>
      <c r="M2884" s="1" t="s">
        <v>17444</v>
      </c>
      <c r="N2884" s="10">
        <v>12</v>
      </c>
      <c r="O2884" s="10">
        <v>56</v>
      </c>
      <c r="P2884" s="10">
        <v>5</v>
      </c>
      <c r="Q2884" s="19">
        <v>9</v>
      </c>
      <c r="R2884" s="11">
        <v>106911</v>
      </c>
      <c r="S2884" s="11">
        <v>0</v>
      </c>
    </row>
    <row r="2885" spans="1:19" x14ac:dyDescent="0.25">
      <c r="A2885" s="1">
        <v>2883</v>
      </c>
      <c r="B2885" s="10">
        <v>71865</v>
      </c>
      <c r="C2885" s="1" t="s">
        <v>17445</v>
      </c>
      <c r="D2885" s="1" t="s">
        <v>17446</v>
      </c>
      <c r="E2885" s="1" t="s">
        <v>534</v>
      </c>
      <c r="F2885" s="1" t="s">
        <v>15</v>
      </c>
      <c r="G2885" s="10">
        <v>20000</v>
      </c>
      <c r="H2885" s="1" t="s">
        <v>39</v>
      </c>
      <c r="I2885" s="10">
        <v>1455</v>
      </c>
      <c r="J2885" s="1" t="s">
        <v>17447</v>
      </c>
      <c r="K2885" s="1" t="s">
        <v>17448</v>
      </c>
      <c r="L2885" s="1" t="s">
        <v>17449</v>
      </c>
      <c r="M2885" s="1" t="s">
        <v>17450</v>
      </c>
      <c r="N2885" s="10">
        <v>9</v>
      </c>
      <c r="O2885" s="10">
        <v>39</v>
      </c>
      <c r="P2885" s="10">
        <v>1</v>
      </c>
      <c r="Q2885" s="19">
        <v>9</v>
      </c>
      <c r="R2885" s="11">
        <v>71865</v>
      </c>
      <c r="S2885" s="11">
        <v>0</v>
      </c>
    </row>
    <row r="2886" spans="1:19" x14ac:dyDescent="0.25">
      <c r="A2886" s="1">
        <v>2884</v>
      </c>
      <c r="B2886" s="10">
        <v>60130</v>
      </c>
      <c r="C2886" s="1" t="s">
        <v>17451</v>
      </c>
      <c r="D2886" s="1" t="s">
        <v>17452</v>
      </c>
      <c r="E2886" s="1" t="s">
        <v>876</v>
      </c>
      <c r="F2886" s="1" t="s">
        <v>15</v>
      </c>
      <c r="G2886" s="10">
        <v>28000</v>
      </c>
      <c r="H2886" s="1" t="s">
        <v>16</v>
      </c>
      <c r="I2886" s="10">
        <v>1454</v>
      </c>
      <c r="J2886" s="1" t="s">
        <v>17453</v>
      </c>
      <c r="K2886" s="1" t="s">
        <v>17454</v>
      </c>
      <c r="L2886" s="1" t="s">
        <v>17455</v>
      </c>
      <c r="M2886" s="1" t="s">
        <v>17456</v>
      </c>
      <c r="N2886" s="10">
        <v>4</v>
      </c>
      <c r="O2886" s="10">
        <v>29</v>
      </c>
      <c r="P2886" s="10">
        <v>5</v>
      </c>
      <c r="Q2886" s="19">
        <v>9</v>
      </c>
      <c r="R2886" s="11">
        <v>60130</v>
      </c>
      <c r="S2886" s="11">
        <v>0</v>
      </c>
    </row>
    <row r="2887" spans="1:19" x14ac:dyDescent="0.25">
      <c r="A2887" s="1">
        <v>2885</v>
      </c>
      <c r="B2887" s="10">
        <v>116671</v>
      </c>
      <c r="C2887" s="1" t="s">
        <v>17457</v>
      </c>
      <c r="D2887" s="1" t="s">
        <v>17458</v>
      </c>
      <c r="E2887" s="1" t="s">
        <v>559</v>
      </c>
      <c r="F2887" s="1" t="s">
        <v>15</v>
      </c>
      <c r="G2887" s="10">
        <v>60000</v>
      </c>
      <c r="H2887" s="1" t="s">
        <v>1889</v>
      </c>
      <c r="I2887" s="10">
        <v>1453</v>
      </c>
      <c r="J2887" s="1" t="s">
        <v>17459</v>
      </c>
      <c r="K2887" s="1" t="s">
        <v>17460</v>
      </c>
      <c r="L2887" s="1" t="s">
        <v>17461</v>
      </c>
      <c r="M2887" s="1" t="s">
        <v>17462</v>
      </c>
      <c r="N2887" s="10">
        <v>16</v>
      </c>
      <c r="O2887" s="10">
        <v>36</v>
      </c>
      <c r="P2887" s="10">
        <v>5</v>
      </c>
      <c r="Q2887" s="19">
        <v>9</v>
      </c>
      <c r="R2887" s="11">
        <v>116671</v>
      </c>
      <c r="S2887" s="11">
        <v>0</v>
      </c>
    </row>
    <row r="2888" spans="1:19" x14ac:dyDescent="0.25">
      <c r="A2888" s="1">
        <v>2886</v>
      </c>
      <c r="B2888" s="10">
        <v>45691</v>
      </c>
      <c r="C2888" s="1" t="s">
        <v>17463</v>
      </c>
      <c r="D2888" s="1" t="s">
        <v>17464</v>
      </c>
      <c r="E2888" s="1" t="s">
        <v>23</v>
      </c>
      <c r="F2888" s="1" t="s">
        <v>15</v>
      </c>
      <c r="G2888" s="10">
        <v>10000</v>
      </c>
      <c r="H2888" s="1" t="s">
        <v>560</v>
      </c>
      <c r="I2888" s="10">
        <v>1453</v>
      </c>
      <c r="J2888" s="1" t="s">
        <v>17465</v>
      </c>
      <c r="K2888" s="1" t="s">
        <v>17466</v>
      </c>
      <c r="L2888" s="1" t="s">
        <v>17467</v>
      </c>
      <c r="M2888" s="1" t="s">
        <v>17468</v>
      </c>
      <c r="N2888" s="10">
        <v>8</v>
      </c>
      <c r="O2888" s="10">
        <v>52</v>
      </c>
      <c r="P2888" s="10">
        <v>15</v>
      </c>
      <c r="Q2888" s="19">
        <v>9</v>
      </c>
      <c r="R2888" s="11">
        <v>45691</v>
      </c>
      <c r="S2888" s="11">
        <v>0</v>
      </c>
    </row>
    <row r="2889" spans="1:19" x14ac:dyDescent="0.25">
      <c r="A2889" s="1">
        <v>2887</v>
      </c>
      <c r="B2889" s="10">
        <v>41076</v>
      </c>
      <c r="C2889" s="1" t="s">
        <v>17469</v>
      </c>
      <c r="D2889" s="1" t="s">
        <v>17470</v>
      </c>
      <c r="E2889" s="1" t="s">
        <v>23</v>
      </c>
      <c r="F2889" s="1" t="s">
        <v>945</v>
      </c>
      <c r="G2889" s="10">
        <v>40000</v>
      </c>
      <c r="H2889" s="1" t="s">
        <v>618</v>
      </c>
      <c r="I2889" s="10">
        <v>1453</v>
      </c>
      <c r="J2889" s="1" t="s">
        <v>17471</v>
      </c>
      <c r="K2889" s="1" t="s">
        <v>17472</v>
      </c>
      <c r="L2889" s="1" t="s">
        <v>17473</v>
      </c>
      <c r="M2889" s="1" t="s">
        <v>17474</v>
      </c>
      <c r="N2889" s="10">
        <v>14</v>
      </c>
      <c r="O2889" s="10">
        <v>33</v>
      </c>
      <c r="P2889" s="10">
        <v>1.1200000000000001</v>
      </c>
      <c r="Q2889" s="19">
        <v>5</v>
      </c>
      <c r="R2889" s="11">
        <v>44772.840000000004</v>
      </c>
      <c r="S2889" s="11">
        <v>1</v>
      </c>
    </row>
    <row r="2890" spans="1:19" x14ac:dyDescent="0.25">
      <c r="A2890" s="1">
        <v>2888</v>
      </c>
      <c r="B2890" s="10">
        <v>85752</v>
      </c>
      <c r="C2890" s="1" t="s">
        <v>17475</v>
      </c>
      <c r="D2890" s="1" t="s">
        <v>17476</v>
      </c>
      <c r="E2890" s="1" t="s">
        <v>1357</v>
      </c>
      <c r="F2890" s="1" t="s">
        <v>15</v>
      </c>
      <c r="G2890" s="10">
        <v>10000</v>
      </c>
      <c r="H2890" s="1" t="s">
        <v>85</v>
      </c>
      <c r="I2890" s="10">
        <v>1453</v>
      </c>
      <c r="J2890" s="1" t="s">
        <v>17477</v>
      </c>
      <c r="K2890" s="1" t="s">
        <v>17478</v>
      </c>
      <c r="L2890" s="1" t="s">
        <v>17479</v>
      </c>
      <c r="M2890" s="1" t="s">
        <v>17480</v>
      </c>
      <c r="N2890" s="10">
        <v>10</v>
      </c>
      <c r="O2890" s="10">
        <v>59</v>
      </c>
      <c r="P2890" s="10">
        <v>1</v>
      </c>
      <c r="Q2890" s="19">
        <v>9</v>
      </c>
      <c r="R2890" s="11">
        <v>85752</v>
      </c>
      <c r="S2890" s="11">
        <v>0</v>
      </c>
    </row>
    <row r="2891" spans="1:19" x14ac:dyDescent="0.25">
      <c r="A2891" s="1">
        <v>2889</v>
      </c>
      <c r="B2891" s="10">
        <v>54001</v>
      </c>
      <c r="C2891" s="1" t="s">
        <v>17481</v>
      </c>
      <c r="D2891" s="1" t="s">
        <v>17482</v>
      </c>
      <c r="E2891" s="1" t="s">
        <v>559</v>
      </c>
      <c r="F2891" s="1" t="s">
        <v>15</v>
      </c>
      <c r="G2891" s="10">
        <v>41500</v>
      </c>
      <c r="H2891" s="1" t="s">
        <v>16</v>
      </c>
      <c r="I2891" s="10">
        <v>1452</v>
      </c>
      <c r="J2891" s="1" t="s">
        <v>17483</v>
      </c>
      <c r="K2891" s="1" t="s">
        <v>17484</v>
      </c>
      <c r="L2891" s="1" t="s">
        <v>17485</v>
      </c>
      <c r="M2891" s="1" t="s">
        <v>17486</v>
      </c>
      <c r="N2891" s="10">
        <v>29</v>
      </c>
      <c r="O2891" s="10">
        <v>16</v>
      </c>
      <c r="P2891" s="10">
        <v>5</v>
      </c>
      <c r="Q2891" s="19">
        <v>9</v>
      </c>
      <c r="R2891" s="11">
        <v>54001</v>
      </c>
      <c r="S2891" s="11">
        <v>0</v>
      </c>
    </row>
    <row r="2892" spans="1:19" x14ac:dyDescent="0.25">
      <c r="A2892" s="1">
        <v>2890</v>
      </c>
      <c r="B2892" s="10">
        <v>82640</v>
      </c>
      <c r="C2892" s="1" t="s">
        <v>17487</v>
      </c>
      <c r="D2892" s="1" t="s">
        <v>17488</v>
      </c>
      <c r="E2892" s="1" t="s">
        <v>298</v>
      </c>
      <c r="F2892" s="1" t="s">
        <v>15</v>
      </c>
      <c r="G2892" s="10">
        <v>20000</v>
      </c>
      <c r="H2892" s="1" t="s">
        <v>861</v>
      </c>
      <c r="I2892" s="10">
        <v>1452</v>
      </c>
      <c r="J2892" s="1" t="s">
        <v>17489</v>
      </c>
      <c r="K2892" s="1" t="s">
        <v>17490</v>
      </c>
      <c r="L2892" s="1" t="s">
        <v>17491</v>
      </c>
      <c r="M2892" s="1" t="s">
        <v>17492</v>
      </c>
      <c r="N2892" s="10">
        <v>23</v>
      </c>
      <c r="O2892" s="10">
        <v>46</v>
      </c>
      <c r="P2892" s="10">
        <v>1</v>
      </c>
      <c r="Q2892" s="19">
        <v>9</v>
      </c>
      <c r="R2892" s="11">
        <v>82640</v>
      </c>
      <c r="S2892" s="11">
        <v>0</v>
      </c>
    </row>
    <row r="2893" spans="1:19" x14ac:dyDescent="0.25">
      <c r="A2893" s="1">
        <v>2891</v>
      </c>
      <c r="B2893" s="10">
        <v>61217</v>
      </c>
      <c r="C2893" s="1" t="s">
        <v>17493</v>
      </c>
      <c r="D2893" s="1" t="s">
        <v>6660</v>
      </c>
      <c r="E2893" s="1" t="s">
        <v>1005</v>
      </c>
      <c r="F2893" s="1" t="s">
        <v>15</v>
      </c>
      <c r="G2893" s="10">
        <v>15000</v>
      </c>
      <c r="H2893" s="1" t="s">
        <v>17494</v>
      </c>
      <c r="I2893" s="10">
        <v>1452</v>
      </c>
      <c r="J2893" s="1" t="s">
        <v>17495</v>
      </c>
      <c r="K2893" s="1" t="s">
        <v>17496</v>
      </c>
      <c r="L2893" s="1" t="s">
        <v>17497</v>
      </c>
      <c r="M2893" s="1" t="s">
        <v>17498</v>
      </c>
      <c r="N2893" s="10">
        <v>16</v>
      </c>
      <c r="O2893" s="10">
        <v>62</v>
      </c>
      <c r="P2893" s="10">
        <v>1</v>
      </c>
      <c r="Q2893" s="19">
        <v>9</v>
      </c>
      <c r="R2893" s="11">
        <v>61217</v>
      </c>
      <c r="S2893" s="11">
        <v>0</v>
      </c>
    </row>
    <row r="2894" spans="1:19" x14ac:dyDescent="0.25">
      <c r="A2894" s="1">
        <v>2892</v>
      </c>
      <c r="B2894" s="10">
        <v>33008</v>
      </c>
      <c r="C2894" s="1" t="s">
        <v>17499</v>
      </c>
      <c r="D2894" s="1" t="s">
        <v>17500</v>
      </c>
      <c r="E2894" s="1" t="s">
        <v>46</v>
      </c>
      <c r="F2894" s="1" t="s">
        <v>15</v>
      </c>
      <c r="G2894" s="10">
        <v>18000</v>
      </c>
      <c r="H2894" s="1" t="s">
        <v>122</v>
      </c>
      <c r="I2894" s="10">
        <v>1452</v>
      </c>
      <c r="J2894" s="1" t="s">
        <v>17501</v>
      </c>
      <c r="K2894" s="1" t="s">
        <v>17502</v>
      </c>
      <c r="L2894" s="1" t="s">
        <v>17503</v>
      </c>
      <c r="M2894" s="1" t="s">
        <v>17504</v>
      </c>
      <c r="N2894" s="10">
        <v>19</v>
      </c>
      <c r="O2894" s="10">
        <v>28</v>
      </c>
      <c r="P2894" s="10">
        <v>1</v>
      </c>
      <c r="Q2894" s="19">
        <v>9</v>
      </c>
      <c r="R2894" s="11">
        <v>33008</v>
      </c>
      <c r="S2894" s="11">
        <v>0</v>
      </c>
    </row>
    <row r="2895" spans="1:19" x14ac:dyDescent="0.25">
      <c r="A2895" s="1">
        <v>2893</v>
      </c>
      <c r="B2895" s="10">
        <v>124353</v>
      </c>
      <c r="C2895" s="1" t="s">
        <v>17505</v>
      </c>
      <c r="D2895" s="1" t="s">
        <v>13869</v>
      </c>
      <c r="E2895" s="1" t="s">
        <v>14</v>
      </c>
      <c r="F2895" s="1" t="s">
        <v>15</v>
      </c>
      <c r="G2895" s="10">
        <v>40000</v>
      </c>
      <c r="H2895" s="1" t="s">
        <v>13870</v>
      </c>
      <c r="I2895" s="10">
        <v>1451</v>
      </c>
      <c r="J2895" s="1" t="s">
        <v>17506</v>
      </c>
      <c r="K2895" s="1" t="s">
        <v>17507</v>
      </c>
      <c r="L2895" s="1" t="s">
        <v>17508</v>
      </c>
      <c r="M2895" s="1" t="s">
        <v>17509</v>
      </c>
      <c r="N2895" s="10">
        <v>8</v>
      </c>
      <c r="O2895" s="10">
        <v>58</v>
      </c>
      <c r="P2895" s="10">
        <v>5</v>
      </c>
      <c r="Q2895" s="19">
        <v>9</v>
      </c>
      <c r="R2895" s="11">
        <v>124353</v>
      </c>
      <c r="S2895" s="11">
        <v>0</v>
      </c>
    </row>
    <row r="2896" spans="1:19" x14ac:dyDescent="0.25">
      <c r="A2896" s="1">
        <v>2894</v>
      </c>
      <c r="B2896" s="10">
        <v>238187</v>
      </c>
      <c r="C2896" s="1" t="s">
        <v>1790</v>
      </c>
      <c r="D2896" s="1" t="s">
        <v>17510</v>
      </c>
      <c r="E2896" s="1" t="s">
        <v>23</v>
      </c>
      <c r="F2896" s="1" t="s">
        <v>15</v>
      </c>
      <c r="G2896" s="10">
        <v>100000</v>
      </c>
      <c r="H2896" s="1" t="s">
        <v>162</v>
      </c>
      <c r="I2896" s="10">
        <v>1451</v>
      </c>
      <c r="J2896" s="1" t="s">
        <v>17511</v>
      </c>
      <c r="K2896" s="1" t="s">
        <v>17512</v>
      </c>
      <c r="L2896" s="1" t="s">
        <v>17513</v>
      </c>
      <c r="M2896" s="1" t="s">
        <v>17514</v>
      </c>
      <c r="N2896" s="10">
        <v>14</v>
      </c>
      <c r="O2896" s="10">
        <v>21</v>
      </c>
      <c r="P2896" s="10">
        <v>99</v>
      </c>
      <c r="Q2896" s="19">
        <v>9</v>
      </c>
      <c r="R2896" s="11">
        <v>238187</v>
      </c>
      <c r="S2896" s="11">
        <v>0</v>
      </c>
    </row>
    <row r="2897" spans="1:19" x14ac:dyDescent="0.25">
      <c r="A2897" s="1">
        <v>2895</v>
      </c>
      <c r="B2897" s="10">
        <v>52579</v>
      </c>
      <c r="C2897" s="1" t="s">
        <v>17515</v>
      </c>
      <c r="D2897" s="1" t="s">
        <v>17516</v>
      </c>
      <c r="E2897" s="1" t="s">
        <v>534</v>
      </c>
      <c r="F2897" s="1" t="s">
        <v>15</v>
      </c>
      <c r="G2897" s="10">
        <v>10000</v>
      </c>
      <c r="H2897" s="1" t="s">
        <v>47</v>
      </c>
      <c r="I2897" s="10">
        <v>1451</v>
      </c>
      <c r="J2897" s="1" t="s">
        <v>17517</v>
      </c>
      <c r="K2897" s="1" t="s">
        <v>17518</v>
      </c>
      <c r="L2897" s="1" t="s">
        <v>17519</v>
      </c>
      <c r="M2897" s="1" t="s">
        <v>17520</v>
      </c>
      <c r="N2897" s="10">
        <v>18</v>
      </c>
      <c r="O2897" s="10">
        <v>54</v>
      </c>
      <c r="P2897" s="10">
        <v>16</v>
      </c>
      <c r="Q2897" s="19">
        <v>9</v>
      </c>
      <c r="R2897" s="11">
        <v>52579</v>
      </c>
      <c r="S2897" s="11">
        <v>0</v>
      </c>
    </row>
    <row r="2898" spans="1:19" x14ac:dyDescent="0.25">
      <c r="A2898" s="1">
        <v>2896</v>
      </c>
      <c r="B2898" s="10">
        <v>29858</v>
      </c>
      <c r="C2898" s="1" t="s">
        <v>17521</v>
      </c>
      <c r="D2898" s="1" t="s">
        <v>17522</v>
      </c>
      <c r="E2898" s="1" t="s">
        <v>23</v>
      </c>
      <c r="F2898" s="1" t="s">
        <v>15</v>
      </c>
      <c r="G2898" s="10">
        <v>10000</v>
      </c>
      <c r="H2898" s="1" t="s">
        <v>10062</v>
      </c>
      <c r="I2898" s="10">
        <v>1450</v>
      </c>
      <c r="J2898" s="1" t="s">
        <v>17523</v>
      </c>
      <c r="K2898" s="1" t="s">
        <v>17524</v>
      </c>
      <c r="L2898" s="1" t="s">
        <v>17525</v>
      </c>
      <c r="M2898" s="1" t="s">
        <v>17526</v>
      </c>
      <c r="N2898" s="10">
        <v>6</v>
      </c>
      <c r="O2898" s="10">
        <v>48</v>
      </c>
      <c r="P2898" s="10">
        <v>1</v>
      </c>
      <c r="Q2898" s="19">
        <v>9</v>
      </c>
      <c r="R2898" s="11">
        <v>29858</v>
      </c>
      <c r="S2898" s="11">
        <v>0</v>
      </c>
    </row>
    <row r="2899" spans="1:19" x14ac:dyDescent="0.25">
      <c r="A2899" s="1">
        <v>2897</v>
      </c>
      <c r="B2899" s="10">
        <v>155437</v>
      </c>
      <c r="C2899" s="1" t="s">
        <v>17527</v>
      </c>
      <c r="D2899" s="1" t="s">
        <v>17528</v>
      </c>
      <c r="E2899" s="1" t="s">
        <v>23</v>
      </c>
      <c r="F2899" s="1" t="s">
        <v>15</v>
      </c>
      <c r="G2899" s="10">
        <v>50000</v>
      </c>
      <c r="H2899" s="1" t="s">
        <v>16</v>
      </c>
      <c r="I2899" s="10">
        <v>1450</v>
      </c>
      <c r="J2899" s="1" t="s">
        <v>17529</v>
      </c>
      <c r="K2899" s="1" t="s">
        <v>17530</v>
      </c>
      <c r="L2899" s="1" t="s">
        <v>17531</v>
      </c>
      <c r="M2899" s="1" t="s">
        <v>17532</v>
      </c>
      <c r="N2899" s="10">
        <v>12</v>
      </c>
      <c r="O2899" s="10">
        <v>48</v>
      </c>
      <c r="P2899" s="10">
        <v>5</v>
      </c>
      <c r="Q2899" s="19">
        <v>9</v>
      </c>
      <c r="R2899" s="11">
        <v>155437</v>
      </c>
      <c r="S2899" s="11">
        <v>0</v>
      </c>
    </row>
    <row r="2900" spans="1:19" x14ac:dyDescent="0.25">
      <c r="A2900" s="1">
        <v>2898</v>
      </c>
      <c r="B2900" s="10">
        <v>455822</v>
      </c>
      <c r="C2900" s="1" t="s">
        <v>17533</v>
      </c>
      <c r="D2900" s="1" t="s">
        <v>17534</v>
      </c>
      <c r="E2900" s="1" t="s">
        <v>1005</v>
      </c>
      <c r="F2900" s="1" t="s">
        <v>413</v>
      </c>
      <c r="G2900" s="10">
        <v>20000</v>
      </c>
      <c r="H2900" s="1" t="s">
        <v>17535</v>
      </c>
      <c r="I2900" s="10">
        <v>1450</v>
      </c>
      <c r="J2900" s="1" t="s">
        <v>17536</v>
      </c>
      <c r="K2900" s="1" t="s">
        <v>17537</v>
      </c>
      <c r="L2900" s="1" t="s">
        <v>17538</v>
      </c>
      <c r="M2900" s="1" t="s">
        <v>17539</v>
      </c>
      <c r="N2900" s="10">
        <v>28</v>
      </c>
      <c r="O2900" s="10">
        <v>60</v>
      </c>
      <c r="P2900" s="10">
        <v>59</v>
      </c>
      <c r="Q2900" s="19">
        <v>1</v>
      </c>
      <c r="R2900" s="11">
        <v>341866.5</v>
      </c>
      <c r="S2900" s="11">
        <v>1</v>
      </c>
    </row>
    <row r="2901" spans="1:19" x14ac:dyDescent="0.25">
      <c r="A2901" s="1">
        <v>2899</v>
      </c>
      <c r="B2901" s="10">
        <v>49003</v>
      </c>
      <c r="C2901" s="1" t="s">
        <v>17540</v>
      </c>
      <c r="D2901" s="1" t="s">
        <v>17541</v>
      </c>
      <c r="E2901" s="1" t="s">
        <v>497</v>
      </c>
      <c r="F2901" s="1" t="s">
        <v>15</v>
      </c>
      <c r="G2901" s="10">
        <v>10000</v>
      </c>
      <c r="H2901" s="1" t="s">
        <v>527</v>
      </c>
      <c r="I2901" s="10">
        <v>1449</v>
      </c>
      <c r="J2901" s="1" t="s">
        <v>17542</v>
      </c>
      <c r="K2901" s="1" t="s">
        <v>17543</v>
      </c>
      <c r="L2901" s="1" t="s">
        <v>17544</v>
      </c>
      <c r="M2901" s="1" t="s">
        <v>17545</v>
      </c>
      <c r="N2901" s="10">
        <v>19</v>
      </c>
      <c r="O2901" s="10">
        <v>52</v>
      </c>
      <c r="P2901" s="10">
        <v>5</v>
      </c>
      <c r="Q2901" s="19">
        <v>9</v>
      </c>
      <c r="R2901" s="11">
        <v>49003</v>
      </c>
      <c r="S2901" s="11">
        <v>0</v>
      </c>
    </row>
    <row r="2902" spans="1:19" x14ac:dyDescent="0.25">
      <c r="A2902" s="1">
        <v>2900</v>
      </c>
      <c r="B2902" s="10">
        <v>55109</v>
      </c>
      <c r="C2902" s="1" t="s">
        <v>17546</v>
      </c>
      <c r="D2902" s="1" t="s">
        <v>17547</v>
      </c>
      <c r="E2902" s="1" t="s">
        <v>31</v>
      </c>
      <c r="F2902" s="1" t="s">
        <v>15</v>
      </c>
      <c r="G2902" s="10">
        <v>12000</v>
      </c>
      <c r="H2902" s="1" t="s">
        <v>162</v>
      </c>
      <c r="I2902" s="10">
        <v>1448</v>
      </c>
      <c r="J2902" s="1" t="s">
        <v>17548</v>
      </c>
      <c r="K2902" s="1" t="s">
        <v>17549</v>
      </c>
      <c r="L2902" s="1" t="s">
        <v>17550</v>
      </c>
      <c r="M2902" s="1" t="s">
        <v>17551</v>
      </c>
      <c r="N2902" s="10">
        <v>14</v>
      </c>
      <c r="O2902" s="10">
        <v>57</v>
      </c>
      <c r="P2902" s="10">
        <v>1</v>
      </c>
      <c r="Q2902" s="19">
        <v>9</v>
      </c>
      <c r="R2902" s="11">
        <v>55109</v>
      </c>
      <c r="S2902" s="11">
        <v>0</v>
      </c>
    </row>
    <row r="2903" spans="1:19" x14ac:dyDescent="0.25">
      <c r="A2903" s="1">
        <v>2901</v>
      </c>
      <c r="B2903" s="10">
        <v>67531</v>
      </c>
      <c r="C2903" s="1" t="s">
        <v>17552</v>
      </c>
      <c r="D2903" s="1" t="s">
        <v>12664</v>
      </c>
      <c r="E2903" s="1" t="s">
        <v>189</v>
      </c>
      <c r="F2903" s="1" t="s">
        <v>75</v>
      </c>
      <c r="G2903" s="10">
        <v>15000</v>
      </c>
      <c r="H2903" s="1" t="s">
        <v>1761</v>
      </c>
      <c r="I2903" s="10">
        <v>1448</v>
      </c>
      <c r="J2903" s="1" t="s">
        <v>17553</v>
      </c>
      <c r="K2903" s="1" t="s">
        <v>17554</v>
      </c>
      <c r="L2903" s="1" t="s">
        <v>17555</v>
      </c>
      <c r="M2903" s="1" t="s">
        <v>17556</v>
      </c>
      <c r="N2903" s="10">
        <v>11</v>
      </c>
      <c r="O2903" s="10">
        <v>40</v>
      </c>
      <c r="P2903" s="10">
        <v>19</v>
      </c>
      <c r="Q2903" s="19">
        <v>6</v>
      </c>
      <c r="R2903" s="11">
        <v>85089.06</v>
      </c>
      <c r="S2903" s="11">
        <v>1</v>
      </c>
    </row>
    <row r="2904" spans="1:19" x14ac:dyDescent="0.25">
      <c r="A2904" s="1">
        <v>2902</v>
      </c>
      <c r="B2904" s="10">
        <v>229132</v>
      </c>
      <c r="C2904" s="1" t="s">
        <v>17557</v>
      </c>
      <c r="D2904" s="1" t="s">
        <v>13412</v>
      </c>
      <c r="E2904" s="1" t="s">
        <v>834</v>
      </c>
      <c r="F2904" s="1" t="s">
        <v>15</v>
      </c>
      <c r="G2904" s="10">
        <v>20000</v>
      </c>
      <c r="H2904" s="1" t="s">
        <v>257</v>
      </c>
      <c r="I2904" s="10">
        <v>1448</v>
      </c>
      <c r="J2904" s="1" t="s">
        <v>17558</v>
      </c>
      <c r="K2904" s="1" t="s">
        <v>17559</v>
      </c>
      <c r="L2904" s="1" t="s">
        <v>17560</v>
      </c>
      <c r="M2904" s="1" t="s">
        <v>17561</v>
      </c>
      <c r="N2904" s="10">
        <v>10</v>
      </c>
      <c r="O2904" s="10">
        <v>62</v>
      </c>
      <c r="P2904" s="10">
        <v>88</v>
      </c>
      <c r="Q2904" s="19">
        <v>9</v>
      </c>
      <c r="R2904" s="11">
        <v>229132</v>
      </c>
      <c r="S2904" s="11">
        <v>0</v>
      </c>
    </row>
    <row r="2905" spans="1:19" x14ac:dyDescent="0.25">
      <c r="A2905" s="1">
        <v>2903</v>
      </c>
      <c r="B2905" s="10">
        <v>72248</v>
      </c>
      <c r="C2905" s="1" t="s">
        <v>17562</v>
      </c>
      <c r="D2905" s="1" t="s">
        <v>17563</v>
      </c>
      <c r="E2905" s="1" t="s">
        <v>14</v>
      </c>
      <c r="F2905" s="1" t="s">
        <v>15</v>
      </c>
      <c r="G2905" s="10">
        <v>12000</v>
      </c>
      <c r="H2905" s="1" t="s">
        <v>4087</v>
      </c>
      <c r="I2905" s="10">
        <v>1448</v>
      </c>
      <c r="J2905" s="1" t="s">
        <v>17564</v>
      </c>
      <c r="K2905" s="1" t="s">
        <v>17565</v>
      </c>
      <c r="L2905" s="1" t="s">
        <v>17566</v>
      </c>
      <c r="M2905" s="1" t="s">
        <v>17567</v>
      </c>
      <c r="N2905" s="10">
        <v>16</v>
      </c>
      <c r="O2905" s="10">
        <v>11</v>
      </c>
      <c r="P2905" s="10">
        <v>1</v>
      </c>
      <c r="Q2905" s="19">
        <v>9</v>
      </c>
      <c r="R2905" s="11">
        <v>72248</v>
      </c>
      <c r="S2905" s="11">
        <v>0</v>
      </c>
    </row>
    <row r="2906" spans="1:19" x14ac:dyDescent="0.25">
      <c r="A2906" s="1">
        <v>2904</v>
      </c>
      <c r="B2906" s="10">
        <v>81325</v>
      </c>
      <c r="C2906" s="1" t="s">
        <v>17568</v>
      </c>
      <c r="D2906" s="1" t="s">
        <v>17569</v>
      </c>
      <c r="E2906" s="1" t="s">
        <v>14</v>
      </c>
      <c r="F2906" s="1" t="s">
        <v>75</v>
      </c>
      <c r="G2906" s="10">
        <v>4000</v>
      </c>
      <c r="H2906" s="1" t="s">
        <v>17570</v>
      </c>
      <c r="I2906" s="10">
        <v>1448</v>
      </c>
      <c r="J2906" s="1" t="s">
        <v>17571</v>
      </c>
      <c r="K2906" s="1" t="s">
        <v>17572</v>
      </c>
      <c r="L2906" s="1" t="s">
        <v>17573</v>
      </c>
      <c r="M2906" s="1" t="s">
        <v>17574</v>
      </c>
      <c r="N2906" s="10">
        <v>5</v>
      </c>
      <c r="O2906" s="10">
        <v>53</v>
      </c>
      <c r="P2906" s="10">
        <v>1.33</v>
      </c>
      <c r="Q2906" s="19">
        <v>6</v>
      </c>
      <c r="R2906" s="11">
        <v>102469.5</v>
      </c>
      <c r="S2906" s="11">
        <v>1</v>
      </c>
    </row>
    <row r="2907" spans="1:19" x14ac:dyDescent="0.25">
      <c r="A2907" s="1">
        <v>2905</v>
      </c>
      <c r="B2907" s="10">
        <v>53724</v>
      </c>
      <c r="C2907" s="1" t="s">
        <v>17575</v>
      </c>
      <c r="D2907" s="1" t="s">
        <v>16504</v>
      </c>
      <c r="E2907" s="1" t="s">
        <v>14</v>
      </c>
      <c r="F2907" s="1" t="s">
        <v>15</v>
      </c>
      <c r="G2907" s="10">
        <v>9000</v>
      </c>
      <c r="H2907" s="1" t="s">
        <v>17576</v>
      </c>
      <c r="I2907" s="10">
        <v>1447</v>
      </c>
      <c r="J2907" s="1" t="s">
        <v>17577</v>
      </c>
      <c r="K2907" s="1" t="s">
        <v>17578</v>
      </c>
      <c r="L2907" s="1" t="s">
        <v>17579</v>
      </c>
      <c r="M2907" s="1" t="s">
        <v>17580</v>
      </c>
      <c r="N2907" s="10">
        <v>12</v>
      </c>
      <c r="O2907" s="10">
        <v>7</v>
      </c>
      <c r="P2907" s="10">
        <v>2</v>
      </c>
      <c r="Q2907" s="19">
        <v>9</v>
      </c>
      <c r="R2907" s="11">
        <v>53724</v>
      </c>
      <c r="S2907" s="11">
        <v>0</v>
      </c>
    </row>
    <row r="2908" spans="1:19" x14ac:dyDescent="0.25">
      <c r="A2908" s="1">
        <v>2906</v>
      </c>
      <c r="B2908" s="10">
        <v>92132</v>
      </c>
      <c r="C2908" s="1" t="s">
        <v>17581</v>
      </c>
      <c r="D2908" s="1" t="s">
        <v>3499</v>
      </c>
      <c r="E2908" s="1" t="s">
        <v>1005</v>
      </c>
      <c r="F2908" s="1" t="s">
        <v>15</v>
      </c>
      <c r="G2908" s="10">
        <v>55000</v>
      </c>
      <c r="H2908" s="1" t="s">
        <v>257</v>
      </c>
      <c r="I2908" s="10">
        <v>1447</v>
      </c>
      <c r="J2908" s="1" t="s">
        <v>17582</v>
      </c>
      <c r="K2908" s="1" t="s">
        <v>17583</v>
      </c>
      <c r="L2908" s="1" t="s">
        <v>17584</v>
      </c>
      <c r="M2908" s="1" t="s">
        <v>17585</v>
      </c>
      <c r="N2908" s="10">
        <v>11</v>
      </c>
      <c r="O2908" s="10">
        <v>58</v>
      </c>
      <c r="P2908" s="10">
        <v>15</v>
      </c>
      <c r="Q2908" s="19">
        <v>9</v>
      </c>
      <c r="R2908" s="11">
        <v>92132</v>
      </c>
      <c r="S2908" s="11">
        <v>0</v>
      </c>
    </row>
    <row r="2909" spans="1:19" x14ac:dyDescent="0.25">
      <c r="A2909" s="1">
        <v>2907</v>
      </c>
      <c r="B2909" s="10">
        <v>77318</v>
      </c>
      <c r="C2909" s="1" t="s">
        <v>17586</v>
      </c>
      <c r="D2909" s="1" t="s">
        <v>17587</v>
      </c>
      <c r="E2909" s="1" t="s">
        <v>1173</v>
      </c>
      <c r="F2909" s="1" t="s">
        <v>15</v>
      </c>
      <c r="G2909" s="10">
        <v>50000</v>
      </c>
      <c r="H2909" s="1" t="s">
        <v>47</v>
      </c>
      <c r="I2909" s="10">
        <v>1447</v>
      </c>
      <c r="J2909" s="1" t="s">
        <v>17588</v>
      </c>
      <c r="K2909" s="1" t="s">
        <v>17589</v>
      </c>
      <c r="L2909" s="1" t="s">
        <v>17590</v>
      </c>
      <c r="M2909" s="1" t="s">
        <v>17591</v>
      </c>
      <c r="N2909" s="10">
        <v>16</v>
      </c>
      <c r="O2909" s="10">
        <v>31</v>
      </c>
      <c r="P2909" s="10">
        <v>1</v>
      </c>
      <c r="Q2909" s="19">
        <v>9</v>
      </c>
      <c r="R2909" s="11">
        <v>77318</v>
      </c>
      <c r="S2909" s="11">
        <v>0</v>
      </c>
    </row>
    <row r="2910" spans="1:19" x14ac:dyDescent="0.25">
      <c r="A2910" s="1">
        <v>2908</v>
      </c>
      <c r="B2910" s="10">
        <v>38317</v>
      </c>
      <c r="C2910" s="1" t="s">
        <v>17592</v>
      </c>
      <c r="D2910" s="1" t="s">
        <v>8349</v>
      </c>
      <c r="E2910" s="1" t="s">
        <v>14</v>
      </c>
      <c r="F2910" s="1" t="s">
        <v>15</v>
      </c>
      <c r="G2910" s="10">
        <v>7500</v>
      </c>
      <c r="H2910" s="1" t="s">
        <v>505</v>
      </c>
      <c r="I2910" s="10">
        <v>1447</v>
      </c>
      <c r="J2910" s="1" t="s">
        <v>17593</v>
      </c>
      <c r="K2910" s="1" t="s">
        <v>17594</v>
      </c>
      <c r="L2910" s="1" t="s">
        <v>17595</v>
      </c>
      <c r="M2910" s="1" t="s">
        <v>17596</v>
      </c>
      <c r="N2910" s="10">
        <v>8</v>
      </c>
      <c r="O2910" s="10">
        <v>35</v>
      </c>
      <c r="P2910" s="10">
        <v>1</v>
      </c>
      <c r="Q2910" s="19">
        <v>9</v>
      </c>
      <c r="R2910" s="11">
        <v>38317</v>
      </c>
      <c r="S2910" s="11">
        <v>0</v>
      </c>
    </row>
    <row r="2911" spans="1:19" x14ac:dyDescent="0.25">
      <c r="A2911" s="1">
        <v>2909</v>
      </c>
      <c r="B2911" s="10">
        <v>66309</v>
      </c>
      <c r="C2911" s="1" t="s">
        <v>17597</v>
      </c>
      <c r="D2911" s="1" t="s">
        <v>7635</v>
      </c>
      <c r="E2911" s="1" t="s">
        <v>14</v>
      </c>
      <c r="F2911" s="1" t="s">
        <v>15</v>
      </c>
      <c r="G2911" s="10">
        <v>20000</v>
      </c>
      <c r="H2911" s="1" t="s">
        <v>505</v>
      </c>
      <c r="I2911" s="10">
        <v>1446</v>
      </c>
      <c r="J2911" s="1" t="s">
        <v>17598</v>
      </c>
      <c r="K2911" s="1" t="s">
        <v>17599</v>
      </c>
      <c r="L2911" s="1" t="s">
        <v>17600</v>
      </c>
      <c r="M2911" s="1" t="s">
        <v>17601</v>
      </c>
      <c r="N2911" s="10">
        <v>6</v>
      </c>
      <c r="O2911" s="10">
        <v>38</v>
      </c>
      <c r="P2911" s="10">
        <v>19</v>
      </c>
      <c r="Q2911" s="19">
        <v>9</v>
      </c>
      <c r="R2911" s="11">
        <v>66309</v>
      </c>
      <c r="S2911" s="11">
        <v>0</v>
      </c>
    </row>
    <row r="2912" spans="1:19" x14ac:dyDescent="0.25">
      <c r="A2912" s="1">
        <v>2910</v>
      </c>
      <c r="B2912" s="10">
        <v>56295</v>
      </c>
      <c r="C2912" s="1" t="s">
        <v>17602</v>
      </c>
      <c r="D2912" s="1" t="s">
        <v>17603</v>
      </c>
      <c r="E2912" s="1" t="s">
        <v>23</v>
      </c>
      <c r="F2912" s="1" t="s">
        <v>15</v>
      </c>
      <c r="G2912" s="10">
        <v>18000</v>
      </c>
      <c r="H2912" s="1" t="s">
        <v>560</v>
      </c>
      <c r="I2912" s="10">
        <v>1446</v>
      </c>
      <c r="J2912" s="1" t="s">
        <v>17604</v>
      </c>
      <c r="K2912" s="1" t="s">
        <v>17605</v>
      </c>
      <c r="L2912" s="1" t="s">
        <v>17606</v>
      </c>
      <c r="M2912" s="1" t="s">
        <v>17607</v>
      </c>
      <c r="N2912" s="10">
        <v>8</v>
      </c>
      <c r="O2912" s="10">
        <v>38</v>
      </c>
      <c r="P2912" s="10">
        <v>5</v>
      </c>
      <c r="Q2912" s="19">
        <v>9</v>
      </c>
      <c r="R2912" s="11">
        <v>56295</v>
      </c>
      <c r="S2912" s="11">
        <v>0</v>
      </c>
    </row>
    <row r="2913" spans="1:19" x14ac:dyDescent="0.25">
      <c r="A2913" s="1">
        <v>2911</v>
      </c>
      <c r="B2913" s="10">
        <v>21258</v>
      </c>
      <c r="C2913" s="1" t="s">
        <v>17608</v>
      </c>
      <c r="D2913" s="1" t="s">
        <v>17609</v>
      </c>
      <c r="E2913" s="1" t="s">
        <v>23</v>
      </c>
      <c r="F2913" s="1" t="s">
        <v>15</v>
      </c>
      <c r="G2913" s="10">
        <v>5000</v>
      </c>
      <c r="H2913" s="1" t="s">
        <v>527</v>
      </c>
      <c r="I2913" s="10">
        <v>1446</v>
      </c>
      <c r="J2913" s="1" t="s">
        <v>17610</v>
      </c>
      <c r="K2913" s="1" t="s">
        <v>17611</v>
      </c>
      <c r="L2913" s="1" t="s">
        <v>17612</v>
      </c>
      <c r="M2913" s="1" t="s">
        <v>17613</v>
      </c>
      <c r="N2913" s="10">
        <v>4</v>
      </c>
      <c r="O2913" s="10">
        <v>55</v>
      </c>
      <c r="P2913" s="10">
        <v>11</v>
      </c>
      <c r="Q2913" s="19">
        <v>9</v>
      </c>
      <c r="R2913" s="11">
        <v>21258</v>
      </c>
      <c r="S2913" s="11">
        <v>0</v>
      </c>
    </row>
    <row r="2914" spans="1:19" x14ac:dyDescent="0.25">
      <c r="A2914" s="1">
        <v>2912</v>
      </c>
      <c r="B2914" s="10">
        <v>50001</v>
      </c>
      <c r="C2914" s="1" t="s">
        <v>17614</v>
      </c>
      <c r="D2914" s="1" t="s">
        <v>17615</v>
      </c>
      <c r="E2914" s="1" t="s">
        <v>2062</v>
      </c>
      <c r="F2914" s="1" t="s">
        <v>15</v>
      </c>
      <c r="G2914" s="10">
        <v>3500</v>
      </c>
      <c r="H2914" s="1" t="s">
        <v>2802</v>
      </c>
      <c r="I2914" s="10">
        <v>1446</v>
      </c>
      <c r="J2914" s="1" t="s">
        <v>17616</v>
      </c>
      <c r="K2914" s="1" t="s">
        <v>17617</v>
      </c>
      <c r="L2914" s="1" t="s">
        <v>17618</v>
      </c>
      <c r="M2914" s="1" t="s">
        <v>17619</v>
      </c>
      <c r="N2914" s="10">
        <v>15</v>
      </c>
      <c r="O2914" s="10">
        <v>59</v>
      </c>
      <c r="P2914" s="10">
        <v>1</v>
      </c>
      <c r="Q2914" s="19">
        <v>9</v>
      </c>
      <c r="R2914" s="11">
        <v>50001</v>
      </c>
      <c r="S2914" s="11">
        <v>0</v>
      </c>
    </row>
    <row r="2915" spans="1:19" x14ac:dyDescent="0.25">
      <c r="A2915" s="1">
        <v>2913</v>
      </c>
      <c r="B2915" s="10">
        <v>124161</v>
      </c>
      <c r="C2915" s="1" t="s">
        <v>17620</v>
      </c>
      <c r="D2915" s="1" t="s">
        <v>17621</v>
      </c>
      <c r="E2915" s="1" t="s">
        <v>83</v>
      </c>
      <c r="F2915" s="1" t="s">
        <v>15</v>
      </c>
      <c r="G2915" s="10">
        <v>80000</v>
      </c>
      <c r="H2915" s="1" t="s">
        <v>16</v>
      </c>
      <c r="I2915" s="10">
        <v>1446</v>
      </c>
      <c r="J2915" s="1" t="s">
        <v>17622</v>
      </c>
      <c r="K2915" s="1" t="s">
        <v>17623</v>
      </c>
      <c r="L2915" s="1" t="s">
        <v>17624</v>
      </c>
      <c r="M2915" s="1" t="s">
        <v>17625</v>
      </c>
      <c r="N2915" s="10">
        <v>21</v>
      </c>
      <c r="O2915" s="10">
        <v>51</v>
      </c>
      <c r="P2915" s="10">
        <v>3</v>
      </c>
      <c r="Q2915" s="19">
        <v>9</v>
      </c>
      <c r="R2915" s="11">
        <v>124161</v>
      </c>
      <c r="S2915" s="11">
        <v>0</v>
      </c>
    </row>
    <row r="2916" spans="1:19" x14ac:dyDescent="0.25">
      <c r="A2916" s="1">
        <v>2914</v>
      </c>
      <c r="B2916" s="10">
        <v>22408</v>
      </c>
      <c r="C2916" s="1" t="s">
        <v>17626</v>
      </c>
      <c r="D2916" s="1" t="s">
        <v>17627</v>
      </c>
      <c r="E2916" s="1" t="s">
        <v>46</v>
      </c>
      <c r="F2916" s="1" t="s">
        <v>945</v>
      </c>
      <c r="G2916" s="10">
        <v>10000</v>
      </c>
      <c r="H2916" s="1" t="s">
        <v>17628</v>
      </c>
      <c r="I2916" s="10">
        <v>1445</v>
      </c>
      <c r="J2916" s="1" t="s">
        <v>17629</v>
      </c>
      <c r="K2916" s="1" t="s">
        <v>17630</v>
      </c>
      <c r="L2916" s="1" t="s">
        <v>17631</v>
      </c>
      <c r="M2916" s="1" t="s">
        <v>17632</v>
      </c>
      <c r="N2916" s="10">
        <v>11</v>
      </c>
      <c r="O2916" s="10">
        <v>34</v>
      </c>
      <c r="P2916" s="10">
        <v>1.27</v>
      </c>
      <c r="Q2916" s="19">
        <v>5</v>
      </c>
      <c r="R2916" s="11">
        <v>24424.720000000001</v>
      </c>
      <c r="S2916" s="11">
        <v>1</v>
      </c>
    </row>
    <row r="2917" spans="1:19" x14ac:dyDescent="0.25">
      <c r="A2917" s="1">
        <v>2915</v>
      </c>
      <c r="B2917" s="10">
        <v>81406</v>
      </c>
      <c r="C2917" s="1" t="s">
        <v>17633</v>
      </c>
      <c r="D2917" s="1" t="s">
        <v>9854</v>
      </c>
      <c r="E2917" s="1" t="s">
        <v>23</v>
      </c>
      <c r="F2917" s="1" t="s">
        <v>15</v>
      </c>
      <c r="G2917" s="10">
        <v>8000</v>
      </c>
      <c r="H2917" s="1" t="s">
        <v>2704</v>
      </c>
      <c r="I2917" s="10">
        <v>1444</v>
      </c>
      <c r="J2917" s="1" t="s">
        <v>17634</v>
      </c>
      <c r="K2917" s="1" t="s">
        <v>17635</v>
      </c>
      <c r="L2917" s="1" t="s">
        <v>17636</v>
      </c>
      <c r="M2917" s="1" t="s">
        <v>17637</v>
      </c>
      <c r="N2917" s="10">
        <v>14</v>
      </c>
      <c r="O2917" s="10">
        <v>59</v>
      </c>
      <c r="P2917" s="10">
        <v>3</v>
      </c>
      <c r="Q2917" s="19">
        <v>9</v>
      </c>
      <c r="R2917" s="11">
        <v>81406</v>
      </c>
      <c r="S2917" s="11">
        <v>0</v>
      </c>
    </row>
    <row r="2918" spans="1:19" x14ac:dyDescent="0.25">
      <c r="A2918" s="1">
        <v>2916</v>
      </c>
      <c r="B2918" s="10">
        <v>103640</v>
      </c>
      <c r="C2918" s="1" t="s">
        <v>17638</v>
      </c>
      <c r="D2918" s="1" t="s">
        <v>17639</v>
      </c>
      <c r="E2918" s="1" t="s">
        <v>14501</v>
      </c>
      <c r="F2918" s="1" t="s">
        <v>15</v>
      </c>
      <c r="G2918" s="10">
        <v>50000</v>
      </c>
      <c r="H2918" s="1" t="s">
        <v>527</v>
      </c>
      <c r="I2918" s="10">
        <v>1443</v>
      </c>
      <c r="J2918" s="1" t="s">
        <v>17640</v>
      </c>
      <c r="K2918" s="1" t="s">
        <v>17641</v>
      </c>
      <c r="L2918" s="1" t="s">
        <v>17642</v>
      </c>
      <c r="M2918" s="1" t="s">
        <v>17643</v>
      </c>
      <c r="N2918" s="10">
        <v>17</v>
      </c>
      <c r="O2918" s="10">
        <v>30</v>
      </c>
      <c r="P2918" s="10">
        <v>5</v>
      </c>
      <c r="Q2918" s="19">
        <v>9</v>
      </c>
      <c r="R2918" s="11">
        <v>103640</v>
      </c>
      <c r="S2918" s="11">
        <v>0</v>
      </c>
    </row>
    <row r="2919" spans="1:19" x14ac:dyDescent="0.25">
      <c r="A2919" s="1">
        <v>2917</v>
      </c>
      <c r="B2919" s="10">
        <v>55420</v>
      </c>
      <c r="C2919" s="1" t="s">
        <v>17644</v>
      </c>
      <c r="D2919" s="1" t="s">
        <v>17645</v>
      </c>
      <c r="E2919" s="1" t="s">
        <v>2967</v>
      </c>
      <c r="F2919" s="1" t="s">
        <v>15</v>
      </c>
      <c r="G2919" s="10">
        <v>20000</v>
      </c>
      <c r="H2919" s="1" t="s">
        <v>16</v>
      </c>
      <c r="I2919" s="10">
        <v>1442</v>
      </c>
      <c r="J2919" s="1" t="s">
        <v>17646</v>
      </c>
      <c r="K2919" s="1" t="s">
        <v>17647</v>
      </c>
      <c r="L2919" s="1" t="s">
        <v>17648</v>
      </c>
      <c r="M2919" s="1" t="s">
        <v>17649</v>
      </c>
      <c r="N2919" s="10">
        <v>10</v>
      </c>
      <c r="O2919" s="10">
        <v>35</v>
      </c>
      <c r="P2919" s="10">
        <v>10</v>
      </c>
      <c r="Q2919" s="19">
        <v>9</v>
      </c>
      <c r="R2919" s="11">
        <v>55420</v>
      </c>
      <c r="S2919" s="11">
        <v>0</v>
      </c>
    </row>
    <row r="2920" spans="1:19" x14ac:dyDescent="0.25">
      <c r="A2920" s="1">
        <v>2918</v>
      </c>
      <c r="B2920" s="10">
        <v>24534</v>
      </c>
      <c r="C2920" s="1" t="s">
        <v>17650</v>
      </c>
      <c r="D2920" s="1" t="s">
        <v>17651</v>
      </c>
      <c r="E2920" s="1" t="s">
        <v>46</v>
      </c>
      <c r="F2920" s="1" t="s">
        <v>15</v>
      </c>
      <c r="G2920" s="10">
        <v>829</v>
      </c>
      <c r="H2920" s="1" t="s">
        <v>17652</v>
      </c>
      <c r="I2920" s="10">
        <v>1442</v>
      </c>
      <c r="J2920" s="1" t="s">
        <v>17653</v>
      </c>
      <c r="K2920" s="1" t="s">
        <v>17654</v>
      </c>
      <c r="L2920" s="1" t="s">
        <v>17655</v>
      </c>
      <c r="M2920" s="1" t="s">
        <v>17656</v>
      </c>
      <c r="N2920" s="10">
        <v>20</v>
      </c>
      <c r="O2920" s="10">
        <v>51</v>
      </c>
      <c r="P2920" s="10">
        <v>5</v>
      </c>
      <c r="Q2920" s="19">
        <v>9</v>
      </c>
      <c r="R2920" s="11">
        <v>24534</v>
      </c>
      <c r="S2920" s="11">
        <v>0</v>
      </c>
    </row>
    <row r="2921" spans="1:19" x14ac:dyDescent="0.25">
      <c r="A2921" s="1">
        <v>2919</v>
      </c>
      <c r="B2921" s="10">
        <v>215621</v>
      </c>
      <c r="C2921" s="1" t="s">
        <v>17657</v>
      </c>
      <c r="D2921" s="1" t="s">
        <v>17658</v>
      </c>
      <c r="E2921" s="1" t="s">
        <v>83</v>
      </c>
      <c r="F2921" s="1" t="s">
        <v>15</v>
      </c>
      <c r="G2921" s="10">
        <v>43500</v>
      </c>
      <c r="H2921" s="1" t="s">
        <v>54</v>
      </c>
      <c r="I2921" s="10">
        <v>1442</v>
      </c>
      <c r="J2921" s="1" t="s">
        <v>17659</v>
      </c>
      <c r="K2921" s="1" t="s">
        <v>17660</v>
      </c>
      <c r="L2921" s="1" t="s">
        <v>17661</v>
      </c>
      <c r="M2921" s="1" t="s">
        <v>17662</v>
      </c>
      <c r="N2921" s="10">
        <v>5</v>
      </c>
      <c r="O2921" s="10">
        <v>54</v>
      </c>
      <c r="P2921" s="10">
        <v>5</v>
      </c>
      <c r="Q2921" s="19">
        <v>9</v>
      </c>
      <c r="R2921" s="11">
        <v>215621</v>
      </c>
      <c r="S2921" s="11">
        <v>0</v>
      </c>
    </row>
    <row r="2922" spans="1:19" x14ac:dyDescent="0.25">
      <c r="A2922" s="1">
        <v>2920</v>
      </c>
      <c r="B2922" s="10">
        <v>37165</v>
      </c>
      <c r="C2922" s="1" t="s">
        <v>17663</v>
      </c>
      <c r="D2922" s="1" t="s">
        <v>17664</v>
      </c>
      <c r="E2922" s="1" t="s">
        <v>23</v>
      </c>
      <c r="F2922" s="1" t="s">
        <v>15</v>
      </c>
      <c r="G2922" s="10">
        <v>7250</v>
      </c>
      <c r="H2922" s="1" t="s">
        <v>345</v>
      </c>
      <c r="I2922" s="10">
        <v>1442</v>
      </c>
      <c r="J2922" s="1" t="s">
        <v>17665</v>
      </c>
      <c r="K2922" s="1" t="s">
        <v>17666</v>
      </c>
      <c r="L2922" s="1" t="s">
        <v>17667</v>
      </c>
      <c r="M2922" s="1" t="s">
        <v>17668</v>
      </c>
      <c r="N2922" s="10">
        <v>6</v>
      </c>
      <c r="O2922" s="10">
        <v>55</v>
      </c>
      <c r="P2922" s="10">
        <v>3</v>
      </c>
      <c r="Q2922" s="19">
        <v>9</v>
      </c>
      <c r="R2922" s="11">
        <v>37165</v>
      </c>
      <c r="S2922" s="11">
        <v>0</v>
      </c>
    </row>
    <row r="2923" spans="1:19" x14ac:dyDescent="0.25">
      <c r="A2923" s="1">
        <v>2921</v>
      </c>
      <c r="B2923" s="10">
        <v>86519</v>
      </c>
      <c r="C2923" s="1" t="s">
        <v>17669</v>
      </c>
      <c r="D2923" s="1" t="s">
        <v>17670</v>
      </c>
      <c r="E2923" s="1" t="s">
        <v>559</v>
      </c>
      <c r="F2923" s="1" t="s">
        <v>15</v>
      </c>
      <c r="G2923" s="10">
        <v>80000</v>
      </c>
      <c r="H2923" s="1" t="s">
        <v>560</v>
      </c>
      <c r="I2923" s="10">
        <v>1441</v>
      </c>
      <c r="J2923" s="1" t="s">
        <v>17671</v>
      </c>
      <c r="K2923" s="1" t="s">
        <v>17672</v>
      </c>
      <c r="L2923" s="1" t="s">
        <v>17673</v>
      </c>
      <c r="M2923" s="1" t="s">
        <v>17674</v>
      </c>
      <c r="N2923" s="10">
        <v>15</v>
      </c>
      <c r="O2923" s="10">
        <v>41</v>
      </c>
      <c r="P2923" s="10">
        <v>1</v>
      </c>
      <c r="Q2923" s="19">
        <v>9</v>
      </c>
      <c r="R2923" s="11">
        <v>86519</v>
      </c>
      <c r="S2923" s="11">
        <v>0</v>
      </c>
    </row>
    <row r="2924" spans="1:19" x14ac:dyDescent="0.25">
      <c r="A2924" s="1">
        <v>2922</v>
      </c>
      <c r="B2924" s="10">
        <v>145826</v>
      </c>
      <c r="C2924" s="1" t="s">
        <v>17675</v>
      </c>
      <c r="D2924" s="1" t="s">
        <v>8801</v>
      </c>
      <c r="E2924" s="1" t="s">
        <v>23</v>
      </c>
      <c r="F2924" s="1" t="s">
        <v>15</v>
      </c>
      <c r="G2924" s="10">
        <v>60000</v>
      </c>
      <c r="H2924" s="1" t="s">
        <v>8833</v>
      </c>
      <c r="I2924" s="10">
        <v>1441</v>
      </c>
      <c r="J2924" s="1" t="s">
        <v>17676</v>
      </c>
      <c r="K2924" s="1" t="s">
        <v>17677</v>
      </c>
      <c r="L2924" s="1" t="s">
        <v>17678</v>
      </c>
      <c r="M2924" s="1" t="s">
        <v>17679</v>
      </c>
      <c r="N2924" s="10">
        <v>9</v>
      </c>
      <c r="O2924" s="10">
        <v>28</v>
      </c>
      <c r="P2924" s="10">
        <v>5</v>
      </c>
      <c r="Q2924" s="19">
        <v>9</v>
      </c>
      <c r="R2924" s="11">
        <v>145826</v>
      </c>
      <c r="S2924" s="11">
        <v>0</v>
      </c>
    </row>
    <row r="2925" spans="1:19" x14ac:dyDescent="0.25">
      <c r="A2925" s="1">
        <v>2923</v>
      </c>
      <c r="B2925" s="10">
        <v>69001</v>
      </c>
      <c r="C2925" s="1" t="s">
        <v>17680</v>
      </c>
      <c r="D2925" s="1" t="s">
        <v>17681</v>
      </c>
      <c r="E2925" s="1" t="s">
        <v>11165</v>
      </c>
      <c r="F2925" s="1" t="s">
        <v>15</v>
      </c>
      <c r="G2925" s="10">
        <v>50000</v>
      </c>
      <c r="H2925" s="1" t="s">
        <v>560</v>
      </c>
      <c r="I2925" s="10">
        <v>1441</v>
      </c>
      <c r="J2925" s="1" t="s">
        <v>17682</v>
      </c>
      <c r="K2925" s="1" t="s">
        <v>17683</v>
      </c>
      <c r="L2925" s="1" t="s">
        <v>17684</v>
      </c>
      <c r="M2925" s="1" t="s">
        <v>17685</v>
      </c>
      <c r="N2925" s="10">
        <v>12</v>
      </c>
      <c r="O2925" s="10">
        <v>31</v>
      </c>
      <c r="P2925" s="10">
        <v>5</v>
      </c>
      <c r="Q2925" s="19">
        <v>9</v>
      </c>
      <c r="R2925" s="11">
        <v>69001</v>
      </c>
      <c r="S2925" s="11">
        <v>0</v>
      </c>
    </row>
    <row r="2926" spans="1:19" x14ac:dyDescent="0.25">
      <c r="A2926" s="1">
        <v>2924</v>
      </c>
      <c r="B2926" s="10">
        <v>86506</v>
      </c>
      <c r="C2926" s="1" t="s">
        <v>17686</v>
      </c>
      <c r="D2926" s="1" t="s">
        <v>17687</v>
      </c>
      <c r="E2926" s="1" t="s">
        <v>1071</v>
      </c>
      <c r="F2926" s="1" t="s">
        <v>15</v>
      </c>
      <c r="G2926" s="10">
        <v>108</v>
      </c>
      <c r="H2926" s="1" t="s">
        <v>47</v>
      </c>
      <c r="I2926" s="10">
        <v>1440</v>
      </c>
      <c r="J2926" s="1" t="s">
        <v>17688</v>
      </c>
      <c r="K2926" s="1" t="s">
        <v>17689</v>
      </c>
      <c r="L2926" s="1" t="s">
        <v>17690</v>
      </c>
      <c r="M2926" s="1" t="s">
        <v>17691</v>
      </c>
      <c r="N2926" s="10">
        <v>15</v>
      </c>
      <c r="O2926" s="10">
        <v>26</v>
      </c>
      <c r="P2926" s="10">
        <v>15</v>
      </c>
      <c r="Q2926" s="19">
        <v>9</v>
      </c>
      <c r="R2926" s="11">
        <v>86506</v>
      </c>
      <c r="S2926" s="11">
        <v>0</v>
      </c>
    </row>
    <row r="2927" spans="1:19" x14ac:dyDescent="0.25">
      <c r="A2927" s="1">
        <v>2925</v>
      </c>
      <c r="B2927" s="10">
        <v>106705</v>
      </c>
      <c r="C2927" s="1" t="s">
        <v>17692</v>
      </c>
      <c r="D2927" s="1" t="s">
        <v>17693</v>
      </c>
      <c r="E2927" s="1" t="s">
        <v>1699</v>
      </c>
      <c r="F2927" s="1" t="s">
        <v>15</v>
      </c>
      <c r="G2927" s="10">
        <v>75000</v>
      </c>
      <c r="H2927" s="1" t="s">
        <v>257</v>
      </c>
      <c r="I2927" s="10">
        <v>1439</v>
      </c>
      <c r="J2927" s="1" t="s">
        <v>17694</v>
      </c>
      <c r="K2927" s="1" t="s">
        <v>17695</v>
      </c>
      <c r="L2927" s="1" t="s">
        <v>17696</v>
      </c>
      <c r="M2927" s="1" t="s">
        <v>17697</v>
      </c>
      <c r="N2927" s="10">
        <v>8</v>
      </c>
      <c r="O2927" s="10">
        <v>17</v>
      </c>
      <c r="P2927" s="10">
        <v>10</v>
      </c>
      <c r="Q2927" s="19">
        <v>9</v>
      </c>
      <c r="R2927" s="11">
        <v>106705</v>
      </c>
      <c r="S2927" s="11">
        <v>0</v>
      </c>
    </row>
    <row r="2928" spans="1:19" x14ac:dyDescent="0.25">
      <c r="A2928" s="1">
        <v>2926</v>
      </c>
      <c r="B2928" s="10">
        <v>75252</v>
      </c>
      <c r="C2928" s="1" t="s">
        <v>17698</v>
      </c>
      <c r="D2928" s="1" t="s">
        <v>17699</v>
      </c>
      <c r="E2928" s="1" t="s">
        <v>298</v>
      </c>
      <c r="F2928" s="1" t="s">
        <v>15</v>
      </c>
      <c r="G2928" s="10">
        <v>42000</v>
      </c>
      <c r="H2928" s="1" t="s">
        <v>257</v>
      </c>
      <c r="I2928" s="10">
        <v>1439</v>
      </c>
      <c r="J2928" s="1" t="s">
        <v>17700</v>
      </c>
      <c r="K2928" s="1" t="s">
        <v>17701</v>
      </c>
      <c r="L2928" s="1" t="s">
        <v>17702</v>
      </c>
      <c r="M2928" s="1" t="s">
        <v>17703</v>
      </c>
      <c r="N2928" s="10">
        <v>11</v>
      </c>
      <c r="O2928" s="10">
        <v>46</v>
      </c>
      <c r="P2928" s="10">
        <v>5</v>
      </c>
      <c r="Q2928" s="19">
        <v>9</v>
      </c>
      <c r="R2928" s="11">
        <v>75252</v>
      </c>
      <c r="S2928" s="11">
        <v>0</v>
      </c>
    </row>
    <row r="2929" spans="1:19" x14ac:dyDescent="0.25">
      <c r="A2929" s="1">
        <v>2927</v>
      </c>
      <c r="B2929" s="10">
        <v>112408</v>
      </c>
      <c r="C2929" s="1" t="s">
        <v>17704</v>
      </c>
      <c r="D2929" s="1" t="s">
        <v>17705</v>
      </c>
      <c r="E2929" s="1" t="s">
        <v>189</v>
      </c>
      <c r="F2929" s="1" t="s">
        <v>15</v>
      </c>
      <c r="G2929" s="10">
        <v>100000</v>
      </c>
      <c r="H2929" s="1" t="s">
        <v>686</v>
      </c>
      <c r="I2929" s="10">
        <v>1439</v>
      </c>
      <c r="J2929" s="1" t="s">
        <v>17706</v>
      </c>
      <c r="K2929" s="1" t="s">
        <v>17707</v>
      </c>
      <c r="L2929" s="1" t="s">
        <v>17708</v>
      </c>
      <c r="M2929" s="1" t="s">
        <v>17709</v>
      </c>
      <c r="N2929" s="10">
        <v>19</v>
      </c>
      <c r="O2929" s="10">
        <v>54</v>
      </c>
      <c r="P2929" s="10">
        <v>1</v>
      </c>
      <c r="Q2929" s="19">
        <v>9</v>
      </c>
      <c r="R2929" s="11">
        <v>112408</v>
      </c>
      <c r="S2929" s="11">
        <v>0</v>
      </c>
    </row>
    <row r="2930" spans="1:19" x14ac:dyDescent="0.25">
      <c r="A2930" s="1">
        <v>2928</v>
      </c>
      <c r="B2930" s="10">
        <v>35136</v>
      </c>
      <c r="C2930" s="1" t="s">
        <v>17710</v>
      </c>
      <c r="D2930" s="1" t="s">
        <v>17711</v>
      </c>
      <c r="E2930" s="1" t="s">
        <v>534</v>
      </c>
      <c r="F2930" s="1" t="s">
        <v>15</v>
      </c>
      <c r="G2930" s="10">
        <v>7000</v>
      </c>
      <c r="H2930" s="1" t="s">
        <v>16</v>
      </c>
      <c r="I2930" s="10">
        <v>1439</v>
      </c>
      <c r="J2930" s="1" t="s">
        <v>17712</v>
      </c>
      <c r="K2930" s="1" t="s">
        <v>17713</v>
      </c>
      <c r="L2930" s="1" t="s">
        <v>17714</v>
      </c>
      <c r="M2930" s="1" t="s">
        <v>17715</v>
      </c>
      <c r="N2930" s="10">
        <v>8</v>
      </c>
      <c r="O2930" s="10">
        <v>29</v>
      </c>
      <c r="P2930" s="10">
        <v>1</v>
      </c>
      <c r="Q2930" s="19">
        <v>9</v>
      </c>
      <c r="R2930" s="11">
        <v>35136</v>
      </c>
      <c r="S2930" s="11">
        <v>0</v>
      </c>
    </row>
    <row r="2931" spans="1:19" x14ac:dyDescent="0.25">
      <c r="A2931" s="1">
        <v>2929</v>
      </c>
      <c r="B2931" s="10">
        <v>362529</v>
      </c>
      <c r="C2931" s="1" t="s">
        <v>17716</v>
      </c>
      <c r="D2931" s="1" t="s">
        <v>17717</v>
      </c>
      <c r="E2931" s="1" t="s">
        <v>83</v>
      </c>
      <c r="F2931" s="1" t="s">
        <v>84</v>
      </c>
      <c r="G2931" s="10">
        <v>100000</v>
      </c>
      <c r="H2931" s="1" t="s">
        <v>1343</v>
      </c>
      <c r="I2931" s="10">
        <v>1438</v>
      </c>
      <c r="J2931" s="1" t="s">
        <v>17718</v>
      </c>
      <c r="K2931" s="1" t="s">
        <v>17719</v>
      </c>
      <c r="L2931" s="1" t="s">
        <v>17720</v>
      </c>
      <c r="M2931" s="1" t="s">
        <v>17721</v>
      </c>
      <c r="N2931" s="10">
        <v>13</v>
      </c>
      <c r="O2931" s="10">
        <v>52</v>
      </c>
      <c r="P2931" s="10">
        <v>0.77</v>
      </c>
      <c r="Q2931" s="19">
        <v>2</v>
      </c>
      <c r="R2931" s="11">
        <v>268271.46000000002</v>
      </c>
      <c r="S2931" s="11">
        <v>1</v>
      </c>
    </row>
    <row r="2932" spans="1:19" x14ac:dyDescent="0.25">
      <c r="A2932" s="1">
        <v>2930</v>
      </c>
      <c r="B2932" s="10">
        <v>61169</v>
      </c>
      <c r="C2932" s="1" t="s">
        <v>17722</v>
      </c>
      <c r="D2932" s="1" t="s">
        <v>17723</v>
      </c>
      <c r="E2932" s="1" t="s">
        <v>534</v>
      </c>
      <c r="F2932" s="1" t="s">
        <v>15</v>
      </c>
      <c r="G2932" s="10">
        <v>8000</v>
      </c>
      <c r="H2932" s="1" t="s">
        <v>1237</v>
      </c>
      <c r="I2932" s="10">
        <v>1436</v>
      </c>
      <c r="J2932" s="1" t="s">
        <v>17724</v>
      </c>
      <c r="K2932" s="1" t="s">
        <v>17725</v>
      </c>
      <c r="L2932" s="1" t="s">
        <v>17726</v>
      </c>
      <c r="M2932" s="1" t="s">
        <v>17727</v>
      </c>
      <c r="N2932" s="10">
        <v>7</v>
      </c>
      <c r="O2932" s="10">
        <v>57</v>
      </c>
      <c r="P2932" s="10">
        <v>30</v>
      </c>
      <c r="Q2932" s="19">
        <v>9</v>
      </c>
      <c r="R2932" s="11">
        <v>61169</v>
      </c>
      <c r="S2932" s="11">
        <v>0</v>
      </c>
    </row>
    <row r="2933" spans="1:19" x14ac:dyDescent="0.25">
      <c r="A2933" s="1">
        <v>2931</v>
      </c>
      <c r="B2933" s="10">
        <v>50457</v>
      </c>
      <c r="C2933" s="1" t="s">
        <v>17728</v>
      </c>
      <c r="D2933" s="1" t="s">
        <v>8697</v>
      </c>
      <c r="E2933" s="1" t="s">
        <v>6405</v>
      </c>
      <c r="F2933" s="1" t="s">
        <v>15</v>
      </c>
      <c r="G2933" s="10">
        <v>15000</v>
      </c>
      <c r="H2933" s="1" t="s">
        <v>527</v>
      </c>
      <c r="I2933" s="10">
        <v>1435</v>
      </c>
      <c r="J2933" s="1" t="s">
        <v>17729</v>
      </c>
      <c r="K2933" s="1" t="s">
        <v>17730</v>
      </c>
      <c r="L2933" s="1" t="s">
        <v>17731</v>
      </c>
      <c r="M2933" s="1" t="s">
        <v>17732</v>
      </c>
      <c r="N2933" s="10">
        <v>9</v>
      </c>
      <c r="O2933" s="10">
        <v>55</v>
      </c>
      <c r="P2933" s="10">
        <v>1</v>
      </c>
      <c r="Q2933" s="19">
        <v>9</v>
      </c>
      <c r="R2933" s="11">
        <v>50457</v>
      </c>
      <c r="S2933" s="11">
        <v>0</v>
      </c>
    </row>
    <row r="2934" spans="1:19" x14ac:dyDescent="0.25">
      <c r="A2934" s="1">
        <v>2932</v>
      </c>
      <c r="B2934" s="10">
        <v>112768</v>
      </c>
      <c r="C2934" s="1" t="s">
        <v>17733</v>
      </c>
      <c r="D2934" s="1" t="s">
        <v>17734</v>
      </c>
      <c r="E2934" s="1" t="s">
        <v>1005</v>
      </c>
      <c r="F2934" s="1" t="s">
        <v>15</v>
      </c>
      <c r="G2934" s="10">
        <v>20000</v>
      </c>
      <c r="H2934" s="1" t="s">
        <v>1548</v>
      </c>
      <c r="I2934" s="10">
        <v>1435</v>
      </c>
      <c r="J2934" s="1" t="s">
        <v>17735</v>
      </c>
      <c r="K2934" s="1" t="s">
        <v>17736</v>
      </c>
      <c r="L2934" s="1" t="s">
        <v>17737</v>
      </c>
      <c r="M2934" s="1" t="s">
        <v>17738</v>
      </c>
      <c r="N2934" s="10">
        <v>7</v>
      </c>
      <c r="O2934" s="10">
        <v>57</v>
      </c>
      <c r="P2934" s="10">
        <v>1</v>
      </c>
      <c r="Q2934" s="19">
        <v>9</v>
      </c>
      <c r="R2934" s="11">
        <v>112768</v>
      </c>
      <c r="S2934" s="11">
        <v>0</v>
      </c>
    </row>
    <row r="2935" spans="1:19" x14ac:dyDescent="0.25">
      <c r="A2935" s="1">
        <v>2933</v>
      </c>
      <c r="B2935" s="10">
        <v>39298</v>
      </c>
      <c r="C2935" s="1" t="s">
        <v>17739</v>
      </c>
      <c r="D2935" s="1" t="s">
        <v>5537</v>
      </c>
      <c r="E2935" s="1" t="s">
        <v>651</v>
      </c>
      <c r="F2935" s="1" t="s">
        <v>15</v>
      </c>
      <c r="G2935" s="10">
        <v>15000</v>
      </c>
      <c r="H2935" s="1" t="s">
        <v>5538</v>
      </c>
      <c r="I2935" s="10">
        <v>1435</v>
      </c>
      <c r="J2935" s="1" t="s">
        <v>17740</v>
      </c>
      <c r="K2935" s="1" t="s">
        <v>17741</v>
      </c>
      <c r="L2935" s="1" t="s">
        <v>17742</v>
      </c>
      <c r="M2935" s="1" t="s">
        <v>17743</v>
      </c>
      <c r="N2935" s="10">
        <v>6</v>
      </c>
      <c r="O2935" s="10">
        <v>45</v>
      </c>
      <c r="P2935" s="10">
        <v>1</v>
      </c>
      <c r="Q2935" s="19">
        <v>9</v>
      </c>
      <c r="R2935" s="11">
        <v>39298</v>
      </c>
      <c r="S2935" s="11">
        <v>0</v>
      </c>
    </row>
    <row r="2936" spans="1:19" x14ac:dyDescent="0.25">
      <c r="A2936" s="1">
        <v>2934</v>
      </c>
      <c r="B2936" s="10">
        <v>247688</v>
      </c>
      <c r="C2936" s="1" t="s">
        <v>17744</v>
      </c>
      <c r="D2936" s="1" t="s">
        <v>17745</v>
      </c>
      <c r="E2936" s="1" t="s">
        <v>83</v>
      </c>
      <c r="F2936" s="1" t="s">
        <v>11359</v>
      </c>
      <c r="G2936" s="10">
        <v>125000</v>
      </c>
      <c r="H2936" s="1" t="s">
        <v>7623</v>
      </c>
      <c r="I2936" s="10">
        <v>1435</v>
      </c>
      <c r="J2936" s="1" t="s">
        <v>17746</v>
      </c>
      <c r="K2936" s="1" t="s">
        <v>17747</v>
      </c>
      <c r="L2936" s="1" t="s">
        <v>17748</v>
      </c>
      <c r="M2936" s="1" t="s">
        <v>17749</v>
      </c>
      <c r="N2936" s="10">
        <v>13</v>
      </c>
      <c r="O2936" s="10">
        <v>63</v>
      </c>
      <c r="P2936" s="10">
        <v>5</v>
      </c>
      <c r="Q2936" s="19">
        <v>3</v>
      </c>
      <c r="R2936" s="11">
        <v>250164.88</v>
      </c>
      <c r="S2936" s="11">
        <v>1</v>
      </c>
    </row>
    <row r="2937" spans="1:19" x14ac:dyDescent="0.25">
      <c r="A2937" s="1">
        <v>2935</v>
      </c>
      <c r="B2937" s="10">
        <v>783683</v>
      </c>
      <c r="C2937" s="1" t="s">
        <v>17750</v>
      </c>
      <c r="D2937" s="1" t="s">
        <v>6494</v>
      </c>
      <c r="E2937" s="1" t="s">
        <v>14</v>
      </c>
      <c r="F2937" s="1" t="s">
        <v>2288</v>
      </c>
      <c r="G2937" s="10">
        <v>200000</v>
      </c>
      <c r="H2937" s="1" t="s">
        <v>6495</v>
      </c>
      <c r="I2937" s="10">
        <v>1435</v>
      </c>
      <c r="J2937" s="1" t="s">
        <v>17751</v>
      </c>
      <c r="K2937" s="1" t="s">
        <v>17752</v>
      </c>
      <c r="L2937" s="1" t="s">
        <v>17753</v>
      </c>
      <c r="M2937" s="1" t="s">
        <v>17754</v>
      </c>
      <c r="N2937" s="10">
        <v>6</v>
      </c>
      <c r="O2937" s="10">
        <v>18</v>
      </c>
      <c r="P2937" s="10">
        <v>6</v>
      </c>
      <c r="Q2937" s="19">
        <v>8</v>
      </c>
      <c r="R2937" s="11">
        <v>86205.13</v>
      </c>
      <c r="S2937" s="11">
        <v>1</v>
      </c>
    </row>
    <row r="2938" spans="1:19" x14ac:dyDescent="0.25">
      <c r="A2938" s="1">
        <v>2936</v>
      </c>
      <c r="B2938" s="10">
        <v>250230</v>
      </c>
      <c r="C2938" s="1" t="s">
        <v>17755</v>
      </c>
      <c r="D2938" s="1" t="s">
        <v>16019</v>
      </c>
      <c r="E2938" s="1" t="s">
        <v>534</v>
      </c>
      <c r="F2938" s="1" t="s">
        <v>15</v>
      </c>
      <c r="G2938" s="10">
        <v>25000</v>
      </c>
      <c r="H2938" s="1" t="s">
        <v>5833</v>
      </c>
      <c r="I2938" s="10">
        <v>1435</v>
      </c>
      <c r="J2938" s="1" t="s">
        <v>17756</v>
      </c>
      <c r="K2938" s="1" t="s">
        <v>17757</v>
      </c>
      <c r="L2938" s="1" t="s">
        <v>17758</v>
      </c>
      <c r="M2938" s="1" t="s">
        <v>17759</v>
      </c>
      <c r="N2938" s="10">
        <v>9</v>
      </c>
      <c r="O2938" s="10">
        <v>57</v>
      </c>
      <c r="P2938" s="10">
        <v>15</v>
      </c>
      <c r="Q2938" s="19">
        <v>9</v>
      </c>
      <c r="R2938" s="11">
        <v>250230</v>
      </c>
      <c r="S2938" s="11">
        <v>0</v>
      </c>
    </row>
    <row r="2939" spans="1:19" x14ac:dyDescent="0.25">
      <c r="A2939" s="1">
        <v>2937</v>
      </c>
      <c r="B2939" s="10">
        <v>284702</v>
      </c>
      <c r="C2939" s="1" t="s">
        <v>17760</v>
      </c>
      <c r="D2939" s="1" t="s">
        <v>17761</v>
      </c>
      <c r="E2939" s="1" t="s">
        <v>23</v>
      </c>
      <c r="F2939" s="1" t="s">
        <v>15</v>
      </c>
      <c r="G2939" s="10">
        <v>24000</v>
      </c>
      <c r="H2939" s="1" t="s">
        <v>560</v>
      </c>
      <c r="I2939" s="10">
        <v>1435</v>
      </c>
      <c r="J2939" s="1" t="s">
        <v>17762</v>
      </c>
      <c r="K2939" s="1" t="s">
        <v>17763</v>
      </c>
      <c r="L2939" s="1" t="s">
        <v>17764</v>
      </c>
      <c r="M2939" s="1" t="s">
        <v>17765</v>
      </c>
      <c r="N2939" s="10">
        <v>11</v>
      </c>
      <c r="O2939" s="10">
        <v>5</v>
      </c>
      <c r="P2939" s="10">
        <v>8</v>
      </c>
      <c r="Q2939" s="19">
        <v>9</v>
      </c>
      <c r="R2939" s="11">
        <v>284702</v>
      </c>
      <c r="S2939" s="11">
        <v>0</v>
      </c>
    </row>
    <row r="2940" spans="1:19" x14ac:dyDescent="0.25">
      <c r="A2940" s="1">
        <v>2938</v>
      </c>
      <c r="B2940" s="10">
        <v>65709</v>
      </c>
      <c r="C2940" s="1" t="s">
        <v>17766</v>
      </c>
      <c r="D2940" s="1" t="s">
        <v>13006</v>
      </c>
      <c r="E2940" s="1" t="s">
        <v>2175</v>
      </c>
      <c r="F2940" s="1" t="s">
        <v>15</v>
      </c>
      <c r="G2940" s="10">
        <v>18000</v>
      </c>
      <c r="H2940" s="1" t="s">
        <v>136</v>
      </c>
      <c r="I2940" s="10">
        <v>1434</v>
      </c>
      <c r="J2940" s="1" t="s">
        <v>17767</v>
      </c>
      <c r="K2940" s="1" t="s">
        <v>17768</v>
      </c>
      <c r="L2940" s="1" t="s">
        <v>17769</v>
      </c>
      <c r="M2940" s="1" t="s">
        <v>17770</v>
      </c>
      <c r="N2940" s="10">
        <v>13</v>
      </c>
      <c r="O2940" s="10">
        <v>24</v>
      </c>
      <c r="P2940" s="10">
        <v>2</v>
      </c>
      <c r="Q2940" s="19">
        <v>9</v>
      </c>
      <c r="R2940" s="11">
        <v>65709</v>
      </c>
      <c r="S2940" s="11">
        <v>0</v>
      </c>
    </row>
    <row r="2941" spans="1:19" x14ac:dyDescent="0.25">
      <c r="A2941" s="1">
        <v>2939</v>
      </c>
      <c r="B2941" s="10">
        <v>81019</v>
      </c>
      <c r="C2941" s="1" t="s">
        <v>17771</v>
      </c>
      <c r="D2941" s="1" t="s">
        <v>17772</v>
      </c>
      <c r="E2941" s="1" t="s">
        <v>2550</v>
      </c>
      <c r="F2941" s="1" t="s">
        <v>15</v>
      </c>
      <c r="G2941" s="10">
        <v>50000</v>
      </c>
      <c r="H2941" s="1" t="s">
        <v>8902</v>
      </c>
      <c r="I2941" s="10">
        <v>1433</v>
      </c>
      <c r="J2941" s="1" t="s">
        <v>17773</v>
      </c>
      <c r="K2941" s="1" t="s">
        <v>17774</v>
      </c>
      <c r="L2941" s="1" t="s">
        <v>17775</v>
      </c>
      <c r="M2941" s="1" t="s">
        <v>17776</v>
      </c>
      <c r="N2941" s="10">
        <v>18</v>
      </c>
      <c r="O2941" s="10">
        <v>44</v>
      </c>
      <c r="P2941" s="10">
        <v>10</v>
      </c>
      <c r="Q2941" s="19">
        <v>9</v>
      </c>
      <c r="R2941" s="11">
        <v>81019</v>
      </c>
      <c r="S2941" s="11">
        <v>0</v>
      </c>
    </row>
    <row r="2942" spans="1:19" x14ac:dyDescent="0.25">
      <c r="A2942" s="1">
        <v>2940</v>
      </c>
      <c r="B2942" s="10">
        <v>162835</v>
      </c>
      <c r="C2942" s="1" t="s">
        <v>17777</v>
      </c>
      <c r="D2942" s="1" t="s">
        <v>17778</v>
      </c>
      <c r="E2942" s="1" t="s">
        <v>83</v>
      </c>
      <c r="F2942" s="1" t="s">
        <v>413</v>
      </c>
      <c r="G2942" s="10">
        <v>50000</v>
      </c>
      <c r="H2942" s="1" t="s">
        <v>365</v>
      </c>
      <c r="I2942" s="10">
        <v>1433</v>
      </c>
      <c r="J2942" s="1" t="s">
        <v>17779</v>
      </c>
      <c r="K2942" s="1" t="s">
        <v>17780</v>
      </c>
      <c r="L2942" s="1" t="s">
        <v>17781</v>
      </c>
      <c r="M2942" s="1" t="s">
        <v>17782</v>
      </c>
      <c r="N2942" s="10">
        <v>12</v>
      </c>
      <c r="O2942" s="10">
        <v>45</v>
      </c>
      <c r="P2942" s="10">
        <v>5</v>
      </c>
      <c r="Q2942" s="19">
        <v>1</v>
      </c>
      <c r="R2942" s="11">
        <v>122126.25</v>
      </c>
      <c r="S2942" s="11">
        <v>1</v>
      </c>
    </row>
    <row r="2943" spans="1:19" x14ac:dyDescent="0.25">
      <c r="A2943" s="1">
        <v>2941</v>
      </c>
      <c r="B2943" s="10">
        <v>44489</v>
      </c>
      <c r="C2943" s="1" t="s">
        <v>17783</v>
      </c>
      <c r="D2943" s="1" t="s">
        <v>17784</v>
      </c>
      <c r="E2943" s="1" t="s">
        <v>46</v>
      </c>
      <c r="F2943" s="1" t="s">
        <v>15</v>
      </c>
      <c r="G2943" s="10">
        <v>35000</v>
      </c>
      <c r="H2943" s="1" t="s">
        <v>560</v>
      </c>
      <c r="I2943" s="10">
        <v>1433</v>
      </c>
      <c r="J2943" s="1" t="s">
        <v>17785</v>
      </c>
      <c r="K2943" s="1" t="s">
        <v>17786</v>
      </c>
      <c r="L2943" s="1" t="s">
        <v>17787</v>
      </c>
      <c r="M2943" s="1" t="s">
        <v>17788</v>
      </c>
      <c r="N2943" s="10">
        <v>27</v>
      </c>
      <c r="O2943" s="10">
        <v>28</v>
      </c>
      <c r="P2943" s="10">
        <v>1</v>
      </c>
      <c r="Q2943" s="19">
        <v>9</v>
      </c>
      <c r="R2943" s="11">
        <v>44489</v>
      </c>
      <c r="S2943" s="11">
        <v>0</v>
      </c>
    </row>
    <row r="2944" spans="1:19" x14ac:dyDescent="0.25">
      <c r="A2944" s="1">
        <v>2942</v>
      </c>
      <c r="B2944" s="10">
        <v>98550</v>
      </c>
      <c r="C2944" s="1" t="s">
        <v>17789</v>
      </c>
      <c r="D2944" s="1" t="s">
        <v>3749</v>
      </c>
      <c r="E2944" s="1" t="s">
        <v>14</v>
      </c>
      <c r="F2944" s="1" t="s">
        <v>15</v>
      </c>
      <c r="G2944" s="10">
        <v>6000</v>
      </c>
      <c r="H2944" s="1" t="s">
        <v>3750</v>
      </c>
      <c r="I2944" s="10">
        <v>1432</v>
      </c>
      <c r="J2944" s="1" t="s">
        <v>17790</v>
      </c>
      <c r="K2944" s="1" t="s">
        <v>17791</v>
      </c>
      <c r="L2944" s="1" t="s">
        <v>17792</v>
      </c>
      <c r="M2944" s="1" t="s">
        <v>17793</v>
      </c>
      <c r="N2944" s="10">
        <v>34</v>
      </c>
      <c r="O2944" s="10">
        <v>40</v>
      </c>
      <c r="P2944" s="10">
        <v>5</v>
      </c>
      <c r="Q2944" s="19">
        <v>9</v>
      </c>
      <c r="R2944" s="11">
        <v>98550</v>
      </c>
      <c r="S2944" s="11">
        <v>0</v>
      </c>
    </row>
    <row r="2945" spans="1:19" x14ac:dyDescent="0.25">
      <c r="A2945" s="1">
        <v>2943</v>
      </c>
      <c r="B2945" s="10">
        <v>76327</v>
      </c>
      <c r="C2945" s="1" t="s">
        <v>17794</v>
      </c>
      <c r="D2945" s="1" t="s">
        <v>17795</v>
      </c>
      <c r="E2945" s="1" t="s">
        <v>38</v>
      </c>
      <c r="F2945" s="1" t="s">
        <v>15</v>
      </c>
      <c r="G2945" s="10">
        <v>60000</v>
      </c>
      <c r="H2945" s="1" t="s">
        <v>47</v>
      </c>
      <c r="I2945" s="10">
        <v>1431</v>
      </c>
      <c r="J2945" s="1" t="s">
        <v>17796</v>
      </c>
      <c r="K2945" s="1" t="s">
        <v>17797</v>
      </c>
      <c r="L2945" s="1" t="s">
        <v>17795</v>
      </c>
      <c r="M2945" s="1" t="s">
        <v>17798</v>
      </c>
      <c r="N2945" s="10">
        <v>13</v>
      </c>
      <c r="O2945" s="10">
        <v>22</v>
      </c>
      <c r="P2945" s="10">
        <v>1</v>
      </c>
      <c r="Q2945" s="19">
        <v>9</v>
      </c>
      <c r="R2945" s="11">
        <v>76327</v>
      </c>
      <c r="S2945" s="11">
        <v>0</v>
      </c>
    </row>
    <row r="2946" spans="1:19" x14ac:dyDescent="0.25">
      <c r="A2946" s="1">
        <v>2944</v>
      </c>
      <c r="B2946" s="10">
        <v>65929</v>
      </c>
      <c r="C2946" s="1" t="s">
        <v>17799</v>
      </c>
      <c r="D2946" s="1" t="s">
        <v>17800</v>
      </c>
      <c r="E2946" s="1" t="s">
        <v>665</v>
      </c>
      <c r="F2946" s="1" t="s">
        <v>15</v>
      </c>
      <c r="G2946" s="10">
        <v>45000</v>
      </c>
      <c r="H2946" s="1" t="s">
        <v>1548</v>
      </c>
      <c r="I2946" s="10">
        <v>1431</v>
      </c>
      <c r="J2946" s="1" t="s">
        <v>17801</v>
      </c>
      <c r="K2946" s="1" t="s">
        <v>17802</v>
      </c>
      <c r="L2946" s="1" t="s">
        <v>17803</v>
      </c>
      <c r="M2946" s="1" t="s">
        <v>17804</v>
      </c>
      <c r="N2946" s="10">
        <v>7</v>
      </c>
      <c r="O2946" s="10">
        <v>39</v>
      </c>
      <c r="P2946" s="10">
        <v>30</v>
      </c>
      <c r="Q2946" s="19">
        <v>9</v>
      </c>
      <c r="R2946" s="11">
        <v>65929</v>
      </c>
      <c r="S2946" s="11">
        <v>0</v>
      </c>
    </row>
    <row r="2947" spans="1:19" x14ac:dyDescent="0.25">
      <c r="A2947" s="1">
        <v>2945</v>
      </c>
      <c r="B2947" s="10">
        <v>133724</v>
      </c>
      <c r="C2947" s="1" t="s">
        <v>17805</v>
      </c>
      <c r="D2947" s="1" t="s">
        <v>17806</v>
      </c>
      <c r="E2947" s="1" t="s">
        <v>834</v>
      </c>
      <c r="F2947" s="1" t="s">
        <v>75</v>
      </c>
      <c r="G2947" s="10">
        <v>19400</v>
      </c>
      <c r="H2947" s="1" t="s">
        <v>827</v>
      </c>
      <c r="I2947" s="10">
        <v>1431</v>
      </c>
      <c r="J2947" s="1" t="s">
        <v>17807</v>
      </c>
      <c r="K2947" s="1" t="s">
        <v>17808</v>
      </c>
      <c r="L2947" s="1" t="s">
        <v>17809</v>
      </c>
      <c r="M2947" s="1" t="s">
        <v>17810</v>
      </c>
      <c r="N2947" s="10">
        <v>8</v>
      </c>
      <c r="O2947" s="10">
        <v>48</v>
      </c>
      <c r="P2947" s="10">
        <v>1.52</v>
      </c>
      <c r="Q2947" s="19">
        <v>6</v>
      </c>
      <c r="R2947" s="11">
        <v>168492.24</v>
      </c>
      <c r="S2947" s="11">
        <v>1</v>
      </c>
    </row>
    <row r="2948" spans="1:19" x14ac:dyDescent="0.25">
      <c r="A2948" s="1">
        <v>2946</v>
      </c>
      <c r="B2948" s="10">
        <v>45468</v>
      </c>
      <c r="C2948" s="1" t="s">
        <v>17811</v>
      </c>
      <c r="D2948" s="1" t="s">
        <v>17812</v>
      </c>
      <c r="E2948" s="1" t="s">
        <v>14</v>
      </c>
      <c r="F2948" s="1" t="s">
        <v>15</v>
      </c>
      <c r="G2948" s="10">
        <v>10000</v>
      </c>
      <c r="H2948" s="1" t="s">
        <v>122</v>
      </c>
      <c r="I2948" s="10">
        <v>1431</v>
      </c>
      <c r="J2948" s="1" t="s">
        <v>17813</v>
      </c>
      <c r="K2948" s="1" t="s">
        <v>17814</v>
      </c>
      <c r="L2948" s="1" t="s">
        <v>17815</v>
      </c>
      <c r="M2948" s="1" t="s">
        <v>17816</v>
      </c>
      <c r="N2948" s="10">
        <v>4</v>
      </c>
      <c r="O2948" s="10">
        <v>30</v>
      </c>
      <c r="P2948" s="10">
        <v>1</v>
      </c>
      <c r="Q2948" s="19">
        <v>9</v>
      </c>
      <c r="R2948" s="11">
        <v>45468</v>
      </c>
      <c r="S2948" s="11">
        <v>0</v>
      </c>
    </row>
    <row r="2949" spans="1:19" x14ac:dyDescent="0.25">
      <c r="A2949" s="1">
        <v>2947</v>
      </c>
      <c r="B2949" s="10">
        <v>47264</v>
      </c>
      <c r="C2949" s="1" t="s">
        <v>17817</v>
      </c>
      <c r="D2949" s="1" t="s">
        <v>17818</v>
      </c>
      <c r="E2949" s="1" t="s">
        <v>559</v>
      </c>
      <c r="F2949" s="1" t="s">
        <v>15</v>
      </c>
      <c r="G2949" s="10">
        <v>40000</v>
      </c>
      <c r="H2949" s="1" t="s">
        <v>1381</v>
      </c>
      <c r="I2949" s="10">
        <v>1430</v>
      </c>
      <c r="J2949" s="1" t="s">
        <v>17819</v>
      </c>
      <c r="K2949" s="1" t="s">
        <v>17820</v>
      </c>
      <c r="L2949" s="1" t="s">
        <v>17821</v>
      </c>
      <c r="M2949" s="1" t="s">
        <v>17822</v>
      </c>
      <c r="N2949" s="10">
        <v>11</v>
      </c>
      <c r="O2949" s="10">
        <v>21</v>
      </c>
      <c r="P2949" s="10">
        <v>1</v>
      </c>
      <c r="Q2949" s="19">
        <v>9</v>
      </c>
      <c r="R2949" s="11">
        <v>47264</v>
      </c>
      <c r="S2949" s="11">
        <v>0</v>
      </c>
    </row>
    <row r="2950" spans="1:19" x14ac:dyDescent="0.25">
      <c r="A2950" s="1">
        <v>2948</v>
      </c>
      <c r="B2950" s="10">
        <v>67768</v>
      </c>
      <c r="C2950" s="1" t="s">
        <v>17823</v>
      </c>
      <c r="D2950" s="1" t="s">
        <v>17824</v>
      </c>
      <c r="E2950" s="1" t="s">
        <v>46</v>
      </c>
      <c r="F2950" s="1" t="s">
        <v>15</v>
      </c>
      <c r="G2950" s="10">
        <v>65000</v>
      </c>
      <c r="H2950" s="1" t="s">
        <v>8434</v>
      </c>
      <c r="I2950" s="10">
        <v>1430</v>
      </c>
      <c r="J2950" s="1" t="s">
        <v>17825</v>
      </c>
      <c r="K2950" s="1" t="s">
        <v>17826</v>
      </c>
      <c r="L2950" s="1" t="s">
        <v>17827</v>
      </c>
      <c r="M2950" s="1" t="s">
        <v>17828</v>
      </c>
      <c r="N2950" s="10">
        <v>17</v>
      </c>
      <c r="O2950" s="10">
        <v>8</v>
      </c>
      <c r="P2950" s="10">
        <v>1</v>
      </c>
      <c r="Q2950" s="19">
        <v>9</v>
      </c>
      <c r="R2950" s="11">
        <v>67768</v>
      </c>
      <c r="S2950" s="11">
        <v>0</v>
      </c>
    </row>
    <row r="2951" spans="1:19" x14ac:dyDescent="0.25">
      <c r="A2951" s="1">
        <v>2949</v>
      </c>
      <c r="B2951" s="10">
        <v>64162</v>
      </c>
      <c r="C2951" s="1" t="s">
        <v>17829</v>
      </c>
      <c r="D2951" s="1" t="s">
        <v>17830</v>
      </c>
      <c r="E2951" s="1" t="s">
        <v>2175</v>
      </c>
      <c r="F2951" s="1" t="s">
        <v>84</v>
      </c>
      <c r="G2951" s="10">
        <v>12000</v>
      </c>
      <c r="H2951" s="1" t="s">
        <v>85</v>
      </c>
      <c r="I2951" s="10">
        <v>1430</v>
      </c>
      <c r="J2951" s="1" t="s">
        <v>17831</v>
      </c>
      <c r="K2951" s="1" t="s">
        <v>17832</v>
      </c>
      <c r="L2951" s="1" t="s">
        <v>17833</v>
      </c>
      <c r="M2951" s="1" t="s">
        <v>17834</v>
      </c>
      <c r="N2951" s="10">
        <v>11</v>
      </c>
      <c r="O2951" s="10">
        <v>21</v>
      </c>
      <c r="P2951" s="10">
        <v>4</v>
      </c>
      <c r="Q2951" s="19">
        <v>2</v>
      </c>
      <c r="R2951" s="11">
        <v>47479.88</v>
      </c>
      <c r="S2951" s="11">
        <v>1</v>
      </c>
    </row>
    <row r="2952" spans="1:19" x14ac:dyDescent="0.25">
      <c r="A2952" s="1">
        <v>2950</v>
      </c>
      <c r="B2952" s="10">
        <v>93978</v>
      </c>
      <c r="C2952" s="1" t="s">
        <v>17835</v>
      </c>
      <c r="D2952" s="1" t="s">
        <v>17836</v>
      </c>
      <c r="E2952" s="1" t="s">
        <v>189</v>
      </c>
      <c r="F2952" s="1" t="s">
        <v>15</v>
      </c>
      <c r="G2952" s="10">
        <v>50000</v>
      </c>
      <c r="H2952" s="1" t="s">
        <v>17837</v>
      </c>
      <c r="I2952" s="10">
        <v>1430</v>
      </c>
      <c r="J2952" s="1" t="s">
        <v>17838</v>
      </c>
      <c r="K2952" s="1" t="s">
        <v>17839</v>
      </c>
      <c r="L2952" s="1" t="s">
        <v>17840</v>
      </c>
      <c r="M2952" s="1" t="s">
        <v>17841</v>
      </c>
      <c r="N2952" s="10">
        <v>9</v>
      </c>
      <c r="O2952" s="10">
        <v>10</v>
      </c>
      <c r="P2952" s="10">
        <v>20</v>
      </c>
      <c r="Q2952" s="19">
        <v>9</v>
      </c>
      <c r="R2952" s="11">
        <v>93978</v>
      </c>
      <c r="S2952" s="11">
        <v>0</v>
      </c>
    </row>
    <row r="2953" spans="1:19" x14ac:dyDescent="0.25">
      <c r="A2953" s="1">
        <v>2951</v>
      </c>
      <c r="B2953" s="10">
        <v>51260</v>
      </c>
      <c r="C2953" s="1" t="s">
        <v>17842</v>
      </c>
      <c r="D2953" s="1" t="s">
        <v>17193</v>
      </c>
      <c r="E2953" s="1" t="s">
        <v>3118</v>
      </c>
      <c r="F2953" s="1" t="s">
        <v>15</v>
      </c>
      <c r="G2953" s="10">
        <v>39000</v>
      </c>
      <c r="H2953" s="1" t="s">
        <v>16</v>
      </c>
      <c r="I2953" s="10">
        <v>1430</v>
      </c>
      <c r="J2953" s="1" t="s">
        <v>17843</v>
      </c>
      <c r="K2953" s="1" t="s">
        <v>17844</v>
      </c>
      <c r="L2953" s="1" t="s">
        <v>17845</v>
      </c>
      <c r="M2953" s="1" t="s">
        <v>17846</v>
      </c>
      <c r="N2953" s="10">
        <v>26</v>
      </c>
      <c r="O2953" s="10">
        <v>35</v>
      </c>
      <c r="P2953" s="10">
        <v>5</v>
      </c>
      <c r="Q2953" s="19">
        <v>9</v>
      </c>
      <c r="R2953" s="11">
        <v>51260</v>
      </c>
      <c r="S2953" s="11">
        <v>0</v>
      </c>
    </row>
    <row r="2954" spans="1:19" x14ac:dyDescent="0.25">
      <c r="A2954" s="1">
        <v>2952</v>
      </c>
      <c r="B2954" s="10">
        <v>23324</v>
      </c>
      <c r="C2954" s="1" t="s">
        <v>17847</v>
      </c>
      <c r="D2954" s="1" t="s">
        <v>14389</v>
      </c>
      <c r="E2954" s="1" t="s">
        <v>23</v>
      </c>
      <c r="F2954" s="1" t="s">
        <v>15</v>
      </c>
      <c r="G2954" s="10">
        <v>20000</v>
      </c>
      <c r="H2954" s="1" t="s">
        <v>1103</v>
      </c>
      <c r="I2954" s="10">
        <v>1430</v>
      </c>
      <c r="J2954" s="1" t="s">
        <v>17848</v>
      </c>
      <c r="K2954" s="1" t="s">
        <v>17849</v>
      </c>
      <c r="L2954" s="1" t="s">
        <v>17850</v>
      </c>
      <c r="M2954" s="1" t="s">
        <v>17851</v>
      </c>
      <c r="N2954" s="10">
        <v>4</v>
      </c>
      <c r="O2954" s="10">
        <v>59</v>
      </c>
      <c r="P2954" s="10">
        <v>3</v>
      </c>
      <c r="Q2954" s="19">
        <v>9</v>
      </c>
      <c r="R2954" s="11">
        <v>23324</v>
      </c>
      <c r="S2954" s="11">
        <v>0</v>
      </c>
    </row>
    <row r="2955" spans="1:19" x14ac:dyDescent="0.25">
      <c r="A2955" s="1">
        <v>2953</v>
      </c>
      <c r="B2955" s="10">
        <v>74739</v>
      </c>
      <c r="C2955" s="1" t="s">
        <v>17852</v>
      </c>
      <c r="D2955" s="1" t="s">
        <v>17853</v>
      </c>
      <c r="E2955" s="1" t="s">
        <v>46</v>
      </c>
      <c r="F2955" s="1" t="s">
        <v>15</v>
      </c>
      <c r="G2955" s="10">
        <v>70000</v>
      </c>
      <c r="H2955" s="1" t="s">
        <v>47</v>
      </c>
      <c r="I2955" s="10">
        <v>1429</v>
      </c>
      <c r="J2955" s="1" t="s">
        <v>17854</v>
      </c>
      <c r="K2955" s="1" t="s">
        <v>17855</v>
      </c>
      <c r="L2955" s="1" t="s">
        <v>17856</v>
      </c>
      <c r="M2955" s="1" t="s">
        <v>17857</v>
      </c>
      <c r="N2955" s="10">
        <v>13</v>
      </c>
      <c r="O2955" s="10">
        <v>55</v>
      </c>
      <c r="P2955" s="10">
        <v>1</v>
      </c>
      <c r="Q2955" s="19">
        <v>9</v>
      </c>
      <c r="R2955" s="11">
        <v>74739</v>
      </c>
      <c r="S2955" s="11">
        <v>0</v>
      </c>
    </row>
    <row r="2956" spans="1:19" x14ac:dyDescent="0.25">
      <c r="A2956" s="1">
        <v>2954</v>
      </c>
      <c r="B2956" s="10">
        <v>86334</v>
      </c>
      <c r="C2956" s="1" t="s">
        <v>17858</v>
      </c>
      <c r="D2956" s="1" t="s">
        <v>17859</v>
      </c>
      <c r="E2956" s="1" t="s">
        <v>820</v>
      </c>
      <c r="F2956" s="1" t="s">
        <v>15</v>
      </c>
      <c r="G2956" s="10">
        <v>75000</v>
      </c>
      <c r="H2956" s="1" t="s">
        <v>1044</v>
      </c>
      <c r="I2956" s="10">
        <v>1428</v>
      </c>
      <c r="J2956" s="1" t="s">
        <v>17860</v>
      </c>
      <c r="K2956" s="1" t="s">
        <v>17861</v>
      </c>
      <c r="L2956" s="1" t="s">
        <v>17862</v>
      </c>
      <c r="M2956" s="1" t="s">
        <v>17863</v>
      </c>
      <c r="N2956" s="10">
        <v>10</v>
      </c>
      <c r="O2956" s="10">
        <v>60</v>
      </c>
      <c r="P2956" s="10">
        <v>5</v>
      </c>
      <c r="Q2956" s="19">
        <v>9</v>
      </c>
      <c r="R2956" s="11">
        <v>86334</v>
      </c>
      <c r="S2956" s="11">
        <v>0</v>
      </c>
    </row>
    <row r="2957" spans="1:19" x14ac:dyDescent="0.25">
      <c r="A2957" s="1">
        <v>2955</v>
      </c>
      <c r="B2957" s="10">
        <v>117522</v>
      </c>
      <c r="C2957" s="1" t="s">
        <v>17864</v>
      </c>
      <c r="D2957" s="1" t="s">
        <v>7940</v>
      </c>
      <c r="E2957" s="1" t="s">
        <v>14</v>
      </c>
      <c r="F2957" s="1" t="s">
        <v>15</v>
      </c>
      <c r="G2957" s="10">
        <v>10000</v>
      </c>
      <c r="H2957" s="1" t="s">
        <v>122</v>
      </c>
      <c r="I2957" s="10">
        <v>1428</v>
      </c>
      <c r="J2957" s="1" t="s">
        <v>17865</v>
      </c>
      <c r="K2957" s="1" t="s">
        <v>17866</v>
      </c>
      <c r="L2957" s="1" t="s">
        <v>17867</v>
      </c>
      <c r="M2957" s="1" t="s">
        <v>17868</v>
      </c>
      <c r="N2957" s="10">
        <v>8</v>
      </c>
      <c r="O2957" s="10">
        <v>14</v>
      </c>
      <c r="P2957" s="10">
        <v>60</v>
      </c>
      <c r="Q2957" s="19">
        <v>9</v>
      </c>
      <c r="R2957" s="11">
        <v>117522</v>
      </c>
      <c r="S2957" s="11">
        <v>0</v>
      </c>
    </row>
    <row r="2958" spans="1:19" x14ac:dyDescent="0.25">
      <c r="A2958" s="1">
        <v>2956</v>
      </c>
      <c r="B2958" s="10">
        <v>63163</v>
      </c>
      <c r="C2958" s="1" t="s">
        <v>17869</v>
      </c>
      <c r="D2958" s="1" t="s">
        <v>9289</v>
      </c>
      <c r="E2958" s="1" t="s">
        <v>23</v>
      </c>
      <c r="F2958" s="1" t="s">
        <v>15</v>
      </c>
      <c r="G2958" s="10">
        <v>15000</v>
      </c>
      <c r="H2958" s="1" t="s">
        <v>47</v>
      </c>
      <c r="I2958" s="10">
        <v>1428</v>
      </c>
      <c r="J2958" s="1" t="s">
        <v>17870</v>
      </c>
      <c r="K2958" s="1" t="s">
        <v>17871</v>
      </c>
      <c r="L2958" s="1" t="s">
        <v>17872</v>
      </c>
      <c r="M2958" s="1" t="s">
        <v>17873</v>
      </c>
      <c r="N2958" s="10">
        <v>5</v>
      </c>
      <c r="O2958" s="10">
        <v>36</v>
      </c>
      <c r="P2958" s="10">
        <v>5</v>
      </c>
      <c r="Q2958" s="19">
        <v>9</v>
      </c>
      <c r="R2958" s="11">
        <v>63163</v>
      </c>
      <c r="S2958" s="11">
        <v>0</v>
      </c>
    </row>
    <row r="2959" spans="1:19" x14ac:dyDescent="0.25">
      <c r="A2959" s="1">
        <v>2957</v>
      </c>
      <c r="B2959" s="10">
        <v>239094</v>
      </c>
      <c r="C2959" s="1" t="s">
        <v>17874</v>
      </c>
      <c r="D2959" s="1" t="s">
        <v>17875</v>
      </c>
      <c r="E2959" s="1" t="s">
        <v>1255</v>
      </c>
      <c r="F2959" s="1" t="s">
        <v>15</v>
      </c>
      <c r="G2959" s="10">
        <v>90000</v>
      </c>
      <c r="H2959" s="1" t="s">
        <v>39</v>
      </c>
      <c r="I2959" s="10">
        <v>1428</v>
      </c>
      <c r="J2959" s="1" t="s">
        <v>17876</v>
      </c>
      <c r="K2959" s="1" t="s">
        <v>17877</v>
      </c>
      <c r="L2959" s="1" t="s">
        <v>17878</v>
      </c>
      <c r="M2959" s="1" t="s">
        <v>17879</v>
      </c>
      <c r="N2959" s="10">
        <v>11</v>
      </c>
      <c r="O2959" s="10">
        <v>16</v>
      </c>
      <c r="P2959" s="10">
        <v>1</v>
      </c>
      <c r="Q2959" s="19">
        <v>9</v>
      </c>
      <c r="R2959" s="11">
        <v>239094</v>
      </c>
      <c r="S2959" s="11">
        <v>0</v>
      </c>
    </row>
    <row r="2960" spans="1:19" x14ac:dyDescent="0.25">
      <c r="A2960" s="1">
        <v>2958</v>
      </c>
      <c r="B2960" s="10">
        <v>86250</v>
      </c>
      <c r="C2960" s="1" t="s">
        <v>17880</v>
      </c>
      <c r="D2960" s="1" t="s">
        <v>17881</v>
      </c>
      <c r="E2960" s="1" t="s">
        <v>23</v>
      </c>
      <c r="F2960" s="1" t="s">
        <v>15</v>
      </c>
      <c r="G2960" s="10">
        <v>20000</v>
      </c>
      <c r="H2960" s="1" t="s">
        <v>305</v>
      </c>
      <c r="I2960" s="10">
        <v>1426</v>
      </c>
      <c r="J2960" s="1" t="s">
        <v>17882</v>
      </c>
      <c r="K2960" s="1" t="s">
        <v>17883</v>
      </c>
      <c r="L2960" s="1" t="s">
        <v>17884</v>
      </c>
      <c r="M2960" s="1" t="s">
        <v>17885</v>
      </c>
      <c r="N2960" s="10">
        <v>5</v>
      </c>
      <c r="O2960" s="10">
        <v>60</v>
      </c>
      <c r="P2960" s="10">
        <v>1</v>
      </c>
      <c r="Q2960" s="19">
        <v>9</v>
      </c>
      <c r="R2960" s="11">
        <v>86250</v>
      </c>
      <c r="S2960" s="11">
        <v>0</v>
      </c>
    </row>
    <row r="2961" spans="1:19" x14ac:dyDescent="0.25">
      <c r="A2961" s="1">
        <v>2959</v>
      </c>
      <c r="B2961" s="10">
        <v>142940</v>
      </c>
      <c r="C2961" s="1" t="s">
        <v>17886</v>
      </c>
      <c r="D2961" s="1" t="s">
        <v>17887</v>
      </c>
      <c r="E2961" s="1" t="s">
        <v>23</v>
      </c>
      <c r="F2961" s="1" t="s">
        <v>15</v>
      </c>
      <c r="G2961" s="10">
        <v>30000</v>
      </c>
      <c r="H2961" s="1" t="s">
        <v>257</v>
      </c>
      <c r="I2961" s="10">
        <v>1426</v>
      </c>
      <c r="J2961" s="1" t="s">
        <v>17888</v>
      </c>
      <c r="K2961" s="1" t="s">
        <v>17889</v>
      </c>
      <c r="L2961" s="1" t="s">
        <v>17890</v>
      </c>
      <c r="M2961" s="1" t="s">
        <v>17891</v>
      </c>
      <c r="N2961" s="10">
        <v>6</v>
      </c>
      <c r="O2961" s="10">
        <v>33</v>
      </c>
      <c r="P2961" s="10">
        <v>10</v>
      </c>
      <c r="Q2961" s="19">
        <v>9</v>
      </c>
      <c r="R2961" s="11">
        <v>142940</v>
      </c>
      <c r="S2961" s="11">
        <v>0</v>
      </c>
    </row>
    <row r="2962" spans="1:19" x14ac:dyDescent="0.25">
      <c r="A2962" s="1">
        <v>2960</v>
      </c>
      <c r="B2962" s="10">
        <v>58924</v>
      </c>
      <c r="C2962" s="1" t="s">
        <v>17892</v>
      </c>
      <c r="D2962" s="1" t="s">
        <v>16491</v>
      </c>
      <c r="E2962" s="1" t="s">
        <v>1005</v>
      </c>
      <c r="F2962" s="1" t="s">
        <v>15</v>
      </c>
      <c r="G2962" s="10">
        <v>18000</v>
      </c>
      <c r="H2962" s="1" t="s">
        <v>162</v>
      </c>
      <c r="I2962" s="10">
        <v>1426</v>
      </c>
      <c r="J2962" s="1" t="s">
        <v>17893</v>
      </c>
      <c r="K2962" s="1" t="s">
        <v>17894</v>
      </c>
      <c r="L2962" s="1" t="s">
        <v>17895</v>
      </c>
      <c r="M2962" s="1" t="s">
        <v>17896</v>
      </c>
      <c r="N2962" s="10">
        <v>24</v>
      </c>
      <c r="O2962" s="10">
        <v>27</v>
      </c>
      <c r="P2962" s="10">
        <v>9</v>
      </c>
      <c r="Q2962" s="19">
        <v>9</v>
      </c>
      <c r="R2962" s="11">
        <v>58924</v>
      </c>
      <c r="S2962" s="11">
        <v>0</v>
      </c>
    </row>
    <row r="2963" spans="1:19" x14ac:dyDescent="0.25">
      <c r="A2963" s="1">
        <v>2961</v>
      </c>
      <c r="B2963" s="10">
        <v>88812</v>
      </c>
      <c r="C2963" s="1" t="s">
        <v>17897</v>
      </c>
      <c r="D2963" s="1" t="s">
        <v>1102</v>
      </c>
      <c r="E2963" s="1" t="s">
        <v>14</v>
      </c>
      <c r="F2963" s="1" t="s">
        <v>15</v>
      </c>
      <c r="G2963" s="10">
        <v>60000</v>
      </c>
      <c r="H2963" s="1" t="s">
        <v>1492</v>
      </c>
      <c r="I2963" s="10">
        <v>1425</v>
      </c>
      <c r="J2963" s="1" t="s">
        <v>17898</v>
      </c>
      <c r="K2963" s="1" t="s">
        <v>17899</v>
      </c>
      <c r="L2963" s="1" t="s">
        <v>17900</v>
      </c>
      <c r="M2963" s="1" t="s">
        <v>17901</v>
      </c>
      <c r="N2963" s="10">
        <v>6</v>
      </c>
      <c r="O2963" s="10">
        <v>24</v>
      </c>
      <c r="P2963" s="10">
        <v>1</v>
      </c>
      <c r="Q2963" s="19">
        <v>9</v>
      </c>
      <c r="R2963" s="11">
        <v>88812</v>
      </c>
      <c r="S2963" s="11">
        <v>0</v>
      </c>
    </row>
    <row r="2964" spans="1:19" x14ac:dyDescent="0.25">
      <c r="A2964" s="1">
        <v>2962</v>
      </c>
      <c r="B2964" s="10">
        <v>75949</v>
      </c>
      <c r="C2964" s="1" t="s">
        <v>17902</v>
      </c>
      <c r="D2964" s="1" t="s">
        <v>17903</v>
      </c>
      <c r="E2964" s="1" t="s">
        <v>298</v>
      </c>
      <c r="F2964" s="1" t="s">
        <v>15</v>
      </c>
      <c r="G2964" s="10">
        <v>33300</v>
      </c>
      <c r="H2964" s="1" t="s">
        <v>16</v>
      </c>
      <c r="I2964" s="10">
        <v>1424</v>
      </c>
      <c r="J2964" s="1" t="s">
        <v>17904</v>
      </c>
      <c r="K2964" s="1" t="s">
        <v>17905</v>
      </c>
      <c r="L2964" s="1" t="s">
        <v>17906</v>
      </c>
      <c r="M2964" s="1" t="s">
        <v>17907</v>
      </c>
      <c r="N2964" s="10">
        <v>33</v>
      </c>
      <c r="O2964" s="10">
        <v>40</v>
      </c>
      <c r="P2964" s="10">
        <v>1</v>
      </c>
      <c r="Q2964" s="19">
        <v>9</v>
      </c>
      <c r="R2964" s="11">
        <v>75949</v>
      </c>
      <c r="S2964" s="11">
        <v>0</v>
      </c>
    </row>
    <row r="2965" spans="1:19" x14ac:dyDescent="0.25">
      <c r="A2965" s="1">
        <v>2963</v>
      </c>
      <c r="B2965" s="10">
        <v>173679</v>
      </c>
      <c r="C2965" s="1" t="s">
        <v>17908</v>
      </c>
      <c r="D2965" s="1" t="s">
        <v>17909</v>
      </c>
      <c r="E2965" s="1" t="s">
        <v>14</v>
      </c>
      <c r="F2965" s="1" t="s">
        <v>15</v>
      </c>
      <c r="G2965" s="10">
        <v>20000</v>
      </c>
      <c r="H2965" s="1" t="s">
        <v>136</v>
      </c>
      <c r="I2965" s="10">
        <v>1424</v>
      </c>
      <c r="J2965" s="1" t="s">
        <v>17910</v>
      </c>
      <c r="K2965" s="1" t="s">
        <v>17911</v>
      </c>
      <c r="L2965" s="1" t="s">
        <v>17912</v>
      </c>
      <c r="M2965" s="1" t="s">
        <v>17913</v>
      </c>
      <c r="N2965" s="10">
        <v>6</v>
      </c>
      <c r="O2965" s="10">
        <v>42</v>
      </c>
      <c r="P2965" s="10">
        <v>25</v>
      </c>
      <c r="Q2965" s="19">
        <v>9</v>
      </c>
      <c r="R2965" s="11">
        <v>173679</v>
      </c>
      <c r="S2965" s="11">
        <v>0</v>
      </c>
    </row>
    <row r="2966" spans="1:19" x14ac:dyDescent="0.25">
      <c r="A2966" s="1">
        <v>2964</v>
      </c>
      <c r="B2966" s="10">
        <v>84460</v>
      </c>
      <c r="C2966" s="1" t="s">
        <v>17914</v>
      </c>
      <c r="D2966" s="1" t="s">
        <v>17915</v>
      </c>
      <c r="E2966" s="1" t="s">
        <v>14</v>
      </c>
      <c r="F2966" s="1" t="s">
        <v>15</v>
      </c>
      <c r="G2966" s="10">
        <v>2000</v>
      </c>
      <c r="H2966" s="1" t="s">
        <v>17916</v>
      </c>
      <c r="I2966" s="10">
        <v>1423</v>
      </c>
      <c r="J2966" s="1" t="s">
        <v>17917</v>
      </c>
      <c r="K2966" s="1" t="s">
        <v>17918</v>
      </c>
      <c r="L2966" s="1" t="s">
        <v>17919</v>
      </c>
      <c r="M2966" s="1" t="s">
        <v>17920</v>
      </c>
      <c r="N2966" s="10">
        <v>48</v>
      </c>
      <c r="O2966" s="10">
        <v>57</v>
      </c>
      <c r="P2966" s="10">
        <v>1</v>
      </c>
      <c r="Q2966" s="19">
        <v>9</v>
      </c>
      <c r="R2966" s="11">
        <v>84460</v>
      </c>
      <c r="S2966" s="11">
        <v>0</v>
      </c>
    </row>
    <row r="2967" spans="1:19" x14ac:dyDescent="0.25">
      <c r="A2967" s="1">
        <v>2965</v>
      </c>
      <c r="B2967" s="10">
        <v>129906</v>
      </c>
      <c r="C2967" s="1" t="s">
        <v>17921</v>
      </c>
      <c r="D2967" s="1" t="s">
        <v>17922</v>
      </c>
      <c r="E2967" s="1" t="s">
        <v>23</v>
      </c>
      <c r="F2967" s="1" t="s">
        <v>15</v>
      </c>
      <c r="G2967" s="10">
        <v>27000</v>
      </c>
      <c r="H2967" s="1" t="s">
        <v>47</v>
      </c>
      <c r="I2967" s="10">
        <v>1423</v>
      </c>
      <c r="J2967" s="1" t="s">
        <v>17923</v>
      </c>
      <c r="K2967" s="1" t="s">
        <v>17924</v>
      </c>
      <c r="L2967" s="1" t="s">
        <v>17925</v>
      </c>
      <c r="M2967" s="1" t="s">
        <v>17926</v>
      </c>
      <c r="N2967" s="10">
        <v>10</v>
      </c>
      <c r="O2967" s="10">
        <v>33</v>
      </c>
      <c r="P2967" s="10">
        <v>5</v>
      </c>
      <c r="Q2967" s="19">
        <v>9</v>
      </c>
      <c r="R2967" s="11">
        <v>129906</v>
      </c>
      <c r="S2967" s="11">
        <v>0</v>
      </c>
    </row>
    <row r="2968" spans="1:19" x14ac:dyDescent="0.25">
      <c r="A2968" s="1">
        <v>2966</v>
      </c>
      <c r="B2968" s="10">
        <v>157404</v>
      </c>
      <c r="C2968" s="1" t="s">
        <v>17927</v>
      </c>
      <c r="D2968" s="1" t="s">
        <v>17928</v>
      </c>
      <c r="E2968" s="1" t="s">
        <v>23</v>
      </c>
      <c r="F2968" s="1" t="s">
        <v>15</v>
      </c>
      <c r="G2968" s="10">
        <v>100000</v>
      </c>
      <c r="H2968" s="1" t="s">
        <v>162</v>
      </c>
      <c r="I2968" s="10">
        <v>1423</v>
      </c>
      <c r="J2968" s="1" t="s">
        <v>17929</v>
      </c>
      <c r="K2968" s="1" t="s">
        <v>17930</v>
      </c>
      <c r="L2968" s="1" t="s">
        <v>17931</v>
      </c>
      <c r="M2968" s="1" t="s">
        <v>17932</v>
      </c>
      <c r="N2968" s="10">
        <v>10</v>
      </c>
      <c r="O2968" s="10">
        <v>30</v>
      </c>
      <c r="P2968" s="10">
        <v>50</v>
      </c>
      <c r="Q2968" s="19">
        <v>9</v>
      </c>
      <c r="R2968" s="11">
        <v>157404</v>
      </c>
      <c r="S2968" s="11">
        <v>0</v>
      </c>
    </row>
    <row r="2969" spans="1:19" x14ac:dyDescent="0.25">
      <c r="A2969" s="1">
        <v>2967</v>
      </c>
      <c r="B2969" s="10">
        <v>60890</v>
      </c>
      <c r="C2969" s="1" t="s">
        <v>17933</v>
      </c>
      <c r="D2969" s="1" t="s">
        <v>17934</v>
      </c>
      <c r="E2969" s="1" t="s">
        <v>651</v>
      </c>
      <c r="F2969" s="1" t="s">
        <v>75</v>
      </c>
      <c r="G2969" s="10">
        <v>25000</v>
      </c>
      <c r="H2969" s="1" t="s">
        <v>17935</v>
      </c>
      <c r="I2969" s="10">
        <v>1422</v>
      </c>
      <c r="J2969" s="1" t="s">
        <v>17936</v>
      </c>
      <c r="K2969" s="1" t="s">
        <v>17937</v>
      </c>
      <c r="L2969" s="1" t="s">
        <v>17938</v>
      </c>
      <c r="M2969" s="1" t="s">
        <v>17939</v>
      </c>
      <c r="N2969" s="10">
        <v>24</v>
      </c>
      <c r="O2969" s="10">
        <v>42</v>
      </c>
      <c r="P2969" s="10">
        <v>14</v>
      </c>
      <c r="Q2969" s="19">
        <v>6</v>
      </c>
      <c r="R2969" s="11">
        <v>76721.399999999994</v>
      </c>
      <c r="S2969" s="11">
        <v>1</v>
      </c>
    </row>
    <row r="2970" spans="1:19" x14ac:dyDescent="0.25">
      <c r="A2970" s="1">
        <v>2968</v>
      </c>
      <c r="B2970" s="10">
        <v>36288</v>
      </c>
      <c r="C2970" s="1" t="s">
        <v>17940</v>
      </c>
      <c r="D2970" s="1" t="s">
        <v>5813</v>
      </c>
      <c r="E2970" s="1" t="s">
        <v>14</v>
      </c>
      <c r="F2970" s="1" t="s">
        <v>15</v>
      </c>
      <c r="G2970" s="10">
        <v>12000</v>
      </c>
      <c r="H2970" s="1" t="s">
        <v>5096</v>
      </c>
      <c r="I2970" s="10">
        <v>1422</v>
      </c>
      <c r="J2970" s="1" t="s">
        <v>17941</v>
      </c>
      <c r="K2970" s="1" t="s">
        <v>17942</v>
      </c>
      <c r="L2970" s="1" t="s">
        <v>17943</v>
      </c>
      <c r="M2970" s="1" t="s">
        <v>17944</v>
      </c>
      <c r="N2970" s="10">
        <v>9</v>
      </c>
      <c r="O2970" s="10">
        <v>24</v>
      </c>
      <c r="P2970" s="10">
        <v>1</v>
      </c>
      <c r="Q2970" s="19">
        <v>9</v>
      </c>
      <c r="R2970" s="11">
        <v>36288</v>
      </c>
      <c r="S2970" s="11">
        <v>0</v>
      </c>
    </row>
    <row r="2971" spans="1:19" x14ac:dyDescent="0.25">
      <c r="A2971" s="1">
        <v>2969</v>
      </c>
      <c r="B2971" s="10">
        <v>154929</v>
      </c>
      <c r="C2971" s="1" t="s">
        <v>17945</v>
      </c>
      <c r="D2971" s="1" t="s">
        <v>17946</v>
      </c>
      <c r="E2971" s="1" t="s">
        <v>5445</v>
      </c>
      <c r="F2971" s="1" t="s">
        <v>15</v>
      </c>
      <c r="G2971" s="10">
        <v>150000</v>
      </c>
      <c r="H2971" s="1" t="s">
        <v>827</v>
      </c>
      <c r="I2971" s="10">
        <v>1421</v>
      </c>
      <c r="J2971" s="1" t="s">
        <v>17947</v>
      </c>
      <c r="K2971" s="1" t="s">
        <v>17948</v>
      </c>
      <c r="L2971" s="1" t="s">
        <v>17949</v>
      </c>
      <c r="M2971" s="1" t="s">
        <v>17950</v>
      </c>
      <c r="N2971" s="10">
        <v>38</v>
      </c>
      <c r="O2971" s="10">
        <v>15</v>
      </c>
      <c r="P2971" s="10">
        <v>1</v>
      </c>
      <c r="Q2971" s="19">
        <v>9</v>
      </c>
      <c r="R2971" s="11">
        <v>154929</v>
      </c>
      <c r="S2971" s="11">
        <v>0</v>
      </c>
    </row>
    <row r="2972" spans="1:19" x14ac:dyDescent="0.25">
      <c r="A2972" s="1">
        <v>2970</v>
      </c>
      <c r="B2972" s="10">
        <v>62716</v>
      </c>
      <c r="C2972" s="1" t="s">
        <v>17951</v>
      </c>
      <c r="D2972" s="1" t="s">
        <v>17952</v>
      </c>
      <c r="E2972" s="1" t="s">
        <v>14</v>
      </c>
      <c r="F2972" s="1" t="s">
        <v>15</v>
      </c>
      <c r="G2972" s="10">
        <v>10000</v>
      </c>
      <c r="H2972" s="1" t="s">
        <v>162</v>
      </c>
      <c r="I2972" s="10">
        <v>1421</v>
      </c>
      <c r="J2972" s="1" t="s">
        <v>17953</v>
      </c>
      <c r="K2972" s="1" t="s">
        <v>17954</v>
      </c>
      <c r="L2972" s="1" t="s">
        <v>17955</v>
      </c>
      <c r="M2972" s="1" t="s">
        <v>17956</v>
      </c>
      <c r="N2972" s="10">
        <v>12</v>
      </c>
      <c r="O2972" s="10">
        <v>45</v>
      </c>
      <c r="P2972" s="10">
        <v>1</v>
      </c>
      <c r="Q2972" s="19">
        <v>9</v>
      </c>
      <c r="R2972" s="11">
        <v>62716</v>
      </c>
      <c r="S2972" s="11">
        <v>0</v>
      </c>
    </row>
    <row r="2973" spans="1:19" x14ac:dyDescent="0.25">
      <c r="A2973" s="1">
        <v>2971</v>
      </c>
      <c r="B2973" s="10">
        <v>50350</v>
      </c>
      <c r="C2973" s="1" t="s">
        <v>17957</v>
      </c>
      <c r="D2973" s="1" t="s">
        <v>17958</v>
      </c>
      <c r="E2973" s="1" t="s">
        <v>46</v>
      </c>
      <c r="F2973" s="1" t="s">
        <v>15</v>
      </c>
      <c r="G2973" s="10">
        <v>35000</v>
      </c>
      <c r="H2973" s="1" t="s">
        <v>16</v>
      </c>
      <c r="I2973" s="10">
        <v>1420</v>
      </c>
      <c r="J2973" s="1" t="s">
        <v>17959</v>
      </c>
      <c r="K2973" s="1" t="s">
        <v>17960</v>
      </c>
      <c r="L2973" s="1" t="s">
        <v>17961</v>
      </c>
      <c r="M2973" s="1" t="s">
        <v>17962</v>
      </c>
      <c r="N2973" s="10">
        <v>9</v>
      </c>
      <c r="O2973" s="10">
        <v>12</v>
      </c>
      <c r="P2973" s="10">
        <v>5</v>
      </c>
      <c r="Q2973" s="19">
        <v>9</v>
      </c>
      <c r="R2973" s="11">
        <v>50350</v>
      </c>
      <c r="S2973" s="11">
        <v>0</v>
      </c>
    </row>
    <row r="2974" spans="1:19" x14ac:dyDescent="0.25">
      <c r="A2974" s="1">
        <v>2972</v>
      </c>
      <c r="B2974" s="10">
        <v>49903</v>
      </c>
      <c r="C2974" s="1" t="s">
        <v>17963</v>
      </c>
      <c r="D2974" s="1" t="s">
        <v>17964</v>
      </c>
      <c r="E2974" s="1" t="s">
        <v>847</v>
      </c>
      <c r="F2974" s="1" t="s">
        <v>15</v>
      </c>
      <c r="G2974" s="10">
        <v>40000</v>
      </c>
      <c r="H2974" s="1" t="s">
        <v>47</v>
      </c>
      <c r="I2974" s="10">
        <v>1420</v>
      </c>
      <c r="J2974" s="1" t="s">
        <v>17965</v>
      </c>
      <c r="K2974" s="1" t="s">
        <v>17966</v>
      </c>
      <c r="L2974" s="1" t="s">
        <v>17967</v>
      </c>
      <c r="M2974" s="1" t="s">
        <v>17968</v>
      </c>
      <c r="N2974" s="10">
        <v>13</v>
      </c>
      <c r="O2974" s="10">
        <v>22</v>
      </c>
      <c r="P2974" s="10">
        <v>5</v>
      </c>
      <c r="Q2974" s="19">
        <v>9</v>
      </c>
      <c r="R2974" s="11">
        <v>49903</v>
      </c>
      <c r="S2974" s="11">
        <v>0</v>
      </c>
    </row>
    <row r="2975" spans="1:19" x14ac:dyDescent="0.25">
      <c r="A2975" s="1">
        <v>2973</v>
      </c>
      <c r="B2975" s="10">
        <v>153362</v>
      </c>
      <c r="C2975" s="1" t="s">
        <v>17969</v>
      </c>
      <c r="D2975" s="1" t="s">
        <v>17970</v>
      </c>
      <c r="E2975" s="1" t="s">
        <v>15521</v>
      </c>
      <c r="F2975" s="1" t="s">
        <v>15</v>
      </c>
      <c r="G2975" s="10">
        <v>150000</v>
      </c>
      <c r="H2975" s="1" t="s">
        <v>162</v>
      </c>
      <c r="I2975" s="10">
        <v>1420</v>
      </c>
      <c r="J2975" s="1" t="s">
        <v>17971</v>
      </c>
      <c r="K2975" s="1" t="s">
        <v>17972</v>
      </c>
      <c r="L2975" s="1" t="s">
        <v>17973</v>
      </c>
      <c r="M2975" s="1" t="s">
        <v>17974</v>
      </c>
      <c r="N2975" s="10">
        <v>26</v>
      </c>
      <c r="O2975" s="10">
        <v>46</v>
      </c>
      <c r="P2975" s="10">
        <v>1</v>
      </c>
      <c r="Q2975" s="19">
        <v>9</v>
      </c>
      <c r="R2975" s="11">
        <v>153362</v>
      </c>
      <c r="S2975" s="11">
        <v>0</v>
      </c>
    </row>
    <row r="2976" spans="1:19" x14ac:dyDescent="0.25">
      <c r="A2976" s="1">
        <v>2974</v>
      </c>
      <c r="B2976" s="10">
        <v>55294</v>
      </c>
      <c r="C2976" s="1" t="s">
        <v>17975</v>
      </c>
      <c r="D2976" s="1" t="s">
        <v>11351</v>
      </c>
      <c r="E2976" s="1" t="s">
        <v>14</v>
      </c>
      <c r="F2976" s="1" t="s">
        <v>15</v>
      </c>
      <c r="G2976" s="10">
        <v>25000</v>
      </c>
      <c r="H2976" s="1" t="s">
        <v>11352</v>
      </c>
      <c r="I2976" s="10">
        <v>1420</v>
      </c>
      <c r="J2976" s="1" t="s">
        <v>17976</v>
      </c>
      <c r="K2976" s="1" t="s">
        <v>17977</v>
      </c>
      <c r="L2976" s="1" t="s">
        <v>17978</v>
      </c>
      <c r="M2976" s="1" t="s">
        <v>17979</v>
      </c>
      <c r="N2976" s="10">
        <v>10</v>
      </c>
      <c r="O2976" s="10">
        <v>10</v>
      </c>
      <c r="P2976" s="10">
        <v>5</v>
      </c>
      <c r="Q2976" s="19">
        <v>9</v>
      </c>
      <c r="R2976" s="11">
        <v>55294</v>
      </c>
      <c r="S2976" s="11">
        <v>0</v>
      </c>
    </row>
    <row r="2977" spans="1:19" x14ac:dyDescent="0.25">
      <c r="A2977" s="1">
        <v>2975</v>
      </c>
      <c r="B2977" s="10">
        <v>87935</v>
      </c>
      <c r="C2977" s="1" t="s">
        <v>17980</v>
      </c>
      <c r="D2977" s="1" t="s">
        <v>17981</v>
      </c>
      <c r="E2977" s="1" t="s">
        <v>14</v>
      </c>
      <c r="F2977" s="1" t="s">
        <v>75</v>
      </c>
      <c r="G2977" s="10">
        <v>10000</v>
      </c>
      <c r="H2977" s="1" t="s">
        <v>827</v>
      </c>
      <c r="I2977" s="10">
        <v>1420</v>
      </c>
      <c r="J2977" s="1" t="s">
        <v>17982</v>
      </c>
      <c r="K2977" s="1" t="s">
        <v>17983</v>
      </c>
      <c r="L2977" s="1" t="s">
        <v>17984</v>
      </c>
      <c r="M2977" s="1" t="s">
        <v>17985</v>
      </c>
      <c r="N2977" s="10">
        <v>25</v>
      </c>
      <c r="O2977" s="10">
        <v>19</v>
      </c>
      <c r="P2977" s="10">
        <v>24</v>
      </c>
      <c r="Q2977" s="19">
        <v>6</v>
      </c>
      <c r="R2977" s="11">
        <v>110798.1</v>
      </c>
      <c r="S2977" s="11">
        <v>1</v>
      </c>
    </row>
    <row r="2978" spans="1:19" x14ac:dyDescent="0.25">
      <c r="A2978" s="1">
        <v>2976</v>
      </c>
      <c r="B2978" s="10">
        <v>65172</v>
      </c>
      <c r="C2978" s="1" t="s">
        <v>17986</v>
      </c>
      <c r="D2978" s="1" t="s">
        <v>17987</v>
      </c>
      <c r="E2978" s="1" t="s">
        <v>534</v>
      </c>
      <c r="F2978" s="1" t="s">
        <v>15</v>
      </c>
      <c r="G2978" s="10">
        <v>55000</v>
      </c>
      <c r="H2978" s="1" t="s">
        <v>257</v>
      </c>
      <c r="I2978" s="10">
        <v>1420</v>
      </c>
      <c r="J2978" s="1" t="s">
        <v>17988</v>
      </c>
      <c r="K2978" s="1" t="s">
        <v>17989</v>
      </c>
      <c r="L2978" s="1" t="s">
        <v>17990</v>
      </c>
      <c r="M2978" s="1" t="s">
        <v>17991</v>
      </c>
      <c r="N2978" s="10">
        <v>18</v>
      </c>
      <c r="O2978" s="10">
        <v>58</v>
      </c>
      <c r="P2978" s="10">
        <v>1</v>
      </c>
      <c r="Q2978" s="19">
        <v>9</v>
      </c>
      <c r="R2978" s="11">
        <v>65172</v>
      </c>
      <c r="S2978" s="11">
        <v>0</v>
      </c>
    </row>
    <row r="2979" spans="1:19" x14ac:dyDescent="0.25">
      <c r="A2979" s="1">
        <v>2977</v>
      </c>
      <c r="B2979" s="10">
        <v>40976</v>
      </c>
      <c r="C2979" s="1" t="s">
        <v>17992</v>
      </c>
      <c r="D2979" s="1" t="s">
        <v>17993</v>
      </c>
      <c r="E2979" s="1" t="s">
        <v>23</v>
      </c>
      <c r="F2979" s="1" t="s">
        <v>15</v>
      </c>
      <c r="G2979" s="10">
        <v>10000</v>
      </c>
      <c r="H2979" s="1" t="s">
        <v>11901</v>
      </c>
      <c r="I2979" s="10">
        <v>1419</v>
      </c>
      <c r="J2979" s="1" t="s">
        <v>17994</v>
      </c>
      <c r="K2979" s="1" t="s">
        <v>17995</v>
      </c>
      <c r="L2979" s="1" t="s">
        <v>17996</v>
      </c>
      <c r="M2979" s="1" t="s">
        <v>17997</v>
      </c>
      <c r="N2979" s="10">
        <v>5</v>
      </c>
      <c r="O2979" s="10">
        <v>54</v>
      </c>
      <c r="P2979" s="10">
        <v>15</v>
      </c>
      <c r="Q2979" s="19">
        <v>9</v>
      </c>
      <c r="R2979" s="11">
        <v>40976</v>
      </c>
      <c r="S2979" s="11">
        <v>0</v>
      </c>
    </row>
    <row r="2980" spans="1:19" x14ac:dyDescent="0.25">
      <c r="A2980" s="1">
        <v>2978</v>
      </c>
      <c r="B2980" s="10">
        <v>177266</v>
      </c>
      <c r="C2980" s="1" t="s">
        <v>17998</v>
      </c>
      <c r="D2980" s="1" t="s">
        <v>17999</v>
      </c>
      <c r="E2980" s="1" t="s">
        <v>23</v>
      </c>
      <c r="F2980" s="1" t="s">
        <v>15</v>
      </c>
      <c r="G2980" s="10">
        <v>24000</v>
      </c>
      <c r="H2980" s="1" t="s">
        <v>380</v>
      </c>
      <c r="I2980" s="10">
        <v>1419</v>
      </c>
      <c r="J2980" s="1" t="s">
        <v>18000</v>
      </c>
      <c r="K2980" s="1" t="s">
        <v>18001</v>
      </c>
      <c r="L2980" s="1" t="s">
        <v>18002</v>
      </c>
      <c r="M2980" s="1" t="s">
        <v>18003</v>
      </c>
      <c r="N2980" s="10">
        <v>11</v>
      </c>
      <c r="O2980" s="10">
        <v>53</v>
      </c>
      <c r="P2980" s="10">
        <v>29</v>
      </c>
      <c r="Q2980" s="19">
        <v>9</v>
      </c>
      <c r="R2980" s="11">
        <v>177266</v>
      </c>
      <c r="S2980" s="11">
        <v>0</v>
      </c>
    </row>
    <row r="2981" spans="1:19" x14ac:dyDescent="0.25">
      <c r="A2981" s="1">
        <v>2979</v>
      </c>
      <c r="B2981" s="10">
        <v>117134</v>
      </c>
      <c r="C2981" s="1" t="s">
        <v>18004</v>
      </c>
      <c r="D2981" s="1" t="s">
        <v>18005</v>
      </c>
      <c r="E2981" s="1" t="s">
        <v>8123</v>
      </c>
      <c r="F2981" s="1" t="s">
        <v>15</v>
      </c>
      <c r="G2981" s="10">
        <v>75000</v>
      </c>
      <c r="H2981" s="1" t="s">
        <v>16</v>
      </c>
      <c r="I2981" s="10">
        <v>1419</v>
      </c>
      <c r="J2981" s="1" t="s">
        <v>18006</v>
      </c>
      <c r="K2981" s="1" t="s">
        <v>18007</v>
      </c>
      <c r="L2981" s="1" t="s">
        <v>18008</v>
      </c>
      <c r="M2981" s="1" t="s">
        <v>18009</v>
      </c>
      <c r="N2981" s="10">
        <v>28</v>
      </c>
      <c r="O2981" s="10">
        <v>20</v>
      </c>
      <c r="P2981" s="10">
        <v>1</v>
      </c>
      <c r="Q2981" s="19">
        <v>9</v>
      </c>
      <c r="R2981" s="11">
        <v>117134</v>
      </c>
      <c r="S2981" s="11">
        <v>0</v>
      </c>
    </row>
    <row r="2982" spans="1:19" x14ac:dyDescent="0.25">
      <c r="A2982" s="1">
        <v>2980</v>
      </c>
      <c r="B2982" s="10">
        <v>63158</v>
      </c>
      <c r="C2982" s="1" t="s">
        <v>18010</v>
      </c>
      <c r="D2982" s="1" t="s">
        <v>18011</v>
      </c>
      <c r="E2982" s="1" t="s">
        <v>23</v>
      </c>
      <c r="F2982" s="1" t="s">
        <v>15</v>
      </c>
      <c r="G2982" s="10">
        <v>4500</v>
      </c>
      <c r="H2982" s="1" t="s">
        <v>15074</v>
      </c>
      <c r="I2982" s="10">
        <v>1418</v>
      </c>
      <c r="J2982" s="1" t="s">
        <v>18012</v>
      </c>
      <c r="K2982" s="1" t="s">
        <v>18013</v>
      </c>
      <c r="L2982" s="1" t="s">
        <v>18014</v>
      </c>
      <c r="M2982" s="1" t="s">
        <v>18015</v>
      </c>
      <c r="N2982" s="10">
        <v>17</v>
      </c>
      <c r="O2982" s="10">
        <v>53</v>
      </c>
      <c r="P2982" s="10">
        <v>1</v>
      </c>
      <c r="Q2982" s="19">
        <v>9</v>
      </c>
      <c r="R2982" s="11">
        <v>63158</v>
      </c>
      <c r="S2982" s="11">
        <v>0</v>
      </c>
    </row>
    <row r="2983" spans="1:19" x14ac:dyDescent="0.25">
      <c r="A2983" s="1">
        <v>2981</v>
      </c>
      <c r="B2983" s="10">
        <v>70064</v>
      </c>
      <c r="C2983" s="1" t="s">
        <v>18016</v>
      </c>
      <c r="D2983" s="1" t="s">
        <v>18017</v>
      </c>
      <c r="E2983" s="1" t="s">
        <v>6621</v>
      </c>
      <c r="F2983" s="1" t="s">
        <v>15</v>
      </c>
      <c r="G2983" s="10">
        <v>45000</v>
      </c>
      <c r="H2983" s="1" t="s">
        <v>527</v>
      </c>
      <c r="I2983" s="10">
        <v>1417</v>
      </c>
      <c r="J2983" s="1" t="s">
        <v>18018</v>
      </c>
      <c r="K2983" s="1" t="s">
        <v>18019</v>
      </c>
      <c r="L2983" s="1" t="s">
        <v>18020</v>
      </c>
      <c r="M2983" s="1" t="s">
        <v>18021</v>
      </c>
      <c r="N2983" s="10">
        <v>12</v>
      </c>
      <c r="O2983" s="10">
        <v>11</v>
      </c>
      <c r="P2983" s="10">
        <v>1</v>
      </c>
      <c r="Q2983" s="19">
        <v>9</v>
      </c>
      <c r="R2983" s="11">
        <v>70064</v>
      </c>
      <c r="S2983" s="11">
        <v>0</v>
      </c>
    </row>
    <row r="2984" spans="1:19" x14ac:dyDescent="0.25">
      <c r="A2984" s="1">
        <v>2982</v>
      </c>
      <c r="B2984" s="10">
        <v>241948</v>
      </c>
      <c r="C2984" s="1" t="s">
        <v>18022</v>
      </c>
      <c r="D2984" s="1" t="s">
        <v>18023</v>
      </c>
      <c r="E2984" s="1" t="s">
        <v>559</v>
      </c>
      <c r="F2984" s="1" t="s">
        <v>15</v>
      </c>
      <c r="G2984" s="10">
        <v>75000</v>
      </c>
      <c r="H2984" s="1" t="s">
        <v>257</v>
      </c>
      <c r="I2984" s="10">
        <v>1417</v>
      </c>
      <c r="J2984" s="1" t="s">
        <v>18024</v>
      </c>
      <c r="K2984" s="1" t="s">
        <v>18025</v>
      </c>
      <c r="L2984" s="1" t="s">
        <v>18026</v>
      </c>
      <c r="M2984" s="1" t="s">
        <v>18027</v>
      </c>
      <c r="N2984" s="10">
        <v>11</v>
      </c>
      <c r="O2984" s="10">
        <v>22</v>
      </c>
      <c r="P2984" s="10">
        <v>10</v>
      </c>
      <c r="Q2984" s="19">
        <v>9</v>
      </c>
      <c r="R2984" s="11">
        <v>241948</v>
      </c>
      <c r="S2984" s="11">
        <v>0</v>
      </c>
    </row>
    <row r="2985" spans="1:19" x14ac:dyDescent="0.25">
      <c r="A2985" s="1">
        <v>2983</v>
      </c>
      <c r="B2985" s="10">
        <v>156076</v>
      </c>
      <c r="C2985" s="1" t="s">
        <v>18028</v>
      </c>
      <c r="D2985" s="1" t="s">
        <v>18029</v>
      </c>
      <c r="E2985" s="1" t="s">
        <v>23</v>
      </c>
      <c r="F2985" s="1" t="s">
        <v>15</v>
      </c>
      <c r="G2985" s="10">
        <v>35000</v>
      </c>
      <c r="H2985" s="1" t="s">
        <v>658</v>
      </c>
      <c r="I2985" s="10">
        <v>1416</v>
      </c>
      <c r="J2985" s="1" t="s">
        <v>18030</v>
      </c>
      <c r="K2985" s="1" t="s">
        <v>18031</v>
      </c>
      <c r="L2985" s="1" t="s">
        <v>18032</v>
      </c>
      <c r="M2985" s="1" t="s">
        <v>18033</v>
      </c>
      <c r="N2985" s="10">
        <v>10</v>
      </c>
      <c r="O2985" s="10">
        <v>57</v>
      </c>
      <c r="P2985" s="10">
        <v>1</v>
      </c>
      <c r="Q2985" s="19">
        <v>9</v>
      </c>
      <c r="R2985" s="11">
        <v>156076</v>
      </c>
      <c r="S2985" s="11">
        <v>0</v>
      </c>
    </row>
    <row r="2986" spans="1:19" x14ac:dyDescent="0.25">
      <c r="A2986" s="1">
        <v>2984</v>
      </c>
      <c r="B2986" s="10">
        <v>86628</v>
      </c>
      <c r="C2986" s="1" t="s">
        <v>18034</v>
      </c>
      <c r="D2986" s="1" t="s">
        <v>16428</v>
      </c>
      <c r="E2986" s="1" t="s">
        <v>534</v>
      </c>
      <c r="F2986" s="1" t="s">
        <v>15</v>
      </c>
      <c r="G2986" s="10">
        <v>67000</v>
      </c>
      <c r="H2986" s="1" t="s">
        <v>611</v>
      </c>
      <c r="I2986" s="10">
        <v>1416</v>
      </c>
      <c r="J2986" s="1" t="s">
        <v>18035</v>
      </c>
      <c r="K2986" s="1" t="s">
        <v>18036</v>
      </c>
      <c r="L2986" s="1" t="s">
        <v>18037</v>
      </c>
      <c r="M2986" s="1" t="s">
        <v>18038</v>
      </c>
      <c r="N2986" s="10">
        <v>7</v>
      </c>
      <c r="O2986" s="10">
        <v>50</v>
      </c>
      <c r="P2986" s="10">
        <v>5</v>
      </c>
      <c r="Q2986" s="19">
        <v>9</v>
      </c>
      <c r="R2986" s="11">
        <v>86628</v>
      </c>
      <c r="S2986" s="11">
        <v>0</v>
      </c>
    </row>
    <row r="2987" spans="1:19" x14ac:dyDescent="0.25">
      <c r="A2987" s="1">
        <v>2985</v>
      </c>
      <c r="B2987" s="10">
        <v>88931</v>
      </c>
      <c r="C2987" s="1" t="s">
        <v>18039</v>
      </c>
      <c r="D2987" s="1" t="s">
        <v>18040</v>
      </c>
      <c r="E2987" s="1" t="s">
        <v>1636</v>
      </c>
      <c r="F2987" s="1" t="s">
        <v>75</v>
      </c>
      <c r="G2987" s="10">
        <v>49280</v>
      </c>
      <c r="H2987" s="1" t="s">
        <v>827</v>
      </c>
      <c r="I2987" s="10">
        <v>1415</v>
      </c>
      <c r="J2987" s="1" t="s">
        <v>18041</v>
      </c>
      <c r="K2987" s="1" t="s">
        <v>18042</v>
      </c>
      <c r="L2987" s="1" t="s">
        <v>18043</v>
      </c>
      <c r="M2987" s="1" t="s">
        <v>18044</v>
      </c>
      <c r="N2987" s="10">
        <v>28</v>
      </c>
      <c r="O2987" s="10">
        <v>55</v>
      </c>
      <c r="P2987" s="10">
        <v>1.62</v>
      </c>
      <c r="Q2987" s="19">
        <v>6</v>
      </c>
      <c r="R2987" s="11">
        <v>112053.06</v>
      </c>
      <c r="S2987" s="11">
        <v>1</v>
      </c>
    </row>
    <row r="2988" spans="1:19" x14ac:dyDescent="0.25">
      <c r="A2988" s="1">
        <v>2986</v>
      </c>
      <c r="B2988" s="10">
        <v>203018</v>
      </c>
      <c r="C2988" s="1" t="s">
        <v>18045</v>
      </c>
      <c r="D2988" s="1" t="s">
        <v>18046</v>
      </c>
      <c r="E2988" s="1" t="s">
        <v>14</v>
      </c>
      <c r="F2988" s="1" t="s">
        <v>15</v>
      </c>
      <c r="G2988" s="10">
        <v>135000</v>
      </c>
      <c r="H2988" s="1" t="s">
        <v>1598</v>
      </c>
      <c r="I2988" s="10">
        <v>1415</v>
      </c>
      <c r="J2988" s="1" t="s">
        <v>18047</v>
      </c>
      <c r="K2988" s="1" t="s">
        <v>18048</v>
      </c>
      <c r="L2988" s="1" t="s">
        <v>18049</v>
      </c>
      <c r="M2988" s="1" t="s">
        <v>18050</v>
      </c>
      <c r="N2988" s="10">
        <v>4</v>
      </c>
      <c r="O2988" s="10">
        <v>16</v>
      </c>
      <c r="P2988" s="10">
        <v>1</v>
      </c>
      <c r="Q2988" s="19">
        <v>9</v>
      </c>
      <c r="R2988" s="11">
        <v>203018</v>
      </c>
      <c r="S2988" s="11">
        <v>0</v>
      </c>
    </row>
    <row r="2989" spans="1:19" x14ac:dyDescent="0.25">
      <c r="A2989" s="1">
        <v>2987</v>
      </c>
      <c r="B2989" s="10">
        <v>130189</v>
      </c>
      <c r="C2989" s="1" t="s">
        <v>18051</v>
      </c>
      <c r="D2989" s="1" t="s">
        <v>18052</v>
      </c>
      <c r="E2989" s="1" t="s">
        <v>23</v>
      </c>
      <c r="F2989" s="1" t="s">
        <v>413</v>
      </c>
      <c r="G2989" s="10">
        <v>5000</v>
      </c>
      <c r="H2989" s="1" t="s">
        <v>414</v>
      </c>
      <c r="I2989" s="10">
        <v>1415</v>
      </c>
      <c r="J2989" s="1" t="s">
        <v>18053</v>
      </c>
      <c r="K2989" s="1" t="s">
        <v>18054</v>
      </c>
      <c r="L2989" s="1" t="s">
        <v>18055</v>
      </c>
      <c r="M2989" s="1" t="s">
        <v>18056</v>
      </c>
      <c r="N2989" s="10">
        <v>12</v>
      </c>
      <c r="O2989" s="10">
        <v>44</v>
      </c>
      <c r="P2989" s="10">
        <v>0.71</v>
      </c>
      <c r="Q2989" s="19">
        <v>1</v>
      </c>
      <c r="R2989" s="11">
        <v>97641.75</v>
      </c>
      <c r="S2989" s="11">
        <v>1</v>
      </c>
    </row>
    <row r="2990" spans="1:19" x14ac:dyDescent="0.25">
      <c r="A2990" s="1">
        <v>2988</v>
      </c>
      <c r="B2990" s="10">
        <v>86158</v>
      </c>
      <c r="C2990" s="1" t="s">
        <v>18057</v>
      </c>
      <c r="D2990" s="1" t="s">
        <v>18058</v>
      </c>
      <c r="E2990" s="1" t="s">
        <v>23</v>
      </c>
      <c r="F2990" s="1" t="s">
        <v>15</v>
      </c>
      <c r="G2990" s="10">
        <v>40000</v>
      </c>
      <c r="H2990" s="1" t="s">
        <v>47</v>
      </c>
      <c r="I2990" s="10">
        <v>1415</v>
      </c>
      <c r="J2990" s="1" t="s">
        <v>18059</v>
      </c>
      <c r="K2990" s="1" t="s">
        <v>18060</v>
      </c>
      <c r="L2990" s="1" t="s">
        <v>18061</v>
      </c>
      <c r="M2990" s="1" t="s">
        <v>18062</v>
      </c>
      <c r="N2990" s="10">
        <v>10</v>
      </c>
      <c r="O2990" s="10">
        <v>45</v>
      </c>
      <c r="P2990" s="10">
        <v>1</v>
      </c>
      <c r="Q2990" s="19">
        <v>9</v>
      </c>
      <c r="R2990" s="11">
        <v>86158</v>
      </c>
      <c r="S2990" s="11">
        <v>0</v>
      </c>
    </row>
    <row r="2991" spans="1:19" x14ac:dyDescent="0.25">
      <c r="A2991" s="1">
        <v>2989</v>
      </c>
      <c r="B2991" s="10">
        <v>126020</v>
      </c>
      <c r="C2991" s="1" t="s">
        <v>18063</v>
      </c>
      <c r="D2991" s="1" t="s">
        <v>18064</v>
      </c>
      <c r="E2991" s="1" t="s">
        <v>559</v>
      </c>
      <c r="F2991" s="1" t="s">
        <v>15</v>
      </c>
      <c r="G2991" s="10">
        <v>100000</v>
      </c>
      <c r="H2991" s="1" t="s">
        <v>257</v>
      </c>
      <c r="I2991" s="10">
        <v>1413</v>
      </c>
      <c r="J2991" s="1" t="s">
        <v>18065</v>
      </c>
      <c r="K2991" s="1" t="s">
        <v>18066</v>
      </c>
      <c r="L2991" s="1" t="s">
        <v>18067</v>
      </c>
      <c r="M2991" s="1" t="s">
        <v>18068</v>
      </c>
      <c r="N2991" s="10">
        <v>11</v>
      </c>
      <c r="O2991" s="10">
        <v>54</v>
      </c>
      <c r="P2991" s="10">
        <v>1</v>
      </c>
      <c r="Q2991" s="19">
        <v>9</v>
      </c>
      <c r="R2991" s="11">
        <v>126020</v>
      </c>
      <c r="S2991" s="11">
        <v>0</v>
      </c>
    </row>
    <row r="2992" spans="1:19" x14ac:dyDescent="0.25">
      <c r="A2992" s="1">
        <v>2990</v>
      </c>
      <c r="B2992" s="10">
        <v>14777</v>
      </c>
      <c r="C2992" s="1" t="s">
        <v>18069</v>
      </c>
      <c r="D2992" s="1" t="s">
        <v>18070</v>
      </c>
      <c r="E2992" s="1" t="s">
        <v>31</v>
      </c>
      <c r="F2992" s="1" t="s">
        <v>15</v>
      </c>
      <c r="G2992" s="10">
        <v>10000</v>
      </c>
      <c r="H2992" s="1" t="s">
        <v>122</v>
      </c>
      <c r="I2992" s="10">
        <v>1413</v>
      </c>
      <c r="J2992" s="1" t="s">
        <v>18071</v>
      </c>
      <c r="K2992" s="1" t="s">
        <v>18072</v>
      </c>
      <c r="L2992" s="1" t="s">
        <v>18073</v>
      </c>
      <c r="M2992" s="1" t="s">
        <v>18074</v>
      </c>
      <c r="N2992" s="10">
        <v>6</v>
      </c>
      <c r="O2992" s="10">
        <v>27</v>
      </c>
      <c r="P2992" s="10">
        <v>1</v>
      </c>
      <c r="Q2992" s="19">
        <v>9</v>
      </c>
      <c r="R2992" s="11">
        <v>14777</v>
      </c>
      <c r="S2992" s="11">
        <v>0</v>
      </c>
    </row>
    <row r="2993" spans="1:19" x14ac:dyDescent="0.25">
      <c r="A2993" s="1">
        <v>2991</v>
      </c>
      <c r="B2993" s="10">
        <v>31448</v>
      </c>
      <c r="C2993" s="1" t="s">
        <v>18075</v>
      </c>
      <c r="D2993" s="1" t="s">
        <v>18076</v>
      </c>
      <c r="E2993" s="1" t="s">
        <v>46</v>
      </c>
      <c r="F2993" s="1" t="s">
        <v>15</v>
      </c>
      <c r="G2993" s="10">
        <v>30000</v>
      </c>
      <c r="H2993" s="1" t="s">
        <v>1256</v>
      </c>
      <c r="I2993" s="10">
        <v>1410</v>
      </c>
      <c r="J2993" s="1" t="s">
        <v>18077</v>
      </c>
      <c r="K2993" s="1" t="s">
        <v>18078</v>
      </c>
      <c r="L2993" s="1" t="s">
        <v>18079</v>
      </c>
      <c r="M2993" s="1" t="s">
        <v>18080</v>
      </c>
      <c r="N2993" s="10">
        <v>20</v>
      </c>
      <c r="O2993" s="10">
        <v>30</v>
      </c>
      <c r="P2993" s="10">
        <v>1</v>
      </c>
      <c r="Q2993" s="19">
        <v>9</v>
      </c>
      <c r="R2993" s="11">
        <v>31448</v>
      </c>
      <c r="S2993" s="11">
        <v>0</v>
      </c>
    </row>
    <row r="2994" spans="1:19" x14ac:dyDescent="0.25">
      <c r="A2994" s="1">
        <v>2992</v>
      </c>
      <c r="B2994" s="10">
        <v>62953</v>
      </c>
      <c r="C2994" s="1" t="s">
        <v>18081</v>
      </c>
      <c r="D2994" s="1" t="s">
        <v>12339</v>
      </c>
      <c r="E2994" s="1" t="s">
        <v>2175</v>
      </c>
      <c r="F2994" s="1" t="s">
        <v>15</v>
      </c>
      <c r="G2994" s="10">
        <v>9750</v>
      </c>
      <c r="H2994" s="1" t="s">
        <v>16</v>
      </c>
      <c r="I2994" s="10">
        <v>1409</v>
      </c>
      <c r="J2994" s="1" t="s">
        <v>18082</v>
      </c>
      <c r="K2994" s="1" t="s">
        <v>18083</v>
      </c>
      <c r="L2994" s="1" t="s">
        <v>18084</v>
      </c>
      <c r="M2994" s="1" t="s">
        <v>18085</v>
      </c>
      <c r="N2994" s="10">
        <v>15</v>
      </c>
      <c r="O2994" s="10">
        <v>31</v>
      </c>
      <c r="P2994" s="10">
        <v>5</v>
      </c>
      <c r="Q2994" s="19">
        <v>9</v>
      </c>
      <c r="R2994" s="11">
        <v>62953</v>
      </c>
      <c r="S2994" s="11">
        <v>0</v>
      </c>
    </row>
    <row r="2995" spans="1:19" x14ac:dyDescent="0.25">
      <c r="A2995" s="1">
        <v>2993</v>
      </c>
      <c r="B2995" s="10">
        <v>413530</v>
      </c>
      <c r="C2995" s="1" t="s">
        <v>18086</v>
      </c>
      <c r="D2995" s="1" t="s">
        <v>18087</v>
      </c>
      <c r="E2995" s="1" t="s">
        <v>573</v>
      </c>
      <c r="F2995" s="1" t="s">
        <v>15</v>
      </c>
      <c r="G2995" s="10">
        <v>9000</v>
      </c>
      <c r="H2995" s="1" t="s">
        <v>18088</v>
      </c>
      <c r="I2995" s="10">
        <v>1409</v>
      </c>
      <c r="J2995" s="1" t="s">
        <v>18089</v>
      </c>
      <c r="K2995" s="1" t="s">
        <v>18090</v>
      </c>
      <c r="L2995" s="1" t="s">
        <v>18091</v>
      </c>
      <c r="M2995" s="1" t="s">
        <v>18092</v>
      </c>
      <c r="N2995" s="10">
        <v>8</v>
      </c>
      <c r="O2995" s="10">
        <v>54</v>
      </c>
      <c r="P2995" s="10">
        <v>3</v>
      </c>
      <c r="Q2995" s="19">
        <v>9</v>
      </c>
      <c r="R2995" s="11">
        <v>413530</v>
      </c>
      <c r="S2995" s="11">
        <v>0</v>
      </c>
    </row>
    <row r="2996" spans="1:19" x14ac:dyDescent="0.25">
      <c r="A2996" s="1">
        <v>2994</v>
      </c>
      <c r="B2996" s="10">
        <v>65601</v>
      </c>
      <c r="C2996" s="1" t="s">
        <v>18093</v>
      </c>
      <c r="D2996" s="1" t="s">
        <v>2973</v>
      </c>
      <c r="E2996" s="1" t="s">
        <v>2175</v>
      </c>
      <c r="F2996" s="1" t="s">
        <v>15</v>
      </c>
      <c r="G2996" s="10">
        <v>18500</v>
      </c>
      <c r="H2996" s="1" t="s">
        <v>162</v>
      </c>
      <c r="I2996" s="10">
        <v>1409</v>
      </c>
      <c r="J2996" s="1" t="s">
        <v>18094</v>
      </c>
      <c r="K2996" s="1" t="s">
        <v>18095</v>
      </c>
      <c r="L2996" s="1" t="s">
        <v>18096</v>
      </c>
      <c r="M2996" s="1" t="s">
        <v>18097</v>
      </c>
      <c r="N2996" s="10">
        <v>12</v>
      </c>
      <c r="O2996" s="10">
        <v>53</v>
      </c>
      <c r="P2996" s="10">
        <v>15</v>
      </c>
      <c r="Q2996" s="19">
        <v>9</v>
      </c>
      <c r="R2996" s="11">
        <v>65601</v>
      </c>
      <c r="S2996" s="11">
        <v>0</v>
      </c>
    </row>
    <row r="2997" spans="1:19" x14ac:dyDescent="0.25">
      <c r="A2997" s="1">
        <v>2995</v>
      </c>
      <c r="B2997" s="10">
        <v>64881</v>
      </c>
      <c r="C2997" s="1" t="s">
        <v>18098</v>
      </c>
      <c r="D2997" s="1" t="s">
        <v>18099</v>
      </c>
      <c r="E2997" s="1" t="s">
        <v>2967</v>
      </c>
      <c r="F2997" s="1" t="s">
        <v>15</v>
      </c>
      <c r="G2997" s="10">
        <v>15000</v>
      </c>
      <c r="H2997" s="1" t="s">
        <v>1256</v>
      </c>
      <c r="I2997" s="10">
        <v>1408</v>
      </c>
      <c r="J2997" s="1" t="s">
        <v>18100</v>
      </c>
      <c r="K2997" s="1" t="s">
        <v>18101</v>
      </c>
      <c r="L2997" s="1" t="s">
        <v>18102</v>
      </c>
      <c r="M2997" s="1" t="s">
        <v>18103</v>
      </c>
      <c r="N2997" s="10">
        <v>16</v>
      </c>
      <c r="O2997" s="10">
        <v>43</v>
      </c>
      <c r="P2997" s="10">
        <v>2</v>
      </c>
      <c r="Q2997" s="19">
        <v>9</v>
      </c>
      <c r="R2997" s="11">
        <v>64881</v>
      </c>
      <c r="S2997" s="11">
        <v>0</v>
      </c>
    </row>
    <row r="2998" spans="1:19" x14ac:dyDescent="0.25">
      <c r="A2998" s="1">
        <v>2996</v>
      </c>
      <c r="B2998" s="10">
        <v>44579</v>
      </c>
      <c r="C2998" s="1" t="s">
        <v>18104</v>
      </c>
      <c r="D2998" s="1" t="s">
        <v>18105</v>
      </c>
      <c r="E2998" s="1" t="s">
        <v>83</v>
      </c>
      <c r="F2998" s="1" t="s">
        <v>15</v>
      </c>
      <c r="G2998" s="10">
        <v>10000</v>
      </c>
      <c r="H2998" s="1" t="s">
        <v>18106</v>
      </c>
      <c r="I2998" s="10">
        <v>1408</v>
      </c>
      <c r="J2998" s="1" t="s">
        <v>18107</v>
      </c>
      <c r="K2998" s="1" t="s">
        <v>18108</v>
      </c>
      <c r="L2998" s="1" t="s">
        <v>18109</v>
      </c>
      <c r="M2998" s="1" t="s">
        <v>18110</v>
      </c>
      <c r="N2998" s="10">
        <v>16</v>
      </c>
      <c r="O2998" s="10">
        <v>58</v>
      </c>
      <c r="P2998" s="10">
        <v>1</v>
      </c>
      <c r="Q2998" s="19">
        <v>9</v>
      </c>
      <c r="R2998" s="11">
        <v>44579</v>
      </c>
      <c r="S2998" s="11">
        <v>0</v>
      </c>
    </row>
    <row r="2999" spans="1:19" x14ac:dyDescent="0.25">
      <c r="A2999" s="1">
        <v>2997</v>
      </c>
      <c r="B2999" s="10">
        <v>56435</v>
      </c>
      <c r="C2999" s="1" t="s">
        <v>18111</v>
      </c>
      <c r="D2999" s="1" t="s">
        <v>18112</v>
      </c>
      <c r="E2999" s="1" t="s">
        <v>14</v>
      </c>
      <c r="F2999" s="1" t="s">
        <v>15</v>
      </c>
      <c r="G2999" s="10">
        <v>16000</v>
      </c>
      <c r="H2999" s="1" t="s">
        <v>527</v>
      </c>
      <c r="I2999" s="10">
        <v>1407</v>
      </c>
      <c r="J2999" s="1" t="s">
        <v>18113</v>
      </c>
      <c r="K2999" s="1" t="s">
        <v>18114</v>
      </c>
      <c r="L2999" s="1" t="s">
        <v>18115</v>
      </c>
      <c r="M2999" s="1" t="s">
        <v>18116</v>
      </c>
      <c r="N2999" s="10">
        <v>14</v>
      </c>
      <c r="O2999" s="10">
        <v>50</v>
      </c>
      <c r="P2999" s="10">
        <v>1</v>
      </c>
      <c r="Q2999" s="19">
        <v>9</v>
      </c>
      <c r="R2999" s="11">
        <v>56435</v>
      </c>
      <c r="S2999" s="11">
        <v>0</v>
      </c>
    </row>
    <row r="3000" spans="1:19" x14ac:dyDescent="0.25">
      <c r="A3000" s="1">
        <v>2998</v>
      </c>
      <c r="B3000" s="10">
        <v>36623</v>
      </c>
      <c r="C3000" s="1" t="s">
        <v>18117</v>
      </c>
      <c r="D3000" s="1" t="s">
        <v>18118</v>
      </c>
      <c r="E3000" s="1" t="s">
        <v>2062</v>
      </c>
      <c r="F3000" s="1" t="s">
        <v>945</v>
      </c>
      <c r="G3000" s="10">
        <v>30000</v>
      </c>
      <c r="H3000" s="1" t="s">
        <v>18119</v>
      </c>
      <c r="I3000" s="10">
        <v>1407</v>
      </c>
      <c r="J3000" s="1" t="s">
        <v>18120</v>
      </c>
      <c r="K3000" s="1" t="s">
        <v>18121</v>
      </c>
      <c r="L3000" s="1" t="s">
        <v>18122</v>
      </c>
      <c r="M3000" s="1" t="s">
        <v>18123</v>
      </c>
      <c r="N3000" s="10">
        <v>12</v>
      </c>
      <c r="O3000" s="10">
        <v>55</v>
      </c>
      <c r="P3000" s="10">
        <v>6</v>
      </c>
      <c r="Q3000" s="19">
        <v>5</v>
      </c>
      <c r="R3000" s="11">
        <v>39919.07</v>
      </c>
      <c r="S3000" s="11">
        <v>1</v>
      </c>
    </row>
    <row r="3001" spans="1:19" x14ac:dyDescent="0.25">
      <c r="A3001" s="1">
        <v>2999</v>
      </c>
      <c r="B3001" s="10">
        <v>115328</v>
      </c>
      <c r="C3001" s="1" t="s">
        <v>18124</v>
      </c>
      <c r="D3001" s="1" t="s">
        <v>18125</v>
      </c>
      <c r="E3001" s="1" t="s">
        <v>23</v>
      </c>
      <c r="F3001" s="1" t="s">
        <v>15</v>
      </c>
      <c r="G3001" s="10">
        <v>100000</v>
      </c>
      <c r="H3001" s="1" t="s">
        <v>2048</v>
      </c>
      <c r="I3001" s="10">
        <v>1407</v>
      </c>
      <c r="J3001" s="1" t="s">
        <v>18126</v>
      </c>
      <c r="K3001" s="1" t="s">
        <v>18127</v>
      </c>
      <c r="L3001" s="1" t="s">
        <v>18128</v>
      </c>
      <c r="M3001" s="1" t="s">
        <v>18129</v>
      </c>
      <c r="N3001" s="10">
        <v>5</v>
      </c>
      <c r="O3001" s="10">
        <v>32</v>
      </c>
      <c r="P3001" s="10">
        <v>2</v>
      </c>
      <c r="Q3001" s="19">
        <v>9</v>
      </c>
      <c r="R3001" s="11">
        <v>115328</v>
      </c>
      <c r="S3001" s="11">
        <v>0</v>
      </c>
    </row>
    <row r="3002" spans="1:19" x14ac:dyDescent="0.25">
      <c r="A3002" s="1">
        <v>3000</v>
      </c>
      <c r="B3002" s="10">
        <v>100420</v>
      </c>
      <c r="C3002" s="1" t="s">
        <v>18130</v>
      </c>
      <c r="D3002" s="1" t="s">
        <v>18131</v>
      </c>
      <c r="E3002" s="1" t="s">
        <v>559</v>
      </c>
      <c r="F3002" s="1" t="s">
        <v>15</v>
      </c>
      <c r="G3002" s="10">
        <v>80000</v>
      </c>
      <c r="H3002" s="1" t="s">
        <v>16</v>
      </c>
      <c r="I3002" s="10">
        <v>1406</v>
      </c>
      <c r="J3002" s="1" t="s">
        <v>18132</v>
      </c>
      <c r="K3002" s="1" t="s">
        <v>18133</v>
      </c>
      <c r="L3002" s="1" t="s">
        <v>18134</v>
      </c>
      <c r="M3002" s="1" t="s">
        <v>18135</v>
      </c>
      <c r="N3002" s="10">
        <v>14</v>
      </c>
      <c r="O3002" s="10">
        <v>37</v>
      </c>
      <c r="P3002" s="10">
        <v>10</v>
      </c>
      <c r="Q3002" s="19">
        <v>9</v>
      </c>
      <c r="R3002" s="11">
        <v>100420</v>
      </c>
      <c r="S3002" s="11">
        <v>0</v>
      </c>
    </row>
    <row r="3003" spans="1:19" x14ac:dyDescent="0.25">
      <c r="A3003" s="1">
        <v>3001</v>
      </c>
      <c r="B3003" s="10">
        <v>47993</v>
      </c>
      <c r="C3003" s="1" t="s">
        <v>18136</v>
      </c>
      <c r="D3003" s="1" t="s">
        <v>2863</v>
      </c>
      <c r="E3003" s="1" t="s">
        <v>46</v>
      </c>
      <c r="F3003" s="1" t="s">
        <v>15</v>
      </c>
      <c r="G3003" s="10">
        <v>22000</v>
      </c>
      <c r="H3003" s="1" t="s">
        <v>16</v>
      </c>
      <c r="I3003" s="10">
        <v>1406</v>
      </c>
      <c r="J3003" s="1" t="s">
        <v>18137</v>
      </c>
      <c r="K3003" s="1" t="s">
        <v>18138</v>
      </c>
      <c r="L3003" s="1" t="s">
        <v>18139</v>
      </c>
      <c r="M3003" s="1" t="s">
        <v>18140</v>
      </c>
      <c r="N3003" s="10">
        <v>22</v>
      </c>
      <c r="O3003" s="10">
        <v>54</v>
      </c>
      <c r="P3003" s="10">
        <v>1</v>
      </c>
      <c r="Q3003" s="19">
        <v>9</v>
      </c>
      <c r="R3003" s="11">
        <v>47993</v>
      </c>
      <c r="S3003" s="11">
        <v>0</v>
      </c>
    </row>
    <row r="3004" spans="1:19" x14ac:dyDescent="0.25">
      <c r="A3004" s="1">
        <v>3002</v>
      </c>
      <c r="B3004" s="10">
        <v>114155</v>
      </c>
      <c r="C3004" s="1" t="s">
        <v>18141</v>
      </c>
      <c r="D3004" s="1" t="s">
        <v>4345</v>
      </c>
      <c r="E3004" s="1" t="s">
        <v>14</v>
      </c>
      <c r="F3004" s="1" t="s">
        <v>15</v>
      </c>
      <c r="G3004" s="10">
        <v>40000</v>
      </c>
      <c r="H3004" s="1" t="s">
        <v>4346</v>
      </c>
      <c r="I3004" s="10">
        <v>1405</v>
      </c>
      <c r="J3004" s="1" t="s">
        <v>18142</v>
      </c>
      <c r="K3004" s="1" t="s">
        <v>18143</v>
      </c>
      <c r="L3004" s="1" t="s">
        <v>18144</v>
      </c>
      <c r="M3004" s="1" t="s">
        <v>18145</v>
      </c>
      <c r="N3004" s="10">
        <v>32</v>
      </c>
      <c r="O3004" s="10">
        <v>26</v>
      </c>
      <c r="P3004" s="10">
        <v>1</v>
      </c>
      <c r="Q3004" s="19">
        <v>9</v>
      </c>
      <c r="R3004" s="11">
        <v>114155</v>
      </c>
      <c r="S3004" s="11">
        <v>0</v>
      </c>
    </row>
    <row r="3005" spans="1:19" x14ac:dyDescent="0.25">
      <c r="A3005" s="1">
        <v>3003</v>
      </c>
      <c r="B3005" s="10">
        <v>78118</v>
      </c>
      <c r="C3005" s="1" t="s">
        <v>18146</v>
      </c>
      <c r="D3005" s="1" t="s">
        <v>9468</v>
      </c>
      <c r="E3005" s="1" t="s">
        <v>497</v>
      </c>
      <c r="F3005" s="1" t="s">
        <v>15</v>
      </c>
      <c r="G3005" s="10">
        <v>3000</v>
      </c>
      <c r="H3005" s="1" t="s">
        <v>1103</v>
      </c>
      <c r="I3005" s="10">
        <v>1405</v>
      </c>
      <c r="J3005" s="1" t="s">
        <v>18147</v>
      </c>
      <c r="K3005" s="1" t="s">
        <v>18148</v>
      </c>
      <c r="L3005" s="1" t="s">
        <v>18149</v>
      </c>
      <c r="M3005" s="1" t="s">
        <v>18150</v>
      </c>
      <c r="N3005" s="10">
        <v>26</v>
      </c>
      <c r="O3005" s="10">
        <v>32</v>
      </c>
      <c r="P3005" s="10">
        <v>5</v>
      </c>
      <c r="Q3005" s="19">
        <v>9</v>
      </c>
      <c r="R3005" s="11">
        <v>78118</v>
      </c>
      <c r="S3005" s="11">
        <v>0</v>
      </c>
    </row>
    <row r="3006" spans="1:19" x14ac:dyDescent="0.25">
      <c r="A3006" s="1">
        <v>3004</v>
      </c>
      <c r="B3006" s="10">
        <v>38694</v>
      </c>
      <c r="C3006" s="1" t="s">
        <v>18151</v>
      </c>
      <c r="D3006" s="1" t="s">
        <v>18152</v>
      </c>
      <c r="E3006" s="1" t="s">
        <v>46</v>
      </c>
      <c r="F3006" s="1" t="s">
        <v>413</v>
      </c>
      <c r="G3006" s="10">
        <v>35000</v>
      </c>
      <c r="H3006" s="1" t="s">
        <v>18153</v>
      </c>
      <c r="I3006" s="10">
        <v>1404</v>
      </c>
      <c r="J3006" s="1" t="s">
        <v>18154</v>
      </c>
      <c r="K3006" s="1" t="s">
        <v>18155</v>
      </c>
      <c r="L3006" s="1" t="s">
        <v>18156</v>
      </c>
      <c r="M3006" s="1" t="s">
        <v>18157</v>
      </c>
      <c r="N3006" s="10">
        <v>13</v>
      </c>
      <c r="O3006" s="10">
        <v>16</v>
      </c>
      <c r="P3006" s="10">
        <v>0.94</v>
      </c>
      <c r="Q3006" s="19">
        <v>1</v>
      </c>
      <c r="R3006" s="11">
        <v>29020.5</v>
      </c>
      <c r="S3006" s="11">
        <v>1</v>
      </c>
    </row>
    <row r="3007" spans="1:19" x14ac:dyDescent="0.25">
      <c r="A3007" s="1">
        <v>3005</v>
      </c>
      <c r="B3007" s="10">
        <v>65089</v>
      </c>
      <c r="C3007" s="1" t="s">
        <v>18158</v>
      </c>
      <c r="D3007" s="1" t="s">
        <v>11537</v>
      </c>
      <c r="E3007" s="1" t="s">
        <v>559</v>
      </c>
      <c r="F3007" s="1" t="s">
        <v>15</v>
      </c>
      <c r="G3007" s="10">
        <v>18000</v>
      </c>
      <c r="H3007" s="1" t="s">
        <v>39</v>
      </c>
      <c r="I3007" s="10">
        <v>1404</v>
      </c>
      <c r="J3007" s="1" t="s">
        <v>18159</v>
      </c>
      <c r="K3007" s="1" t="s">
        <v>18160</v>
      </c>
      <c r="L3007" s="1" t="s">
        <v>18161</v>
      </c>
      <c r="M3007" s="1" t="s">
        <v>18162</v>
      </c>
      <c r="N3007" s="10">
        <v>17</v>
      </c>
      <c r="O3007" s="10">
        <v>36</v>
      </c>
      <c r="P3007" s="10">
        <v>1</v>
      </c>
      <c r="Q3007" s="19">
        <v>9</v>
      </c>
      <c r="R3007" s="11">
        <v>65089</v>
      </c>
      <c r="S3007" s="11">
        <v>0</v>
      </c>
    </row>
    <row r="3008" spans="1:19" x14ac:dyDescent="0.25">
      <c r="A3008" s="1">
        <v>3006</v>
      </c>
      <c r="B3008" s="10">
        <v>40157</v>
      </c>
      <c r="C3008" s="1" t="s">
        <v>18163</v>
      </c>
      <c r="D3008" s="1" t="s">
        <v>12505</v>
      </c>
      <c r="E3008" s="1" t="s">
        <v>14</v>
      </c>
      <c r="F3008" s="1" t="s">
        <v>15</v>
      </c>
      <c r="G3008" s="10">
        <v>1450</v>
      </c>
      <c r="H3008" s="1" t="s">
        <v>12506</v>
      </c>
      <c r="I3008" s="10">
        <v>1404</v>
      </c>
      <c r="J3008" s="1" t="s">
        <v>18164</v>
      </c>
      <c r="K3008" s="1" t="s">
        <v>18165</v>
      </c>
      <c r="L3008" s="1" t="s">
        <v>18166</v>
      </c>
      <c r="M3008" s="1" t="s">
        <v>18167</v>
      </c>
      <c r="N3008" s="10">
        <v>8</v>
      </c>
      <c r="O3008" s="10">
        <v>15</v>
      </c>
      <c r="P3008" s="10">
        <v>9</v>
      </c>
      <c r="Q3008" s="19">
        <v>9</v>
      </c>
      <c r="R3008" s="11">
        <v>40157</v>
      </c>
      <c r="S3008" s="11">
        <v>0</v>
      </c>
    </row>
    <row r="3009" spans="1:19" x14ac:dyDescent="0.25">
      <c r="A3009" s="1">
        <v>3007</v>
      </c>
      <c r="B3009" s="10">
        <v>33706</v>
      </c>
      <c r="C3009" s="1" t="s">
        <v>18168</v>
      </c>
      <c r="D3009" s="1" t="s">
        <v>18169</v>
      </c>
      <c r="E3009" s="1" t="s">
        <v>559</v>
      </c>
      <c r="F3009" s="1" t="s">
        <v>15</v>
      </c>
      <c r="G3009" s="10">
        <v>20000</v>
      </c>
      <c r="H3009" s="1" t="s">
        <v>257</v>
      </c>
      <c r="I3009" s="10">
        <v>1404</v>
      </c>
      <c r="J3009" s="1" t="s">
        <v>18170</v>
      </c>
      <c r="K3009" s="1" t="s">
        <v>18171</v>
      </c>
      <c r="L3009" s="1" t="s">
        <v>18172</v>
      </c>
      <c r="M3009" s="1" t="s">
        <v>18173</v>
      </c>
      <c r="N3009" s="10">
        <v>7</v>
      </c>
      <c r="O3009" s="10">
        <v>34</v>
      </c>
      <c r="P3009" s="10">
        <v>10</v>
      </c>
      <c r="Q3009" s="19">
        <v>9</v>
      </c>
      <c r="R3009" s="11">
        <v>33706</v>
      </c>
      <c r="S3009" s="11">
        <v>0</v>
      </c>
    </row>
    <row r="3010" spans="1:19" x14ac:dyDescent="0.25">
      <c r="A3010" s="1">
        <v>3008</v>
      </c>
      <c r="B3010" s="10">
        <v>45641</v>
      </c>
      <c r="C3010" s="1" t="s">
        <v>18174</v>
      </c>
      <c r="D3010" s="1" t="s">
        <v>18175</v>
      </c>
      <c r="E3010" s="1" t="s">
        <v>23</v>
      </c>
      <c r="F3010" s="1" t="s">
        <v>75</v>
      </c>
      <c r="G3010" s="10">
        <v>17500</v>
      </c>
      <c r="H3010" s="1" t="s">
        <v>1685</v>
      </c>
      <c r="I3010" s="10">
        <v>1403</v>
      </c>
      <c r="J3010" s="1" t="s">
        <v>18176</v>
      </c>
      <c r="K3010" s="1" t="s">
        <v>18177</v>
      </c>
      <c r="L3010" s="1" t="s">
        <v>18178</v>
      </c>
      <c r="M3010" s="1" t="s">
        <v>18179</v>
      </c>
      <c r="N3010" s="10">
        <v>9</v>
      </c>
      <c r="O3010" s="10">
        <v>51</v>
      </c>
      <c r="P3010" s="10">
        <v>2.77</v>
      </c>
      <c r="Q3010" s="19">
        <v>6</v>
      </c>
      <c r="R3010" s="11">
        <v>57507.66</v>
      </c>
      <c r="S3010" s="11">
        <v>1</v>
      </c>
    </row>
    <row r="3011" spans="1:19" x14ac:dyDescent="0.25">
      <c r="A3011" s="1">
        <v>3009</v>
      </c>
      <c r="B3011" s="10">
        <v>70414</v>
      </c>
      <c r="C3011" s="1" t="s">
        <v>18180</v>
      </c>
      <c r="D3011" s="1" t="s">
        <v>18181</v>
      </c>
      <c r="E3011" s="1" t="s">
        <v>2175</v>
      </c>
      <c r="F3011" s="1" t="s">
        <v>15</v>
      </c>
      <c r="G3011" s="10">
        <v>20000</v>
      </c>
      <c r="H3011" s="1" t="s">
        <v>1044</v>
      </c>
      <c r="I3011" s="10">
        <v>1403</v>
      </c>
      <c r="J3011" s="1" t="s">
        <v>18182</v>
      </c>
      <c r="K3011" s="1" t="s">
        <v>18183</v>
      </c>
      <c r="L3011" s="1" t="s">
        <v>18184</v>
      </c>
      <c r="M3011" s="1" t="s">
        <v>18185</v>
      </c>
      <c r="N3011" s="10">
        <v>13</v>
      </c>
      <c r="O3011" s="10">
        <v>43</v>
      </c>
      <c r="P3011" s="10">
        <v>5</v>
      </c>
      <c r="Q3011" s="19">
        <v>9</v>
      </c>
      <c r="R3011" s="11">
        <v>70414</v>
      </c>
      <c r="S3011" s="11">
        <v>0</v>
      </c>
    </row>
    <row r="3012" spans="1:19" x14ac:dyDescent="0.25">
      <c r="A3012" s="1">
        <v>3010</v>
      </c>
      <c r="B3012" s="10">
        <v>69367</v>
      </c>
      <c r="C3012" s="1" t="s">
        <v>18186</v>
      </c>
      <c r="D3012" s="1" t="s">
        <v>4112</v>
      </c>
      <c r="E3012" s="1" t="s">
        <v>14</v>
      </c>
      <c r="F3012" s="1" t="s">
        <v>15</v>
      </c>
      <c r="G3012" s="10">
        <v>20000</v>
      </c>
      <c r="H3012" s="1" t="s">
        <v>18187</v>
      </c>
      <c r="I3012" s="10">
        <v>1402</v>
      </c>
      <c r="J3012" s="1" t="s">
        <v>18188</v>
      </c>
      <c r="K3012" s="1" t="s">
        <v>18189</v>
      </c>
      <c r="L3012" s="1" t="s">
        <v>18190</v>
      </c>
      <c r="M3012" s="1" t="s">
        <v>18191</v>
      </c>
      <c r="N3012" s="10">
        <v>21</v>
      </c>
      <c r="O3012" s="10">
        <v>22</v>
      </c>
      <c r="P3012" s="10">
        <v>1</v>
      </c>
      <c r="Q3012" s="19">
        <v>9</v>
      </c>
      <c r="R3012" s="11">
        <v>69367</v>
      </c>
      <c r="S3012" s="11">
        <v>0</v>
      </c>
    </row>
    <row r="3013" spans="1:19" x14ac:dyDescent="0.25">
      <c r="A3013" s="1">
        <v>3011</v>
      </c>
      <c r="B3013" s="10">
        <v>183800</v>
      </c>
      <c r="C3013" s="1" t="s">
        <v>18192</v>
      </c>
      <c r="D3013" s="1" t="s">
        <v>18193</v>
      </c>
      <c r="E3013" s="1" t="s">
        <v>573</v>
      </c>
      <c r="F3013" s="1" t="s">
        <v>15</v>
      </c>
      <c r="G3013" s="10">
        <v>10000</v>
      </c>
      <c r="H3013" s="1" t="s">
        <v>18194</v>
      </c>
      <c r="I3013" s="10">
        <v>1400</v>
      </c>
      <c r="J3013" s="1" t="s">
        <v>18195</v>
      </c>
      <c r="K3013" s="1" t="s">
        <v>18196</v>
      </c>
      <c r="L3013" s="1" t="s">
        <v>18197</v>
      </c>
      <c r="M3013" s="1" t="s">
        <v>18198</v>
      </c>
      <c r="N3013" s="10">
        <v>9</v>
      </c>
      <c r="O3013" s="10">
        <v>43</v>
      </c>
      <c r="P3013" s="10">
        <v>1</v>
      </c>
      <c r="Q3013" s="19">
        <v>9</v>
      </c>
      <c r="R3013" s="11">
        <v>183800</v>
      </c>
      <c r="S3013" s="11">
        <v>0</v>
      </c>
    </row>
    <row r="3014" spans="1:19" x14ac:dyDescent="0.25">
      <c r="A3014" s="1">
        <v>3012</v>
      </c>
      <c r="B3014" s="10">
        <v>220158</v>
      </c>
      <c r="C3014" s="1" t="s">
        <v>18199</v>
      </c>
      <c r="D3014" s="1" t="s">
        <v>18200</v>
      </c>
      <c r="E3014" s="1" t="s">
        <v>23</v>
      </c>
      <c r="F3014" s="1" t="s">
        <v>15</v>
      </c>
      <c r="G3014" s="10">
        <v>100000</v>
      </c>
      <c r="H3014" s="1" t="s">
        <v>18201</v>
      </c>
      <c r="I3014" s="10">
        <v>1400</v>
      </c>
      <c r="J3014" s="1" t="s">
        <v>18202</v>
      </c>
      <c r="K3014" s="1" t="s">
        <v>18203</v>
      </c>
      <c r="L3014" s="1" t="s">
        <v>18204</v>
      </c>
      <c r="M3014" s="1" t="s">
        <v>18205</v>
      </c>
      <c r="N3014" s="10">
        <v>9</v>
      </c>
      <c r="O3014" s="10">
        <v>54</v>
      </c>
      <c r="P3014" s="10">
        <v>5</v>
      </c>
      <c r="Q3014" s="19">
        <v>9</v>
      </c>
      <c r="R3014" s="11">
        <v>220158</v>
      </c>
      <c r="S3014" s="11">
        <v>0</v>
      </c>
    </row>
    <row r="3015" spans="1:19" x14ac:dyDescent="0.25">
      <c r="A3015" s="1">
        <v>3013</v>
      </c>
      <c r="B3015" s="10">
        <v>28534</v>
      </c>
      <c r="C3015" s="1" t="s">
        <v>18206</v>
      </c>
      <c r="D3015" s="1" t="s">
        <v>12345</v>
      </c>
      <c r="E3015" s="1" t="s">
        <v>581</v>
      </c>
      <c r="F3015" s="1" t="s">
        <v>75</v>
      </c>
      <c r="G3015" s="10">
        <v>6000</v>
      </c>
      <c r="H3015" s="1" t="s">
        <v>291</v>
      </c>
      <c r="I3015" s="10">
        <v>1399</v>
      </c>
      <c r="J3015" s="1" t="s">
        <v>18207</v>
      </c>
      <c r="K3015" s="1" t="s">
        <v>18208</v>
      </c>
      <c r="L3015" s="1" t="s">
        <v>18209</v>
      </c>
      <c r="M3015" s="1" t="s">
        <v>18210</v>
      </c>
      <c r="N3015" s="10">
        <v>8</v>
      </c>
      <c r="O3015" s="10">
        <v>48</v>
      </c>
      <c r="P3015" s="10">
        <v>10</v>
      </c>
      <c r="Q3015" s="19">
        <v>6</v>
      </c>
      <c r="R3015" s="11">
        <v>35952.840000000004</v>
      </c>
      <c r="S3015" s="11">
        <v>1</v>
      </c>
    </row>
    <row r="3016" spans="1:19" x14ac:dyDescent="0.25">
      <c r="A3016" s="1">
        <v>3014</v>
      </c>
      <c r="B3016" s="10">
        <v>23206</v>
      </c>
      <c r="C3016" s="1" t="s">
        <v>18211</v>
      </c>
      <c r="D3016" s="1" t="s">
        <v>18212</v>
      </c>
      <c r="E3016" s="1" t="s">
        <v>3118</v>
      </c>
      <c r="F3016" s="1" t="s">
        <v>15</v>
      </c>
      <c r="G3016" s="10">
        <v>10000</v>
      </c>
      <c r="H3016" s="1" t="s">
        <v>926</v>
      </c>
      <c r="I3016" s="10">
        <v>1399</v>
      </c>
      <c r="J3016" s="1" t="s">
        <v>18213</v>
      </c>
      <c r="K3016" s="1" t="s">
        <v>18214</v>
      </c>
      <c r="L3016" s="1" t="s">
        <v>18215</v>
      </c>
      <c r="M3016" s="1" t="s">
        <v>18216</v>
      </c>
      <c r="N3016" s="10">
        <v>17</v>
      </c>
      <c r="O3016" s="10">
        <v>54</v>
      </c>
      <c r="P3016" s="10">
        <v>5</v>
      </c>
      <c r="Q3016" s="19">
        <v>9</v>
      </c>
      <c r="R3016" s="11">
        <v>23206</v>
      </c>
      <c r="S3016" s="11">
        <v>0</v>
      </c>
    </row>
    <row r="3017" spans="1:19" x14ac:dyDescent="0.25">
      <c r="A3017" s="1">
        <v>3015</v>
      </c>
      <c r="B3017" s="10">
        <v>77471</v>
      </c>
      <c r="C3017" s="1" t="s">
        <v>18217</v>
      </c>
      <c r="D3017" s="1" t="s">
        <v>18218</v>
      </c>
      <c r="E3017" s="1" t="s">
        <v>497</v>
      </c>
      <c r="F3017" s="1" t="s">
        <v>15</v>
      </c>
      <c r="G3017" s="10">
        <v>68000</v>
      </c>
      <c r="H3017" s="1" t="s">
        <v>560</v>
      </c>
      <c r="I3017" s="10">
        <v>1399</v>
      </c>
      <c r="J3017" s="1" t="s">
        <v>18219</v>
      </c>
      <c r="K3017" s="1" t="s">
        <v>18220</v>
      </c>
      <c r="L3017" s="1" t="s">
        <v>18221</v>
      </c>
      <c r="M3017" s="1" t="s">
        <v>18222</v>
      </c>
      <c r="N3017" s="10">
        <v>13</v>
      </c>
      <c r="O3017" s="10">
        <v>28</v>
      </c>
      <c r="P3017" s="10">
        <v>5</v>
      </c>
      <c r="Q3017" s="19">
        <v>9</v>
      </c>
      <c r="R3017" s="11">
        <v>77471</v>
      </c>
      <c r="S3017" s="11">
        <v>0</v>
      </c>
    </row>
    <row r="3018" spans="1:19" x14ac:dyDescent="0.25">
      <c r="A3018" s="1">
        <v>3016</v>
      </c>
      <c r="B3018" s="10">
        <v>41334</v>
      </c>
      <c r="C3018" s="1" t="s">
        <v>18223</v>
      </c>
      <c r="D3018" s="1" t="s">
        <v>18224</v>
      </c>
      <c r="E3018" s="1" t="s">
        <v>46</v>
      </c>
      <c r="F3018" s="1" t="s">
        <v>15</v>
      </c>
      <c r="G3018" s="10">
        <v>40000</v>
      </c>
      <c r="H3018" s="1" t="s">
        <v>560</v>
      </c>
      <c r="I3018" s="10">
        <v>1399</v>
      </c>
      <c r="J3018" s="1" t="s">
        <v>18225</v>
      </c>
      <c r="K3018" s="1" t="s">
        <v>18226</v>
      </c>
      <c r="L3018" s="1" t="s">
        <v>18227</v>
      </c>
      <c r="M3018" s="1" t="s">
        <v>18228</v>
      </c>
      <c r="N3018" s="10">
        <v>15</v>
      </c>
      <c r="O3018" s="10">
        <v>46</v>
      </c>
      <c r="P3018" s="10">
        <v>2</v>
      </c>
      <c r="Q3018" s="19">
        <v>9</v>
      </c>
      <c r="R3018" s="11">
        <v>41334</v>
      </c>
      <c r="S3018" s="11">
        <v>0</v>
      </c>
    </row>
    <row r="3019" spans="1:19" x14ac:dyDescent="0.25">
      <c r="A3019" s="1">
        <v>3017</v>
      </c>
      <c r="B3019" s="10">
        <v>36442</v>
      </c>
      <c r="C3019" s="1" t="s">
        <v>18229</v>
      </c>
      <c r="D3019" s="1" t="s">
        <v>18230</v>
      </c>
      <c r="E3019" s="1" t="s">
        <v>9995</v>
      </c>
      <c r="F3019" s="1" t="s">
        <v>15</v>
      </c>
      <c r="G3019" s="10">
        <v>30000</v>
      </c>
      <c r="H3019" s="1" t="s">
        <v>1044</v>
      </c>
      <c r="I3019" s="10">
        <v>1398</v>
      </c>
      <c r="J3019" s="1" t="s">
        <v>18231</v>
      </c>
      <c r="K3019" s="1" t="s">
        <v>18232</v>
      </c>
      <c r="L3019" s="1" t="s">
        <v>18233</v>
      </c>
      <c r="M3019" s="1" t="s">
        <v>18234</v>
      </c>
      <c r="N3019" s="10">
        <v>19</v>
      </c>
      <c r="O3019" s="10">
        <v>17</v>
      </c>
      <c r="P3019" s="10">
        <v>1</v>
      </c>
      <c r="Q3019" s="19">
        <v>9</v>
      </c>
      <c r="R3019" s="11">
        <v>36442</v>
      </c>
      <c r="S3019" s="11">
        <v>0</v>
      </c>
    </row>
    <row r="3020" spans="1:19" x14ac:dyDescent="0.25">
      <c r="A3020" s="1">
        <v>3018</v>
      </c>
      <c r="B3020" s="10">
        <v>78822</v>
      </c>
      <c r="C3020" s="1" t="s">
        <v>18235</v>
      </c>
      <c r="D3020" s="1" t="s">
        <v>18236</v>
      </c>
      <c r="E3020" s="1" t="s">
        <v>14</v>
      </c>
      <c r="F3020" s="1" t="s">
        <v>84</v>
      </c>
      <c r="G3020" s="10">
        <v>7000</v>
      </c>
      <c r="H3020" s="1" t="s">
        <v>85</v>
      </c>
      <c r="I3020" s="10">
        <v>1398</v>
      </c>
      <c r="J3020" s="1" t="s">
        <v>18237</v>
      </c>
      <c r="K3020" s="1" t="s">
        <v>18238</v>
      </c>
      <c r="L3020" s="1" t="s">
        <v>18239</v>
      </c>
      <c r="M3020" s="1" t="s">
        <v>18240</v>
      </c>
      <c r="N3020" s="10">
        <v>5</v>
      </c>
      <c r="O3020" s="10">
        <v>54</v>
      </c>
      <c r="P3020" s="10">
        <v>22</v>
      </c>
      <c r="Q3020" s="19">
        <v>2</v>
      </c>
      <c r="R3020" s="11">
        <v>58328.28</v>
      </c>
      <c r="S3020" s="11">
        <v>1</v>
      </c>
    </row>
    <row r="3021" spans="1:19" x14ac:dyDescent="0.25">
      <c r="A3021" s="1">
        <v>3019</v>
      </c>
      <c r="B3021" s="10">
        <v>73718</v>
      </c>
      <c r="C3021" s="1" t="s">
        <v>18241</v>
      </c>
      <c r="D3021" s="1" t="s">
        <v>18242</v>
      </c>
      <c r="E3021" s="1" t="s">
        <v>1699</v>
      </c>
      <c r="F3021" s="1" t="s">
        <v>15</v>
      </c>
      <c r="G3021" s="10">
        <v>15000</v>
      </c>
      <c r="H3021" s="1" t="s">
        <v>16</v>
      </c>
      <c r="I3021" s="10">
        <v>1398</v>
      </c>
      <c r="J3021" s="1" t="s">
        <v>18243</v>
      </c>
      <c r="K3021" s="1" t="s">
        <v>18244</v>
      </c>
      <c r="L3021" s="1" t="s">
        <v>18245</v>
      </c>
      <c r="M3021" s="1" t="s">
        <v>18246</v>
      </c>
      <c r="N3021" s="10">
        <v>13</v>
      </c>
      <c r="O3021" s="10">
        <v>45</v>
      </c>
      <c r="P3021" s="10">
        <v>25</v>
      </c>
      <c r="Q3021" s="19">
        <v>9</v>
      </c>
      <c r="R3021" s="11">
        <v>73718</v>
      </c>
      <c r="S3021" s="11">
        <v>0</v>
      </c>
    </row>
    <row r="3022" spans="1:19" x14ac:dyDescent="0.25">
      <c r="A3022" s="1">
        <v>3020</v>
      </c>
      <c r="B3022" s="10">
        <v>436594</v>
      </c>
      <c r="C3022" s="1" t="s">
        <v>18247</v>
      </c>
      <c r="D3022" s="1" t="s">
        <v>18248</v>
      </c>
      <c r="E3022" s="1" t="s">
        <v>189</v>
      </c>
      <c r="F3022" s="1" t="s">
        <v>15</v>
      </c>
      <c r="G3022" s="10">
        <v>125000</v>
      </c>
      <c r="H3022" s="1" t="s">
        <v>11734</v>
      </c>
      <c r="I3022" s="10">
        <v>1398</v>
      </c>
      <c r="J3022" s="1" t="s">
        <v>18249</v>
      </c>
      <c r="K3022" s="1" t="s">
        <v>18250</v>
      </c>
      <c r="L3022" s="1" t="s">
        <v>18251</v>
      </c>
      <c r="M3022" s="1" t="s">
        <v>18252</v>
      </c>
      <c r="N3022" s="10">
        <v>18</v>
      </c>
      <c r="O3022" s="10">
        <v>42</v>
      </c>
      <c r="P3022" s="10">
        <v>1</v>
      </c>
      <c r="Q3022" s="19">
        <v>9</v>
      </c>
      <c r="R3022" s="11">
        <v>436594</v>
      </c>
      <c r="S3022" s="11">
        <v>0</v>
      </c>
    </row>
    <row r="3023" spans="1:19" x14ac:dyDescent="0.25">
      <c r="A3023" s="1">
        <v>3021</v>
      </c>
      <c r="B3023" s="10">
        <v>179554</v>
      </c>
      <c r="C3023" s="1" t="s">
        <v>18253</v>
      </c>
      <c r="D3023" s="1" t="s">
        <v>18254</v>
      </c>
      <c r="E3023" s="1" t="s">
        <v>559</v>
      </c>
      <c r="F3023" s="1" t="s">
        <v>15</v>
      </c>
      <c r="G3023" s="10">
        <v>30000</v>
      </c>
      <c r="H3023" s="1" t="s">
        <v>3208</v>
      </c>
      <c r="I3023" s="10">
        <v>1397</v>
      </c>
      <c r="J3023" s="1" t="s">
        <v>18255</v>
      </c>
      <c r="K3023" s="1" t="s">
        <v>18256</v>
      </c>
      <c r="L3023" s="1" t="s">
        <v>18257</v>
      </c>
      <c r="M3023" s="1" t="s">
        <v>18258</v>
      </c>
      <c r="N3023" s="10">
        <v>11</v>
      </c>
      <c r="O3023" s="10">
        <v>23</v>
      </c>
      <c r="P3023" s="10">
        <v>5</v>
      </c>
      <c r="Q3023" s="19">
        <v>9</v>
      </c>
      <c r="R3023" s="11">
        <v>179554</v>
      </c>
      <c r="S3023" s="11">
        <v>0</v>
      </c>
    </row>
    <row r="3024" spans="1:19" x14ac:dyDescent="0.25">
      <c r="A3024" s="1">
        <v>3022</v>
      </c>
      <c r="B3024" s="10">
        <v>39696</v>
      </c>
      <c r="C3024" s="1" t="s">
        <v>18259</v>
      </c>
      <c r="D3024" s="1" t="s">
        <v>18260</v>
      </c>
      <c r="E3024" s="1" t="s">
        <v>3118</v>
      </c>
      <c r="F3024" s="1" t="s">
        <v>15</v>
      </c>
      <c r="G3024" s="10">
        <v>33000</v>
      </c>
      <c r="H3024" s="1" t="s">
        <v>136</v>
      </c>
      <c r="I3024" s="10">
        <v>1396</v>
      </c>
      <c r="J3024" s="1" t="s">
        <v>18261</v>
      </c>
      <c r="K3024" s="1" t="s">
        <v>18262</v>
      </c>
      <c r="L3024" s="1" t="s">
        <v>18263</v>
      </c>
      <c r="M3024" s="1" t="s">
        <v>18264</v>
      </c>
      <c r="N3024" s="10">
        <v>17</v>
      </c>
      <c r="O3024" s="10">
        <v>47</v>
      </c>
      <c r="P3024" s="10">
        <v>10</v>
      </c>
      <c r="Q3024" s="19">
        <v>9</v>
      </c>
      <c r="R3024" s="11">
        <v>39696</v>
      </c>
      <c r="S3024" s="11">
        <v>0</v>
      </c>
    </row>
    <row r="3025" spans="1:19" x14ac:dyDescent="0.25">
      <c r="A3025" s="1">
        <v>3023</v>
      </c>
      <c r="B3025" s="10">
        <v>60618</v>
      </c>
      <c r="C3025" s="1" t="s">
        <v>18265</v>
      </c>
      <c r="D3025" s="1" t="s">
        <v>18266</v>
      </c>
      <c r="E3025" s="1" t="s">
        <v>834</v>
      </c>
      <c r="F3025" s="1" t="s">
        <v>15</v>
      </c>
      <c r="G3025" s="10">
        <v>10000</v>
      </c>
      <c r="H3025" s="1" t="s">
        <v>47</v>
      </c>
      <c r="I3025" s="10">
        <v>1396</v>
      </c>
      <c r="J3025" s="1" t="s">
        <v>18267</v>
      </c>
      <c r="K3025" s="1" t="s">
        <v>18268</v>
      </c>
      <c r="L3025" s="1" t="s">
        <v>18269</v>
      </c>
      <c r="M3025" s="1" t="s">
        <v>18270</v>
      </c>
      <c r="N3025" s="10">
        <v>8</v>
      </c>
      <c r="O3025" s="10">
        <v>60</v>
      </c>
      <c r="P3025" s="10">
        <v>5</v>
      </c>
      <c r="Q3025" s="19">
        <v>9</v>
      </c>
      <c r="R3025" s="11">
        <v>60618</v>
      </c>
      <c r="S3025" s="11">
        <v>0</v>
      </c>
    </row>
    <row r="3026" spans="1:19" x14ac:dyDescent="0.25">
      <c r="A3026" s="1">
        <v>3024</v>
      </c>
      <c r="B3026" s="10">
        <v>152021</v>
      </c>
      <c r="C3026" s="1" t="s">
        <v>18271</v>
      </c>
      <c r="D3026" s="1" t="s">
        <v>18272</v>
      </c>
      <c r="E3026" s="1" t="s">
        <v>1005</v>
      </c>
      <c r="F3026" s="1" t="s">
        <v>15</v>
      </c>
      <c r="G3026" s="10">
        <v>18000</v>
      </c>
      <c r="H3026" s="1" t="s">
        <v>47</v>
      </c>
      <c r="I3026" s="10">
        <v>1395</v>
      </c>
      <c r="J3026" s="1" t="s">
        <v>18273</v>
      </c>
      <c r="K3026" s="1" t="s">
        <v>18274</v>
      </c>
      <c r="L3026" s="1" t="s">
        <v>18275</v>
      </c>
      <c r="M3026" s="1" t="s">
        <v>18276</v>
      </c>
      <c r="N3026" s="10">
        <v>9</v>
      </c>
      <c r="O3026" s="10">
        <v>51</v>
      </c>
      <c r="P3026" s="10">
        <v>1</v>
      </c>
      <c r="Q3026" s="19">
        <v>9</v>
      </c>
      <c r="R3026" s="11">
        <v>152021</v>
      </c>
      <c r="S3026" s="11">
        <v>0</v>
      </c>
    </row>
    <row r="3027" spans="1:19" x14ac:dyDescent="0.25">
      <c r="A3027" s="1">
        <v>3025</v>
      </c>
      <c r="B3027" s="10">
        <v>54095</v>
      </c>
      <c r="C3027" s="1" t="s">
        <v>18277</v>
      </c>
      <c r="D3027" s="1" t="s">
        <v>18278</v>
      </c>
      <c r="E3027" s="1" t="s">
        <v>46</v>
      </c>
      <c r="F3027" s="1" t="s">
        <v>413</v>
      </c>
      <c r="G3027" s="10">
        <v>50000</v>
      </c>
      <c r="H3027" s="1" t="s">
        <v>673</v>
      </c>
      <c r="I3027" s="10">
        <v>1395</v>
      </c>
      <c r="J3027" s="1" t="s">
        <v>18279</v>
      </c>
      <c r="K3027" s="1" t="s">
        <v>18280</v>
      </c>
      <c r="L3027" s="1" t="s">
        <v>18281</v>
      </c>
      <c r="M3027" s="1" t="s">
        <v>18282</v>
      </c>
      <c r="N3027" s="10">
        <v>14</v>
      </c>
      <c r="O3027" s="10">
        <v>44</v>
      </c>
      <c r="P3027" s="10">
        <v>14</v>
      </c>
      <c r="Q3027" s="19">
        <v>1</v>
      </c>
      <c r="R3027" s="11">
        <v>40571.25</v>
      </c>
      <c r="S3027" s="11">
        <v>1</v>
      </c>
    </row>
    <row r="3028" spans="1:19" x14ac:dyDescent="0.25">
      <c r="A3028" s="1">
        <v>3026</v>
      </c>
      <c r="B3028" s="10">
        <v>311488</v>
      </c>
      <c r="C3028" s="1" t="s">
        <v>18283</v>
      </c>
      <c r="D3028" s="1" t="s">
        <v>17331</v>
      </c>
      <c r="E3028" s="1" t="s">
        <v>14</v>
      </c>
      <c r="F3028" s="1" t="s">
        <v>15</v>
      </c>
      <c r="G3028" s="10">
        <v>80000</v>
      </c>
      <c r="H3028" s="1" t="s">
        <v>176</v>
      </c>
      <c r="I3028" s="10">
        <v>1395</v>
      </c>
      <c r="J3028" s="1" t="s">
        <v>18284</v>
      </c>
      <c r="K3028" s="1" t="s">
        <v>18285</v>
      </c>
      <c r="L3028" s="1" t="s">
        <v>18286</v>
      </c>
      <c r="M3028" s="1" t="s">
        <v>18287</v>
      </c>
      <c r="N3028" s="10">
        <v>15</v>
      </c>
      <c r="O3028" s="10">
        <v>41</v>
      </c>
      <c r="P3028" s="10">
        <v>30</v>
      </c>
      <c r="Q3028" s="19">
        <v>9</v>
      </c>
      <c r="R3028" s="11">
        <v>311488</v>
      </c>
      <c r="S3028" s="11">
        <v>0</v>
      </c>
    </row>
    <row r="3029" spans="1:19" x14ac:dyDescent="0.25">
      <c r="A3029" s="1">
        <v>3027</v>
      </c>
      <c r="B3029" s="10">
        <v>248615</v>
      </c>
      <c r="C3029" s="1" t="s">
        <v>18288</v>
      </c>
      <c r="D3029" s="1" t="s">
        <v>18289</v>
      </c>
      <c r="E3029" s="1" t="s">
        <v>23</v>
      </c>
      <c r="F3029" s="1" t="s">
        <v>15</v>
      </c>
      <c r="G3029" s="10">
        <v>90000</v>
      </c>
      <c r="H3029" s="1" t="s">
        <v>1475</v>
      </c>
      <c r="I3029" s="10">
        <v>1395</v>
      </c>
      <c r="J3029" s="1" t="s">
        <v>18290</v>
      </c>
      <c r="K3029" s="1" t="s">
        <v>18291</v>
      </c>
      <c r="L3029" s="1" t="s">
        <v>18292</v>
      </c>
      <c r="M3029" s="1" t="s">
        <v>18293</v>
      </c>
      <c r="N3029" s="10">
        <v>7</v>
      </c>
      <c r="O3029" s="10">
        <v>42</v>
      </c>
      <c r="P3029" s="10">
        <v>135</v>
      </c>
      <c r="Q3029" s="19">
        <v>9</v>
      </c>
      <c r="R3029" s="11">
        <v>248615</v>
      </c>
      <c r="S3029" s="11">
        <v>0</v>
      </c>
    </row>
    <row r="3030" spans="1:19" x14ac:dyDescent="0.25">
      <c r="A3030" s="1">
        <v>3028</v>
      </c>
      <c r="B3030" s="10">
        <v>256273</v>
      </c>
      <c r="C3030" s="1" t="s">
        <v>18294</v>
      </c>
      <c r="D3030" s="1" t="s">
        <v>18295</v>
      </c>
      <c r="E3030" s="1" t="s">
        <v>23</v>
      </c>
      <c r="F3030" s="1" t="s">
        <v>15</v>
      </c>
      <c r="G3030" s="10">
        <v>18000</v>
      </c>
      <c r="H3030" s="1" t="s">
        <v>861</v>
      </c>
      <c r="I3030" s="10">
        <v>1395</v>
      </c>
      <c r="J3030" s="1" t="s">
        <v>18296</v>
      </c>
      <c r="K3030" s="1" t="s">
        <v>18297</v>
      </c>
      <c r="L3030" s="1" t="s">
        <v>18298</v>
      </c>
      <c r="M3030" s="1" t="s">
        <v>18299</v>
      </c>
      <c r="N3030" s="10">
        <v>9</v>
      </c>
      <c r="O3030" s="10">
        <v>13</v>
      </c>
      <c r="P3030" s="10">
        <v>5</v>
      </c>
      <c r="Q3030" s="19">
        <v>9</v>
      </c>
      <c r="R3030" s="11">
        <v>256273</v>
      </c>
      <c r="S3030" s="11">
        <v>0</v>
      </c>
    </row>
    <row r="3031" spans="1:19" x14ac:dyDescent="0.25">
      <c r="A3031" s="1">
        <v>3029</v>
      </c>
      <c r="B3031" s="10">
        <v>116525</v>
      </c>
      <c r="C3031" s="1" t="s">
        <v>18300</v>
      </c>
      <c r="D3031" s="1" t="s">
        <v>7741</v>
      </c>
      <c r="E3031" s="1" t="s">
        <v>1005</v>
      </c>
      <c r="F3031" s="1" t="s">
        <v>15</v>
      </c>
      <c r="G3031" s="10">
        <v>60000</v>
      </c>
      <c r="H3031" s="1" t="s">
        <v>18301</v>
      </c>
      <c r="I3031" s="10">
        <v>1394</v>
      </c>
      <c r="J3031" s="1" t="s">
        <v>18302</v>
      </c>
      <c r="K3031" s="1" t="s">
        <v>18303</v>
      </c>
      <c r="L3031" s="1" t="s">
        <v>18304</v>
      </c>
      <c r="M3031" s="1" t="s">
        <v>18305</v>
      </c>
      <c r="N3031" s="10">
        <v>9</v>
      </c>
      <c r="O3031" s="10">
        <v>59</v>
      </c>
      <c r="P3031" s="10">
        <v>11</v>
      </c>
      <c r="Q3031" s="19">
        <v>9</v>
      </c>
      <c r="R3031" s="11">
        <v>116525</v>
      </c>
      <c r="S3031" s="11">
        <v>0</v>
      </c>
    </row>
    <row r="3032" spans="1:19" x14ac:dyDescent="0.25">
      <c r="A3032" s="1">
        <v>3030</v>
      </c>
      <c r="B3032" s="10">
        <v>48778</v>
      </c>
      <c r="C3032" s="1" t="s">
        <v>18306</v>
      </c>
      <c r="D3032" s="1" t="s">
        <v>18307</v>
      </c>
      <c r="E3032" s="1" t="s">
        <v>23</v>
      </c>
      <c r="F3032" s="1" t="s">
        <v>15</v>
      </c>
      <c r="G3032" s="10">
        <v>30000</v>
      </c>
      <c r="H3032" s="1" t="s">
        <v>257</v>
      </c>
      <c r="I3032" s="10">
        <v>1394</v>
      </c>
      <c r="J3032" s="1" t="s">
        <v>18308</v>
      </c>
      <c r="K3032" s="1" t="s">
        <v>18309</v>
      </c>
      <c r="L3032" s="1" t="s">
        <v>18310</v>
      </c>
      <c r="M3032" s="1" t="s">
        <v>18311</v>
      </c>
      <c r="N3032" s="10">
        <v>12</v>
      </c>
      <c r="O3032" s="10">
        <v>60</v>
      </c>
      <c r="P3032" s="10">
        <v>17</v>
      </c>
      <c r="Q3032" s="19">
        <v>9</v>
      </c>
      <c r="R3032" s="11">
        <v>48778</v>
      </c>
      <c r="S3032" s="11">
        <v>0</v>
      </c>
    </row>
    <row r="3033" spans="1:19" x14ac:dyDescent="0.25">
      <c r="A3033" s="1">
        <v>3031</v>
      </c>
      <c r="B3033" s="10">
        <v>257294</v>
      </c>
      <c r="C3033" s="1" t="s">
        <v>18312</v>
      </c>
      <c r="D3033" s="1" t="s">
        <v>18313</v>
      </c>
      <c r="E3033" s="1" t="s">
        <v>1255</v>
      </c>
      <c r="F3033" s="1" t="s">
        <v>15</v>
      </c>
      <c r="G3033" s="10">
        <v>50000</v>
      </c>
      <c r="H3033" s="1" t="s">
        <v>47</v>
      </c>
      <c r="I3033" s="10">
        <v>1394</v>
      </c>
      <c r="J3033" s="1" t="s">
        <v>18314</v>
      </c>
      <c r="K3033" s="1" t="s">
        <v>18315</v>
      </c>
      <c r="L3033" s="1" t="s">
        <v>18316</v>
      </c>
      <c r="M3033" s="1" t="s">
        <v>18317</v>
      </c>
      <c r="N3033" s="10">
        <v>8</v>
      </c>
      <c r="O3033" s="10">
        <v>47</v>
      </c>
      <c r="P3033" s="10">
        <v>1</v>
      </c>
      <c r="Q3033" s="19">
        <v>9</v>
      </c>
      <c r="R3033" s="11">
        <v>257294</v>
      </c>
      <c r="S3033" s="11">
        <v>0</v>
      </c>
    </row>
    <row r="3034" spans="1:19" x14ac:dyDescent="0.25">
      <c r="A3034" s="1">
        <v>3032</v>
      </c>
      <c r="B3034" s="10">
        <v>175395</v>
      </c>
      <c r="C3034" s="1" t="s">
        <v>18318</v>
      </c>
      <c r="D3034" s="1" t="s">
        <v>18319</v>
      </c>
      <c r="E3034" s="1" t="s">
        <v>5765</v>
      </c>
      <c r="F3034" s="1" t="s">
        <v>15</v>
      </c>
      <c r="G3034" s="10">
        <v>100000</v>
      </c>
      <c r="H3034" s="1" t="s">
        <v>18320</v>
      </c>
      <c r="I3034" s="10">
        <v>1394</v>
      </c>
      <c r="J3034" s="1" t="s">
        <v>18321</v>
      </c>
      <c r="K3034" s="1" t="s">
        <v>18322</v>
      </c>
      <c r="L3034" s="1" t="s">
        <v>18323</v>
      </c>
      <c r="M3034" s="1" t="s">
        <v>18324</v>
      </c>
      <c r="N3034" s="10">
        <v>18</v>
      </c>
      <c r="O3034" s="10">
        <v>50</v>
      </c>
      <c r="P3034" s="10">
        <v>1</v>
      </c>
      <c r="Q3034" s="19">
        <v>9</v>
      </c>
      <c r="R3034" s="11">
        <v>175395</v>
      </c>
      <c r="S3034" s="11">
        <v>0</v>
      </c>
    </row>
    <row r="3035" spans="1:19" x14ac:dyDescent="0.25">
      <c r="A3035" s="1">
        <v>3033</v>
      </c>
      <c r="B3035" s="10">
        <v>40678</v>
      </c>
      <c r="C3035" s="1" t="s">
        <v>18325</v>
      </c>
      <c r="D3035" s="1" t="s">
        <v>18326</v>
      </c>
      <c r="E3035" s="1" t="s">
        <v>23</v>
      </c>
      <c r="F3035" s="1" t="s">
        <v>15</v>
      </c>
      <c r="G3035" s="10">
        <v>3000</v>
      </c>
      <c r="H3035" s="1" t="s">
        <v>345</v>
      </c>
      <c r="I3035" s="10">
        <v>1393</v>
      </c>
      <c r="J3035" s="1" t="s">
        <v>18327</v>
      </c>
      <c r="K3035" s="1" t="s">
        <v>18328</v>
      </c>
      <c r="L3035" s="1" t="s">
        <v>18329</v>
      </c>
      <c r="M3035" s="1" t="s">
        <v>18330</v>
      </c>
      <c r="N3035" s="10">
        <v>7</v>
      </c>
      <c r="O3035" s="10">
        <v>57</v>
      </c>
      <c r="P3035" s="10">
        <v>18</v>
      </c>
      <c r="Q3035" s="19">
        <v>9</v>
      </c>
      <c r="R3035" s="11">
        <v>40678</v>
      </c>
      <c r="S3035" s="11">
        <v>0</v>
      </c>
    </row>
    <row r="3036" spans="1:19" x14ac:dyDescent="0.25">
      <c r="A3036" s="1">
        <v>3034</v>
      </c>
      <c r="B3036" s="10">
        <v>177873</v>
      </c>
      <c r="C3036" s="1" t="s">
        <v>18331</v>
      </c>
      <c r="D3036" s="1" t="s">
        <v>18332</v>
      </c>
      <c r="E3036" s="1" t="s">
        <v>83</v>
      </c>
      <c r="F3036" s="1" t="s">
        <v>15</v>
      </c>
      <c r="G3036" s="10">
        <v>100000</v>
      </c>
      <c r="H3036" s="1" t="s">
        <v>47</v>
      </c>
      <c r="I3036" s="10">
        <v>1393</v>
      </c>
      <c r="J3036" s="1" t="s">
        <v>18333</v>
      </c>
      <c r="K3036" s="1" t="s">
        <v>18334</v>
      </c>
      <c r="L3036" s="1" t="s">
        <v>18335</v>
      </c>
      <c r="M3036" s="1" t="s">
        <v>18336</v>
      </c>
      <c r="N3036" s="10">
        <v>14</v>
      </c>
      <c r="O3036" s="10">
        <v>52</v>
      </c>
      <c r="P3036" s="10">
        <v>10</v>
      </c>
      <c r="Q3036" s="19">
        <v>9</v>
      </c>
      <c r="R3036" s="11">
        <v>177873</v>
      </c>
      <c r="S3036" s="11">
        <v>0</v>
      </c>
    </row>
    <row r="3037" spans="1:19" x14ac:dyDescent="0.25">
      <c r="A3037" s="1">
        <v>3035</v>
      </c>
      <c r="B3037" s="10">
        <v>41167</v>
      </c>
      <c r="C3037" s="1" t="s">
        <v>18337</v>
      </c>
      <c r="D3037" s="1" t="s">
        <v>215</v>
      </c>
      <c r="E3037" s="1" t="s">
        <v>1057</v>
      </c>
      <c r="F3037" s="1" t="s">
        <v>15</v>
      </c>
      <c r="G3037" s="10">
        <v>2000</v>
      </c>
      <c r="H3037" s="1" t="s">
        <v>162</v>
      </c>
      <c r="I3037" s="10">
        <v>1393</v>
      </c>
      <c r="J3037" s="1" t="s">
        <v>18338</v>
      </c>
      <c r="K3037" s="1" t="s">
        <v>18339</v>
      </c>
      <c r="L3037" s="1" t="s">
        <v>18340</v>
      </c>
      <c r="M3037" s="1" t="s">
        <v>18341</v>
      </c>
      <c r="N3037" s="10">
        <v>2</v>
      </c>
      <c r="O3037" s="10">
        <v>18</v>
      </c>
      <c r="P3037" s="10">
        <v>20</v>
      </c>
      <c r="Q3037" s="19">
        <v>9</v>
      </c>
      <c r="R3037" s="11">
        <v>41167</v>
      </c>
      <c r="S3037" s="11">
        <v>0</v>
      </c>
    </row>
    <row r="3038" spans="1:19" x14ac:dyDescent="0.25">
      <c r="A3038" s="1">
        <v>3036</v>
      </c>
      <c r="B3038" s="10">
        <v>77207</v>
      </c>
      <c r="C3038" s="1" t="s">
        <v>18342</v>
      </c>
      <c r="D3038" s="1" t="s">
        <v>18343</v>
      </c>
      <c r="E3038" s="1" t="s">
        <v>834</v>
      </c>
      <c r="F3038" s="1" t="s">
        <v>15</v>
      </c>
      <c r="G3038" s="10">
        <v>25000</v>
      </c>
      <c r="H3038" s="1" t="s">
        <v>6303</v>
      </c>
      <c r="I3038" s="10">
        <v>1392</v>
      </c>
      <c r="J3038" s="1" t="s">
        <v>18344</v>
      </c>
      <c r="K3038" s="1" t="s">
        <v>18345</v>
      </c>
      <c r="L3038" s="1" t="s">
        <v>18346</v>
      </c>
      <c r="M3038" s="1" t="s">
        <v>18347</v>
      </c>
      <c r="N3038" s="10">
        <v>12</v>
      </c>
      <c r="O3038" s="10">
        <v>37</v>
      </c>
      <c r="P3038" s="10">
        <v>20</v>
      </c>
      <c r="Q3038" s="19">
        <v>9</v>
      </c>
      <c r="R3038" s="11">
        <v>77207</v>
      </c>
      <c r="S3038" s="11">
        <v>0</v>
      </c>
    </row>
    <row r="3039" spans="1:19" x14ac:dyDescent="0.25">
      <c r="A3039" s="1">
        <v>3037</v>
      </c>
      <c r="B3039" s="10">
        <v>52275</v>
      </c>
      <c r="C3039" s="1" t="s">
        <v>18348</v>
      </c>
      <c r="D3039" s="1" t="s">
        <v>18349</v>
      </c>
      <c r="E3039" s="1" t="s">
        <v>83</v>
      </c>
      <c r="F3039" s="1" t="s">
        <v>15</v>
      </c>
      <c r="G3039" s="10">
        <v>15000</v>
      </c>
      <c r="H3039" s="1" t="s">
        <v>560</v>
      </c>
      <c r="I3039" s="10">
        <v>1392</v>
      </c>
      <c r="J3039" s="1" t="s">
        <v>18350</v>
      </c>
      <c r="K3039" s="1" t="s">
        <v>18351</v>
      </c>
      <c r="L3039" s="1" t="s">
        <v>18352</v>
      </c>
      <c r="M3039" s="1" t="s">
        <v>18353</v>
      </c>
      <c r="N3039" s="10">
        <v>12</v>
      </c>
      <c r="O3039" s="10">
        <v>35</v>
      </c>
      <c r="P3039" s="10">
        <v>1</v>
      </c>
      <c r="Q3039" s="19">
        <v>9</v>
      </c>
      <c r="R3039" s="11">
        <v>52275</v>
      </c>
      <c r="S3039" s="11">
        <v>0</v>
      </c>
    </row>
    <row r="3040" spans="1:19" x14ac:dyDescent="0.25">
      <c r="A3040" s="1">
        <v>3038</v>
      </c>
      <c r="B3040" s="10">
        <v>46925</v>
      </c>
      <c r="C3040" s="1" t="s">
        <v>18354</v>
      </c>
      <c r="D3040" s="1" t="s">
        <v>2973</v>
      </c>
      <c r="E3040" s="1" t="s">
        <v>685</v>
      </c>
      <c r="F3040" s="1" t="s">
        <v>15</v>
      </c>
      <c r="G3040" s="10">
        <v>20000</v>
      </c>
      <c r="H3040" s="1" t="s">
        <v>162</v>
      </c>
      <c r="I3040" s="10">
        <v>1392</v>
      </c>
      <c r="J3040" s="1" t="s">
        <v>18355</v>
      </c>
      <c r="K3040" s="1" t="s">
        <v>18356</v>
      </c>
      <c r="L3040" s="1" t="s">
        <v>18357</v>
      </c>
      <c r="M3040" s="1" t="s">
        <v>18358</v>
      </c>
      <c r="N3040" s="10">
        <v>16</v>
      </c>
      <c r="O3040" s="10">
        <v>43</v>
      </c>
      <c r="P3040" s="10">
        <v>15</v>
      </c>
      <c r="Q3040" s="19">
        <v>9</v>
      </c>
      <c r="R3040" s="11">
        <v>46925</v>
      </c>
      <c r="S3040" s="11">
        <v>0</v>
      </c>
    </row>
    <row r="3041" spans="1:19" x14ac:dyDescent="0.25">
      <c r="A3041" s="1">
        <v>3039</v>
      </c>
      <c r="B3041" s="10">
        <v>50874</v>
      </c>
      <c r="C3041" s="1" t="s">
        <v>18359</v>
      </c>
      <c r="D3041" s="1" t="s">
        <v>18360</v>
      </c>
      <c r="E3041" s="1" t="s">
        <v>14</v>
      </c>
      <c r="F3041" s="1" t="s">
        <v>15</v>
      </c>
      <c r="G3041" s="10">
        <v>12000</v>
      </c>
      <c r="H3041" s="1" t="s">
        <v>18361</v>
      </c>
      <c r="I3041" s="10">
        <v>1392</v>
      </c>
      <c r="J3041" s="1" t="s">
        <v>18362</v>
      </c>
      <c r="K3041" s="1" t="s">
        <v>18363</v>
      </c>
      <c r="L3041" s="1" t="s">
        <v>18364</v>
      </c>
      <c r="M3041" s="1" t="s">
        <v>18365</v>
      </c>
      <c r="N3041" s="10">
        <v>11</v>
      </c>
      <c r="O3041" s="10">
        <v>33</v>
      </c>
      <c r="P3041" s="10">
        <v>3</v>
      </c>
      <c r="Q3041" s="19">
        <v>9</v>
      </c>
      <c r="R3041" s="11">
        <v>50874</v>
      </c>
      <c r="S3041" s="11">
        <v>0</v>
      </c>
    </row>
    <row r="3042" spans="1:19" x14ac:dyDescent="0.25">
      <c r="A3042" s="1">
        <v>3040</v>
      </c>
      <c r="B3042" s="10">
        <v>86380</v>
      </c>
      <c r="C3042" s="1" t="s">
        <v>18366</v>
      </c>
      <c r="D3042" s="1" t="s">
        <v>18367</v>
      </c>
      <c r="E3042" s="1" t="s">
        <v>1699</v>
      </c>
      <c r="F3042" s="1" t="s">
        <v>15</v>
      </c>
      <c r="G3042" s="10">
        <v>15000</v>
      </c>
      <c r="H3042" s="1" t="s">
        <v>3430</v>
      </c>
      <c r="I3042" s="10">
        <v>1391</v>
      </c>
      <c r="J3042" s="1" t="s">
        <v>18368</v>
      </c>
      <c r="K3042" s="1" t="s">
        <v>18369</v>
      </c>
      <c r="L3042" s="1" t="s">
        <v>18370</v>
      </c>
      <c r="M3042" s="1" t="s">
        <v>18371</v>
      </c>
      <c r="N3042" s="10">
        <v>10</v>
      </c>
      <c r="O3042" s="10">
        <v>27</v>
      </c>
      <c r="P3042" s="10">
        <v>1</v>
      </c>
      <c r="Q3042" s="19">
        <v>9</v>
      </c>
      <c r="R3042" s="11">
        <v>86380</v>
      </c>
      <c r="S3042" s="11">
        <v>0</v>
      </c>
    </row>
    <row r="3043" spans="1:19" x14ac:dyDescent="0.25">
      <c r="A3043" s="1">
        <v>3041</v>
      </c>
      <c r="B3043" s="10">
        <v>125227</v>
      </c>
      <c r="C3043" s="1" t="s">
        <v>18372</v>
      </c>
      <c r="D3043" s="1" t="s">
        <v>18373</v>
      </c>
      <c r="E3043" s="1" t="s">
        <v>23</v>
      </c>
      <c r="F3043" s="1" t="s">
        <v>15</v>
      </c>
      <c r="G3043" s="10">
        <v>15000</v>
      </c>
      <c r="H3043" s="1" t="s">
        <v>3698</v>
      </c>
      <c r="I3043" s="10">
        <v>1391</v>
      </c>
      <c r="J3043" s="1" t="s">
        <v>18374</v>
      </c>
      <c r="K3043" s="1" t="s">
        <v>18375</v>
      </c>
      <c r="L3043" s="1" t="s">
        <v>18376</v>
      </c>
      <c r="M3043" s="1" t="s">
        <v>18377</v>
      </c>
      <c r="N3043" s="10">
        <v>13</v>
      </c>
      <c r="O3043" s="10">
        <v>48</v>
      </c>
      <c r="P3043" s="10">
        <v>1</v>
      </c>
      <c r="Q3043" s="19">
        <v>9</v>
      </c>
      <c r="R3043" s="11">
        <v>125227</v>
      </c>
      <c r="S3043" s="11">
        <v>0</v>
      </c>
    </row>
    <row r="3044" spans="1:19" x14ac:dyDescent="0.25">
      <c r="A3044" s="1">
        <v>3042</v>
      </c>
      <c r="B3044" s="10">
        <v>102608</v>
      </c>
      <c r="C3044" s="1" t="s">
        <v>18378</v>
      </c>
      <c r="D3044" s="1" t="s">
        <v>18379</v>
      </c>
      <c r="E3044" s="1" t="s">
        <v>189</v>
      </c>
      <c r="F3044" s="1" t="s">
        <v>15</v>
      </c>
      <c r="G3044" s="10">
        <v>100000</v>
      </c>
      <c r="H3044" s="1" t="s">
        <v>618</v>
      </c>
      <c r="I3044" s="10">
        <v>1390</v>
      </c>
      <c r="J3044" s="1" t="s">
        <v>18380</v>
      </c>
      <c r="K3044" s="1" t="s">
        <v>18381</v>
      </c>
      <c r="L3044" s="1" t="s">
        <v>18382</v>
      </c>
      <c r="M3044" s="1" t="s">
        <v>18383</v>
      </c>
      <c r="N3044" s="10">
        <v>15</v>
      </c>
      <c r="O3044" s="10">
        <v>41</v>
      </c>
      <c r="P3044" s="10">
        <v>5</v>
      </c>
      <c r="Q3044" s="19">
        <v>9</v>
      </c>
      <c r="R3044" s="11">
        <v>102608</v>
      </c>
      <c r="S3044" s="11">
        <v>0</v>
      </c>
    </row>
    <row r="3045" spans="1:19" x14ac:dyDescent="0.25">
      <c r="A3045" s="1">
        <v>3043</v>
      </c>
      <c r="B3045" s="10">
        <v>38536</v>
      </c>
      <c r="C3045" s="1" t="s">
        <v>18384</v>
      </c>
      <c r="D3045" s="1" t="s">
        <v>18385</v>
      </c>
      <c r="E3045" s="1" t="s">
        <v>14</v>
      </c>
      <c r="F3045" s="1" t="s">
        <v>15</v>
      </c>
      <c r="G3045" s="10">
        <v>15000</v>
      </c>
      <c r="H3045" s="1" t="s">
        <v>3266</v>
      </c>
      <c r="I3045" s="10">
        <v>1390</v>
      </c>
      <c r="J3045" s="1" t="s">
        <v>18386</v>
      </c>
      <c r="K3045" s="1" t="s">
        <v>18387</v>
      </c>
      <c r="L3045" s="1" t="s">
        <v>18388</v>
      </c>
      <c r="M3045" s="1" t="s">
        <v>18389</v>
      </c>
      <c r="N3045" s="10">
        <v>9</v>
      </c>
      <c r="O3045" s="10">
        <v>23</v>
      </c>
      <c r="P3045" s="10">
        <v>1</v>
      </c>
      <c r="Q3045" s="19">
        <v>9</v>
      </c>
      <c r="R3045" s="11">
        <v>38536</v>
      </c>
      <c r="S3045" s="11">
        <v>0</v>
      </c>
    </row>
    <row r="3046" spans="1:19" x14ac:dyDescent="0.25">
      <c r="A3046" s="1">
        <v>3044</v>
      </c>
      <c r="B3046" s="10">
        <v>409237</v>
      </c>
      <c r="C3046" s="1" t="s">
        <v>18390</v>
      </c>
      <c r="D3046" s="1" t="s">
        <v>18391</v>
      </c>
      <c r="E3046" s="1" t="s">
        <v>46</v>
      </c>
      <c r="F3046" s="1" t="s">
        <v>2288</v>
      </c>
      <c r="G3046" s="10">
        <v>300000</v>
      </c>
      <c r="H3046" s="1" t="s">
        <v>13959</v>
      </c>
      <c r="I3046" s="10">
        <v>1389</v>
      </c>
      <c r="J3046" s="1" t="s">
        <v>18392</v>
      </c>
      <c r="K3046" s="1" t="s">
        <v>18393</v>
      </c>
      <c r="L3046" s="1" t="s">
        <v>18394</v>
      </c>
      <c r="M3046" s="1" t="s">
        <v>18395</v>
      </c>
      <c r="N3046" s="10">
        <v>13</v>
      </c>
      <c r="O3046" s="10">
        <v>16</v>
      </c>
      <c r="P3046" s="10">
        <v>6</v>
      </c>
      <c r="Q3046" s="19">
        <v>8</v>
      </c>
      <c r="R3046" s="11">
        <v>45016.07</v>
      </c>
      <c r="S3046" s="11">
        <v>1</v>
      </c>
    </row>
    <row r="3047" spans="1:19" x14ac:dyDescent="0.25">
      <c r="A3047" s="1">
        <v>3045</v>
      </c>
      <c r="B3047" s="10">
        <v>533837</v>
      </c>
      <c r="C3047" s="1" t="s">
        <v>18396</v>
      </c>
      <c r="D3047" s="1" t="s">
        <v>18397</v>
      </c>
      <c r="E3047" s="1" t="s">
        <v>11165</v>
      </c>
      <c r="F3047" s="1" t="s">
        <v>7918</v>
      </c>
      <c r="G3047" s="10">
        <v>170000</v>
      </c>
      <c r="H3047" s="1" t="s">
        <v>1449</v>
      </c>
      <c r="I3047" s="10">
        <v>1388</v>
      </c>
      <c r="J3047" s="1" t="s">
        <v>18398</v>
      </c>
      <c r="K3047" s="1" t="s">
        <v>18399</v>
      </c>
      <c r="L3047" s="1" t="s">
        <v>18400</v>
      </c>
      <c r="M3047" s="1" t="s">
        <v>18401</v>
      </c>
      <c r="N3047" s="10">
        <v>15</v>
      </c>
      <c r="O3047" s="10">
        <v>59</v>
      </c>
      <c r="P3047" s="10">
        <v>4</v>
      </c>
      <c r="Q3047" s="19">
        <v>4</v>
      </c>
      <c r="R3047" s="11">
        <v>80075.55</v>
      </c>
      <c r="S3047" s="11">
        <v>1</v>
      </c>
    </row>
    <row r="3048" spans="1:19" x14ac:dyDescent="0.25">
      <c r="A3048" s="1">
        <v>3046</v>
      </c>
      <c r="B3048" s="10">
        <v>156696</v>
      </c>
      <c r="C3048" s="1" t="s">
        <v>18402</v>
      </c>
      <c r="D3048" s="1" t="s">
        <v>15018</v>
      </c>
      <c r="E3048" s="1" t="s">
        <v>14</v>
      </c>
      <c r="F3048" s="1" t="s">
        <v>15</v>
      </c>
      <c r="G3048" s="10">
        <v>50000</v>
      </c>
      <c r="H3048" s="1" t="s">
        <v>18403</v>
      </c>
      <c r="I3048" s="10">
        <v>1388</v>
      </c>
      <c r="J3048" s="1" t="s">
        <v>18404</v>
      </c>
      <c r="K3048" s="1" t="s">
        <v>18405</v>
      </c>
      <c r="L3048" s="1" t="s">
        <v>18406</v>
      </c>
      <c r="M3048" s="1" t="s">
        <v>18407</v>
      </c>
      <c r="N3048" s="10">
        <v>23</v>
      </c>
      <c r="O3048" s="10">
        <v>46</v>
      </c>
      <c r="P3048" s="10">
        <v>1</v>
      </c>
      <c r="Q3048" s="19">
        <v>9</v>
      </c>
      <c r="R3048" s="11">
        <v>156696</v>
      </c>
      <c r="S3048" s="11">
        <v>0</v>
      </c>
    </row>
    <row r="3049" spans="1:19" x14ac:dyDescent="0.25">
      <c r="A3049" s="1">
        <v>3047</v>
      </c>
      <c r="B3049" s="10">
        <v>62884</v>
      </c>
      <c r="C3049" s="1" t="s">
        <v>18408</v>
      </c>
      <c r="D3049" s="1" t="s">
        <v>18409</v>
      </c>
      <c r="E3049" s="1" t="s">
        <v>14</v>
      </c>
      <c r="F3049" s="1" t="s">
        <v>15</v>
      </c>
      <c r="G3049" s="10">
        <v>10000</v>
      </c>
      <c r="H3049" s="1" t="s">
        <v>47</v>
      </c>
      <c r="I3049" s="10">
        <v>1387</v>
      </c>
      <c r="J3049" s="1" t="s">
        <v>18410</v>
      </c>
      <c r="K3049" s="1" t="s">
        <v>18411</v>
      </c>
      <c r="L3049" s="1" t="s">
        <v>18412</v>
      </c>
      <c r="M3049" s="1" t="s">
        <v>18413</v>
      </c>
      <c r="N3049" s="10">
        <v>7</v>
      </c>
      <c r="O3049" s="10">
        <v>55</v>
      </c>
      <c r="P3049" s="10">
        <v>1</v>
      </c>
      <c r="Q3049" s="19">
        <v>9</v>
      </c>
      <c r="R3049" s="11">
        <v>62884</v>
      </c>
      <c r="S3049" s="11">
        <v>0</v>
      </c>
    </row>
    <row r="3050" spans="1:19" x14ac:dyDescent="0.25">
      <c r="A3050" s="1">
        <v>3048</v>
      </c>
      <c r="B3050" s="10">
        <v>136053</v>
      </c>
      <c r="C3050" s="1" t="s">
        <v>18414</v>
      </c>
      <c r="D3050" s="1" t="s">
        <v>18415</v>
      </c>
      <c r="E3050" s="1" t="s">
        <v>534</v>
      </c>
      <c r="F3050" s="1" t="s">
        <v>15</v>
      </c>
      <c r="G3050" s="10">
        <v>25000</v>
      </c>
      <c r="H3050" s="1" t="s">
        <v>16</v>
      </c>
      <c r="I3050" s="10">
        <v>1387</v>
      </c>
      <c r="J3050" s="1" t="s">
        <v>18416</v>
      </c>
      <c r="K3050" s="1" t="s">
        <v>18417</v>
      </c>
      <c r="L3050" s="1" t="s">
        <v>18418</v>
      </c>
      <c r="M3050" s="1" t="s">
        <v>18419</v>
      </c>
      <c r="N3050" s="10">
        <v>11</v>
      </c>
      <c r="O3050" s="10">
        <v>58</v>
      </c>
      <c r="P3050" s="10">
        <v>5</v>
      </c>
      <c r="Q3050" s="19">
        <v>9</v>
      </c>
      <c r="R3050" s="11">
        <v>136053</v>
      </c>
      <c r="S3050" s="11">
        <v>0</v>
      </c>
    </row>
    <row r="3051" spans="1:19" x14ac:dyDescent="0.25">
      <c r="A3051" s="1">
        <v>3049</v>
      </c>
      <c r="B3051" s="10">
        <v>62382</v>
      </c>
      <c r="C3051" s="1" t="s">
        <v>18420</v>
      </c>
      <c r="D3051" s="1" t="s">
        <v>13930</v>
      </c>
      <c r="E3051" s="1" t="s">
        <v>14</v>
      </c>
      <c r="F3051" s="1" t="s">
        <v>75</v>
      </c>
      <c r="G3051" s="10">
        <v>1500</v>
      </c>
      <c r="H3051" s="1" t="s">
        <v>827</v>
      </c>
      <c r="I3051" s="10">
        <v>1387</v>
      </c>
      <c r="J3051" s="1" t="s">
        <v>18421</v>
      </c>
      <c r="K3051" s="1" t="s">
        <v>18422</v>
      </c>
      <c r="L3051" s="1" t="s">
        <v>18423</v>
      </c>
      <c r="M3051" s="1" t="s">
        <v>18424</v>
      </c>
      <c r="N3051" s="10">
        <v>9</v>
      </c>
      <c r="O3051" s="10">
        <v>32</v>
      </c>
      <c r="P3051" s="10">
        <v>16</v>
      </c>
      <c r="Q3051" s="19">
        <v>6</v>
      </c>
      <c r="R3051" s="11">
        <v>78601.320000000007</v>
      </c>
      <c r="S3051" s="11">
        <v>1</v>
      </c>
    </row>
    <row r="3052" spans="1:19" x14ac:dyDescent="0.25">
      <c r="A3052" s="1">
        <v>3050</v>
      </c>
      <c r="B3052" s="10">
        <v>104884</v>
      </c>
      <c r="C3052" s="1" t="s">
        <v>18425</v>
      </c>
      <c r="D3052" s="1" t="s">
        <v>18426</v>
      </c>
      <c r="E3052" s="1" t="s">
        <v>14</v>
      </c>
      <c r="F3052" s="1" t="s">
        <v>15</v>
      </c>
      <c r="G3052" s="10">
        <v>50000</v>
      </c>
      <c r="H3052" s="1" t="s">
        <v>3564</v>
      </c>
      <c r="I3052" s="10">
        <v>1387</v>
      </c>
      <c r="J3052" s="1" t="s">
        <v>18427</v>
      </c>
      <c r="K3052" s="1" t="s">
        <v>18428</v>
      </c>
      <c r="L3052" s="1" t="s">
        <v>18429</v>
      </c>
      <c r="M3052" s="1" t="s">
        <v>18430</v>
      </c>
      <c r="N3052" s="10">
        <v>10</v>
      </c>
      <c r="O3052" s="10">
        <v>22</v>
      </c>
      <c r="P3052" s="10">
        <v>50</v>
      </c>
      <c r="Q3052" s="19">
        <v>9</v>
      </c>
      <c r="R3052" s="11">
        <v>104884</v>
      </c>
      <c r="S3052" s="11">
        <v>0</v>
      </c>
    </row>
    <row r="3053" spans="1:19" x14ac:dyDescent="0.25">
      <c r="A3053" s="1">
        <v>3051</v>
      </c>
      <c r="B3053" s="10">
        <v>36557</v>
      </c>
      <c r="C3053" s="1" t="s">
        <v>18431</v>
      </c>
      <c r="D3053" s="1" t="s">
        <v>18432</v>
      </c>
      <c r="E3053" s="1" t="s">
        <v>46</v>
      </c>
      <c r="F3053" s="1" t="s">
        <v>413</v>
      </c>
      <c r="G3053" s="10">
        <v>14000</v>
      </c>
      <c r="H3053" s="1" t="s">
        <v>13568</v>
      </c>
      <c r="I3053" s="10">
        <v>1387</v>
      </c>
      <c r="J3053" s="1" t="s">
        <v>18433</v>
      </c>
      <c r="K3053" s="1" t="s">
        <v>18434</v>
      </c>
      <c r="L3053" s="1" t="s">
        <v>18435</v>
      </c>
      <c r="M3053" s="1" t="s">
        <v>18436</v>
      </c>
      <c r="N3053" s="10">
        <v>11</v>
      </c>
      <c r="O3053" s="10">
        <v>33</v>
      </c>
      <c r="P3053" s="10">
        <v>0.93</v>
      </c>
      <c r="Q3053" s="19">
        <v>1</v>
      </c>
      <c r="R3053" s="11">
        <v>27417.75</v>
      </c>
      <c r="S3053" s="11">
        <v>1</v>
      </c>
    </row>
    <row r="3054" spans="1:19" x14ac:dyDescent="0.25">
      <c r="A3054" s="1">
        <v>3052</v>
      </c>
      <c r="B3054" s="10">
        <v>306461</v>
      </c>
      <c r="C3054" s="1" t="s">
        <v>18437</v>
      </c>
      <c r="D3054" s="1" t="s">
        <v>18438</v>
      </c>
      <c r="E3054" s="1" t="s">
        <v>559</v>
      </c>
      <c r="F3054" s="1" t="s">
        <v>2288</v>
      </c>
      <c r="G3054" s="10">
        <v>280000</v>
      </c>
      <c r="H3054" s="1" t="s">
        <v>1256</v>
      </c>
      <c r="I3054" s="10">
        <v>1387</v>
      </c>
      <c r="J3054" s="1" t="s">
        <v>18439</v>
      </c>
      <c r="K3054" s="1" t="s">
        <v>18440</v>
      </c>
      <c r="L3054" s="1" t="s">
        <v>18441</v>
      </c>
      <c r="M3054" s="1" t="s">
        <v>18442</v>
      </c>
      <c r="N3054" s="10">
        <v>13</v>
      </c>
      <c r="O3054" s="10">
        <v>40</v>
      </c>
      <c r="P3054" s="10">
        <v>3</v>
      </c>
      <c r="Q3054" s="19">
        <v>8</v>
      </c>
      <c r="R3054" s="11">
        <v>33710.71</v>
      </c>
      <c r="S3054" s="11">
        <v>1</v>
      </c>
    </row>
    <row r="3055" spans="1:19" x14ac:dyDescent="0.25">
      <c r="A3055" s="1">
        <v>3053</v>
      </c>
      <c r="B3055" s="10">
        <v>51018</v>
      </c>
      <c r="C3055" s="1" t="s">
        <v>18443</v>
      </c>
      <c r="D3055" s="1" t="s">
        <v>18444</v>
      </c>
      <c r="E3055" s="1" t="s">
        <v>23</v>
      </c>
      <c r="F3055" s="1" t="s">
        <v>75</v>
      </c>
      <c r="G3055" s="10">
        <v>20000</v>
      </c>
      <c r="H3055" s="1" t="s">
        <v>6296</v>
      </c>
      <c r="I3055" s="10">
        <v>1387</v>
      </c>
      <c r="J3055" s="1" t="s">
        <v>18445</v>
      </c>
      <c r="K3055" s="1" t="s">
        <v>18446</v>
      </c>
      <c r="L3055" s="1" t="s">
        <v>18447</v>
      </c>
      <c r="M3055" s="1" t="s">
        <v>18448</v>
      </c>
      <c r="N3055" s="10">
        <v>18</v>
      </c>
      <c r="O3055" s="10">
        <v>57</v>
      </c>
      <c r="P3055" s="10">
        <v>8</v>
      </c>
      <c r="Q3055" s="19">
        <v>6</v>
      </c>
      <c r="R3055" s="11">
        <v>64282.68</v>
      </c>
      <c r="S3055" s="11">
        <v>1</v>
      </c>
    </row>
    <row r="3056" spans="1:19" x14ac:dyDescent="0.25">
      <c r="A3056" s="1">
        <v>3054</v>
      </c>
      <c r="B3056" s="10">
        <v>91380</v>
      </c>
      <c r="C3056" s="1" t="s">
        <v>18449</v>
      </c>
      <c r="D3056" s="1" t="s">
        <v>18450</v>
      </c>
      <c r="E3056" s="1" t="s">
        <v>46</v>
      </c>
      <c r="F3056" s="1" t="s">
        <v>15</v>
      </c>
      <c r="G3056" s="10">
        <v>85000</v>
      </c>
      <c r="H3056" s="1" t="s">
        <v>305</v>
      </c>
      <c r="I3056" s="10">
        <v>1387</v>
      </c>
      <c r="J3056" s="1" t="s">
        <v>18451</v>
      </c>
      <c r="K3056" s="1" t="s">
        <v>18452</v>
      </c>
      <c r="L3056" s="1" t="s">
        <v>18453</v>
      </c>
      <c r="M3056" s="1" t="s">
        <v>18454</v>
      </c>
      <c r="N3056" s="10">
        <v>22</v>
      </c>
      <c r="O3056" s="10">
        <v>25</v>
      </c>
      <c r="P3056" s="10">
        <v>5</v>
      </c>
      <c r="Q3056" s="19">
        <v>9</v>
      </c>
      <c r="R3056" s="11">
        <v>91380</v>
      </c>
      <c r="S3056" s="11">
        <v>0</v>
      </c>
    </row>
    <row r="3057" spans="1:19" x14ac:dyDescent="0.25">
      <c r="A3057" s="1">
        <v>3055</v>
      </c>
      <c r="B3057" s="10">
        <v>136393</v>
      </c>
      <c r="C3057" s="1" t="s">
        <v>18455</v>
      </c>
      <c r="D3057" s="1" t="s">
        <v>18456</v>
      </c>
      <c r="E3057" s="1" t="s">
        <v>1173</v>
      </c>
      <c r="F3057" s="1" t="s">
        <v>15</v>
      </c>
      <c r="G3057" s="10">
        <v>130000</v>
      </c>
      <c r="H3057" s="1" t="s">
        <v>6303</v>
      </c>
      <c r="I3057" s="10">
        <v>1386</v>
      </c>
      <c r="J3057" s="1" t="s">
        <v>18457</v>
      </c>
      <c r="K3057" s="1" t="s">
        <v>18458</v>
      </c>
      <c r="L3057" s="1" t="s">
        <v>18459</v>
      </c>
      <c r="M3057" s="1" t="s">
        <v>18460</v>
      </c>
      <c r="N3057" s="10">
        <v>10</v>
      </c>
      <c r="O3057" s="10">
        <v>50</v>
      </c>
      <c r="P3057" s="10">
        <v>25</v>
      </c>
      <c r="Q3057" s="19">
        <v>9</v>
      </c>
      <c r="R3057" s="11">
        <v>136393</v>
      </c>
      <c r="S3057" s="11">
        <v>0</v>
      </c>
    </row>
    <row r="3058" spans="1:19" x14ac:dyDescent="0.25">
      <c r="A3058" s="1">
        <v>3056</v>
      </c>
      <c r="B3058" s="10">
        <v>70743</v>
      </c>
      <c r="C3058" s="1" t="s">
        <v>18461</v>
      </c>
      <c r="D3058" s="1" t="s">
        <v>18462</v>
      </c>
      <c r="E3058" s="1" t="s">
        <v>834</v>
      </c>
      <c r="F3058" s="1" t="s">
        <v>945</v>
      </c>
      <c r="G3058" s="10">
        <v>10000</v>
      </c>
      <c r="H3058" s="1" t="s">
        <v>1256</v>
      </c>
      <c r="I3058" s="10">
        <v>1386</v>
      </c>
      <c r="J3058" s="1" t="s">
        <v>18463</v>
      </c>
      <c r="K3058" s="1" t="s">
        <v>18464</v>
      </c>
      <c r="L3058" s="1" t="s">
        <v>18465</v>
      </c>
      <c r="M3058" s="1" t="s">
        <v>18466</v>
      </c>
      <c r="N3058" s="10">
        <v>12</v>
      </c>
      <c r="O3058" s="10">
        <v>44</v>
      </c>
      <c r="P3058" s="10">
        <v>5</v>
      </c>
      <c r="Q3058" s="19">
        <v>5</v>
      </c>
      <c r="R3058" s="11">
        <v>77109.87000000001</v>
      </c>
      <c r="S3058" s="11">
        <v>1</v>
      </c>
    </row>
    <row r="3059" spans="1:19" x14ac:dyDescent="0.25">
      <c r="A3059" s="1">
        <v>3057</v>
      </c>
      <c r="B3059" s="10">
        <v>53277</v>
      </c>
      <c r="C3059" s="1" t="s">
        <v>18467</v>
      </c>
      <c r="D3059" s="1" t="s">
        <v>18468</v>
      </c>
      <c r="E3059" s="1" t="s">
        <v>685</v>
      </c>
      <c r="F3059" s="1" t="s">
        <v>75</v>
      </c>
      <c r="G3059" s="10">
        <v>20000</v>
      </c>
      <c r="H3059" s="1" t="s">
        <v>1685</v>
      </c>
      <c r="I3059" s="10">
        <v>1385</v>
      </c>
      <c r="J3059" s="1" t="s">
        <v>18469</v>
      </c>
      <c r="K3059" s="1" t="s">
        <v>18470</v>
      </c>
      <c r="L3059" s="1" t="s">
        <v>18471</v>
      </c>
      <c r="M3059" s="1" t="s">
        <v>18472</v>
      </c>
      <c r="N3059" s="10">
        <v>26</v>
      </c>
      <c r="O3059" s="10">
        <v>38</v>
      </c>
      <c r="P3059" s="10">
        <v>8</v>
      </c>
      <c r="Q3059" s="19">
        <v>6</v>
      </c>
      <c r="R3059" s="11">
        <v>67129.02</v>
      </c>
      <c r="S3059" s="11">
        <v>1</v>
      </c>
    </row>
    <row r="3060" spans="1:19" x14ac:dyDescent="0.25">
      <c r="A3060" s="1">
        <v>3058</v>
      </c>
      <c r="B3060" s="10">
        <v>163166</v>
      </c>
      <c r="C3060" s="1" t="s">
        <v>18473</v>
      </c>
      <c r="D3060" s="1" t="s">
        <v>18474</v>
      </c>
      <c r="E3060" s="1" t="s">
        <v>1255</v>
      </c>
      <c r="F3060" s="1" t="s">
        <v>15</v>
      </c>
      <c r="G3060" s="10">
        <v>100000</v>
      </c>
      <c r="H3060" s="1" t="s">
        <v>560</v>
      </c>
      <c r="I3060" s="10">
        <v>1385</v>
      </c>
      <c r="J3060" s="1" t="s">
        <v>18475</v>
      </c>
      <c r="K3060" s="1" t="s">
        <v>18476</v>
      </c>
      <c r="L3060" s="1" t="s">
        <v>18477</v>
      </c>
      <c r="M3060" s="1" t="s">
        <v>18478</v>
      </c>
      <c r="N3060" s="10">
        <v>13</v>
      </c>
      <c r="O3060" s="10">
        <v>35</v>
      </c>
      <c r="P3060" s="10">
        <v>1</v>
      </c>
      <c r="Q3060" s="19">
        <v>9</v>
      </c>
      <c r="R3060" s="11">
        <v>163166</v>
      </c>
      <c r="S3060" s="11">
        <v>0</v>
      </c>
    </row>
    <row r="3061" spans="1:19" x14ac:dyDescent="0.25">
      <c r="A3061" s="1">
        <v>3059</v>
      </c>
      <c r="B3061" s="10">
        <v>87991</v>
      </c>
      <c r="C3061" s="1" t="s">
        <v>18479</v>
      </c>
      <c r="D3061" s="1" t="s">
        <v>7635</v>
      </c>
      <c r="E3061" s="1" t="s">
        <v>14</v>
      </c>
      <c r="F3061" s="1" t="s">
        <v>15</v>
      </c>
      <c r="G3061" s="10">
        <v>30000</v>
      </c>
      <c r="H3061" s="1" t="s">
        <v>3245</v>
      </c>
      <c r="I3061" s="10">
        <v>1385</v>
      </c>
      <c r="J3061" s="1" t="s">
        <v>18480</v>
      </c>
      <c r="K3061" s="1" t="s">
        <v>18481</v>
      </c>
      <c r="L3061" s="1" t="s">
        <v>18482</v>
      </c>
      <c r="M3061" s="1" t="s">
        <v>18483</v>
      </c>
      <c r="N3061" s="10">
        <v>2</v>
      </c>
      <c r="O3061" s="10">
        <v>45</v>
      </c>
      <c r="P3061" s="10">
        <v>60</v>
      </c>
      <c r="Q3061" s="19">
        <v>9</v>
      </c>
      <c r="R3061" s="11">
        <v>87991</v>
      </c>
      <c r="S3061" s="11">
        <v>0</v>
      </c>
    </row>
    <row r="3062" spans="1:19" x14ac:dyDescent="0.25">
      <c r="A3062" s="1">
        <v>3060</v>
      </c>
      <c r="B3062" s="10">
        <v>56998</v>
      </c>
      <c r="C3062" s="1" t="s">
        <v>18484</v>
      </c>
      <c r="D3062" s="1" t="s">
        <v>18485</v>
      </c>
      <c r="E3062" s="1" t="s">
        <v>1699</v>
      </c>
      <c r="F3062" s="1" t="s">
        <v>15</v>
      </c>
      <c r="G3062" s="10">
        <v>2800</v>
      </c>
      <c r="H3062" s="1" t="s">
        <v>18486</v>
      </c>
      <c r="I3062" s="10">
        <v>1385</v>
      </c>
      <c r="J3062" s="1" t="s">
        <v>18487</v>
      </c>
      <c r="K3062" s="1" t="s">
        <v>18488</v>
      </c>
      <c r="L3062" s="1" t="s">
        <v>18489</v>
      </c>
      <c r="M3062" s="1" t="s">
        <v>18490</v>
      </c>
      <c r="N3062" s="10">
        <v>13</v>
      </c>
      <c r="O3062" s="10">
        <v>48</v>
      </c>
      <c r="P3062" s="10">
        <v>5</v>
      </c>
      <c r="Q3062" s="19">
        <v>9</v>
      </c>
      <c r="R3062" s="11">
        <v>56998</v>
      </c>
      <c r="S3062" s="11">
        <v>0</v>
      </c>
    </row>
    <row r="3063" spans="1:19" x14ac:dyDescent="0.25">
      <c r="A3063" s="1">
        <v>3061</v>
      </c>
      <c r="B3063" s="10">
        <v>77474</v>
      </c>
      <c r="C3063" s="1" t="s">
        <v>18491</v>
      </c>
      <c r="D3063" s="1" t="s">
        <v>18492</v>
      </c>
      <c r="E3063" s="1" t="s">
        <v>83</v>
      </c>
      <c r="F3063" s="1" t="s">
        <v>15</v>
      </c>
      <c r="G3063" s="10">
        <v>25000</v>
      </c>
      <c r="H3063" s="1" t="s">
        <v>380</v>
      </c>
      <c r="I3063" s="10">
        <v>1384</v>
      </c>
      <c r="J3063" s="1" t="s">
        <v>18493</v>
      </c>
      <c r="K3063" s="1" t="s">
        <v>18494</v>
      </c>
      <c r="L3063" s="1" t="s">
        <v>18495</v>
      </c>
      <c r="M3063" s="1" t="s">
        <v>18496</v>
      </c>
      <c r="N3063" s="10">
        <v>12</v>
      </c>
      <c r="O3063" s="10">
        <v>32</v>
      </c>
      <c r="P3063" s="10">
        <v>5</v>
      </c>
      <c r="Q3063" s="19">
        <v>9</v>
      </c>
      <c r="R3063" s="11">
        <v>77474</v>
      </c>
      <c r="S3063" s="11">
        <v>0</v>
      </c>
    </row>
    <row r="3064" spans="1:19" x14ac:dyDescent="0.25">
      <c r="A3064" s="1">
        <v>3062</v>
      </c>
      <c r="B3064" s="10">
        <v>100279</v>
      </c>
      <c r="C3064" s="1" t="s">
        <v>18497</v>
      </c>
      <c r="D3064" s="1" t="s">
        <v>7499</v>
      </c>
      <c r="E3064" s="1" t="s">
        <v>14</v>
      </c>
      <c r="F3064" s="1" t="s">
        <v>15</v>
      </c>
      <c r="G3064" s="10">
        <v>35000</v>
      </c>
      <c r="H3064" s="1" t="s">
        <v>1044</v>
      </c>
      <c r="I3064" s="10">
        <v>1384</v>
      </c>
      <c r="J3064" s="1" t="s">
        <v>18498</v>
      </c>
      <c r="K3064" s="1" t="s">
        <v>18499</v>
      </c>
      <c r="L3064" s="1" t="s">
        <v>18500</v>
      </c>
      <c r="M3064" s="1" t="s">
        <v>18501</v>
      </c>
      <c r="N3064" s="10">
        <v>9</v>
      </c>
      <c r="O3064" s="10">
        <v>33</v>
      </c>
      <c r="P3064" s="10">
        <v>1</v>
      </c>
      <c r="Q3064" s="19">
        <v>9</v>
      </c>
      <c r="R3064" s="11">
        <v>100279</v>
      </c>
      <c r="S3064" s="11">
        <v>0</v>
      </c>
    </row>
    <row r="3065" spans="1:19" x14ac:dyDescent="0.25">
      <c r="A3065" s="1">
        <v>3063</v>
      </c>
      <c r="B3065" s="10">
        <v>52940</v>
      </c>
      <c r="C3065" s="1" t="s">
        <v>18502</v>
      </c>
      <c r="D3065" s="1" t="s">
        <v>18503</v>
      </c>
      <c r="E3065" s="1" t="s">
        <v>46</v>
      </c>
      <c r="F3065" s="1" t="s">
        <v>15</v>
      </c>
      <c r="G3065" s="10">
        <v>50000</v>
      </c>
      <c r="H3065" s="1" t="s">
        <v>8833</v>
      </c>
      <c r="I3065" s="10">
        <v>1384</v>
      </c>
      <c r="J3065" s="1" t="s">
        <v>18504</v>
      </c>
      <c r="K3065" s="1" t="s">
        <v>18505</v>
      </c>
      <c r="L3065" s="1" t="s">
        <v>18506</v>
      </c>
      <c r="M3065" s="1" t="s">
        <v>18507</v>
      </c>
      <c r="N3065" s="10">
        <v>13</v>
      </c>
      <c r="O3065" s="10">
        <v>6</v>
      </c>
      <c r="P3065" s="10">
        <v>15</v>
      </c>
      <c r="Q3065" s="19">
        <v>9</v>
      </c>
      <c r="R3065" s="11">
        <v>52940</v>
      </c>
      <c r="S3065" s="11">
        <v>0</v>
      </c>
    </row>
    <row r="3066" spans="1:19" x14ac:dyDescent="0.25">
      <c r="A3066" s="1">
        <v>3064</v>
      </c>
      <c r="B3066" s="10">
        <v>63573</v>
      </c>
      <c r="C3066" s="1" t="s">
        <v>18508</v>
      </c>
      <c r="D3066" s="1" t="s">
        <v>12569</v>
      </c>
      <c r="E3066" s="1" t="s">
        <v>189</v>
      </c>
      <c r="F3066" s="1" t="s">
        <v>15</v>
      </c>
      <c r="G3066" s="10">
        <v>40000</v>
      </c>
      <c r="H3066" s="1" t="s">
        <v>18509</v>
      </c>
      <c r="I3066" s="10">
        <v>1384</v>
      </c>
      <c r="J3066" s="1" t="s">
        <v>18510</v>
      </c>
      <c r="K3066" s="1" t="s">
        <v>18511</v>
      </c>
      <c r="L3066" s="1" t="s">
        <v>18512</v>
      </c>
      <c r="M3066" s="1" t="s">
        <v>18513</v>
      </c>
      <c r="N3066" s="10">
        <v>11</v>
      </c>
      <c r="O3066" s="10">
        <v>31</v>
      </c>
      <c r="P3066" s="10">
        <v>8</v>
      </c>
      <c r="Q3066" s="19">
        <v>9</v>
      </c>
      <c r="R3066" s="11">
        <v>63573</v>
      </c>
      <c r="S3066" s="11">
        <v>0</v>
      </c>
    </row>
    <row r="3067" spans="1:19" x14ac:dyDescent="0.25">
      <c r="A3067" s="1">
        <v>3065</v>
      </c>
      <c r="B3067" s="10">
        <v>181079</v>
      </c>
      <c r="C3067" s="1" t="s">
        <v>18514</v>
      </c>
      <c r="D3067" s="1" t="s">
        <v>18515</v>
      </c>
      <c r="E3067" s="1" t="s">
        <v>1005</v>
      </c>
      <c r="F3067" s="1" t="s">
        <v>15</v>
      </c>
      <c r="G3067" s="10">
        <v>30000</v>
      </c>
      <c r="H3067" s="1" t="s">
        <v>16</v>
      </c>
      <c r="I3067" s="10">
        <v>1383</v>
      </c>
      <c r="J3067" s="1" t="s">
        <v>18516</v>
      </c>
      <c r="K3067" s="1" t="s">
        <v>18517</v>
      </c>
      <c r="L3067" s="1" t="s">
        <v>18518</v>
      </c>
      <c r="M3067" s="1" t="s">
        <v>18519</v>
      </c>
      <c r="N3067" s="10">
        <v>5</v>
      </c>
      <c r="O3067" s="10">
        <v>54</v>
      </c>
      <c r="P3067" s="10">
        <v>3</v>
      </c>
      <c r="Q3067" s="19">
        <v>9</v>
      </c>
      <c r="R3067" s="11">
        <v>181079</v>
      </c>
      <c r="S3067" s="11">
        <v>0</v>
      </c>
    </row>
    <row r="3068" spans="1:19" x14ac:dyDescent="0.25">
      <c r="A3068" s="1">
        <v>3066</v>
      </c>
      <c r="B3068" s="10">
        <v>81099</v>
      </c>
      <c r="C3068" s="1" t="s">
        <v>18520</v>
      </c>
      <c r="D3068" s="1" t="s">
        <v>10935</v>
      </c>
      <c r="E3068" s="1" t="s">
        <v>3088</v>
      </c>
      <c r="F3068" s="1" t="s">
        <v>15</v>
      </c>
      <c r="G3068" s="10">
        <v>75000</v>
      </c>
      <c r="H3068" s="1" t="s">
        <v>1475</v>
      </c>
      <c r="I3068" s="10">
        <v>1382</v>
      </c>
      <c r="J3068" s="1" t="s">
        <v>18521</v>
      </c>
      <c r="K3068" s="1" t="s">
        <v>18522</v>
      </c>
      <c r="L3068" s="1" t="s">
        <v>18523</v>
      </c>
      <c r="M3068" s="1" t="s">
        <v>18524</v>
      </c>
      <c r="N3068" s="10">
        <v>36</v>
      </c>
      <c r="O3068" s="10">
        <v>47</v>
      </c>
      <c r="P3068" s="10">
        <v>1</v>
      </c>
      <c r="Q3068" s="19">
        <v>9</v>
      </c>
      <c r="R3068" s="11">
        <v>81099</v>
      </c>
      <c r="S3068" s="11">
        <v>0</v>
      </c>
    </row>
    <row r="3069" spans="1:19" x14ac:dyDescent="0.25">
      <c r="A3069" s="1">
        <v>3067</v>
      </c>
      <c r="B3069" s="10">
        <v>75564</v>
      </c>
      <c r="C3069" s="1" t="s">
        <v>18525</v>
      </c>
      <c r="D3069" s="1" t="s">
        <v>18526</v>
      </c>
      <c r="E3069" s="1" t="s">
        <v>581</v>
      </c>
      <c r="F3069" s="1" t="s">
        <v>945</v>
      </c>
      <c r="G3069" s="10">
        <v>30000</v>
      </c>
      <c r="H3069" s="1" t="s">
        <v>4404</v>
      </c>
      <c r="I3069" s="10">
        <v>1382</v>
      </c>
      <c r="J3069" s="1" t="s">
        <v>18527</v>
      </c>
      <c r="K3069" s="1" t="s">
        <v>18528</v>
      </c>
      <c r="L3069" s="1" t="s">
        <v>18529</v>
      </c>
      <c r="M3069" s="1" t="s">
        <v>18530</v>
      </c>
      <c r="N3069" s="10">
        <v>14</v>
      </c>
      <c r="O3069" s="10">
        <v>56</v>
      </c>
      <c r="P3069" s="10">
        <v>2.12</v>
      </c>
      <c r="Q3069" s="19">
        <v>5</v>
      </c>
      <c r="R3069" s="11">
        <v>82364.760000000009</v>
      </c>
      <c r="S3069" s="11">
        <v>1</v>
      </c>
    </row>
    <row r="3070" spans="1:19" x14ac:dyDescent="0.25">
      <c r="A3070" s="1">
        <v>3068</v>
      </c>
      <c r="B3070" s="10">
        <v>76078</v>
      </c>
      <c r="C3070" s="1" t="s">
        <v>18531</v>
      </c>
      <c r="D3070" s="1" t="s">
        <v>18532</v>
      </c>
      <c r="E3070" s="1" t="s">
        <v>14</v>
      </c>
      <c r="F3070" s="1" t="s">
        <v>15</v>
      </c>
      <c r="G3070" s="10">
        <v>15000</v>
      </c>
      <c r="H3070" s="1" t="s">
        <v>9988</v>
      </c>
      <c r="I3070" s="10">
        <v>1382</v>
      </c>
      <c r="J3070" s="1" t="s">
        <v>18533</v>
      </c>
      <c r="K3070" s="1" t="s">
        <v>18534</v>
      </c>
      <c r="L3070" s="1" t="s">
        <v>18535</v>
      </c>
      <c r="M3070" s="1" t="s">
        <v>18536</v>
      </c>
      <c r="N3070" s="10">
        <v>10</v>
      </c>
      <c r="O3070" s="10">
        <v>25</v>
      </c>
      <c r="P3070" s="10">
        <v>1</v>
      </c>
      <c r="Q3070" s="19">
        <v>9</v>
      </c>
      <c r="R3070" s="11">
        <v>76078</v>
      </c>
      <c r="S3070" s="11">
        <v>0</v>
      </c>
    </row>
    <row r="3071" spans="1:19" x14ac:dyDescent="0.25">
      <c r="A3071" s="1">
        <v>3069</v>
      </c>
      <c r="B3071" s="10">
        <v>123659</v>
      </c>
      <c r="C3071" s="1" t="s">
        <v>18537</v>
      </c>
      <c r="D3071" s="1" t="s">
        <v>18538</v>
      </c>
      <c r="E3071" s="1" t="s">
        <v>23</v>
      </c>
      <c r="F3071" s="1" t="s">
        <v>84</v>
      </c>
      <c r="G3071" s="10">
        <v>55000</v>
      </c>
      <c r="H3071" s="1" t="s">
        <v>85</v>
      </c>
      <c r="I3071" s="10">
        <v>1382</v>
      </c>
      <c r="J3071" s="1" t="s">
        <v>18539</v>
      </c>
      <c r="K3071" s="1" t="s">
        <v>18540</v>
      </c>
      <c r="L3071" s="1" t="s">
        <v>18541</v>
      </c>
      <c r="M3071" s="1" t="s">
        <v>18542</v>
      </c>
      <c r="N3071" s="10">
        <v>11</v>
      </c>
      <c r="O3071" s="10">
        <v>20</v>
      </c>
      <c r="P3071" s="10">
        <v>10</v>
      </c>
      <c r="Q3071" s="19">
        <v>2</v>
      </c>
      <c r="R3071" s="11">
        <v>91507.66</v>
      </c>
      <c r="S3071" s="11">
        <v>1</v>
      </c>
    </row>
    <row r="3072" spans="1:19" x14ac:dyDescent="0.25">
      <c r="A3072" s="1">
        <v>3070</v>
      </c>
      <c r="B3072" s="10">
        <v>113310</v>
      </c>
      <c r="C3072" s="1" t="s">
        <v>18543</v>
      </c>
      <c r="D3072" s="1" t="s">
        <v>18544</v>
      </c>
      <c r="E3072" s="1" t="s">
        <v>330</v>
      </c>
      <c r="F3072" s="1" t="s">
        <v>15</v>
      </c>
      <c r="G3072" s="10">
        <v>100000</v>
      </c>
      <c r="H3072" s="1" t="s">
        <v>47</v>
      </c>
      <c r="I3072" s="10">
        <v>1382</v>
      </c>
      <c r="J3072" s="1" t="s">
        <v>18545</v>
      </c>
      <c r="K3072" s="1" t="s">
        <v>18546</v>
      </c>
      <c r="L3072" s="1" t="s">
        <v>18547</v>
      </c>
      <c r="M3072" s="1" t="s">
        <v>18548</v>
      </c>
      <c r="N3072" s="10">
        <v>13</v>
      </c>
      <c r="O3072" s="10">
        <v>24</v>
      </c>
      <c r="P3072" s="10">
        <v>1</v>
      </c>
      <c r="Q3072" s="19">
        <v>9</v>
      </c>
      <c r="R3072" s="11">
        <v>113310</v>
      </c>
      <c r="S3072" s="11">
        <v>0</v>
      </c>
    </row>
    <row r="3073" spans="1:19" x14ac:dyDescent="0.25">
      <c r="A3073" s="1">
        <v>3071</v>
      </c>
      <c r="B3073" s="10">
        <v>76661</v>
      </c>
      <c r="C3073" s="1" t="s">
        <v>18549</v>
      </c>
      <c r="D3073" s="1" t="s">
        <v>6721</v>
      </c>
      <c r="E3073" s="1" t="s">
        <v>534</v>
      </c>
      <c r="F3073" s="1" t="s">
        <v>15</v>
      </c>
      <c r="G3073" s="10">
        <v>10000</v>
      </c>
      <c r="H3073" s="1" t="s">
        <v>527</v>
      </c>
      <c r="I3073" s="10">
        <v>1382</v>
      </c>
      <c r="J3073" s="1" t="s">
        <v>18550</v>
      </c>
      <c r="K3073" s="1" t="s">
        <v>18551</v>
      </c>
      <c r="L3073" s="1" t="s">
        <v>18552</v>
      </c>
      <c r="M3073" s="1" t="s">
        <v>18553</v>
      </c>
      <c r="N3073" s="10">
        <v>7</v>
      </c>
      <c r="O3073" s="10">
        <v>51</v>
      </c>
      <c r="P3073" s="10">
        <v>5</v>
      </c>
      <c r="Q3073" s="19">
        <v>9</v>
      </c>
      <c r="R3073" s="11">
        <v>76661</v>
      </c>
      <c r="S3073" s="11">
        <v>0</v>
      </c>
    </row>
    <row r="3074" spans="1:19" x14ac:dyDescent="0.25">
      <c r="A3074" s="1">
        <v>3072</v>
      </c>
      <c r="B3074" s="10">
        <v>380285</v>
      </c>
      <c r="C3074" s="1" t="s">
        <v>18554</v>
      </c>
      <c r="D3074" s="1" t="s">
        <v>18555</v>
      </c>
      <c r="E3074" s="1" t="s">
        <v>876</v>
      </c>
      <c r="F3074" s="1" t="s">
        <v>15</v>
      </c>
      <c r="G3074" s="10">
        <v>25000</v>
      </c>
      <c r="H3074" s="1" t="s">
        <v>18556</v>
      </c>
      <c r="I3074" s="10">
        <v>1382</v>
      </c>
      <c r="J3074" s="1" t="s">
        <v>18557</v>
      </c>
      <c r="K3074" s="1" t="s">
        <v>18558</v>
      </c>
      <c r="L3074" s="1" t="s">
        <v>18559</v>
      </c>
      <c r="M3074" s="1" t="s">
        <v>18560</v>
      </c>
      <c r="N3074" s="10">
        <v>9</v>
      </c>
      <c r="O3074" s="10">
        <v>60</v>
      </c>
      <c r="P3074" s="10">
        <v>25</v>
      </c>
      <c r="Q3074" s="19">
        <v>9</v>
      </c>
      <c r="R3074" s="11">
        <v>380285</v>
      </c>
      <c r="S3074" s="11">
        <v>0</v>
      </c>
    </row>
    <row r="3075" spans="1:19" x14ac:dyDescent="0.25">
      <c r="A3075" s="1">
        <v>3073</v>
      </c>
      <c r="B3075" s="10">
        <v>374115</v>
      </c>
      <c r="C3075" s="1" t="s">
        <v>18561</v>
      </c>
      <c r="D3075" s="1" t="s">
        <v>18562</v>
      </c>
      <c r="E3075" s="1" t="s">
        <v>23</v>
      </c>
      <c r="F3075" s="1" t="s">
        <v>15</v>
      </c>
      <c r="G3075" s="10">
        <v>20000</v>
      </c>
      <c r="H3075" s="1" t="s">
        <v>1044</v>
      </c>
      <c r="I3075" s="10">
        <v>1380</v>
      </c>
      <c r="J3075" s="1" t="s">
        <v>18563</v>
      </c>
      <c r="K3075" s="1" t="s">
        <v>18564</v>
      </c>
      <c r="L3075" s="1" t="s">
        <v>18565</v>
      </c>
      <c r="M3075" s="1" t="s">
        <v>18566</v>
      </c>
      <c r="N3075" s="10">
        <v>11</v>
      </c>
      <c r="O3075" s="10">
        <v>40</v>
      </c>
      <c r="P3075" s="10">
        <v>1</v>
      </c>
      <c r="Q3075" s="19">
        <v>9</v>
      </c>
      <c r="R3075" s="11">
        <v>374115</v>
      </c>
      <c r="S3075" s="11">
        <v>0</v>
      </c>
    </row>
    <row r="3076" spans="1:19" x14ac:dyDescent="0.25">
      <c r="A3076" s="1">
        <v>3074</v>
      </c>
      <c r="B3076" s="10">
        <v>181058</v>
      </c>
      <c r="C3076" s="1" t="s">
        <v>18567</v>
      </c>
      <c r="D3076" s="1" t="s">
        <v>18568</v>
      </c>
      <c r="E3076" s="1" t="s">
        <v>23</v>
      </c>
      <c r="F3076" s="1" t="s">
        <v>15</v>
      </c>
      <c r="G3076" s="10">
        <v>50000</v>
      </c>
      <c r="H3076" s="1" t="s">
        <v>18569</v>
      </c>
      <c r="I3076" s="10">
        <v>1379</v>
      </c>
      <c r="J3076" s="1" t="s">
        <v>18570</v>
      </c>
      <c r="K3076" s="1" t="s">
        <v>18571</v>
      </c>
      <c r="L3076" s="1" t="s">
        <v>18572</v>
      </c>
      <c r="M3076" s="1" t="s">
        <v>18573</v>
      </c>
      <c r="N3076" s="10">
        <v>18</v>
      </c>
      <c r="O3076" s="10">
        <v>47</v>
      </c>
      <c r="P3076" s="10">
        <v>1</v>
      </c>
      <c r="Q3076" s="19">
        <v>9</v>
      </c>
      <c r="R3076" s="11">
        <v>181058</v>
      </c>
      <c r="S3076" s="11">
        <v>0</v>
      </c>
    </row>
    <row r="3077" spans="1:19" x14ac:dyDescent="0.25">
      <c r="A3077" s="1">
        <v>3075</v>
      </c>
      <c r="B3077" s="10">
        <v>146121</v>
      </c>
      <c r="C3077" s="1" t="s">
        <v>18574</v>
      </c>
      <c r="D3077" s="1" t="s">
        <v>18575</v>
      </c>
      <c r="E3077" s="1" t="s">
        <v>847</v>
      </c>
      <c r="F3077" s="1" t="s">
        <v>15</v>
      </c>
      <c r="G3077" s="10">
        <v>92244</v>
      </c>
      <c r="H3077" s="1" t="s">
        <v>39</v>
      </c>
      <c r="I3077" s="10">
        <v>1379</v>
      </c>
      <c r="J3077" s="1" t="s">
        <v>18576</v>
      </c>
      <c r="K3077" s="1" t="s">
        <v>18577</v>
      </c>
      <c r="L3077" s="1" t="s">
        <v>18578</v>
      </c>
      <c r="M3077" s="1" t="s">
        <v>18579</v>
      </c>
      <c r="N3077" s="10">
        <v>21</v>
      </c>
      <c r="O3077" s="10">
        <v>35</v>
      </c>
      <c r="P3077" s="10">
        <v>12</v>
      </c>
      <c r="Q3077" s="19">
        <v>9</v>
      </c>
      <c r="R3077" s="11">
        <v>146121</v>
      </c>
      <c r="S3077" s="11">
        <v>0</v>
      </c>
    </row>
    <row r="3078" spans="1:19" x14ac:dyDescent="0.25">
      <c r="A3078" s="1">
        <v>3076</v>
      </c>
      <c r="B3078" s="10">
        <v>96479</v>
      </c>
      <c r="C3078" s="1" t="s">
        <v>18580</v>
      </c>
      <c r="D3078" s="1" t="s">
        <v>18581</v>
      </c>
      <c r="E3078" s="1" t="s">
        <v>83</v>
      </c>
      <c r="F3078" s="1" t="s">
        <v>15</v>
      </c>
      <c r="G3078" s="10">
        <v>20000</v>
      </c>
      <c r="H3078" s="1" t="s">
        <v>18582</v>
      </c>
      <c r="I3078" s="10">
        <v>1379</v>
      </c>
      <c r="J3078" s="1" t="s">
        <v>18583</v>
      </c>
      <c r="K3078" s="1" t="s">
        <v>18584</v>
      </c>
      <c r="L3078" s="1" t="s">
        <v>18585</v>
      </c>
      <c r="M3078" s="1" t="s">
        <v>18586</v>
      </c>
      <c r="N3078" s="10">
        <v>7</v>
      </c>
      <c r="O3078" s="10">
        <v>56</v>
      </c>
      <c r="P3078" s="10">
        <v>1</v>
      </c>
      <c r="Q3078" s="19">
        <v>9</v>
      </c>
      <c r="R3078" s="11">
        <v>96479</v>
      </c>
      <c r="S3078" s="11">
        <v>0</v>
      </c>
    </row>
    <row r="3079" spans="1:19" x14ac:dyDescent="0.25">
      <c r="A3079" s="1">
        <v>3077</v>
      </c>
      <c r="B3079" s="10">
        <v>171966</v>
      </c>
      <c r="C3079" s="1" t="s">
        <v>18587</v>
      </c>
      <c r="D3079" s="1" t="s">
        <v>18588</v>
      </c>
      <c r="E3079" s="1" t="s">
        <v>1330</v>
      </c>
      <c r="F3079" s="1" t="s">
        <v>15</v>
      </c>
      <c r="G3079" s="10">
        <v>75000</v>
      </c>
      <c r="H3079" s="1" t="s">
        <v>257</v>
      </c>
      <c r="I3079" s="10">
        <v>1379</v>
      </c>
      <c r="J3079" s="1" t="s">
        <v>18589</v>
      </c>
      <c r="K3079" s="1" t="s">
        <v>18590</v>
      </c>
      <c r="L3079" s="1" t="s">
        <v>18591</v>
      </c>
      <c r="M3079" s="1" t="s">
        <v>18592</v>
      </c>
      <c r="N3079" s="10">
        <v>24</v>
      </c>
      <c r="O3079" s="10">
        <v>47</v>
      </c>
      <c r="P3079" s="10">
        <v>1</v>
      </c>
      <c r="Q3079" s="19">
        <v>9</v>
      </c>
      <c r="R3079" s="11">
        <v>171966</v>
      </c>
      <c r="S3079" s="11">
        <v>0</v>
      </c>
    </row>
    <row r="3080" spans="1:19" x14ac:dyDescent="0.25">
      <c r="A3080" s="1">
        <v>3078</v>
      </c>
      <c r="B3080" s="10">
        <v>67866</v>
      </c>
      <c r="C3080" s="1" t="s">
        <v>18593</v>
      </c>
      <c r="D3080" s="1" t="s">
        <v>18594</v>
      </c>
      <c r="E3080" s="1" t="s">
        <v>2162</v>
      </c>
      <c r="F3080" s="1" t="s">
        <v>15</v>
      </c>
      <c r="G3080" s="10">
        <v>50000</v>
      </c>
      <c r="H3080" s="1" t="s">
        <v>527</v>
      </c>
      <c r="I3080" s="10">
        <v>1379</v>
      </c>
      <c r="J3080" s="1" t="s">
        <v>18595</v>
      </c>
      <c r="K3080" s="1" t="s">
        <v>18596</v>
      </c>
      <c r="L3080" s="1" t="s">
        <v>18597</v>
      </c>
      <c r="M3080" s="1" t="s">
        <v>18598</v>
      </c>
      <c r="N3080" s="10">
        <v>11</v>
      </c>
      <c r="O3080" s="10">
        <v>36</v>
      </c>
      <c r="P3080" s="10">
        <v>5</v>
      </c>
      <c r="Q3080" s="19">
        <v>9</v>
      </c>
      <c r="R3080" s="11">
        <v>67866</v>
      </c>
      <c r="S3080" s="11">
        <v>0</v>
      </c>
    </row>
    <row r="3081" spans="1:19" x14ac:dyDescent="0.25">
      <c r="A3081" s="1">
        <v>3079</v>
      </c>
      <c r="B3081" s="10">
        <v>64256</v>
      </c>
      <c r="C3081" s="1" t="s">
        <v>18599</v>
      </c>
      <c r="D3081" s="1" t="s">
        <v>18600</v>
      </c>
      <c r="E3081" s="1" t="s">
        <v>46</v>
      </c>
      <c r="F3081" s="1" t="s">
        <v>15</v>
      </c>
      <c r="G3081" s="10">
        <v>56000</v>
      </c>
      <c r="H3081" s="1" t="s">
        <v>3677</v>
      </c>
      <c r="I3081" s="10">
        <v>1378</v>
      </c>
      <c r="J3081" s="1" t="s">
        <v>18601</v>
      </c>
      <c r="K3081" s="1" t="s">
        <v>18602</v>
      </c>
      <c r="L3081" s="1" t="s">
        <v>18603</v>
      </c>
      <c r="M3081" s="1" t="s">
        <v>18604</v>
      </c>
      <c r="N3081" s="10">
        <v>15</v>
      </c>
      <c r="O3081" s="10">
        <v>31</v>
      </c>
      <c r="P3081" s="10">
        <v>15</v>
      </c>
      <c r="Q3081" s="19">
        <v>9</v>
      </c>
      <c r="R3081" s="11">
        <v>64256</v>
      </c>
      <c r="S3081" s="11">
        <v>0</v>
      </c>
    </row>
    <row r="3082" spans="1:19" x14ac:dyDescent="0.25">
      <c r="A3082" s="1">
        <v>3080</v>
      </c>
      <c r="B3082" s="10">
        <v>46092</v>
      </c>
      <c r="C3082" s="1" t="s">
        <v>18605</v>
      </c>
      <c r="D3082" s="1" t="s">
        <v>17199</v>
      </c>
      <c r="E3082" s="1" t="s">
        <v>14</v>
      </c>
      <c r="F3082" s="1" t="s">
        <v>15</v>
      </c>
      <c r="G3082" s="10">
        <v>15000</v>
      </c>
      <c r="H3082" s="1" t="s">
        <v>17200</v>
      </c>
      <c r="I3082" s="10">
        <v>1378</v>
      </c>
      <c r="J3082" s="1" t="s">
        <v>18606</v>
      </c>
      <c r="K3082" s="1" t="s">
        <v>18607</v>
      </c>
      <c r="L3082" s="1" t="s">
        <v>18608</v>
      </c>
      <c r="M3082" s="1" t="s">
        <v>18609</v>
      </c>
      <c r="N3082" s="10">
        <v>31</v>
      </c>
      <c r="O3082" s="10">
        <v>34</v>
      </c>
      <c r="P3082" s="10">
        <v>1</v>
      </c>
      <c r="Q3082" s="19">
        <v>9</v>
      </c>
      <c r="R3082" s="11">
        <v>46092</v>
      </c>
      <c r="S3082" s="11">
        <v>0</v>
      </c>
    </row>
    <row r="3083" spans="1:19" x14ac:dyDescent="0.25">
      <c r="A3083" s="1">
        <v>3081</v>
      </c>
      <c r="B3083" s="10">
        <v>137190</v>
      </c>
      <c r="C3083" s="1" t="s">
        <v>18610</v>
      </c>
      <c r="D3083" s="1" t="s">
        <v>18611</v>
      </c>
      <c r="E3083" s="1" t="s">
        <v>23</v>
      </c>
      <c r="F3083" s="1" t="s">
        <v>15</v>
      </c>
      <c r="G3083" s="10">
        <v>40000</v>
      </c>
      <c r="H3083" s="1" t="s">
        <v>257</v>
      </c>
      <c r="I3083" s="10">
        <v>1377</v>
      </c>
      <c r="J3083" s="1" t="s">
        <v>18612</v>
      </c>
      <c r="K3083" s="1" t="s">
        <v>18613</v>
      </c>
      <c r="L3083" s="1" t="s">
        <v>18614</v>
      </c>
      <c r="M3083" s="1" t="s">
        <v>18615</v>
      </c>
      <c r="N3083" s="10">
        <v>13</v>
      </c>
      <c r="O3083" s="10">
        <v>48</v>
      </c>
      <c r="P3083" s="10">
        <v>10</v>
      </c>
      <c r="Q3083" s="19">
        <v>9</v>
      </c>
      <c r="R3083" s="11">
        <v>137190</v>
      </c>
      <c r="S3083" s="11">
        <v>0</v>
      </c>
    </row>
    <row r="3084" spans="1:19" x14ac:dyDescent="0.25">
      <c r="A3084" s="1">
        <v>3082</v>
      </c>
      <c r="B3084" s="10">
        <v>246719</v>
      </c>
      <c r="C3084" s="1" t="s">
        <v>18616</v>
      </c>
      <c r="D3084" s="1" t="s">
        <v>17915</v>
      </c>
      <c r="E3084" s="1" t="s">
        <v>14</v>
      </c>
      <c r="F3084" s="1" t="s">
        <v>15</v>
      </c>
      <c r="G3084" s="10">
        <v>10000</v>
      </c>
      <c r="H3084" s="1" t="s">
        <v>17916</v>
      </c>
      <c r="I3084" s="10">
        <v>1376</v>
      </c>
      <c r="J3084" s="1" t="s">
        <v>18617</v>
      </c>
      <c r="K3084" s="1" t="s">
        <v>18618</v>
      </c>
      <c r="L3084" s="1" t="s">
        <v>18619</v>
      </c>
      <c r="M3084" s="1" t="s">
        <v>18620</v>
      </c>
      <c r="N3084" s="10">
        <v>11</v>
      </c>
      <c r="O3084" s="10">
        <v>35</v>
      </c>
      <c r="P3084" s="10">
        <v>1</v>
      </c>
      <c r="Q3084" s="19">
        <v>9</v>
      </c>
      <c r="R3084" s="11">
        <v>246719</v>
      </c>
      <c r="S3084" s="11">
        <v>0</v>
      </c>
    </row>
    <row r="3085" spans="1:19" x14ac:dyDescent="0.25">
      <c r="A3085" s="1">
        <v>3083</v>
      </c>
      <c r="B3085" s="10">
        <v>280033</v>
      </c>
      <c r="C3085" s="1" t="s">
        <v>18621</v>
      </c>
      <c r="D3085" s="1" t="s">
        <v>18622</v>
      </c>
      <c r="E3085" s="1" t="s">
        <v>15849</v>
      </c>
      <c r="F3085" s="1" t="s">
        <v>15</v>
      </c>
      <c r="G3085" s="10">
        <v>50000</v>
      </c>
      <c r="H3085" s="1" t="s">
        <v>47</v>
      </c>
      <c r="I3085" s="10">
        <v>1375</v>
      </c>
      <c r="J3085" s="1" t="s">
        <v>18623</v>
      </c>
      <c r="K3085" s="1" t="s">
        <v>18624</v>
      </c>
      <c r="L3085" s="1" t="s">
        <v>18625</v>
      </c>
      <c r="M3085" s="1" t="s">
        <v>18626</v>
      </c>
      <c r="N3085" s="10">
        <v>14</v>
      </c>
      <c r="O3085" s="10">
        <v>18</v>
      </c>
      <c r="P3085" s="10">
        <v>9</v>
      </c>
      <c r="Q3085" s="19">
        <v>9</v>
      </c>
      <c r="R3085" s="11">
        <v>280033</v>
      </c>
      <c r="S3085" s="11">
        <v>0</v>
      </c>
    </row>
    <row r="3086" spans="1:19" x14ac:dyDescent="0.25">
      <c r="A3086" s="1">
        <v>3084</v>
      </c>
      <c r="B3086" s="10">
        <v>75885</v>
      </c>
      <c r="C3086" s="1" t="s">
        <v>18627</v>
      </c>
      <c r="D3086" s="1" t="s">
        <v>18628</v>
      </c>
      <c r="E3086" s="1" t="s">
        <v>46</v>
      </c>
      <c r="F3086" s="1" t="s">
        <v>15</v>
      </c>
      <c r="G3086" s="10">
        <v>75000</v>
      </c>
      <c r="H3086" s="1" t="s">
        <v>278</v>
      </c>
      <c r="I3086" s="10">
        <v>1375</v>
      </c>
      <c r="J3086" s="1" t="s">
        <v>18629</v>
      </c>
      <c r="K3086" s="1" t="s">
        <v>18630</v>
      </c>
      <c r="L3086" s="1" t="s">
        <v>18631</v>
      </c>
      <c r="M3086" s="1" t="s">
        <v>18632</v>
      </c>
      <c r="N3086" s="10">
        <v>14</v>
      </c>
      <c r="O3086" s="10">
        <v>8</v>
      </c>
      <c r="P3086" s="10">
        <v>1</v>
      </c>
      <c r="Q3086" s="19">
        <v>9</v>
      </c>
      <c r="R3086" s="11">
        <v>75885</v>
      </c>
      <c r="S3086" s="11">
        <v>0</v>
      </c>
    </row>
    <row r="3087" spans="1:19" x14ac:dyDescent="0.25">
      <c r="A3087" s="1">
        <v>3085</v>
      </c>
      <c r="B3087" s="10">
        <v>65840</v>
      </c>
      <c r="C3087" s="1" t="s">
        <v>18633</v>
      </c>
      <c r="D3087" s="1" t="s">
        <v>18634</v>
      </c>
      <c r="E3087" s="1" t="s">
        <v>23</v>
      </c>
      <c r="F3087" s="1" t="s">
        <v>15</v>
      </c>
      <c r="G3087" s="10">
        <v>12000</v>
      </c>
      <c r="H3087" s="1" t="s">
        <v>18635</v>
      </c>
      <c r="I3087" s="10">
        <v>1375</v>
      </c>
      <c r="J3087" s="1" t="s">
        <v>18636</v>
      </c>
      <c r="K3087" s="1" t="s">
        <v>18637</v>
      </c>
      <c r="L3087" s="1" t="s">
        <v>18638</v>
      </c>
      <c r="M3087" s="1" t="s">
        <v>18639</v>
      </c>
      <c r="N3087" s="10">
        <v>9</v>
      </c>
      <c r="O3087" s="10">
        <v>57</v>
      </c>
      <c r="P3087" s="10">
        <v>5</v>
      </c>
      <c r="Q3087" s="19">
        <v>9</v>
      </c>
      <c r="R3087" s="11">
        <v>65840</v>
      </c>
      <c r="S3087" s="11">
        <v>0</v>
      </c>
    </row>
    <row r="3088" spans="1:19" x14ac:dyDescent="0.25">
      <c r="A3088" s="1">
        <v>3086</v>
      </c>
      <c r="B3088" s="10">
        <v>91893</v>
      </c>
      <c r="C3088" s="1" t="s">
        <v>18640</v>
      </c>
      <c r="D3088" s="1" t="s">
        <v>4880</v>
      </c>
      <c r="E3088" s="1" t="s">
        <v>23</v>
      </c>
      <c r="F3088" s="1" t="s">
        <v>15</v>
      </c>
      <c r="G3088" s="10">
        <v>5000</v>
      </c>
      <c r="H3088" s="1" t="s">
        <v>47</v>
      </c>
      <c r="I3088" s="10">
        <v>1375</v>
      </c>
      <c r="J3088" s="1" t="s">
        <v>18641</v>
      </c>
      <c r="K3088" s="1" t="s">
        <v>18642</v>
      </c>
      <c r="L3088" s="1" t="s">
        <v>18643</v>
      </c>
      <c r="M3088" s="1" t="s">
        <v>18644</v>
      </c>
      <c r="N3088" s="10">
        <v>22</v>
      </c>
      <c r="O3088" s="10">
        <v>51</v>
      </c>
      <c r="P3088" s="10">
        <v>5</v>
      </c>
      <c r="Q3088" s="19">
        <v>9</v>
      </c>
      <c r="R3088" s="11">
        <v>91893</v>
      </c>
      <c r="S3088" s="11">
        <v>0</v>
      </c>
    </row>
    <row r="3089" spans="1:19" x14ac:dyDescent="0.25">
      <c r="A3089" s="1">
        <v>3087</v>
      </c>
      <c r="B3089" s="10">
        <v>29562</v>
      </c>
      <c r="C3089" s="1" t="s">
        <v>18645</v>
      </c>
      <c r="D3089" s="1" t="s">
        <v>18646</v>
      </c>
      <c r="E3089" s="1" t="s">
        <v>189</v>
      </c>
      <c r="F3089" s="1" t="s">
        <v>15</v>
      </c>
      <c r="G3089" s="10">
        <v>18000</v>
      </c>
      <c r="H3089" s="1" t="s">
        <v>827</v>
      </c>
      <c r="I3089" s="10">
        <v>1374</v>
      </c>
      <c r="J3089" s="1" t="s">
        <v>18647</v>
      </c>
      <c r="K3089" s="1" t="s">
        <v>18648</v>
      </c>
      <c r="L3089" s="1" t="s">
        <v>18649</v>
      </c>
      <c r="M3089" s="1" t="s">
        <v>18650</v>
      </c>
      <c r="N3089" s="10">
        <v>8</v>
      </c>
      <c r="O3089" s="10">
        <v>58</v>
      </c>
      <c r="P3089" s="10">
        <v>1</v>
      </c>
      <c r="Q3089" s="19">
        <v>9</v>
      </c>
      <c r="R3089" s="11">
        <v>29562</v>
      </c>
      <c r="S3089" s="11">
        <v>0</v>
      </c>
    </row>
    <row r="3090" spans="1:19" x14ac:dyDescent="0.25">
      <c r="A3090" s="1">
        <v>3088</v>
      </c>
      <c r="B3090" s="10">
        <v>207804</v>
      </c>
      <c r="C3090" s="1" t="s">
        <v>18651</v>
      </c>
      <c r="D3090" s="1" t="s">
        <v>5556</v>
      </c>
      <c r="E3090" s="1" t="s">
        <v>497</v>
      </c>
      <c r="F3090" s="1" t="s">
        <v>15</v>
      </c>
      <c r="G3090" s="10">
        <v>20000</v>
      </c>
      <c r="H3090" s="1" t="s">
        <v>5557</v>
      </c>
      <c r="I3090" s="10">
        <v>1374</v>
      </c>
      <c r="J3090" s="1" t="s">
        <v>18652</v>
      </c>
      <c r="K3090" s="1" t="s">
        <v>18653</v>
      </c>
      <c r="L3090" s="1" t="s">
        <v>18654</v>
      </c>
      <c r="M3090" s="1" t="s">
        <v>18655</v>
      </c>
      <c r="N3090" s="10">
        <v>31</v>
      </c>
      <c r="O3090" s="10">
        <v>57</v>
      </c>
      <c r="P3090" s="10">
        <v>1</v>
      </c>
      <c r="Q3090" s="19">
        <v>9</v>
      </c>
      <c r="R3090" s="11">
        <v>207804</v>
      </c>
      <c r="S3090" s="11">
        <v>0</v>
      </c>
    </row>
    <row r="3091" spans="1:19" x14ac:dyDescent="0.25">
      <c r="A3091" s="1">
        <v>3089</v>
      </c>
      <c r="B3091" s="10">
        <v>221826</v>
      </c>
      <c r="C3091" s="1" t="s">
        <v>18656</v>
      </c>
      <c r="D3091" s="1" t="s">
        <v>18657</v>
      </c>
      <c r="E3091" s="1" t="s">
        <v>665</v>
      </c>
      <c r="F3091" s="1" t="s">
        <v>15</v>
      </c>
      <c r="G3091" s="10">
        <v>15000</v>
      </c>
      <c r="H3091" s="1" t="s">
        <v>527</v>
      </c>
      <c r="I3091" s="10">
        <v>1374</v>
      </c>
      <c r="J3091" s="1" t="s">
        <v>18658</v>
      </c>
      <c r="K3091" s="1" t="s">
        <v>18659</v>
      </c>
      <c r="L3091" s="1" t="s">
        <v>18660</v>
      </c>
      <c r="M3091" s="1" t="s">
        <v>18661</v>
      </c>
      <c r="N3091" s="10">
        <v>11</v>
      </c>
      <c r="O3091" s="10">
        <v>53</v>
      </c>
      <c r="P3091" s="10">
        <v>5</v>
      </c>
      <c r="Q3091" s="19">
        <v>9</v>
      </c>
      <c r="R3091" s="11">
        <v>221826</v>
      </c>
      <c r="S3091" s="11">
        <v>0</v>
      </c>
    </row>
    <row r="3092" spans="1:19" x14ac:dyDescent="0.25">
      <c r="A3092" s="1">
        <v>3090</v>
      </c>
      <c r="B3092" s="10">
        <v>316176</v>
      </c>
      <c r="C3092" s="1" t="s">
        <v>18662</v>
      </c>
      <c r="D3092" s="1" t="s">
        <v>18663</v>
      </c>
      <c r="E3092" s="1" t="s">
        <v>534</v>
      </c>
      <c r="F3092" s="1" t="s">
        <v>15</v>
      </c>
      <c r="G3092" s="10">
        <v>200000</v>
      </c>
      <c r="H3092" s="1" t="s">
        <v>3208</v>
      </c>
      <c r="I3092" s="10">
        <v>1374</v>
      </c>
      <c r="J3092" s="1" t="s">
        <v>18664</v>
      </c>
      <c r="K3092" s="1" t="s">
        <v>18665</v>
      </c>
      <c r="L3092" s="1" t="s">
        <v>18666</v>
      </c>
      <c r="M3092" s="1" t="s">
        <v>18667</v>
      </c>
      <c r="N3092" s="10">
        <v>13</v>
      </c>
      <c r="O3092" s="10">
        <v>44</v>
      </c>
      <c r="P3092" s="10">
        <v>5</v>
      </c>
      <c r="Q3092" s="19">
        <v>9</v>
      </c>
      <c r="R3092" s="11">
        <v>316176</v>
      </c>
      <c r="S3092" s="11">
        <v>0</v>
      </c>
    </row>
    <row r="3093" spans="1:19" x14ac:dyDescent="0.25">
      <c r="A3093" s="1">
        <v>3091</v>
      </c>
      <c r="B3093" s="10">
        <v>99660</v>
      </c>
      <c r="C3093" s="1" t="s">
        <v>18668</v>
      </c>
      <c r="D3093" s="1" t="s">
        <v>18669</v>
      </c>
      <c r="E3093" s="1" t="s">
        <v>23</v>
      </c>
      <c r="F3093" s="1" t="s">
        <v>413</v>
      </c>
      <c r="G3093" s="10">
        <v>30000</v>
      </c>
      <c r="H3093" s="1" t="s">
        <v>1535</v>
      </c>
      <c r="I3093" s="10">
        <v>1374</v>
      </c>
      <c r="J3093" s="1" t="s">
        <v>18670</v>
      </c>
      <c r="K3093" s="1" t="s">
        <v>18671</v>
      </c>
      <c r="L3093" s="1" t="s">
        <v>18672</v>
      </c>
      <c r="M3093" s="1" t="s">
        <v>18673</v>
      </c>
      <c r="N3093" s="10">
        <v>12</v>
      </c>
      <c r="O3093" s="10">
        <v>32</v>
      </c>
      <c r="P3093" s="10">
        <v>25</v>
      </c>
      <c r="Q3093" s="19">
        <v>1</v>
      </c>
      <c r="R3093" s="11">
        <v>74745</v>
      </c>
      <c r="S3093" s="11">
        <v>1</v>
      </c>
    </row>
    <row r="3094" spans="1:19" x14ac:dyDescent="0.25">
      <c r="A3094" s="1">
        <v>3092</v>
      </c>
      <c r="B3094" s="10">
        <v>147206</v>
      </c>
      <c r="C3094" s="1" t="s">
        <v>18674</v>
      </c>
      <c r="D3094" s="1" t="s">
        <v>14238</v>
      </c>
      <c r="E3094" s="1" t="s">
        <v>14</v>
      </c>
      <c r="F3094" s="1" t="s">
        <v>15</v>
      </c>
      <c r="G3094" s="10">
        <v>3500</v>
      </c>
      <c r="H3094" s="1" t="s">
        <v>18675</v>
      </c>
      <c r="I3094" s="10">
        <v>1374</v>
      </c>
      <c r="J3094" s="1" t="s">
        <v>18676</v>
      </c>
      <c r="K3094" s="1" t="s">
        <v>18677</v>
      </c>
      <c r="L3094" s="1" t="s">
        <v>18678</v>
      </c>
      <c r="M3094" s="1" t="s">
        <v>18679</v>
      </c>
      <c r="N3094" s="10">
        <v>24</v>
      </c>
      <c r="O3094" s="10">
        <v>27</v>
      </c>
      <c r="P3094" s="10">
        <v>1</v>
      </c>
      <c r="Q3094" s="19">
        <v>9</v>
      </c>
      <c r="R3094" s="11">
        <v>147206</v>
      </c>
      <c r="S3094" s="11">
        <v>0</v>
      </c>
    </row>
    <row r="3095" spans="1:19" x14ac:dyDescent="0.25">
      <c r="A3095" s="1">
        <v>3093</v>
      </c>
      <c r="B3095" s="10">
        <v>126082</v>
      </c>
      <c r="C3095" s="1" t="s">
        <v>18680</v>
      </c>
      <c r="D3095" s="1" t="s">
        <v>18681</v>
      </c>
      <c r="E3095" s="1" t="s">
        <v>189</v>
      </c>
      <c r="F3095" s="1" t="s">
        <v>15</v>
      </c>
      <c r="G3095" s="10">
        <v>85000</v>
      </c>
      <c r="H3095" s="1" t="s">
        <v>47</v>
      </c>
      <c r="I3095" s="10">
        <v>1373</v>
      </c>
      <c r="J3095" s="1" t="s">
        <v>18682</v>
      </c>
      <c r="K3095" s="1" t="s">
        <v>18683</v>
      </c>
      <c r="L3095" s="1" t="s">
        <v>18684</v>
      </c>
      <c r="M3095" s="1" t="s">
        <v>18685</v>
      </c>
      <c r="N3095" s="10">
        <v>6</v>
      </c>
      <c r="O3095" s="10">
        <v>44</v>
      </c>
      <c r="P3095" s="10">
        <v>10</v>
      </c>
      <c r="Q3095" s="19">
        <v>9</v>
      </c>
      <c r="R3095" s="11">
        <v>126082</v>
      </c>
      <c r="S3095" s="11">
        <v>0</v>
      </c>
    </row>
    <row r="3096" spans="1:19" x14ac:dyDescent="0.25">
      <c r="A3096" s="1">
        <v>3094</v>
      </c>
      <c r="B3096" s="10">
        <v>133702</v>
      </c>
      <c r="C3096" s="1" t="s">
        <v>18686</v>
      </c>
      <c r="D3096" s="1" t="s">
        <v>18687</v>
      </c>
      <c r="E3096" s="1" t="s">
        <v>23</v>
      </c>
      <c r="F3096" s="1" t="s">
        <v>15</v>
      </c>
      <c r="G3096" s="10">
        <v>75000</v>
      </c>
      <c r="H3096" s="1" t="s">
        <v>190</v>
      </c>
      <c r="I3096" s="10">
        <v>1373</v>
      </c>
      <c r="J3096" s="1" t="s">
        <v>18688</v>
      </c>
      <c r="K3096" s="1" t="s">
        <v>18689</v>
      </c>
      <c r="L3096" s="1" t="s">
        <v>18690</v>
      </c>
      <c r="M3096" s="1" t="s">
        <v>18691</v>
      </c>
      <c r="N3096" s="10">
        <v>8</v>
      </c>
      <c r="O3096" s="10">
        <v>59</v>
      </c>
      <c r="P3096" s="10">
        <v>5</v>
      </c>
      <c r="Q3096" s="19">
        <v>9</v>
      </c>
      <c r="R3096" s="11">
        <v>133702</v>
      </c>
      <c r="S3096" s="11">
        <v>0</v>
      </c>
    </row>
    <row r="3097" spans="1:19" x14ac:dyDescent="0.25">
      <c r="A3097" s="1">
        <v>3095</v>
      </c>
      <c r="B3097" s="10">
        <v>43933</v>
      </c>
      <c r="C3097" s="1" t="s">
        <v>18692</v>
      </c>
      <c r="D3097" s="1" t="s">
        <v>18693</v>
      </c>
      <c r="E3097" s="1" t="s">
        <v>23</v>
      </c>
      <c r="F3097" s="1" t="s">
        <v>15</v>
      </c>
      <c r="G3097" s="10">
        <v>2700</v>
      </c>
      <c r="H3097" s="1" t="s">
        <v>1103</v>
      </c>
      <c r="I3097" s="10">
        <v>1373</v>
      </c>
      <c r="J3097" s="1" t="s">
        <v>18694</v>
      </c>
      <c r="K3097" s="1" t="s">
        <v>18695</v>
      </c>
      <c r="L3097" s="1" t="s">
        <v>18696</v>
      </c>
      <c r="M3097" s="1" t="s">
        <v>18697</v>
      </c>
      <c r="N3097" s="10">
        <v>19</v>
      </c>
      <c r="O3097" s="10">
        <v>16</v>
      </c>
      <c r="P3097" s="10">
        <v>1</v>
      </c>
      <c r="Q3097" s="19">
        <v>9</v>
      </c>
      <c r="R3097" s="11">
        <v>43933</v>
      </c>
      <c r="S3097" s="11">
        <v>0</v>
      </c>
    </row>
    <row r="3098" spans="1:19" x14ac:dyDescent="0.25">
      <c r="A3098" s="1">
        <v>3096</v>
      </c>
      <c r="B3098" s="10">
        <v>76768</v>
      </c>
      <c r="C3098" s="1" t="s">
        <v>18698</v>
      </c>
      <c r="D3098" s="1" t="s">
        <v>18699</v>
      </c>
      <c r="E3098" s="1" t="s">
        <v>1173</v>
      </c>
      <c r="F3098" s="1" t="s">
        <v>15</v>
      </c>
      <c r="G3098" s="10">
        <v>22000</v>
      </c>
      <c r="H3098" s="1" t="s">
        <v>18700</v>
      </c>
      <c r="I3098" s="10">
        <v>1372</v>
      </c>
      <c r="J3098" s="1" t="s">
        <v>18701</v>
      </c>
      <c r="K3098" s="1" t="s">
        <v>8822</v>
      </c>
      <c r="L3098" s="1" t="s">
        <v>18702</v>
      </c>
      <c r="M3098" s="1" t="s">
        <v>18703</v>
      </c>
      <c r="N3098" s="10">
        <v>9</v>
      </c>
      <c r="O3098" s="10">
        <v>39</v>
      </c>
      <c r="P3098" s="10">
        <v>1</v>
      </c>
      <c r="Q3098" s="19">
        <v>9</v>
      </c>
      <c r="R3098" s="11">
        <v>76768</v>
      </c>
      <c r="S3098" s="11">
        <v>0</v>
      </c>
    </row>
    <row r="3099" spans="1:19" x14ac:dyDescent="0.25">
      <c r="A3099" s="1">
        <v>3097</v>
      </c>
      <c r="B3099" s="10">
        <v>25114</v>
      </c>
      <c r="C3099" s="1" t="s">
        <v>18704</v>
      </c>
      <c r="D3099" s="1" t="s">
        <v>18705</v>
      </c>
      <c r="E3099" s="1" t="s">
        <v>46</v>
      </c>
      <c r="F3099" s="1" t="s">
        <v>75</v>
      </c>
      <c r="G3099" s="10">
        <v>20000</v>
      </c>
      <c r="H3099" s="1" t="s">
        <v>18706</v>
      </c>
      <c r="I3099" s="10">
        <v>1372</v>
      </c>
      <c r="J3099" s="1" t="s">
        <v>18707</v>
      </c>
      <c r="K3099" s="1" t="s">
        <v>18708</v>
      </c>
      <c r="L3099" s="1" t="s">
        <v>18709</v>
      </c>
      <c r="M3099" s="1" t="s">
        <v>18710</v>
      </c>
      <c r="N3099" s="10">
        <v>15</v>
      </c>
      <c r="O3099" s="10">
        <v>24</v>
      </c>
      <c r="P3099" s="10">
        <v>1.52</v>
      </c>
      <c r="Q3099" s="19">
        <v>6</v>
      </c>
      <c r="R3099" s="11">
        <v>31643.64</v>
      </c>
      <c r="S3099" s="11">
        <v>1</v>
      </c>
    </row>
    <row r="3100" spans="1:19" x14ac:dyDescent="0.25">
      <c r="A3100" s="1">
        <v>3098</v>
      </c>
      <c r="B3100" s="10">
        <v>158541</v>
      </c>
      <c r="C3100" s="1" t="s">
        <v>18711</v>
      </c>
      <c r="D3100" s="1" t="s">
        <v>18712</v>
      </c>
      <c r="E3100" s="1" t="s">
        <v>1173</v>
      </c>
      <c r="F3100" s="1" t="s">
        <v>15</v>
      </c>
      <c r="G3100" s="10">
        <v>144000</v>
      </c>
      <c r="H3100" s="1" t="s">
        <v>16</v>
      </c>
      <c r="I3100" s="10">
        <v>1372</v>
      </c>
      <c r="J3100" s="1" t="s">
        <v>18713</v>
      </c>
      <c r="K3100" s="1" t="s">
        <v>18714</v>
      </c>
      <c r="L3100" s="1" t="s">
        <v>18715</v>
      </c>
      <c r="M3100" s="1" t="s">
        <v>18716</v>
      </c>
      <c r="N3100" s="10">
        <v>20</v>
      </c>
      <c r="O3100" s="10">
        <v>52</v>
      </c>
      <c r="P3100" s="10">
        <v>5</v>
      </c>
      <c r="Q3100" s="19">
        <v>9</v>
      </c>
      <c r="R3100" s="11">
        <v>158541</v>
      </c>
      <c r="S3100" s="11">
        <v>0</v>
      </c>
    </row>
    <row r="3101" spans="1:19" x14ac:dyDescent="0.25">
      <c r="A3101" s="1">
        <v>3099</v>
      </c>
      <c r="B3101" s="10">
        <v>75603</v>
      </c>
      <c r="C3101" s="1" t="s">
        <v>18717</v>
      </c>
      <c r="D3101" s="1" t="s">
        <v>2677</v>
      </c>
      <c r="E3101" s="1" t="s">
        <v>23</v>
      </c>
      <c r="F3101" s="1" t="s">
        <v>15</v>
      </c>
      <c r="G3101" s="10">
        <v>50000</v>
      </c>
      <c r="H3101" s="1" t="s">
        <v>2678</v>
      </c>
      <c r="I3101" s="10">
        <v>1372</v>
      </c>
      <c r="J3101" s="1" t="s">
        <v>18718</v>
      </c>
      <c r="K3101" s="1" t="s">
        <v>18719</v>
      </c>
      <c r="L3101" s="1" t="s">
        <v>18720</v>
      </c>
      <c r="M3101" s="1" t="s">
        <v>18721</v>
      </c>
      <c r="N3101" s="10">
        <v>8</v>
      </c>
      <c r="O3101" s="10">
        <v>51</v>
      </c>
      <c r="P3101" s="10">
        <v>35</v>
      </c>
      <c r="Q3101" s="19">
        <v>9</v>
      </c>
      <c r="R3101" s="11">
        <v>75603</v>
      </c>
      <c r="S3101" s="11">
        <v>0</v>
      </c>
    </row>
    <row r="3102" spans="1:19" x14ac:dyDescent="0.25">
      <c r="A3102" s="1">
        <v>3100</v>
      </c>
      <c r="B3102" s="10">
        <v>20215</v>
      </c>
      <c r="C3102" s="1" t="s">
        <v>18722</v>
      </c>
      <c r="D3102" s="1" t="s">
        <v>18723</v>
      </c>
      <c r="E3102" s="1" t="s">
        <v>298</v>
      </c>
      <c r="F3102" s="1" t="s">
        <v>15</v>
      </c>
      <c r="G3102" s="10">
        <v>10000</v>
      </c>
      <c r="H3102" s="1" t="s">
        <v>4256</v>
      </c>
      <c r="I3102" s="10">
        <v>1371</v>
      </c>
      <c r="J3102" s="1" t="s">
        <v>18724</v>
      </c>
      <c r="K3102" s="1" t="s">
        <v>18725</v>
      </c>
      <c r="L3102" s="1" t="s">
        <v>18726</v>
      </c>
      <c r="M3102" s="1" t="s">
        <v>18727</v>
      </c>
      <c r="N3102" s="10">
        <v>33</v>
      </c>
      <c r="O3102" s="10">
        <v>59</v>
      </c>
      <c r="P3102" s="10">
        <v>1</v>
      </c>
      <c r="Q3102" s="19">
        <v>9</v>
      </c>
      <c r="R3102" s="11">
        <v>20215</v>
      </c>
      <c r="S3102" s="11">
        <v>0</v>
      </c>
    </row>
    <row r="3103" spans="1:19" x14ac:dyDescent="0.25">
      <c r="A3103" s="1">
        <v>3101</v>
      </c>
      <c r="B3103" s="10">
        <v>86791</v>
      </c>
      <c r="C3103" s="1" t="s">
        <v>18728</v>
      </c>
      <c r="D3103" s="1" t="s">
        <v>18729</v>
      </c>
      <c r="E3103" s="1" t="s">
        <v>23</v>
      </c>
      <c r="F3103" s="1" t="s">
        <v>15</v>
      </c>
      <c r="G3103" s="10">
        <v>30000</v>
      </c>
      <c r="H3103" s="1" t="s">
        <v>7136</v>
      </c>
      <c r="I3103" s="10">
        <v>1371</v>
      </c>
      <c r="J3103" s="1" t="s">
        <v>18730</v>
      </c>
      <c r="K3103" s="1" t="s">
        <v>18731</v>
      </c>
      <c r="L3103" s="1" t="s">
        <v>18732</v>
      </c>
      <c r="M3103" s="1" t="s">
        <v>18733</v>
      </c>
      <c r="N3103" s="10">
        <v>18</v>
      </c>
      <c r="O3103" s="10">
        <v>60</v>
      </c>
      <c r="P3103" s="10">
        <v>1</v>
      </c>
      <c r="Q3103" s="19">
        <v>9</v>
      </c>
      <c r="R3103" s="11">
        <v>86791</v>
      </c>
      <c r="S3103" s="11">
        <v>0</v>
      </c>
    </row>
    <row r="3104" spans="1:19" x14ac:dyDescent="0.25">
      <c r="A3104" s="1">
        <v>3102</v>
      </c>
      <c r="B3104" s="10">
        <v>33732</v>
      </c>
      <c r="C3104" s="1" t="s">
        <v>18734</v>
      </c>
      <c r="D3104" s="1" t="s">
        <v>18735</v>
      </c>
      <c r="E3104" s="1" t="s">
        <v>23</v>
      </c>
      <c r="F3104" s="1" t="s">
        <v>75</v>
      </c>
      <c r="G3104" s="10">
        <v>12000</v>
      </c>
      <c r="H3104" s="1" t="s">
        <v>827</v>
      </c>
      <c r="I3104" s="10">
        <v>1371</v>
      </c>
      <c r="J3104" s="1" t="s">
        <v>18736</v>
      </c>
      <c r="K3104" s="1" t="s">
        <v>18737</v>
      </c>
      <c r="L3104" s="1" t="s">
        <v>18738</v>
      </c>
      <c r="M3104" s="1" t="s">
        <v>18739</v>
      </c>
      <c r="N3104" s="10">
        <v>4</v>
      </c>
      <c r="O3104" s="10">
        <v>47</v>
      </c>
      <c r="P3104" s="10">
        <v>1.66</v>
      </c>
      <c r="Q3104" s="19">
        <v>6</v>
      </c>
      <c r="R3104" s="11">
        <v>42502.32</v>
      </c>
      <c r="S3104" s="11">
        <v>1</v>
      </c>
    </row>
    <row r="3105" spans="1:19" x14ac:dyDescent="0.25">
      <c r="A3105" s="1">
        <v>3103</v>
      </c>
      <c r="B3105" s="10">
        <v>66246</v>
      </c>
      <c r="C3105" s="1" t="s">
        <v>18740</v>
      </c>
      <c r="D3105" s="1" t="s">
        <v>18741</v>
      </c>
      <c r="E3105" s="1" t="s">
        <v>497</v>
      </c>
      <c r="F3105" s="1" t="s">
        <v>15</v>
      </c>
      <c r="G3105" s="10">
        <v>30000</v>
      </c>
      <c r="H3105" s="1" t="s">
        <v>136</v>
      </c>
      <c r="I3105" s="10">
        <v>1370</v>
      </c>
      <c r="J3105" s="1" t="s">
        <v>18742</v>
      </c>
      <c r="K3105" s="1" t="s">
        <v>18743</v>
      </c>
      <c r="L3105" s="1" t="s">
        <v>18744</v>
      </c>
      <c r="M3105" s="1" t="s">
        <v>18745</v>
      </c>
      <c r="N3105" s="10">
        <v>8</v>
      </c>
      <c r="O3105" s="10">
        <v>23</v>
      </c>
      <c r="P3105" s="10">
        <v>15</v>
      </c>
      <c r="Q3105" s="19">
        <v>9</v>
      </c>
      <c r="R3105" s="11">
        <v>66246</v>
      </c>
      <c r="S3105" s="11">
        <v>0</v>
      </c>
    </row>
    <row r="3106" spans="1:19" x14ac:dyDescent="0.25">
      <c r="A3106" s="1">
        <v>3104</v>
      </c>
      <c r="B3106" s="10">
        <v>85043</v>
      </c>
      <c r="C3106" s="1" t="s">
        <v>18746</v>
      </c>
      <c r="D3106" s="1" t="s">
        <v>18747</v>
      </c>
      <c r="E3106" s="1" t="s">
        <v>298</v>
      </c>
      <c r="F3106" s="1" t="s">
        <v>15</v>
      </c>
      <c r="G3106" s="10">
        <v>40000</v>
      </c>
      <c r="H3106" s="1" t="s">
        <v>18748</v>
      </c>
      <c r="I3106" s="10">
        <v>1370</v>
      </c>
      <c r="J3106" s="1" t="s">
        <v>18749</v>
      </c>
      <c r="K3106" s="1" t="s">
        <v>18750</v>
      </c>
      <c r="L3106" s="1" t="s">
        <v>18751</v>
      </c>
      <c r="M3106" s="1" t="s">
        <v>18752</v>
      </c>
      <c r="N3106" s="10">
        <v>32</v>
      </c>
      <c r="O3106" s="10">
        <v>59</v>
      </c>
      <c r="P3106" s="10">
        <v>10</v>
      </c>
      <c r="Q3106" s="19">
        <v>9</v>
      </c>
      <c r="R3106" s="11">
        <v>85043</v>
      </c>
      <c r="S3106" s="11">
        <v>0</v>
      </c>
    </row>
    <row r="3107" spans="1:19" x14ac:dyDescent="0.25">
      <c r="A3107" s="1">
        <v>3105</v>
      </c>
      <c r="B3107" s="10">
        <v>58400</v>
      </c>
      <c r="C3107" s="1" t="s">
        <v>18753</v>
      </c>
      <c r="D3107" s="1" t="s">
        <v>18754</v>
      </c>
      <c r="E3107" s="1" t="s">
        <v>14</v>
      </c>
      <c r="F3107" s="1" t="s">
        <v>15</v>
      </c>
      <c r="G3107" s="10">
        <v>10000</v>
      </c>
      <c r="H3107" s="1" t="s">
        <v>18755</v>
      </c>
      <c r="I3107" s="10">
        <v>1370</v>
      </c>
      <c r="J3107" s="1" t="s">
        <v>18756</v>
      </c>
      <c r="K3107" s="1" t="s">
        <v>18757</v>
      </c>
      <c r="L3107" s="1" t="s">
        <v>18758</v>
      </c>
      <c r="M3107" s="1" t="s">
        <v>18759</v>
      </c>
      <c r="N3107" s="10">
        <v>6</v>
      </c>
      <c r="O3107" s="10">
        <v>60</v>
      </c>
      <c r="P3107" s="10">
        <v>1</v>
      </c>
      <c r="Q3107" s="19">
        <v>9</v>
      </c>
      <c r="R3107" s="11">
        <v>58400</v>
      </c>
      <c r="S3107" s="11">
        <v>0</v>
      </c>
    </row>
    <row r="3108" spans="1:19" x14ac:dyDescent="0.25">
      <c r="A3108" s="1">
        <v>3106</v>
      </c>
      <c r="B3108" s="10">
        <v>35758</v>
      </c>
      <c r="C3108" s="1" t="s">
        <v>18760</v>
      </c>
      <c r="D3108" s="1" t="s">
        <v>18761</v>
      </c>
      <c r="E3108" s="1" t="s">
        <v>46</v>
      </c>
      <c r="F3108" s="1" t="s">
        <v>15</v>
      </c>
      <c r="G3108" s="10">
        <v>25000</v>
      </c>
      <c r="H3108" s="1" t="s">
        <v>720</v>
      </c>
      <c r="I3108" s="10">
        <v>1368</v>
      </c>
      <c r="J3108" s="1" t="s">
        <v>18762</v>
      </c>
      <c r="K3108" s="1" t="s">
        <v>18763</v>
      </c>
      <c r="L3108" s="1" t="s">
        <v>18764</v>
      </c>
      <c r="M3108" s="1" t="s">
        <v>18765</v>
      </c>
      <c r="N3108" s="10">
        <v>12</v>
      </c>
      <c r="O3108" s="10">
        <v>6</v>
      </c>
      <c r="P3108" s="10">
        <v>15</v>
      </c>
      <c r="Q3108" s="19">
        <v>9</v>
      </c>
      <c r="R3108" s="11">
        <v>35758</v>
      </c>
      <c r="S3108" s="11">
        <v>0</v>
      </c>
    </row>
    <row r="3109" spans="1:19" x14ac:dyDescent="0.25">
      <c r="A3109" s="1">
        <v>3107</v>
      </c>
      <c r="B3109" s="10">
        <v>109332</v>
      </c>
      <c r="C3109" s="1" t="s">
        <v>18766</v>
      </c>
      <c r="D3109" s="1" t="s">
        <v>18767</v>
      </c>
      <c r="E3109" s="1" t="s">
        <v>23</v>
      </c>
      <c r="F3109" s="1" t="s">
        <v>15</v>
      </c>
      <c r="G3109" s="10">
        <v>20000</v>
      </c>
      <c r="H3109" s="1" t="s">
        <v>345</v>
      </c>
      <c r="I3109" s="10">
        <v>1368</v>
      </c>
      <c r="J3109" s="1" t="s">
        <v>18768</v>
      </c>
      <c r="K3109" s="1" t="s">
        <v>18769</v>
      </c>
      <c r="L3109" s="1" t="s">
        <v>18770</v>
      </c>
      <c r="M3109" s="1" t="s">
        <v>18771</v>
      </c>
      <c r="N3109" s="10">
        <v>13</v>
      </c>
      <c r="O3109" s="10">
        <v>39</v>
      </c>
      <c r="P3109" s="10">
        <v>25</v>
      </c>
      <c r="Q3109" s="19">
        <v>9</v>
      </c>
      <c r="R3109" s="11">
        <v>109332</v>
      </c>
      <c r="S3109" s="11">
        <v>0</v>
      </c>
    </row>
    <row r="3110" spans="1:19" x14ac:dyDescent="0.25">
      <c r="A3110" s="1">
        <v>3108</v>
      </c>
      <c r="B3110" s="10">
        <v>65125</v>
      </c>
      <c r="C3110" s="1" t="s">
        <v>18772</v>
      </c>
      <c r="D3110" s="1" t="s">
        <v>13006</v>
      </c>
      <c r="E3110" s="1" t="s">
        <v>5187</v>
      </c>
      <c r="F3110" s="1" t="s">
        <v>15</v>
      </c>
      <c r="G3110" s="10">
        <v>18000</v>
      </c>
      <c r="H3110" s="1" t="s">
        <v>136</v>
      </c>
      <c r="I3110" s="10">
        <v>1367</v>
      </c>
      <c r="J3110" s="1" t="s">
        <v>18773</v>
      </c>
      <c r="K3110" s="1" t="s">
        <v>18774</v>
      </c>
      <c r="L3110" s="1" t="s">
        <v>18775</v>
      </c>
      <c r="M3110" s="1" t="s">
        <v>18776</v>
      </c>
      <c r="N3110" s="10">
        <v>13</v>
      </c>
      <c r="O3110" s="10">
        <v>24</v>
      </c>
      <c r="P3110" s="10">
        <v>2</v>
      </c>
      <c r="Q3110" s="19">
        <v>9</v>
      </c>
      <c r="R3110" s="11">
        <v>65125</v>
      </c>
      <c r="S3110" s="11">
        <v>0</v>
      </c>
    </row>
    <row r="3111" spans="1:19" x14ac:dyDescent="0.25">
      <c r="A3111" s="1">
        <v>3109</v>
      </c>
      <c r="B3111" s="10">
        <v>40177</v>
      </c>
      <c r="C3111" s="1" t="s">
        <v>18777</v>
      </c>
      <c r="D3111" s="1" t="s">
        <v>18778</v>
      </c>
      <c r="E3111" s="1" t="s">
        <v>83</v>
      </c>
      <c r="F3111" s="1" t="s">
        <v>15</v>
      </c>
      <c r="G3111" s="10">
        <v>10000</v>
      </c>
      <c r="H3111" s="1" t="s">
        <v>47</v>
      </c>
      <c r="I3111" s="10">
        <v>1367</v>
      </c>
      <c r="J3111" s="1" t="s">
        <v>18779</v>
      </c>
      <c r="K3111" s="1" t="s">
        <v>18780</v>
      </c>
      <c r="L3111" s="1" t="s">
        <v>18781</v>
      </c>
      <c r="M3111" s="1" t="s">
        <v>18782</v>
      </c>
      <c r="N3111" s="10">
        <v>3</v>
      </c>
      <c r="O3111" s="10">
        <v>19</v>
      </c>
      <c r="P3111" s="10">
        <v>1</v>
      </c>
      <c r="Q3111" s="19">
        <v>9</v>
      </c>
      <c r="R3111" s="11">
        <v>40177</v>
      </c>
      <c r="S3111" s="11">
        <v>0</v>
      </c>
    </row>
    <row r="3112" spans="1:19" x14ac:dyDescent="0.25">
      <c r="A3112" s="1">
        <v>3110</v>
      </c>
      <c r="B3112" s="10">
        <v>68282</v>
      </c>
      <c r="C3112" s="1" t="s">
        <v>18783</v>
      </c>
      <c r="D3112" s="1" t="s">
        <v>16804</v>
      </c>
      <c r="E3112" s="1" t="s">
        <v>685</v>
      </c>
      <c r="F3112" s="1" t="s">
        <v>15</v>
      </c>
      <c r="G3112" s="10">
        <v>17500</v>
      </c>
      <c r="H3112" s="1" t="s">
        <v>560</v>
      </c>
      <c r="I3112" s="10">
        <v>1367</v>
      </c>
      <c r="J3112" s="1" t="s">
        <v>18784</v>
      </c>
      <c r="K3112" s="1" t="s">
        <v>18785</v>
      </c>
      <c r="L3112" s="1" t="s">
        <v>18786</v>
      </c>
      <c r="M3112" s="1" t="s">
        <v>18787</v>
      </c>
      <c r="N3112" s="10">
        <v>14</v>
      </c>
      <c r="O3112" s="10">
        <v>24</v>
      </c>
      <c r="P3112" s="10">
        <v>10</v>
      </c>
      <c r="Q3112" s="19">
        <v>9</v>
      </c>
      <c r="R3112" s="11">
        <v>68282</v>
      </c>
      <c r="S3112" s="11">
        <v>0</v>
      </c>
    </row>
    <row r="3113" spans="1:19" x14ac:dyDescent="0.25">
      <c r="A3113" s="1">
        <v>3111</v>
      </c>
      <c r="B3113" s="10">
        <v>57918</v>
      </c>
      <c r="C3113" s="1" t="s">
        <v>18788</v>
      </c>
      <c r="D3113" s="1" t="s">
        <v>18789</v>
      </c>
      <c r="E3113" s="1" t="s">
        <v>10562</v>
      </c>
      <c r="F3113" s="1" t="s">
        <v>15</v>
      </c>
      <c r="G3113" s="10">
        <v>20000</v>
      </c>
      <c r="H3113" s="1" t="s">
        <v>257</v>
      </c>
      <c r="I3113" s="10">
        <v>1367</v>
      </c>
      <c r="J3113" s="1" t="s">
        <v>18790</v>
      </c>
      <c r="K3113" s="1" t="s">
        <v>18791</v>
      </c>
      <c r="L3113" s="1" t="s">
        <v>18792</v>
      </c>
      <c r="M3113" s="1" t="s">
        <v>18793</v>
      </c>
      <c r="N3113" s="10">
        <v>47</v>
      </c>
      <c r="O3113" s="10">
        <v>11</v>
      </c>
      <c r="P3113" s="10">
        <v>1</v>
      </c>
      <c r="Q3113" s="19">
        <v>9</v>
      </c>
      <c r="R3113" s="11">
        <v>57918</v>
      </c>
      <c r="S3113" s="11">
        <v>0</v>
      </c>
    </row>
    <row r="3114" spans="1:19" x14ac:dyDescent="0.25">
      <c r="A3114" s="1">
        <v>3112</v>
      </c>
      <c r="B3114" s="10">
        <v>27583</v>
      </c>
      <c r="C3114" s="1" t="s">
        <v>18794</v>
      </c>
      <c r="D3114" s="1" t="s">
        <v>18795</v>
      </c>
      <c r="E3114" s="1" t="s">
        <v>23</v>
      </c>
      <c r="F3114" s="1" t="s">
        <v>15</v>
      </c>
      <c r="G3114" s="10">
        <v>9000</v>
      </c>
      <c r="H3114" s="1" t="s">
        <v>611</v>
      </c>
      <c r="I3114" s="10">
        <v>1367</v>
      </c>
      <c r="J3114" s="1" t="s">
        <v>18796</v>
      </c>
      <c r="K3114" s="1" t="s">
        <v>18797</v>
      </c>
      <c r="L3114" s="1" t="s">
        <v>18798</v>
      </c>
      <c r="M3114" s="1" t="s">
        <v>18799</v>
      </c>
      <c r="N3114" s="10">
        <v>6</v>
      </c>
      <c r="O3114" s="10">
        <v>51</v>
      </c>
      <c r="P3114" s="10">
        <v>1</v>
      </c>
      <c r="Q3114" s="19">
        <v>9</v>
      </c>
      <c r="R3114" s="11">
        <v>27583</v>
      </c>
      <c r="S3114" s="11">
        <v>0</v>
      </c>
    </row>
    <row r="3115" spans="1:19" x14ac:dyDescent="0.25">
      <c r="A3115" s="1">
        <v>3113</v>
      </c>
      <c r="B3115" s="10">
        <v>61609</v>
      </c>
      <c r="C3115" s="1" t="s">
        <v>18800</v>
      </c>
      <c r="D3115" s="1" t="s">
        <v>18801</v>
      </c>
      <c r="E3115" s="1" t="s">
        <v>2062</v>
      </c>
      <c r="F3115" s="1" t="s">
        <v>15</v>
      </c>
      <c r="G3115" s="10">
        <v>30000</v>
      </c>
      <c r="H3115" s="1" t="s">
        <v>136</v>
      </c>
      <c r="I3115" s="10">
        <v>1366</v>
      </c>
      <c r="J3115" s="1" t="s">
        <v>18802</v>
      </c>
      <c r="K3115" s="1" t="s">
        <v>18803</v>
      </c>
      <c r="L3115" s="1" t="s">
        <v>18804</v>
      </c>
      <c r="M3115" s="1" t="s">
        <v>18805</v>
      </c>
      <c r="N3115" s="10">
        <v>11</v>
      </c>
      <c r="O3115" s="10">
        <v>19</v>
      </c>
      <c r="P3115" s="10">
        <v>5</v>
      </c>
      <c r="Q3115" s="19">
        <v>9</v>
      </c>
      <c r="R3115" s="11">
        <v>61609</v>
      </c>
      <c r="S3115" s="11">
        <v>0</v>
      </c>
    </row>
    <row r="3116" spans="1:19" x14ac:dyDescent="0.25">
      <c r="A3116" s="1">
        <v>3114</v>
      </c>
      <c r="B3116" s="10">
        <v>108306</v>
      </c>
      <c r="C3116" s="1" t="s">
        <v>18806</v>
      </c>
      <c r="D3116" s="1" t="s">
        <v>18807</v>
      </c>
      <c r="E3116" s="1" t="s">
        <v>1005</v>
      </c>
      <c r="F3116" s="1" t="s">
        <v>15</v>
      </c>
      <c r="G3116" s="10">
        <v>35000</v>
      </c>
      <c r="H3116" s="1" t="s">
        <v>18808</v>
      </c>
      <c r="I3116" s="10">
        <v>1366</v>
      </c>
      <c r="J3116" s="1" t="s">
        <v>18809</v>
      </c>
      <c r="K3116" s="1" t="s">
        <v>18810</v>
      </c>
      <c r="L3116" s="1" t="s">
        <v>18811</v>
      </c>
      <c r="M3116" s="1" t="s">
        <v>18812</v>
      </c>
      <c r="N3116" s="10">
        <v>13</v>
      </c>
      <c r="O3116" s="10">
        <v>54</v>
      </c>
      <c r="P3116" s="10">
        <v>14</v>
      </c>
      <c r="Q3116" s="19">
        <v>9</v>
      </c>
      <c r="R3116" s="11">
        <v>108306</v>
      </c>
      <c r="S3116" s="11">
        <v>0</v>
      </c>
    </row>
    <row r="3117" spans="1:19" x14ac:dyDescent="0.25">
      <c r="A3117" s="1">
        <v>3115</v>
      </c>
      <c r="B3117" s="10">
        <v>147399</v>
      </c>
      <c r="C3117" s="1" t="s">
        <v>18813</v>
      </c>
      <c r="D3117" s="1" t="s">
        <v>18814</v>
      </c>
      <c r="E3117" s="1" t="s">
        <v>1005</v>
      </c>
      <c r="F3117" s="1" t="s">
        <v>4831</v>
      </c>
      <c r="G3117" s="10">
        <v>4990</v>
      </c>
      <c r="H3117" s="1" t="s">
        <v>18815</v>
      </c>
      <c r="I3117" s="10">
        <v>1366</v>
      </c>
      <c r="J3117" s="1" t="s">
        <v>18816</v>
      </c>
      <c r="K3117" s="1" t="s">
        <v>18817</v>
      </c>
      <c r="L3117" s="1" t="s">
        <v>18818</v>
      </c>
      <c r="M3117" s="1" t="s">
        <v>18819</v>
      </c>
      <c r="N3117" s="10">
        <v>6</v>
      </c>
      <c r="O3117" s="10">
        <v>47</v>
      </c>
      <c r="P3117" s="10">
        <v>46</v>
      </c>
      <c r="Q3117" s="19">
        <v>7</v>
      </c>
      <c r="R3117" s="11">
        <v>104653.29</v>
      </c>
      <c r="S3117" s="11">
        <v>1</v>
      </c>
    </row>
    <row r="3118" spans="1:19" x14ac:dyDescent="0.25">
      <c r="A3118" s="1">
        <v>3116</v>
      </c>
      <c r="B3118" s="10">
        <v>68884</v>
      </c>
      <c r="C3118" s="1" t="s">
        <v>18820</v>
      </c>
      <c r="D3118" s="1" t="s">
        <v>14624</v>
      </c>
      <c r="E3118" s="1" t="s">
        <v>14</v>
      </c>
      <c r="F3118" s="1" t="s">
        <v>15</v>
      </c>
      <c r="G3118" s="10">
        <v>15000</v>
      </c>
      <c r="H3118" s="1" t="s">
        <v>176</v>
      </c>
      <c r="I3118" s="10">
        <v>1366</v>
      </c>
      <c r="J3118" s="1" t="s">
        <v>18821</v>
      </c>
      <c r="K3118" s="1" t="s">
        <v>18822</v>
      </c>
      <c r="L3118" s="1" t="s">
        <v>18823</v>
      </c>
      <c r="M3118" s="1" t="s">
        <v>18824</v>
      </c>
      <c r="N3118" s="10">
        <v>24</v>
      </c>
      <c r="O3118" s="10">
        <v>41</v>
      </c>
      <c r="P3118" s="10">
        <v>10</v>
      </c>
      <c r="Q3118" s="19">
        <v>9</v>
      </c>
      <c r="R3118" s="11">
        <v>68884</v>
      </c>
      <c r="S3118" s="11">
        <v>0</v>
      </c>
    </row>
    <row r="3119" spans="1:19" x14ac:dyDescent="0.25">
      <c r="A3119" s="1">
        <v>3117</v>
      </c>
      <c r="B3119" s="10">
        <v>321314</v>
      </c>
      <c r="C3119" s="1" t="s">
        <v>18825</v>
      </c>
      <c r="D3119" s="1" t="s">
        <v>18826</v>
      </c>
      <c r="E3119" s="1" t="s">
        <v>23</v>
      </c>
      <c r="F3119" s="1" t="s">
        <v>15</v>
      </c>
      <c r="G3119" s="10">
        <v>100000</v>
      </c>
      <c r="H3119" s="1" t="s">
        <v>1343</v>
      </c>
      <c r="I3119" s="10">
        <v>1366</v>
      </c>
      <c r="J3119" s="1" t="s">
        <v>18827</v>
      </c>
      <c r="K3119" s="1" t="s">
        <v>18828</v>
      </c>
      <c r="L3119" s="1" t="s">
        <v>18829</v>
      </c>
      <c r="M3119" s="1" t="s">
        <v>18830</v>
      </c>
      <c r="N3119" s="10">
        <v>19</v>
      </c>
      <c r="O3119" s="10">
        <v>57</v>
      </c>
      <c r="P3119" s="10">
        <v>1</v>
      </c>
      <c r="Q3119" s="19">
        <v>9</v>
      </c>
      <c r="R3119" s="11">
        <v>321314</v>
      </c>
      <c r="S3119" s="11">
        <v>0</v>
      </c>
    </row>
    <row r="3120" spans="1:19" x14ac:dyDescent="0.25">
      <c r="A3120" s="1">
        <v>3118</v>
      </c>
      <c r="B3120" s="10">
        <v>121508</v>
      </c>
      <c r="C3120" s="1" t="s">
        <v>18831</v>
      </c>
      <c r="D3120" s="1" t="s">
        <v>18832</v>
      </c>
      <c r="E3120" s="1" t="s">
        <v>1357</v>
      </c>
      <c r="F3120" s="1" t="s">
        <v>15</v>
      </c>
      <c r="G3120" s="10">
        <v>25000</v>
      </c>
      <c r="H3120" s="1" t="s">
        <v>257</v>
      </c>
      <c r="I3120" s="10">
        <v>1366</v>
      </c>
      <c r="J3120" s="1" t="s">
        <v>18833</v>
      </c>
      <c r="K3120" s="1" t="s">
        <v>18834</v>
      </c>
      <c r="L3120" s="1" t="s">
        <v>18835</v>
      </c>
      <c r="M3120" s="1" t="s">
        <v>18836</v>
      </c>
      <c r="N3120" s="10">
        <v>13</v>
      </c>
      <c r="O3120" s="10">
        <v>58</v>
      </c>
      <c r="P3120" s="10">
        <v>15</v>
      </c>
      <c r="Q3120" s="19">
        <v>9</v>
      </c>
      <c r="R3120" s="11">
        <v>121508</v>
      </c>
      <c r="S3120" s="11">
        <v>0</v>
      </c>
    </row>
    <row r="3121" spans="1:19" x14ac:dyDescent="0.25">
      <c r="A3121" s="1">
        <v>3119</v>
      </c>
      <c r="B3121" s="10">
        <v>87334</v>
      </c>
      <c r="C3121" s="1" t="s">
        <v>18837</v>
      </c>
      <c r="D3121" s="1" t="s">
        <v>14147</v>
      </c>
      <c r="E3121" s="1" t="s">
        <v>685</v>
      </c>
      <c r="F3121" s="1" t="s">
        <v>15</v>
      </c>
      <c r="G3121" s="10">
        <v>20000</v>
      </c>
      <c r="H3121" s="1" t="s">
        <v>18838</v>
      </c>
      <c r="I3121" s="10">
        <v>1365</v>
      </c>
      <c r="J3121" s="1" t="s">
        <v>18839</v>
      </c>
      <c r="K3121" s="1" t="s">
        <v>18840</v>
      </c>
      <c r="L3121" s="1" t="s">
        <v>18841</v>
      </c>
      <c r="M3121" s="1" t="s">
        <v>18842</v>
      </c>
      <c r="N3121" s="10">
        <v>27</v>
      </c>
      <c r="O3121" s="10">
        <v>31</v>
      </c>
      <c r="P3121" s="10">
        <v>15</v>
      </c>
      <c r="Q3121" s="19">
        <v>9</v>
      </c>
      <c r="R3121" s="11">
        <v>87334</v>
      </c>
      <c r="S3121" s="11">
        <v>0</v>
      </c>
    </row>
    <row r="3122" spans="1:19" x14ac:dyDescent="0.25">
      <c r="A3122" s="1">
        <v>3120</v>
      </c>
      <c r="B3122" s="10">
        <v>87334</v>
      </c>
      <c r="C3122" s="1" t="s">
        <v>18837</v>
      </c>
      <c r="D3122" s="1" t="s">
        <v>14147</v>
      </c>
      <c r="E3122" s="1" t="s">
        <v>685</v>
      </c>
      <c r="F3122" s="1" t="s">
        <v>15</v>
      </c>
      <c r="G3122" s="10">
        <v>20000</v>
      </c>
      <c r="H3122" s="1" t="s">
        <v>18838</v>
      </c>
      <c r="I3122" s="10">
        <v>1365</v>
      </c>
      <c r="J3122" s="1" t="s">
        <v>18839</v>
      </c>
      <c r="K3122" s="1" t="s">
        <v>18840</v>
      </c>
      <c r="L3122" s="1" t="s">
        <v>18841</v>
      </c>
      <c r="M3122" s="1" t="s">
        <v>18842</v>
      </c>
      <c r="N3122" s="10">
        <v>27</v>
      </c>
      <c r="O3122" s="10">
        <v>31</v>
      </c>
      <c r="P3122" s="10">
        <v>15</v>
      </c>
      <c r="Q3122" s="19">
        <v>9</v>
      </c>
      <c r="R3122" s="11">
        <v>87334</v>
      </c>
      <c r="S3122" s="11">
        <v>0</v>
      </c>
    </row>
    <row r="3123" spans="1:19" x14ac:dyDescent="0.25">
      <c r="A3123" s="1">
        <v>3121</v>
      </c>
      <c r="B3123" s="10">
        <v>156781</v>
      </c>
      <c r="C3123" s="1" t="s">
        <v>18843</v>
      </c>
      <c r="D3123" s="1" t="s">
        <v>18844</v>
      </c>
      <c r="E3123" s="1" t="s">
        <v>46</v>
      </c>
      <c r="F3123" s="1" t="s">
        <v>15</v>
      </c>
      <c r="G3123" s="10">
        <v>150000</v>
      </c>
      <c r="H3123" s="1" t="s">
        <v>4010</v>
      </c>
      <c r="I3123" s="10">
        <v>1365</v>
      </c>
      <c r="J3123" s="1" t="s">
        <v>18845</v>
      </c>
      <c r="K3123" s="1" t="s">
        <v>18846</v>
      </c>
      <c r="L3123" s="1" t="s">
        <v>18847</v>
      </c>
      <c r="M3123" s="1" t="s">
        <v>18848</v>
      </c>
      <c r="N3123" s="10">
        <v>21</v>
      </c>
      <c r="O3123" s="10">
        <v>31</v>
      </c>
      <c r="P3123" s="10">
        <v>1</v>
      </c>
      <c r="Q3123" s="19">
        <v>9</v>
      </c>
      <c r="R3123" s="11">
        <v>156781</v>
      </c>
      <c r="S3123" s="11">
        <v>0</v>
      </c>
    </row>
    <row r="3124" spans="1:19" x14ac:dyDescent="0.25">
      <c r="A3124" s="1">
        <v>3122</v>
      </c>
      <c r="B3124" s="10">
        <v>97278</v>
      </c>
      <c r="C3124" s="1" t="s">
        <v>18849</v>
      </c>
      <c r="D3124" s="1" t="s">
        <v>18850</v>
      </c>
      <c r="E3124" s="1" t="s">
        <v>8123</v>
      </c>
      <c r="F3124" s="1" t="s">
        <v>15</v>
      </c>
      <c r="G3124" s="10">
        <v>20000</v>
      </c>
      <c r="H3124" s="1" t="s">
        <v>527</v>
      </c>
      <c r="I3124" s="10">
        <v>1365</v>
      </c>
      <c r="J3124" s="1" t="s">
        <v>18851</v>
      </c>
      <c r="K3124" s="1" t="s">
        <v>18852</v>
      </c>
      <c r="L3124" s="1" t="s">
        <v>18853</v>
      </c>
      <c r="M3124" s="1" t="s">
        <v>18854</v>
      </c>
      <c r="N3124" s="10">
        <v>15</v>
      </c>
      <c r="O3124" s="10">
        <v>28</v>
      </c>
      <c r="P3124" s="10">
        <v>5</v>
      </c>
      <c r="Q3124" s="19">
        <v>9</v>
      </c>
      <c r="R3124" s="11">
        <v>97278</v>
      </c>
      <c r="S3124" s="11">
        <v>0</v>
      </c>
    </row>
    <row r="3125" spans="1:19" x14ac:dyDescent="0.25">
      <c r="A3125" s="1">
        <v>3123</v>
      </c>
      <c r="B3125" s="10">
        <v>57021</v>
      </c>
      <c r="C3125" s="1" t="s">
        <v>18855</v>
      </c>
      <c r="D3125" s="1" t="s">
        <v>18856</v>
      </c>
      <c r="E3125" s="1" t="s">
        <v>9995</v>
      </c>
      <c r="F3125" s="1" t="s">
        <v>15</v>
      </c>
      <c r="G3125" s="10">
        <v>30000</v>
      </c>
      <c r="H3125" s="1" t="s">
        <v>5063</v>
      </c>
      <c r="I3125" s="10">
        <v>1364</v>
      </c>
      <c r="J3125" s="1" t="s">
        <v>18857</v>
      </c>
      <c r="K3125" s="1" t="s">
        <v>18858</v>
      </c>
      <c r="L3125" s="1" t="s">
        <v>18859</v>
      </c>
      <c r="M3125" s="1" t="s">
        <v>18860</v>
      </c>
      <c r="N3125" s="10">
        <v>11</v>
      </c>
      <c r="O3125" s="10">
        <v>56</v>
      </c>
      <c r="P3125" s="10">
        <v>10</v>
      </c>
      <c r="Q3125" s="19">
        <v>9</v>
      </c>
      <c r="R3125" s="11">
        <v>57021</v>
      </c>
      <c r="S3125" s="11">
        <v>0</v>
      </c>
    </row>
    <row r="3126" spans="1:19" x14ac:dyDescent="0.25">
      <c r="A3126" s="1">
        <v>3124</v>
      </c>
      <c r="B3126" s="10">
        <v>51328</v>
      </c>
      <c r="C3126" s="1" t="s">
        <v>18861</v>
      </c>
      <c r="D3126" s="1" t="s">
        <v>18862</v>
      </c>
      <c r="E3126" s="1" t="s">
        <v>298</v>
      </c>
      <c r="F3126" s="1" t="s">
        <v>15</v>
      </c>
      <c r="G3126" s="10">
        <v>30000</v>
      </c>
      <c r="H3126" s="1" t="s">
        <v>16</v>
      </c>
      <c r="I3126" s="10">
        <v>1364</v>
      </c>
      <c r="J3126" s="1" t="s">
        <v>18863</v>
      </c>
      <c r="K3126" s="1" t="s">
        <v>18864</v>
      </c>
      <c r="L3126" s="1" t="s">
        <v>18865</v>
      </c>
      <c r="M3126" s="1" t="s">
        <v>18866</v>
      </c>
      <c r="N3126" s="10">
        <v>14</v>
      </c>
      <c r="O3126" s="10">
        <v>52</v>
      </c>
      <c r="P3126" s="10">
        <v>5</v>
      </c>
      <c r="Q3126" s="19">
        <v>9</v>
      </c>
      <c r="R3126" s="11">
        <v>51328</v>
      </c>
      <c r="S3126" s="11">
        <v>0</v>
      </c>
    </row>
    <row r="3127" spans="1:19" x14ac:dyDescent="0.25">
      <c r="A3127" s="1">
        <v>3125</v>
      </c>
      <c r="B3127" s="10">
        <v>107542</v>
      </c>
      <c r="C3127" s="1" t="s">
        <v>18867</v>
      </c>
      <c r="D3127" s="1" t="s">
        <v>18868</v>
      </c>
      <c r="E3127" s="1" t="s">
        <v>5187</v>
      </c>
      <c r="F3127" s="1" t="s">
        <v>15</v>
      </c>
      <c r="G3127" s="10">
        <v>24000</v>
      </c>
      <c r="H3127" s="1" t="s">
        <v>16</v>
      </c>
      <c r="I3127" s="10">
        <v>1364</v>
      </c>
      <c r="J3127" s="1" t="s">
        <v>18869</v>
      </c>
      <c r="K3127" s="1" t="s">
        <v>18870</v>
      </c>
      <c r="L3127" s="1" t="s">
        <v>18871</v>
      </c>
      <c r="M3127" s="1" t="s">
        <v>18872</v>
      </c>
      <c r="N3127" s="10">
        <v>18</v>
      </c>
      <c r="O3127" s="10">
        <v>34</v>
      </c>
      <c r="P3127" s="10">
        <v>25</v>
      </c>
      <c r="Q3127" s="19">
        <v>9</v>
      </c>
      <c r="R3127" s="11">
        <v>107542</v>
      </c>
      <c r="S3127" s="11">
        <v>0</v>
      </c>
    </row>
    <row r="3128" spans="1:19" x14ac:dyDescent="0.25">
      <c r="A3128" s="1">
        <v>3126</v>
      </c>
      <c r="B3128" s="10">
        <v>56264</v>
      </c>
      <c r="C3128" s="1" t="s">
        <v>18873</v>
      </c>
      <c r="D3128" s="1" t="s">
        <v>18874</v>
      </c>
      <c r="E3128" s="1" t="s">
        <v>23</v>
      </c>
      <c r="F3128" s="1" t="s">
        <v>15</v>
      </c>
      <c r="G3128" s="10">
        <v>30000</v>
      </c>
      <c r="H3128" s="1" t="s">
        <v>387</v>
      </c>
      <c r="I3128" s="10">
        <v>1364</v>
      </c>
      <c r="J3128" s="1" t="s">
        <v>18875</v>
      </c>
      <c r="K3128" s="1" t="s">
        <v>18876</v>
      </c>
      <c r="L3128" s="1" t="s">
        <v>18877</v>
      </c>
      <c r="M3128" s="1" t="s">
        <v>18878</v>
      </c>
      <c r="N3128" s="10">
        <v>18</v>
      </c>
      <c r="O3128" s="10">
        <v>47</v>
      </c>
      <c r="P3128" s="10">
        <v>8</v>
      </c>
      <c r="Q3128" s="19">
        <v>9</v>
      </c>
      <c r="R3128" s="11">
        <v>56264</v>
      </c>
      <c r="S3128" s="11">
        <v>0</v>
      </c>
    </row>
    <row r="3129" spans="1:19" x14ac:dyDescent="0.25">
      <c r="A3129" s="1">
        <v>3127</v>
      </c>
      <c r="B3129" s="10">
        <v>49100</v>
      </c>
      <c r="C3129" s="1" t="s">
        <v>18879</v>
      </c>
      <c r="D3129" s="1" t="s">
        <v>18581</v>
      </c>
      <c r="E3129" s="1" t="s">
        <v>189</v>
      </c>
      <c r="F3129" s="1" t="s">
        <v>15</v>
      </c>
      <c r="G3129" s="10">
        <v>25000</v>
      </c>
      <c r="H3129" s="1" t="s">
        <v>18582</v>
      </c>
      <c r="I3129" s="10">
        <v>1364</v>
      </c>
      <c r="J3129" s="1" t="s">
        <v>18880</v>
      </c>
      <c r="K3129" s="1" t="s">
        <v>18881</v>
      </c>
      <c r="L3129" s="1" t="s">
        <v>18882</v>
      </c>
      <c r="M3129" s="1" t="s">
        <v>18883</v>
      </c>
      <c r="N3129" s="10">
        <v>5</v>
      </c>
      <c r="O3129" s="10">
        <v>52</v>
      </c>
      <c r="P3129" s="10">
        <v>1</v>
      </c>
      <c r="Q3129" s="19">
        <v>9</v>
      </c>
      <c r="R3129" s="11">
        <v>49100</v>
      </c>
      <c r="S3129" s="11">
        <v>0</v>
      </c>
    </row>
    <row r="3130" spans="1:19" x14ac:dyDescent="0.25">
      <c r="A3130" s="1">
        <v>3128</v>
      </c>
      <c r="B3130" s="10">
        <v>235965</v>
      </c>
      <c r="C3130" s="1" t="s">
        <v>18884</v>
      </c>
      <c r="D3130" s="1" t="s">
        <v>18885</v>
      </c>
      <c r="E3130" s="1" t="s">
        <v>665</v>
      </c>
      <c r="F3130" s="1" t="s">
        <v>15</v>
      </c>
      <c r="G3130" s="10">
        <v>12500</v>
      </c>
      <c r="H3130" s="1" t="s">
        <v>47</v>
      </c>
      <c r="I3130" s="10">
        <v>1364</v>
      </c>
      <c r="J3130" s="1" t="s">
        <v>18886</v>
      </c>
      <c r="K3130" s="1" t="s">
        <v>18887</v>
      </c>
      <c r="L3130" s="1" t="s">
        <v>18888</v>
      </c>
      <c r="M3130" s="1" t="s">
        <v>18889</v>
      </c>
      <c r="N3130" s="10">
        <v>16</v>
      </c>
      <c r="O3130" s="10">
        <v>25</v>
      </c>
      <c r="P3130" s="10">
        <v>5</v>
      </c>
      <c r="Q3130" s="19">
        <v>9</v>
      </c>
      <c r="R3130" s="11">
        <v>235965</v>
      </c>
      <c r="S3130" s="11">
        <v>0</v>
      </c>
    </row>
    <row r="3131" spans="1:19" x14ac:dyDescent="0.25">
      <c r="A3131" s="1">
        <v>3129</v>
      </c>
      <c r="B3131" s="10">
        <v>77694</v>
      </c>
      <c r="C3131" s="1" t="s">
        <v>18890</v>
      </c>
      <c r="D3131" s="1" t="s">
        <v>18891</v>
      </c>
      <c r="E3131" s="1" t="s">
        <v>581</v>
      </c>
      <c r="F3131" s="1" t="s">
        <v>4831</v>
      </c>
      <c r="G3131" s="10">
        <v>33000</v>
      </c>
      <c r="H3131" s="1" t="s">
        <v>2169</v>
      </c>
      <c r="I3131" s="10">
        <v>1363</v>
      </c>
      <c r="J3131" s="1" t="s">
        <v>18892</v>
      </c>
      <c r="K3131" s="1" t="s">
        <v>18893</v>
      </c>
      <c r="L3131" s="1" t="s">
        <v>18894</v>
      </c>
      <c r="M3131" s="1" t="s">
        <v>18895</v>
      </c>
      <c r="N3131" s="10">
        <v>12</v>
      </c>
      <c r="O3131" s="10">
        <v>42</v>
      </c>
      <c r="P3131" s="10">
        <v>4</v>
      </c>
      <c r="Q3131" s="19">
        <v>7</v>
      </c>
      <c r="R3131" s="11">
        <v>55162.74</v>
      </c>
      <c r="S3131" s="11">
        <v>1</v>
      </c>
    </row>
    <row r="3132" spans="1:19" x14ac:dyDescent="0.25">
      <c r="A3132" s="1">
        <v>3130</v>
      </c>
      <c r="B3132" s="10">
        <v>122407</v>
      </c>
      <c r="C3132" s="1" t="s">
        <v>18896</v>
      </c>
      <c r="D3132" s="1" t="s">
        <v>18897</v>
      </c>
      <c r="E3132" s="1" t="s">
        <v>559</v>
      </c>
      <c r="F3132" s="1" t="s">
        <v>15</v>
      </c>
      <c r="G3132" s="10">
        <v>118000</v>
      </c>
      <c r="H3132" s="1" t="s">
        <v>16</v>
      </c>
      <c r="I3132" s="10">
        <v>1363</v>
      </c>
      <c r="J3132" s="1" t="s">
        <v>18898</v>
      </c>
      <c r="K3132" s="1" t="s">
        <v>18899</v>
      </c>
      <c r="L3132" s="1" t="s">
        <v>18900</v>
      </c>
      <c r="M3132" s="1" t="s">
        <v>18901</v>
      </c>
      <c r="N3132" s="10">
        <v>21</v>
      </c>
      <c r="O3132" s="10">
        <v>59</v>
      </c>
      <c r="P3132" s="10">
        <v>1</v>
      </c>
      <c r="Q3132" s="19">
        <v>9</v>
      </c>
      <c r="R3132" s="11">
        <v>122407</v>
      </c>
      <c r="S3132" s="11">
        <v>0</v>
      </c>
    </row>
    <row r="3133" spans="1:19" x14ac:dyDescent="0.25">
      <c r="A3133" s="1">
        <v>3131</v>
      </c>
      <c r="B3133" s="10">
        <v>56119</v>
      </c>
      <c r="C3133" s="1" t="s">
        <v>18902</v>
      </c>
      <c r="D3133" s="1" t="s">
        <v>18903</v>
      </c>
      <c r="E3133" s="1" t="s">
        <v>820</v>
      </c>
      <c r="F3133" s="1" t="s">
        <v>15</v>
      </c>
      <c r="G3133" s="10">
        <v>25000</v>
      </c>
      <c r="H3133" s="1" t="s">
        <v>136</v>
      </c>
      <c r="I3133" s="10">
        <v>1362</v>
      </c>
      <c r="J3133" s="1" t="s">
        <v>18904</v>
      </c>
      <c r="K3133" s="1" t="s">
        <v>18905</v>
      </c>
      <c r="L3133" s="1" t="s">
        <v>18906</v>
      </c>
      <c r="M3133" s="1" t="s">
        <v>18907</v>
      </c>
      <c r="N3133" s="10">
        <v>8</v>
      </c>
      <c r="O3133" s="10">
        <v>39</v>
      </c>
      <c r="P3133" s="10">
        <v>3</v>
      </c>
      <c r="Q3133" s="19">
        <v>9</v>
      </c>
      <c r="R3133" s="11">
        <v>56119</v>
      </c>
      <c r="S3133" s="11">
        <v>0</v>
      </c>
    </row>
    <row r="3134" spans="1:19" x14ac:dyDescent="0.25">
      <c r="A3134" s="1">
        <v>3132</v>
      </c>
      <c r="B3134" s="10">
        <v>361764</v>
      </c>
      <c r="C3134" s="1" t="s">
        <v>18908</v>
      </c>
      <c r="D3134" s="1" t="s">
        <v>17909</v>
      </c>
      <c r="E3134" s="1" t="s">
        <v>14</v>
      </c>
      <c r="F3134" s="1" t="s">
        <v>15</v>
      </c>
      <c r="G3134" s="10">
        <v>25000</v>
      </c>
      <c r="H3134" s="1" t="s">
        <v>527</v>
      </c>
      <c r="I3134" s="10">
        <v>1362</v>
      </c>
      <c r="J3134" s="1" t="s">
        <v>18909</v>
      </c>
      <c r="K3134" s="1" t="s">
        <v>18910</v>
      </c>
      <c r="L3134" s="1" t="s">
        <v>18911</v>
      </c>
      <c r="M3134" s="1" t="s">
        <v>18912</v>
      </c>
      <c r="N3134" s="10">
        <v>11</v>
      </c>
      <c r="O3134" s="10">
        <v>58</v>
      </c>
      <c r="P3134" s="10">
        <v>1</v>
      </c>
      <c r="Q3134" s="19">
        <v>9</v>
      </c>
      <c r="R3134" s="11">
        <v>361764</v>
      </c>
      <c r="S3134" s="11">
        <v>0</v>
      </c>
    </row>
    <row r="3135" spans="1:19" x14ac:dyDescent="0.25">
      <c r="A3135" s="1">
        <v>3133</v>
      </c>
      <c r="B3135" s="10">
        <v>183232</v>
      </c>
      <c r="C3135" s="1" t="s">
        <v>18913</v>
      </c>
      <c r="D3135" s="1" t="s">
        <v>18914</v>
      </c>
      <c r="E3135" s="1" t="s">
        <v>189</v>
      </c>
      <c r="F3135" s="1" t="s">
        <v>15</v>
      </c>
      <c r="G3135" s="10">
        <v>100000</v>
      </c>
      <c r="H3135" s="1" t="s">
        <v>2802</v>
      </c>
      <c r="I3135" s="10">
        <v>1362</v>
      </c>
      <c r="J3135" s="1" t="s">
        <v>18915</v>
      </c>
      <c r="K3135" s="1" t="s">
        <v>18916</v>
      </c>
      <c r="L3135" s="1" t="s">
        <v>18917</v>
      </c>
      <c r="M3135" s="1" t="s">
        <v>18918</v>
      </c>
      <c r="N3135" s="10">
        <v>12</v>
      </c>
      <c r="O3135" s="10">
        <v>18</v>
      </c>
      <c r="P3135" s="10">
        <v>1</v>
      </c>
      <c r="Q3135" s="19">
        <v>9</v>
      </c>
      <c r="R3135" s="11">
        <v>183232</v>
      </c>
      <c r="S3135" s="11">
        <v>0</v>
      </c>
    </row>
    <row r="3136" spans="1:19" x14ac:dyDescent="0.25">
      <c r="A3136" s="1">
        <v>3134</v>
      </c>
      <c r="B3136" s="10">
        <v>48438</v>
      </c>
      <c r="C3136" s="1" t="s">
        <v>18919</v>
      </c>
      <c r="D3136" s="1" t="s">
        <v>18920</v>
      </c>
      <c r="E3136" s="1" t="s">
        <v>3118</v>
      </c>
      <c r="F3136" s="1" t="s">
        <v>84</v>
      </c>
      <c r="G3136" s="10">
        <v>29200</v>
      </c>
      <c r="H3136" s="1" t="s">
        <v>1343</v>
      </c>
      <c r="I3136" s="10">
        <v>1362</v>
      </c>
      <c r="J3136" s="1" t="s">
        <v>18921</v>
      </c>
      <c r="K3136" s="1" t="s">
        <v>18922</v>
      </c>
      <c r="L3136" s="1" t="s">
        <v>18923</v>
      </c>
      <c r="M3136" s="1" t="s">
        <v>18924</v>
      </c>
      <c r="N3136" s="10">
        <v>19</v>
      </c>
      <c r="O3136" s="10">
        <v>59</v>
      </c>
      <c r="P3136" s="10">
        <v>12</v>
      </c>
      <c r="Q3136" s="19">
        <v>2</v>
      </c>
      <c r="R3136" s="11">
        <v>35844.120000000003</v>
      </c>
      <c r="S3136" s="11">
        <v>1</v>
      </c>
    </row>
    <row r="3137" spans="1:19" x14ac:dyDescent="0.25">
      <c r="A3137" s="1">
        <v>3135</v>
      </c>
      <c r="B3137" s="10">
        <v>46652</v>
      </c>
      <c r="C3137" s="1" t="s">
        <v>18925</v>
      </c>
      <c r="D3137" s="1" t="s">
        <v>18926</v>
      </c>
      <c r="E3137" s="1" t="s">
        <v>23</v>
      </c>
      <c r="F3137" s="1" t="s">
        <v>15</v>
      </c>
      <c r="G3137" s="10">
        <v>7000</v>
      </c>
      <c r="H3137" s="1" t="s">
        <v>338</v>
      </c>
      <c r="I3137" s="10">
        <v>1362</v>
      </c>
      <c r="J3137" s="1" t="s">
        <v>18927</v>
      </c>
      <c r="K3137" s="1" t="s">
        <v>18928</v>
      </c>
      <c r="L3137" s="1" t="s">
        <v>18929</v>
      </c>
      <c r="M3137" s="1" t="s">
        <v>18930</v>
      </c>
      <c r="N3137" s="10">
        <v>8</v>
      </c>
      <c r="O3137" s="10">
        <v>52</v>
      </c>
      <c r="P3137" s="10">
        <v>20</v>
      </c>
      <c r="Q3137" s="19">
        <v>9</v>
      </c>
      <c r="R3137" s="11">
        <v>46652</v>
      </c>
      <c r="S3137" s="11">
        <v>0</v>
      </c>
    </row>
    <row r="3138" spans="1:19" x14ac:dyDescent="0.25">
      <c r="A3138" s="1">
        <v>3136</v>
      </c>
      <c r="B3138" s="10">
        <v>86112</v>
      </c>
      <c r="C3138" s="1" t="s">
        <v>18931</v>
      </c>
      <c r="D3138" s="1" t="s">
        <v>18932</v>
      </c>
      <c r="E3138" s="1" t="s">
        <v>477</v>
      </c>
      <c r="F3138" s="1" t="s">
        <v>15</v>
      </c>
      <c r="G3138" s="10">
        <v>85000</v>
      </c>
      <c r="H3138" s="1" t="s">
        <v>8434</v>
      </c>
      <c r="I3138" s="10">
        <v>1361</v>
      </c>
      <c r="J3138" s="1" t="s">
        <v>18933</v>
      </c>
      <c r="K3138" s="1" t="s">
        <v>18934</v>
      </c>
      <c r="L3138" s="1" t="s">
        <v>18935</v>
      </c>
      <c r="M3138" s="1" t="s">
        <v>18936</v>
      </c>
      <c r="N3138" s="10">
        <v>12</v>
      </c>
      <c r="O3138" s="10">
        <v>41</v>
      </c>
      <c r="P3138" s="10">
        <v>1</v>
      </c>
      <c r="Q3138" s="19">
        <v>9</v>
      </c>
      <c r="R3138" s="11">
        <v>86112</v>
      </c>
      <c r="S3138" s="11">
        <v>0</v>
      </c>
    </row>
    <row r="3139" spans="1:19" x14ac:dyDescent="0.25">
      <c r="A3139" s="1">
        <v>3137</v>
      </c>
      <c r="B3139" s="10">
        <v>85184</v>
      </c>
      <c r="C3139" s="1" t="s">
        <v>18937</v>
      </c>
      <c r="D3139" s="1" t="s">
        <v>18938</v>
      </c>
      <c r="E3139" s="1" t="s">
        <v>559</v>
      </c>
      <c r="F3139" s="1" t="s">
        <v>15</v>
      </c>
      <c r="G3139" s="10">
        <v>50000</v>
      </c>
      <c r="H3139" s="1" t="s">
        <v>47</v>
      </c>
      <c r="I3139" s="10">
        <v>1360</v>
      </c>
      <c r="J3139" s="1" t="s">
        <v>18939</v>
      </c>
      <c r="K3139" s="1" t="s">
        <v>18940</v>
      </c>
      <c r="L3139" s="1" t="s">
        <v>18941</v>
      </c>
      <c r="M3139" s="1" t="s">
        <v>18942</v>
      </c>
      <c r="N3139" s="10">
        <v>15</v>
      </c>
      <c r="O3139" s="10">
        <v>28</v>
      </c>
      <c r="P3139" s="10">
        <v>10</v>
      </c>
      <c r="Q3139" s="19">
        <v>9</v>
      </c>
      <c r="R3139" s="11">
        <v>85184</v>
      </c>
      <c r="S3139" s="11">
        <v>0</v>
      </c>
    </row>
    <row r="3140" spans="1:19" x14ac:dyDescent="0.25">
      <c r="A3140" s="1">
        <v>3138</v>
      </c>
      <c r="B3140" s="10">
        <v>230059</v>
      </c>
      <c r="C3140" s="1" t="s">
        <v>18943</v>
      </c>
      <c r="D3140" s="1" t="s">
        <v>18944</v>
      </c>
      <c r="E3140" s="1" t="s">
        <v>834</v>
      </c>
      <c r="F3140" s="1" t="s">
        <v>15</v>
      </c>
      <c r="G3140" s="10">
        <v>50000</v>
      </c>
      <c r="H3140" s="1" t="s">
        <v>257</v>
      </c>
      <c r="I3140" s="10">
        <v>1360</v>
      </c>
      <c r="J3140" s="1" t="s">
        <v>18945</v>
      </c>
      <c r="K3140" s="1" t="s">
        <v>18946</v>
      </c>
      <c r="L3140" s="1" t="s">
        <v>18947</v>
      </c>
      <c r="M3140" s="1" t="s">
        <v>18948</v>
      </c>
      <c r="N3140" s="10">
        <v>15</v>
      </c>
      <c r="O3140" s="10">
        <v>28</v>
      </c>
      <c r="P3140" s="10">
        <v>5</v>
      </c>
      <c r="Q3140" s="19">
        <v>9</v>
      </c>
      <c r="R3140" s="11">
        <v>230059</v>
      </c>
      <c r="S3140" s="11">
        <v>0</v>
      </c>
    </row>
    <row r="3141" spans="1:19" x14ac:dyDescent="0.25">
      <c r="A3141" s="1">
        <v>3139</v>
      </c>
      <c r="B3141" s="10">
        <v>103135</v>
      </c>
      <c r="C3141" s="1" t="s">
        <v>18949</v>
      </c>
      <c r="D3141" s="1" t="s">
        <v>4345</v>
      </c>
      <c r="E3141" s="1" t="s">
        <v>14</v>
      </c>
      <c r="F3141" s="1" t="s">
        <v>15</v>
      </c>
      <c r="G3141" s="10">
        <v>40000</v>
      </c>
      <c r="H3141" s="1" t="s">
        <v>4346</v>
      </c>
      <c r="I3141" s="10">
        <v>1359</v>
      </c>
      <c r="J3141" s="1" t="s">
        <v>18950</v>
      </c>
      <c r="K3141" s="1" t="s">
        <v>18951</v>
      </c>
      <c r="L3141" s="1" t="s">
        <v>18952</v>
      </c>
      <c r="M3141" s="1" t="s">
        <v>18953</v>
      </c>
      <c r="N3141" s="10">
        <v>35</v>
      </c>
      <c r="O3141" s="10">
        <v>27</v>
      </c>
      <c r="P3141" s="10">
        <v>1</v>
      </c>
      <c r="Q3141" s="19">
        <v>9</v>
      </c>
      <c r="R3141" s="11">
        <v>103135</v>
      </c>
      <c r="S3141" s="11">
        <v>0</v>
      </c>
    </row>
    <row r="3142" spans="1:19" x14ac:dyDescent="0.25">
      <c r="A3142" s="1">
        <v>3140</v>
      </c>
      <c r="B3142" s="10">
        <v>95485</v>
      </c>
      <c r="C3142" s="1" t="s">
        <v>18954</v>
      </c>
      <c r="D3142" s="1" t="s">
        <v>18955</v>
      </c>
      <c r="E3142" s="1" t="s">
        <v>559</v>
      </c>
      <c r="F3142" s="1" t="s">
        <v>15</v>
      </c>
      <c r="G3142" s="10">
        <v>85000</v>
      </c>
      <c r="H3142" s="1" t="s">
        <v>136</v>
      </c>
      <c r="I3142" s="10">
        <v>1359</v>
      </c>
      <c r="J3142" s="1" t="s">
        <v>18956</v>
      </c>
      <c r="K3142" s="1" t="s">
        <v>18957</v>
      </c>
      <c r="L3142" s="1" t="s">
        <v>18958</v>
      </c>
      <c r="M3142" s="1" t="s">
        <v>18959</v>
      </c>
      <c r="N3142" s="10">
        <v>18</v>
      </c>
      <c r="O3142" s="10">
        <v>39</v>
      </c>
      <c r="P3142" s="10">
        <v>5</v>
      </c>
      <c r="Q3142" s="19">
        <v>9</v>
      </c>
      <c r="R3142" s="11">
        <v>95485</v>
      </c>
      <c r="S3142" s="11">
        <v>0</v>
      </c>
    </row>
    <row r="3143" spans="1:19" x14ac:dyDescent="0.25">
      <c r="A3143" s="1">
        <v>3141</v>
      </c>
      <c r="B3143" s="10">
        <v>1368177</v>
      </c>
      <c r="C3143" s="1" t="s">
        <v>18960</v>
      </c>
      <c r="D3143" s="1" t="s">
        <v>18961</v>
      </c>
      <c r="E3143" s="1" t="s">
        <v>876</v>
      </c>
      <c r="F3143" s="1" t="s">
        <v>15</v>
      </c>
      <c r="G3143" s="10">
        <v>200000</v>
      </c>
      <c r="H3143" s="1" t="s">
        <v>54</v>
      </c>
      <c r="I3143" s="10">
        <v>1357</v>
      </c>
      <c r="J3143" s="1" t="s">
        <v>18962</v>
      </c>
      <c r="K3143" s="1" t="s">
        <v>18963</v>
      </c>
      <c r="L3143" s="1" t="s">
        <v>18964</v>
      </c>
      <c r="M3143" s="1" t="s">
        <v>18965</v>
      </c>
      <c r="N3143" s="10">
        <v>6</v>
      </c>
      <c r="O3143" s="10">
        <v>56</v>
      </c>
      <c r="P3143" s="10">
        <v>10</v>
      </c>
      <c r="Q3143" s="19">
        <v>9</v>
      </c>
      <c r="R3143" s="11">
        <v>1368177</v>
      </c>
      <c r="S3143" s="11">
        <v>0</v>
      </c>
    </row>
    <row r="3144" spans="1:19" x14ac:dyDescent="0.25">
      <c r="A3144" s="1">
        <v>3142</v>
      </c>
      <c r="B3144" s="10">
        <v>100490</v>
      </c>
      <c r="C3144" s="1" t="s">
        <v>18966</v>
      </c>
      <c r="D3144" s="1" t="s">
        <v>18967</v>
      </c>
      <c r="E3144" s="1" t="s">
        <v>189</v>
      </c>
      <c r="F3144" s="1" t="s">
        <v>15</v>
      </c>
      <c r="G3144" s="10">
        <v>7000</v>
      </c>
      <c r="H3144" s="1" t="s">
        <v>3189</v>
      </c>
      <c r="I3144" s="10">
        <v>1356</v>
      </c>
      <c r="J3144" s="1" t="s">
        <v>18968</v>
      </c>
      <c r="K3144" s="1" t="s">
        <v>18969</v>
      </c>
      <c r="L3144" s="1" t="s">
        <v>18970</v>
      </c>
      <c r="M3144" s="1" t="s">
        <v>18971</v>
      </c>
      <c r="N3144" s="10">
        <v>8</v>
      </c>
      <c r="O3144" s="10">
        <v>37</v>
      </c>
      <c r="P3144" s="10">
        <v>1</v>
      </c>
      <c r="Q3144" s="19">
        <v>9</v>
      </c>
      <c r="R3144" s="11">
        <v>100490</v>
      </c>
      <c r="S3144" s="11">
        <v>0</v>
      </c>
    </row>
    <row r="3145" spans="1:19" x14ac:dyDescent="0.25">
      <c r="A3145" s="1">
        <v>3143</v>
      </c>
      <c r="B3145" s="10">
        <v>93763</v>
      </c>
      <c r="C3145" s="1" t="s">
        <v>18972</v>
      </c>
      <c r="D3145" s="1" t="s">
        <v>18973</v>
      </c>
      <c r="E3145" s="1" t="s">
        <v>3037</v>
      </c>
      <c r="F3145" s="1" t="s">
        <v>15</v>
      </c>
      <c r="G3145" s="10">
        <v>30000</v>
      </c>
      <c r="H3145" s="1" t="s">
        <v>18974</v>
      </c>
      <c r="I3145" s="10">
        <v>1356</v>
      </c>
      <c r="J3145" s="1" t="s">
        <v>18975</v>
      </c>
      <c r="K3145" s="1" t="s">
        <v>18976</v>
      </c>
      <c r="L3145" s="1" t="s">
        <v>18977</v>
      </c>
      <c r="M3145" s="1" t="s">
        <v>18978</v>
      </c>
      <c r="N3145" s="10">
        <v>12</v>
      </c>
      <c r="O3145" s="10">
        <v>39</v>
      </c>
      <c r="P3145" s="10">
        <v>5</v>
      </c>
      <c r="Q3145" s="19">
        <v>9</v>
      </c>
      <c r="R3145" s="11">
        <v>93763</v>
      </c>
      <c r="S3145" s="11">
        <v>0</v>
      </c>
    </row>
    <row r="3146" spans="1:19" x14ac:dyDescent="0.25">
      <c r="A3146" s="1">
        <v>3144</v>
      </c>
      <c r="B3146" s="10">
        <v>39744</v>
      </c>
      <c r="C3146" s="1" t="s">
        <v>18979</v>
      </c>
      <c r="D3146" s="1" t="s">
        <v>18980</v>
      </c>
      <c r="E3146" s="1" t="s">
        <v>23</v>
      </c>
      <c r="F3146" s="1" t="s">
        <v>15</v>
      </c>
      <c r="G3146" s="10">
        <v>25000</v>
      </c>
      <c r="H3146" s="1" t="s">
        <v>18981</v>
      </c>
      <c r="I3146" s="10">
        <v>1355</v>
      </c>
      <c r="J3146" s="1" t="s">
        <v>18982</v>
      </c>
      <c r="K3146" s="1" t="s">
        <v>18983</v>
      </c>
      <c r="L3146" s="1" t="s">
        <v>18984</v>
      </c>
      <c r="M3146" s="1" t="s">
        <v>18985</v>
      </c>
      <c r="N3146" s="10">
        <v>27</v>
      </c>
      <c r="O3146" s="10">
        <v>51</v>
      </c>
      <c r="P3146" s="10">
        <v>1</v>
      </c>
      <c r="Q3146" s="19">
        <v>9</v>
      </c>
      <c r="R3146" s="11">
        <v>39744</v>
      </c>
      <c r="S3146" s="11">
        <v>0</v>
      </c>
    </row>
    <row r="3147" spans="1:19" x14ac:dyDescent="0.25">
      <c r="A3147" s="1">
        <v>3145</v>
      </c>
      <c r="B3147" s="10">
        <v>153915</v>
      </c>
      <c r="C3147" s="1" t="s">
        <v>18986</v>
      </c>
      <c r="D3147" s="1" t="s">
        <v>18987</v>
      </c>
      <c r="E3147" s="1" t="s">
        <v>14</v>
      </c>
      <c r="F3147" s="1" t="s">
        <v>15</v>
      </c>
      <c r="G3147" s="10">
        <v>35000</v>
      </c>
      <c r="H3147" s="1" t="s">
        <v>18988</v>
      </c>
      <c r="I3147" s="10">
        <v>1355</v>
      </c>
      <c r="J3147" s="1" t="s">
        <v>18989</v>
      </c>
      <c r="K3147" s="1" t="s">
        <v>18990</v>
      </c>
      <c r="L3147" s="1" t="s">
        <v>18991</v>
      </c>
      <c r="M3147" s="1" t="s">
        <v>18992</v>
      </c>
      <c r="N3147" s="10">
        <v>7</v>
      </c>
      <c r="O3147" s="10">
        <v>40</v>
      </c>
      <c r="P3147" s="10">
        <v>10</v>
      </c>
      <c r="Q3147" s="19">
        <v>9</v>
      </c>
      <c r="R3147" s="11">
        <v>153915</v>
      </c>
      <c r="S3147" s="11">
        <v>0</v>
      </c>
    </row>
    <row r="3148" spans="1:19" x14ac:dyDescent="0.25">
      <c r="A3148" s="1">
        <v>3146</v>
      </c>
      <c r="B3148" s="10">
        <v>128416</v>
      </c>
      <c r="C3148" s="1" t="s">
        <v>18993</v>
      </c>
      <c r="D3148" s="1" t="s">
        <v>18994</v>
      </c>
      <c r="E3148" s="1" t="s">
        <v>46</v>
      </c>
      <c r="F3148" s="1" t="s">
        <v>15</v>
      </c>
      <c r="G3148" s="10">
        <v>100000</v>
      </c>
      <c r="H3148" s="1" t="s">
        <v>527</v>
      </c>
      <c r="I3148" s="10">
        <v>1354</v>
      </c>
      <c r="J3148" s="1" t="s">
        <v>18995</v>
      </c>
      <c r="K3148" s="1" t="s">
        <v>18996</v>
      </c>
      <c r="L3148" s="1" t="s">
        <v>18997</v>
      </c>
      <c r="M3148" s="1" t="s">
        <v>18998</v>
      </c>
      <c r="N3148" s="10">
        <v>16</v>
      </c>
      <c r="O3148" s="10">
        <v>6</v>
      </c>
      <c r="P3148" s="10">
        <v>5</v>
      </c>
      <c r="Q3148" s="19">
        <v>9</v>
      </c>
      <c r="R3148" s="11">
        <v>128416</v>
      </c>
      <c r="S3148" s="11">
        <v>0</v>
      </c>
    </row>
    <row r="3149" spans="1:19" x14ac:dyDescent="0.25">
      <c r="A3149" s="1">
        <v>3147</v>
      </c>
      <c r="B3149" s="10">
        <v>85232</v>
      </c>
      <c r="C3149" s="1" t="s">
        <v>18999</v>
      </c>
      <c r="D3149" s="1" t="s">
        <v>19000</v>
      </c>
      <c r="E3149" s="1" t="s">
        <v>1005</v>
      </c>
      <c r="F3149" s="1" t="s">
        <v>15</v>
      </c>
      <c r="G3149" s="10">
        <v>30000</v>
      </c>
      <c r="H3149" s="1" t="s">
        <v>47</v>
      </c>
      <c r="I3149" s="10">
        <v>1354</v>
      </c>
      <c r="J3149" s="1" t="s">
        <v>19001</v>
      </c>
      <c r="K3149" s="1" t="s">
        <v>19002</v>
      </c>
      <c r="L3149" s="1" t="s">
        <v>19003</v>
      </c>
      <c r="M3149" s="1" t="s">
        <v>19004</v>
      </c>
      <c r="N3149" s="10">
        <v>7</v>
      </c>
      <c r="O3149" s="10">
        <v>40</v>
      </c>
      <c r="P3149" s="10">
        <v>25</v>
      </c>
      <c r="Q3149" s="19">
        <v>9</v>
      </c>
      <c r="R3149" s="11">
        <v>85232</v>
      </c>
      <c r="S3149" s="11">
        <v>0</v>
      </c>
    </row>
    <row r="3150" spans="1:19" x14ac:dyDescent="0.25">
      <c r="A3150" s="1">
        <v>3148</v>
      </c>
      <c r="B3150" s="10">
        <v>48575</v>
      </c>
      <c r="C3150" s="1" t="s">
        <v>19005</v>
      </c>
      <c r="D3150" s="1" t="s">
        <v>19006</v>
      </c>
      <c r="E3150" s="1" t="s">
        <v>559</v>
      </c>
      <c r="F3150" s="1" t="s">
        <v>75</v>
      </c>
      <c r="G3150" s="10">
        <v>20000</v>
      </c>
      <c r="H3150" s="1" t="s">
        <v>1317</v>
      </c>
      <c r="I3150" s="10">
        <v>1353</v>
      </c>
      <c r="J3150" s="1" t="s">
        <v>19007</v>
      </c>
      <c r="K3150" s="1" t="s">
        <v>19008</v>
      </c>
      <c r="L3150" s="1" t="s">
        <v>19009</v>
      </c>
      <c r="M3150" s="1" t="s">
        <v>19010</v>
      </c>
      <c r="N3150" s="10">
        <v>12</v>
      </c>
      <c r="O3150" s="10">
        <v>35</v>
      </c>
      <c r="P3150" s="10">
        <v>1.55</v>
      </c>
      <c r="Q3150" s="19">
        <v>6</v>
      </c>
      <c r="R3150" s="11">
        <v>61204.5</v>
      </c>
      <c r="S3150" s="11">
        <v>1</v>
      </c>
    </row>
    <row r="3151" spans="1:19" x14ac:dyDescent="0.25">
      <c r="A3151" s="1">
        <v>3149</v>
      </c>
      <c r="B3151" s="10">
        <v>44481</v>
      </c>
      <c r="C3151" s="1" t="s">
        <v>19011</v>
      </c>
      <c r="D3151" s="1" t="s">
        <v>19012</v>
      </c>
      <c r="E3151" s="1" t="s">
        <v>14</v>
      </c>
      <c r="F3151" s="1" t="s">
        <v>15</v>
      </c>
      <c r="G3151" s="10">
        <v>18000</v>
      </c>
      <c r="H3151" s="1" t="s">
        <v>387</v>
      </c>
      <c r="I3151" s="10">
        <v>1352</v>
      </c>
      <c r="J3151" s="1" t="s">
        <v>19013</v>
      </c>
      <c r="K3151" s="1" t="s">
        <v>19014</v>
      </c>
      <c r="L3151" s="1" t="s">
        <v>19015</v>
      </c>
      <c r="M3151" s="1" t="s">
        <v>19016</v>
      </c>
      <c r="N3151" s="10">
        <v>21</v>
      </c>
      <c r="O3151" s="10">
        <v>58</v>
      </c>
      <c r="P3151" s="10">
        <v>1</v>
      </c>
      <c r="Q3151" s="19">
        <v>9</v>
      </c>
      <c r="R3151" s="11">
        <v>44481</v>
      </c>
      <c r="S3151" s="11">
        <v>0</v>
      </c>
    </row>
    <row r="3152" spans="1:19" x14ac:dyDescent="0.25">
      <c r="A3152" s="1">
        <v>3150</v>
      </c>
      <c r="B3152" s="10">
        <v>38161</v>
      </c>
      <c r="C3152" s="1" t="s">
        <v>19017</v>
      </c>
      <c r="D3152" s="1" t="s">
        <v>19018</v>
      </c>
      <c r="E3152" s="1" t="s">
        <v>14</v>
      </c>
      <c r="F3152" s="1" t="s">
        <v>15</v>
      </c>
      <c r="G3152" s="10">
        <v>1000</v>
      </c>
      <c r="H3152" s="1" t="s">
        <v>19019</v>
      </c>
      <c r="I3152" s="10">
        <v>1351</v>
      </c>
      <c r="J3152" s="1" t="s">
        <v>19020</v>
      </c>
      <c r="K3152" s="1" t="s">
        <v>19021</v>
      </c>
      <c r="L3152" s="1" t="s">
        <v>19022</v>
      </c>
      <c r="M3152" s="1" t="s">
        <v>19023</v>
      </c>
      <c r="N3152" s="10">
        <v>11</v>
      </c>
      <c r="O3152" s="10">
        <v>11</v>
      </c>
      <c r="P3152" s="10">
        <v>2</v>
      </c>
      <c r="Q3152" s="19">
        <v>9</v>
      </c>
      <c r="R3152" s="11">
        <v>38161</v>
      </c>
      <c r="S3152" s="11">
        <v>0</v>
      </c>
    </row>
    <row r="3153" spans="1:19" x14ac:dyDescent="0.25">
      <c r="A3153" s="1">
        <v>3151</v>
      </c>
      <c r="B3153" s="10">
        <v>41144</v>
      </c>
      <c r="C3153" s="1" t="s">
        <v>19024</v>
      </c>
      <c r="D3153" s="1" t="s">
        <v>19025</v>
      </c>
      <c r="E3153" s="1" t="s">
        <v>14</v>
      </c>
      <c r="F3153" s="1" t="s">
        <v>15</v>
      </c>
      <c r="G3153" s="10">
        <v>25000</v>
      </c>
      <c r="H3153" s="1" t="s">
        <v>257</v>
      </c>
      <c r="I3153" s="10">
        <v>1350</v>
      </c>
      <c r="J3153" s="1" t="s">
        <v>19026</v>
      </c>
      <c r="K3153" s="1" t="s">
        <v>19027</v>
      </c>
      <c r="L3153" s="1" t="s">
        <v>19028</v>
      </c>
      <c r="M3153" s="1" t="s">
        <v>19029</v>
      </c>
      <c r="N3153" s="10">
        <v>11</v>
      </c>
      <c r="O3153" s="10">
        <v>29</v>
      </c>
      <c r="P3153" s="10">
        <v>1</v>
      </c>
      <c r="Q3153" s="19">
        <v>9</v>
      </c>
      <c r="R3153" s="11">
        <v>41144</v>
      </c>
      <c r="S3153" s="11">
        <v>0</v>
      </c>
    </row>
    <row r="3154" spans="1:19" x14ac:dyDescent="0.25">
      <c r="A3154" s="1">
        <v>3152</v>
      </c>
      <c r="B3154" s="10">
        <v>45429</v>
      </c>
      <c r="C3154" s="1" t="s">
        <v>19030</v>
      </c>
      <c r="D3154" s="1" t="s">
        <v>19031</v>
      </c>
      <c r="E3154" s="1" t="s">
        <v>1712</v>
      </c>
      <c r="F3154" s="1" t="s">
        <v>15</v>
      </c>
      <c r="G3154" s="10">
        <v>5000</v>
      </c>
      <c r="H3154" s="1" t="s">
        <v>16</v>
      </c>
      <c r="I3154" s="10">
        <v>1349</v>
      </c>
      <c r="J3154" s="1" t="s">
        <v>19032</v>
      </c>
      <c r="K3154" s="1" t="s">
        <v>19033</v>
      </c>
      <c r="L3154" s="1" t="s">
        <v>19034</v>
      </c>
      <c r="M3154" s="1" t="s">
        <v>19035</v>
      </c>
      <c r="N3154" s="10">
        <v>17</v>
      </c>
      <c r="O3154" s="10">
        <v>16</v>
      </c>
      <c r="P3154" s="10">
        <v>1</v>
      </c>
      <c r="Q3154" s="19">
        <v>9</v>
      </c>
      <c r="R3154" s="11">
        <v>45429</v>
      </c>
      <c r="S3154" s="11">
        <v>0</v>
      </c>
    </row>
    <row r="3155" spans="1:19" x14ac:dyDescent="0.25">
      <c r="A3155" s="1">
        <v>3153</v>
      </c>
      <c r="B3155" s="10">
        <v>50863</v>
      </c>
      <c r="C3155" s="1" t="s">
        <v>19036</v>
      </c>
      <c r="D3155" s="1" t="s">
        <v>19037</v>
      </c>
      <c r="E3155" s="1" t="s">
        <v>14</v>
      </c>
      <c r="F3155" s="1" t="s">
        <v>15</v>
      </c>
      <c r="G3155" s="10">
        <v>5000</v>
      </c>
      <c r="H3155" s="1" t="s">
        <v>19038</v>
      </c>
      <c r="I3155" s="10">
        <v>1349</v>
      </c>
      <c r="J3155" s="1" t="s">
        <v>19039</v>
      </c>
      <c r="K3155" s="1" t="s">
        <v>19040</v>
      </c>
      <c r="L3155" s="1" t="s">
        <v>19041</v>
      </c>
      <c r="M3155" s="1" t="s">
        <v>19042</v>
      </c>
      <c r="N3155" s="10">
        <v>16</v>
      </c>
      <c r="O3155" s="10">
        <v>49</v>
      </c>
      <c r="P3155" s="10">
        <v>1</v>
      </c>
      <c r="Q3155" s="19">
        <v>9</v>
      </c>
      <c r="R3155" s="11">
        <v>50863</v>
      </c>
      <c r="S3155" s="11">
        <v>0</v>
      </c>
    </row>
    <row r="3156" spans="1:19" x14ac:dyDescent="0.25">
      <c r="A3156" s="1">
        <v>3154</v>
      </c>
      <c r="B3156" s="10">
        <v>75266</v>
      </c>
      <c r="C3156" s="1" t="s">
        <v>19043</v>
      </c>
      <c r="D3156" s="1" t="s">
        <v>19044</v>
      </c>
      <c r="E3156" s="1" t="s">
        <v>46</v>
      </c>
      <c r="F3156" s="1" t="s">
        <v>75</v>
      </c>
      <c r="G3156" s="10">
        <v>25000</v>
      </c>
      <c r="H3156" s="1" t="s">
        <v>827</v>
      </c>
      <c r="I3156" s="10">
        <v>1349</v>
      </c>
      <c r="J3156" s="1" t="s">
        <v>19045</v>
      </c>
      <c r="K3156" s="1" t="s">
        <v>19046</v>
      </c>
      <c r="L3156" s="1" t="s">
        <v>19047</v>
      </c>
      <c r="M3156" s="1" t="s">
        <v>19048</v>
      </c>
      <c r="N3156" s="10">
        <v>16</v>
      </c>
      <c r="O3156" s="10">
        <v>57</v>
      </c>
      <c r="P3156" s="10">
        <v>24</v>
      </c>
      <c r="Q3156" s="19">
        <v>6</v>
      </c>
      <c r="R3156" s="11">
        <v>94835.16</v>
      </c>
      <c r="S3156" s="11">
        <v>1</v>
      </c>
    </row>
    <row r="3157" spans="1:19" x14ac:dyDescent="0.25">
      <c r="A3157" s="1">
        <v>3155</v>
      </c>
      <c r="B3157" s="10">
        <v>80513</v>
      </c>
      <c r="C3157" s="1" t="s">
        <v>19049</v>
      </c>
      <c r="D3157" s="1" t="s">
        <v>932</v>
      </c>
      <c r="E3157" s="1" t="s">
        <v>14</v>
      </c>
      <c r="F3157" s="1" t="s">
        <v>15</v>
      </c>
      <c r="G3157" s="10">
        <v>25000</v>
      </c>
      <c r="H3157" s="1" t="s">
        <v>527</v>
      </c>
      <c r="I3157" s="10">
        <v>1349</v>
      </c>
      <c r="J3157" s="1" t="s">
        <v>19050</v>
      </c>
      <c r="K3157" s="1" t="s">
        <v>19051</v>
      </c>
      <c r="L3157" s="1" t="s">
        <v>19052</v>
      </c>
      <c r="M3157" s="1" t="s">
        <v>19053</v>
      </c>
      <c r="N3157" s="10">
        <v>10</v>
      </c>
      <c r="O3157" s="10">
        <v>17</v>
      </c>
      <c r="P3157" s="10">
        <v>5</v>
      </c>
      <c r="Q3157" s="19">
        <v>9</v>
      </c>
      <c r="R3157" s="11">
        <v>80513</v>
      </c>
      <c r="S3157" s="11">
        <v>0</v>
      </c>
    </row>
    <row r="3158" spans="1:19" x14ac:dyDescent="0.25">
      <c r="A3158" s="1">
        <v>3156</v>
      </c>
      <c r="B3158" s="10">
        <v>48296</v>
      </c>
      <c r="C3158" s="1" t="s">
        <v>19054</v>
      </c>
      <c r="D3158" s="1" t="s">
        <v>19055</v>
      </c>
      <c r="E3158" s="1" t="s">
        <v>1005</v>
      </c>
      <c r="F3158" s="1" t="s">
        <v>15</v>
      </c>
      <c r="G3158" s="10">
        <v>1500</v>
      </c>
      <c r="H3158" s="1" t="s">
        <v>19056</v>
      </c>
      <c r="I3158" s="10">
        <v>1349</v>
      </c>
      <c r="J3158" s="1" t="s">
        <v>19057</v>
      </c>
      <c r="K3158" s="1" t="s">
        <v>19058</v>
      </c>
      <c r="L3158" s="1" t="s">
        <v>19059</v>
      </c>
      <c r="M3158" s="1" t="s">
        <v>19060</v>
      </c>
      <c r="N3158" s="10">
        <v>6</v>
      </c>
      <c r="O3158" s="10">
        <v>44</v>
      </c>
      <c r="P3158" s="10">
        <v>25</v>
      </c>
      <c r="Q3158" s="19">
        <v>9</v>
      </c>
      <c r="R3158" s="11">
        <v>48296</v>
      </c>
      <c r="S3158" s="11">
        <v>0</v>
      </c>
    </row>
    <row r="3159" spans="1:19" x14ac:dyDescent="0.25">
      <c r="A3159" s="1">
        <v>3157</v>
      </c>
      <c r="B3159" s="10">
        <v>79387</v>
      </c>
      <c r="C3159" s="1" t="s">
        <v>19061</v>
      </c>
      <c r="D3159" s="1" t="s">
        <v>7940</v>
      </c>
      <c r="E3159" s="1" t="s">
        <v>14</v>
      </c>
      <c r="F3159" s="1" t="s">
        <v>15</v>
      </c>
      <c r="G3159" s="10">
        <v>10000</v>
      </c>
      <c r="H3159" s="1" t="s">
        <v>122</v>
      </c>
      <c r="I3159" s="10">
        <v>1348</v>
      </c>
      <c r="J3159" s="1" t="s">
        <v>19062</v>
      </c>
      <c r="K3159" s="1" t="s">
        <v>19063</v>
      </c>
      <c r="L3159" s="1" t="s">
        <v>19064</v>
      </c>
      <c r="M3159" s="1" t="s">
        <v>19065</v>
      </c>
      <c r="N3159" s="10">
        <v>8</v>
      </c>
      <c r="O3159" s="10">
        <v>15</v>
      </c>
      <c r="P3159" s="10">
        <v>45</v>
      </c>
      <c r="Q3159" s="19">
        <v>9</v>
      </c>
      <c r="R3159" s="11">
        <v>79387</v>
      </c>
      <c r="S3159" s="11">
        <v>0</v>
      </c>
    </row>
    <row r="3160" spans="1:19" x14ac:dyDescent="0.25">
      <c r="A3160" s="1">
        <v>3158</v>
      </c>
      <c r="B3160" s="10">
        <v>16757</v>
      </c>
      <c r="C3160" s="1" t="s">
        <v>19066</v>
      </c>
      <c r="D3160" s="1" t="s">
        <v>19067</v>
      </c>
      <c r="E3160" s="1" t="s">
        <v>2062</v>
      </c>
      <c r="F3160" s="1" t="s">
        <v>15</v>
      </c>
      <c r="G3160" s="10">
        <v>2500</v>
      </c>
      <c r="H3160" s="1" t="s">
        <v>122</v>
      </c>
      <c r="I3160" s="10">
        <v>1348</v>
      </c>
      <c r="J3160" s="1" t="s">
        <v>19068</v>
      </c>
      <c r="K3160" s="1" t="s">
        <v>19069</v>
      </c>
      <c r="L3160" s="1" t="s">
        <v>19070</v>
      </c>
      <c r="M3160" s="1" t="s">
        <v>19071</v>
      </c>
      <c r="N3160" s="10">
        <v>15</v>
      </c>
      <c r="O3160" s="10">
        <v>45</v>
      </c>
      <c r="P3160" s="10">
        <v>1</v>
      </c>
      <c r="Q3160" s="19">
        <v>9</v>
      </c>
      <c r="R3160" s="11">
        <v>16757</v>
      </c>
      <c r="S3160" s="11">
        <v>0</v>
      </c>
    </row>
    <row r="3161" spans="1:19" x14ac:dyDescent="0.25">
      <c r="A3161" s="1">
        <v>3159</v>
      </c>
      <c r="B3161" s="10">
        <v>47580</v>
      </c>
      <c r="C3161" s="1" t="s">
        <v>19072</v>
      </c>
      <c r="D3161" s="1" t="s">
        <v>19073</v>
      </c>
      <c r="E3161" s="1" t="s">
        <v>46</v>
      </c>
      <c r="F3161" s="1" t="s">
        <v>15</v>
      </c>
      <c r="G3161" s="10">
        <v>25000</v>
      </c>
      <c r="H3161" s="1" t="s">
        <v>24</v>
      </c>
      <c r="I3161" s="10">
        <v>1347</v>
      </c>
      <c r="J3161" s="1" t="s">
        <v>19074</v>
      </c>
      <c r="K3161" s="1" t="s">
        <v>19075</v>
      </c>
      <c r="L3161" s="1" t="s">
        <v>19076</v>
      </c>
      <c r="M3161" s="1" t="s">
        <v>19077</v>
      </c>
      <c r="N3161" s="10">
        <v>20</v>
      </c>
      <c r="O3161" s="10">
        <v>17</v>
      </c>
      <c r="P3161" s="10">
        <v>5</v>
      </c>
      <c r="Q3161" s="19">
        <v>9</v>
      </c>
      <c r="R3161" s="11">
        <v>47580</v>
      </c>
      <c r="S3161" s="11">
        <v>0</v>
      </c>
    </row>
    <row r="3162" spans="1:19" x14ac:dyDescent="0.25">
      <c r="A3162" s="1">
        <v>3160</v>
      </c>
      <c r="B3162" s="10">
        <v>233656</v>
      </c>
      <c r="C3162" s="1" t="s">
        <v>19078</v>
      </c>
      <c r="D3162" s="1" t="s">
        <v>19079</v>
      </c>
      <c r="E3162" s="1" t="s">
        <v>23</v>
      </c>
      <c r="F3162" s="1" t="s">
        <v>15</v>
      </c>
      <c r="G3162" s="10">
        <v>20000</v>
      </c>
      <c r="H3162" s="1" t="s">
        <v>257</v>
      </c>
      <c r="I3162" s="10">
        <v>1345</v>
      </c>
      <c r="J3162" s="1" t="s">
        <v>19080</v>
      </c>
      <c r="K3162" s="1" t="s">
        <v>19081</v>
      </c>
      <c r="L3162" s="1" t="s">
        <v>19082</v>
      </c>
      <c r="M3162" s="1" t="s">
        <v>19083</v>
      </c>
      <c r="N3162" s="10">
        <v>10</v>
      </c>
      <c r="O3162" s="10">
        <v>54</v>
      </c>
      <c r="P3162" s="10">
        <v>1</v>
      </c>
      <c r="Q3162" s="19">
        <v>9</v>
      </c>
      <c r="R3162" s="11">
        <v>233656</v>
      </c>
      <c r="S3162" s="11">
        <v>0</v>
      </c>
    </row>
    <row r="3163" spans="1:19" x14ac:dyDescent="0.25">
      <c r="A3163" s="1">
        <v>3161</v>
      </c>
      <c r="B3163" s="10">
        <v>105585</v>
      </c>
      <c r="C3163" s="1" t="s">
        <v>19084</v>
      </c>
      <c r="D3163" s="1" t="s">
        <v>19085</v>
      </c>
      <c r="E3163" s="1" t="s">
        <v>559</v>
      </c>
      <c r="F3163" s="1" t="s">
        <v>15</v>
      </c>
      <c r="G3163" s="10">
        <v>75000</v>
      </c>
      <c r="H3163" s="1" t="s">
        <v>527</v>
      </c>
      <c r="I3163" s="10">
        <v>1344</v>
      </c>
      <c r="J3163" s="1" t="s">
        <v>19086</v>
      </c>
      <c r="K3163" s="1" t="s">
        <v>19087</v>
      </c>
      <c r="L3163" s="1" t="s">
        <v>19088</v>
      </c>
      <c r="M3163" s="1" t="s">
        <v>19089</v>
      </c>
      <c r="N3163" s="10">
        <v>33</v>
      </c>
      <c r="O3163" s="10">
        <v>63</v>
      </c>
      <c r="P3163" s="10">
        <v>1</v>
      </c>
      <c r="Q3163" s="19">
        <v>9</v>
      </c>
      <c r="R3163" s="11">
        <v>105585</v>
      </c>
      <c r="S3163" s="11">
        <v>0</v>
      </c>
    </row>
    <row r="3164" spans="1:19" x14ac:dyDescent="0.25">
      <c r="A3164" s="1">
        <v>3162</v>
      </c>
      <c r="B3164" s="10">
        <v>39905</v>
      </c>
      <c r="C3164" s="1" t="s">
        <v>19090</v>
      </c>
      <c r="D3164" s="1" t="s">
        <v>19091</v>
      </c>
      <c r="E3164" s="1" t="s">
        <v>23</v>
      </c>
      <c r="F3164" s="1" t="s">
        <v>15</v>
      </c>
      <c r="G3164" s="10">
        <v>12000</v>
      </c>
      <c r="H3164" s="1" t="s">
        <v>136</v>
      </c>
      <c r="I3164" s="10">
        <v>1344</v>
      </c>
      <c r="J3164" s="1" t="s">
        <v>19092</v>
      </c>
      <c r="K3164" s="1" t="s">
        <v>19093</v>
      </c>
      <c r="L3164" s="1" t="s">
        <v>19094</v>
      </c>
      <c r="M3164" s="1" t="s">
        <v>19095</v>
      </c>
      <c r="N3164" s="10">
        <v>11</v>
      </c>
      <c r="O3164" s="10">
        <v>43</v>
      </c>
      <c r="P3164" s="10">
        <v>1</v>
      </c>
      <c r="Q3164" s="19">
        <v>9</v>
      </c>
      <c r="R3164" s="11">
        <v>39905</v>
      </c>
      <c r="S3164" s="11">
        <v>0</v>
      </c>
    </row>
    <row r="3165" spans="1:19" x14ac:dyDescent="0.25">
      <c r="A3165" s="1">
        <v>3163</v>
      </c>
      <c r="B3165" s="10">
        <v>632205</v>
      </c>
      <c r="C3165" s="1" t="s">
        <v>19096</v>
      </c>
      <c r="D3165" s="1" t="s">
        <v>19097</v>
      </c>
      <c r="E3165" s="1" t="s">
        <v>651</v>
      </c>
      <c r="F3165" s="1" t="s">
        <v>2288</v>
      </c>
      <c r="G3165" s="10">
        <v>400000</v>
      </c>
      <c r="H3165" s="1" t="s">
        <v>1256</v>
      </c>
      <c r="I3165" s="10">
        <v>1344</v>
      </c>
      <c r="J3165" s="1" t="s">
        <v>19098</v>
      </c>
      <c r="K3165" s="1" t="s">
        <v>19099</v>
      </c>
      <c r="L3165" s="1" t="s">
        <v>19100</v>
      </c>
      <c r="M3165" s="1" t="s">
        <v>19101</v>
      </c>
      <c r="N3165" s="10">
        <v>1</v>
      </c>
      <c r="O3165" s="10">
        <v>58</v>
      </c>
      <c r="P3165" s="10">
        <v>1</v>
      </c>
      <c r="Q3165" s="19">
        <v>8</v>
      </c>
      <c r="R3165" s="11">
        <v>69542.55</v>
      </c>
      <c r="S3165" s="11">
        <v>1</v>
      </c>
    </row>
    <row r="3166" spans="1:19" x14ac:dyDescent="0.25">
      <c r="A3166" s="1">
        <v>3164</v>
      </c>
      <c r="B3166" s="10">
        <v>55570</v>
      </c>
      <c r="C3166" s="1" t="s">
        <v>19102</v>
      </c>
      <c r="D3166" s="1" t="s">
        <v>19103</v>
      </c>
      <c r="E3166" s="1" t="s">
        <v>2175</v>
      </c>
      <c r="F3166" s="1" t="s">
        <v>15</v>
      </c>
      <c r="G3166" s="10">
        <v>15000</v>
      </c>
      <c r="H3166" s="1" t="s">
        <v>47</v>
      </c>
      <c r="I3166" s="10">
        <v>1344</v>
      </c>
      <c r="J3166" s="1" t="s">
        <v>19104</v>
      </c>
      <c r="K3166" s="1" t="s">
        <v>19105</v>
      </c>
      <c r="L3166" s="1" t="s">
        <v>19106</v>
      </c>
      <c r="M3166" s="1" t="s">
        <v>19107</v>
      </c>
      <c r="N3166" s="10">
        <v>9</v>
      </c>
      <c r="O3166" s="10">
        <v>35</v>
      </c>
      <c r="P3166" s="10">
        <v>3</v>
      </c>
      <c r="Q3166" s="19">
        <v>9</v>
      </c>
      <c r="R3166" s="11">
        <v>55570</v>
      </c>
      <c r="S3166" s="11">
        <v>0</v>
      </c>
    </row>
    <row r="3167" spans="1:19" x14ac:dyDescent="0.25">
      <c r="A3167" s="1">
        <v>3165</v>
      </c>
      <c r="B3167" s="10">
        <v>51534</v>
      </c>
      <c r="C3167" s="1" t="s">
        <v>19108</v>
      </c>
      <c r="D3167" s="1" t="s">
        <v>19109</v>
      </c>
      <c r="E3167" s="1" t="s">
        <v>1699</v>
      </c>
      <c r="F3167" s="1" t="s">
        <v>15</v>
      </c>
      <c r="G3167" s="10">
        <v>11000</v>
      </c>
      <c r="H3167" s="1" t="s">
        <v>136</v>
      </c>
      <c r="I3167" s="10">
        <v>1343</v>
      </c>
      <c r="J3167" s="1" t="s">
        <v>19110</v>
      </c>
      <c r="K3167" s="1" t="s">
        <v>19111</v>
      </c>
      <c r="L3167" s="1" t="s">
        <v>19112</v>
      </c>
      <c r="M3167" s="1" t="s">
        <v>19113</v>
      </c>
      <c r="N3167" s="10">
        <v>12</v>
      </c>
      <c r="O3167" s="10">
        <v>12</v>
      </c>
      <c r="P3167" s="10">
        <v>10</v>
      </c>
      <c r="Q3167" s="19">
        <v>9</v>
      </c>
      <c r="R3167" s="11">
        <v>51534</v>
      </c>
      <c r="S3167" s="11">
        <v>0</v>
      </c>
    </row>
    <row r="3168" spans="1:19" x14ac:dyDescent="0.25">
      <c r="A3168" s="1">
        <v>3166</v>
      </c>
      <c r="B3168" s="10">
        <v>97126</v>
      </c>
      <c r="C3168" s="1" t="s">
        <v>19114</v>
      </c>
      <c r="D3168" s="1" t="s">
        <v>19115</v>
      </c>
      <c r="E3168" s="1" t="s">
        <v>83</v>
      </c>
      <c r="F3168" s="1" t="s">
        <v>15</v>
      </c>
      <c r="G3168" s="10">
        <v>20000</v>
      </c>
      <c r="H3168" s="1" t="s">
        <v>19116</v>
      </c>
      <c r="I3168" s="10">
        <v>1343</v>
      </c>
      <c r="J3168" s="1" t="s">
        <v>19117</v>
      </c>
      <c r="K3168" s="1" t="s">
        <v>19118</v>
      </c>
      <c r="L3168" s="1" t="s">
        <v>19119</v>
      </c>
      <c r="M3168" s="1" t="s">
        <v>19120</v>
      </c>
      <c r="N3168" s="10">
        <v>14</v>
      </c>
      <c r="O3168" s="10">
        <v>35</v>
      </c>
      <c r="P3168" s="10">
        <v>1</v>
      </c>
      <c r="Q3168" s="19">
        <v>9</v>
      </c>
      <c r="R3168" s="11">
        <v>97126</v>
      </c>
      <c r="S3168" s="11">
        <v>0</v>
      </c>
    </row>
    <row r="3169" spans="1:19" x14ac:dyDescent="0.25">
      <c r="A3169" s="1">
        <v>3167</v>
      </c>
      <c r="B3169" s="10">
        <v>66862</v>
      </c>
      <c r="C3169" s="1" t="s">
        <v>19121</v>
      </c>
      <c r="D3169" s="1" t="s">
        <v>19122</v>
      </c>
      <c r="E3169" s="1" t="s">
        <v>23</v>
      </c>
      <c r="F3169" s="1" t="s">
        <v>15</v>
      </c>
      <c r="G3169" s="10">
        <v>30000</v>
      </c>
      <c r="H3169" s="1" t="s">
        <v>827</v>
      </c>
      <c r="I3169" s="10">
        <v>1343</v>
      </c>
      <c r="J3169" s="1" t="s">
        <v>19123</v>
      </c>
      <c r="K3169" s="1" t="s">
        <v>19124</v>
      </c>
      <c r="L3169" s="1" t="s">
        <v>19125</v>
      </c>
      <c r="M3169" s="1" t="s">
        <v>19126</v>
      </c>
      <c r="N3169" s="10">
        <v>8</v>
      </c>
      <c r="O3169" s="10">
        <v>58</v>
      </c>
      <c r="P3169" s="10">
        <v>1</v>
      </c>
      <c r="Q3169" s="19">
        <v>9</v>
      </c>
      <c r="R3169" s="11">
        <v>66862</v>
      </c>
      <c r="S3169" s="11">
        <v>0</v>
      </c>
    </row>
    <row r="3170" spans="1:19" x14ac:dyDescent="0.25">
      <c r="A3170" s="1">
        <v>3168</v>
      </c>
      <c r="B3170" s="10">
        <v>433860</v>
      </c>
      <c r="C3170" s="1" t="s">
        <v>19127</v>
      </c>
      <c r="D3170" s="1" t="s">
        <v>19128</v>
      </c>
      <c r="E3170" s="1" t="s">
        <v>573</v>
      </c>
      <c r="F3170" s="1" t="s">
        <v>15</v>
      </c>
      <c r="G3170" s="10">
        <v>100000</v>
      </c>
      <c r="H3170" s="1" t="s">
        <v>1310</v>
      </c>
      <c r="I3170" s="10">
        <v>1343</v>
      </c>
      <c r="J3170" s="1" t="s">
        <v>19129</v>
      </c>
      <c r="K3170" s="1" t="s">
        <v>19130</v>
      </c>
      <c r="L3170" s="1" t="s">
        <v>19131</v>
      </c>
      <c r="M3170" s="1" t="s">
        <v>19132</v>
      </c>
      <c r="N3170" s="10">
        <v>10</v>
      </c>
      <c r="O3170" s="10">
        <v>47</v>
      </c>
      <c r="P3170" s="10">
        <v>10</v>
      </c>
      <c r="Q3170" s="19">
        <v>9</v>
      </c>
      <c r="R3170" s="11">
        <v>433860</v>
      </c>
      <c r="S3170" s="11">
        <v>0</v>
      </c>
    </row>
    <row r="3171" spans="1:19" x14ac:dyDescent="0.25">
      <c r="A3171" s="1">
        <v>3169</v>
      </c>
      <c r="B3171" s="10">
        <v>45367</v>
      </c>
      <c r="C3171" s="1" t="s">
        <v>19133</v>
      </c>
      <c r="D3171" s="1" t="s">
        <v>19134</v>
      </c>
      <c r="E3171" s="1" t="s">
        <v>1330</v>
      </c>
      <c r="F3171" s="1" t="s">
        <v>15</v>
      </c>
      <c r="G3171" s="10">
        <v>10000</v>
      </c>
      <c r="H3171" s="1" t="s">
        <v>39</v>
      </c>
      <c r="I3171" s="10">
        <v>1343</v>
      </c>
      <c r="J3171" s="1" t="s">
        <v>19135</v>
      </c>
      <c r="K3171" s="1" t="s">
        <v>19136</v>
      </c>
      <c r="L3171" s="1" t="s">
        <v>19137</v>
      </c>
      <c r="M3171" s="1" t="s">
        <v>19138</v>
      </c>
      <c r="N3171" s="10">
        <v>6</v>
      </c>
      <c r="O3171" s="10">
        <v>39</v>
      </c>
      <c r="P3171" s="10">
        <v>5</v>
      </c>
      <c r="Q3171" s="19">
        <v>9</v>
      </c>
      <c r="R3171" s="11">
        <v>45367</v>
      </c>
      <c r="S3171" s="11">
        <v>0</v>
      </c>
    </row>
    <row r="3172" spans="1:19" x14ac:dyDescent="0.25">
      <c r="A3172" s="1">
        <v>3170</v>
      </c>
      <c r="B3172" s="10">
        <v>68356</v>
      </c>
      <c r="C3172" s="1" t="s">
        <v>19139</v>
      </c>
      <c r="D3172" s="1" t="s">
        <v>19140</v>
      </c>
      <c r="E3172" s="1" t="s">
        <v>23</v>
      </c>
      <c r="F3172" s="1" t="s">
        <v>15</v>
      </c>
      <c r="G3172" s="10">
        <v>7500</v>
      </c>
      <c r="H3172" s="1" t="s">
        <v>5096</v>
      </c>
      <c r="I3172" s="10">
        <v>1343</v>
      </c>
      <c r="J3172" s="1" t="s">
        <v>19141</v>
      </c>
      <c r="K3172" s="1" t="s">
        <v>19142</v>
      </c>
      <c r="L3172" s="1" t="s">
        <v>19143</v>
      </c>
      <c r="M3172" s="1" t="s">
        <v>19144</v>
      </c>
      <c r="N3172" s="10">
        <v>10</v>
      </c>
      <c r="O3172" s="10">
        <v>41</v>
      </c>
      <c r="P3172" s="10">
        <v>19</v>
      </c>
      <c r="Q3172" s="19">
        <v>9</v>
      </c>
      <c r="R3172" s="11">
        <v>68356</v>
      </c>
      <c r="S3172" s="11">
        <v>0</v>
      </c>
    </row>
    <row r="3173" spans="1:19" x14ac:dyDescent="0.25">
      <c r="A3173" s="1">
        <v>3171</v>
      </c>
      <c r="B3173" s="10">
        <v>111697</v>
      </c>
      <c r="C3173" s="1" t="s">
        <v>19145</v>
      </c>
      <c r="D3173" s="1" t="s">
        <v>19146</v>
      </c>
      <c r="E3173" s="1" t="s">
        <v>83</v>
      </c>
      <c r="F3173" s="1" t="s">
        <v>15</v>
      </c>
      <c r="G3173" s="10">
        <v>85000</v>
      </c>
      <c r="H3173" s="1" t="s">
        <v>4950</v>
      </c>
      <c r="I3173" s="10">
        <v>1342</v>
      </c>
      <c r="J3173" s="1" t="s">
        <v>19147</v>
      </c>
      <c r="K3173" s="1" t="s">
        <v>19148</v>
      </c>
      <c r="L3173" s="1" t="s">
        <v>19149</v>
      </c>
      <c r="M3173" s="1" t="s">
        <v>19150</v>
      </c>
      <c r="N3173" s="10">
        <v>17</v>
      </c>
      <c r="O3173" s="10">
        <v>38</v>
      </c>
      <c r="P3173" s="10">
        <v>1</v>
      </c>
      <c r="Q3173" s="19">
        <v>9</v>
      </c>
      <c r="R3173" s="11">
        <v>111697</v>
      </c>
      <c r="S3173" s="11">
        <v>0</v>
      </c>
    </row>
    <row r="3174" spans="1:19" x14ac:dyDescent="0.25">
      <c r="A3174" s="1">
        <v>3172</v>
      </c>
      <c r="B3174" s="10">
        <v>366905</v>
      </c>
      <c r="C3174" s="1" t="s">
        <v>19151</v>
      </c>
      <c r="D3174" s="1" t="s">
        <v>19152</v>
      </c>
      <c r="E3174" s="1" t="s">
        <v>23</v>
      </c>
      <c r="F3174" s="1" t="s">
        <v>75</v>
      </c>
      <c r="G3174" s="10">
        <v>30000</v>
      </c>
      <c r="H3174" s="1" t="s">
        <v>19153</v>
      </c>
      <c r="I3174" s="10">
        <v>1341</v>
      </c>
      <c r="J3174" s="1" t="s">
        <v>19154</v>
      </c>
      <c r="K3174" s="1" t="s">
        <v>19155</v>
      </c>
      <c r="L3174" s="1" t="s">
        <v>19156</v>
      </c>
      <c r="M3174" s="1" t="s">
        <v>19157</v>
      </c>
      <c r="N3174" s="10">
        <v>8</v>
      </c>
      <c r="O3174" s="10">
        <v>59</v>
      </c>
      <c r="P3174" s="10">
        <v>1.29</v>
      </c>
      <c r="Q3174" s="19">
        <v>6</v>
      </c>
      <c r="R3174" s="11">
        <v>462300.3</v>
      </c>
      <c r="S3174" s="11">
        <v>1</v>
      </c>
    </row>
    <row r="3175" spans="1:19" x14ac:dyDescent="0.25">
      <c r="A3175" s="1">
        <v>3173</v>
      </c>
      <c r="B3175" s="10">
        <v>41887</v>
      </c>
      <c r="C3175" s="1" t="s">
        <v>19158</v>
      </c>
      <c r="D3175" s="1" t="s">
        <v>19159</v>
      </c>
      <c r="E3175" s="1" t="s">
        <v>23</v>
      </c>
      <c r="F3175" s="1" t="s">
        <v>15</v>
      </c>
      <c r="G3175" s="10">
        <v>30000</v>
      </c>
      <c r="H3175" s="1" t="s">
        <v>4073</v>
      </c>
      <c r="I3175" s="10">
        <v>1341</v>
      </c>
      <c r="J3175" s="1" t="s">
        <v>19160</v>
      </c>
      <c r="K3175" s="1" t="s">
        <v>19161</v>
      </c>
      <c r="L3175" s="1" t="s">
        <v>19162</v>
      </c>
      <c r="M3175" s="1" t="s">
        <v>19163</v>
      </c>
      <c r="N3175" s="10">
        <v>10</v>
      </c>
      <c r="O3175" s="10">
        <v>57</v>
      </c>
      <c r="P3175" s="10">
        <v>10</v>
      </c>
      <c r="Q3175" s="19">
        <v>9</v>
      </c>
      <c r="R3175" s="11">
        <v>41887</v>
      </c>
      <c r="S3175" s="11">
        <v>0</v>
      </c>
    </row>
    <row r="3176" spans="1:19" x14ac:dyDescent="0.25">
      <c r="A3176" s="1">
        <v>3174</v>
      </c>
      <c r="B3176" s="10">
        <v>139658</v>
      </c>
      <c r="C3176" s="1" t="s">
        <v>19164</v>
      </c>
      <c r="D3176" s="1" t="s">
        <v>19165</v>
      </c>
      <c r="E3176" s="1" t="s">
        <v>14</v>
      </c>
      <c r="F3176" s="1" t="s">
        <v>15</v>
      </c>
      <c r="G3176" s="10">
        <v>35000</v>
      </c>
      <c r="H3176" s="1" t="s">
        <v>1548</v>
      </c>
      <c r="I3176" s="10">
        <v>1340</v>
      </c>
      <c r="J3176" s="1" t="s">
        <v>19166</v>
      </c>
      <c r="K3176" s="1" t="s">
        <v>19167</v>
      </c>
      <c r="L3176" s="1" t="s">
        <v>19168</v>
      </c>
      <c r="M3176" s="1" t="s">
        <v>19169</v>
      </c>
      <c r="N3176" s="10">
        <v>13</v>
      </c>
      <c r="O3176" s="10">
        <v>34</v>
      </c>
      <c r="P3176" s="10">
        <v>1</v>
      </c>
      <c r="Q3176" s="19">
        <v>9</v>
      </c>
      <c r="R3176" s="11">
        <v>139658</v>
      </c>
      <c r="S3176" s="11">
        <v>0</v>
      </c>
    </row>
    <row r="3177" spans="1:19" x14ac:dyDescent="0.25">
      <c r="A3177" s="1">
        <v>3175</v>
      </c>
      <c r="B3177" s="10">
        <v>63613</v>
      </c>
      <c r="C3177" s="1" t="s">
        <v>19170</v>
      </c>
      <c r="D3177" s="1" t="s">
        <v>19171</v>
      </c>
      <c r="E3177" s="1" t="s">
        <v>23</v>
      </c>
      <c r="F3177" s="1" t="s">
        <v>15</v>
      </c>
      <c r="G3177" s="10">
        <v>5000</v>
      </c>
      <c r="H3177" s="1" t="s">
        <v>19172</v>
      </c>
      <c r="I3177" s="10">
        <v>1340</v>
      </c>
      <c r="J3177" s="1" t="s">
        <v>19173</v>
      </c>
      <c r="K3177" s="1" t="s">
        <v>19174</v>
      </c>
      <c r="L3177" s="1" t="s">
        <v>19175</v>
      </c>
      <c r="M3177" s="1" t="s">
        <v>19176</v>
      </c>
      <c r="N3177" s="10">
        <v>8</v>
      </c>
      <c r="O3177" s="10">
        <v>49</v>
      </c>
      <c r="P3177" s="10">
        <v>29</v>
      </c>
      <c r="Q3177" s="19">
        <v>9</v>
      </c>
      <c r="R3177" s="11">
        <v>63613</v>
      </c>
      <c r="S3177" s="11">
        <v>0</v>
      </c>
    </row>
    <row r="3178" spans="1:19" x14ac:dyDescent="0.25">
      <c r="A3178" s="1">
        <v>3176</v>
      </c>
      <c r="B3178" s="10">
        <v>35377</v>
      </c>
      <c r="C3178" s="1" t="s">
        <v>19177</v>
      </c>
      <c r="D3178" s="1" t="s">
        <v>19178</v>
      </c>
      <c r="E3178" s="1" t="s">
        <v>1330</v>
      </c>
      <c r="F3178" s="1" t="s">
        <v>15</v>
      </c>
      <c r="G3178" s="10">
        <v>5000</v>
      </c>
      <c r="H3178" s="1" t="s">
        <v>1475</v>
      </c>
      <c r="I3178" s="10">
        <v>1340</v>
      </c>
      <c r="J3178" s="1" t="s">
        <v>19179</v>
      </c>
      <c r="K3178" s="1" t="s">
        <v>19180</v>
      </c>
      <c r="L3178" s="1" t="s">
        <v>19181</v>
      </c>
      <c r="M3178" s="1" t="s">
        <v>19182</v>
      </c>
      <c r="N3178" s="10">
        <v>7</v>
      </c>
      <c r="O3178" s="10">
        <v>59</v>
      </c>
      <c r="P3178" s="10">
        <v>12</v>
      </c>
      <c r="Q3178" s="19">
        <v>9</v>
      </c>
      <c r="R3178" s="11">
        <v>35377</v>
      </c>
      <c r="S3178" s="11">
        <v>0</v>
      </c>
    </row>
    <row r="3179" spans="1:19" x14ac:dyDescent="0.25">
      <c r="A3179" s="1">
        <v>3177</v>
      </c>
      <c r="B3179" s="10">
        <v>154191</v>
      </c>
      <c r="C3179" s="1" t="s">
        <v>19183</v>
      </c>
      <c r="D3179" s="1" t="s">
        <v>19184</v>
      </c>
      <c r="E3179" s="1" t="s">
        <v>298</v>
      </c>
      <c r="F3179" s="1" t="s">
        <v>15</v>
      </c>
      <c r="G3179" s="10">
        <v>100000</v>
      </c>
      <c r="H3179" s="1" t="s">
        <v>122</v>
      </c>
      <c r="I3179" s="10">
        <v>1339</v>
      </c>
      <c r="J3179" s="1" t="s">
        <v>19185</v>
      </c>
      <c r="K3179" s="1" t="s">
        <v>19186</v>
      </c>
      <c r="L3179" s="1" t="s">
        <v>19187</v>
      </c>
      <c r="M3179" s="1" t="s">
        <v>19188</v>
      </c>
      <c r="N3179" s="10">
        <v>10</v>
      </c>
      <c r="O3179" s="10">
        <v>22</v>
      </c>
      <c r="P3179" s="10">
        <v>1</v>
      </c>
      <c r="Q3179" s="19">
        <v>9</v>
      </c>
      <c r="R3179" s="11">
        <v>154191</v>
      </c>
      <c r="S3179" s="11">
        <v>0</v>
      </c>
    </row>
    <row r="3180" spans="1:19" x14ac:dyDescent="0.25">
      <c r="A3180" s="1">
        <v>3178</v>
      </c>
      <c r="B3180" s="10">
        <v>179078</v>
      </c>
      <c r="C3180" s="1" t="s">
        <v>19189</v>
      </c>
      <c r="D3180" s="1" t="s">
        <v>19190</v>
      </c>
      <c r="E3180" s="1" t="s">
        <v>834</v>
      </c>
      <c r="F3180" s="1" t="s">
        <v>15</v>
      </c>
      <c r="G3180" s="10">
        <v>15000</v>
      </c>
      <c r="H3180" s="1" t="s">
        <v>162</v>
      </c>
      <c r="I3180" s="10">
        <v>1339</v>
      </c>
      <c r="J3180" s="1" t="s">
        <v>19191</v>
      </c>
      <c r="K3180" s="1" t="s">
        <v>19192</v>
      </c>
      <c r="L3180" s="1" t="s">
        <v>19193</v>
      </c>
      <c r="M3180" s="1" t="s">
        <v>19194</v>
      </c>
      <c r="N3180" s="10">
        <v>12</v>
      </c>
      <c r="O3180" s="10">
        <v>40</v>
      </c>
      <c r="P3180" s="10">
        <v>1</v>
      </c>
      <c r="Q3180" s="19">
        <v>9</v>
      </c>
      <c r="R3180" s="11">
        <v>179078</v>
      </c>
      <c r="S3180" s="11">
        <v>0</v>
      </c>
    </row>
    <row r="3181" spans="1:19" x14ac:dyDescent="0.25">
      <c r="A3181" s="1">
        <v>3179</v>
      </c>
      <c r="B3181" s="10">
        <v>37309</v>
      </c>
      <c r="C3181" s="1" t="s">
        <v>19195</v>
      </c>
      <c r="D3181" s="1" t="s">
        <v>19196</v>
      </c>
      <c r="E3181" s="1" t="s">
        <v>23</v>
      </c>
      <c r="F3181" s="1" t="s">
        <v>15</v>
      </c>
      <c r="G3181" s="10">
        <v>15000</v>
      </c>
      <c r="H3181" s="1" t="s">
        <v>257</v>
      </c>
      <c r="I3181" s="10">
        <v>1339</v>
      </c>
      <c r="J3181" s="1" t="s">
        <v>19197</v>
      </c>
      <c r="K3181" s="1" t="s">
        <v>19198</v>
      </c>
      <c r="L3181" s="1" t="s">
        <v>19199</v>
      </c>
      <c r="M3181" s="1" t="s">
        <v>19200</v>
      </c>
      <c r="N3181" s="10">
        <v>7</v>
      </c>
      <c r="O3181" s="10">
        <v>56</v>
      </c>
      <c r="P3181" s="10">
        <v>1</v>
      </c>
      <c r="Q3181" s="19">
        <v>9</v>
      </c>
      <c r="R3181" s="11">
        <v>37309</v>
      </c>
      <c r="S3181" s="11">
        <v>0</v>
      </c>
    </row>
    <row r="3182" spans="1:19" x14ac:dyDescent="0.25">
      <c r="A3182" s="1">
        <v>3180</v>
      </c>
      <c r="B3182" s="10">
        <v>114155</v>
      </c>
      <c r="C3182" s="1" t="s">
        <v>19201</v>
      </c>
      <c r="D3182" s="1" t="s">
        <v>18426</v>
      </c>
      <c r="E3182" s="1" t="s">
        <v>14</v>
      </c>
      <c r="F3182" s="1" t="s">
        <v>15</v>
      </c>
      <c r="G3182" s="10">
        <v>40000</v>
      </c>
      <c r="H3182" s="1" t="s">
        <v>1616</v>
      </c>
      <c r="I3182" s="10">
        <v>1338</v>
      </c>
      <c r="J3182" s="1" t="s">
        <v>19202</v>
      </c>
      <c r="K3182" s="1" t="s">
        <v>19203</v>
      </c>
      <c r="L3182" s="1" t="s">
        <v>19204</v>
      </c>
      <c r="M3182" s="1" t="s">
        <v>19205</v>
      </c>
      <c r="N3182" s="10">
        <v>10</v>
      </c>
      <c r="O3182" s="10">
        <v>24</v>
      </c>
      <c r="P3182" s="10">
        <v>40</v>
      </c>
      <c r="Q3182" s="19">
        <v>9</v>
      </c>
      <c r="R3182" s="11">
        <v>114155</v>
      </c>
      <c r="S3182" s="11">
        <v>0</v>
      </c>
    </row>
    <row r="3183" spans="1:19" x14ac:dyDescent="0.25">
      <c r="A3183" s="1">
        <v>3181</v>
      </c>
      <c r="B3183" s="10">
        <v>136505</v>
      </c>
      <c r="C3183" s="1" t="s">
        <v>19206</v>
      </c>
      <c r="D3183" s="1" t="s">
        <v>19207</v>
      </c>
      <c r="E3183" s="1" t="s">
        <v>6405</v>
      </c>
      <c r="F3183" s="1" t="s">
        <v>15</v>
      </c>
      <c r="G3183" s="10">
        <v>100000</v>
      </c>
      <c r="H3183" s="1" t="s">
        <v>122</v>
      </c>
      <c r="I3183" s="10">
        <v>1338</v>
      </c>
      <c r="J3183" s="1" t="s">
        <v>19208</v>
      </c>
      <c r="K3183" s="1" t="s">
        <v>19209</v>
      </c>
      <c r="L3183" s="1" t="s">
        <v>19210</v>
      </c>
      <c r="M3183" s="1" t="s">
        <v>19211</v>
      </c>
      <c r="N3183" s="10">
        <v>53</v>
      </c>
      <c r="O3183" s="10">
        <v>54</v>
      </c>
      <c r="P3183" s="10">
        <v>1</v>
      </c>
      <c r="Q3183" s="19">
        <v>9</v>
      </c>
      <c r="R3183" s="11">
        <v>136505</v>
      </c>
      <c r="S3183" s="11">
        <v>0</v>
      </c>
    </row>
    <row r="3184" spans="1:19" x14ac:dyDescent="0.25">
      <c r="A3184" s="1">
        <v>3182</v>
      </c>
      <c r="B3184" s="10">
        <v>281655</v>
      </c>
      <c r="C3184" s="1" t="s">
        <v>19212</v>
      </c>
      <c r="D3184" s="1" t="s">
        <v>19213</v>
      </c>
      <c r="E3184" s="1" t="s">
        <v>83</v>
      </c>
      <c r="F3184" s="1" t="s">
        <v>15</v>
      </c>
      <c r="G3184" s="10">
        <v>50000</v>
      </c>
      <c r="H3184" s="1" t="s">
        <v>24</v>
      </c>
      <c r="I3184" s="10">
        <v>1338</v>
      </c>
      <c r="J3184" s="1" t="s">
        <v>19214</v>
      </c>
      <c r="K3184" s="1" t="s">
        <v>19215</v>
      </c>
      <c r="L3184" s="1" t="s">
        <v>19216</v>
      </c>
      <c r="M3184" s="1" t="s">
        <v>19217</v>
      </c>
      <c r="N3184" s="10">
        <v>13</v>
      </c>
      <c r="O3184" s="10">
        <v>34</v>
      </c>
      <c r="P3184" s="10">
        <v>30</v>
      </c>
      <c r="Q3184" s="19">
        <v>9</v>
      </c>
      <c r="R3184" s="11">
        <v>281655</v>
      </c>
      <c r="S3184" s="11">
        <v>0</v>
      </c>
    </row>
    <row r="3185" spans="1:19" x14ac:dyDescent="0.25">
      <c r="A3185" s="1">
        <v>3183</v>
      </c>
      <c r="B3185" s="10">
        <v>25706</v>
      </c>
      <c r="C3185" s="1" t="s">
        <v>19218</v>
      </c>
      <c r="D3185" s="1" t="s">
        <v>10965</v>
      </c>
      <c r="E3185" s="1" t="s">
        <v>1057</v>
      </c>
      <c r="F3185" s="1" t="s">
        <v>75</v>
      </c>
      <c r="G3185" s="10">
        <v>3000</v>
      </c>
      <c r="H3185" s="1" t="s">
        <v>6369</v>
      </c>
      <c r="I3185" s="10">
        <v>1337</v>
      </c>
      <c r="J3185" s="1" t="s">
        <v>19219</v>
      </c>
      <c r="K3185" s="1" t="s">
        <v>19220</v>
      </c>
      <c r="L3185" s="1" t="s">
        <v>19221</v>
      </c>
      <c r="M3185" s="1" t="s">
        <v>19222</v>
      </c>
      <c r="N3185" s="10">
        <v>6</v>
      </c>
      <c r="O3185" s="10">
        <v>29</v>
      </c>
      <c r="P3185" s="10">
        <v>1.64</v>
      </c>
      <c r="Q3185" s="19">
        <v>6</v>
      </c>
      <c r="R3185" s="11">
        <v>32389.56</v>
      </c>
      <c r="S3185" s="11">
        <v>1</v>
      </c>
    </row>
    <row r="3186" spans="1:19" x14ac:dyDescent="0.25">
      <c r="A3186" s="1">
        <v>3184</v>
      </c>
      <c r="B3186" s="10">
        <v>29122</v>
      </c>
      <c r="C3186" s="1" t="s">
        <v>19223</v>
      </c>
      <c r="D3186" s="1" t="s">
        <v>19224</v>
      </c>
      <c r="E3186" s="1" t="s">
        <v>46</v>
      </c>
      <c r="F3186" s="1" t="s">
        <v>15</v>
      </c>
      <c r="G3186" s="10">
        <v>20000</v>
      </c>
      <c r="H3186" s="1" t="s">
        <v>6758</v>
      </c>
      <c r="I3186" s="10">
        <v>1337</v>
      </c>
      <c r="J3186" s="1" t="s">
        <v>19225</v>
      </c>
      <c r="K3186" s="1" t="s">
        <v>19226</v>
      </c>
      <c r="L3186" s="1" t="s">
        <v>19227</v>
      </c>
      <c r="M3186" s="1" t="s">
        <v>19228</v>
      </c>
      <c r="N3186" s="10">
        <v>12</v>
      </c>
      <c r="O3186" s="10">
        <v>31</v>
      </c>
      <c r="P3186" s="10">
        <v>5</v>
      </c>
      <c r="Q3186" s="19">
        <v>9</v>
      </c>
      <c r="R3186" s="11">
        <v>29122</v>
      </c>
      <c r="S3186" s="11">
        <v>0</v>
      </c>
    </row>
    <row r="3187" spans="1:19" x14ac:dyDescent="0.25">
      <c r="A3187" s="1">
        <v>3185</v>
      </c>
      <c r="B3187" s="10">
        <v>162236</v>
      </c>
      <c r="C3187" s="1" t="s">
        <v>19229</v>
      </c>
      <c r="D3187" s="1" t="s">
        <v>19230</v>
      </c>
      <c r="E3187" s="1" t="s">
        <v>559</v>
      </c>
      <c r="F3187" s="1" t="s">
        <v>15</v>
      </c>
      <c r="G3187" s="10">
        <v>50000</v>
      </c>
      <c r="H3187" s="1" t="s">
        <v>19231</v>
      </c>
      <c r="I3187" s="10">
        <v>1337</v>
      </c>
      <c r="J3187" s="1" t="s">
        <v>19232</v>
      </c>
      <c r="K3187" s="1" t="s">
        <v>19233</v>
      </c>
      <c r="L3187" s="1" t="s">
        <v>19234</v>
      </c>
      <c r="M3187" s="1" t="s">
        <v>19235</v>
      </c>
      <c r="N3187" s="10">
        <v>20</v>
      </c>
      <c r="O3187" s="10">
        <v>10</v>
      </c>
      <c r="P3187" s="10">
        <v>5</v>
      </c>
      <c r="Q3187" s="19">
        <v>9</v>
      </c>
      <c r="R3187" s="11">
        <v>162236</v>
      </c>
      <c r="S3187" s="11">
        <v>0</v>
      </c>
    </row>
    <row r="3188" spans="1:19" x14ac:dyDescent="0.25">
      <c r="A3188" s="1">
        <v>3186</v>
      </c>
      <c r="B3188" s="10">
        <v>97550</v>
      </c>
      <c r="C3188" s="1" t="s">
        <v>19236</v>
      </c>
      <c r="D3188" s="1" t="s">
        <v>2863</v>
      </c>
      <c r="E3188" s="1" t="s">
        <v>46</v>
      </c>
      <c r="F3188" s="1" t="s">
        <v>15</v>
      </c>
      <c r="G3188" s="10">
        <v>75000</v>
      </c>
      <c r="H3188" s="1" t="s">
        <v>92</v>
      </c>
      <c r="I3188" s="10">
        <v>1337</v>
      </c>
      <c r="J3188" s="1" t="s">
        <v>19237</v>
      </c>
      <c r="K3188" s="1" t="s">
        <v>19238</v>
      </c>
      <c r="L3188" s="1" t="s">
        <v>19239</v>
      </c>
      <c r="M3188" s="1" t="s">
        <v>19240</v>
      </c>
      <c r="N3188" s="10">
        <v>12</v>
      </c>
      <c r="O3188" s="10">
        <v>43</v>
      </c>
      <c r="P3188" s="10">
        <v>1</v>
      </c>
      <c r="Q3188" s="19">
        <v>9</v>
      </c>
      <c r="R3188" s="11">
        <v>97550</v>
      </c>
      <c r="S3188" s="11">
        <v>0</v>
      </c>
    </row>
    <row r="3189" spans="1:19" x14ac:dyDescent="0.25">
      <c r="A3189" s="1">
        <v>3187</v>
      </c>
      <c r="B3189" s="10">
        <v>45328</v>
      </c>
      <c r="C3189" s="1" t="s">
        <v>19241</v>
      </c>
      <c r="D3189" s="1" t="s">
        <v>17723</v>
      </c>
      <c r="E3189" s="1" t="s">
        <v>23</v>
      </c>
      <c r="F3189" s="1" t="s">
        <v>15</v>
      </c>
      <c r="G3189" s="10">
        <v>5000</v>
      </c>
      <c r="H3189" s="1" t="s">
        <v>1237</v>
      </c>
      <c r="I3189" s="10">
        <v>1337</v>
      </c>
      <c r="J3189" s="1" t="s">
        <v>19242</v>
      </c>
      <c r="K3189" s="1" t="s">
        <v>19243</v>
      </c>
      <c r="L3189" s="1" t="s">
        <v>19244</v>
      </c>
      <c r="M3189" s="1" t="s">
        <v>19245</v>
      </c>
      <c r="N3189" s="10">
        <v>7</v>
      </c>
      <c r="O3189" s="10">
        <v>49</v>
      </c>
      <c r="P3189" s="10">
        <v>25</v>
      </c>
      <c r="Q3189" s="19">
        <v>9</v>
      </c>
      <c r="R3189" s="11">
        <v>45328</v>
      </c>
      <c r="S3189" s="11">
        <v>0</v>
      </c>
    </row>
    <row r="3190" spans="1:19" x14ac:dyDescent="0.25">
      <c r="A3190" s="1">
        <v>3188</v>
      </c>
      <c r="B3190" s="10">
        <v>47374</v>
      </c>
      <c r="C3190" s="1" t="s">
        <v>19246</v>
      </c>
      <c r="D3190" s="1" t="s">
        <v>19247</v>
      </c>
      <c r="E3190" s="1" t="s">
        <v>14</v>
      </c>
      <c r="F3190" s="1" t="s">
        <v>15</v>
      </c>
      <c r="G3190" s="10">
        <v>10000</v>
      </c>
      <c r="H3190" s="1" t="s">
        <v>16</v>
      </c>
      <c r="I3190" s="10">
        <v>1337</v>
      </c>
      <c r="J3190" s="1" t="s">
        <v>19248</v>
      </c>
      <c r="K3190" s="1" t="s">
        <v>19249</v>
      </c>
      <c r="L3190" s="1" t="s">
        <v>19250</v>
      </c>
      <c r="M3190" s="1" t="s">
        <v>19251</v>
      </c>
      <c r="N3190" s="10">
        <v>4</v>
      </c>
      <c r="O3190" s="10">
        <v>60</v>
      </c>
      <c r="P3190" s="10">
        <v>20</v>
      </c>
      <c r="Q3190" s="19">
        <v>9</v>
      </c>
      <c r="R3190" s="11">
        <v>47374</v>
      </c>
      <c r="S3190" s="11">
        <v>0</v>
      </c>
    </row>
    <row r="3191" spans="1:19" x14ac:dyDescent="0.25">
      <c r="A3191" s="1">
        <v>3189</v>
      </c>
      <c r="B3191" s="10">
        <v>78668</v>
      </c>
      <c r="C3191" s="1" t="s">
        <v>19252</v>
      </c>
      <c r="D3191" s="1" t="s">
        <v>7370</v>
      </c>
      <c r="E3191" s="1" t="s">
        <v>14</v>
      </c>
      <c r="F3191" s="1" t="s">
        <v>15</v>
      </c>
      <c r="G3191" s="10">
        <v>30000</v>
      </c>
      <c r="H3191" s="1" t="s">
        <v>7371</v>
      </c>
      <c r="I3191" s="10">
        <v>1336</v>
      </c>
      <c r="J3191" s="1" t="s">
        <v>19253</v>
      </c>
      <c r="K3191" s="1" t="s">
        <v>19254</v>
      </c>
      <c r="L3191" s="1" t="s">
        <v>19255</v>
      </c>
      <c r="M3191" s="1" t="s">
        <v>19256</v>
      </c>
      <c r="N3191" s="10">
        <v>7</v>
      </c>
      <c r="O3191" s="10">
        <v>43</v>
      </c>
      <c r="P3191" s="10">
        <v>30</v>
      </c>
      <c r="Q3191" s="19">
        <v>9</v>
      </c>
      <c r="R3191" s="11">
        <v>78668</v>
      </c>
      <c r="S3191" s="11">
        <v>0</v>
      </c>
    </row>
    <row r="3192" spans="1:19" x14ac:dyDescent="0.25">
      <c r="A3192" s="1">
        <v>3190</v>
      </c>
      <c r="B3192" s="10">
        <v>96712</v>
      </c>
      <c r="C3192" s="1" t="s">
        <v>19257</v>
      </c>
      <c r="D3192" s="1" t="s">
        <v>11395</v>
      </c>
      <c r="E3192" s="1" t="s">
        <v>14</v>
      </c>
      <c r="F3192" s="1" t="s">
        <v>15</v>
      </c>
      <c r="G3192" s="10">
        <v>58000</v>
      </c>
      <c r="H3192" s="1" t="s">
        <v>1044</v>
      </c>
      <c r="I3192" s="10">
        <v>1336</v>
      </c>
      <c r="J3192" s="1" t="s">
        <v>19258</v>
      </c>
      <c r="K3192" s="1" t="s">
        <v>19259</v>
      </c>
      <c r="L3192" s="1" t="s">
        <v>19260</v>
      </c>
      <c r="M3192" s="1" t="s">
        <v>19261</v>
      </c>
      <c r="N3192" s="10">
        <v>8</v>
      </c>
      <c r="O3192" s="10">
        <v>23</v>
      </c>
      <c r="P3192" s="10">
        <v>1</v>
      </c>
      <c r="Q3192" s="19">
        <v>9</v>
      </c>
      <c r="R3192" s="11">
        <v>96712</v>
      </c>
      <c r="S3192" s="11">
        <v>0</v>
      </c>
    </row>
    <row r="3193" spans="1:19" x14ac:dyDescent="0.25">
      <c r="A3193" s="1">
        <v>3191</v>
      </c>
      <c r="B3193" s="10">
        <v>40015</v>
      </c>
      <c r="C3193" s="1" t="s">
        <v>19262</v>
      </c>
      <c r="D3193" s="1" t="s">
        <v>19263</v>
      </c>
      <c r="E3193" s="1" t="s">
        <v>534</v>
      </c>
      <c r="F3193" s="1" t="s">
        <v>15</v>
      </c>
      <c r="G3193" s="10">
        <v>28000</v>
      </c>
      <c r="H3193" s="1" t="s">
        <v>686</v>
      </c>
      <c r="I3193" s="10">
        <v>1335</v>
      </c>
      <c r="J3193" s="1" t="s">
        <v>19264</v>
      </c>
      <c r="K3193" s="1" t="s">
        <v>19265</v>
      </c>
      <c r="L3193" s="1" t="s">
        <v>19266</v>
      </c>
      <c r="M3193" s="1" t="s">
        <v>19267</v>
      </c>
      <c r="N3193" s="10">
        <v>7</v>
      </c>
      <c r="O3193" s="10">
        <v>51</v>
      </c>
      <c r="P3193" s="10">
        <v>1</v>
      </c>
      <c r="Q3193" s="19">
        <v>9</v>
      </c>
      <c r="R3193" s="11">
        <v>40015</v>
      </c>
      <c r="S3193" s="11">
        <v>0</v>
      </c>
    </row>
    <row r="3194" spans="1:19" x14ac:dyDescent="0.25">
      <c r="A3194" s="1">
        <v>3192</v>
      </c>
      <c r="B3194" s="10">
        <v>60368</v>
      </c>
      <c r="C3194" s="1" t="s">
        <v>19268</v>
      </c>
      <c r="D3194" s="1" t="s">
        <v>19269</v>
      </c>
      <c r="E3194" s="1" t="s">
        <v>14</v>
      </c>
      <c r="F3194" s="1" t="s">
        <v>15</v>
      </c>
      <c r="G3194" s="10">
        <v>10000</v>
      </c>
      <c r="H3194" s="1" t="s">
        <v>694</v>
      </c>
      <c r="I3194" s="10">
        <v>1335</v>
      </c>
      <c r="J3194" s="1" t="s">
        <v>19270</v>
      </c>
      <c r="K3194" s="1" t="s">
        <v>19271</v>
      </c>
      <c r="L3194" s="1" t="s">
        <v>19272</v>
      </c>
      <c r="M3194" s="1" t="s">
        <v>19273</v>
      </c>
      <c r="N3194" s="10">
        <v>25</v>
      </c>
      <c r="O3194" s="10">
        <v>54</v>
      </c>
      <c r="P3194" s="10">
        <v>15</v>
      </c>
      <c r="Q3194" s="19">
        <v>9</v>
      </c>
      <c r="R3194" s="11">
        <v>60368</v>
      </c>
      <c r="S3194" s="11">
        <v>0</v>
      </c>
    </row>
    <row r="3195" spans="1:19" x14ac:dyDescent="0.25">
      <c r="A3195" s="1">
        <v>3193</v>
      </c>
      <c r="B3195" s="10">
        <v>121084</v>
      </c>
      <c r="C3195" s="1" t="s">
        <v>19274</v>
      </c>
      <c r="D3195" s="1" t="s">
        <v>19275</v>
      </c>
      <c r="E3195" s="1" t="s">
        <v>19276</v>
      </c>
      <c r="F3195" s="1" t="s">
        <v>15</v>
      </c>
      <c r="G3195" s="10">
        <v>100000</v>
      </c>
      <c r="H3195" s="1" t="s">
        <v>12559</v>
      </c>
      <c r="I3195" s="10">
        <v>1334</v>
      </c>
      <c r="J3195" s="1" t="s">
        <v>19277</v>
      </c>
      <c r="K3195" s="1" t="s">
        <v>19278</v>
      </c>
      <c r="L3195" s="1" t="s">
        <v>19279</v>
      </c>
      <c r="M3195" s="1" t="s">
        <v>19280</v>
      </c>
      <c r="N3195" s="10">
        <v>61</v>
      </c>
      <c r="O3195" s="10">
        <v>32</v>
      </c>
      <c r="P3195" s="10">
        <v>5</v>
      </c>
      <c r="Q3195" s="19">
        <v>9</v>
      </c>
      <c r="R3195" s="11">
        <v>121084</v>
      </c>
      <c r="S3195" s="11">
        <v>0</v>
      </c>
    </row>
    <row r="3196" spans="1:19" x14ac:dyDescent="0.25">
      <c r="A3196" s="1">
        <v>3194</v>
      </c>
      <c r="B3196" s="10">
        <v>48806</v>
      </c>
      <c r="C3196" s="1" t="s">
        <v>19281</v>
      </c>
      <c r="D3196" s="1" t="s">
        <v>19282</v>
      </c>
      <c r="E3196" s="1" t="s">
        <v>14</v>
      </c>
      <c r="F3196" s="1" t="s">
        <v>15</v>
      </c>
      <c r="G3196" s="10">
        <v>5000</v>
      </c>
      <c r="H3196" s="1" t="s">
        <v>1827</v>
      </c>
      <c r="I3196" s="10">
        <v>1334</v>
      </c>
      <c r="J3196" s="1" t="s">
        <v>19283</v>
      </c>
      <c r="K3196" s="1" t="s">
        <v>19284</v>
      </c>
      <c r="L3196" s="1" t="s">
        <v>19285</v>
      </c>
      <c r="M3196" s="1" t="s">
        <v>19286</v>
      </c>
      <c r="N3196" s="10">
        <v>15</v>
      </c>
      <c r="O3196" s="10">
        <v>13</v>
      </c>
      <c r="P3196" s="10">
        <v>1</v>
      </c>
      <c r="Q3196" s="19">
        <v>9</v>
      </c>
      <c r="R3196" s="11">
        <v>48806</v>
      </c>
      <c r="S3196" s="11">
        <v>0</v>
      </c>
    </row>
    <row r="3197" spans="1:19" x14ac:dyDescent="0.25">
      <c r="A3197" s="1">
        <v>3195</v>
      </c>
      <c r="B3197" s="10">
        <v>100916</v>
      </c>
      <c r="C3197" s="1" t="s">
        <v>19287</v>
      </c>
      <c r="D3197" s="1" t="s">
        <v>19288</v>
      </c>
      <c r="E3197" s="1" t="s">
        <v>477</v>
      </c>
      <c r="F3197" s="1" t="s">
        <v>15</v>
      </c>
      <c r="G3197" s="10">
        <v>75000</v>
      </c>
      <c r="H3197" s="1" t="s">
        <v>257</v>
      </c>
      <c r="I3197" s="10">
        <v>1334</v>
      </c>
      <c r="J3197" s="1" t="s">
        <v>19289</v>
      </c>
      <c r="K3197" s="1" t="s">
        <v>19290</v>
      </c>
      <c r="L3197" s="1" t="s">
        <v>19291</v>
      </c>
      <c r="M3197" s="1" t="s">
        <v>19292</v>
      </c>
      <c r="N3197" s="10">
        <v>13</v>
      </c>
      <c r="O3197" s="10">
        <v>56</v>
      </c>
      <c r="P3197" s="10">
        <v>1</v>
      </c>
      <c r="Q3197" s="19">
        <v>9</v>
      </c>
      <c r="R3197" s="11">
        <v>100916</v>
      </c>
      <c r="S3197" s="11">
        <v>0</v>
      </c>
    </row>
    <row r="3198" spans="1:19" x14ac:dyDescent="0.25">
      <c r="A3198" s="1">
        <v>3196</v>
      </c>
      <c r="B3198" s="10">
        <v>26464</v>
      </c>
      <c r="C3198" s="1" t="s">
        <v>19293</v>
      </c>
      <c r="D3198" s="1" t="s">
        <v>19294</v>
      </c>
      <c r="E3198" s="1" t="s">
        <v>573</v>
      </c>
      <c r="F3198" s="1" t="s">
        <v>75</v>
      </c>
      <c r="G3198" s="10">
        <v>3000</v>
      </c>
      <c r="H3198" s="1" t="s">
        <v>19295</v>
      </c>
      <c r="I3198" s="10">
        <v>1331</v>
      </c>
      <c r="J3198" s="1" t="s">
        <v>19296</v>
      </c>
      <c r="K3198" s="1" t="s">
        <v>19297</v>
      </c>
      <c r="L3198" s="1" t="s">
        <v>19298</v>
      </c>
      <c r="M3198" s="1" t="s">
        <v>19299</v>
      </c>
      <c r="N3198" s="10">
        <v>2</v>
      </c>
      <c r="O3198" s="10">
        <v>34</v>
      </c>
      <c r="P3198" s="10">
        <v>15</v>
      </c>
      <c r="Q3198" s="19">
        <v>6</v>
      </c>
      <c r="R3198" s="11">
        <v>33344.639999999999</v>
      </c>
      <c r="S3198" s="11">
        <v>1</v>
      </c>
    </row>
    <row r="3199" spans="1:19" x14ac:dyDescent="0.25">
      <c r="A3199" s="1">
        <v>3197</v>
      </c>
      <c r="B3199" s="10">
        <v>84630</v>
      </c>
      <c r="C3199" s="1" t="s">
        <v>19300</v>
      </c>
      <c r="D3199" s="1" t="s">
        <v>11188</v>
      </c>
      <c r="E3199" s="1" t="s">
        <v>298</v>
      </c>
      <c r="F3199" s="1" t="s">
        <v>15</v>
      </c>
      <c r="G3199" s="10">
        <v>75000</v>
      </c>
      <c r="H3199" s="1" t="s">
        <v>47</v>
      </c>
      <c r="I3199" s="10">
        <v>1331</v>
      </c>
      <c r="J3199" s="1" t="s">
        <v>19301</v>
      </c>
      <c r="K3199" s="1" t="s">
        <v>19302</v>
      </c>
      <c r="L3199" s="1" t="s">
        <v>19303</v>
      </c>
      <c r="M3199" s="1" t="s">
        <v>19304</v>
      </c>
      <c r="N3199" s="10">
        <v>12</v>
      </c>
      <c r="O3199" s="10">
        <v>51</v>
      </c>
      <c r="P3199" s="10">
        <v>5</v>
      </c>
      <c r="Q3199" s="19">
        <v>9</v>
      </c>
      <c r="R3199" s="11">
        <v>84630</v>
      </c>
      <c r="S3199" s="11">
        <v>0</v>
      </c>
    </row>
    <row r="3200" spans="1:19" x14ac:dyDescent="0.25">
      <c r="A3200" s="1">
        <v>3198</v>
      </c>
      <c r="B3200" s="10">
        <v>188340</v>
      </c>
      <c r="C3200" s="1" t="s">
        <v>19305</v>
      </c>
      <c r="D3200" s="1" t="s">
        <v>19306</v>
      </c>
      <c r="E3200" s="1" t="s">
        <v>23</v>
      </c>
      <c r="F3200" s="1" t="s">
        <v>15</v>
      </c>
      <c r="G3200" s="10">
        <v>25000</v>
      </c>
      <c r="H3200" s="1" t="s">
        <v>19307</v>
      </c>
      <c r="I3200" s="10">
        <v>1330</v>
      </c>
      <c r="J3200" s="1" t="s">
        <v>19308</v>
      </c>
      <c r="K3200" s="1" t="s">
        <v>19309</v>
      </c>
      <c r="L3200" s="1" t="s">
        <v>19310</v>
      </c>
      <c r="M3200" s="1" t="s">
        <v>19311</v>
      </c>
      <c r="N3200" s="10">
        <v>10</v>
      </c>
      <c r="O3200" s="10">
        <v>48</v>
      </c>
      <c r="P3200" s="10">
        <v>10</v>
      </c>
      <c r="Q3200" s="19">
        <v>9</v>
      </c>
      <c r="R3200" s="11">
        <v>188340</v>
      </c>
      <c r="S3200" s="11">
        <v>0</v>
      </c>
    </row>
    <row r="3201" spans="1:19" x14ac:dyDescent="0.25">
      <c r="A3201" s="1">
        <v>3199</v>
      </c>
      <c r="B3201" s="10">
        <v>171755</v>
      </c>
      <c r="C3201" s="1" t="s">
        <v>19312</v>
      </c>
      <c r="D3201" s="1" t="s">
        <v>19313</v>
      </c>
      <c r="E3201" s="1" t="s">
        <v>31</v>
      </c>
      <c r="F3201" s="1" t="s">
        <v>15</v>
      </c>
      <c r="G3201" s="10">
        <v>150000</v>
      </c>
      <c r="H3201" s="1" t="s">
        <v>2905</v>
      </c>
      <c r="I3201" s="10">
        <v>1330</v>
      </c>
      <c r="J3201" s="1" t="s">
        <v>19314</v>
      </c>
      <c r="K3201" s="1" t="s">
        <v>19315</v>
      </c>
      <c r="L3201" s="1" t="s">
        <v>19316</v>
      </c>
      <c r="M3201" s="1" t="s">
        <v>19317</v>
      </c>
      <c r="N3201" s="10">
        <v>9</v>
      </c>
      <c r="O3201" s="10">
        <v>56</v>
      </c>
      <c r="P3201" s="10">
        <v>30</v>
      </c>
      <c r="Q3201" s="19">
        <v>9</v>
      </c>
      <c r="R3201" s="11">
        <v>171755</v>
      </c>
      <c r="S3201" s="11">
        <v>0</v>
      </c>
    </row>
    <row r="3202" spans="1:19" x14ac:dyDescent="0.25">
      <c r="A3202" s="1">
        <v>3200</v>
      </c>
      <c r="B3202" s="10">
        <v>118943</v>
      </c>
      <c r="C3202" s="1" t="s">
        <v>19318</v>
      </c>
      <c r="D3202" s="1" t="s">
        <v>19319</v>
      </c>
      <c r="E3202" s="1" t="s">
        <v>876</v>
      </c>
      <c r="F3202" s="1" t="s">
        <v>15</v>
      </c>
      <c r="G3202" s="10">
        <v>30000</v>
      </c>
      <c r="H3202" s="1" t="s">
        <v>19320</v>
      </c>
      <c r="I3202" s="10">
        <v>1329</v>
      </c>
      <c r="J3202" s="1" t="s">
        <v>19321</v>
      </c>
      <c r="K3202" s="1" t="s">
        <v>19322</v>
      </c>
      <c r="L3202" s="1" t="s">
        <v>19323</v>
      </c>
      <c r="M3202" s="1" t="s">
        <v>19324</v>
      </c>
      <c r="N3202" s="10">
        <v>8</v>
      </c>
      <c r="O3202" s="10">
        <v>16</v>
      </c>
      <c r="P3202" s="10">
        <v>30</v>
      </c>
      <c r="Q3202" s="19">
        <v>9</v>
      </c>
      <c r="R3202" s="11">
        <v>118943</v>
      </c>
      <c r="S3202" s="11">
        <v>0</v>
      </c>
    </row>
    <row r="3203" spans="1:19" x14ac:dyDescent="0.25">
      <c r="A3203" s="1">
        <v>3201</v>
      </c>
      <c r="B3203" s="10">
        <v>120419</v>
      </c>
      <c r="C3203" s="1" t="s">
        <v>19325</v>
      </c>
      <c r="D3203" s="1" t="s">
        <v>19326</v>
      </c>
      <c r="E3203" s="1" t="s">
        <v>581</v>
      </c>
      <c r="F3203" s="1" t="s">
        <v>945</v>
      </c>
      <c r="G3203" s="10">
        <v>50000</v>
      </c>
      <c r="H3203" s="1" t="s">
        <v>4990</v>
      </c>
      <c r="I3203" s="10">
        <v>1329</v>
      </c>
      <c r="J3203" s="1" t="s">
        <v>19327</v>
      </c>
      <c r="K3203" s="1" t="s">
        <v>19328</v>
      </c>
      <c r="L3203" s="1" t="s">
        <v>19329</v>
      </c>
      <c r="M3203" s="1" t="s">
        <v>19330</v>
      </c>
      <c r="N3203" s="10">
        <v>12</v>
      </c>
      <c r="O3203" s="10">
        <v>65</v>
      </c>
      <c r="P3203" s="10">
        <v>1.08</v>
      </c>
      <c r="Q3203" s="19">
        <v>5</v>
      </c>
      <c r="R3203" s="11">
        <v>131256.71000000002</v>
      </c>
      <c r="S3203" s="11">
        <v>1</v>
      </c>
    </row>
    <row r="3204" spans="1:19" x14ac:dyDescent="0.25">
      <c r="A3204" s="1">
        <v>3202</v>
      </c>
      <c r="B3204" s="10">
        <v>52173</v>
      </c>
      <c r="C3204" s="1" t="s">
        <v>19331</v>
      </c>
      <c r="D3204" s="1" t="s">
        <v>16362</v>
      </c>
      <c r="E3204" s="1" t="s">
        <v>5187</v>
      </c>
      <c r="F3204" s="1" t="s">
        <v>15</v>
      </c>
      <c r="G3204" s="10">
        <v>42500</v>
      </c>
      <c r="H3204" s="1" t="s">
        <v>19332</v>
      </c>
      <c r="I3204" s="10">
        <v>1329</v>
      </c>
      <c r="J3204" s="1" t="s">
        <v>19333</v>
      </c>
      <c r="K3204" s="1" t="s">
        <v>19334</v>
      </c>
      <c r="L3204" s="1" t="s">
        <v>19335</v>
      </c>
      <c r="M3204" s="1" t="s">
        <v>19336</v>
      </c>
      <c r="N3204" s="10">
        <v>13</v>
      </c>
      <c r="O3204" s="10">
        <v>27</v>
      </c>
      <c r="P3204" s="10">
        <v>5</v>
      </c>
      <c r="Q3204" s="19">
        <v>9</v>
      </c>
      <c r="R3204" s="11">
        <v>52173</v>
      </c>
      <c r="S3204" s="11">
        <v>0</v>
      </c>
    </row>
    <row r="3205" spans="1:19" x14ac:dyDescent="0.25">
      <c r="A3205" s="1">
        <v>3203</v>
      </c>
      <c r="B3205" s="10">
        <v>571908</v>
      </c>
      <c r="C3205" s="1" t="s">
        <v>19337</v>
      </c>
      <c r="D3205" s="1" t="s">
        <v>19338</v>
      </c>
      <c r="E3205" s="1" t="s">
        <v>189</v>
      </c>
      <c r="F3205" s="1" t="s">
        <v>15</v>
      </c>
      <c r="G3205" s="10">
        <v>250000</v>
      </c>
      <c r="H3205" s="1" t="s">
        <v>365</v>
      </c>
      <c r="I3205" s="10">
        <v>1329</v>
      </c>
      <c r="J3205" s="1" t="s">
        <v>19339</v>
      </c>
      <c r="K3205" s="1" t="s">
        <v>19340</v>
      </c>
      <c r="L3205" s="1" t="s">
        <v>19341</v>
      </c>
      <c r="M3205" s="1" t="s">
        <v>19342</v>
      </c>
      <c r="N3205" s="10">
        <v>14</v>
      </c>
      <c r="O3205" s="10">
        <v>46</v>
      </c>
      <c r="P3205" s="10">
        <v>5</v>
      </c>
      <c r="Q3205" s="19">
        <v>9</v>
      </c>
      <c r="R3205" s="11">
        <v>571908</v>
      </c>
      <c r="S3205" s="11">
        <v>0</v>
      </c>
    </row>
    <row r="3206" spans="1:19" x14ac:dyDescent="0.25">
      <c r="A3206" s="1">
        <v>3204</v>
      </c>
      <c r="B3206" s="10">
        <v>41798</v>
      </c>
      <c r="C3206" s="1" t="s">
        <v>19343</v>
      </c>
      <c r="D3206" s="1" t="s">
        <v>19344</v>
      </c>
      <c r="E3206" s="1" t="s">
        <v>23</v>
      </c>
      <c r="F3206" s="1" t="s">
        <v>15</v>
      </c>
      <c r="G3206" s="10">
        <v>20000</v>
      </c>
      <c r="H3206" s="1" t="s">
        <v>136</v>
      </c>
      <c r="I3206" s="10">
        <v>1328</v>
      </c>
      <c r="J3206" s="1" t="s">
        <v>19345</v>
      </c>
      <c r="K3206" s="1" t="s">
        <v>19346</v>
      </c>
      <c r="L3206" s="1" t="s">
        <v>19347</v>
      </c>
      <c r="M3206" s="1" t="s">
        <v>19348</v>
      </c>
      <c r="N3206" s="10">
        <v>15</v>
      </c>
      <c r="O3206" s="10">
        <v>36</v>
      </c>
      <c r="P3206" s="10">
        <v>10</v>
      </c>
      <c r="Q3206" s="19">
        <v>9</v>
      </c>
      <c r="R3206" s="11">
        <v>41798</v>
      </c>
      <c r="S3206" s="11">
        <v>0</v>
      </c>
    </row>
    <row r="3207" spans="1:19" x14ac:dyDescent="0.25">
      <c r="A3207" s="1">
        <v>3205</v>
      </c>
      <c r="B3207" s="10">
        <v>109970</v>
      </c>
      <c r="C3207" s="1" t="s">
        <v>19349</v>
      </c>
      <c r="D3207" s="1" t="s">
        <v>19350</v>
      </c>
      <c r="E3207" s="1" t="s">
        <v>497</v>
      </c>
      <c r="F3207" s="1" t="s">
        <v>15</v>
      </c>
      <c r="G3207" s="10">
        <v>102364</v>
      </c>
      <c r="H3207" s="1" t="s">
        <v>257</v>
      </c>
      <c r="I3207" s="10">
        <v>1327</v>
      </c>
      <c r="J3207" s="1" t="s">
        <v>19351</v>
      </c>
      <c r="K3207" s="1" t="s">
        <v>19352</v>
      </c>
      <c r="L3207" s="1" t="s">
        <v>19353</v>
      </c>
      <c r="M3207" s="1" t="s">
        <v>19354</v>
      </c>
      <c r="N3207" s="10">
        <v>20</v>
      </c>
      <c r="O3207" s="10">
        <v>42</v>
      </c>
      <c r="P3207" s="10">
        <v>1</v>
      </c>
      <c r="Q3207" s="19">
        <v>9</v>
      </c>
      <c r="R3207" s="11">
        <v>109970</v>
      </c>
      <c r="S3207" s="11">
        <v>0</v>
      </c>
    </row>
    <row r="3208" spans="1:19" x14ac:dyDescent="0.25">
      <c r="A3208" s="1">
        <v>3206</v>
      </c>
      <c r="B3208" s="10">
        <v>158933</v>
      </c>
      <c r="C3208" s="1" t="s">
        <v>19355</v>
      </c>
      <c r="D3208" s="1" t="s">
        <v>19356</v>
      </c>
      <c r="E3208" s="1" t="s">
        <v>834</v>
      </c>
      <c r="F3208" s="1" t="s">
        <v>15</v>
      </c>
      <c r="G3208" s="10">
        <v>15000</v>
      </c>
      <c r="H3208" s="1" t="s">
        <v>257</v>
      </c>
      <c r="I3208" s="10">
        <v>1327</v>
      </c>
      <c r="J3208" s="1" t="s">
        <v>19357</v>
      </c>
      <c r="K3208" s="1" t="s">
        <v>19358</v>
      </c>
      <c r="L3208" s="1" t="s">
        <v>19359</v>
      </c>
      <c r="M3208" s="1" t="s">
        <v>19360</v>
      </c>
      <c r="N3208" s="10">
        <v>19</v>
      </c>
      <c r="O3208" s="10">
        <v>37</v>
      </c>
      <c r="P3208" s="10">
        <v>1</v>
      </c>
      <c r="Q3208" s="19">
        <v>9</v>
      </c>
      <c r="R3208" s="11">
        <v>158933</v>
      </c>
      <c r="S3208" s="11">
        <v>0</v>
      </c>
    </row>
    <row r="3209" spans="1:19" x14ac:dyDescent="0.25">
      <c r="A3209" s="1">
        <v>3207</v>
      </c>
      <c r="B3209" s="10">
        <v>144990</v>
      </c>
      <c r="C3209" s="1" t="s">
        <v>19361</v>
      </c>
      <c r="D3209" s="1" t="s">
        <v>10173</v>
      </c>
      <c r="E3209" s="1" t="s">
        <v>23</v>
      </c>
      <c r="F3209" s="1" t="s">
        <v>15</v>
      </c>
      <c r="G3209" s="10">
        <v>23000</v>
      </c>
      <c r="H3209" s="1" t="s">
        <v>7136</v>
      </c>
      <c r="I3209" s="10">
        <v>1327</v>
      </c>
      <c r="J3209" s="1" t="s">
        <v>19362</v>
      </c>
      <c r="K3209" s="1" t="s">
        <v>19363</v>
      </c>
      <c r="L3209" s="1" t="s">
        <v>19364</v>
      </c>
      <c r="M3209" s="1" t="s">
        <v>19365</v>
      </c>
      <c r="N3209" s="10">
        <v>10</v>
      </c>
      <c r="O3209" s="10">
        <v>60</v>
      </c>
      <c r="P3209" s="10">
        <v>69</v>
      </c>
      <c r="Q3209" s="19">
        <v>9</v>
      </c>
      <c r="R3209" s="11">
        <v>144990</v>
      </c>
      <c r="S3209" s="11">
        <v>0</v>
      </c>
    </row>
    <row r="3210" spans="1:19" x14ac:dyDescent="0.25">
      <c r="A3210" s="1">
        <v>3208</v>
      </c>
      <c r="B3210" s="10">
        <v>85005</v>
      </c>
      <c r="C3210" s="1" t="s">
        <v>19366</v>
      </c>
      <c r="D3210" s="1" t="s">
        <v>19367</v>
      </c>
      <c r="E3210" s="1" t="s">
        <v>23</v>
      </c>
      <c r="F3210" s="1" t="s">
        <v>15</v>
      </c>
      <c r="G3210" s="10">
        <v>20000</v>
      </c>
      <c r="H3210" s="1" t="s">
        <v>3506</v>
      </c>
      <c r="I3210" s="10">
        <v>1326</v>
      </c>
      <c r="J3210" s="1" t="s">
        <v>19368</v>
      </c>
      <c r="K3210" s="1" t="s">
        <v>19369</v>
      </c>
      <c r="L3210" s="1" t="s">
        <v>19370</v>
      </c>
      <c r="M3210" s="1" t="s">
        <v>19371</v>
      </c>
      <c r="N3210" s="10">
        <v>10</v>
      </c>
      <c r="O3210" s="10">
        <v>30</v>
      </c>
      <c r="P3210" s="10">
        <v>1</v>
      </c>
      <c r="Q3210" s="19">
        <v>9</v>
      </c>
      <c r="R3210" s="11">
        <v>85005</v>
      </c>
      <c r="S3210" s="11">
        <v>0</v>
      </c>
    </row>
    <row r="3211" spans="1:19" x14ac:dyDescent="0.25">
      <c r="A3211" s="1">
        <v>3209</v>
      </c>
      <c r="B3211" s="10">
        <v>116671</v>
      </c>
      <c r="C3211" s="1" t="s">
        <v>19372</v>
      </c>
      <c r="D3211" s="1" t="s">
        <v>1724</v>
      </c>
      <c r="E3211" s="1" t="s">
        <v>83</v>
      </c>
      <c r="F3211" s="1" t="s">
        <v>15</v>
      </c>
      <c r="G3211" s="10">
        <v>25000</v>
      </c>
      <c r="H3211" s="1" t="s">
        <v>1725</v>
      </c>
      <c r="I3211" s="10">
        <v>1326</v>
      </c>
      <c r="J3211" s="1" t="s">
        <v>19373</v>
      </c>
      <c r="K3211" s="1" t="s">
        <v>19374</v>
      </c>
      <c r="L3211" s="1" t="s">
        <v>19375</v>
      </c>
      <c r="M3211" s="1" t="s">
        <v>19376</v>
      </c>
      <c r="N3211" s="10">
        <v>10</v>
      </c>
      <c r="O3211" s="10">
        <v>31</v>
      </c>
      <c r="P3211" s="10">
        <v>5</v>
      </c>
      <c r="Q3211" s="19">
        <v>9</v>
      </c>
      <c r="R3211" s="11">
        <v>116671</v>
      </c>
      <c r="S3211" s="11">
        <v>0</v>
      </c>
    </row>
    <row r="3212" spans="1:19" x14ac:dyDescent="0.25">
      <c r="A3212" s="1">
        <v>3210</v>
      </c>
      <c r="B3212" s="10">
        <v>47165</v>
      </c>
      <c r="C3212" s="1" t="s">
        <v>19377</v>
      </c>
      <c r="D3212" s="1" t="s">
        <v>19378</v>
      </c>
      <c r="E3212" s="1" t="s">
        <v>19379</v>
      </c>
      <c r="F3212" s="1" t="s">
        <v>15</v>
      </c>
      <c r="G3212" s="10">
        <v>15000</v>
      </c>
      <c r="H3212" s="1" t="s">
        <v>162</v>
      </c>
      <c r="I3212" s="10">
        <v>1326</v>
      </c>
      <c r="J3212" s="1" t="s">
        <v>19380</v>
      </c>
      <c r="K3212" s="1" t="s">
        <v>19381</v>
      </c>
      <c r="L3212" s="1" t="s">
        <v>19382</v>
      </c>
      <c r="M3212" s="1" t="s">
        <v>19383</v>
      </c>
      <c r="N3212" s="10">
        <v>3</v>
      </c>
      <c r="O3212" s="10">
        <v>20</v>
      </c>
      <c r="P3212" s="10">
        <v>25</v>
      </c>
      <c r="Q3212" s="19">
        <v>9</v>
      </c>
      <c r="R3212" s="11">
        <v>47165</v>
      </c>
      <c r="S3212" s="11">
        <v>0</v>
      </c>
    </row>
    <row r="3213" spans="1:19" x14ac:dyDescent="0.25">
      <c r="A3213" s="1">
        <v>3211</v>
      </c>
      <c r="B3213" s="10">
        <v>63394</v>
      </c>
      <c r="C3213" s="1" t="s">
        <v>19384</v>
      </c>
      <c r="D3213" s="1" t="s">
        <v>19385</v>
      </c>
      <c r="E3213" s="1" t="s">
        <v>23</v>
      </c>
      <c r="F3213" s="1" t="s">
        <v>15</v>
      </c>
      <c r="G3213" s="10">
        <v>5000</v>
      </c>
      <c r="H3213" s="1" t="s">
        <v>47</v>
      </c>
      <c r="I3213" s="10">
        <v>1325</v>
      </c>
      <c r="J3213" s="1" t="s">
        <v>19386</v>
      </c>
      <c r="K3213" s="1" t="s">
        <v>19387</v>
      </c>
      <c r="L3213" s="1" t="s">
        <v>19388</v>
      </c>
      <c r="M3213" s="1" t="s">
        <v>19389</v>
      </c>
      <c r="N3213" s="10">
        <v>16</v>
      </c>
      <c r="O3213" s="10">
        <v>60</v>
      </c>
      <c r="P3213" s="10">
        <v>1</v>
      </c>
      <c r="Q3213" s="19">
        <v>9</v>
      </c>
      <c r="R3213" s="11">
        <v>63394</v>
      </c>
      <c r="S3213" s="11">
        <v>0</v>
      </c>
    </row>
    <row r="3214" spans="1:19" x14ac:dyDescent="0.25">
      <c r="A3214" s="1">
        <v>3212</v>
      </c>
      <c r="B3214" s="10">
        <v>184827</v>
      </c>
      <c r="C3214" s="1" t="s">
        <v>19390</v>
      </c>
      <c r="D3214" s="1" t="s">
        <v>9400</v>
      </c>
      <c r="E3214" s="1" t="s">
        <v>5187</v>
      </c>
      <c r="F3214" s="1" t="s">
        <v>15</v>
      </c>
      <c r="G3214" s="10">
        <v>70000</v>
      </c>
      <c r="H3214" s="1" t="s">
        <v>3050</v>
      </c>
      <c r="I3214" s="10">
        <v>1325</v>
      </c>
      <c r="J3214" s="1" t="s">
        <v>19391</v>
      </c>
      <c r="K3214" s="1" t="s">
        <v>19392</v>
      </c>
      <c r="L3214" s="1" t="s">
        <v>19393</v>
      </c>
      <c r="M3214" s="1" t="s">
        <v>19394</v>
      </c>
      <c r="N3214" s="10">
        <v>21</v>
      </c>
      <c r="O3214" s="10">
        <v>28</v>
      </c>
      <c r="P3214" s="10">
        <v>10</v>
      </c>
      <c r="Q3214" s="19">
        <v>9</v>
      </c>
      <c r="R3214" s="11">
        <v>184827</v>
      </c>
      <c r="S3214" s="11">
        <v>0</v>
      </c>
    </row>
    <row r="3215" spans="1:19" x14ac:dyDescent="0.25">
      <c r="A3215" s="1">
        <v>3213</v>
      </c>
      <c r="B3215" s="10">
        <v>136000</v>
      </c>
      <c r="C3215" s="1" t="s">
        <v>19395</v>
      </c>
      <c r="D3215" s="1" t="s">
        <v>19396</v>
      </c>
      <c r="E3215" s="1" t="s">
        <v>1858</v>
      </c>
      <c r="F3215" s="1" t="s">
        <v>15</v>
      </c>
      <c r="G3215" s="10">
        <v>6000</v>
      </c>
      <c r="H3215" s="1" t="s">
        <v>136</v>
      </c>
      <c r="I3215" s="10">
        <v>1325</v>
      </c>
      <c r="J3215" s="1" t="s">
        <v>19397</v>
      </c>
      <c r="K3215" s="1" t="s">
        <v>19398</v>
      </c>
      <c r="L3215" s="1" t="s">
        <v>19399</v>
      </c>
      <c r="M3215" s="1" t="s">
        <v>19400</v>
      </c>
      <c r="N3215" s="10">
        <v>11</v>
      </c>
      <c r="O3215" s="10">
        <v>53</v>
      </c>
      <c r="P3215" s="10">
        <v>5</v>
      </c>
      <c r="Q3215" s="19">
        <v>9</v>
      </c>
      <c r="R3215" s="11">
        <v>136000</v>
      </c>
      <c r="S3215" s="11">
        <v>0</v>
      </c>
    </row>
    <row r="3216" spans="1:19" x14ac:dyDescent="0.25">
      <c r="A3216" s="1">
        <v>3214</v>
      </c>
      <c r="B3216" s="10">
        <v>20726</v>
      </c>
      <c r="C3216" s="1" t="s">
        <v>19401</v>
      </c>
      <c r="D3216" s="1" t="s">
        <v>19402</v>
      </c>
      <c r="E3216" s="1" t="s">
        <v>14</v>
      </c>
      <c r="F3216" s="1" t="s">
        <v>15</v>
      </c>
      <c r="G3216" s="10">
        <v>500</v>
      </c>
      <c r="H3216" s="1" t="s">
        <v>19403</v>
      </c>
      <c r="I3216" s="10">
        <v>1324</v>
      </c>
      <c r="J3216" s="1" t="s">
        <v>19404</v>
      </c>
      <c r="K3216" s="1" t="s">
        <v>19405</v>
      </c>
      <c r="L3216" s="1" t="s">
        <v>19406</v>
      </c>
      <c r="M3216" s="1" t="s">
        <v>19407</v>
      </c>
      <c r="N3216" s="10">
        <v>9</v>
      </c>
      <c r="O3216" s="10">
        <v>39</v>
      </c>
      <c r="P3216" s="10">
        <v>6</v>
      </c>
      <c r="Q3216" s="19">
        <v>9</v>
      </c>
      <c r="R3216" s="11">
        <v>20726</v>
      </c>
      <c r="S3216" s="11">
        <v>0</v>
      </c>
    </row>
    <row r="3217" spans="1:19" x14ac:dyDescent="0.25">
      <c r="A3217" s="1">
        <v>3215</v>
      </c>
      <c r="B3217" s="10">
        <v>815601</v>
      </c>
      <c r="C3217" s="1" t="s">
        <v>19408</v>
      </c>
      <c r="D3217" s="1" t="s">
        <v>19409</v>
      </c>
      <c r="E3217" s="1" t="s">
        <v>1858</v>
      </c>
      <c r="F3217" s="1" t="s">
        <v>15</v>
      </c>
      <c r="G3217" s="10">
        <v>50000</v>
      </c>
      <c r="H3217" s="1" t="s">
        <v>47</v>
      </c>
      <c r="I3217" s="10">
        <v>1324</v>
      </c>
      <c r="J3217" s="1" t="s">
        <v>19410</v>
      </c>
      <c r="K3217" s="1" t="s">
        <v>19411</v>
      </c>
      <c r="L3217" s="1" t="s">
        <v>19412</v>
      </c>
      <c r="M3217" s="1" t="s">
        <v>19413</v>
      </c>
      <c r="N3217" s="10">
        <v>11</v>
      </c>
      <c r="O3217" s="10">
        <v>50</v>
      </c>
      <c r="P3217" s="10">
        <v>1</v>
      </c>
      <c r="Q3217" s="19">
        <v>9</v>
      </c>
      <c r="R3217" s="11">
        <v>815601</v>
      </c>
      <c r="S3217" s="11">
        <v>0</v>
      </c>
    </row>
    <row r="3218" spans="1:19" x14ac:dyDescent="0.25">
      <c r="A3218" s="1">
        <v>3216</v>
      </c>
      <c r="B3218" s="10">
        <v>120263</v>
      </c>
      <c r="C3218" s="1" t="s">
        <v>19414</v>
      </c>
      <c r="D3218" s="1" t="s">
        <v>19415</v>
      </c>
      <c r="E3218" s="1" t="s">
        <v>497</v>
      </c>
      <c r="F3218" s="1" t="s">
        <v>15</v>
      </c>
      <c r="G3218" s="10">
        <v>100000</v>
      </c>
      <c r="H3218" s="1" t="s">
        <v>122</v>
      </c>
      <c r="I3218" s="10">
        <v>1323</v>
      </c>
      <c r="J3218" s="1" t="s">
        <v>19416</v>
      </c>
      <c r="K3218" s="1" t="s">
        <v>19417</v>
      </c>
      <c r="L3218" s="1" t="s">
        <v>19418</v>
      </c>
      <c r="M3218" s="1" t="s">
        <v>19419</v>
      </c>
      <c r="N3218" s="10">
        <v>28</v>
      </c>
      <c r="O3218" s="10">
        <v>60</v>
      </c>
      <c r="P3218" s="10">
        <v>2</v>
      </c>
      <c r="Q3218" s="19">
        <v>9</v>
      </c>
      <c r="R3218" s="11">
        <v>120263</v>
      </c>
      <c r="S3218" s="11">
        <v>0</v>
      </c>
    </row>
    <row r="3219" spans="1:19" x14ac:dyDescent="0.25">
      <c r="A3219" s="1">
        <v>3217</v>
      </c>
      <c r="B3219" s="10">
        <v>45841</v>
      </c>
      <c r="C3219" s="1" t="s">
        <v>19420</v>
      </c>
      <c r="D3219" s="1" t="s">
        <v>19421</v>
      </c>
      <c r="E3219" s="1" t="s">
        <v>23</v>
      </c>
      <c r="F3219" s="1" t="s">
        <v>15</v>
      </c>
      <c r="G3219" s="10">
        <v>35000</v>
      </c>
      <c r="H3219" s="1" t="s">
        <v>3651</v>
      </c>
      <c r="I3219" s="10">
        <v>1323</v>
      </c>
      <c r="J3219" s="1" t="s">
        <v>19422</v>
      </c>
      <c r="K3219" s="1" t="s">
        <v>19423</v>
      </c>
      <c r="L3219" s="1" t="s">
        <v>19424</v>
      </c>
      <c r="M3219" s="1" t="s">
        <v>19425</v>
      </c>
      <c r="N3219" s="10">
        <v>11</v>
      </c>
      <c r="O3219" s="10">
        <v>30</v>
      </c>
      <c r="P3219" s="10">
        <v>2</v>
      </c>
      <c r="Q3219" s="19">
        <v>9</v>
      </c>
      <c r="R3219" s="11">
        <v>45841</v>
      </c>
      <c r="S3219" s="11">
        <v>0</v>
      </c>
    </row>
    <row r="3220" spans="1:19" x14ac:dyDescent="0.25">
      <c r="A3220" s="1">
        <v>3218</v>
      </c>
      <c r="B3220" s="10">
        <v>62906</v>
      </c>
      <c r="C3220" s="1" t="s">
        <v>19426</v>
      </c>
      <c r="D3220" s="1" t="s">
        <v>19427</v>
      </c>
      <c r="E3220" s="1" t="s">
        <v>23</v>
      </c>
      <c r="F3220" s="1" t="s">
        <v>15</v>
      </c>
      <c r="G3220" s="10">
        <v>50000</v>
      </c>
      <c r="H3220" s="1" t="s">
        <v>560</v>
      </c>
      <c r="I3220" s="10">
        <v>1321</v>
      </c>
      <c r="J3220" s="1" t="s">
        <v>19428</v>
      </c>
      <c r="K3220" s="1" t="s">
        <v>19429</v>
      </c>
      <c r="L3220" s="1" t="s">
        <v>19430</v>
      </c>
      <c r="M3220" s="1" t="s">
        <v>19431</v>
      </c>
      <c r="N3220" s="10">
        <v>6</v>
      </c>
      <c r="O3220" s="10">
        <v>26</v>
      </c>
      <c r="P3220" s="10">
        <v>5</v>
      </c>
      <c r="Q3220" s="19">
        <v>9</v>
      </c>
      <c r="R3220" s="11">
        <v>62906</v>
      </c>
      <c r="S3220" s="11">
        <v>0</v>
      </c>
    </row>
    <row r="3221" spans="1:19" x14ac:dyDescent="0.25">
      <c r="A3221" s="1">
        <v>3219</v>
      </c>
      <c r="B3221" s="10">
        <v>116868</v>
      </c>
      <c r="C3221" s="1" t="s">
        <v>19432</v>
      </c>
      <c r="D3221" s="1" t="s">
        <v>19433</v>
      </c>
      <c r="E3221" s="1" t="s">
        <v>14</v>
      </c>
      <c r="F3221" s="1" t="s">
        <v>15</v>
      </c>
      <c r="G3221" s="10">
        <v>15000</v>
      </c>
      <c r="H3221" s="1" t="s">
        <v>9004</v>
      </c>
      <c r="I3221" s="10">
        <v>1321</v>
      </c>
      <c r="J3221" s="1" t="s">
        <v>19434</v>
      </c>
      <c r="K3221" s="1" t="s">
        <v>19435</v>
      </c>
      <c r="L3221" s="1" t="s">
        <v>19436</v>
      </c>
      <c r="M3221" s="1" t="s">
        <v>19437</v>
      </c>
      <c r="N3221" s="10">
        <v>6</v>
      </c>
      <c r="O3221" s="10">
        <v>45</v>
      </c>
      <c r="P3221" s="10">
        <v>24</v>
      </c>
      <c r="Q3221" s="19">
        <v>9</v>
      </c>
      <c r="R3221" s="11">
        <v>116868</v>
      </c>
      <c r="S3221" s="11">
        <v>0</v>
      </c>
    </row>
    <row r="3222" spans="1:19" x14ac:dyDescent="0.25">
      <c r="A3222" s="1">
        <v>3220</v>
      </c>
      <c r="B3222" s="10">
        <v>75126</v>
      </c>
      <c r="C3222" s="1" t="s">
        <v>19438</v>
      </c>
      <c r="D3222" s="1" t="s">
        <v>19439</v>
      </c>
      <c r="E3222" s="1" t="s">
        <v>581</v>
      </c>
      <c r="F3222" s="1" t="s">
        <v>15</v>
      </c>
      <c r="G3222" s="10">
        <v>15000</v>
      </c>
      <c r="H3222" s="1" t="s">
        <v>19440</v>
      </c>
      <c r="I3222" s="10">
        <v>1320</v>
      </c>
      <c r="J3222" s="1" t="s">
        <v>19441</v>
      </c>
      <c r="K3222" s="1" t="s">
        <v>19442</v>
      </c>
      <c r="L3222" s="1" t="s">
        <v>19443</v>
      </c>
      <c r="M3222" s="1" t="s">
        <v>19444</v>
      </c>
      <c r="N3222" s="10">
        <v>15</v>
      </c>
      <c r="O3222" s="10">
        <v>60</v>
      </c>
      <c r="P3222" s="10">
        <v>1</v>
      </c>
      <c r="Q3222" s="19">
        <v>9</v>
      </c>
      <c r="R3222" s="11">
        <v>75126</v>
      </c>
      <c r="S3222" s="11">
        <v>0</v>
      </c>
    </row>
    <row r="3223" spans="1:19" x14ac:dyDescent="0.25">
      <c r="A3223" s="1">
        <v>3221</v>
      </c>
      <c r="B3223" s="10">
        <v>23724</v>
      </c>
      <c r="C3223" s="1" t="s">
        <v>19445</v>
      </c>
      <c r="D3223" s="1" t="s">
        <v>19446</v>
      </c>
      <c r="E3223" s="1" t="s">
        <v>847</v>
      </c>
      <c r="F3223" s="1" t="s">
        <v>15</v>
      </c>
      <c r="G3223" s="10">
        <v>5000</v>
      </c>
      <c r="H3223" s="1" t="s">
        <v>257</v>
      </c>
      <c r="I3223" s="10">
        <v>1320</v>
      </c>
      <c r="J3223" s="1" t="s">
        <v>19447</v>
      </c>
      <c r="K3223" s="1" t="s">
        <v>19448</v>
      </c>
      <c r="L3223" s="1" t="s">
        <v>19449</v>
      </c>
      <c r="M3223" s="1" t="s">
        <v>19450</v>
      </c>
      <c r="N3223" s="10">
        <v>11</v>
      </c>
      <c r="O3223" s="10">
        <v>23</v>
      </c>
      <c r="P3223" s="10">
        <v>1</v>
      </c>
      <c r="Q3223" s="19">
        <v>9</v>
      </c>
      <c r="R3223" s="11">
        <v>23724</v>
      </c>
      <c r="S3223" s="11">
        <v>0</v>
      </c>
    </row>
    <row r="3224" spans="1:19" x14ac:dyDescent="0.25">
      <c r="A3224" s="1">
        <v>3222</v>
      </c>
      <c r="B3224" s="10">
        <v>34768</v>
      </c>
      <c r="C3224" s="1" t="s">
        <v>19451</v>
      </c>
      <c r="D3224" s="1" t="s">
        <v>19452</v>
      </c>
      <c r="E3224" s="1" t="s">
        <v>4665</v>
      </c>
      <c r="F3224" s="1" t="s">
        <v>75</v>
      </c>
      <c r="G3224" s="10">
        <v>12500</v>
      </c>
      <c r="H3224" s="1" t="s">
        <v>6369</v>
      </c>
      <c r="I3224" s="10">
        <v>1320</v>
      </c>
      <c r="J3224" s="1" t="s">
        <v>19453</v>
      </c>
      <c r="K3224" s="1" t="s">
        <v>19454</v>
      </c>
      <c r="L3224" s="1" t="s">
        <v>19455</v>
      </c>
      <c r="M3224" s="1" t="s">
        <v>19456</v>
      </c>
      <c r="N3224" s="10">
        <v>8</v>
      </c>
      <c r="O3224" s="10">
        <v>18</v>
      </c>
      <c r="P3224" s="10">
        <v>3.28</v>
      </c>
      <c r="Q3224" s="19">
        <v>6</v>
      </c>
      <c r="R3224" s="11">
        <v>43807.68</v>
      </c>
      <c r="S3224" s="11">
        <v>1</v>
      </c>
    </row>
    <row r="3225" spans="1:19" x14ac:dyDescent="0.25">
      <c r="A3225" s="1">
        <v>3223</v>
      </c>
      <c r="B3225" s="10">
        <v>73383</v>
      </c>
      <c r="C3225" s="1" t="s">
        <v>19457</v>
      </c>
      <c r="D3225" s="1" t="s">
        <v>19458</v>
      </c>
      <c r="E3225" s="1" t="s">
        <v>581</v>
      </c>
      <c r="F3225" s="1" t="s">
        <v>15</v>
      </c>
      <c r="G3225" s="10">
        <v>30000</v>
      </c>
      <c r="H3225" s="1" t="s">
        <v>47</v>
      </c>
      <c r="I3225" s="10">
        <v>1319</v>
      </c>
      <c r="J3225" s="1" t="s">
        <v>19459</v>
      </c>
      <c r="K3225" s="1" t="s">
        <v>19460</v>
      </c>
      <c r="L3225" s="1" t="s">
        <v>19461</v>
      </c>
      <c r="M3225" s="1" t="s">
        <v>19462</v>
      </c>
      <c r="N3225" s="10">
        <v>15</v>
      </c>
      <c r="O3225" s="10">
        <v>59</v>
      </c>
      <c r="P3225" s="10">
        <v>1</v>
      </c>
      <c r="Q3225" s="19">
        <v>9</v>
      </c>
      <c r="R3225" s="11">
        <v>73383</v>
      </c>
      <c r="S3225" s="11">
        <v>0</v>
      </c>
    </row>
    <row r="3226" spans="1:19" x14ac:dyDescent="0.25">
      <c r="A3226" s="1">
        <v>3224</v>
      </c>
      <c r="B3226" s="10">
        <v>123577</v>
      </c>
      <c r="C3226" s="1" t="s">
        <v>19463</v>
      </c>
      <c r="D3226" s="1" t="s">
        <v>19464</v>
      </c>
      <c r="E3226" s="1" t="s">
        <v>8058</v>
      </c>
      <c r="F3226" s="1" t="s">
        <v>75</v>
      </c>
      <c r="G3226" s="10">
        <v>100000</v>
      </c>
      <c r="H3226" s="1" t="s">
        <v>827</v>
      </c>
      <c r="I3226" s="10">
        <v>1319</v>
      </c>
      <c r="J3226" s="1" t="s">
        <v>19465</v>
      </c>
      <c r="K3226" s="1" t="s">
        <v>19466</v>
      </c>
      <c r="L3226" s="1" t="s">
        <v>19467</v>
      </c>
      <c r="M3226" s="1" t="s">
        <v>19468</v>
      </c>
      <c r="N3226" s="10">
        <v>22</v>
      </c>
      <c r="O3226" s="10">
        <v>59</v>
      </c>
      <c r="P3226" s="10">
        <v>8</v>
      </c>
      <c r="Q3226" s="19">
        <v>6</v>
      </c>
      <c r="R3226" s="11">
        <v>155707.01999999999</v>
      </c>
      <c r="S3226" s="11">
        <v>1</v>
      </c>
    </row>
    <row r="3227" spans="1:19" x14ac:dyDescent="0.25">
      <c r="A3227" s="1">
        <v>3225</v>
      </c>
      <c r="B3227" s="10">
        <v>35200</v>
      </c>
      <c r="C3227" s="1" t="s">
        <v>19469</v>
      </c>
      <c r="D3227" s="1" t="s">
        <v>19470</v>
      </c>
      <c r="E3227" s="1" t="s">
        <v>4573</v>
      </c>
      <c r="F3227" s="1" t="s">
        <v>15</v>
      </c>
      <c r="G3227" s="10">
        <v>30000</v>
      </c>
      <c r="H3227" s="1" t="s">
        <v>257</v>
      </c>
      <c r="I3227" s="10">
        <v>1319</v>
      </c>
      <c r="J3227" s="1" t="s">
        <v>19471</v>
      </c>
      <c r="K3227" s="1" t="s">
        <v>19472</v>
      </c>
      <c r="L3227" s="1" t="s">
        <v>19473</v>
      </c>
      <c r="M3227" s="1" t="s">
        <v>19474</v>
      </c>
      <c r="N3227" s="10">
        <v>17</v>
      </c>
      <c r="O3227" s="10">
        <v>49</v>
      </c>
      <c r="P3227" s="10">
        <v>1</v>
      </c>
      <c r="Q3227" s="19">
        <v>9</v>
      </c>
      <c r="R3227" s="11">
        <v>35200</v>
      </c>
      <c r="S3227" s="11">
        <v>0</v>
      </c>
    </row>
    <row r="3228" spans="1:19" x14ac:dyDescent="0.25">
      <c r="A3228" s="1">
        <v>3226</v>
      </c>
      <c r="B3228" s="10">
        <v>46338</v>
      </c>
      <c r="C3228" s="1" t="s">
        <v>19475</v>
      </c>
      <c r="D3228" s="1" t="s">
        <v>19476</v>
      </c>
      <c r="E3228" s="1" t="s">
        <v>1712</v>
      </c>
      <c r="F3228" s="1" t="s">
        <v>15</v>
      </c>
      <c r="G3228" s="10">
        <v>8000</v>
      </c>
      <c r="H3228" s="1" t="s">
        <v>560</v>
      </c>
      <c r="I3228" s="10">
        <v>1319</v>
      </c>
      <c r="J3228" s="1" t="s">
        <v>19477</v>
      </c>
      <c r="K3228" s="1" t="s">
        <v>19478</v>
      </c>
      <c r="L3228" s="1" t="s">
        <v>19479</v>
      </c>
      <c r="M3228" s="1" t="s">
        <v>19480</v>
      </c>
      <c r="N3228" s="10">
        <v>13</v>
      </c>
      <c r="O3228" s="10">
        <v>24</v>
      </c>
      <c r="P3228" s="10">
        <v>10</v>
      </c>
      <c r="Q3228" s="19">
        <v>9</v>
      </c>
      <c r="R3228" s="11">
        <v>46338</v>
      </c>
      <c r="S3228" s="11">
        <v>0</v>
      </c>
    </row>
    <row r="3229" spans="1:19" x14ac:dyDescent="0.25">
      <c r="A3229" s="1">
        <v>3227</v>
      </c>
      <c r="B3229" s="10">
        <v>36927</v>
      </c>
      <c r="C3229" s="1" t="s">
        <v>19481</v>
      </c>
      <c r="D3229" s="1" t="s">
        <v>19294</v>
      </c>
      <c r="E3229" s="1" t="s">
        <v>573</v>
      </c>
      <c r="F3229" s="1" t="s">
        <v>75</v>
      </c>
      <c r="G3229" s="10">
        <v>4000</v>
      </c>
      <c r="H3229" s="1" t="s">
        <v>19295</v>
      </c>
      <c r="I3229" s="10">
        <v>1319</v>
      </c>
      <c r="J3229" s="1" t="s">
        <v>19482</v>
      </c>
      <c r="K3229" s="1" t="s">
        <v>19483</v>
      </c>
      <c r="L3229" s="1" t="s">
        <v>19484</v>
      </c>
      <c r="M3229" s="1" t="s">
        <v>19485</v>
      </c>
      <c r="N3229" s="10">
        <v>10</v>
      </c>
      <c r="O3229" s="10">
        <v>33</v>
      </c>
      <c r="P3229" s="10">
        <v>9</v>
      </c>
      <c r="Q3229" s="19">
        <v>6</v>
      </c>
      <c r="R3229" s="11">
        <v>46528.02</v>
      </c>
      <c r="S3229" s="11">
        <v>1</v>
      </c>
    </row>
    <row r="3230" spans="1:19" x14ac:dyDescent="0.25">
      <c r="A3230" s="1">
        <v>3228</v>
      </c>
      <c r="B3230" s="10">
        <v>119629</v>
      </c>
      <c r="C3230" s="1" t="s">
        <v>19486</v>
      </c>
      <c r="D3230" s="1" t="s">
        <v>19487</v>
      </c>
      <c r="E3230" s="1" t="s">
        <v>23</v>
      </c>
      <c r="F3230" s="1" t="s">
        <v>15</v>
      </c>
      <c r="G3230" s="10">
        <v>45000</v>
      </c>
      <c r="H3230" s="1" t="s">
        <v>2543</v>
      </c>
      <c r="I3230" s="10">
        <v>1319</v>
      </c>
      <c r="J3230" s="1" t="s">
        <v>19488</v>
      </c>
      <c r="K3230" s="1" t="s">
        <v>19489</v>
      </c>
      <c r="L3230" s="1" t="s">
        <v>19490</v>
      </c>
      <c r="M3230" s="1" t="s">
        <v>19491</v>
      </c>
      <c r="N3230" s="10">
        <v>11</v>
      </c>
      <c r="O3230" s="10">
        <v>42</v>
      </c>
      <c r="P3230" s="10">
        <v>1</v>
      </c>
      <c r="Q3230" s="19">
        <v>9</v>
      </c>
      <c r="R3230" s="11">
        <v>119629</v>
      </c>
      <c r="S3230" s="11">
        <v>0</v>
      </c>
    </row>
    <row r="3231" spans="1:19" x14ac:dyDescent="0.25">
      <c r="A3231" s="1">
        <v>3229</v>
      </c>
      <c r="B3231" s="10">
        <v>55633</v>
      </c>
      <c r="C3231" s="1" t="s">
        <v>19492</v>
      </c>
      <c r="D3231" s="1" t="s">
        <v>4130</v>
      </c>
      <c r="E3231" s="1" t="s">
        <v>6405</v>
      </c>
      <c r="F3231" s="1" t="s">
        <v>15</v>
      </c>
      <c r="G3231" s="10">
        <v>40000</v>
      </c>
      <c r="H3231" s="1" t="s">
        <v>3577</v>
      </c>
      <c r="I3231" s="10">
        <v>1319</v>
      </c>
      <c r="J3231" s="1" t="s">
        <v>19493</v>
      </c>
      <c r="K3231" s="1" t="s">
        <v>19494</v>
      </c>
      <c r="L3231" s="1" t="s">
        <v>19495</v>
      </c>
      <c r="M3231" s="1" t="s">
        <v>19496</v>
      </c>
      <c r="N3231" s="10">
        <v>11</v>
      </c>
      <c r="O3231" s="10">
        <v>58</v>
      </c>
      <c r="P3231" s="10">
        <v>12</v>
      </c>
      <c r="Q3231" s="19">
        <v>9</v>
      </c>
      <c r="R3231" s="11">
        <v>55633</v>
      </c>
      <c r="S3231" s="11">
        <v>0</v>
      </c>
    </row>
    <row r="3232" spans="1:19" x14ac:dyDescent="0.25">
      <c r="A3232" s="1">
        <v>3230</v>
      </c>
      <c r="B3232" s="10">
        <v>1925</v>
      </c>
      <c r="C3232" s="1" t="s">
        <v>19497</v>
      </c>
      <c r="D3232" s="1" t="s">
        <v>19498</v>
      </c>
      <c r="E3232" s="1" t="s">
        <v>3037</v>
      </c>
      <c r="F3232" s="1" t="s">
        <v>75</v>
      </c>
      <c r="G3232" s="10">
        <v>10</v>
      </c>
      <c r="H3232" s="1" t="s">
        <v>827</v>
      </c>
      <c r="I3232" s="10">
        <v>1318</v>
      </c>
      <c r="J3232" s="1" t="s">
        <v>19499</v>
      </c>
      <c r="K3232" s="1" t="s">
        <v>19500</v>
      </c>
      <c r="L3232" s="1" t="s">
        <v>19501</v>
      </c>
      <c r="M3232" s="1" t="s">
        <v>19502</v>
      </c>
      <c r="N3232" s="10">
        <v>1</v>
      </c>
      <c r="O3232" s="10">
        <v>17</v>
      </c>
      <c r="P3232" s="10">
        <v>1.68</v>
      </c>
      <c r="Q3232" s="19">
        <v>6</v>
      </c>
      <c r="R3232" s="11">
        <v>2425.5</v>
      </c>
      <c r="S3232" s="11">
        <v>1</v>
      </c>
    </row>
    <row r="3233" spans="1:19" x14ac:dyDescent="0.25">
      <c r="A3233" s="1">
        <v>3231</v>
      </c>
      <c r="B3233" s="10">
        <v>233852</v>
      </c>
      <c r="C3233" s="1" t="s">
        <v>19503</v>
      </c>
      <c r="D3233" s="1" t="s">
        <v>19504</v>
      </c>
      <c r="E3233" s="1" t="s">
        <v>497</v>
      </c>
      <c r="F3233" s="1" t="s">
        <v>15</v>
      </c>
      <c r="G3233" s="10">
        <v>50000</v>
      </c>
      <c r="H3233" s="1" t="s">
        <v>250</v>
      </c>
      <c r="I3233" s="10">
        <v>1318</v>
      </c>
      <c r="J3233" s="1" t="s">
        <v>19505</v>
      </c>
      <c r="K3233" s="1" t="s">
        <v>19506</v>
      </c>
      <c r="L3233" s="1" t="s">
        <v>19507</v>
      </c>
      <c r="M3233" s="1" t="s">
        <v>19508</v>
      </c>
      <c r="N3233" s="10">
        <v>14</v>
      </c>
      <c r="O3233" s="10">
        <v>46</v>
      </c>
      <c r="P3233" s="10">
        <v>1</v>
      </c>
      <c r="Q3233" s="19">
        <v>9</v>
      </c>
      <c r="R3233" s="11">
        <v>233852</v>
      </c>
      <c r="S3233" s="11">
        <v>0</v>
      </c>
    </row>
    <row r="3234" spans="1:19" x14ac:dyDescent="0.25">
      <c r="A3234" s="1">
        <v>3232</v>
      </c>
      <c r="B3234" s="10">
        <v>58644</v>
      </c>
      <c r="C3234" s="1" t="s">
        <v>19509</v>
      </c>
      <c r="D3234" s="1" t="s">
        <v>19510</v>
      </c>
      <c r="E3234" s="1" t="s">
        <v>46</v>
      </c>
      <c r="F3234" s="1" t="s">
        <v>15</v>
      </c>
      <c r="G3234" s="10">
        <v>50000</v>
      </c>
      <c r="H3234" s="1" t="s">
        <v>505</v>
      </c>
      <c r="I3234" s="10">
        <v>1318</v>
      </c>
      <c r="J3234" s="1" t="s">
        <v>19511</v>
      </c>
      <c r="K3234" s="1" t="s">
        <v>19512</v>
      </c>
      <c r="L3234" s="1" t="s">
        <v>19513</v>
      </c>
      <c r="M3234" s="1" t="s">
        <v>19514</v>
      </c>
      <c r="N3234" s="10">
        <v>15</v>
      </c>
      <c r="O3234" s="10">
        <v>60</v>
      </c>
      <c r="P3234" s="10">
        <v>5</v>
      </c>
      <c r="Q3234" s="19">
        <v>9</v>
      </c>
      <c r="R3234" s="11">
        <v>58644</v>
      </c>
      <c r="S3234" s="11">
        <v>0</v>
      </c>
    </row>
    <row r="3235" spans="1:19" x14ac:dyDescent="0.25">
      <c r="A3235" s="1">
        <v>3233</v>
      </c>
      <c r="B3235" s="10">
        <v>74781</v>
      </c>
      <c r="C3235" s="1" t="s">
        <v>19515</v>
      </c>
      <c r="D3235" s="1" t="s">
        <v>19516</v>
      </c>
      <c r="E3235" s="1" t="s">
        <v>46</v>
      </c>
      <c r="F3235" s="1" t="s">
        <v>15</v>
      </c>
      <c r="G3235" s="10">
        <v>20000</v>
      </c>
      <c r="H3235" s="1" t="s">
        <v>3463</v>
      </c>
      <c r="I3235" s="10">
        <v>1318</v>
      </c>
      <c r="J3235" s="1" t="s">
        <v>19517</v>
      </c>
      <c r="K3235" s="1" t="s">
        <v>19518</v>
      </c>
      <c r="L3235" s="1" t="s">
        <v>19519</v>
      </c>
      <c r="M3235" s="1" t="s">
        <v>19520</v>
      </c>
      <c r="N3235" s="10">
        <v>15</v>
      </c>
      <c r="O3235" s="10">
        <v>24</v>
      </c>
      <c r="P3235" s="10">
        <v>10</v>
      </c>
      <c r="Q3235" s="19">
        <v>9</v>
      </c>
      <c r="R3235" s="11">
        <v>74781</v>
      </c>
      <c r="S3235" s="11">
        <v>0</v>
      </c>
    </row>
    <row r="3236" spans="1:19" x14ac:dyDescent="0.25">
      <c r="A3236" s="1">
        <v>3234</v>
      </c>
      <c r="B3236" s="10">
        <v>41656</v>
      </c>
      <c r="C3236" s="1" t="s">
        <v>19521</v>
      </c>
      <c r="D3236" s="1" t="s">
        <v>19522</v>
      </c>
      <c r="E3236" s="1" t="s">
        <v>23</v>
      </c>
      <c r="F3236" s="1" t="s">
        <v>15</v>
      </c>
      <c r="G3236" s="10">
        <v>15000</v>
      </c>
      <c r="H3236" s="1" t="s">
        <v>47</v>
      </c>
      <c r="I3236" s="10">
        <v>1317</v>
      </c>
      <c r="J3236" s="1" t="s">
        <v>19523</v>
      </c>
      <c r="K3236" s="1" t="s">
        <v>19524</v>
      </c>
      <c r="L3236" s="1" t="s">
        <v>19525</v>
      </c>
      <c r="M3236" s="1" t="s">
        <v>19526</v>
      </c>
      <c r="N3236" s="10">
        <v>10</v>
      </c>
      <c r="O3236" s="10">
        <v>56</v>
      </c>
      <c r="P3236" s="10">
        <v>1</v>
      </c>
      <c r="Q3236" s="19">
        <v>9</v>
      </c>
      <c r="R3236" s="11">
        <v>41656</v>
      </c>
      <c r="S3236" s="11">
        <v>0</v>
      </c>
    </row>
    <row r="3237" spans="1:19" x14ac:dyDescent="0.25">
      <c r="A3237" s="1">
        <v>3235</v>
      </c>
      <c r="B3237" s="10">
        <v>72378</v>
      </c>
      <c r="C3237" s="1" t="s">
        <v>19527</v>
      </c>
      <c r="D3237" s="1" t="s">
        <v>19528</v>
      </c>
      <c r="E3237" s="1" t="s">
        <v>10562</v>
      </c>
      <c r="F3237" s="1" t="s">
        <v>15</v>
      </c>
      <c r="G3237" s="10">
        <v>50000</v>
      </c>
      <c r="H3237" s="1" t="s">
        <v>869</v>
      </c>
      <c r="I3237" s="10">
        <v>1317</v>
      </c>
      <c r="J3237" s="1" t="s">
        <v>19529</v>
      </c>
      <c r="K3237" s="1" t="s">
        <v>19530</v>
      </c>
      <c r="L3237" s="1" t="s">
        <v>19531</v>
      </c>
      <c r="M3237" s="1" t="s">
        <v>19532</v>
      </c>
      <c r="N3237" s="10">
        <v>62</v>
      </c>
      <c r="O3237" s="10">
        <v>36</v>
      </c>
      <c r="P3237" s="10">
        <v>1</v>
      </c>
      <c r="Q3237" s="19">
        <v>9</v>
      </c>
      <c r="R3237" s="11">
        <v>72378</v>
      </c>
      <c r="S3237" s="11">
        <v>0</v>
      </c>
    </row>
    <row r="3238" spans="1:19" x14ac:dyDescent="0.25">
      <c r="A3238" s="1">
        <v>3236</v>
      </c>
      <c r="B3238" s="10">
        <v>54762</v>
      </c>
      <c r="C3238" s="1" t="s">
        <v>19533</v>
      </c>
      <c r="D3238" s="1" t="s">
        <v>19534</v>
      </c>
      <c r="E3238" s="1" t="s">
        <v>83</v>
      </c>
      <c r="F3238" s="1" t="s">
        <v>15</v>
      </c>
      <c r="G3238" s="10">
        <v>7500</v>
      </c>
      <c r="H3238" s="1" t="s">
        <v>16</v>
      </c>
      <c r="I3238" s="10">
        <v>1317</v>
      </c>
      <c r="J3238" s="1" t="s">
        <v>19535</v>
      </c>
      <c r="K3238" s="1" t="s">
        <v>19536</v>
      </c>
      <c r="L3238" s="1" t="s">
        <v>19537</v>
      </c>
      <c r="M3238" s="1" t="s">
        <v>19538</v>
      </c>
      <c r="N3238" s="10">
        <v>11</v>
      </c>
      <c r="O3238" s="10">
        <v>56</v>
      </c>
      <c r="P3238" s="10">
        <v>29</v>
      </c>
      <c r="Q3238" s="19">
        <v>9</v>
      </c>
      <c r="R3238" s="11">
        <v>54762</v>
      </c>
      <c r="S3238" s="11">
        <v>0</v>
      </c>
    </row>
    <row r="3239" spans="1:19" x14ac:dyDescent="0.25">
      <c r="A3239" s="1">
        <v>3237</v>
      </c>
      <c r="B3239" s="10">
        <v>76381</v>
      </c>
      <c r="C3239" s="1" t="s">
        <v>19539</v>
      </c>
      <c r="D3239" s="1" t="s">
        <v>19540</v>
      </c>
      <c r="E3239" s="1" t="s">
        <v>8592</v>
      </c>
      <c r="F3239" s="1" t="s">
        <v>15</v>
      </c>
      <c r="G3239" s="10">
        <v>65000</v>
      </c>
      <c r="H3239" s="1" t="s">
        <v>19541</v>
      </c>
      <c r="I3239" s="10">
        <v>1317</v>
      </c>
      <c r="J3239" s="1" t="s">
        <v>19542</v>
      </c>
      <c r="K3239" s="1" t="s">
        <v>19543</v>
      </c>
      <c r="L3239" s="1" t="s">
        <v>19544</v>
      </c>
      <c r="M3239" s="1" t="s">
        <v>19545</v>
      </c>
      <c r="N3239" s="10">
        <v>20</v>
      </c>
      <c r="O3239" s="10">
        <v>29</v>
      </c>
      <c r="P3239" s="10">
        <v>10</v>
      </c>
      <c r="Q3239" s="19">
        <v>9</v>
      </c>
      <c r="R3239" s="11">
        <v>76381</v>
      </c>
      <c r="S3239" s="11">
        <v>0</v>
      </c>
    </row>
    <row r="3240" spans="1:19" x14ac:dyDescent="0.25">
      <c r="A3240" s="1">
        <v>3238</v>
      </c>
      <c r="B3240" s="10">
        <v>92181</v>
      </c>
      <c r="C3240" s="1" t="s">
        <v>19546</v>
      </c>
      <c r="D3240" s="1" t="s">
        <v>19547</v>
      </c>
      <c r="E3240" s="1" t="s">
        <v>559</v>
      </c>
      <c r="F3240" s="1" t="s">
        <v>15</v>
      </c>
      <c r="G3240" s="10">
        <v>75000</v>
      </c>
      <c r="H3240" s="1" t="s">
        <v>162</v>
      </c>
      <c r="I3240" s="10">
        <v>1316</v>
      </c>
      <c r="J3240" s="1" t="s">
        <v>19548</v>
      </c>
      <c r="K3240" s="1" t="s">
        <v>19549</v>
      </c>
      <c r="L3240" s="1" t="s">
        <v>19550</v>
      </c>
      <c r="M3240" s="1" t="s">
        <v>19551</v>
      </c>
      <c r="N3240" s="10">
        <v>13</v>
      </c>
      <c r="O3240" s="10">
        <v>43</v>
      </c>
      <c r="P3240" s="10">
        <v>15</v>
      </c>
      <c r="Q3240" s="19">
        <v>9</v>
      </c>
      <c r="R3240" s="11">
        <v>92181</v>
      </c>
      <c r="S3240" s="11">
        <v>0</v>
      </c>
    </row>
    <row r="3241" spans="1:19" x14ac:dyDescent="0.25">
      <c r="A3241" s="1">
        <v>3239</v>
      </c>
      <c r="B3241" s="10">
        <v>84743</v>
      </c>
      <c r="C3241" s="1" t="s">
        <v>19552</v>
      </c>
      <c r="D3241" s="1" t="s">
        <v>19553</v>
      </c>
      <c r="E3241" s="1" t="s">
        <v>1005</v>
      </c>
      <c r="F3241" s="1" t="s">
        <v>15</v>
      </c>
      <c r="G3241" s="10">
        <v>25000</v>
      </c>
      <c r="H3241" s="1" t="s">
        <v>305</v>
      </c>
      <c r="I3241" s="10">
        <v>1316</v>
      </c>
      <c r="J3241" s="1" t="s">
        <v>19554</v>
      </c>
      <c r="K3241" s="1" t="s">
        <v>19555</v>
      </c>
      <c r="L3241" s="1" t="s">
        <v>19556</v>
      </c>
      <c r="M3241" s="1" t="s">
        <v>19557</v>
      </c>
      <c r="N3241" s="10">
        <v>12</v>
      </c>
      <c r="O3241" s="10">
        <v>54</v>
      </c>
      <c r="P3241" s="10">
        <v>5</v>
      </c>
      <c r="Q3241" s="19">
        <v>9</v>
      </c>
      <c r="R3241" s="11">
        <v>84743</v>
      </c>
      <c r="S3241" s="11">
        <v>0</v>
      </c>
    </row>
    <row r="3242" spans="1:19" x14ac:dyDescent="0.25">
      <c r="A3242" s="1">
        <v>3240</v>
      </c>
      <c r="B3242" s="10">
        <v>44771</v>
      </c>
      <c r="C3242" s="1" t="s">
        <v>19558</v>
      </c>
      <c r="D3242" s="1" t="s">
        <v>19559</v>
      </c>
      <c r="E3242" s="1" t="s">
        <v>23</v>
      </c>
      <c r="F3242" s="1" t="s">
        <v>75</v>
      </c>
      <c r="G3242" s="10">
        <v>1000</v>
      </c>
      <c r="H3242" s="1" t="s">
        <v>827</v>
      </c>
      <c r="I3242" s="10">
        <v>1316</v>
      </c>
      <c r="J3242" s="1" t="s">
        <v>19560</v>
      </c>
      <c r="K3242" s="1" t="s">
        <v>19561</v>
      </c>
      <c r="L3242" s="1" t="s">
        <v>19562</v>
      </c>
      <c r="M3242" s="1" t="s">
        <v>19563</v>
      </c>
      <c r="N3242" s="10">
        <v>9</v>
      </c>
      <c r="O3242" s="10">
        <v>60</v>
      </c>
      <c r="P3242" s="10">
        <v>1.51</v>
      </c>
      <c r="Q3242" s="19">
        <v>6</v>
      </c>
      <c r="R3242" s="11">
        <v>56411.46</v>
      </c>
      <c r="S3242" s="11">
        <v>1</v>
      </c>
    </row>
    <row r="3243" spans="1:19" x14ac:dyDescent="0.25">
      <c r="A3243" s="1">
        <v>3241</v>
      </c>
      <c r="B3243" s="10">
        <v>24572</v>
      </c>
      <c r="C3243" s="1" t="s">
        <v>19564</v>
      </c>
      <c r="D3243" s="1" t="s">
        <v>19565</v>
      </c>
      <c r="E3243" s="1" t="s">
        <v>14</v>
      </c>
      <c r="F3243" s="1" t="s">
        <v>15</v>
      </c>
      <c r="G3243" s="10">
        <v>6500</v>
      </c>
      <c r="H3243" s="1" t="s">
        <v>24</v>
      </c>
      <c r="I3243" s="10">
        <v>1316</v>
      </c>
      <c r="J3243" s="1" t="s">
        <v>19566</v>
      </c>
      <c r="K3243" s="1" t="s">
        <v>19567</v>
      </c>
      <c r="L3243" s="1" t="s">
        <v>19568</v>
      </c>
      <c r="M3243" s="1" t="s">
        <v>19569</v>
      </c>
      <c r="N3243" s="10">
        <v>1</v>
      </c>
      <c r="O3243" s="10">
        <v>18</v>
      </c>
      <c r="P3243" s="10">
        <v>13</v>
      </c>
      <c r="Q3243" s="19">
        <v>9</v>
      </c>
      <c r="R3243" s="11">
        <v>24572</v>
      </c>
      <c r="S3243" s="11">
        <v>0</v>
      </c>
    </row>
    <row r="3244" spans="1:19" x14ac:dyDescent="0.25">
      <c r="A3244" s="1">
        <v>3242</v>
      </c>
      <c r="B3244" s="10">
        <v>137865</v>
      </c>
      <c r="C3244" s="1" t="s">
        <v>19570</v>
      </c>
      <c r="D3244" s="1" t="s">
        <v>19571</v>
      </c>
      <c r="E3244" s="1" t="s">
        <v>23</v>
      </c>
      <c r="F3244" s="1" t="s">
        <v>15</v>
      </c>
      <c r="G3244" s="10">
        <v>80000</v>
      </c>
      <c r="H3244" s="1" t="s">
        <v>827</v>
      </c>
      <c r="I3244" s="10">
        <v>1316</v>
      </c>
      <c r="J3244" s="1" t="s">
        <v>19572</v>
      </c>
      <c r="K3244" s="1" t="s">
        <v>19573</v>
      </c>
      <c r="L3244" s="1" t="s">
        <v>19574</v>
      </c>
      <c r="M3244" s="1" t="s">
        <v>19575</v>
      </c>
      <c r="N3244" s="10">
        <v>12</v>
      </c>
      <c r="O3244" s="10">
        <v>51</v>
      </c>
      <c r="P3244" s="10">
        <v>10</v>
      </c>
      <c r="Q3244" s="19">
        <v>9</v>
      </c>
      <c r="R3244" s="11">
        <v>137865</v>
      </c>
      <c r="S3244" s="11">
        <v>0</v>
      </c>
    </row>
    <row r="3245" spans="1:19" x14ac:dyDescent="0.25">
      <c r="A3245" s="1">
        <v>3243</v>
      </c>
      <c r="B3245" s="10">
        <v>21009</v>
      </c>
      <c r="C3245" s="1" t="s">
        <v>19576</v>
      </c>
      <c r="D3245" s="1" t="s">
        <v>19577</v>
      </c>
      <c r="E3245" s="1" t="s">
        <v>559</v>
      </c>
      <c r="F3245" s="1" t="s">
        <v>15</v>
      </c>
      <c r="G3245" s="10">
        <v>5000</v>
      </c>
      <c r="H3245" s="1" t="s">
        <v>9959</v>
      </c>
      <c r="I3245" s="10">
        <v>1315</v>
      </c>
      <c r="J3245" s="1" t="s">
        <v>19578</v>
      </c>
      <c r="K3245" s="1" t="s">
        <v>19579</v>
      </c>
      <c r="L3245" s="1" t="s">
        <v>19580</v>
      </c>
      <c r="M3245" s="1" t="s">
        <v>19581</v>
      </c>
      <c r="N3245" s="10">
        <v>14</v>
      </c>
      <c r="O3245" s="10">
        <v>53</v>
      </c>
      <c r="P3245" s="10">
        <v>5</v>
      </c>
      <c r="Q3245" s="19">
        <v>9</v>
      </c>
      <c r="R3245" s="11">
        <v>21009</v>
      </c>
      <c r="S3245" s="11">
        <v>0</v>
      </c>
    </row>
    <row r="3246" spans="1:19" x14ac:dyDescent="0.25">
      <c r="A3246" s="1">
        <v>3244</v>
      </c>
      <c r="B3246" s="10">
        <v>256804</v>
      </c>
      <c r="C3246" s="1" t="s">
        <v>19582</v>
      </c>
      <c r="D3246" s="1" t="s">
        <v>19583</v>
      </c>
      <c r="E3246" s="1" t="s">
        <v>847</v>
      </c>
      <c r="F3246" s="1" t="s">
        <v>15</v>
      </c>
      <c r="G3246" s="10">
        <v>100000</v>
      </c>
      <c r="H3246" s="1" t="s">
        <v>527</v>
      </c>
      <c r="I3246" s="10">
        <v>1314</v>
      </c>
      <c r="J3246" s="1" t="s">
        <v>19584</v>
      </c>
      <c r="K3246" s="1" t="s">
        <v>19585</v>
      </c>
      <c r="L3246" s="1" t="s">
        <v>19586</v>
      </c>
      <c r="M3246" s="1" t="s">
        <v>19587</v>
      </c>
      <c r="N3246" s="10">
        <v>13</v>
      </c>
      <c r="O3246" s="10">
        <v>48</v>
      </c>
      <c r="P3246" s="10">
        <v>5</v>
      </c>
      <c r="Q3246" s="19">
        <v>9</v>
      </c>
      <c r="R3246" s="11">
        <v>256804</v>
      </c>
      <c r="S3246" s="11">
        <v>0</v>
      </c>
    </row>
    <row r="3247" spans="1:19" x14ac:dyDescent="0.25">
      <c r="A3247" s="1">
        <v>3245</v>
      </c>
      <c r="B3247" s="10">
        <v>48546</v>
      </c>
      <c r="C3247" s="1" t="s">
        <v>19588</v>
      </c>
      <c r="D3247" s="1" t="s">
        <v>932</v>
      </c>
      <c r="E3247" s="1" t="s">
        <v>14</v>
      </c>
      <c r="F3247" s="1" t="s">
        <v>15</v>
      </c>
      <c r="G3247" s="10">
        <v>10000</v>
      </c>
      <c r="H3247" s="1" t="s">
        <v>527</v>
      </c>
      <c r="I3247" s="10">
        <v>1314</v>
      </c>
      <c r="J3247" s="1" t="s">
        <v>19589</v>
      </c>
      <c r="K3247" s="1" t="s">
        <v>19590</v>
      </c>
      <c r="L3247" s="1" t="s">
        <v>19591</v>
      </c>
      <c r="M3247" s="1" t="s">
        <v>19592</v>
      </c>
      <c r="N3247" s="10">
        <v>26</v>
      </c>
      <c r="O3247" s="10">
        <v>34</v>
      </c>
      <c r="P3247" s="10">
        <v>1</v>
      </c>
      <c r="Q3247" s="19">
        <v>9</v>
      </c>
      <c r="R3247" s="11">
        <v>48546</v>
      </c>
      <c r="S3247" s="11">
        <v>0</v>
      </c>
    </row>
    <row r="3248" spans="1:19" x14ac:dyDescent="0.25">
      <c r="A3248" s="1">
        <v>3246</v>
      </c>
      <c r="B3248" s="10">
        <v>89537</v>
      </c>
      <c r="C3248" s="1" t="s">
        <v>19593</v>
      </c>
      <c r="D3248" s="1" t="s">
        <v>19594</v>
      </c>
      <c r="E3248" s="1" t="s">
        <v>14</v>
      </c>
      <c r="F3248" s="1" t="s">
        <v>75</v>
      </c>
      <c r="G3248" s="10">
        <v>40000</v>
      </c>
      <c r="H3248" s="1" t="s">
        <v>827</v>
      </c>
      <c r="I3248" s="10">
        <v>1313</v>
      </c>
      <c r="J3248" s="1" t="s">
        <v>19595</v>
      </c>
      <c r="K3248" s="1" t="s">
        <v>19596</v>
      </c>
      <c r="L3248" s="1" t="s">
        <v>19597</v>
      </c>
      <c r="M3248" s="1" t="s">
        <v>19598</v>
      </c>
      <c r="N3248" s="10">
        <v>18</v>
      </c>
      <c r="O3248" s="10">
        <v>12</v>
      </c>
      <c r="P3248" s="10">
        <v>3.13</v>
      </c>
      <c r="Q3248" s="19">
        <v>6</v>
      </c>
      <c r="R3248" s="11">
        <v>112816.62</v>
      </c>
      <c r="S3248" s="11">
        <v>1</v>
      </c>
    </row>
    <row r="3249" spans="1:19" x14ac:dyDescent="0.25">
      <c r="A3249" s="1">
        <v>3247</v>
      </c>
      <c r="B3249" s="10">
        <v>35657</v>
      </c>
      <c r="C3249" s="1" t="s">
        <v>19599</v>
      </c>
      <c r="D3249" s="1" t="s">
        <v>19600</v>
      </c>
      <c r="E3249" s="1" t="s">
        <v>46</v>
      </c>
      <c r="F3249" s="1" t="s">
        <v>15</v>
      </c>
      <c r="G3249" s="10">
        <v>10000</v>
      </c>
      <c r="H3249" s="1" t="s">
        <v>1469</v>
      </c>
      <c r="I3249" s="10">
        <v>1313</v>
      </c>
      <c r="J3249" s="1" t="s">
        <v>19601</v>
      </c>
      <c r="K3249" s="1" t="s">
        <v>19602</v>
      </c>
      <c r="L3249" s="1" t="s">
        <v>19603</v>
      </c>
      <c r="M3249" s="1" t="s">
        <v>19604</v>
      </c>
      <c r="N3249" s="10">
        <v>23</v>
      </c>
      <c r="O3249" s="10">
        <v>50</v>
      </c>
      <c r="P3249" s="10">
        <v>5</v>
      </c>
      <c r="Q3249" s="19">
        <v>9</v>
      </c>
      <c r="R3249" s="11">
        <v>35657</v>
      </c>
      <c r="S3249" s="11">
        <v>0</v>
      </c>
    </row>
    <row r="3250" spans="1:19" x14ac:dyDescent="0.25">
      <c r="A3250" s="1">
        <v>3248</v>
      </c>
      <c r="B3250" s="10">
        <v>31085</v>
      </c>
      <c r="C3250" s="1" t="s">
        <v>19605</v>
      </c>
      <c r="D3250" s="1" t="s">
        <v>1102</v>
      </c>
      <c r="E3250" s="1" t="s">
        <v>14</v>
      </c>
      <c r="F3250" s="1" t="s">
        <v>15</v>
      </c>
      <c r="G3250" s="10">
        <v>15000</v>
      </c>
      <c r="H3250" s="1" t="s">
        <v>1103</v>
      </c>
      <c r="I3250" s="10">
        <v>1313</v>
      </c>
      <c r="J3250" s="1" t="s">
        <v>19606</v>
      </c>
      <c r="K3250" s="1" t="s">
        <v>19607</v>
      </c>
      <c r="L3250" s="1" t="s">
        <v>19608</v>
      </c>
      <c r="M3250" s="1" t="s">
        <v>19609</v>
      </c>
      <c r="N3250" s="10">
        <v>13</v>
      </c>
      <c r="O3250" s="10">
        <v>60</v>
      </c>
      <c r="P3250" s="10">
        <v>5</v>
      </c>
      <c r="Q3250" s="19">
        <v>9</v>
      </c>
      <c r="R3250" s="11">
        <v>31085</v>
      </c>
      <c r="S3250" s="11">
        <v>0</v>
      </c>
    </row>
    <row r="3251" spans="1:19" x14ac:dyDescent="0.25">
      <c r="A3251" s="1">
        <v>3249</v>
      </c>
      <c r="B3251" s="10">
        <v>84613</v>
      </c>
      <c r="C3251" s="1" t="s">
        <v>19610</v>
      </c>
      <c r="D3251" s="1" t="s">
        <v>8183</v>
      </c>
      <c r="E3251" s="1" t="s">
        <v>1909</v>
      </c>
      <c r="F3251" s="1" t="s">
        <v>15</v>
      </c>
      <c r="G3251" s="10">
        <v>65000</v>
      </c>
      <c r="H3251" s="1" t="s">
        <v>162</v>
      </c>
      <c r="I3251" s="10">
        <v>1312</v>
      </c>
      <c r="J3251" s="1" t="s">
        <v>19611</v>
      </c>
      <c r="K3251" s="1" t="s">
        <v>19612</v>
      </c>
      <c r="L3251" s="1" t="s">
        <v>19613</v>
      </c>
      <c r="M3251" s="1" t="s">
        <v>19614</v>
      </c>
      <c r="N3251" s="10">
        <v>4</v>
      </c>
      <c r="O3251" s="10">
        <v>15</v>
      </c>
      <c r="P3251" s="10">
        <v>10</v>
      </c>
      <c r="Q3251" s="19">
        <v>9</v>
      </c>
      <c r="R3251" s="11">
        <v>84613</v>
      </c>
      <c r="S3251" s="11">
        <v>0</v>
      </c>
    </row>
    <row r="3252" spans="1:19" x14ac:dyDescent="0.25">
      <c r="A3252" s="1">
        <v>3250</v>
      </c>
      <c r="B3252" s="10">
        <v>96262</v>
      </c>
      <c r="C3252" s="1" t="s">
        <v>19615</v>
      </c>
      <c r="D3252" s="1" t="s">
        <v>19616</v>
      </c>
      <c r="E3252" s="1" t="s">
        <v>4573</v>
      </c>
      <c r="F3252" s="1" t="s">
        <v>15</v>
      </c>
      <c r="G3252" s="10">
        <v>30000</v>
      </c>
      <c r="H3252" s="1" t="s">
        <v>16</v>
      </c>
      <c r="I3252" s="10">
        <v>1312</v>
      </c>
      <c r="J3252" s="1" t="s">
        <v>19617</v>
      </c>
      <c r="K3252" s="1" t="s">
        <v>19618</v>
      </c>
      <c r="L3252" s="1" t="s">
        <v>19619</v>
      </c>
      <c r="M3252" s="1" t="s">
        <v>19620</v>
      </c>
      <c r="N3252" s="10">
        <v>59</v>
      </c>
      <c r="O3252" s="10">
        <v>52</v>
      </c>
      <c r="P3252" s="10">
        <v>5</v>
      </c>
      <c r="Q3252" s="19">
        <v>9</v>
      </c>
      <c r="R3252" s="11">
        <v>96262</v>
      </c>
      <c r="S3252" s="11">
        <v>0</v>
      </c>
    </row>
    <row r="3253" spans="1:19" x14ac:dyDescent="0.25">
      <c r="A3253" s="1">
        <v>3251</v>
      </c>
      <c r="B3253" s="10">
        <v>75064</v>
      </c>
      <c r="C3253" s="1" t="s">
        <v>19621</v>
      </c>
      <c r="D3253" s="1" t="s">
        <v>19622</v>
      </c>
      <c r="E3253" s="1" t="s">
        <v>11165</v>
      </c>
      <c r="F3253" s="1" t="s">
        <v>15</v>
      </c>
      <c r="G3253" s="10">
        <v>30000</v>
      </c>
      <c r="H3253" s="1" t="s">
        <v>1237</v>
      </c>
      <c r="I3253" s="10">
        <v>1312</v>
      </c>
      <c r="J3253" s="1" t="s">
        <v>19623</v>
      </c>
      <c r="K3253" s="1" t="s">
        <v>19624</v>
      </c>
      <c r="L3253" s="1" t="s">
        <v>19625</v>
      </c>
      <c r="M3253" s="1" t="s">
        <v>19626</v>
      </c>
      <c r="N3253" s="10">
        <v>13</v>
      </c>
      <c r="O3253" s="10">
        <v>38</v>
      </c>
      <c r="P3253" s="10">
        <v>10</v>
      </c>
      <c r="Q3253" s="19">
        <v>9</v>
      </c>
      <c r="R3253" s="11">
        <v>75064</v>
      </c>
      <c r="S3253" s="11">
        <v>0</v>
      </c>
    </row>
    <row r="3254" spans="1:19" x14ac:dyDescent="0.25">
      <c r="A3254" s="1">
        <v>3252</v>
      </c>
      <c r="B3254" s="10">
        <v>113594</v>
      </c>
      <c r="C3254" s="1" t="s">
        <v>19627</v>
      </c>
      <c r="D3254" s="1" t="s">
        <v>19628</v>
      </c>
      <c r="E3254" s="1" t="s">
        <v>14</v>
      </c>
      <c r="F3254" s="1" t="s">
        <v>15</v>
      </c>
      <c r="G3254" s="10">
        <v>19000</v>
      </c>
      <c r="H3254" s="1" t="s">
        <v>19629</v>
      </c>
      <c r="I3254" s="10">
        <v>1311</v>
      </c>
      <c r="J3254" s="1" t="s">
        <v>19630</v>
      </c>
      <c r="K3254" s="1" t="s">
        <v>19631</v>
      </c>
      <c r="L3254" s="1" t="s">
        <v>19632</v>
      </c>
      <c r="M3254" s="1" t="s">
        <v>19633</v>
      </c>
      <c r="N3254" s="10">
        <v>9</v>
      </c>
      <c r="O3254" s="10">
        <v>6</v>
      </c>
      <c r="P3254" s="10">
        <v>1</v>
      </c>
      <c r="Q3254" s="19">
        <v>9</v>
      </c>
      <c r="R3254" s="11">
        <v>113594</v>
      </c>
      <c r="S3254" s="11">
        <v>0</v>
      </c>
    </row>
    <row r="3255" spans="1:19" x14ac:dyDescent="0.25">
      <c r="A3255" s="1">
        <v>3253</v>
      </c>
      <c r="B3255" s="10">
        <v>60630</v>
      </c>
      <c r="C3255" s="1" t="s">
        <v>19634</v>
      </c>
      <c r="D3255" s="1" t="s">
        <v>19635</v>
      </c>
      <c r="E3255" s="1" t="s">
        <v>46</v>
      </c>
      <c r="F3255" s="1" t="s">
        <v>4831</v>
      </c>
      <c r="G3255" s="10">
        <v>30000</v>
      </c>
      <c r="H3255" s="1" t="s">
        <v>19636</v>
      </c>
      <c r="I3255" s="10">
        <v>1311</v>
      </c>
      <c r="J3255" s="1" t="s">
        <v>19637</v>
      </c>
      <c r="K3255" s="1" t="s">
        <v>19638</v>
      </c>
      <c r="L3255" s="1" t="s">
        <v>19639</v>
      </c>
      <c r="M3255" s="1" t="s">
        <v>19640</v>
      </c>
      <c r="N3255" s="10">
        <v>12</v>
      </c>
      <c r="O3255" s="10">
        <v>60</v>
      </c>
      <c r="P3255" s="10">
        <v>0.83</v>
      </c>
      <c r="Q3255" s="19">
        <v>7</v>
      </c>
      <c r="R3255" s="11">
        <v>43047.299999999996</v>
      </c>
      <c r="S3255" s="11">
        <v>1</v>
      </c>
    </row>
    <row r="3256" spans="1:19" x14ac:dyDescent="0.25">
      <c r="A3256" s="1">
        <v>3254</v>
      </c>
      <c r="B3256" s="10">
        <v>563285</v>
      </c>
      <c r="C3256" s="1" t="s">
        <v>19641</v>
      </c>
      <c r="D3256" s="1" t="s">
        <v>19642</v>
      </c>
      <c r="E3256" s="1" t="s">
        <v>23</v>
      </c>
      <c r="F3256" s="1" t="s">
        <v>15</v>
      </c>
      <c r="G3256" s="10">
        <v>140000</v>
      </c>
      <c r="H3256" s="1" t="s">
        <v>6532</v>
      </c>
      <c r="I3256" s="10">
        <v>1311</v>
      </c>
      <c r="J3256" s="1" t="s">
        <v>19643</v>
      </c>
      <c r="K3256" s="1" t="s">
        <v>19644</v>
      </c>
      <c r="L3256" s="1" t="s">
        <v>19645</v>
      </c>
      <c r="M3256" s="1" t="s">
        <v>19646</v>
      </c>
      <c r="N3256" s="10">
        <v>15</v>
      </c>
      <c r="O3256" s="10">
        <v>58</v>
      </c>
      <c r="P3256" s="10">
        <v>1</v>
      </c>
      <c r="Q3256" s="19">
        <v>9</v>
      </c>
      <c r="R3256" s="11">
        <v>563285</v>
      </c>
      <c r="S3256" s="11">
        <v>0</v>
      </c>
    </row>
    <row r="3257" spans="1:19" x14ac:dyDescent="0.25">
      <c r="A3257" s="1">
        <v>3255</v>
      </c>
      <c r="B3257" s="10">
        <v>49774</v>
      </c>
      <c r="C3257" s="1" t="s">
        <v>19647</v>
      </c>
      <c r="D3257" s="1" t="s">
        <v>19648</v>
      </c>
      <c r="E3257" s="1" t="s">
        <v>46</v>
      </c>
      <c r="F3257" s="1" t="s">
        <v>945</v>
      </c>
      <c r="G3257" s="10">
        <v>40000</v>
      </c>
      <c r="H3257" s="1" t="s">
        <v>19649</v>
      </c>
      <c r="I3257" s="10">
        <v>1310</v>
      </c>
      <c r="J3257" s="1" t="s">
        <v>19650</v>
      </c>
      <c r="K3257" s="1" t="s">
        <v>19651</v>
      </c>
      <c r="L3257" s="1" t="s">
        <v>19652</v>
      </c>
      <c r="M3257" s="1" t="s">
        <v>19653</v>
      </c>
      <c r="N3257" s="10">
        <v>22</v>
      </c>
      <c r="O3257" s="10">
        <v>31</v>
      </c>
      <c r="P3257" s="10">
        <v>1.1299999999999999</v>
      </c>
      <c r="Q3257" s="19">
        <v>5</v>
      </c>
      <c r="R3257" s="11">
        <v>54253.66</v>
      </c>
      <c r="S3257" s="11">
        <v>1</v>
      </c>
    </row>
    <row r="3258" spans="1:19" x14ac:dyDescent="0.25">
      <c r="A3258" s="1">
        <v>3256</v>
      </c>
      <c r="B3258" s="10">
        <v>118824</v>
      </c>
      <c r="C3258" s="1" t="s">
        <v>19654</v>
      </c>
      <c r="D3258" s="1" t="s">
        <v>19655</v>
      </c>
      <c r="E3258" s="1" t="s">
        <v>46</v>
      </c>
      <c r="F3258" s="1" t="s">
        <v>15</v>
      </c>
      <c r="G3258" s="10">
        <v>100000</v>
      </c>
      <c r="H3258" s="1" t="s">
        <v>19656</v>
      </c>
      <c r="I3258" s="10">
        <v>1310</v>
      </c>
      <c r="J3258" s="1" t="s">
        <v>19657</v>
      </c>
      <c r="K3258" s="1" t="s">
        <v>19658</v>
      </c>
      <c r="L3258" s="1" t="s">
        <v>19659</v>
      </c>
      <c r="M3258" s="1" t="s">
        <v>19660</v>
      </c>
      <c r="N3258" s="10">
        <v>38</v>
      </c>
      <c r="O3258" s="10">
        <v>17</v>
      </c>
      <c r="P3258" s="10">
        <v>15</v>
      </c>
      <c r="Q3258" s="19">
        <v>9</v>
      </c>
      <c r="R3258" s="11">
        <v>118824</v>
      </c>
      <c r="S3258" s="11">
        <v>0</v>
      </c>
    </row>
    <row r="3259" spans="1:19" x14ac:dyDescent="0.25">
      <c r="A3259" s="1">
        <v>3257</v>
      </c>
      <c r="B3259" s="10">
        <v>90554</v>
      </c>
      <c r="C3259" s="1" t="s">
        <v>19661</v>
      </c>
      <c r="D3259" s="1" t="s">
        <v>7940</v>
      </c>
      <c r="E3259" s="1" t="s">
        <v>14</v>
      </c>
      <c r="F3259" s="1" t="s">
        <v>15</v>
      </c>
      <c r="G3259" s="10">
        <v>20000</v>
      </c>
      <c r="H3259" s="1" t="s">
        <v>122</v>
      </c>
      <c r="I3259" s="10">
        <v>1309</v>
      </c>
      <c r="J3259" s="1" t="s">
        <v>19662</v>
      </c>
      <c r="K3259" s="1" t="s">
        <v>19663</v>
      </c>
      <c r="L3259" s="1" t="s">
        <v>19664</v>
      </c>
      <c r="M3259" s="1" t="s">
        <v>19665</v>
      </c>
      <c r="N3259" s="10">
        <v>16</v>
      </c>
      <c r="O3259" s="10">
        <v>6</v>
      </c>
      <c r="P3259" s="10">
        <v>50</v>
      </c>
      <c r="Q3259" s="19">
        <v>9</v>
      </c>
      <c r="R3259" s="11">
        <v>90554</v>
      </c>
      <c r="S3259" s="11">
        <v>0</v>
      </c>
    </row>
    <row r="3260" spans="1:19" x14ac:dyDescent="0.25">
      <c r="A3260" s="1">
        <v>3258</v>
      </c>
      <c r="B3260" s="10">
        <v>41735</v>
      </c>
      <c r="C3260" s="1" t="s">
        <v>19666</v>
      </c>
      <c r="D3260" s="1" t="s">
        <v>19667</v>
      </c>
      <c r="E3260" s="1" t="s">
        <v>189</v>
      </c>
      <c r="F3260" s="1" t="s">
        <v>15</v>
      </c>
      <c r="G3260" s="10">
        <v>20000</v>
      </c>
      <c r="H3260" s="1" t="s">
        <v>19668</v>
      </c>
      <c r="I3260" s="10">
        <v>1309</v>
      </c>
      <c r="J3260" s="1" t="s">
        <v>19669</v>
      </c>
      <c r="K3260" s="1" t="s">
        <v>19670</v>
      </c>
      <c r="L3260" s="1" t="s">
        <v>19671</v>
      </c>
      <c r="M3260" s="1" t="s">
        <v>19672</v>
      </c>
      <c r="N3260" s="10">
        <v>10</v>
      </c>
      <c r="O3260" s="10">
        <v>60</v>
      </c>
      <c r="P3260" s="10">
        <v>12</v>
      </c>
      <c r="Q3260" s="19">
        <v>9</v>
      </c>
      <c r="R3260" s="11">
        <v>41735</v>
      </c>
      <c r="S3260" s="11">
        <v>0</v>
      </c>
    </row>
    <row r="3261" spans="1:19" x14ac:dyDescent="0.25">
      <c r="A3261" s="1">
        <v>3259</v>
      </c>
      <c r="B3261" s="10">
        <v>50329</v>
      </c>
      <c r="C3261" s="1" t="s">
        <v>19673</v>
      </c>
      <c r="D3261" s="1" t="s">
        <v>19674</v>
      </c>
      <c r="E3261" s="1" t="s">
        <v>14</v>
      </c>
      <c r="F3261" s="1" t="s">
        <v>15</v>
      </c>
      <c r="G3261" s="10">
        <v>12000</v>
      </c>
      <c r="H3261" s="1" t="s">
        <v>12546</v>
      </c>
      <c r="I3261" s="10">
        <v>1309</v>
      </c>
      <c r="J3261" s="1" t="s">
        <v>19675</v>
      </c>
      <c r="K3261" s="1" t="s">
        <v>19676</v>
      </c>
      <c r="L3261" s="1" t="s">
        <v>19677</v>
      </c>
      <c r="M3261" s="1" t="s">
        <v>19678</v>
      </c>
      <c r="N3261" s="10">
        <v>5</v>
      </c>
      <c r="O3261" s="10">
        <v>52</v>
      </c>
      <c r="P3261" s="10">
        <v>1</v>
      </c>
      <c r="Q3261" s="19">
        <v>9</v>
      </c>
      <c r="R3261" s="11">
        <v>50329</v>
      </c>
      <c r="S3261" s="11">
        <v>0</v>
      </c>
    </row>
    <row r="3262" spans="1:19" x14ac:dyDescent="0.25">
      <c r="A3262" s="1">
        <v>3260</v>
      </c>
      <c r="B3262" s="10">
        <v>194682</v>
      </c>
      <c r="C3262" s="1" t="s">
        <v>19679</v>
      </c>
      <c r="D3262" s="1" t="s">
        <v>19680</v>
      </c>
      <c r="E3262" s="1" t="s">
        <v>23</v>
      </c>
      <c r="F3262" s="1" t="s">
        <v>15</v>
      </c>
      <c r="G3262" s="10">
        <v>10000</v>
      </c>
      <c r="H3262" s="1" t="s">
        <v>19681</v>
      </c>
      <c r="I3262" s="10">
        <v>1309</v>
      </c>
      <c r="J3262" s="1" t="s">
        <v>19682</v>
      </c>
      <c r="K3262" s="1" t="s">
        <v>19683</v>
      </c>
      <c r="L3262" s="1" t="s">
        <v>19684</v>
      </c>
      <c r="M3262" s="1" t="s">
        <v>19685</v>
      </c>
      <c r="N3262" s="10">
        <v>10</v>
      </c>
      <c r="O3262" s="10">
        <v>38</v>
      </c>
      <c r="P3262" s="10">
        <v>25</v>
      </c>
      <c r="Q3262" s="19">
        <v>9</v>
      </c>
      <c r="R3262" s="11">
        <v>194682</v>
      </c>
      <c r="S3262" s="11">
        <v>0</v>
      </c>
    </row>
    <row r="3263" spans="1:19" x14ac:dyDescent="0.25">
      <c r="A3263" s="1">
        <v>3261</v>
      </c>
      <c r="B3263" s="10">
        <v>50141</v>
      </c>
      <c r="C3263" s="1" t="s">
        <v>19686</v>
      </c>
      <c r="D3263" s="1" t="s">
        <v>19687</v>
      </c>
      <c r="E3263" s="1" t="s">
        <v>2175</v>
      </c>
      <c r="F3263" s="1" t="s">
        <v>15</v>
      </c>
      <c r="G3263" s="10">
        <v>22000</v>
      </c>
      <c r="H3263" s="1" t="s">
        <v>19688</v>
      </c>
      <c r="I3263" s="10">
        <v>1309</v>
      </c>
      <c r="J3263" s="1" t="s">
        <v>19689</v>
      </c>
      <c r="K3263" s="1" t="s">
        <v>19690</v>
      </c>
      <c r="L3263" s="1" t="s">
        <v>19691</v>
      </c>
      <c r="M3263" s="1" t="s">
        <v>19692</v>
      </c>
      <c r="N3263" s="10">
        <v>12</v>
      </c>
      <c r="O3263" s="10">
        <v>33</v>
      </c>
      <c r="P3263" s="10">
        <v>10</v>
      </c>
      <c r="Q3263" s="19">
        <v>9</v>
      </c>
      <c r="R3263" s="11">
        <v>50141</v>
      </c>
      <c r="S3263" s="11">
        <v>0</v>
      </c>
    </row>
    <row r="3264" spans="1:19" x14ac:dyDescent="0.25">
      <c r="A3264" s="1">
        <v>3262</v>
      </c>
      <c r="B3264" s="10">
        <v>307600</v>
      </c>
      <c r="C3264" s="1" t="s">
        <v>19693</v>
      </c>
      <c r="D3264" s="1" t="s">
        <v>19694</v>
      </c>
      <c r="E3264" s="1" t="s">
        <v>83</v>
      </c>
      <c r="F3264" s="1" t="s">
        <v>15</v>
      </c>
      <c r="G3264" s="10">
        <v>280000</v>
      </c>
      <c r="H3264" s="1" t="s">
        <v>250</v>
      </c>
      <c r="I3264" s="10">
        <v>1308</v>
      </c>
      <c r="J3264" s="1" t="s">
        <v>19695</v>
      </c>
      <c r="K3264" s="1" t="s">
        <v>19696</v>
      </c>
      <c r="L3264" s="1" t="s">
        <v>19697</v>
      </c>
      <c r="M3264" s="1" t="s">
        <v>19698</v>
      </c>
      <c r="N3264" s="10">
        <v>11</v>
      </c>
      <c r="O3264" s="10">
        <v>48</v>
      </c>
      <c r="P3264" s="10">
        <v>49</v>
      </c>
      <c r="Q3264" s="19">
        <v>9</v>
      </c>
      <c r="R3264" s="11">
        <v>307600</v>
      </c>
      <c r="S3264" s="11">
        <v>0</v>
      </c>
    </row>
    <row r="3265" spans="1:19" x14ac:dyDescent="0.25">
      <c r="A3265" s="1">
        <v>3263</v>
      </c>
      <c r="B3265" s="10">
        <v>138708</v>
      </c>
      <c r="C3265" s="1" t="s">
        <v>19699</v>
      </c>
      <c r="D3265" s="1" t="s">
        <v>7370</v>
      </c>
      <c r="E3265" s="1" t="s">
        <v>14</v>
      </c>
      <c r="F3265" s="1" t="s">
        <v>15</v>
      </c>
      <c r="G3265" s="10">
        <v>30000</v>
      </c>
      <c r="H3265" s="1" t="s">
        <v>7371</v>
      </c>
      <c r="I3265" s="10">
        <v>1308</v>
      </c>
      <c r="J3265" s="1" t="s">
        <v>19700</v>
      </c>
      <c r="K3265" s="1" t="s">
        <v>19701</v>
      </c>
      <c r="L3265" s="1" t="s">
        <v>19702</v>
      </c>
      <c r="M3265" s="1" t="s">
        <v>19703</v>
      </c>
      <c r="N3265" s="10">
        <v>19</v>
      </c>
      <c r="O3265" s="10">
        <v>52</v>
      </c>
      <c r="P3265" s="10">
        <v>5</v>
      </c>
      <c r="Q3265" s="19">
        <v>9</v>
      </c>
      <c r="R3265" s="11">
        <v>138708</v>
      </c>
      <c r="S3265" s="11">
        <v>0</v>
      </c>
    </row>
    <row r="3266" spans="1:19" x14ac:dyDescent="0.25">
      <c r="A3266" s="1">
        <v>3264</v>
      </c>
      <c r="B3266" s="10">
        <v>46291</v>
      </c>
      <c r="C3266" s="1" t="s">
        <v>19704</v>
      </c>
      <c r="D3266" s="1" t="s">
        <v>19705</v>
      </c>
      <c r="E3266" s="1" t="s">
        <v>14</v>
      </c>
      <c r="F3266" s="1" t="s">
        <v>15</v>
      </c>
      <c r="G3266" s="10">
        <v>18000</v>
      </c>
      <c r="H3266" s="1" t="s">
        <v>3266</v>
      </c>
      <c r="I3266" s="10">
        <v>1307</v>
      </c>
      <c r="J3266" s="1" t="s">
        <v>19706</v>
      </c>
      <c r="K3266" s="1" t="s">
        <v>19707</v>
      </c>
      <c r="L3266" s="1" t="s">
        <v>19708</v>
      </c>
      <c r="M3266" s="1" t="s">
        <v>19709</v>
      </c>
      <c r="N3266" s="10">
        <v>10</v>
      </c>
      <c r="O3266" s="10">
        <v>54</v>
      </c>
      <c r="P3266" s="10">
        <v>1</v>
      </c>
      <c r="Q3266" s="19">
        <v>9</v>
      </c>
      <c r="R3266" s="11">
        <v>46291</v>
      </c>
      <c r="S3266" s="11">
        <v>0</v>
      </c>
    </row>
    <row r="3267" spans="1:19" x14ac:dyDescent="0.25">
      <c r="A3267" s="1">
        <v>3265</v>
      </c>
      <c r="B3267" s="10">
        <v>36413</v>
      </c>
      <c r="C3267" s="1" t="s">
        <v>19710</v>
      </c>
      <c r="D3267" s="1" t="s">
        <v>19711</v>
      </c>
      <c r="E3267" s="1" t="s">
        <v>46</v>
      </c>
      <c r="F3267" s="1" t="s">
        <v>15</v>
      </c>
      <c r="G3267" s="10">
        <v>32000</v>
      </c>
      <c r="H3267" s="1" t="s">
        <v>331</v>
      </c>
      <c r="I3267" s="10">
        <v>1307</v>
      </c>
      <c r="J3267" s="1" t="s">
        <v>19712</v>
      </c>
      <c r="K3267" s="1" t="s">
        <v>19713</v>
      </c>
      <c r="L3267" s="1" t="s">
        <v>19714</v>
      </c>
      <c r="M3267" s="1" t="s">
        <v>19715</v>
      </c>
      <c r="N3267" s="10">
        <v>13</v>
      </c>
      <c r="O3267" s="10">
        <v>16</v>
      </c>
      <c r="P3267" s="10">
        <v>1</v>
      </c>
      <c r="Q3267" s="19">
        <v>9</v>
      </c>
      <c r="R3267" s="11">
        <v>36413</v>
      </c>
      <c r="S3267" s="11">
        <v>0</v>
      </c>
    </row>
    <row r="3268" spans="1:19" x14ac:dyDescent="0.25">
      <c r="A3268" s="1">
        <v>3266</v>
      </c>
      <c r="B3268" s="10">
        <v>126623</v>
      </c>
      <c r="C3268" s="1" t="s">
        <v>19716</v>
      </c>
      <c r="D3268" s="1" t="s">
        <v>19717</v>
      </c>
      <c r="E3268" s="1" t="s">
        <v>5187</v>
      </c>
      <c r="F3268" s="1" t="s">
        <v>15</v>
      </c>
      <c r="G3268" s="10">
        <v>15000</v>
      </c>
      <c r="H3268" s="1" t="s">
        <v>18403</v>
      </c>
      <c r="I3268" s="10">
        <v>1306</v>
      </c>
      <c r="J3268" s="1" t="s">
        <v>19718</v>
      </c>
      <c r="K3268" s="1" t="s">
        <v>19719</v>
      </c>
      <c r="L3268" s="1" t="s">
        <v>19720</v>
      </c>
      <c r="M3268" s="1" t="s">
        <v>19721</v>
      </c>
      <c r="N3268" s="10">
        <v>25</v>
      </c>
      <c r="O3268" s="10">
        <v>65</v>
      </c>
      <c r="P3268" s="10">
        <v>5</v>
      </c>
      <c r="Q3268" s="19">
        <v>9</v>
      </c>
      <c r="R3268" s="11">
        <v>126623</v>
      </c>
      <c r="S3268" s="11">
        <v>0</v>
      </c>
    </row>
    <row r="3269" spans="1:19" x14ac:dyDescent="0.25">
      <c r="A3269" s="1">
        <v>3267</v>
      </c>
      <c r="B3269" s="10">
        <v>43234</v>
      </c>
      <c r="C3269" s="1" t="s">
        <v>19722</v>
      </c>
      <c r="D3269" s="1" t="s">
        <v>10549</v>
      </c>
      <c r="E3269" s="1" t="s">
        <v>1255</v>
      </c>
      <c r="F3269" s="1" t="s">
        <v>945</v>
      </c>
      <c r="G3269" s="10">
        <v>5000</v>
      </c>
      <c r="H3269" s="1" t="s">
        <v>10550</v>
      </c>
      <c r="I3269" s="10">
        <v>1306</v>
      </c>
      <c r="J3269" s="1" t="s">
        <v>19723</v>
      </c>
      <c r="K3269" s="1" t="s">
        <v>19724</v>
      </c>
      <c r="L3269" s="1" t="s">
        <v>19725</v>
      </c>
      <c r="M3269" s="1" t="s">
        <v>19726</v>
      </c>
      <c r="N3269" s="10">
        <v>4</v>
      </c>
      <c r="O3269" s="10">
        <v>50</v>
      </c>
      <c r="P3269" s="10">
        <v>22</v>
      </c>
      <c r="Q3269" s="19">
        <v>5</v>
      </c>
      <c r="R3269" s="11">
        <v>47125.060000000005</v>
      </c>
      <c r="S3269" s="11">
        <v>1</v>
      </c>
    </row>
    <row r="3270" spans="1:19" x14ac:dyDescent="0.25">
      <c r="A3270" s="1">
        <v>3268</v>
      </c>
      <c r="B3270" s="10">
        <v>135638</v>
      </c>
      <c r="C3270" s="1" t="s">
        <v>19727</v>
      </c>
      <c r="D3270" s="1" t="s">
        <v>19728</v>
      </c>
      <c r="E3270" s="1" t="s">
        <v>834</v>
      </c>
      <c r="F3270" s="1" t="s">
        <v>15</v>
      </c>
      <c r="G3270" s="10">
        <v>20000</v>
      </c>
      <c r="H3270" s="1" t="s">
        <v>6532</v>
      </c>
      <c r="I3270" s="10">
        <v>1306</v>
      </c>
      <c r="J3270" s="1" t="s">
        <v>19729</v>
      </c>
      <c r="K3270" s="1" t="s">
        <v>19730</v>
      </c>
      <c r="L3270" s="1" t="s">
        <v>19731</v>
      </c>
      <c r="M3270" s="1" t="s">
        <v>19732</v>
      </c>
      <c r="N3270" s="10">
        <v>15</v>
      </c>
      <c r="O3270" s="10">
        <v>44</v>
      </c>
      <c r="P3270" s="10">
        <v>24</v>
      </c>
      <c r="Q3270" s="19">
        <v>9</v>
      </c>
      <c r="R3270" s="11">
        <v>135638</v>
      </c>
      <c r="S3270" s="11">
        <v>0</v>
      </c>
    </row>
    <row r="3271" spans="1:19" x14ac:dyDescent="0.25">
      <c r="A3271" s="1">
        <v>3269</v>
      </c>
      <c r="B3271" s="10">
        <v>90118</v>
      </c>
      <c r="C3271" s="1" t="s">
        <v>19733</v>
      </c>
      <c r="D3271" s="1" t="s">
        <v>19734</v>
      </c>
      <c r="E3271" s="1" t="s">
        <v>46</v>
      </c>
      <c r="F3271" s="1" t="s">
        <v>15</v>
      </c>
      <c r="G3271" s="10">
        <v>78715</v>
      </c>
      <c r="H3271" s="1" t="s">
        <v>19735</v>
      </c>
      <c r="I3271" s="10">
        <v>1305</v>
      </c>
      <c r="J3271" s="1" t="s">
        <v>19736</v>
      </c>
      <c r="K3271" s="1" t="s">
        <v>19737</v>
      </c>
      <c r="L3271" s="1" t="s">
        <v>19738</v>
      </c>
      <c r="M3271" s="1" t="s">
        <v>19739</v>
      </c>
      <c r="N3271" s="10">
        <v>14</v>
      </c>
      <c r="O3271" s="10">
        <v>23</v>
      </c>
      <c r="P3271" s="10">
        <v>5</v>
      </c>
      <c r="Q3271" s="19">
        <v>9</v>
      </c>
      <c r="R3271" s="11">
        <v>90118</v>
      </c>
      <c r="S3271" s="11">
        <v>0</v>
      </c>
    </row>
    <row r="3272" spans="1:19" x14ac:dyDescent="0.25">
      <c r="A3272" s="1">
        <v>3270</v>
      </c>
      <c r="B3272" s="10">
        <v>59574</v>
      </c>
      <c r="C3272" s="1" t="s">
        <v>19740</v>
      </c>
      <c r="D3272" s="1" t="s">
        <v>19741</v>
      </c>
      <c r="E3272" s="1" t="s">
        <v>46</v>
      </c>
      <c r="F3272" s="1" t="s">
        <v>15</v>
      </c>
      <c r="G3272" s="10">
        <v>48000</v>
      </c>
      <c r="H3272" s="1" t="s">
        <v>47</v>
      </c>
      <c r="I3272" s="10">
        <v>1305</v>
      </c>
      <c r="J3272" s="1" t="s">
        <v>19742</v>
      </c>
      <c r="K3272" s="1" t="s">
        <v>19743</v>
      </c>
      <c r="L3272" s="1" t="s">
        <v>19744</v>
      </c>
      <c r="M3272" s="1" t="s">
        <v>19745</v>
      </c>
      <c r="N3272" s="10">
        <v>18</v>
      </c>
      <c r="O3272" s="10">
        <v>56</v>
      </c>
      <c r="P3272" s="10">
        <v>5</v>
      </c>
      <c r="Q3272" s="19">
        <v>9</v>
      </c>
      <c r="R3272" s="11">
        <v>59574</v>
      </c>
      <c r="S3272" s="11">
        <v>0</v>
      </c>
    </row>
    <row r="3273" spans="1:19" x14ac:dyDescent="0.25">
      <c r="A3273" s="1">
        <v>3271</v>
      </c>
      <c r="B3273" s="10">
        <v>57089</v>
      </c>
      <c r="C3273" s="1" t="s">
        <v>19746</v>
      </c>
      <c r="D3273" s="1" t="s">
        <v>19747</v>
      </c>
      <c r="E3273" s="1" t="s">
        <v>1255</v>
      </c>
      <c r="F3273" s="1" t="s">
        <v>15</v>
      </c>
      <c r="G3273" s="10">
        <v>25000</v>
      </c>
      <c r="H3273" s="1" t="s">
        <v>16</v>
      </c>
      <c r="I3273" s="10">
        <v>1305</v>
      </c>
      <c r="J3273" s="1" t="s">
        <v>19748</v>
      </c>
      <c r="K3273" s="1" t="s">
        <v>19749</v>
      </c>
      <c r="L3273" s="1" t="s">
        <v>19750</v>
      </c>
      <c r="M3273" s="1" t="s">
        <v>19751</v>
      </c>
      <c r="N3273" s="10">
        <v>8</v>
      </c>
      <c r="O3273" s="10">
        <v>57</v>
      </c>
      <c r="P3273" s="10">
        <v>1</v>
      </c>
      <c r="Q3273" s="19">
        <v>9</v>
      </c>
      <c r="R3273" s="11">
        <v>57089</v>
      </c>
      <c r="S3273" s="11">
        <v>0</v>
      </c>
    </row>
    <row r="3274" spans="1:19" x14ac:dyDescent="0.25">
      <c r="A3274" s="1">
        <v>3272</v>
      </c>
      <c r="B3274" s="10">
        <v>84400</v>
      </c>
      <c r="C3274" s="1" t="s">
        <v>19752</v>
      </c>
      <c r="D3274" s="1" t="s">
        <v>19753</v>
      </c>
      <c r="E3274" s="1" t="s">
        <v>14</v>
      </c>
      <c r="F3274" s="1" t="s">
        <v>15</v>
      </c>
      <c r="G3274" s="10">
        <v>10000</v>
      </c>
      <c r="H3274" s="1" t="s">
        <v>19754</v>
      </c>
      <c r="I3274" s="10">
        <v>1305</v>
      </c>
      <c r="J3274" s="1" t="s">
        <v>19755</v>
      </c>
      <c r="K3274" s="1" t="s">
        <v>19756</v>
      </c>
      <c r="L3274" s="1" t="s">
        <v>19757</v>
      </c>
      <c r="M3274" s="1" t="s">
        <v>19758</v>
      </c>
      <c r="N3274" s="10">
        <v>17</v>
      </c>
      <c r="O3274" s="10">
        <v>40</v>
      </c>
      <c r="P3274" s="10">
        <v>5</v>
      </c>
      <c r="Q3274" s="19">
        <v>9</v>
      </c>
      <c r="R3274" s="11">
        <v>84400</v>
      </c>
      <c r="S3274" s="11">
        <v>0</v>
      </c>
    </row>
    <row r="3275" spans="1:19" x14ac:dyDescent="0.25">
      <c r="A3275" s="1">
        <v>3273</v>
      </c>
      <c r="B3275" s="10">
        <v>67515</v>
      </c>
      <c r="C3275" s="1" t="s">
        <v>12958</v>
      </c>
      <c r="D3275" s="1" t="s">
        <v>12959</v>
      </c>
      <c r="E3275" s="1" t="s">
        <v>2175</v>
      </c>
      <c r="F3275" s="1" t="s">
        <v>15</v>
      </c>
      <c r="G3275" s="10">
        <v>20000</v>
      </c>
      <c r="H3275" s="1" t="s">
        <v>2320</v>
      </c>
      <c r="I3275" s="10">
        <v>1305</v>
      </c>
      <c r="J3275" s="1" t="s">
        <v>19759</v>
      </c>
      <c r="K3275" s="1" t="s">
        <v>19760</v>
      </c>
      <c r="L3275" s="1" t="s">
        <v>19761</v>
      </c>
      <c r="M3275" s="1" t="s">
        <v>19762</v>
      </c>
      <c r="N3275" s="10">
        <v>26</v>
      </c>
      <c r="O3275" s="10">
        <v>42</v>
      </c>
      <c r="P3275" s="10">
        <v>5</v>
      </c>
      <c r="Q3275" s="19">
        <v>9</v>
      </c>
      <c r="R3275" s="11">
        <v>67515</v>
      </c>
      <c r="S3275" s="11">
        <v>0</v>
      </c>
    </row>
    <row r="3276" spans="1:19" x14ac:dyDescent="0.25">
      <c r="A3276" s="1">
        <v>3274</v>
      </c>
      <c r="B3276" s="10">
        <v>146296</v>
      </c>
      <c r="C3276" s="1" t="s">
        <v>19763</v>
      </c>
      <c r="D3276" s="1" t="s">
        <v>19764</v>
      </c>
      <c r="E3276" s="1" t="s">
        <v>14</v>
      </c>
      <c r="F3276" s="1" t="s">
        <v>15</v>
      </c>
      <c r="G3276" s="10">
        <v>40000</v>
      </c>
      <c r="H3276" s="1" t="s">
        <v>19765</v>
      </c>
      <c r="I3276" s="10">
        <v>1304</v>
      </c>
      <c r="J3276" s="1" t="s">
        <v>19766</v>
      </c>
      <c r="K3276" s="1" t="s">
        <v>19767</v>
      </c>
      <c r="L3276" s="1" t="s">
        <v>19768</v>
      </c>
      <c r="M3276" s="1" t="s">
        <v>19769</v>
      </c>
      <c r="N3276" s="10">
        <v>10</v>
      </c>
      <c r="O3276" s="10">
        <v>27</v>
      </c>
      <c r="P3276" s="10">
        <v>60</v>
      </c>
      <c r="Q3276" s="19">
        <v>9</v>
      </c>
      <c r="R3276" s="11">
        <v>146296</v>
      </c>
      <c r="S3276" s="11">
        <v>0</v>
      </c>
    </row>
    <row r="3277" spans="1:19" x14ac:dyDescent="0.25">
      <c r="A3277" s="1">
        <v>3275</v>
      </c>
      <c r="B3277" s="10">
        <v>44271</v>
      </c>
      <c r="C3277" s="1" t="s">
        <v>19770</v>
      </c>
      <c r="D3277" s="1" t="s">
        <v>19771</v>
      </c>
      <c r="E3277" s="1" t="s">
        <v>46</v>
      </c>
      <c r="F3277" s="1" t="s">
        <v>84</v>
      </c>
      <c r="G3277" s="10">
        <v>40000</v>
      </c>
      <c r="H3277" s="1" t="s">
        <v>6628</v>
      </c>
      <c r="I3277" s="10">
        <v>1304</v>
      </c>
      <c r="J3277" s="1" t="s">
        <v>19772</v>
      </c>
      <c r="K3277" s="1" t="s">
        <v>19773</v>
      </c>
      <c r="L3277" s="1" t="s">
        <v>19774</v>
      </c>
      <c r="M3277" s="1" t="s">
        <v>19775</v>
      </c>
      <c r="N3277" s="10">
        <v>18</v>
      </c>
      <c r="O3277" s="10">
        <v>7</v>
      </c>
      <c r="P3277" s="10">
        <v>0.91</v>
      </c>
      <c r="Q3277" s="19">
        <v>2</v>
      </c>
      <c r="R3277" s="11">
        <v>32760.54</v>
      </c>
      <c r="S3277" s="11">
        <v>1</v>
      </c>
    </row>
    <row r="3278" spans="1:19" x14ac:dyDescent="0.25">
      <c r="A3278" s="1">
        <v>3276</v>
      </c>
      <c r="B3278" s="10">
        <v>145170</v>
      </c>
      <c r="C3278" s="1" t="s">
        <v>19776</v>
      </c>
      <c r="D3278" s="1" t="s">
        <v>19777</v>
      </c>
      <c r="E3278" s="1" t="s">
        <v>470</v>
      </c>
      <c r="F3278" s="1" t="s">
        <v>15</v>
      </c>
      <c r="G3278" s="10">
        <v>40000</v>
      </c>
      <c r="H3278" s="1" t="s">
        <v>250</v>
      </c>
      <c r="I3278" s="10">
        <v>1304</v>
      </c>
      <c r="J3278" s="1" t="s">
        <v>19778</v>
      </c>
      <c r="K3278" s="1" t="s">
        <v>19779</v>
      </c>
      <c r="L3278" s="1" t="s">
        <v>19780</v>
      </c>
      <c r="M3278" s="1" t="s">
        <v>19781</v>
      </c>
      <c r="N3278" s="10">
        <v>10</v>
      </c>
      <c r="O3278" s="10">
        <v>58</v>
      </c>
      <c r="P3278" s="10">
        <v>1</v>
      </c>
      <c r="Q3278" s="19">
        <v>9</v>
      </c>
      <c r="R3278" s="11">
        <v>145170</v>
      </c>
      <c r="S3278" s="11">
        <v>0</v>
      </c>
    </row>
    <row r="3279" spans="1:19" x14ac:dyDescent="0.25">
      <c r="A3279" s="1">
        <v>3277</v>
      </c>
      <c r="B3279" s="10">
        <v>42555</v>
      </c>
      <c r="C3279" s="1" t="s">
        <v>19782</v>
      </c>
      <c r="D3279" s="1" t="s">
        <v>19783</v>
      </c>
      <c r="E3279" s="1" t="s">
        <v>6182</v>
      </c>
      <c r="F3279" s="1" t="s">
        <v>15</v>
      </c>
      <c r="G3279" s="10">
        <v>30000</v>
      </c>
      <c r="H3279" s="1" t="s">
        <v>16</v>
      </c>
      <c r="I3279" s="10">
        <v>1304</v>
      </c>
      <c r="J3279" s="1" t="s">
        <v>19784</v>
      </c>
      <c r="K3279" s="1" t="s">
        <v>19785</v>
      </c>
      <c r="L3279" s="1" t="s">
        <v>19786</v>
      </c>
      <c r="M3279" s="1" t="s">
        <v>19787</v>
      </c>
      <c r="N3279" s="10">
        <v>37</v>
      </c>
      <c r="O3279" s="10">
        <v>17</v>
      </c>
      <c r="P3279" s="10">
        <v>5</v>
      </c>
      <c r="Q3279" s="19">
        <v>9</v>
      </c>
      <c r="R3279" s="11">
        <v>42555</v>
      </c>
      <c r="S3279" s="11">
        <v>0</v>
      </c>
    </row>
    <row r="3280" spans="1:19" x14ac:dyDescent="0.25">
      <c r="A3280" s="1">
        <v>3278</v>
      </c>
      <c r="B3280" s="10">
        <v>84817</v>
      </c>
      <c r="C3280" s="1" t="s">
        <v>19788</v>
      </c>
      <c r="D3280" s="1" t="s">
        <v>19789</v>
      </c>
      <c r="E3280" s="1" t="s">
        <v>3100</v>
      </c>
      <c r="F3280" s="1" t="s">
        <v>75</v>
      </c>
      <c r="G3280" s="10">
        <v>50000</v>
      </c>
      <c r="H3280" s="1" t="s">
        <v>4906</v>
      </c>
      <c r="I3280" s="10">
        <v>1303</v>
      </c>
      <c r="J3280" s="1" t="s">
        <v>19790</v>
      </c>
      <c r="K3280" s="1" t="s">
        <v>19791</v>
      </c>
      <c r="L3280" s="1" t="s">
        <v>19792</v>
      </c>
      <c r="M3280" s="1" t="s">
        <v>19793</v>
      </c>
      <c r="N3280" s="10">
        <v>17</v>
      </c>
      <c r="O3280" s="10">
        <v>26</v>
      </c>
      <c r="P3280" s="10">
        <v>10</v>
      </c>
      <c r="Q3280" s="19">
        <v>6</v>
      </c>
      <c r="R3280" s="11">
        <v>106869.42</v>
      </c>
      <c r="S3280" s="11">
        <v>1</v>
      </c>
    </row>
    <row r="3281" spans="1:19" x14ac:dyDescent="0.25">
      <c r="A3281" s="1">
        <v>3279</v>
      </c>
      <c r="B3281" s="10">
        <v>50843</v>
      </c>
      <c r="C3281" s="1" t="s">
        <v>19794</v>
      </c>
      <c r="D3281" s="1" t="s">
        <v>19795</v>
      </c>
      <c r="E3281" s="1" t="s">
        <v>847</v>
      </c>
      <c r="F3281" s="1" t="s">
        <v>15</v>
      </c>
      <c r="G3281" s="10">
        <v>25000</v>
      </c>
      <c r="H3281" s="1" t="s">
        <v>39</v>
      </c>
      <c r="I3281" s="10">
        <v>1303</v>
      </c>
      <c r="J3281" s="1" t="s">
        <v>19796</v>
      </c>
      <c r="K3281" s="1" t="s">
        <v>19797</v>
      </c>
      <c r="L3281" s="1" t="s">
        <v>19798</v>
      </c>
      <c r="M3281" s="1" t="s">
        <v>19799</v>
      </c>
      <c r="N3281" s="10">
        <v>19</v>
      </c>
      <c r="O3281" s="10">
        <v>50</v>
      </c>
      <c r="P3281" s="10">
        <v>1</v>
      </c>
      <c r="Q3281" s="19">
        <v>9</v>
      </c>
      <c r="R3281" s="11">
        <v>50843</v>
      </c>
      <c r="S3281" s="11">
        <v>0</v>
      </c>
    </row>
    <row r="3282" spans="1:19" x14ac:dyDescent="0.25">
      <c r="A3282" s="1">
        <v>3280</v>
      </c>
      <c r="B3282" s="10">
        <v>93350</v>
      </c>
      <c r="C3282" s="1" t="s">
        <v>19800</v>
      </c>
      <c r="D3282" s="1" t="s">
        <v>19801</v>
      </c>
      <c r="E3282" s="1" t="s">
        <v>3100</v>
      </c>
      <c r="F3282" s="1" t="s">
        <v>15</v>
      </c>
      <c r="G3282" s="10">
        <v>30000</v>
      </c>
      <c r="H3282" s="1" t="s">
        <v>6477</v>
      </c>
      <c r="I3282" s="10">
        <v>1303</v>
      </c>
      <c r="J3282" s="1" t="s">
        <v>19802</v>
      </c>
      <c r="K3282" s="1" t="s">
        <v>19803</v>
      </c>
      <c r="L3282" s="1" t="s">
        <v>19804</v>
      </c>
      <c r="M3282" s="1" t="s">
        <v>19805</v>
      </c>
      <c r="N3282" s="10">
        <v>13</v>
      </c>
      <c r="O3282" s="10">
        <v>26</v>
      </c>
      <c r="P3282" s="10">
        <v>30</v>
      </c>
      <c r="Q3282" s="19">
        <v>9</v>
      </c>
      <c r="R3282" s="11">
        <v>93350</v>
      </c>
      <c r="S3282" s="11">
        <v>0</v>
      </c>
    </row>
    <row r="3283" spans="1:19" x14ac:dyDescent="0.25">
      <c r="A3283" s="1">
        <v>3281</v>
      </c>
      <c r="B3283" s="10">
        <v>169945</v>
      </c>
      <c r="C3283" s="1" t="s">
        <v>19806</v>
      </c>
      <c r="D3283" s="1" t="s">
        <v>13442</v>
      </c>
      <c r="E3283" s="1" t="s">
        <v>2162</v>
      </c>
      <c r="F3283" s="1" t="s">
        <v>15</v>
      </c>
      <c r="G3283" s="10">
        <v>150000</v>
      </c>
      <c r="H3283" s="1" t="s">
        <v>16</v>
      </c>
      <c r="I3283" s="10">
        <v>1302</v>
      </c>
      <c r="J3283" s="1" t="s">
        <v>19807</v>
      </c>
      <c r="K3283" s="1" t="s">
        <v>19808</v>
      </c>
      <c r="L3283" s="1" t="s">
        <v>19809</v>
      </c>
      <c r="M3283" s="1" t="s">
        <v>19810</v>
      </c>
      <c r="N3283" s="10">
        <v>27</v>
      </c>
      <c r="O3283" s="10">
        <v>59</v>
      </c>
      <c r="P3283" s="10">
        <v>5</v>
      </c>
      <c r="Q3283" s="19">
        <v>9</v>
      </c>
      <c r="R3283" s="11">
        <v>169945</v>
      </c>
      <c r="S3283" s="11">
        <v>0</v>
      </c>
    </row>
    <row r="3284" spans="1:19" x14ac:dyDescent="0.25">
      <c r="A3284" s="1">
        <v>3282</v>
      </c>
      <c r="B3284" s="10">
        <v>123310</v>
      </c>
      <c r="C3284" s="1" t="s">
        <v>19811</v>
      </c>
      <c r="D3284" s="1" t="s">
        <v>19812</v>
      </c>
      <c r="E3284" s="1" t="s">
        <v>534</v>
      </c>
      <c r="F3284" s="1" t="s">
        <v>15</v>
      </c>
      <c r="G3284" s="10">
        <v>25000</v>
      </c>
      <c r="H3284" s="1" t="s">
        <v>686</v>
      </c>
      <c r="I3284" s="10">
        <v>1302</v>
      </c>
      <c r="J3284" s="1" t="s">
        <v>19813</v>
      </c>
      <c r="K3284" s="1" t="s">
        <v>19814</v>
      </c>
      <c r="L3284" s="1" t="s">
        <v>19815</v>
      </c>
      <c r="M3284" s="1" t="s">
        <v>19816</v>
      </c>
      <c r="N3284" s="10">
        <v>15</v>
      </c>
      <c r="O3284" s="10">
        <v>21</v>
      </c>
      <c r="P3284" s="10">
        <v>14</v>
      </c>
      <c r="Q3284" s="19">
        <v>9</v>
      </c>
      <c r="R3284" s="11">
        <v>123310</v>
      </c>
      <c r="S3284" s="11">
        <v>0</v>
      </c>
    </row>
    <row r="3285" spans="1:19" x14ac:dyDescent="0.25">
      <c r="A3285" s="1">
        <v>3283</v>
      </c>
      <c r="B3285" s="10">
        <v>110483</v>
      </c>
      <c r="C3285" s="1" t="s">
        <v>19817</v>
      </c>
      <c r="D3285" s="1" t="s">
        <v>19818</v>
      </c>
      <c r="E3285" s="1" t="s">
        <v>534</v>
      </c>
      <c r="F3285" s="1" t="s">
        <v>15</v>
      </c>
      <c r="G3285" s="10">
        <v>50000</v>
      </c>
      <c r="H3285" s="1" t="s">
        <v>19629</v>
      </c>
      <c r="I3285" s="10">
        <v>1301</v>
      </c>
      <c r="J3285" s="1" t="s">
        <v>19819</v>
      </c>
      <c r="K3285" s="1" t="s">
        <v>19820</v>
      </c>
      <c r="L3285" s="1" t="s">
        <v>19821</v>
      </c>
      <c r="M3285" s="1" t="s">
        <v>19822</v>
      </c>
      <c r="N3285" s="10">
        <v>14</v>
      </c>
      <c r="O3285" s="10">
        <v>45</v>
      </c>
      <c r="P3285" s="10">
        <v>5</v>
      </c>
      <c r="Q3285" s="19">
        <v>9</v>
      </c>
      <c r="R3285" s="11">
        <v>110483</v>
      </c>
      <c r="S3285" s="11">
        <v>0</v>
      </c>
    </row>
    <row r="3286" spans="1:19" x14ac:dyDescent="0.25">
      <c r="A3286" s="1">
        <v>3284</v>
      </c>
      <c r="B3286" s="10">
        <v>47746</v>
      </c>
      <c r="C3286" s="1" t="s">
        <v>19823</v>
      </c>
      <c r="D3286" s="1" t="s">
        <v>1498</v>
      </c>
      <c r="E3286" s="1" t="s">
        <v>497</v>
      </c>
      <c r="F3286" s="1" t="s">
        <v>15</v>
      </c>
      <c r="G3286" s="10">
        <v>20000</v>
      </c>
      <c r="H3286" s="1" t="s">
        <v>560</v>
      </c>
      <c r="I3286" s="10">
        <v>1301</v>
      </c>
      <c r="J3286" s="1" t="s">
        <v>19824</v>
      </c>
      <c r="K3286" s="1" t="s">
        <v>19825</v>
      </c>
      <c r="L3286" s="1" t="s">
        <v>19826</v>
      </c>
      <c r="M3286" s="1" t="s">
        <v>19827</v>
      </c>
      <c r="N3286" s="10">
        <v>11</v>
      </c>
      <c r="O3286" s="10">
        <v>43</v>
      </c>
      <c r="P3286" s="10">
        <v>10</v>
      </c>
      <c r="Q3286" s="19">
        <v>9</v>
      </c>
      <c r="R3286" s="11">
        <v>47746</v>
      </c>
      <c r="S3286" s="11">
        <v>0</v>
      </c>
    </row>
    <row r="3287" spans="1:19" x14ac:dyDescent="0.25">
      <c r="A3287" s="1">
        <v>3285</v>
      </c>
      <c r="B3287" s="10">
        <v>73642</v>
      </c>
      <c r="C3287" s="1" t="s">
        <v>19828</v>
      </c>
      <c r="D3287" s="1" t="s">
        <v>11448</v>
      </c>
      <c r="E3287" s="1" t="s">
        <v>14</v>
      </c>
      <c r="F3287" s="1" t="s">
        <v>4831</v>
      </c>
      <c r="G3287" s="10">
        <v>8000</v>
      </c>
      <c r="H3287" s="1" t="s">
        <v>19829</v>
      </c>
      <c r="I3287" s="10">
        <v>1301</v>
      </c>
      <c r="J3287" s="1" t="s">
        <v>19830</v>
      </c>
      <c r="K3287" s="1" t="s">
        <v>19831</v>
      </c>
      <c r="L3287" s="1" t="s">
        <v>19832</v>
      </c>
      <c r="M3287" s="1" t="s">
        <v>19833</v>
      </c>
      <c r="N3287" s="10">
        <v>6</v>
      </c>
      <c r="O3287" s="10">
        <v>28</v>
      </c>
      <c r="P3287" s="10">
        <v>0.83</v>
      </c>
      <c r="Q3287" s="19">
        <v>7</v>
      </c>
      <c r="R3287" s="11">
        <v>52285.82</v>
      </c>
      <c r="S3287" s="11">
        <v>1</v>
      </c>
    </row>
    <row r="3288" spans="1:19" x14ac:dyDescent="0.25">
      <c r="A3288" s="1">
        <v>3286</v>
      </c>
      <c r="B3288" s="10">
        <v>68201</v>
      </c>
      <c r="C3288" s="1" t="s">
        <v>19834</v>
      </c>
      <c r="D3288" s="1" t="s">
        <v>19835</v>
      </c>
      <c r="E3288" s="1" t="s">
        <v>876</v>
      </c>
      <c r="F3288" s="1" t="s">
        <v>15</v>
      </c>
      <c r="G3288" s="10">
        <v>15000</v>
      </c>
      <c r="H3288" s="1" t="s">
        <v>5833</v>
      </c>
      <c r="I3288" s="10">
        <v>1300</v>
      </c>
      <c r="J3288" s="1" t="s">
        <v>19836</v>
      </c>
      <c r="K3288" s="1" t="s">
        <v>19837</v>
      </c>
      <c r="L3288" s="1" t="s">
        <v>19838</v>
      </c>
      <c r="M3288" s="1" t="s">
        <v>19839</v>
      </c>
      <c r="N3288" s="10">
        <v>4</v>
      </c>
      <c r="O3288" s="10">
        <v>48</v>
      </c>
      <c r="P3288" s="10">
        <v>1</v>
      </c>
      <c r="Q3288" s="19">
        <v>9</v>
      </c>
      <c r="R3288" s="11">
        <v>68201</v>
      </c>
      <c r="S3288" s="11">
        <v>0</v>
      </c>
    </row>
    <row r="3289" spans="1:19" x14ac:dyDescent="0.25">
      <c r="A3289" s="1">
        <v>3287</v>
      </c>
      <c r="B3289" s="10">
        <v>81294</v>
      </c>
      <c r="C3289" s="1" t="s">
        <v>19840</v>
      </c>
      <c r="D3289" s="1" t="s">
        <v>5934</v>
      </c>
      <c r="E3289" s="1" t="s">
        <v>23</v>
      </c>
      <c r="F3289" s="1" t="s">
        <v>15</v>
      </c>
      <c r="G3289" s="10">
        <v>50000</v>
      </c>
      <c r="H3289" s="1" t="s">
        <v>136</v>
      </c>
      <c r="I3289" s="10">
        <v>1300</v>
      </c>
      <c r="J3289" s="1" t="s">
        <v>19841</v>
      </c>
      <c r="K3289" s="1" t="s">
        <v>19842</v>
      </c>
      <c r="L3289" s="1" t="s">
        <v>19843</v>
      </c>
      <c r="M3289" s="1" t="s">
        <v>19844</v>
      </c>
      <c r="N3289" s="10">
        <v>5</v>
      </c>
      <c r="O3289" s="10">
        <v>21</v>
      </c>
      <c r="P3289" s="10">
        <v>55</v>
      </c>
      <c r="Q3289" s="19">
        <v>9</v>
      </c>
      <c r="R3289" s="11">
        <v>81294</v>
      </c>
      <c r="S3289" s="11">
        <v>0</v>
      </c>
    </row>
    <row r="3290" spans="1:19" x14ac:dyDescent="0.25">
      <c r="A3290" s="1">
        <v>3288</v>
      </c>
      <c r="B3290" s="10">
        <v>72408</v>
      </c>
      <c r="C3290" s="1" t="s">
        <v>19845</v>
      </c>
      <c r="D3290" s="1" t="s">
        <v>19846</v>
      </c>
      <c r="E3290" s="1" t="s">
        <v>1064</v>
      </c>
      <c r="F3290" s="1" t="s">
        <v>75</v>
      </c>
      <c r="G3290" s="10">
        <v>50000</v>
      </c>
      <c r="H3290" s="1" t="s">
        <v>827</v>
      </c>
      <c r="I3290" s="10">
        <v>1300</v>
      </c>
      <c r="J3290" s="1" t="s">
        <v>19847</v>
      </c>
      <c r="K3290" s="1" t="s">
        <v>19848</v>
      </c>
      <c r="L3290" s="1" t="s">
        <v>19849</v>
      </c>
      <c r="M3290" s="1" t="s">
        <v>19850</v>
      </c>
      <c r="N3290" s="10">
        <v>33</v>
      </c>
      <c r="O3290" s="10">
        <v>56</v>
      </c>
      <c r="P3290" s="10">
        <v>1.52</v>
      </c>
      <c r="Q3290" s="19">
        <v>6</v>
      </c>
      <c r="R3290" s="11">
        <v>91234.08</v>
      </c>
      <c r="S3290" s="11">
        <v>1</v>
      </c>
    </row>
    <row r="3291" spans="1:19" x14ac:dyDescent="0.25">
      <c r="A3291" s="1">
        <v>3289</v>
      </c>
      <c r="B3291" s="10">
        <v>366562</v>
      </c>
      <c r="C3291" s="1" t="s">
        <v>19851</v>
      </c>
      <c r="D3291" s="1" t="s">
        <v>17909</v>
      </c>
      <c r="E3291" s="1" t="s">
        <v>14</v>
      </c>
      <c r="F3291" s="1" t="s">
        <v>15</v>
      </c>
      <c r="G3291" s="10">
        <v>50000</v>
      </c>
      <c r="H3291" s="1" t="s">
        <v>3611</v>
      </c>
      <c r="I3291" s="10">
        <v>1299</v>
      </c>
      <c r="J3291" s="1" t="s">
        <v>19852</v>
      </c>
      <c r="K3291" s="1" t="s">
        <v>19853</v>
      </c>
      <c r="L3291" s="1" t="s">
        <v>19854</v>
      </c>
      <c r="M3291" s="1" t="s">
        <v>19855</v>
      </c>
      <c r="N3291" s="10">
        <v>11</v>
      </c>
      <c r="O3291" s="10">
        <v>44</v>
      </c>
      <c r="P3291" s="10">
        <v>1</v>
      </c>
      <c r="Q3291" s="19">
        <v>9</v>
      </c>
      <c r="R3291" s="11">
        <v>366562</v>
      </c>
      <c r="S3291" s="11">
        <v>0</v>
      </c>
    </row>
    <row r="3292" spans="1:19" x14ac:dyDescent="0.25">
      <c r="A3292" s="1">
        <v>3290</v>
      </c>
      <c r="B3292" s="10">
        <v>53854</v>
      </c>
      <c r="C3292" s="1" t="s">
        <v>19856</v>
      </c>
      <c r="D3292" s="1" t="s">
        <v>19857</v>
      </c>
      <c r="E3292" s="1" t="s">
        <v>8337</v>
      </c>
      <c r="F3292" s="1" t="s">
        <v>15</v>
      </c>
      <c r="G3292" s="10">
        <v>30000</v>
      </c>
      <c r="H3292" s="1" t="s">
        <v>162</v>
      </c>
      <c r="I3292" s="10">
        <v>1298</v>
      </c>
      <c r="J3292" s="1" t="s">
        <v>19858</v>
      </c>
      <c r="K3292" s="1" t="s">
        <v>19859</v>
      </c>
      <c r="L3292" s="1" t="s">
        <v>19860</v>
      </c>
      <c r="M3292" s="1" t="s">
        <v>19861</v>
      </c>
      <c r="N3292" s="10">
        <v>10</v>
      </c>
      <c r="O3292" s="10">
        <v>10</v>
      </c>
      <c r="P3292" s="10">
        <v>1</v>
      </c>
      <c r="Q3292" s="19">
        <v>9</v>
      </c>
      <c r="R3292" s="11">
        <v>53854</v>
      </c>
      <c r="S3292" s="11">
        <v>0</v>
      </c>
    </row>
    <row r="3293" spans="1:19" x14ac:dyDescent="0.25">
      <c r="A3293" s="1">
        <v>3291</v>
      </c>
      <c r="B3293" s="10">
        <v>253065</v>
      </c>
      <c r="C3293" s="1" t="s">
        <v>19862</v>
      </c>
      <c r="D3293" s="1" t="s">
        <v>19863</v>
      </c>
      <c r="E3293" s="1" t="s">
        <v>1255</v>
      </c>
      <c r="F3293" s="1" t="s">
        <v>15</v>
      </c>
      <c r="G3293" s="10">
        <v>50000</v>
      </c>
      <c r="H3293" s="1" t="s">
        <v>2802</v>
      </c>
      <c r="I3293" s="10">
        <v>1297</v>
      </c>
      <c r="J3293" s="1" t="s">
        <v>19864</v>
      </c>
      <c r="K3293" s="1" t="s">
        <v>19865</v>
      </c>
      <c r="L3293" s="1" t="s">
        <v>19866</v>
      </c>
      <c r="M3293" s="1" t="s">
        <v>19867</v>
      </c>
      <c r="N3293" s="10">
        <v>9</v>
      </c>
      <c r="O3293" s="10">
        <v>68</v>
      </c>
      <c r="P3293" s="10">
        <v>10</v>
      </c>
      <c r="Q3293" s="19">
        <v>9</v>
      </c>
      <c r="R3293" s="11">
        <v>253065</v>
      </c>
      <c r="S3293" s="11">
        <v>0</v>
      </c>
    </row>
    <row r="3294" spans="1:19" x14ac:dyDescent="0.25">
      <c r="A3294" s="1">
        <v>3292</v>
      </c>
      <c r="B3294" s="10">
        <v>53497</v>
      </c>
      <c r="C3294" s="1" t="s">
        <v>19868</v>
      </c>
      <c r="D3294" s="1" t="s">
        <v>19869</v>
      </c>
      <c r="E3294" s="1" t="s">
        <v>2062</v>
      </c>
      <c r="F3294" s="1" t="s">
        <v>15</v>
      </c>
      <c r="G3294" s="10">
        <v>35000</v>
      </c>
      <c r="H3294" s="1" t="s">
        <v>6303</v>
      </c>
      <c r="I3294" s="10">
        <v>1296</v>
      </c>
      <c r="J3294" s="1" t="s">
        <v>19870</v>
      </c>
      <c r="K3294" s="1" t="s">
        <v>19871</v>
      </c>
      <c r="L3294" s="1" t="s">
        <v>19872</v>
      </c>
      <c r="M3294" s="1" t="s">
        <v>19873</v>
      </c>
      <c r="N3294" s="10">
        <v>9</v>
      </c>
      <c r="O3294" s="10">
        <v>59</v>
      </c>
      <c r="P3294" s="10">
        <v>2</v>
      </c>
      <c r="Q3294" s="19">
        <v>9</v>
      </c>
      <c r="R3294" s="11">
        <v>53497</v>
      </c>
      <c r="S3294" s="11">
        <v>0</v>
      </c>
    </row>
    <row r="3295" spans="1:19" x14ac:dyDescent="0.25">
      <c r="A3295" s="1">
        <v>3293</v>
      </c>
      <c r="B3295" s="10">
        <v>648691</v>
      </c>
      <c r="C3295" s="1" t="s">
        <v>19874</v>
      </c>
      <c r="D3295" s="1" t="s">
        <v>19875</v>
      </c>
      <c r="E3295" s="1" t="s">
        <v>470</v>
      </c>
      <c r="F3295" s="1" t="s">
        <v>15</v>
      </c>
      <c r="G3295" s="10">
        <v>200000</v>
      </c>
      <c r="H3295" s="1" t="s">
        <v>19876</v>
      </c>
      <c r="I3295" s="10">
        <v>1296</v>
      </c>
      <c r="J3295" s="1" t="s">
        <v>19877</v>
      </c>
      <c r="K3295" s="1" t="s">
        <v>19878</v>
      </c>
      <c r="L3295" s="1" t="s">
        <v>19879</v>
      </c>
      <c r="M3295" s="1" t="s">
        <v>19880</v>
      </c>
      <c r="N3295" s="10">
        <v>24</v>
      </c>
      <c r="O3295" s="10">
        <v>63</v>
      </c>
      <c r="P3295" s="10">
        <v>5</v>
      </c>
      <c r="Q3295" s="19">
        <v>9</v>
      </c>
      <c r="R3295" s="11">
        <v>648691</v>
      </c>
      <c r="S3295" s="11">
        <v>0</v>
      </c>
    </row>
    <row r="3296" spans="1:19" x14ac:dyDescent="0.25">
      <c r="A3296" s="1">
        <v>3294</v>
      </c>
      <c r="B3296" s="10">
        <v>88020</v>
      </c>
      <c r="C3296" s="1" t="s">
        <v>19881</v>
      </c>
      <c r="D3296" s="1" t="s">
        <v>19882</v>
      </c>
      <c r="E3296" s="1" t="s">
        <v>14</v>
      </c>
      <c r="F3296" s="1" t="s">
        <v>15</v>
      </c>
      <c r="G3296" s="10">
        <v>9000</v>
      </c>
      <c r="H3296" s="1" t="s">
        <v>278</v>
      </c>
      <c r="I3296" s="10">
        <v>1295</v>
      </c>
      <c r="J3296" s="1" t="s">
        <v>19883</v>
      </c>
      <c r="K3296" s="1" t="s">
        <v>19884</v>
      </c>
      <c r="L3296" s="1" t="s">
        <v>19885</v>
      </c>
      <c r="M3296" s="1" t="s">
        <v>19886</v>
      </c>
      <c r="N3296" s="10">
        <v>11</v>
      </c>
      <c r="O3296" s="10">
        <v>46</v>
      </c>
      <c r="P3296" s="10">
        <v>5</v>
      </c>
      <c r="Q3296" s="19">
        <v>9</v>
      </c>
      <c r="R3296" s="11">
        <v>88020</v>
      </c>
      <c r="S3296" s="11">
        <v>0</v>
      </c>
    </row>
    <row r="3297" spans="1:19" x14ac:dyDescent="0.25">
      <c r="A3297" s="1">
        <v>3295</v>
      </c>
      <c r="B3297" s="10">
        <v>155162</v>
      </c>
      <c r="C3297" s="1" t="s">
        <v>19887</v>
      </c>
      <c r="D3297" s="1" t="s">
        <v>19888</v>
      </c>
      <c r="E3297" s="1" t="s">
        <v>23</v>
      </c>
      <c r="F3297" s="1" t="s">
        <v>15</v>
      </c>
      <c r="G3297" s="10">
        <v>5000</v>
      </c>
      <c r="H3297" s="1" t="s">
        <v>136</v>
      </c>
      <c r="I3297" s="10">
        <v>1295</v>
      </c>
      <c r="J3297" s="1" t="s">
        <v>19889</v>
      </c>
      <c r="K3297" s="1" t="s">
        <v>19890</v>
      </c>
      <c r="L3297" s="1" t="s">
        <v>19891</v>
      </c>
      <c r="M3297" s="1" t="s">
        <v>19892</v>
      </c>
      <c r="N3297" s="10">
        <v>6</v>
      </c>
      <c r="O3297" s="10">
        <v>35</v>
      </c>
      <c r="P3297" s="10">
        <v>25</v>
      </c>
      <c r="Q3297" s="19">
        <v>9</v>
      </c>
      <c r="R3297" s="11">
        <v>155162</v>
      </c>
      <c r="S3297" s="11">
        <v>0</v>
      </c>
    </row>
    <row r="3298" spans="1:19" x14ac:dyDescent="0.25">
      <c r="A3298" s="1">
        <v>3296</v>
      </c>
      <c r="B3298" s="10">
        <v>70559</v>
      </c>
      <c r="C3298" s="1" t="s">
        <v>19893</v>
      </c>
      <c r="D3298" s="1" t="s">
        <v>19894</v>
      </c>
      <c r="E3298" s="1" t="s">
        <v>847</v>
      </c>
      <c r="F3298" s="1" t="s">
        <v>15</v>
      </c>
      <c r="G3298" s="10">
        <v>30000</v>
      </c>
      <c r="H3298" s="1" t="s">
        <v>278</v>
      </c>
      <c r="I3298" s="10">
        <v>1295</v>
      </c>
      <c r="J3298" s="1" t="s">
        <v>19895</v>
      </c>
      <c r="K3298" s="1" t="s">
        <v>19896</v>
      </c>
      <c r="L3298" s="1" t="s">
        <v>19897</v>
      </c>
      <c r="M3298" s="1" t="s">
        <v>19898</v>
      </c>
      <c r="N3298" s="10">
        <v>11</v>
      </c>
      <c r="O3298" s="10">
        <v>46</v>
      </c>
      <c r="P3298" s="10">
        <v>5</v>
      </c>
      <c r="Q3298" s="19">
        <v>9</v>
      </c>
      <c r="R3298" s="11">
        <v>70559</v>
      </c>
      <c r="S3298" s="11">
        <v>0</v>
      </c>
    </row>
    <row r="3299" spans="1:19" x14ac:dyDescent="0.25">
      <c r="A3299" s="1">
        <v>3297</v>
      </c>
      <c r="B3299" s="10">
        <v>142719</v>
      </c>
      <c r="C3299" s="1" t="s">
        <v>19899</v>
      </c>
      <c r="D3299" s="1" t="s">
        <v>19900</v>
      </c>
      <c r="E3299" s="1" t="s">
        <v>83</v>
      </c>
      <c r="F3299" s="1" t="s">
        <v>15</v>
      </c>
      <c r="G3299" s="10">
        <v>100000</v>
      </c>
      <c r="H3299" s="1" t="s">
        <v>190</v>
      </c>
      <c r="I3299" s="10">
        <v>1294</v>
      </c>
      <c r="J3299" s="1" t="s">
        <v>19901</v>
      </c>
      <c r="K3299" s="1" t="s">
        <v>19902</v>
      </c>
      <c r="L3299" s="1" t="s">
        <v>19903</v>
      </c>
      <c r="M3299" s="1" t="s">
        <v>19904</v>
      </c>
      <c r="N3299" s="10">
        <v>25</v>
      </c>
      <c r="O3299" s="10">
        <v>47</v>
      </c>
      <c r="P3299" s="10">
        <v>10</v>
      </c>
      <c r="Q3299" s="19">
        <v>9</v>
      </c>
      <c r="R3299" s="11">
        <v>142719</v>
      </c>
      <c r="S3299" s="11">
        <v>0</v>
      </c>
    </row>
    <row r="3300" spans="1:19" x14ac:dyDescent="0.25">
      <c r="A3300" s="1">
        <v>3298</v>
      </c>
      <c r="B3300" s="10">
        <v>58758</v>
      </c>
      <c r="C3300" s="1" t="s">
        <v>19905</v>
      </c>
      <c r="D3300" s="1" t="s">
        <v>19906</v>
      </c>
      <c r="E3300" s="1" t="s">
        <v>3118</v>
      </c>
      <c r="F3300" s="1" t="s">
        <v>15</v>
      </c>
      <c r="G3300" s="10">
        <v>58000</v>
      </c>
      <c r="H3300" s="1" t="s">
        <v>136</v>
      </c>
      <c r="I3300" s="10">
        <v>1294</v>
      </c>
      <c r="J3300" s="1" t="s">
        <v>19907</v>
      </c>
      <c r="K3300" s="1" t="s">
        <v>19908</v>
      </c>
      <c r="L3300" s="1" t="s">
        <v>19909</v>
      </c>
      <c r="M3300" s="1" t="s">
        <v>19910</v>
      </c>
      <c r="N3300" s="10">
        <v>23</v>
      </c>
      <c r="O3300" s="10">
        <v>59</v>
      </c>
      <c r="P3300" s="10">
        <v>5</v>
      </c>
      <c r="Q3300" s="19">
        <v>9</v>
      </c>
      <c r="R3300" s="11">
        <v>58758</v>
      </c>
      <c r="S3300" s="11">
        <v>0</v>
      </c>
    </row>
    <row r="3301" spans="1:19" x14ac:dyDescent="0.25">
      <c r="A3301" s="1">
        <v>3299</v>
      </c>
      <c r="B3301" s="10">
        <v>61606</v>
      </c>
      <c r="C3301" s="1" t="s">
        <v>19911</v>
      </c>
      <c r="D3301" s="1" t="s">
        <v>19912</v>
      </c>
      <c r="E3301" s="1" t="s">
        <v>559</v>
      </c>
      <c r="F3301" s="1" t="s">
        <v>84</v>
      </c>
      <c r="G3301" s="10">
        <v>40000</v>
      </c>
      <c r="H3301" s="1" t="s">
        <v>85</v>
      </c>
      <c r="I3301" s="10">
        <v>1293</v>
      </c>
      <c r="J3301" s="1" t="s">
        <v>19913</v>
      </c>
      <c r="K3301" s="1" t="s">
        <v>19914</v>
      </c>
      <c r="L3301" s="1" t="s">
        <v>19915</v>
      </c>
      <c r="M3301" s="1" t="s">
        <v>19916</v>
      </c>
      <c r="N3301" s="10">
        <v>23</v>
      </c>
      <c r="O3301" s="10">
        <v>55</v>
      </c>
      <c r="P3301" s="10">
        <v>5</v>
      </c>
      <c r="Q3301" s="19">
        <v>2</v>
      </c>
      <c r="R3301" s="11">
        <v>45588.44</v>
      </c>
      <c r="S3301" s="11">
        <v>1</v>
      </c>
    </row>
    <row r="3302" spans="1:19" x14ac:dyDescent="0.25">
      <c r="A3302" s="1">
        <v>3300</v>
      </c>
      <c r="B3302" s="10">
        <v>81565</v>
      </c>
      <c r="C3302" s="1" t="s">
        <v>19917</v>
      </c>
      <c r="D3302" s="1" t="s">
        <v>19918</v>
      </c>
      <c r="E3302" s="1" t="s">
        <v>1071</v>
      </c>
      <c r="F3302" s="1" t="s">
        <v>15</v>
      </c>
      <c r="G3302" s="10">
        <v>50000</v>
      </c>
      <c r="H3302" s="1" t="s">
        <v>24</v>
      </c>
      <c r="I3302" s="10">
        <v>1293</v>
      </c>
      <c r="J3302" s="1" t="s">
        <v>19919</v>
      </c>
      <c r="K3302" s="1" t="s">
        <v>19920</v>
      </c>
      <c r="L3302" s="1" t="s">
        <v>19921</v>
      </c>
      <c r="M3302" s="1" t="s">
        <v>19922</v>
      </c>
      <c r="N3302" s="10">
        <v>45</v>
      </c>
      <c r="O3302" s="10">
        <v>44</v>
      </c>
      <c r="P3302" s="10">
        <v>1</v>
      </c>
      <c r="Q3302" s="19">
        <v>9</v>
      </c>
      <c r="R3302" s="11">
        <v>81565</v>
      </c>
      <c r="S3302" s="11">
        <v>0</v>
      </c>
    </row>
    <row r="3303" spans="1:19" x14ac:dyDescent="0.25">
      <c r="A3303" s="1">
        <v>3301</v>
      </c>
      <c r="B3303" s="10">
        <v>35846</v>
      </c>
      <c r="C3303" s="1" t="s">
        <v>19923</v>
      </c>
      <c r="D3303" s="1" t="s">
        <v>19924</v>
      </c>
      <c r="E3303" s="1" t="s">
        <v>820</v>
      </c>
      <c r="F3303" s="1" t="s">
        <v>75</v>
      </c>
      <c r="G3303" s="10">
        <v>10000</v>
      </c>
      <c r="H3303" s="1" t="s">
        <v>827</v>
      </c>
      <c r="I3303" s="10">
        <v>1293</v>
      </c>
      <c r="J3303" s="1" t="s">
        <v>19925</v>
      </c>
      <c r="K3303" s="1" t="s">
        <v>19926</v>
      </c>
      <c r="L3303" s="1" t="s">
        <v>19927</v>
      </c>
      <c r="M3303" s="1" t="s">
        <v>19928</v>
      </c>
      <c r="N3303" s="10">
        <v>19</v>
      </c>
      <c r="O3303" s="10">
        <v>31</v>
      </c>
      <c r="P3303" s="10">
        <v>4</v>
      </c>
      <c r="Q3303" s="19">
        <v>6</v>
      </c>
      <c r="R3303" s="11">
        <v>45165.96</v>
      </c>
      <c r="S3303" s="11">
        <v>1</v>
      </c>
    </row>
    <row r="3304" spans="1:19" x14ac:dyDescent="0.25">
      <c r="A3304" s="1">
        <v>3302</v>
      </c>
      <c r="B3304" s="10">
        <v>64125</v>
      </c>
      <c r="C3304" s="1" t="s">
        <v>19929</v>
      </c>
      <c r="D3304" s="1" t="s">
        <v>11710</v>
      </c>
      <c r="E3304" s="1" t="s">
        <v>685</v>
      </c>
      <c r="F3304" s="1" t="s">
        <v>15</v>
      </c>
      <c r="G3304" s="10">
        <v>48000</v>
      </c>
      <c r="H3304" s="1" t="s">
        <v>19930</v>
      </c>
      <c r="I3304" s="10">
        <v>1292</v>
      </c>
      <c r="J3304" s="1" t="s">
        <v>19931</v>
      </c>
      <c r="K3304" s="1" t="s">
        <v>19932</v>
      </c>
      <c r="L3304" s="1" t="s">
        <v>19933</v>
      </c>
      <c r="M3304" s="1" t="s">
        <v>19934</v>
      </c>
      <c r="N3304" s="10">
        <v>19</v>
      </c>
      <c r="O3304" s="10">
        <v>37</v>
      </c>
      <c r="P3304" s="10">
        <v>1</v>
      </c>
      <c r="Q3304" s="19">
        <v>9</v>
      </c>
      <c r="R3304" s="11">
        <v>64125</v>
      </c>
      <c r="S3304" s="11">
        <v>0</v>
      </c>
    </row>
    <row r="3305" spans="1:19" x14ac:dyDescent="0.25">
      <c r="A3305" s="1">
        <v>3303</v>
      </c>
      <c r="B3305" s="10">
        <v>93051</v>
      </c>
      <c r="C3305" s="1" t="s">
        <v>19935</v>
      </c>
      <c r="D3305" s="1" t="s">
        <v>7135</v>
      </c>
      <c r="E3305" s="1" t="s">
        <v>14</v>
      </c>
      <c r="F3305" s="1" t="s">
        <v>15</v>
      </c>
      <c r="G3305" s="10">
        <v>30000</v>
      </c>
      <c r="H3305" s="1" t="s">
        <v>7136</v>
      </c>
      <c r="I3305" s="10">
        <v>1291</v>
      </c>
      <c r="J3305" s="1" t="s">
        <v>19936</v>
      </c>
      <c r="K3305" s="1" t="s">
        <v>19937</v>
      </c>
      <c r="L3305" s="1" t="s">
        <v>19938</v>
      </c>
      <c r="M3305" s="1" t="s">
        <v>19939</v>
      </c>
      <c r="N3305" s="10">
        <v>6</v>
      </c>
      <c r="O3305" s="10">
        <v>31</v>
      </c>
      <c r="P3305" s="10">
        <v>1</v>
      </c>
      <c r="Q3305" s="19">
        <v>9</v>
      </c>
      <c r="R3305" s="11">
        <v>93051</v>
      </c>
      <c r="S3305" s="11">
        <v>0</v>
      </c>
    </row>
    <row r="3306" spans="1:19" x14ac:dyDescent="0.25">
      <c r="A3306" s="1">
        <v>3304</v>
      </c>
      <c r="B3306" s="10">
        <v>422390</v>
      </c>
      <c r="C3306" s="1" t="s">
        <v>19940</v>
      </c>
      <c r="D3306" s="1" t="s">
        <v>19941</v>
      </c>
      <c r="E3306" s="1" t="s">
        <v>3584</v>
      </c>
      <c r="F3306" s="1" t="s">
        <v>84</v>
      </c>
      <c r="G3306" s="10">
        <v>20000</v>
      </c>
      <c r="H3306" s="1" t="s">
        <v>85</v>
      </c>
      <c r="I3306" s="10">
        <v>1291</v>
      </c>
      <c r="J3306" s="1" t="s">
        <v>19942</v>
      </c>
      <c r="K3306" s="1" t="s">
        <v>19943</v>
      </c>
      <c r="L3306" s="1" t="s">
        <v>13504</v>
      </c>
      <c r="M3306" s="1" t="s">
        <v>19944</v>
      </c>
      <c r="N3306" s="10">
        <v>14</v>
      </c>
      <c r="O3306" s="10">
        <v>30</v>
      </c>
      <c r="P3306" s="10">
        <v>0.8</v>
      </c>
      <c r="Q3306" s="19">
        <v>2</v>
      </c>
      <c r="R3306" s="11">
        <v>312568.59999999998</v>
      </c>
      <c r="S3306" s="11">
        <v>1</v>
      </c>
    </row>
    <row r="3307" spans="1:19" x14ac:dyDescent="0.25">
      <c r="A3307" s="1">
        <v>3305</v>
      </c>
      <c r="B3307" s="10">
        <v>42877</v>
      </c>
      <c r="C3307" s="1" t="s">
        <v>19945</v>
      </c>
      <c r="D3307" s="1" t="s">
        <v>19946</v>
      </c>
      <c r="E3307" s="1" t="s">
        <v>10562</v>
      </c>
      <c r="F3307" s="1" t="s">
        <v>15</v>
      </c>
      <c r="G3307" s="10">
        <v>29000</v>
      </c>
      <c r="H3307" s="1" t="s">
        <v>149</v>
      </c>
      <c r="I3307" s="10">
        <v>1290</v>
      </c>
      <c r="J3307" s="1" t="s">
        <v>19947</v>
      </c>
      <c r="K3307" s="1" t="s">
        <v>19948</v>
      </c>
      <c r="L3307" s="1" t="s">
        <v>19949</v>
      </c>
      <c r="M3307" s="1" t="s">
        <v>19950</v>
      </c>
      <c r="N3307" s="10">
        <v>14</v>
      </c>
      <c r="O3307" s="10">
        <v>16</v>
      </c>
      <c r="P3307" s="10">
        <v>1</v>
      </c>
      <c r="Q3307" s="19">
        <v>9</v>
      </c>
      <c r="R3307" s="11">
        <v>42877</v>
      </c>
      <c r="S3307" s="11">
        <v>0</v>
      </c>
    </row>
    <row r="3308" spans="1:19" x14ac:dyDescent="0.25">
      <c r="A3308" s="1">
        <v>3306</v>
      </c>
      <c r="B3308" s="10">
        <v>195805</v>
      </c>
      <c r="C3308" s="1" t="s">
        <v>19951</v>
      </c>
      <c r="D3308" s="1" t="s">
        <v>19952</v>
      </c>
      <c r="E3308" s="1" t="s">
        <v>189</v>
      </c>
      <c r="F3308" s="1" t="s">
        <v>15</v>
      </c>
      <c r="G3308" s="10">
        <v>20000</v>
      </c>
      <c r="H3308" s="1" t="s">
        <v>19953</v>
      </c>
      <c r="I3308" s="10">
        <v>1290</v>
      </c>
      <c r="J3308" s="1" t="s">
        <v>19954</v>
      </c>
      <c r="K3308" s="1" t="s">
        <v>19955</v>
      </c>
      <c r="L3308" s="1" t="s">
        <v>19956</v>
      </c>
      <c r="M3308" s="1" t="s">
        <v>19957</v>
      </c>
      <c r="N3308" s="10">
        <v>5</v>
      </c>
      <c r="O3308" s="10">
        <v>46</v>
      </c>
      <c r="P3308" s="10">
        <v>12</v>
      </c>
      <c r="Q3308" s="19">
        <v>9</v>
      </c>
      <c r="R3308" s="11">
        <v>195805</v>
      </c>
      <c r="S3308" s="11">
        <v>0</v>
      </c>
    </row>
    <row r="3309" spans="1:19" x14ac:dyDescent="0.25">
      <c r="A3309" s="1">
        <v>3307</v>
      </c>
      <c r="B3309" s="10">
        <v>174195</v>
      </c>
      <c r="C3309" s="1" t="s">
        <v>19958</v>
      </c>
      <c r="D3309" s="1" t="s">
        <v>19959</v>
      </c>
      <c r="E3309" s="1" t="s">
        <v>477</v>
      </c>
      <c r="F3309" s="1" t="s">
        <v>15</v>
      </c>
      <c r="G3309" s="10">
        <v>165000</v>
      </c>
      <c r="H3309" s="1" t="s">
        <v>16</v>
      </c>
      <c r="I3309" s="10">
        <v>1290</v>
      </c>
      <c r="J3309" s="1" t="s">
        <v>19960</v>
      </c>
      <c r="K3309" s="1" t="s">
        <v>19961</v>
      </c>
      <c r="L3309" s="1" t="s">
        <v>19962</v>
      </c>
      <c r="M3309" s="1" t="s">
        <v>19963</v>
      </c>
      <c r="N3309" s="10">
        <v>89</v>
      </c>
      <c r="O3309" s="10">
        <v>25</v>
      </c>
      <c r="P3309" s="10">
        <v>1</v>
      </c>
      <c r="Q3309" s="19">
        <v>9</v>
      </c>
      <c r="R3309" s="11">
        <v>174195</v>
      </c>
      <c r="S3309" s="11">
        <v>0</v>
      </c>
    </row>
    <row r="3310" spans="1:19" x14ac:dyDescent="0.25">
      <c r="A3310" s="1">
        <v>3308</v>
      </c>
      <c r="B3310" s="10">
        <v>101163</v>
      </c>
      <c r="C3310" s="1" t="s">
        <v>19964</v>
      </c>
      <c r="D3310" s="1" t="s">
        <v>19965</v>
      </c>
      <c r="E3310" s="1" t="s">
        <v>23</v>
      </c>
      <c r="F3310" s="1" t="s">
        <v>15</v>
      </c>
      <c r="G3310" s="10">
        <v>75000</v>
      </c>
      <c r="H3310" s="1" t="s">
        <v>2802</v>
      </c>
      <c r="I3310" s="10">
        <v>1290</v>
      </c>
      <c r="J3310" s="1" t="s">
        <v>19966</v>
      </c>
      <c r="K3310" s="1" t="s">
        <v>19967</v>
      </c>
      <c r="L3310" s="1" t="s">
        <v>19968</v>
      </c>
      <c r="M3310" s="1" t="s">
        <v>19969</v>
      </c>
      <c r="N3310" s="10">
        <v>8</v>
      </c>
      <c r="O3310" s="10">
        <v>51</v>
      </c>
      <c r="P3310" s="10">
        <v>5</v>
      </c>
      <c r="Q3310" s="19">
        <v>9</v>
      </c>
      <c r="R3310" s="11">
        <v>101163</v>
      </c>
      <c r="S3310" s="11">
        <v>0</v>
      </c>
    </row>
    <row r="3311" spans="1:19" x14ac:dyDescent="0.25">
      <c r="A3311" s="1">
        <v>3309</v>
      </c>
      <c r="B3311" s="10">
        <v>64724</v>
      </c>
      <c r="C3311" s="1" t="s">
        <v>19970</v>
      </c>
      <c r="D3311" s="1" t="s">
        <v>19971</v>
      </c>
      <c r="E3311" s="1" t="s">
        <v>23</v>
      </c>
      <c r="F3311" s="1" t="s">
        <v>15</v>
      </c>
      <c r="G3311" s="10">
        <v>5000</v>
      </c>
      <c r="H3311" s="1" t="s">
        <v>47</v>
      </c>
      <c r="I3311" s="10">
        <v>1289</v>
      </c>
      <c r="J3311" s="1" t="s">
        <v>19972</v>
      </c>
      <c r="K3311" s="1" t="s">
        <v>19973</v>
      </c>
      <c r="L3311" s="1" t="s">
        <v>19974</v>
      </c>
      <c r="M3311" s="1" t="s">
        <v>19975</v>
      </c>
      <c r="N3311" s="10">
        <v>11</v>
      </c>
      <c r="O3311" s="10">
        <v>41</v>
      </c>
      <c r="P3311" s="10">
        <v>10</v>
      </c>
      <c r="Q3311" s="19">
        <v>9</v>
      </c>
      <c r="R3311" s="11">
        <v>64724</v>
      </c>
      <c r="S3311" s="11">
        <v>0</v>
      </c>
    </row>
    <row r="3312" spans="1:19" x14ac:dyDescent="0.25">
      <c r="A3312" s="1">
        <v>3310</v>
      </c>
      <c r="B3312" s="10">
        <v>93157</v>
      </c>
      <c r="C3312" s="1" t="s">
        <v>19976</v>
      </c>
      <c r="D3312" s="1" t="s">
        <v>7289</v>
      </c>
      <c r="E3312" s="1" t="s">
        <v>14</v>
      </c>
      <c r="F3312" s="1" t="s">
        <v>15</v>
      </c>
      <c r="G3312" s="10">
        <v>30000</v>
      </c>
      <c r="H3312" s="1" t="s">
        <v>18187</v>
      </c>
      <c r="I3312" s="10">
        <v>1289</v>
      </c>
      <c r="J3312" s="1" t="s">
        <v>19977</v>
      </c>
      <c r="K3312" s="1" t="s">
        <v>19978</v>
      </c>
      <c r="L3312" s="1" t="s">
        <v>19979</v>
      </c>
      <c r="M3312" s="1" t="s">
        <v>19980</v>
      </c>
      <c r="N3312" s="10">
        <v>13</v>
      </c>
      <c r="O3312" s="10">
        <v>16</v>
      </c>
      <c r="P3312" s="10">
        <v>1</v>
      </c>
      <c r="Q3312" s="19">
        <v>9</v>
      </c>
      <c r="R3312" s="11">
        <v>93157</v>
      </c>
      <c r="S3312" s="11">
        <v>0</v>
      </c>
    </row>
    <row r="3313" spans="1:19" x14ac:dyDescent="0.25">
      <c r="A3313" s="1">
        <v>3311</v>
      </c>
      <c r="B3313" s="10">
        <v>43775</v>
      </c>
      <c r="C3313" s="1" t="s">
        <v>19981</v>
      </c>
      <c r="D3313" s="1" t="s">
        <v>19982</v>
      </c>
      <c r="E3313" s="1" t="s">
        <v>14</v>
      </c>
      <c r="F3313" s="1" t="s">
        <v>15</v>
      </c>
      <c r="G3313" s="10">
        <v>15000</v>
      </c>
      <c r="H3313" s="1" t="s">
        <v>19983</v>
      </c>
      <c r="I3313" s="10">
        <v>1288</v>
      </c>
      <c r="J3313" s="1" t="s">
        <v>19984</v>
      </c>
      <c r="K3313" s="1" t="s">
        <v>19985</v>
      </c>
      <c r="L3313" s="1" t="s">
        <v>19986</v>
      </c>
      <c r="M3313" s="1" t="s">
        <v>19987</v>
      </c>
      <c r="N3313" s="10">
        <v>10</v>
      </c>
      <c r="O3313" s="10">
        <v>53</v>
      </c>
      <c r="P3313" s="10">
        <v>1</v>
      </c>
      <c r="Q3313" s="19">
        <v>9</v>
      </c>
      <c r="R3313" s="11">
        <v>43775</v>
      </c>
      <c r="S3313" s="11">
        <v>0</v>
      </c>
    </row>
    <row r="3314" spans="1:19" x14ac:dyDescent="0.25">
      <c r="A3314" s="1">
        <v>3312</v>
      </c>
      <c r="B3314" s="10">
        <v>318157</v>
      </c>
      <c r="C3314" s="1" t="s">
        <v>19988</v>
      </c>
      <c r="D3314" s="1" t="s">
        <v>19989</v>
      </c>
      <c r="E3314" s="1" t="s">
        <v>298</v>
      </c>
      <c r="F3314" s="1" t="s">
        <v>15</v>
      </c>
      <c r="G3314" s="10">
        <v>60000</v>
      </c>
      <c r="H3314" s="1" t="s">
        <v>136</v>
      </c>
      <c r="I3314" s="10">
        <v>1288</v>
      </c>
      <c r="J3314" s="1" t="s">
        <v>19990</v>
      </c>
      <c r="K3314" s="1" t="s">
        <v>19991</v>
      </c>
      <c r="L3314" s="1" t="s">
        <v>19992</v>
      </c>
      <c r="M3314" s="1" t="s">
        <v>19993</v>
      </c>
      <c r="N3314" s="10">
        <v>10</v>
      </c>
      <c r="O3314" s="10">
        <v>55</v>
      </c>
      <c r="P3314" s="10">
        <v>5</v>
      </c>
      <c r="Q3314" s="19">
        <v>9</v>
      </c>
      <c r="R3314" s="11">
        <v>318157</v>
      </c>
      <c r="S3314" s="11">
        <v>0</v>
      </c>
    </row>
    <row r="3315" spans="1:19" x14ac:dyDescent="0.25">
      <c r="A3315" s="1">
        <v>3313</v>
      </c>
      <c r="B3315" s="10">
        <v>90729</v>
      </c>
      <c r="C3315" s="1" t="s">
        <v>19994</v>
      </c>
      <c r="D3315" s="1" t="s">
        <v>19995</v>
      </c>
      <c r="E3315" s="1" t="s">
        <v>298</v>
      </c>
      <c r="F3315" s="1" t="s">
        <v>15</v>
      </c>
      <c r="G3315" s="10">
        <v>50000</v>
      </c>
      <c r="H3315" s="1" t="s">
        <v>16</v>
      </c>
      <c r="I3315" s="10">
        <v>1288</v>
      </c>
      <c r="J3315" s="1" t="s">
        <v>19996</v>
      </c>
      <c r="K3315" s="1" t="s">
        <v>19997</v>
      </c>
      <c r="L3315" s="1" t="s">
        <v>19998</v>
      </c>
      <c r="M3315" s="1" t="s">
        <v>19999</v>
      </c>
      <c r="N3315" s="10">
        <v>25</v>
      </c>
      <c r="O3315" s="10">
        <v>59</v>
      </c>
      <c r="P3315" s="10">
        <v>3</v>
      </c>
      <c r="Q3315" s="19">
        <v>9</v>
      </c>
      <c r="R3315" s="11">
        <v>90729</v>
      </c>
      <c r="S3315" s="11">
        <v>0</v>
      </c>
    </row>
    <row r="3316" spans="1:19" x14ac:dyDescent="0.25">
      <c r="A3316" s="1">
        <v>3314</v>
      </c>
      <c r="B3316" s="10">
        <v>242014</v>
      </c>
      <c r="C3316" s="1" t="s">
        <v>20000</v>
      </c>
      <c r="D3316" s="1" t="s">
        <v>20001</v>
      </c>
      <c r="E3316" s="1" t="s">
        <v>23</v>
      </c>
      <c r="F3316" s="1" t="s">
        <v>15</v>
      </c>
      <c r="G3316" s="10">
        <v>40000</v>
      </c>
      <c r="H3316" s="1" t="s">
        <v>12161</v>
      </c>
      <c r="I3316" s="10">
        <v>1287</v>
      </c>
      <c r="J3316" s="1" t="s">
        <v>20002</v>
      </c>
      <c r="K3316" s="1" t="s">
        <v>20003</v>
      </c>
      <c r="L3316" s="1" t="s">
        <v>20004</v>
      </c>
      <c r="M3316" s="1" t="s">
        <v>20005</v>
      </c>
      <c r="N3316" s="10">
        <v>12</v>
      </c>
      <c r="O3316" s="10">
        <v>24</v>
      </c>
      <c r="P3316" s="10">
        <v>10</v>
      </c>
      <c r="Q3316" s="19">
        <v>9</v>
      </c>
      <c r="R3316" s="11">
        <v>242014</v>
      </c>
      <c r="S3316" s="11">
        <v>0</v>
      </c>
    </row>
    <row r="3317" spans="1:19" x14ac:dyDescent="0.25">
      <c r="A3317" s="1">
        <v>3315</v>
      </c>
      <c r="B3317" s="10">
        <v>85977</v>
      </c>
      <c r="C3317" s="1" t="s">
        <v>20006</v>
      </c>
      <c r="D3317" s="1" t="s">
        <v>12670</v>
      </c>
      <c r="E3317" s="1" t="s">
        <v>581</v>
      </c>
      <c r="F3317" s="1" t="s">
        <v>15</v>
      </c>
      <c r="G3317" s="10">
        <v>4000</v>
      </c>
      <c r="H3317" s="1" t="s">
        <v>47</v>
      </c>
      <c r="I3317" s="10">
        <v>1287</v>
      </c>
      <c r="J3317" s="1" t="s">
        <v>20007</v>
      </c>
      <c r="K3317" s="1" t="s">
        <v>20008</v>
      </c>
      <c r="L3317" s="1" t="s">
        <v>20009</v>
      </c>
      <c r="M3317" s="1" t="s">
        <v>20010</v>
      </c>
      <c r="N3317" s="10">
        <v>5</v>
      </c>
      <c r="O3317" s="10">
        <v>56</v>
      </c>
      <c r="P3317" s="10">
        <v>30</v>
      </c>
      <c r="Q3317" s="19">
        <v>9</v>
      </c>
      <c r="R3317" s="11">
        <v>85977</v>
      </c>
      <c r="S3317" s="11">
        <v>0</v>
      </c>
    </row>
    <row r="3318" spans="1:19" x14ac:dyDescent="0.25">
      <c r="A3318" s="1">
        <v>3316</v>
      </c>
      <c r="B3318" s="10">
        <v>60526</v>
      </c>
      <c r="C3318" s="1" t="s">
        <v>20011</v>
      </c>
      <c r="D3318" s="1" t="s">
        <v>20012</v>
      </c>
      <c r="E3318" s="1" t="s">
        <v>20013</v>
      </c>
      <c r="F3318" s="1" t="s">
        <v>15</v>
      </c>
      <c r="G3318" s="10">
        <v>29000</v>
      </c>
      <c r="H3318" s="1" t="s">
        <v>4256</v>
      </c>
      <c r="I3318" s="10">
        <v>1287</v>
      </c>
      <c r="J3318" s="1" t="s">
        <v>20014</v>
      </c>
      <c r="K3318" s="1" t="s">
        <v>20015</v>
      </c>
      <c r="L3318" s="1" t="s">
        <v>20016</v>
      </c>
      <c r="M3318" s="1" t="s">
        <v>20017</v>
      </c>
      <c r="N3318" s="10">
        <v>27</v>
      </c>
      <c r="O3318" s="10">
        <v>21</v>
      </c>
      <c r="P3318" s="10">
        <v>1</v>
      </c>
      <c r="Q3318" s="19">
        <v>9</v>
      </c>
      <c r="R3318" s="11">
        <v>60526</v>
      </c>
      <c r="S3318" s="11">
        <v>0</v>
      </c>
    </row>
    <row r="3319" spans="1:19" x14ac:dyDescent="0.25">
      <c r="A3319" s="1">
        <v>3317</v>
      </c>
      <c r="B3319" s="10">
        <v>30083</v>
      </c>
      <c r="C3319" s="1" t="s">
        <v>20018</v>
      </c>
      <c r="D3319" s="1" t="s">
        <v>9542</v>
      </c>
      <c r="E3319" s="1" t="s">
        <v>23</v>
      </c>
      <c r="F3319" s="1" t="s">
        <v>15</v>
      </c>
      <c r="G3319" s="10">
        <v>10000</v>
      </c>
      <c r="H3319" s="1" t="s">
        <v>1548</v>
      </c>
      <c r="I3319" s="10">
        <v>1287</v>
      </c>
      <c r="J3319" s="1" t="s">
        <v>20019</v>
      </c>
      <c r="K3319" s="1" t="s">
        <v>20020</v>
      </c>
      <c r="L3319" s="1" t="s">
        <v>20021</v>
      </c>
      <c r="M3319" s="1" t="s">
        <v>20022</v>
      </c>
      <c r="N3319" s="10">
        <v>4</v>
      </c>
      <c r="O3319" s="10">
        <v>21</v>
      </c>
      <c r="P3319" s="10">
        <v>14</v>
      </c>
      <c r="Q3319" s="19">
        <v>9</v>
      </c>
      <c r="R3319" s="11">
        <v>30083</v>
      </c>
      <c r="S3319" s="11">
        <v>0</v>
      </c>
    </row>
    <row r="3320" spans="1:19" x14ac:dyDescent="0.25">
      <c r="A3320" s="1">
        <v>3318</v>
      </c>
      <c r="B3320" s="10">
        <v>60957</v>
      </c>
      <c r="C3320" s="1" t="s">
        <v>20023</v>
      </c>
      <c r="D3320" s="1" t="s">
        <v>19140</v>
      </c>
      <c r="E3320" s="1" t="s">
        <v>23</v>
      </c>
      <c r="F3320" s="1" t="s">
        <v>15</v>
      </c>
      <c r="G3320" s="10">
        <v>20000</v>
      </c>
      <c r="H3320" s="1" t="s">
        <v>5096</v>
      </c>
      <c r="I3320" s="10">
        <v>1287</v>
      </c>
      <c r="J3320" s="1" t="s">
        <v>20024</v>
      </c>
      <c r="K3320" s="1" t="s">
        <v>20025</v>
      </c>
      <c r="L3320" s="1" t="s">
        <v>20026</v>
      </c>
      <c r="M3320" s="1" t="s">
        <v>20027</v>
      </c>
      <c r="N3320" s="10">
        <v>5</v>
      </c>
      <c r="O3320" s="10">
        <v>41</v>
      </c>
      <c r="P3320" s="10">
        <v>20</v>
      </c>
      <c r="Q3320" s="19">
        <v>9</v>
      </c>
      <c r="R3320" s="11">
        <v>60957</v>
      </c>
      <c r="S3320" s="11">
        <v>0</v>
      </c>
    </row>
    <row r="3321" spans="1:19" x14ac:dyDescent="0.25">
      <c r="A3321" s="1">
        <v>3319</v>
      </c>
      <c r="B3321" s="10">
        <v>82365</v>
      </c>
      <c r="C3321" s="1" t="s">
        <v>20028</v>
      </c>
      <c r="D3321" s="1" t="s">
        <v>1814</v>
      </c>
      <c r="E3321" s="1" t="s">
        <v>23</v>
      </c>
      <c r="F3321" s="1" t="s">
        <v>84</v>
      </c>
      <c r="G3321" s="10">
        <v>4000</v>
      </c>
      <c r="H3321" s="1" t="s">
        <v>1388</v>
      </c>
      <c r="I3321" s="10">
        <v>1286</v>
      </c>
      <c r="J3321" s="1" t="s">
        <v>20029</v>
      </c>
      <c r="K3321" s="1" t="s">
        <v>20030</v>
      </c>
      <c r="L3321" s="1" t="s">
        <v>20031</v>
      </c>
      <c r="M3321" s="1" t="s">
        <v>20032</v>
      </c>
      <c r="N3321" s="10">
        <v>7</v>
      </c>
      <c r="O3321" s="10">
        <v>12</v>
      </c>
      <c r="P3321" s="10">
        <v>0.73</v>
      </c>
      <c r="Q3321" s="19">
        <v>2</v>
      </c>
      <c r="R3321" s="11">
        <v>60950.1</v>
      </c>
      <c r="S3321" s="11">
        <v>1</v>
      </c>
    </row>
    <row r="3322" spans="1:19" x14ac:dyDescent="0.25">
      <c r="A3322" s="1">
        <v>3320</v>
      </c>
      <c r="B3322" s="10">
        <v>36952</v>
      </c>
      <c r="C3322" s="1" t="s">
        <v>20033</v>
      </c>
      <c r="D3322" s="1" t="s">
        <v>20034</v>
      </c>
      <c r="E3322" s="1" t="s">
        <v>3118</v>
      </c>
      <c r="F3322" s="1" t="s">
        <v>15</v>
      </c>
      <c r="G3322" s="10">
        <v>33000</v>
      </c>
      <c r="H3322" s="1" t="s">
        <v>4868</v>
      </c>
      <c r="I3322" s="10">
        <v>1286</v>
      </c>
      <c r="J3322" s="1" t="s">
        <v>20035</v>
      </c>
      <c r="K3322" s="1" t="s">
        <v>20036</v>
      </c>
      <c r="L3322" s="1" t="s">
        <v>20037</v>
      </c>
      <c r="M3322" s="1" t="s">
        <v>20038</v>
      </c>
      <c r="N3322" s="10">
        <v>12</v>
      </c>
      <c r="O3322" s="10">
        <v>44</v>
      </c>
      <c r="P3322" s="10">
        <v>5</v>
      </c>
      <c r="Q3322" s="19">
        <v>9</v>
      </c>
      <c r="R3322" s="11">
        <v>36952</v>
      </c>
      <c r="S3322" s="11">
        <v>0</v>
      </c>
    </row>
    <row r="3323" spans="1:19" x14ac:dyDescent="0.25">
      <c r="A3323" s="1">
        <v>3321</v>
      </c>
      <c r="B3323" s="10">
        <v>48686</v>
      </c>
      <c r="C3323" s="1" t="s">
        <v>20039</v>
      </c>
      <c r="D3323" s="1" t="s">
        <v>20040</v>
      </c>
      <c r="E3323" s="1" t="s">
        <v>23</v>
      </c>
      <c r="F3323" s="1" t="s">
        <v>15</v>
      </c>
      <c r="G3323" s="10">
        <v>12500</v>
      </c>
      <c r="H3323" s="1" t="s">
        <v>686</v>
      </c>
      <c r="I3323" s="10">
        <v>1286</v>
      </c>
      <c r="J3323" s="1" t="s">
        <v>20041</v>
      </c>
      <c r="K3323" s="1" t="s">
        <v>20042</v>
      </c>
      <c r="L3323" s="1" t="s">
        <v>20043</v>
      </c>
      <c r="M3323" s="1" t="s">
        <v>20044</v>
      </c>
      <c r="N3323" s="10">
        <v>12</v>
      </c>
      <c r="O3323" s="10">
        <v>33</v>
      </c>
      <c r="P3323" s="10">
        <v>1</v>
      </c>
      <c r="Q3323" s="19">
        <v>9</v>
      </c>
      <c r="R3323" s="11">
        <v>48686</v>
      </c>
      <c r="S3323" s="11">
        <v>0</v>
      </c>
    </row>
    <row r="3324" spans="1:19" x14ac:dyDescent="0.25">
      <c r="A3324" s="1">
        <v>3322</v>
      </c>
      <c r="B3324" s="10">
        <v>78587</v>
      </c>
      <c r="C3324" s="1" t="s">
        <v>20045</v>
      </c>
      <c r="D3324" s="1" t="s">
        <v>4002</v>
      </c>
      <c r="E3324" s="1" t="s">
        <v>651</v>
      </c>
      <c r="F3324" s="1" t="s">
        <v>15</v>
      </c>
      <c r="G3324" s="10">
        <v>25000</v>
      </c>
      <c r="H3324" s="1" t="s">
        <v>869</v>
      </c>
      <c r="I3324" s="10">
        <v>1286</v>
      </c>
      <c r="J3324" s="1" t="s">
        <v>20046</v>
      </c>
      <c r="K3324" s="1" t="s">
        <v>20047</v>
      </c>
      <c r="L3324" s="1" t="s">
        <v>20048</v>
      </c>
      <c r="M3324" s="1" t="s">
        <v>20049</v>
      </c>
      <c r="N3324" s="10">
        <v>14</v>
      </c>
      <c r="O3324" s="10">
        <v>42</v>
      </c>
      <c r="P3324" s="10">
        <v>5</v>
      </c>
      <c r="Q3324" s="19">
        <v>9</v>
      </c>
      <c r="R3324" s="11">
        <v>78587</v>
      </c>
      <c r="S3324" s="11">
        <v>0</v>
      </c>
    </row>
    <row r="3325" spans="1:19" x14ac:dyDescent="0.25">
      <c r="A3325" s="1">
        <v>3323</v>
      </c>
      <c r="B3325" s="10">
        <v>121649</v>
      </c>
      <c r="C3325" s="1" t="s">
        <v>20050</v>
      </c>
      <c r="D3325" s="1" t="s">
        <v>11781</v>
      </c>
      <c r="E3325" s="1" t="s">
        <v>3088</v>
      </c>
      <c r="F3325" s="1" t="s">
        <v>15</v>
      </c>
      <c r="G3325" s="10">
        <v>100000</v>
      </c>
      <c r="H3325" s="1" t="s">
        <v>16</v>
      </c>
      <c r="I3325" s="10">
        <v>1285</v>
      </c>
      <c r="J3325" s="1" t="s">
        <v>20051</v>
      </c>
      <c r="K3325" s="1" t="s">
        <v>20052</v>
      </c>
      <c r="L3325" s="1" t="s">
        <v>20053</v>
      </c>
      <c r="M3325" s="1" t="s">
        <v>20054</v>
      </c>
      <c r="N3325" s="10">
        <v>22</v>
      </c>
      <c r="O3325" s="10">
        <v>30</v>
      </c>
      <c r="P3325" s="10">
        <v>1</v>
      </c>
      <c r="Q3325" s="19">
        <v>9</v>
      </c>
      <c r="R3325" s="11">
        <v>121649</v>
      </c>
      <c r="S3325" s="11">
        <v>0</v>
      </c>
    </row>
    <row r="3326" spans="1:19" x14ac:dyDescent="0.25">
      <c r="A3326" s="1">
        <v>3324</v>
      </c>
      <c r="B3326" s="10">
        <v>22866</v>
      </c>
      <c r="C3326" s="1" t="s">
        <v>20055</v>
      </c>
      <c r="D3326" s="1" t="s">
        <v>4268</v>
      </c>
      <c r="E3326" s="1" t="s">
        <v>46</v>
      </c>
      <c r="F3326" s="1" t="s">
        <v>84</v>
      </c>
      <c r="G3326" s="10">
        <v>20000</v>
      </c>
      <c r="H3326" s="1" t="s">
        <v>20056</v>
      </c>
      <c r="I3326" s="10">
        <v>1285</v>
      </c>
      <c r="J3326" s="1" t="s">
        <v>20057</v>
      </c>
      <c r="K3326" s="1" t="s">
        <v>20058</v>
      </c>
      <c r="L3326" s="1" t="s">
        <v>20059</v>
      </c>
      <c r="M3326" s="1" t="s">
        <v>20060</v>
      </c>
      <c r="N3326" s="10">
        <v>7</v>
      </c>
      <c r="O3326" s="10">
        <v>27</v>
      </c>
      <c r="P3326" s="10">
        <v>0.8</v>
      </c>
      <c r="Q3326" s="19">
        <v>2</v>
      </c>
      <c r="R3326" s="11">
        <v>16920.84</v>
      </c>
      <c r="S3326" s="11">
        <v>1</v>
      </c>
    </row>
    <row r="3327" spans="1:19" x14ac:dyDescent="0.25">
      <c r="A3327" s="1">
        <v>3325</v>
      </c>
      <c r="B3327" s="10">
        <v>110485</v>
      </c>
      <c r="C3327" s="1" t="s">
        <v>20061</v>
      </c>
      <c r="D3327" s="1" t="s">
        <v>20062</v>
      </c>
      <c r="E3327" s="1" t="s">
        <v>189</v>
      </c>
      <c r="F3327" s="1" t="s">
        <v>945</v>
      </c>
      <c r="G3327" s="10">
        <v>50000</v>
      </c>
      <c r="H3327" s="1" t="s">
        <v>946</v>
      </c>
      <c r="I3327" s="10">
        <v>1285</v>
      </c>
      <c r="J3327" s="1" t="s">
        <v>20063</v>
      </c>
      <c r="K3327" s="1" t="s">
        <v>20064</v>
      </c>
      <c r="L3327" s="1" t="s">
        <v>20065</v>
      </c>
      <c r="M3327" s="1" t="s">
        <v>20066</v>
      </c>
      <c r="N3327" s="10">
        <v>14</v>
      </c>
      <c r="O3327" s="10">
        <v>60</v>
      </c>
      <c r="P3327" s="10">
        <v>1.1000000000000001</v>
      </c>
      <c r="Q3327" s="19">
        <v>5</v>
      </c>
      <c r="R3327" s="11">
        <v>120428.65000000001</v>
      </c>
      <c r="S3327" s="11">
        <v>1</v>
      </c>
    </row>
    <row r="3328" spans="1:19" x14ac:dyDescent="0.25">
      <c r="A3328" s="1">
        <v>3326</v>
      </c>
      <c r="B3328" s="10">
        <v>60129</v>
      </c>
      <c r="C3328" s="1" t="s">
        <v>20067</v>
      </c>
      <c r="D3328" s="1" t="s">
        <v>20068</v>
      </c>
      <c r="E3328" s="1" t="s">
        <v>847</v>
      </c>
      <c r="F3328" s="1" t="s">
        <v>15</v>
      </c>
      <c r="G3328" s="10">
        <v>10000</v>
      </c>
      <c r="H3328" s="1" t="s">
        <v>257</v>
      </c>
      <c r="I3328" s="10">
        <v>1284</v>
      </c>
      <c r="J3328" s="1" t="s">
        <v>20069</v>
      </c>
      <c r="K3328" s="1" t="s">
        <v>20070</v>
      </c>
      <c r="L3328" s="1" t="s">
        <v>20071</v>
      </c>
      <c r="M3328" s="1" t="s">
        <v>20072</v>
      </c>
      <c r="N3328" s="10">
        <v>23</v>
      </c>
      <c r="O3328" s="10">
        <v>60</v>
      </c>
      <c r="P3328" s="10">
        <v>1</v>
      </c>
      <c r="Q3328" s="19">
        <v>9</v>
      </c>
      <c r="R3328" s="11">
        <v>60129</v>
      </c>
      <c r="S3328" s="11">
        <v>0</v>
      </c>
    </row>
    <row r="3329" spans="1:19" x14ac:dyDescent="0.25">
      <c r="A3329" s="1">
        <v>3327</v>
      </c>
      <c r="B3329" s="10">
        <v>126109</v>
      </c>
      <c r="C3329" s="1" t="s">
        <v>20073</v>
      </c>
      <c r="D3329" s="1" t="s">
        <v>20074</v>
      </c>
      <c r="E3329" s="1" t="s">
        <v>14</v>
      </c>
      <c r="F3329" s="1" t="s">
        <v>15</v>
      </c>
      <c r="G3329" s="10">
        <v>20000</v>
      </c>
      <c r="H3329" s="1" t="s">
        <v>20075</v>
      </c>
      <c r="I3329" s="10">
        <v>1284</v>
      </c>
      <c r="J3329" s="1" t="s">
        <v>20076</v>
      </c>
      <c r="K3329" s="1" t="s">
        <v>20077</v>
      </c>
      <c r="L3329" s="1" t="s">
        <v>20078</v>
      </c>
      <c r="M3329" s="1" t="s">
        <v>20079</v>
      </c>
      <c r="N3329" s="10">
        <v>23</v>
      </c>
      <c r="O3329" s="10">
        <v>55</v>
      </c>
      <c r="P3329" s="10">
        <v>1</v>
      </c>
      <c r="Q3329" s="19">
        <v>9</v>
      </c>
      <c r="R3329" s="11">
        <v>126109</v>
      </c>
      <c r="S3329" s="11">
        <v>0</v>
      </c>
    </row>
    <row r="3330" spans="1:19" x14ac:dyDescent="0.25">
      <c r="A3330" s="1">
        <v>3328</v>
      </c>
      <c r="B3330" s="10">
        <v>150241</v>
      </c>
      <c r="C3330" s="1" t="s">
        <v>20080</v>
      </c>
      <c r="D3330" s="1" t="s">
        <v>12778</v>
      </c>
      <c r="E3330" s="1" t="s">
        <v>189</v>
      </c>
      <c r="F3330" s="1" t="s">
        <v>15</v>
      </c>
      <c r="G3330" s="10">
        <v>100000</v>
      </c>
      <c r="H3330" s="1" t="s">
        <v>257</v>
      </c>
      <c r="I3330" s="10">
        <v>1284</v>
      </c>
      <c r="J3330" s="1" t="s">
        <v>20081</v>
      </c>
      <c r="K3330" s="1" t="s">
        <v>20082</v>
      </c>
      <c r="L3330" s="1" t="s">
        <v>20083</v>
      </c>
      <c r="M3330" s="1" t="s">
        <v>20084</v>
      </c>
      <c r="N3330" s="10">
        <v>15</v>
      </c>
      <c r="O3330" s="10">
        <v>44</v>
      </c>
      <c r="P3330" s="10">
        <v>1</v>
      </c>
      <c r="Q3330" s="19">
        <v>9</v>
      </c>
      <c r="R3330" s="11">
        <v>150241</v>
      </c>
      <c r="S3330" s="11">
        <v>0</v>
      </c>
    </row>
    <row r="3331" spans="1:19" x14ac:dyDescent="0.25">
      <c r="A3331" s="1">
        <v>3329</v>
      </c>
      <c r="B3331" s="10">
        <v>104228</v>
      </c>
      <c r="C3331" s="1" t="s">
        <v>20085</v>
      </c>
      <c r="D3331" s="1" t="s">
        <v>20086</v>
      </c>
      <c r="E3331" s="1" t="s">
        <v>1699</v>
      </c>
      <c r="F3331" s="1" t="s">
        <v>15</v>
      </c>
      <c r="G3331" s="10">
        <v>50000</v>
      </c>
      <c r="H3331" s="1" t="s">
        <v>122</v>
      </c>
      <c r="I3331" s="10">
        <v>1284</v>
      </c>
      <c r="J3331" s="1" t="s">
        <v>20087</v>
      </c>
      <c r="K3331" s="1" t="s">
        <v>20088</v>
      </c>
      <c r="L3331" s="1" t="s">
        <v>20089</v>
      </c>
      <c r="M3331" s="1" t="s">
        <v>20090</v>
      </c>
      <c r="N3331" s="10">
        <v>8</v>
      </c>
      <c r="O3331" s="10">
        <v>34</v>
      </c>
      <c r="P3331" s="10">
        <v>20</v>
      </c>
      <c r="Q3331" s="19">
        <v>9</v>
      </c>
      <c r="R3331" s="11">
        <v>104228</v>
      </c>
      <c r="S3331" s="11">
        <v>0</v>
      </c>
    </row>
    <row r="3332" spans="1:19" x14ac:dyDescent="0.25">
      <c r="A3332" s="1">
        <v>3330</v>
      </c>
      <c r="B3332" s="10">
        <v>60376</v>
      </c>
      <c r="C3332" s="1" t="s">
        <v>20091</v>
      </c>
      <c r="D3332" s="1" t="s">
        <v>7006</v>
      </c>
      <c r="E3332" s="1" t="s">
        <v>14</v>
      </c>
      <c r="F3332" s="1" t="s">
        <v>15</v>
      </c>
      <c r="G3332" s="10">
        <v>2000</v>
      </c>
      <c r="H3332" s="1" t="s">
        <v>7007</v>
      </c>
      <c r="I3332" s="10">
        <v>1284</v>
      </c>
      <c r="J3332" s="1" t="s">
        <v>20092</v>
      </c>
      <c r="K3332" s="1" t="s">
        <v>20093</v>
      </c>
      <c r="L3332" s="1" t="s">
        <v>20094</v>
      </c>
      <c r="M3332" s="1" t="s">
        <v>20095</v>
      </c>
      <c r="N3332" s="10">
        <v>8</v>
      </c>
      <c r="O3332" s="10">
        <v>11</v>
      </c>
      <c r="P3332" s="10">
        <v>15</v>
      </c>
      <c r="Q3332" s="19">
        <v>9</v>
      </c>
      <c r="R3332" s="11">
        <v>60376</v>
      </c>
      <c r="S3332" s="11">
        <v>0</v>
      </c>
    </row>
    <row r="3333" spans="1:19" x14ac:dyDescent="0.25">
      <c r="A3333" s="1">
        <v>3331</v>
      </c>
      <c r="B3333" s="10">
        <v>88152</v>
      </c>
      <c r="C3333" s="1" t="s">
        <v>20096</v>
      </c>
      <c r="D3333" s="1" t="s">
        <v>20097</v>
      </c>
      <c r="E3333" s="1" t="s">
        <v>189</v>
      </c>
      <c r="F3333" s="1" t="s">
        <v>75</v>
      </c>
      <c r="G3333" s="10">
        <v>60000</v>
      </c>
      <c r="H3333" s="1" t="s">
        <v>827</v>
      </c>
      <c r="I3333" s="10">
        <v>1284</v>
      </c>
      <c r="J3333" s="1" t="s">
        <v>20098</v>
      </c>
      <c r="K3333" s="1" t="s">
        <v>20099</v>
      </c>
      <c r="L3333" s="1" t="s">
        <v>20100</v>
      </c>
      <c r="M3333" s="1" t="s">
        <v>20101</v>
      </c>
      <c r="N3333" s="10">
        <v>11</v>
      </c>
      <c r="O3333" s="10">
        <v>57</v>
      </c>
      <c r="P3333" s="10">
        <v>9</v>
      </c>
      <c r="Q3333" s="19">
        <v>6</v>
      </c>
      <c r="R3333" s="11">
        <v>111071.52</v>
      </c>
      <c r="S3333" s="11">
        <v>1</v>
      </c>
    </row>
    <row r="3334" spans="1:19" x14ac:dyDescent="0.25">
      <c r="A3334" s="1">
        <v>3332</v>
      </c>
      <c r="B3334" s="10">
        <v>144890</v>
      </c>
      <c r="C3334" s="1" t="s">
        <v>20102</v>
      </c>
      <c r="D3334" s="1" t="s">
        <v>20103</v>
      </c>
      <c r="E3334" s="1" t="s">
        <v>189</v>
      </c>
      <c r="F3334" s="1" t="s">
        <v>15</v>
      </c>
      <c r="G3334" s="10">
        <v>35000</v>
      </c>
      <c r="H3334" s="1" t="s">
        <v>2543</v>
      </c>
      <c r="I3334" s="10">
        <v>1284</v>
      </c>
      <c r="J3334" s="1" t="s">
        <v>20104</v>
      </c>
      <c r="K3334" s="1" t="s">
        <v>20105</v>
      </c>
      <c r="L3334" s="1" t="s">
        <v>20106</v>
      </c>
      <c r="M3334" s="1" t="s">
        <v>20107</v>
      </c>
      <c r="N3334" s="10">
        <v>8</v>
      </c>
      <c r="O3334" s="10">
        <v>55</v>
      </c>
      <c r="P3334" s="10">
        <v>35</v>
      </c>
      <c r="Q3334" s="19">
        <v>9</v>
      </c>
      <c r="R3334" s="11">
        <v>144890</v>
      </c>
      <c r="S3334" s="11">
        <v>0</v>
      </c>
    </row>
    <row r="3335" spans="1:19" x14ac:dyDescent="0.25">
      <c r="A3335" s="1">
        <v>3333</v>
      </c>
      <c r="B3335" s="10">
        <v>298385</v>
      </c>
      <c r="C3335" s="1" t="s">
        <v>20108</v>
      </c>
      <c r="D3335" s="1" t="s">
        <v>20109</v>
      </c>
      <c r="E3335" s="1" t="s">
        <v>83</v>
      </c>
      <c r="F3335" s="1" t="s">
        <v>7918</v>
      </c>
      <c r="G3335" s="10">
        <v>45000</v>
      </c>
      <c r="H3335" s="1" t="s">
        <v>1449</v>
      </c>
      <c r="I3335" s="10">
        <v>1284</v>
      </c>
      <c r="J3335" s="1" t="s">
        <v>20110</v>
      </c>
      <c r="K3335" s="1" t="s">
        <v>20111</v>
      </c>
      <c r="L3335" s="1" t="s">
        <v>20112</v>
      </c>
      <c r="M3335" s="1" t="s">
        <v>20113</v>
      </c>
      <c r="N3335" s="10">
        <v>8</v>
      </c>
      <c r="O3335" s="10">
        <v>41</v>
      </c>
      <c r="P3335" s="10">
        <v>1</v>
      </c>
      <c r="Q3335" s="19">
        <v>4</v>
      </c>
      <c r="R3335" s="11">
        <v>44757.75</v>
      </c>
      <c r="S3335" s="11">
        <v>1</v>
      </c>
    </row>
    <row r="3336" spans="1:19" x14ac:dyDescent="0.25">
      <c r="A3336" s="1">
        <v>3334</v>
      </c>
      <c r="B3336" s="10">
        <v>57275</v>
      </c>
      <c r="C3336" s="1" t="s">
        <v>20114</v>
      </c>
      <c r="D3336" s="1" t="s">
        <v>20115</v>
      </c>
      <c r="E3336" s="1" t="s">
        <v>559</v>
      </c>
      <c r="F3336" s="1" t="s">
        <v>15</v>
      </c>
      <c r="G3336" s="10">
        <v>45000</v>
      </c>
      <c r="H3336" s="1" t="s">
        <v>560</v>
      </c>
      <c r="I3336" s="10">
        <v>1283</v>
      </c>
      <c r="J3336" s="1" t="s">
        <v>20116</v>
      </c>
      <c r="K3336" s="1" t="s">
        <v>20117</v>
      </c>
      <c r="L3336" s="1" t="s">
        <v>20118</v>
      </c>
      <c r="M3336" s="1" t="s">
        <v>20119</v>
      </c>
      <c r="N3336" s="10">
        <v>29</v>
      </c>
      <c r="O3336" s="10">
        <v>20</v>
      </c>
      <c r="P3336" s="10">
        <v>1</v>
      </c>
      <c r="Q3336" s="19">
        <v>9</v>
      </c>
      <c r="R3336" s="11">
        <v>57275</v>
      </c>
      <c r="S3336" s="11">
        <v>0</v>
      </c>
    </row>
    <row r="3337" spans="1:19" x14ac:dyDescent="0.25">
      <c r="A3337" s="1">
        <v>3335</v>
      </c>
      <c r="B3337" s="10">
        <v>68755</v>
      </c>
      <c r="C3337" s="1" t="s">
        <v>20120</v>
      </c>
      <c r="D3337" s="1" t="s">
        <v>20121</v>
      </c>
      <c r="E3337" s="1" t="s">
        <v>46</v>
      </c>
      <c r="F3337" s="1" t="s">
        <v>413</v>
      </c>
      <c r="G3337" s="10">
        <v>68000</v>
      </c>
      <c r="H3337" s="1" t="s">
        <v>20122</v>
      </c>
      <c r="I3337" s="10">
        <v>1283</v>
      </c>
      <c r="J3337" s="1" t="s">
        <v>20123</v>
      </c>
      <c r="K3337" s="1" t="s">
        <v>20124</v>
      </c>
      <c r="L3337" s="1" t="s">
        <v>20125</v>
      </c>
      <c r="M3337" s="1" t="s">
        <v>20126</v>
      </c>
      <c r="N3337" s="10">
        <v>14</v>
      </c>
      <c r="O3337" s="10">
        <v>35</v>
      </c>
      <c r="P3337" s="10">
        <v>8</v>
      </c>
      <c r="Q3337" s="19">
        <v>1</v>
      </c>
      <c r="R3337" s="11">
        <v>51566.25</v>
      </c>
      <c r="S3337" s="11">
        <v>1</v>
      </c>
    </row>
    <row r="3338" spans="1:19" x14ac:dyDescent="0.25">
      <c r="A3338" s="1">
        <v>3336</v>
      </c>
      <c r="B3338" s="10">
        <v>30151</v>
      </c>
      <c r="C3338" s="1" t="s">
        <v>20127</v>
      </c>
      <c r="D3338" s="1" t="s">
        <v>20128</v>
      </c>
      <c r="E3338" s="1" t="s">
        <v>1712</v>
      </c>
      <c r="F3338" s="1" t="s">
        <v>15</v>
      </c>
      <c r="G3338" s="10">
        <v>15000</v>
      </c>
      <c r="H3338" s="1" t="s">
        <v>162</v>
      </c>
      <c r="I3338" s="10">
        <v>1283</v>
      </c>
      <c r="J3338" s="1" t="s">
        <v>20129</v>
      </c>
      <c r="K3338" s="1" t="s">
        <v>20130</v>
      </c>
      <c r="L3338" s="1" t="s">
        <v>20131</v>
      </c>
      <c r="M3338" s="1" t="s">
        <v>20132</v>
      </c>
      <c r="N3338" s="10">
        <v>3</v>
      </c>
      <c r="O3338" s="10">
        <v>27</v>
      </c>
      <c r="P3338" s="10">
        <v>15</v>
      </c>
      <c r="Q3338" s="19">
        <v>9</v>
      </c>
      <c r="R3338" s="11">
        <v>30151</v>
      </c>
      <c r="S3338" s="11">
        <v>0</v>
      </c>
    </row>
    <row r="3339" spans="1:19" x14ac:dyDescent="0.25">
      <c r="A3339" s="1">
        <v>3337</v>
      </c>
      <c r="B3339" s="10">
        <v>134570</v>
      </c>
      <c r="C3339" s="1" t="s">
        <v>20133</v>
      </c>
      <c r="D3339" s="1" t="s">
        <v>20134</v>
      </c>
      <c r="E3339" s="1" t="s">
        <v>6182</v>
      </c>
      <c r="F3339" s="1" t="s">
        <v>15</v>
      </c>
      <c r="G3339" s="10">
        <v>120000</v>
      </c>
      <c r="H3339" s="1" t="s">
        <v>20135</v>
      </c>
      <c r="I3339" s="10">
        <v>1282</v>
      </c>
      <c r="J3339" s="1" t="s">
        <v>20136</v>
      </c>
      <c r="K3339" s="1" t="s">
        <v>20137</v>
      </c>
      <c r="L3339" s="1" t="s">
        <v>20138</v>
      </c>
      <c r="M3339" s="1" t="s">
        <v>20139</v>
      </c>
      <c r="N3339" s="10">
        <v>19</v>
      </c>
      <c r="O3339" s="10">
        <v>18</v>
      </c>
      <c r="P3339" s="10">
        <v>2</v>
      </c>
      <c r="Q3339" s="19">
        <v>9</v>
      </c>
      <c r="R3339" s="11">
        <v>134570</v>
      </c>
      <c r="S3339" s="11">
        <v>0</v>
      </c>
    </row>
    <row r="3340" spans="1:19" x14ac:dyDescent="0.25">
      <c r="A3340" s="1">
        <v>3338</v>
      </c>
      <c r="B3340" s="10">
        <v>61089</v>
      </c>
      <c r="C3340" s="1" t="s">
        <v>20140</v>
      </c>
      <c r="D3340" s="1" t="s">
        <v>20141</v>
      </c>
      <c r="E3340" s="1" t="s">
        <v>23</v>
      </c>
      <c r="F3340" s="1" t="s">
        <v>75</v>
      </c>
      <c r="G3340" s="10">
        <v>26000</v>
      </c>
      <c r="H3340" s="1" t="s">
        <v>12895</v>
      </c>
      <c r="I3340" s="10">
        <v>1282</v>
      </c>
      <c r="J3340" s="1" t="s">
        <v>20142</v>
      </c>
      <c r="K3340" s="1" t="s">
        <v>20143</v>
      </c>
      <c r="L3340" s="1" t="s">
        <v>20144</v>
      </c>
      <c r="M3340" s="1" t="s">
        <v>20145</v>
      </c>
      <c r="N3340" s="10">
        <v>11</v>
      </c>
      <c r="O3340" s="10">
        <v>33</v>
      </c>
      <c r="P3340" s="10">
        <v>15</v>
      </c>
      <c r="Q3340" s="19">
        <v>6</v>
      </c>
      <c r="R3340" s="11">
        <v>76972.14</v>
      </c>
      <c r="S3340" s="11">
        <v>1</v>
      </c>
    </row>
    <row r="3341" spans="1:19" x14ac:dyDescent="0.25">
      <c r="A3341" s="1">
        <v>3339</v>
      </c>
      <c r="B3341" s="10">
        <v>107534</v>
      </c>
      <c r="C3341" s="1" t="s">
        <v>20146</v>
      </c>
      <c r="D3341" s="1" t="s">
        <v>20147</v>
      </c>
      <c r="E3341" s="1" t="s">
        <v>847</v>
      </c>
      <c r="F3341" s="1" t="s">
        <v>15</v>
      </c>
      <c r="G3341" s="10">
        <v>70000</v>
      </c>
      <c r="H3341" s="1" t="s">
        <v>47</v>
      </c>
      <c r="I3341" s="10">
        <v>1282</v>
      </c>
      <c r="J3341" s="1" t="s">
        <v>20148</v>
      </c>
      <c r="K3341" s="1" t="s">
        <v>20149</v>
      </c>
      <c r="L3341" s="1" t="s">
        <v>20150</v>
      </c>
      <c r="M3341" s="1" t="s">
        <v>20151</v>
      </c>
      <c r="N3341" s="10">
        <v>16</v>
      </c>
      <c r="O3341" s="10">
        <v>49</v>
      </c>
      <c r="P3341" s="10">
        <v>5</v>
      </c>
      <c r="Q3341" s="19">
        <v>9</v>
      </c>
      <c r="R3341" s="11">
        <v>107534</v>
      </c>
      <c r="S3341" s="11">
        <v>0</v>
      </c>
    </row>
    <row r="3342" spans="1:19" x14ac:dyDescent="0.25">
      <c r="A3342" s="1">
        <v>3340</v>
      </c>
      <c r="B3342" s="10">
        <v>55535</v>
      </c>
      <c r="C3342" s="1" t="s">
        <v>20152</v>
      </c>
      <c r="D3342" s="1" t="s">
        <v>12413</v>
      </c>
      <c r="E3342" s="1" t="s">
        <v>298</v>
      </c>
      <c r="F3342" s="1" t="s">
        <v>15</v>
      </c>
      <c r="G3342" s="10">
        <v>30000</v>
      </c>
      <c r="H3342" s="1" t="s">
        <v>136</v>
      </c>
      <c r="I3342" s="10">
        <v>1282</v>
      </c>
      <c r="J3342" s="1" t="s">
        <v>20153</v>
      </c>
      <c r="K3342" s="1" t="s">
        <v>20154</v>
      </c>
      <c r="L3342" s="1" t="s">
        <v>20155</v>
      </c>
      <c r="M3342" s="1" t="s">
        <v>20156</v>
      </c>
      <c r="N3342" s="10">
        <v>17</v>
      </c>
      <c r="O3342" s="10">
        <v>45</v>
      </c>
      <c r="P3342" s="10">
        <v>10</v>
      </c>
      <c r="Q3342" s="19">
        <v>9</v>
      </c>
      <c r="R3342" s="11">
        <v>55535</v>
      </c>
      <c r="S3342" s="11">
        <v>0</v>
      </c>
    </row>
    <row r="3343" spans="1:19" x14ac:dyDescent="0.25">
      <c r="A3343" s="1">
        <v>3341</v>
      </c>
      <c r="B3343" s="10">
        <v>54188</v>
      </c>
      <c r="C3343" s="1" t="s">
        <v>20157</v>
      </c>
      <c r="D3343" s="1" t="s">
        <v>20158</v>
      </c>
      <c r="E3343" s="1" t="s">
        <v>189</v>
      </c>
      <c r="F3343" s="1" t="s">
        <v>75</v>
      </c>
      <c r="G3343" s="10">
        <v>30000</v>
      </c>
      <c r="H3343" s="1" t="s">
        <v>20159</v>
      </c>
      <c r="I3343" s="10">
        <v>1281</v>
      </c>
      <c r="J3343" s="1" t="s">
        <v>20160</v>
      </c>
      <c r="K3343" s="1" t="s">
        <v>20161</v>
      </c>
      <c r="L3343" s="1" t="s">
        <v>20162</v>
      </c>
      <c r="M3343" s="1" t="s">
        <v>20163</v>
      </c>
      <c r="N3343" s="10">
        <v>13</v>
      </c>
      <c r="O3343" s="10">
        <v>62</v>
      </c>
      <c r="P3343" s="10">
        <v>1.56</v>
      </c>
      <c r="Q3343" s="19">
        <v>6</v>
      </c>
      <c r="R3343" s="11">
        <v>68276.88</v>
      </c>
      <c r="S3343" s="11">
        <v>1</v>
      </c>
    </row>
    <row r="3344" spans="1:19" x14ac:dyDescent="0.25">
      <c r="A3344" s="1">
        <v>3342</v>
      </c>
      <c r="B3344" s="10">
        <v>231543</v>
      </c>
      <c r="C3344" s="1" t="s">
        <v>20164</v>
      </c>
      <c r="D3344" s="1" t="s">
        <v>20165</v>
      </c>
      <c r="E3344" s="1" t="s">
        <v>189</v>
      </c>
      <c r="F3344" s="1" t="s">
        <v>945</v>
      </c>
      <c r="G3344" s="10">
        <v>89200</v>
      </c>
      <c r="H3344" s="1" t="s">
        <v>47</v>
      </c>
      <c r="I3344" s="10">
        <v>1281</v>
      </c>
      <c r="J3344" s="1" t="s">
        <v>20166</v>
      </c>
      <c r="K3344" s="1" t="s">
        <v>20167</v>
      </c>
      <c r="L3344" s="1" t="s">
        <v>20168</v>
      </c>
      <c r="M3344" s="1" t="s">
        <v>20169</v>
      </c>
      <c r="N3344" s="10">
        <v>19</v>
      </c>
      <c r="O3344" s="10">
        <v>45</v>
      </c>
      <c r="P3344" s="10">
        <v>1.1200000000000001</v>
      </c>
      <c r="Q3344" s="19">
        <v>5</v>
      </c>
      <c r="R3344" s="11">
        <v>252381.87000000002</v>
      </c>
      <c r="S3344" s="11">
        <v>1</v>
      </c>
    </row>
    <row r="3345" spans="1:19" x14ac:dyDescent="0.25">
      <c r="A3345" s="1">
        <v>3343</v>
      </c>
      <c r="B3345" s="10">
        <v>85612</v>
      </c>
      <c r="C3345" s="1" t="s">
        <v>20170</v>
      </c>
      <c r="D3345" s="1" t="s">
        <v>20171</v>
      </c>
      <c r="E3345" s="1" t="s">
        <v>876</v>
      </c>
      <c r="F3345" s="1" t="s">
        <v>15</v>
      </c>
      <c r="G3345" s="10">
        <v>80000</v>
      </c>
      <c r="H3345" s="1" t="s">
        <v>202</v>
      </c>
      <c r="I3345" s="10">
        <v>1281</v>
      </c>
      <c r="J3345" s="1" t="s">
        <v>20172</v>
      </c>
      <c r="K3345" s="1" t="s">
        <v>20173</v>
      </c>
      <c r="L3345" s="1" t="s">
        <v>20174</v>
      </c>
      <c r="M3345" s="1" t="s">
        <v>20175</v>
      </c>
      <c r="N3345" s="10">
        <v>8</v>
      </c>
      <c r="O3345" s="10">
        <v>56</v>
      </c>
      <c r="P3345" s="10">
        <v>1</v>
      </c>
      <c r="Q3345" s="19">
        <v>9</v>
      </c>
      <c r="R3345" s="11">
        <v>85612</v>
      </c>
      <c r="S3345" s="11">
        <v>0</v>
      </c>
    </row>
    <row r="3346" spans="1:19" x14ac:dyDescent="0.25">
      <c r="A3346" s="1">
        <v>3344</v>
      </c>
      <c r="B3346" s="10">
        <v>24921</v>
      </c>
      <c r="C3346" s="1" t="s">
        <v>20176</v>
      </c>
      <c r="D3346" s="1" t="s">
        <v>14785</v>
      </c>
      <c r="E3346" s="1" t="s">
        <v>46</v>
      </c>
      <c r="F3346" s="1" t="s">
        <v>15</v>
      </c>
      <c r="G3346" s="10">
        <v>14000</v>
      </c>
      <c r="H3346" s="1" t="s">
        <v>20177</v>
      </c>
      <c r="I3346" s="10">
        <v>1281</v>
      </c>
      <c r="J3346" s="1" t="s">
        <v>20178</v>
      </c>
      <c r="K3346" s="1" t="s">
        <v>20179</v>
      </c>
      <c r="L3346" s="1" t="s">
        <v>20180</v>
      </c>
      <c r="M3346" s="1" t="s">
        <v>20181</v>
      </c>
      <c r="N3346" s="10">
        <v>10</v>
      </c>
      <c r="O3346" s="10">
        <v>6</v>
      </c>
      <c r="P3346" s="10">
        <v>1</v>
      </c>
      <c r="Q3346" s="19">
        <v>9</v>
      </c>
      <c r="R3346" s="11">
        <v>24921</v>
      </c>
      <c r="S3346" s="11">
        <v>0</v>
      </c>
    </row>
    <row r="3347" spans="1:19" x14ac:dyDescent="0.25">
      <c r="A3347" s="1">
        <v>3345</v>
      </c>
      <c r="B3347" s="10">
        <v>30835</v>
      </c>
      <c r="C3347" s="1" t="s">
        <v>20182</v>
      </c>
      <c r="D3347" s="1" t="s">
        <v>20183</v>
      </c>
      <c r="E3347" s="1" t="s">
        <v>46</v>
      </c>
      <c r="F3347" s="1" t="s">
        <v>15</v>
      </c>
      <c r="G3347" s="10">
        <v>7000</v>
      </c>
      <c r="H3347" s="1" t="s">
        <v>527</v>
      </c>
      <c r="I3347" s="10">
        <v>1281</v>
      </c>
      <c r="J3347" s="1" t="s">
        <v>20184</v>
      </c>
      <c r="K3347" s="1" t="s">
        <v>20185</v>
      </c>
      <c r="L3347" s="1" t="s">
        <v>20186</v>
      </c>
      <c r="M3347" s="1" t="s">
        <v>20187</v>
      </c>
      <c r="N3347" s="10">
        <v>6</v>
      </c>
      <c r="O3347" s="10">
        <v>5</v>
      </c>
      <c r="P3347" s="10">
        <v>12</v>
      </c>
      <c r="Q3347" s="19">
        <v>9</v>
      </c>
      <c r="R3347" s="11">
        <v>30835</v>
      </c>
      <c r="S3347" s="11">
        <v>0</v>
      </c>
    </row>
    <row r="3348" spans="1:19" x14ac:dyDescent="0.25">
      <c r="A3348" s="1">
        <v>3346</v>
      </c>
      <c r="B3348" s="10">
        <v>170002</v>
      </c>
      <c r="C3348" s="1" t="s">
        <v>20188</v>
      </c>
      <c r="D3348" s="1" t="s">
        <v>20189</v>
      </c>
      <c r="E3348" s="1" t="s">
        <v>23</v>
      </c>
      <c r="F3348" s="1" t="s">
        <v>15</v>
      </c>
      <c r="G3348" s="10">
        <v>19200</v>
      </c>
      <c r="H3348" s="1" t="s">
        <v>380</v>
      </c>
      <c r="I3348" s="10">
        <v>1280</v>
      </c>
      <c r="J3348" s="1" t="s">
        <v>20190</v>
      </c>
      <c r="K3348" s="1" t="s">
        <v>20191</v>
      </c>
      <c r="L3348" s="1" t="s">
        <v>20192</v>
      </c>
      <c r="M3348" s="1" t="s">
        <v>20193</v>
      </c>
      <c r="N3348" s="10">
        <v>6</v>
      </c>
      <c r="O3348" s="10">
        <v>49</v>
      </c>
      <c r="P3348" s="10">
        <v>1</v>
      </c>
      <c r="Q3348" s="19">
        <v>9</v>
      </c>
      <c r="R3348" s="11">
        <v>170002</v>
      </c>
      <c r="S3348" s="11">
        <v>0</v>
      </c>
    </row>
    <row r="3349" spans="1:19" x14ac:dyDescent="0.25">
      <c r="A3349" s="1">
        <v>3347</v>
      </c>
      <c r="B3349" s="10">
        <v>31261</v>
      </c>
      <c r="C3349" s="1" t="s">
        <v>20194</v>
      </c>
      <c r="D3349" s="1" t="s">
        <v>20195</v>
      </c>
      <c r="E3349" s="1" t="s">
        <v>23</v>
      </c>
      <c r="F3349" s="1" t="s">
        <v>15</v>
      </c>
      <c r="G3349" s="10">
        <v>20000</v>
      </c>
      <c r="H3349" s="1" t="s">
        <v>14371</v>
      </c>
      <c r="I3349" s="10">
        <v>1280</v>
      </c>
      <c r="J3349" s="1" t="s">
        <v>20196</v>
      </c>
      <c r="K3349" s="1" t="s">
        <v>20197</v>
      </c>
      <c r="L3349" s="1" t="s">
        <v>20198</v>
      </c>
      <c r="M3349" s="1" t="s">
        <v>20199</v>
      </c>
      <c r="N3349" s="10">
        <v>8</v>
      </c>
      <c r="O3349" s="10">
        <v>52</v>
      </c>
      <c r="P3349" s="10">
        <v>1</v>
      </c>
      <c r="Q3349" s="19">
        <v>9</v>
      </c>
      <c r="R3349" s="11">
        <v>31261</v>
      </c>
      <c r="S3349" s="11">
        <v>0</v>
      </c>
    </row>
    <row r="3350" spans="1:19" x14ac:dyDescent="0.25">
      <c r="A3350" s="1">
        <v>3348</v>
      </c>
      <c r="B3350" s="10">
        <v>70213</v>
      </c>
      <c r="C3350" s="1" t="s">
        <v>12958</v>
      </c>
      <c r="D3350" s="1" t="s">
        <v>12959</v>
      </c>
      <c r="E3350" s="1" t="s">
        <v>2175</v>
      </c>
      <c r="F3350" s="1" t="s">
        <v>15</v>
      </c>
      <c r="G3350" s="10">
        <v>22000</v>
      </c>
      <c r="H3350" s="1" t="s">
        <v>2320</v>
      </c>
      <c r="I3350" s="10">
        <v>1279</v>
      </c>
      <c r="J3350" s="1" t="s">
        <v>20200</v>
      </c>
      <c r="K3350" s="1" t="s">
        <v>20201</v>
      </c>
      <c r="L3350" s="1" t="s">
        <v>20202</v>
      </c>
      <c r="M3350" s="1" t="s">
        <v>20203</v>
      </c>
      <c r="N3350" s="10">
        <v>34</v>
      </c>
      <c r="O3350" s="10">
        <v>41</v>
      </c>
      <c r="P3350" s="10">
        <v>5</v>
      </c>
      <c r="Q3350" s="19">
        <v>9</v>
      </c>
      <c r="R3350" s="11">
        <v>70213</v>
      </c>
      <c r="S3350" s="11">
        <v>0</v>
      </c>
    </row>
    <row r="3351" spans="1:19" x14ac:dyDescent="0.25">
      <c r="A3351" s="1">
        <v>3349</v>
      </c>
      <c r="B3351" s="10">
        <v>210377</v>
      </c>
      <c r="C3351" s="1" t="s">
        <v>20204</v>
      </c>
      <c r="D3351" s="1" t="s">
        <v>364</v>
      </c>
      <c r="E3351" s="1" t="s">
        <v>189</v>
      </c>
      <c r="F3351" s="1" t="s">
        <v>15</v>
      </c>
      <c r="G3351" s="10">
        <v>100000</v>
      </c>
      <c r="H3351" s="1" t="s">
        <v>365</v>
      </c>
      <c r="I3351" s="10">
        <v>1278</v>
      </c>
      <c r="J3351" s="1" t="s">
        <v>20205</v>
      </c>
      <c r="K3351" s="1" t="s">
        <v>20206</v>
      </c>
      <c r="L3351" s="1" t="s">
        <v>20207</v>
      </c>
      <c r="M3351" s="1" t="s">
        <v>20208</v>
      </c>
      <c r="N3351" s="10">
        <v>10</v>
      </c>
      <c r="O3351" s="10">
        <v>51</v>
      </c>
      <c r="P3351" s="10">
        <v>1</v>
      </c>
      <c r="Q3351" s="19">
        <v>9</v>
      </c>
      <c r="R3351" s="11">
        <v>210377</v>
      </c>
      <c r="S3351" s="11">
        <v>0</v>
      </c>
    </row>
    <row r="3352" spans="1:19" x14ac:dyDescent="0.25">
      <c r="A3352" s="1">
        <v>3350</v>
      </c>
      <c r="B3352" s="10">
        <v>42792</v>
      </c>
      <c r="C3352" s="1" t="s">
        <v>20209</v>
      </c>
      <c r="D3352" s="1" t="s">
        <v>20210</v>
      </c>
      <c r="E3352" s="1" t="s">
        <v>23</v>
      </c>
      <c r="F3352" s="1" t="s">
        <v>15</v>
      </c>
      <c r="G3352" s="10">
        <v>40000</v>
      </c>
      <c r="H3352" s="1" t="s">
        <v>5096</v>
      </c>
      <c r="I3352" s="10">
        <v>1277</v>
      </c>
      <c r="J3352" s="1" t="s">
        <v>20211</v>
      </c>
      <c r="K3352" s="1" t="s">
        <v>20212</v>
      </c>
      <c r="L3352" s="1" t="s">
        <v>20213</v>
      </c>
      <c r="M3352" s="1" t="s">
        <v>20214</v>
      </c>
      <c r="N3352" s="10">
        <v>11</v>
      </c>
      <c r="O3352" s="10">
        <v>50</v>
      </c>
      <c r="P3352" s="10">
        <v>5</v>
      </c>
      <c r="Q3352" s="19">
        <v>9</v>
      </c>
      <c r="R3352" s="11">
        <v>42792</v>
      </c>
      <c r="S3352" s="11">
        <v>0</v>
      </c>
    </row>
    <row r="3353" spans="1:19" x14ac:dyDescent="0.25">
      <c r="A3353" s="1">
        <v>3351</v>
      </c>
      <c r="B3353" s="10">
        <v>33836</v>
      </c>
      <c r="C3353" s="1" t="s">
        <v>20215</v>
      </c>
      <c r="D3353" s="1" t="s">
        <v>20216</v>
      </c>
      <c r="E3353" s="1" t="s">
        <v>14</v>
      </c>
      <c r="F3353" s="1" t="s">
        <v>15</v>
      </c>
      <c r="G3353" s="10">
        <v>15000</v>
      </c>
      <c r="H3353" s="1" t="s">
        <v>20217</v>
      </c>
      <c r="I3353" s="10">
        <v>1277</v>
      </c>
      <c r="J3353" s="1" t="s">
        <v>20218</v>
      </c>
      <c r="K3353" s="1" t="s">
        <v>20219</v>
      </c>
      <c r="L3353" s="1" t="s">
        <v>20220</v>
      </c>
      <c r="M3353" s="1" t="s">
        <v>20221</v>
      </c>
      <c r="N3353" s="10">
        <v>6</v>
      </c>
      <c r="O3353" s="10">
        <v>7</v>
      </c>
      <c r="P3353" s="10">
        <v>1</v>
      </c>
      <c r="Q3353" s="19">
        <v>9</v>
      </c>
      <c r="R3353" s="11">
        <v>33836</v>
      </c>
      <c r="S3353" s="11">
        <v>0</v>
      </c>
    </row>
    <row r="3354" spans="1:19" x14ac:dyDescent="0.25">
      <c r="A3354" s="1">
        <v>3352</v>
      </c>
      <c r="B3354" s="10">
        <v>32527</v>
      </c>
      <c r="C3354" s="1" t="s">
        <v>20222</v>
      </c>
      <c r="D3354" s="1" t="s">
        <v>5391</v>
      </c>
      <c r="E3354" s="1" t="s">
        <v>14</v>
      </c>
      <c r="F3354" s="1" t="s">
        <v>15</v>
      </c>
      <c r="G3354" s="10">
        <v>5000</v>
      </c>
      <c r="H3354" s="1" t="s">
        <v>5392</v>
      </c>
      <c r="I3354" s="10">
        <v>1277</v>
      </c>
      <c r="J3354" s="1" t="s">
        <v>20223</v>
      </c>
      <c r="K3354" s="1" t="s">
        <v>20224</v>
      </c>
      <c r="L3354" s="1" t="s">
        <v>20225</v>
      </c>
      <c r="M3354" s="1" t="s">
        <v>20226</v>
      </c>
      <c r="N3354" s="10">
        <v>5</v>
      </c>
      <c r="O3354" s="10">
        <v>56</v>
      </c>
      <c r="P3354" s="10">
        <v>1</v>
      </c>
      <c r="Q3354" s="19">
        <v>9</v>
      </c>
      <c r="R3354" s="11">
        <v>32527</v>
      </c>
      <c r="S3354" s="11">
        <v>0</v>
      </c>
    </row>
    <row r="3355" spans="1:19" x14ac:dyDescent="0.25">
      <c r="A3355" s="1">
        <v>3353</v>
      </c>
      <c r="B3355" s="10">
        <v>58463</v>
      </c>
      <c r="C3355" s="1" t="s">
        <v>20227</v>
      </c>
      <c r="D3355" s="1" t="s">
        <v>20228</v>
      </c>
      <c r="E3355" s="1" t="s">
        <v>23</v>
      </c>
      <c r="F3355" s="1" t="s">
        <v>15</v>
      </c>
      <c r="G3355" s="10">
        <v>50000</v>
      </c>
      <c r="H3355" s="1" t="s">
        <v>20229</v>
      </c>
      <c r="I3355" s="10">
        <v>1276</v>
      </c>
      <c r="J3355" s="1" t="s">
        <v>20230</v>
      </c>
      <c r="K3355" s="1" t="s">
        <v>20231</v>
      </c>
      <c r="L3355" s="1" t="s">
        <v>20232</v>
      </c>
      <c r="M3355" s="1" t="s">
        <v>20233</v>
      </c>
      <c r="N3355" s="10">
        <v>19</v>
      </c>
      <c r="O3355" s="10">
        <v>16</v>
      </c>
      <c r="P3355" s="10">
        <v>5</v>
      </c>
      <c r="Q3355" s="19">
        <v>9</v>
      </c>
      <c r="R3355" s="11">
        <v>58463</v>
      </c>
      <c r="S3355" s="11">
        <v>0</v>
      </c>
    </row>
    <row r="3356" spans="1:19" x14ac:dyDescent="0.25">
      <c r="A3356" s="1">
        <v>3354</v>
      </c>
      <c r="B3356" s="10">
        <v>61985</v>
      </c>
      <c r="C3356" s="1" t="s">
        <v>20234</v>
      </c>
      <c r="D3356" s="1" t="s">
        <v>20235</v>
      </c>
      <c r="E3356" s="1" t="s">
        <v>23</v>
      </c>
      <c r="F3356" s="1" t="s">
        <v>15</v>
      </c>
      <c r="G3356" s="10">
        <v>15000</v>
      </c>
      <c r="H3356" s="1" t="s">
        <v>16</v>
      </c>
      <c r="I3356" s="10">
        <v>1276</v>
      </c>
      <c r="J3356" s="1" t="s">
        <v>20236</v>
      </c>
      <c r="K3356" s="1" t="s">
        <v>20237</v>
      </c>
      <c r="L3356" s="1" t="s">
        <v>20238</v>
      </c>
      <c r="M3356" s="1" t="s">
        <v>20239</v>
      </c>
      <c r="N3356" s="10">
        <v>13</v>
      </c>
      <c r="O3356" s="10">
        <v>59</v>
      </c>
      <c r="P3356" s="10">
        <v>5</v>
      </c>
      <c r="Q3356" s="19">
        <v>9</v>
      </c>
      <c r="R3356" s="11">
        <v>61985</v>
      </c>
      <c r="S3356" s="11">
        <v>0</v>
      </c>
    </row>
    <row r="3357" spans="1:19" x14ac:dyDescent="0.25">
      <c r="A3357" s="1">
        <v>3355</v>
      </c>
      <c r="B3357" s="10">
        <v>260962</v>
      </c>
      <c r="C3357" s="1" t="s">
        <v>20240</v>
      </c>
      <c r="D3357" s="1" t="s">
        <v>10527</v>
      </c>
      <c r="E3357" s="1" t="s">
        <v>14</v>
      </c>
      <c r="F3357" s="1" t="s">
        <v>15</v>
      </c>
      <c r="G3357" s="10">
        <v>36500</v>
      </c>
      <c r="H3357" s="1" t="s">
        <v>3651</v>
      </c>
      <c r="I3357" s="10">
        <v>1276</v>
      </c>
      <c r="J3357" s="1" t="s">
        <v>20241</v>
      </c>
      <c r="K3357" s="1" t="s">
        <v>20242</v>
      </c>
      <c r="L3357" s="1" t="s">
        <v>20243</v>
      </c>
      <c r="M3357" s="1" t="s">
        <v>20244</v>
      </c>
      <c r="N3357" s="10">
        <v>23</v>
      </c>
      <c r="O3357" s="10">
        <v>22</v>
      </c>
      <c r="P3357" s="10">
        <v>1</v>
      </c>
      <c r="Q3357" s="19">
        <v>9</v>
      </c>
      <c r="R3357" s="11">
        <v>260962</v>
      </c>
      <c r="S3357" s="11">
        <v>0</v>
      </c>
    </row>
    <row r="3358" spans="1:19" x14ac:dyDescent="0.25">
      <c r="A3358" s="1">
        <v>3356</v>
      </c>
      <c r="B3358" s="10">
        <v>104426</v>
      </c>
      <c r="C3358" s="1" t="s">
        <v>20245</v>
      </c>
      <c r="D3358" s="1" t="s">
        <v>17175</v>
      </c>
      <c r="E3358" s="1" t="s">
        <v>14</v>
      </c>
      <c r="F3358" s="1" t="s">
        <v>15</v>
      </c>
      <c r="G3358" s="10">
        <v>500</v>
      </c>
      <c r="H3358" s="1" t="s">
        <v>2320</v>
      </c>
      <c r="I3358" s="10">
        <v>1276</v>
      </c>
      <c r="J3358" s="1" t="s">
        <v>20246</v>
      </c>
      <c r="K3358" s="1" t="s">
        <v>20247</v>
      </c>
      <c r="L3358" s="1" t="s">
        <v>20248</v>
      </c>
      <c r="M3358" s="1" t="s">
        <v>20249</v>
      </c>
      <c r="N3358" s="10">
        <v>6</v>
      </c>
      <c r="O3358" s="10">
        <v>50</v>
      </c>
      <c r="P3358" s="10">
        <v>10</v>
      </c>
      <c r="Q3358" s="19">
        <v>9</v>
      </c>
      <c r="R3358" s="11">
        <v>104426</v>
      </c>
      <c r="S3358" s="11">
        <v>0</v>
      </c>
    </row>
    <row r="3359" spans="1:19" x14ac:dyDescent="0.25">
      <c r="A3359" s="1">
        <v>3357</v>
      </c>
      <c r="B3359" s="10">
        <v>40778</v>
      </c>
      <c r="C3359" s="1" t="s">
        <v>20250</v>
      </c>
      <c r="D3359" s="1" t="s">
        <v>19452</v>
      </c>
      <c r="E3359" s="1" t="s">
        <v>4665</v>
      </c>
      <c r="F3359" s="1" t="s">
        <v>75</v>
      </c>
      <c r="G3359" s="10">
        <v>30000</v>
      </c>
      <c r="H3359" s="1" t="s">
        <v>8256</v>
      </c>
      <c r="I3359" s="10">
        <v>1276</v>
      </c>
      <c r="J3359" s="1" t="s">
        <v>20251</v>
      </c>
      <c r="K3359" s="1" t="s">
        <v>20252</v>
      </c>
      <c r="L3359" s="1" t="s">
        <v>20253</v>
      </c>
      <c r="M3359" s="1" t="s">
        <v>20254</v>
      </c>
      <c r="N3359" s="10">
        <v>8</v>
      </c>
      <c r="O3359" s="10">
        <v>26</v>
      </c>
      <c r="P3359" s="10">
        <v>11</v>
      </c>
      <c r="Q3359" s="19">
        <v>6</v>
      </c>
      <c r="R3359" s="11">
        <v>51380.28</v>
      </c>
      <c r="S3359" s="11">
        <v>1</v>
      </c>
    </row>
    <row r="3360" spans="1:19" x14ac:dyDescent="0.25">
      <c r="A3360" s="1">
        <v>3358</v>
      </c>
      <c r="B3360" s="10">
        <v>68508</v>
      </c>
      <c r="C3360" s="1" t="s">
        <v>20255</v>
      </c>
      <c r="D3360" s="1" t="s">
        <v>20256</v>
      </c>
      <c r="E3360" s="1" t="s">
        <v>46</v>
      </c>
      <c r="F3360" s="1" t="s">
        <v>15</v>
      </c>
      <c r="G3360" s="10">
        <v>20000</v>
      </c>
      <c r="H3360" s="1" t="s">
        <v>257</v>
      </c>
      <c r="I3360" s="10">
        <v>1276</v>
      </c>
      <c r="J3360" s="1" t="s">
        <v>20257</v>
      </c>
      <c r="K3360" s="1" t="s">
        <v>20258</v>
      </c>
      <c r="L3360" s="1" t="s">
        <v>20259</v>
      </c>
      <c r="M3360" s="1" t="s">
        <v>20260</v>
      </c>
      <c r="N3360" s="10">
        <v>13</v>
      </c>
      <c r="O3360" s="10">
        <v>26</v>
      </c>
      <c r="P3360" s="10">
        <v>5</v>
      </c>
      <c r="Q3360" s="19">
        <v>9</v>
      </c>
      <c r="R3360" s="11">
        <v>68508</v>
      </c>
      <c r="S3360" s="11">
        <v>0</v>
      </c>
    </row>
    <row r="3361" spans="1:19" x14ac:dyDescent="0.25">
      <c r="A3361" s="1">
        <v>3359</v>
      </c>
      <c r="B3361" s="10">
        <v>68359</v>
      </c>
      <c r="C3361" s="1" t="s">
        <v>20261</v>
      </c>
      <c r="D3361" s="1" t="s">
        <v>9810</v>
      </c>
      <c r="E3361" s="1" t="s">
        <v>4475</v>
      </c>
      <c r="F3361" s="1" t="s">
        <v>15</v>
      </c>
      <c r="G3361" s="10">
        <v>11000</v>
      </c>
      <c r="H3361" s="1" t="s">
        <v>54</v>
      </c>
      <c r="I3361" s="10">
        <v>1276</v>
      </c>
      <c r="J3361" s="1" t="s">
        <v>20262</v>
      </c>
      <c r="K3361" s="1" t="s">
        <v>20263</v>
      </c>
      <c r="L3361" s="1" t="s">
        <v>20264</v>
      </c>
      <c r="M3361" s="1" t="s">
        <v>20265</v>
      </c>
      <c r="N3361" s="10">
        <v>8</v>
      </c>
      <c r="O3361" s="10">
        <v>58</v>
      </c>
      <c r="P3361" s="10">
        <v>10</v>
      </c>
      <c r="Q3361" s="19">
        <v>9</v>
      </c>
      <c r="R3361" s="11">
        <v>68359</v>
      </c>
      <c r="S3361" s="11">
        <v>0</v>
      </c>
    </row>
    <row r="3362" spans="1:19" x14ac:dyDescent="0.25">
      <c r="A3362" s="1">
        <v>3360</v>
      </c>
      <c r="B3362" s="10">
        <v>40235</v>
      </c>
      <c r="C3362" s="1" t="s">
        <v>20266</v>
      </c>
      <c r="D3362" s="1" t="s">
        <v>20267</v>
      </c>
      <c r="E3362" s="1" t="s">
        <v>46</v>
      </c>
      <c r="F3362" s="1" t="s">
        <v>15</v>
      </c>
      <c r="G3362" s="10">
        <v>30000</v>
      </c>
      <c r="H3362" s="1" t="s">
        <v>3405</v>
      </c>
      <c r="I3362" s="10">
        <v>1276</v>
      </c>
      <c r="J3362" s="1" t="s">
        <v>20268</v>
      </c>
      <c r="K3362" s="1" t="s">
        <v>20269</v>
      </c>
      <c r="L3362" s="1" t="s">
        <v>20270</v>
      </c>
      <c r="M3362" s="1" t="s">
        <v>20271</v>
      </c>
      <c r="N3362" s="10">
        <v>19</v>
      </c>
      <c r="O3362" s="10">
        <v>24</v>
      </c>
      <c r="P3362" s="10">
        <v>2</v>
      </c>
      <c r="Q3362" s="19">
        <v>9</v>
      </c>
      <c r="R3362" s="11">
        <v>40235</v>
      </c>
      <c r="S3362" s="11">
        <v>0</v>
      </c>
    </row>
    <row r="3363" spans="1:19" x14ac:dyDescent="0.25">
      <c r="A3363" s="1">
        <v>3361</v>
      </c>
      <c r="B3363" s="10">
        <v>58624</v>
      </c>
      <c r="C3363" s="1" t="s">
        <v>20272</v>
      </c>
      <c r="D3363" s="1" t="s">
        <v>20273</v>
      </c>
      <c r="E3363" s="1" t="s">
        <v>665</v>
      </c>
      <c r="F3363" s="1" t="s">
        <v>75</v>
      </c>
      <c r="G3363" s="10">
        <v>17000</v>
      </c>
      <c r="H3363" s="1" t="s">
        <v>946</v>
      </c>
      <c r="I3363" s="10">
        <v>1275</v>
      </c>
      <c r="J3363" s="1" t="s">
        <v>20274</v>
      </c>
      <c r="K3363" s="1" t="s">
        <v>20275</v>
      </c>
      <c r="L3363" s="1" t="s">
        <v>20276</v>
      </c>
      <c r="M3363" s="1" t="s">
        <v>20277</v>
      </c>
      <c r="N3363" s="10">
        <v>11</v>
      </c>
      <c r="O3363" s="10">
        <v>60</v>
      </c>
      <c r="P3363" s="10">
        <v>1.58</v>
      </c>
      <c r="Q3363" s="19">
        <v>6</v>
      </c>
      <c r="R3363" s="11">
        <v>73866.240000000005</v>
      </c>
      <c r="S3363" s="11">
        <v>1</v>
      </c>
    </row>
    <row r="3364" spans="1:19" x14ac:dyDescent="0.25">
      <c r="A3364" s="1">
        <v>3362</v>
      </c>
      <c r="B3364" s="10">
        <v>43383</v>
      </c>
      <c r="C3364" s="1" t="s">
        <v>20278</v>
      </c>
      <c r="D3364" s="1" t="s">
        <v>14630</v>
      </c>
      <c r="E3364" s="1" t="s">
        <v>685</v>
      </c>
      <c r="F3364" s="1" t="s">
        <v>15</v>
      </c>
      <c r="G3364" s="10">
        <v>9800</v>
      </c>
      <c r="H3364" s="1" t="s">
        <v>14631</v>
      </c>
      <c r="I3364" s="10">
        <v>1275</v>
      </c>
      <c r="J3364" s="1" t="s">
        <v>20279</v>
      </c>
      <c r="K3364" s="1" t="s">
        <v>20280</v>
      </c>
      <c r="L3364" s="1" t="s">
        <v>20281</v>
      </c>
      <c r="M3364" s="1" t="s">
        <v>20282</v>
      </c>
      <c r="N3364" s="10">
        <v>9</v>
      </c>
      <c r="O3364" s="10">
        <v>24</v>
      </c>
      <c r="P3364" s="10">
        <v>5</v>
      </c>
      <c r="Q3364" s="19">
        <v>9</v>
      </c>
      <c r="R3364" s="11">
        <v>43383</v>
      </c>
      <c r="S3364" s="11">
        <v>0</v>
      </c>
    </row>
    <row r="3365" spans="1:19" x14ac:dyDescent="0.25">
      <c r="A3365" s="1">
        <v>3363</v>
      </c>
      <c r="B3365" s="10">
        <v>26561</v>
      </c>
      <c r="C3365" s="1" t="s">
        <v>20283</v>
      </c>
      <c r="D3365" s="1" t="s">
        <v>20284</v>
      </c>
      <c r="E3365" s="1" t="s">
        <v>83</v>
      </c>
      <c r="F3365" s="1" t="s">
        <v>15</v>
      </c>
      <c r="G3365" s="10">
        <v>10000</v>
      </c>
      <c r="H3365" s="1" t="s">
        <v>527</v>
      </c>
      <c r="I3365" s="10">
        <v>1274</v>
      </c>
      <c r="J3365" s="1" t="s">
        <v>20285</v>
      </c>
      <c r="K3365" s="1" t="s">
        <v>20286</v>
      </c>
      <c r="L3365" s="1" t="s">
        <v>20287</v>
      </c>
      <c r="M3365" s="1" t="s">
        <v>20288</v>
      </c>
      <c r="N3365" s="10">
        <v>8</v>
      </c>
      <c r="O3365" s="10">
        <v>43</v>
      </c>
      <c r="P3365" s="10">
        <v>10</v>
      </c>
      <c r="Q3365" s="19">
        <v>9</v>
      </c>
      <c r="R3365" s="11">
        <v>26561</v>
      </c>
      <c r="S3365" s="11">
        <v>0</v>
      </c>
    </row>
    <row r="3366" spans="1:19" x14ac:dyDescent="0.25">
      <c r="A3366" s="1">
        <v>3364</v>
      </c>
      <c r="B3366" s="10">
        <v>27904</v>
      </c>
      <c r="C3366" s="1" t="s">
        <v>20289</v>
      </c>
      <c r="D3366" s="1" t="s">
        <v>18385</v>
      </c>
      <c r="E3366" s="1" t="s">
        <v>14</v>
      </c>
      <c r="F3366" s="1" t="s">
        <v>15</v>
      </c>
      <c r="G3366" s="10">
        <v>12000</v>
      </c>
      <c r="H3366" s="1" t="s">
        <v>3266</v>
      </c>
      <c r="I3366" s="10">
        <v>1274</v>
      </c>
      <c r="J3366" s="1" t="s">
        <v>20290</v>
      </c>
      <c r="K3366" s="1" t="s">
        <v>18387</v>
      </c>
      <c r="L3366" s="1" t="s">
        <v>20291</v>
      </c>
      <c r="M3366" s="1" t="s">
        <v>20292</v>
      </c>
      <c r="N3366" s="10">
        <v>9</v>
      </c>
      <c r="O3366" s="10">
        <v>30</v>
      </c>
      <c r="P3366" s="10">
        <v>1</v>
      </c>
      <c r="Q3366" s="19">
        <v>9</v>
      </c>
      <c r="R3366" s="11">
        <v>27904</v>
      </c>
      <c r="S3366" s="11">
        <v>0</v>
      </c>
    </row>
    <row r="3367" spans="1:19" x14ac:dyDescent="0.25">
      <c r="A3367" s="1">
        <v>3365</v>
      </c>
      <c r="B3367" s="10">
        <v>52572</v>
      </c>
      <c r="C3367" s="1" t="s">
        <v>20293</v>
      </c>
      <c r="D3367" s="1" t="s">
        <v>20294</v>
      </c>
      <c r="E3367" s="1" t="s">
        <v>23</v>
      </c>
      <c r="F3367" s="1" t="s">
        <v>84</v>
      </c>
      <c r="G3367" s="10">
        <v>30000</v>
      </c>
      <c r="H3367" s="1" t="s">
        <v>271</v>
      </c>
      <c r="I3367" s="10">
        <v>1274</v>
      </c>
      <c r="J3367" s="1" t="s">
        <v>20295</v>
      </c>
      <c r="K3367" s="1" t="s">
        <v>20296</v>
      </c>
      <c r="L3367" s="1" t="s">
        <v>20297</v>
      </c>
      <c r="M3367" s="1" t="s">
        <v>20298</v>
      </c>
      <c r="N3367" s="10">
        <v>12</v>
      </c>
      <c r="O3367" s="10">
        <v>28</v>
      </c>
      <c r="P3367" s="10">
        <v>11</v>
      </c>
      <c r="Q3367" s="19">
        <v>2</v>
      </c>
      <c r="R3367" s="11">
        <v>38903.279999999999</v>
      </c>
      <c r="S3367" s="11">
        <v>1</v>
      </c>
    </row>
    <row r="3368" spans="1:19" x14ac:dyDescent="0.25">
      <c r="A3368" s="1">
        <v>3366</v>
      </c>
      <c r="B3368" s="10">
        <v>55451</v>
      </c>
      <c r="C3368" s="1" t="s">
        <v>12958</v>
      </c>
      <c r="D3368" s="1" t="s">
        <v>12959</v>
      </c>
      <c r="E3368" s="1" t="s">
        <v>685</v>
      </c>
      <c r="F3368" s="1" t="s">
        <v>15</v>
      </c>
      <c r="G3368" s="10">
        <v>15000</v>
      </c>
      <c r="H3368" s="1" t="s">
        <v>2320</v>
      </c>
      <c r="I3368" s="10">
        <v>1273</v>
      </c>
      <c r="J3368" s="1" t="s">
        <v>20299</v>
      </c>
      <c r="K3368" s="1" t="s">
        <v>20300</v>
      </c>
      <c r="L3368" s="1" t="s">
        <v>20301</v>
      </c>
      <c r="M3368" s="1" t="s">
        <v>20302</v>
      </c>
      <c r="N3368" s="10">
        <v>24</v>
      </c>
      <c r="O3368" s="10">
        <v>42</v>
      </c>
      <c r="P3368" s="10">
        <v>5</v>
      </c>
      <c r="Q3368" s="19">
        <v>9</v>
      </c>
      <c r="R3368" s="11">
        <v>55451</v>
      </c>
      <c r="S3368" s="11">
        <v>0</v>
      </c>
    </row>
    <row r="3369" spans="1:19" x14ac:dyDescent="0.25">
      <c r="A3369" s="1">
        <v>3367</v>
      </c>
      <c r="B3369" s="10">
        <v>142726</v>
      </c>
      <c r="C3369" s="1" t="s">
        <v>20303</v>
      </c>
      <c r="D3369" s="1" t="s">
        <v>20304</v>
      </c>
      <c r="E3369" s="1" t="s">
        <v>1005</v>
      </c>
      <c r="F3369" s="1" t="s">
        <v>75</v>
      </c>
      <c r="G3369" s="10">
        <v>125000</v>
      </c>
      <c r="H3369" s="1" t="s">
        <v>827</v>
      </c>
      <c r="I3369" s="10">
        <v>1273</v>
      </c>
      <c r="J3369" s="1" t="s">
        <v>20305</v>
      </c>
      <c r="K3369" s="1" t="s">
        <v>20306</v>
      </c>
      <c r="L3369" s="1" t="s">
        <v>20307</v>
      </c>
      <c r="M3369" s="1" t="s">
        <v>20308</v>
      </c>
      <c r="N3369" s="10">
        <v>15</v>
      </c>
      <c r="O3369" s="10">
        <v>60</v>
      </c>
      <c r="P3369" s="10">
        <v>2.98</v>
      </c>
      <c r="Q3369" s="19">
        <v>6</v>
      </c>
      <c r="R3369" s="11">
        <v>179834.76</v>
      </c>
      <c r="S3369" s="11">
        <v>1</v>
      </c>
    </row>
    <row r="3370" spans="1:19" x14ac:dyDescent="0.25">
      <c r="A3370" s="1">
        <v>3368</v>
      </c>
      <c r="B3370" s="10">
        <v>43572</v>
      </c>
      <c r="C3370" s="1" t="s">
        <v>20309</v>
      </c>
      <c r="D3370" s="1" t="s">
        <v>20310</v>
      </c>
      <c r="E3370" s="1" t="s">
        <v>14737</v>
      </c>
      <c r="F3370" s="1" t="s">
        <v>15</v>
      </c>
      <c r="G3370" s="10">
        <v>18500</v>
      </c>
      <c r="H3370" s="1" t="s">
        <v>14832</v>
      </c>
      <c r="I3370" s="10">
        <v>1273</v>
      </c>
      <c r="J3370" s="1" t="s">
        <v>20311</v>
      </c>
      <c r="K3370" s="1" t="s">
        <v>20312</v>
      </c>
      <c r="L3370" s="1" t="s">
        <v>20313</v>
      </c>
      <c r="M3370" s="1" t="s">
        <v>20314</v>
      </c>
      <c r="N3370" s="10">
        <v>21</v>
      </c>
      <c r="O3370" s="10">
        <v>25</v>
      </c>
      <c r="P3370" s="10">
        <v>1</v>
      </c>
      <c r="Q3370" s="19">
        <v>9</v>
      </c>
      <c r="R3370" s="11">
        <v>43572</v>
      </c>
      <c r="S3370" s="11">
        <v>0</v>
      </c>
    </row>
    <row r="3371" spans="1:19" x14ac:dyDescent="0.25">
      <c r="A3371" s="1">
        <v>3369</v>
      </c>
      <c r="B3371" s="10">
        <v>109391</v>
      </c>
      <c r="C3371" s="1" t="s">
        <v>20315</v>
      </c>
      <c r="D3371" s="1" t="s">
        <v>20316</v>
      </c>
      <c r="E3371" s="1" t="s">
        <v>23</v>
      </c>
      <c r="F3371" s="1" t="s">
        <v>15</v>
      </c>
      <c r="G3371" s="10">
        <v>10000</v>
      </c>
      <c r="H3371" s="1" t="s">
        <v>20317</v>
      </c>
      <c r="I3371" s="10">
        <v>1272</v>
      </c>
      <c r="J3371" s="1" t="s">
        <v>20318</v>
      </c>
      <c r="K3371" s="1" t="s">
        <v>20319</v>
      </c>
      <c r="L3371" s="1" t="s">
        <v>20320</v>
      </c>
      <c r="M3371" s="1" t="s">
        <v>20321</v>
      </c>
      <c r="N3371" s="10">
        <v>10</v>
      </c>
      <c r="O3371" s="10">
        <v>20</v>
      </c>
      <c r="P3371" s="10">
        <v>1</v>
      </c>
      <c r="Q3371" s="19">
        <v>9</v>
      </c>
      <c r="R3371" s="11">
        <v>109391</v>
      </c>
      <c r="S3371" s="11">
        <v>0</v>
      </c>
    </row>
    <row r="3372" spans="1:19" x14ac:dyDescent="0.25">
      <c r="A3372" s="1">
        <v>3370</v>
      </c>
      <c r="B3372" s="10">
        <v>43833</v>
      </c>
      <c r="C3372" s="1" t="s">
        <v>20322</v>
      </c>
      <c r="D3372" s="1" t="s">
        <v>20323</v>
      </c>
      <c r="E3372" s="1" t="s">
        <v>46</v>
      </c>
      <c r="F3372" s="1" t="s">
        <v>15</v>
      </c>
      <c r="G3372" s="10">
        <v>40000</v>
      </c>
      <c r="H3372" s="1" t="s">
        <v>372</v>
      </c>
      <c r="I3372" s="10">
        <v>1272</v>
      </c>
      <c r="J3372" s="1" t="s">
        <v>20324</v>
      </c>
      <c r="K3372" s="1" t="s">
        <v>20325</v>
      </c>
      <c r="L3372" s="1" t="s">
        <v>20326</v>
      </c>
      <c r="M3372" s="1" t="s">
        <v>20327</v>
      </c>
      <c r="N3372" s="10">
        <v>14</v>
      </c>
      <c r="O3372" s="10">
        <v>17</v>
      </c>
      <c r="P3372" s="10">
        <v>5</v>
      </c>
      <c r="Q3372" s="19">
        <v>9</v>
      </c>
      <c r="R3372" s="11">
        <v>43833</v>
      </c>
      <c r="S3372" s="11">
        <v>0</v>
      </c>
    </row>
    <row r="3373" spans="1:19" x14ac:dyDescent="0.25">
      <c r="A3373" s="1">
        <v>3371</v>
      </c>
      <c r="B3373" s="10">
        <v>60526</v>
      </c>
      <c r="C3373" s="1" t="s">
        <v>20328</v>
      </c>
      <c r="D3373" s="1" t="s">
        <v>7635</v>
      </c>
      <c r="E3373" s="1" t="s">
        <v>14</v>
      </c>
      <c r="F3373" s="1" t="s">
        <v>15</v>
      </c>
      <c r="G3373" s="10">
        <v>20000</v>
      </c>
      <c r="H3373" s="1" t="s">
        <v>1827</v>
      </c>
      <c r="I3373" s="10">
        <v>1272</v>
      </c>
      <c r="J3373" s="1" t="s">
        <v>20329</v>
      </c>
      <c r="K3373" s="1" t="s">
        <v>20330</v>
      </c>
      <c r="L3373" s="1" t="s">
        <v>20331</v>
      </c>
      <c r="M3373" s="1" t="s">
        <v>20332</v>
      </c>
      <c r="N3373" s="10">
        <v>3</v>
      </c>
      <c r="O3373" s="10">
        <v>59</v>
      </c>
      <c r="P3373" s="10">
        <v>25</v>
      </c>
      <c r="Q3373" s="19">
        <v>9</v>
      </c>
      <c r="R3373" s="11">
        <v>60526</v>
      </c>
      <c r="S3373" s="11">
        <v>0</v>
      </c>
    </row>
    <row r="3374" spans="1:19" x14ac:dyDescent="0.25">
      <c r="A3374" s="1">
        <v>3372</v>
      </c>
      <c r="B3374" s="10">
        <v>89073</v>
      </c>
      <c r="C3374" s="1" t="s">
        <v>20333</v>
      </c>
      <c r="D3374" s="1" t="s">
        <v>20334</v>
      </c>
      <c r="E3374" s="1" t="s">
        <v>1005</v>
      </c>
      <c r="F3374" s="1" t="s">
        <v>84</v>
      </c>
      <c r="G3374" s="10">
        <v>10000</v>
      </c>
      <c r="H3374" s="1" t="s">
        <v>85</v>
      </c>
      <c r="I3374" s="10">
        <v>1271</v>
      </c>
      <c r="J3374" s="1" t="s">
        <v>20335</v>
      </c>
      <c r="K3374" s="1" t="s">
        <v>20336</v>
      </c>
      <c r="L3374" s="1" t="s">
        <v>20337</v>
      </c>
      <c r="M3374" s="1" t="s">
        <v>20338</v>
      </c>
      <c r="N3374" s="10">
        <v>15</v>
      </c>
      <c r="O3374" s="10">
        <v>36</v>
      </c>
      <c r="P3374" s="10">
        <v>4</v>
      </c>
      <c r="Q3374" s="19">
        <v>2</v>
      </c>
      <c r="R3374" s="11">
        <v>65914.02</v>
      </c>
      <c r="S3374" s="11">
        <v>1</v>
      </c>
    </row>
    <row r="3375" spans="1:19" x14ac:dyDescent="0.25">
      <c r="A3375" s="1">
        <v>3373</v>
      </c>
      <c r="B3375" s="10">
        <v>38912</v>
      </c>
      <c r="C3375" s="1" t="s">
        <v>20339</v>
      </c>
      <c r="D3375" s="1" t="s">
        <v>11134</v>
      </c>
      <c r="E3375" s="1" t="s">
        <v>23</v>
      </c>
      <c r="F3375" s="1" t="s">
        <v>15</v>
      </c>
      <c r="G3375" s="10">
        <v>30000</v>
      </c>
      <c r="H3375" s="1" t="s">
        <v>257</v>
      </c>
      <c r="I3375" s="10">
        <v>1271</v>
      </c>
      <c r="J3375" s="1" t="s">
        <v>20340</v>
      </c>
      <c r="K3375" s="1" t="s">
        <v>20341</v>
      </c>
      <c r="L3375" s="1" t="s">
        <v>20342</v>
      </c>
      <c r="M3375" s="1" t="s">
        <v>20343</v>
      </c>
      <c r="N3375" s="10">
        <v>8</v>
      </c>
      <c r="O3375" s="10">
        <v>57</v>
      </c>
      <c r="P3375" s="10">
        <v>9</v>
      </c>
      <c r="Q3375" s="19">
        <v>9</v>
      </c>
      <c r="R3375" s="11">
        <v>38912</v>
      </c>
      <c r="S3375" s="11">
        <v>0</v>
      </c>
    </row>
    <row r="3376" spans="1:19" x14ac:dyDescent="0.25">
      <c r="A3376" s="1">
        <v>3374</v>
      </c>
      <c r="B3376" s="10">
        <v>88221</v>
      </c>
      <c r="C3376" s="1" t="s">
        <v>20344</v>
      </c>
      <c r="D3376" s="1" t="s">
        <v>20345</v>
      </c>
      <c r="E3376" s="1" t="s">
        <v>23</v>
      </c>
      <c r="F3376" s="1" t="s">
        <v>15</v>
      </c>
      <c r="G3376" s="10">
        <v>20000</v>
      </c>
      <c r="H3376" s="1" t="s">
        <v>250</v>
      </c>
      <c r="I3376" s="10">
        <v>1271</v>
      </c>
      <c r="J3376" s="1" t="s">
        <v>20346</v>
      </c>
      <c r="K3376" s="1" t="s">
        <v>20347</v>
      </c>
      <c r="L3376" s="1" t="s">
        <v>20348</v>
      </c>
      <c r="M3376" s="1" t="s">
        <v>20349</v>
      </c>
      <c r="N3376" s="10">
        <v>5</v>
      </c>
      <c r="O3376" s="10">
        <v>35</v>
      </c>
      <c r="P3376" s="10">
        <v>5</v>
      </c>
      <c r="Q3376" s="19">
        <v>9</v>
      </c>
      <c r="R3376" s="11">
        <v>88221</v>
      </c>
      <c r="S3376" s="11">
        <v>0</v>
      </c>
    </row>
    <row r="3377" spans="1:19" x14ac:dyDescent="0.25">
      <c r="A3377" s="1">
        <v>3375</v>
      </c>
      <c r="B3377" s="10">
        <v>64214</v>
      </c>
      <c r="C3377" s="1" t="s">
        <v>20350</v>
      </c>
      <c r="D3377" s="1" t="s">
        <v>20351</v>
      </c>
      <c r="E3377" s="1" t="s">
        <v>46</v>
      </c>
      <c r="F3377" s="1" t="s">
        <v>15</v>
      </c>
      <c r="G3377" s="10">
        <v>56000</v>
      </c>
      <c r="H3377" s="1" t="s">
        <v>686</v>
      </c>
      <c r="I3377" s="10">
        <v>1271</v>
      </c>
      <c r="J3377" s="1" t="s">
        <v>20352</v>
      </c>
      <c r="K3377" s="1" t="s">
        <v>20353</v>
      </c>
      <c r="L3377" s="1" t="s">
        <v>20354</v>
      </c>
      <c r="M3377" s="1" t="s">
        <v>20355</v>
      </c>
      <c r="N3377" s="10">
        <v>16</v>
      </c>
      <c r="O3377" s="10">
        <v>24</v>
      </c>
      <c r="P3377" s="10">
        <v>5</v>
      </c>
      <c r="Q3377" s="19">
        <v>9</v>
      </c>
      <c r="R3377" s="11">
        <v>64214</v>
      </c>
      <c r="S3377" s="11">
        <v>0</v>
      </c>
    </row>
    <row r="3378" spans="1:19" x14ac:dyDescent="0.25">
      <c r="A3378" s="1">
        <v>3376</v>
      </c>
      <c r="B3378" s="10">
        <v>60302</v>
      </c>
      <c r="C3378" s="1" t="s">
        <v>20356</v>
      </c>
      <c r="D3378" s="1" t="s">
        <v>15341</v>
      </c>
      <c r="E3378" s="1" t="s">
        <v>23</v>
      </c>
      <c r="F3378" s="1" t="s">
        <v>15</v>
      </c>
      <c r="G3378" s="10">
        <v>15000</v>
      </c>
      <c r="H3378" s="1" t="s">
        <v>2905</v>
      </c>
      <c r="I3378" s="10">
        <v>1271</v>
      </c>
      <c r="J3378" s="1" t="s">
        <v>20357</v>
      </c>
      <c r="K3378" s="1" t="s">
        <v>20358</v>
      </c>
      <c r="L3378" s="1" t="s">
        <v>20359</v>
      </c>
      <c r="M3378" s="1" t="s">
        <v>20360</v>
      </c>
      <c r="N3378" s="10">
        <v>11</v>
      </c>
      <c r="O3378" s="10">
        <v>32</v>
      </c>
      <c r="P3378" s="10">
        <v>2</v>
      </c>
      <c r="Q3378" s="19">
        <v>9</v>
      </c>
      <c r="R3378" s="11">
        <v>60302</v>
      </c>
      <c r="S3378" s="11">
        <v>0</v>
      </c>
    </row>
    <row r="3379" spans="1:19" x14ac:dyDescent="0.25">
      <c r="A3379" s="1">
        <v>3377</v>
      </c>
      <c r="B3379" s="10">
        <v>93429</v>
      </c>
      <c r="C3379" s="1" t="s">
        <v>20361</v>
      </c>
      <c r="D3379" s="1" t="s">
        <v>20362</v>
      </c>
      <c r="E3379" s="1" t="s">
        <v>23</v>
      </c>
      <c r="F3379" s="1" t="s">
        <v>15</v>
      </c>
      <c r="G3379" s="10">
        <v>75000</v>
      </c>
      <c r="H3379" s="1" t="s">
        <v>20363</v>
      </c>
      <c r="I3379" s="10">
        <v>1270</v>
      </c>
      <c r="J3379" s="1" t="s">
        <v>20364</v>
      </c>
      <c r="K3379" s="1" t="s">
        <v>20365</v>
      </c>
      <c r="L3379" s="1" t="s">
        <v>20366</v>
      </c>
      <c r="M3379" s="1" t="s">
        <v>20367</v>
      </c>
      <c r="N3379" s="10">
        <v>8</v>
      </c>
      <c r="O3379" s="10">
        <v>55</v>
      </c>
      <c r="P3379" s="10">
        <v>20</v>
      </c>
      <c r="Q3379" s="19">
        <v>9</v>
      </c>
      <c r="R3379" s="11">
        <v>93429</v>
      </c>
      <c r="S3379" s="11">
        <v>0</v>
      </c>
    </row>
    <row r="3380" spans="1:19" x14ac:dyDescent="0.25">
      <c r="A3380" s="1">
        <v>3378</v>
      </c>
      <c r="B3380" s="10">
        <v>32184</v>
      </c>
      <c r="C3380" s="1" t="s">
        <v>20368</v>
      </c>
      <c r="D3380" s="1" t="s">
        <v>20369</v>
      </c>
      <c r="E3380" s="1" t="s">
        <v>23</v>
      </c>
      <c r="F3380" s="1" t="s">
        <v>75</v>
      </c>
      <c r="G3380" s="10">
        <v>21000</v>
      </c>
      <c r="H3380" s="1" t="s">
        <v>20370</v>
      </c>
      <c r="I3380" s="10">
        <v>1270</v>
      </c>
      <c r="J3380" s="1" t="s">
        <v>20371</v>
      </c>
      <c r="K3380" s="1" t="s">
        <v>20372</v>
      </c>
      <c r="L3380" s="1" t="s">
        <v>20373</v>
      </c>
      <c r="M3380" s="1" t="s">
        <v>20374</v>
      </c>
      <c r="N3380" s="10">
        <v>8</v>
      </c>
      <c r="O3380" s="10">
        <v>54</v>
      </c>
      <c r="P3380" s="10">
        <v>17</v>
      </c>
      <c r="Q3380" s="19">
        <v>6</v>
      </c>
      <c r="R3380" s="11">
        <v>40551.840000000004</v>
      </c>
      <c r="S3380" s="11">
        <v>1</v>
      </c>
    </row>
    <row r="3381" spans="1:19" x14ac:dyDescent="0.25">
      <c r="A3381" s="1">
        <v>3379</v>
      </c>
      <c r="B3381" s="10">
        <v>115414</v>
      </c>
      <c r="C3381" s="1" t="s">
        <v>20375</v>
      </c>
      <c r="D3381" s="1" t="s">
        <v>18581</v>
      </c>
      <c r="E3381" s="1" t="s">
        <v>534</v>
      </c>
      <c r="F3381" s="1" t="s">
        <v>15</v>
      </c>
      <c r="G3381" s="10">
        <v>20000</v>
      </c>
      <c r="H3381" s="1" t="s">
        <v>18582</v>
      </c>
      <c r="I3381" s="10">
        <v>1270</v>
      </c>
      <c r="J3381" s="1" t="s">
        <v>20376</v>
      </c>
      <c r="K3381" s="1" t="s">
        <v>20377</v>
      </c>
      <c r="L3381" s="1" t="s">
        <v>20378</v>
      </c>
      <c r="M3381" s="1" t="s">
        <v>20379</v>
      </c>
      <c r="N3381" s="10">
        <v>13</v>
      </c>
      <c r="O3381" s="10">
        <v>58</v>
      </c>
      <c r="P3381" s="10">
        <v>1</v>
      </c>
      <c r="Q3381" s="19">
        <v>9</v>
      </c>
      <c r="R3381" s="11">
        <v>115414</v>
      </c>
      <c r="S3381" s="11">
        <v>0</v>
      </c>
    </row>
    <row r="3382" spans="1:19" x14ac:dyDescent="0.25">
      <c r="A3382" s="1">
        <v>3380</v>
      </c>
      <c r="B3382" s="10">
        <v>65310</v>
      </c>
      <c r="C3382" s="1" t="s">
        <v>20380</v>
      </c>
      <c r="D3382" s="1" t="s">
        <v>20381</v>
      </c>
      <c r="E3382" s="1" t="s">
        <v>11165</v>
      </c>
      <c r="F3382" s="1" t="s">
        <v>15</v>
      </c>
      <c r="G3382" s="10">
        <v>60000</v>
      </c>
      <c r="H3382" s="1" t="s">
        <v>250</v>
      </c>
      <c r="I3382" s="10">
        <v>1269</v>
      </c>
      <c r="J3382" s="1" t="s">
        <v>20382</v>
      </c>
      <c r="K3382" s="1" t="s">
        <v>20383</v>
      </c>
      <c r="L3382" s="1" t="s">
        <v>20384</v>
      </c>
      <c r="M3382" s="1" t="s">
        <v>20385</v>
      </c>
      <c r="N3382" s="10">
        <v>10</v>
      </c>
      <c r="O3382" s="10">
        <v>40</v>
      </c>
      <c r="P3382" s="10">
        <v>1</v>
      </c>
      <c r="Q3382" s="19">
        <v>9</v>
      </c>
      <c r="R3382" s="11">
        <v>65310</v>
      </c>
      <c r="S3382" s="11">
        <v>0</v>
      </c>
    </row>
    <row r="3383" spans="1:19" x14ac:dyDescent="0.25">
      <c r="A3383" s="1">
        <v>3381</v>
      </c>
      <c r="B3383" s="10">
        <v>236625</v>
      </c>
      <c r="C3383" s="1" t="s">
        <v>20386</v>
      </c>
      <c r="D3383" s="1" t="s">
        <v>19165</v>
      </c>
      <c r="E3383" s="1" t="s">
        <v>14</v>
      </c>
      <c r="F3383" s="1" t="s">
        <v>15</v>
      </c>
      <c r="G3383" s="10">
        <v>25000</v>
      </c>
      <c r="H3383" s="1" t="s">
        <v>1548</v>
      </c>
      <c r="I3383" s="10">
        <v>1269</v>
      </c>
      <c r="J3383" s="1" t="s">
        <v>20387</v>
      </c>
      <c r="K3383" s="1" t="s">
        <v>20388</v>
      </c>
      <c r="L3383" s="1" t="s">
        <v>20389</v>
      </c>
      <c r="M3383" s="1" t="s">
        <v>20390</v>
      </c>
      <c r="N3383" s="10">
        <v>19</v>
      </c>
      <c r="O3383" s="10">
        <v>40</v>
      </c>
      <c r="P3383" s="10">
        <v>10</v>
      </c>
      <c r="Q3383" s="19">
        <v>9</v>
      </c>
      <c r="R3383" s="11">
        <v>236625</v>
      </c>
      <c r="S3383" s="11">
        <v>0</v>
      </c>
    </row>
    <row r="3384" spans="1:19" x14ac:dyDescent="0.25">
      <c r="A3384" s="1">
        <v>3382</v>
      </c>
      <c r="B3384" s="10">
        <v>116575</v>
      </c>
      <c r="C3384" s="1" t="s">
        <v>20391</v>
      </c>
      <c r="D3384" s="1" t="s">
        <v>20392</v>
      </c>
      <c r="E3384" s="1" t="s">
        <v>189</v>
      </c>
      <c r="F3384" s="1" t="s">
        <v>413</v>
      </c>
      <c r="G3384" s="10">
        <v>9900</v>
      </c>
      <c r="H3384" s="1" t="s">
        <v>20393</v>
      </c>
      <c r="I3384" s="10">
        <v>1268</v>
      </c>
      <c r="J3384" s="1" t="s">
        <v>20394</v>
      </c>
      <c r="K3384" s="1" t="s">
        <v>20395</v>
      </c>
      <c r="L3384" s="1" t="s">
        <v>20396</v>
      </c>
      <c r="M3384" s="1" t="s">
        <v>20397</v>
      </c>
      <c r="N3384" s="10">
        <v>5</v>
      </c>
      <c r="O3384" s="10">
        <v>55</v>
      </c>
      <c r="P3384" s="10">
        <v>4</v>
      </c>
      <c r="Q3384" s="19">
        <v>1</v>
      </c>
      <c r="R3384" s="11">
        <v>87431.25</v>
      </c>
      <c r="S3384" s="11">
        <v>1</v>
      </c>
    </row>
    <row r="3385" spans="1:19" x14ac:dyDescent="0.25">
      <c r="A3385" s="1">
        <v>3383</v>
      </c>
      <c r="B3385" s="10">
        <v>38701</v>
      </c>
      <c r="C3385" s="1" t="s">
        <v>20398</v>
      </c>
      <c r="D3385" s="1" t="s">
        <v>20399</v>
      </c>
      <c r="E3385" s="1" t="s">
        <v>14737</v>
      </c>
      <c r="F3385" s="1" t="s">
        <v>15</v>
      </c>
      <c r="G3385" s="10">
        <v>5000</v>
      </c>
      <c r="H3385" s="1" t="s">
        <v>47</v>
      </c>
      <c r="I3385" s="10">
        <v>1268</v>
      </c>
      <c r="J3385" s="1" t="s">
        <v>20400</v>
      </c>
      <c r="K3385" s="1" t="s">
        <v>20401</v>
      </c>
      <c r="L3385" s="1" t="s">
        <v>20402</v>
      </c>
      <c r="M3385" s="1" t="s">
        <v>20403</v>
      </c>
      <c r="N3385" s="10">
        <v>14</v>
      </c>
      <c r="O3385" s="10">
        <v>49</v>
      </c>
      <c r="P3385" s="10">
        <v>5</v>
      </c>
      <c r="Q3385" s="19">
        <v>9</v>
      </c>
      <c r="R3385" s="11">
        <v>38701</v>
      </c>
      <c r="S3385" s="11">
        <v>0</v>
      </c>
    </row>
    <row r="3386" spans="1:19" x14ac:dyDescent="0.25">
      <c r="A3386" s="1">
        <v>3384</v>
      </c>
      <c r="B3386" s="10">
        <v>35415</v>
      </c>
      <c r="C3386" s="1" t="s">
        <v>20404</v>
      </c>
      <c r="D3386" s="1" t="s">
        <v>20405</v>
      </c>
      <c r="E3386" s="1" t="s">
        <v>46</v>
      </c>
      <c r="F3386" s="1" t="s">
        <v>15</v>
      </c>
      <c r="G3386" s="10">
        <v>35000</v>
      </c>
      <c r="H3386" s="1" t="s">
        <v>162</v>
      </c>
      <c r="I3386" s="10">
        <v>1268</v>
      </c>
      <c r="J3386" s="1" t="s">
        <v>20406</v>
      </c>
      <c r="K3386" s="1" t="s">
        <v>20407</v>
      </c>
      <c r="L3386" s="1" t="s">
        <v>20408</v>
      </c>
      <c r="M3386" s="1" t="s">
        <v>20409</v>
      </c>
      <c r="N3386" s="10">
        <v>16</v>
      </c>
      <c r="O3386" s="10">
        <v>8</v>
      </c>
      <c r="P3386" s="10">
        <v>10</v>
      </c>
      <c r="Q3386" s="19">
        <v>9</v>
      </c>
      <c r="R3386" s="11">
        <v>35415</v>
      </c>
      <c r="S3386" s="11">
        <v>0</v>
      </c>
    </row>
    <row r="3387" spans="1:19" x14ac:dyDescent="0.25">
      <c r="A3387" s="1">
        <v>3385</v>
      </c>
      <c r="B3387" s="10">
        <v>134743</v>
      </c>
      <c r="C3387" s="1" t="s">
        <v>20410</v>
      </c>
      <c r="D3387" s="1" t="s">
        <v>20411</v>
      </c>
      <c r="E3387" s="1" t="s">
        <v>83</v>
      </c>
      <c r="F3387" s="1" t="s">
        <v>15</v>
      </c>
      <c r="G3387" s="10">
        <v>100000</v>
      </c>
      <c r="H3387" s="1" t="s">
        <v>3506</v>
      </c>
      <c r="I3387" s="10">
        <v>1268</v>
      </c>
      <c r="J3387" s="1" t="s">
        <v>20412</v>
      </c>
      <c r="K3387" s="1" t="s">
        <v>20413</v>
      </c>
      <c r="L3387" s="1" t="s">
        <v>20414</v>
      </c>
      <c r="M3387" s="1" t="s">
        <v>20415</v>
      </c>
      <c r="N3387" s="10">
        <v>8</v>
      </c>
      <c r="O3387" s="10">
        <v>33</v>
      </c>
      <c r="P3387" s="10">
        <v>5</v>
      </c>
      <c r="Q3387" s="19">
        <v>9</v>
      </c>
      <c r="R3387" s="11">
        <v>134743</v>
      </c>
      <c r="S3387" s="11">
        <v>0</v>
      </c>
    </row>
    <row r="3388" spans="1:19" x14ac:dyDescent="0.25">
      <c r="A3388" s="1">
        <v>3386</v>
      </c>
      <c r="B3388" s="10">
        <v>127228</v>
      </c>
      <c r="C3388" s="1" t="s">
        <v>20416</v>
      </c>
      <c r="D3388" s="1" t="s">
        <v>20417</v>
      </c>
      <c r="E3388" s="1" t="s">
        <v>189</v>
      </c>
      <c r="F3388" s="1" t="s">
        <v>15</v>
      </c>
      <c r="G3388" s="10">
        <v>120000</v>
      </c>
      <c r="H3388" s="1" t="s">
        <v>47</v>
      </c>
      <c r="I3388" s="10">
        <v>1268</v>
      </c>
      <c r="J3388" s="1" t="s">
        <v>20418</v>
      </c>
      <c r="K3388" s="1" t="s">
        <v>20419</v>
      </c>
      <c r="L3388" s="1" t="s">
        <v>20420</v>
      </c>
      <c r="M3388" s="1" t="s">
        <v>20421</v>
      </c>
      <c r="N3388" s="10">
        <v>7</v>
      </c>
      <c r="O3388" s="10">
        <v>41</v>
      </c>
      <c r="P3388" s="10">
        <v>5</v>
      </c>
      <c r="Q3388" s="19">
        <v>9</v>
      </c>
      <c r="R3388" s="11">
        <v>127228</v>
      </c>
      <c r="S3388" s="11">
        <v>0</v>
      </c>
    </row>
    <row r="3389" spans="1:19" x14ac:dyDescent="0.25">
      <c r="A3389" s="1">
        <v>3387</v>
      </c>
      <c r="B3389" s="10">
        <v>98475</v>
      </c>
      <c r="C3389" s="1" t="s">
        <v>20422</v>
      </c>
      <c r="D3389" s="1" t="s">
        <v>20423</v>
      </c>
      <c r="E3389" s="1" t="s">
        <v>14</v>
      </c>
      <c r="F3389" s="1" t="s">
        <v>15</v>
      </c>
      <c r="G3389" s="10">
        <v>10000</v>
      </c>
      <c r="H3389" s="1" t="s">
        <v>136</v>
      </c>
      <c r="I3389" s="10">
        <v>1267</v>
      </c>
      <c r="J3389" s="1" t="s">
        <v>20424</v>
      </c>
      <c r="K3389" s="1" t="s">
        <v>20425</v>
      </c>
      <c r="L3389" s="1" t="s">
        <v>20426</v>
      </c>
      <c r="M3389" s="1" t="s">
        <v>20427</v>
      </c>
      <c r="N3389" s="10">
        <v>6</v>
      </c>
      <c r="O3389" s="10">
        <v>38</v>
      </c>
      <c r="P3389" s="10">
        <v>20</v>
      </c>
      <c r="Q3389" s="19">
        <v>9</v>
      </c>
      <c r="R3389" s="11">
        <v>98475</v>
      </c>
      <c r="S3389" s="11">
        <v>0</v>
      </c>
    </row>
    <row r="3390" spans="1:19" x14ac:dyDescent="0.25">
      <c r="A3390" s="1">
        <v>3388</v>
      </c>
      <c r="B3390" s="10">
        <v>34026</v>
      </c>
      <c r="C3390" s="1" t="s">
        <v>20428</v>
      </c>
      <c r="D3390" s="1" t="s">
        <v>20429</v>
      </c>
      <c r="E3390" s="1" t="s">
        <v>46</v>
      </c>
      <c r="F3390" s="1" t="s">
        <v>15</v>
      </c>
      <c r="G3390" s="10">
        <v>5000</v>
      </c>
      <c r="H3390" s="1" t="s">
        <v>20430</v>
      </c>
      <c r="I3390" s="10">
        <v>1267</v>
      </c>
      <c r="J3390" s="1" t="s">
        <v>20431</v>
      </c>
      <c r="K3390" s="1" t="s">
        <v>20432</v>
      </c>
      <c r="L3390" s="1" t="s">
        <v>20433</v>
      </c>
      <c r="M3390" s="1" t="s">
        <v>20434</v>
      </c>
      <c r="N3390" s="10">
        <v>13</v>
      </c>
      <c r="O3390" s="10">
        <v>31</v>
      </c>
      <c r="P3390" s="10">
        <v>1</v>
      </c>
      <c r="Q3390" s="19">
        <v>9</v>
      </c>
      <c r="R3390" s="11">
        <v>34026</v>
      </c>
      <c r="S3390" s="11">
        <v>0</v>
      </c>
    </row>
    <row r="3391" spans="1:19" x14ac:dyDescent="0.25">
      <c r="A3391" s="1">
        <v>3389</v>
      </c>
      <c r="B3391" s="10">
        <v>50872</v>
      </c>
      <c r="C3391" s="1" t="s">
        <v>20435</v>
      </c>
      <c r="D3391" s="1" t="s">
        <v>16491</v>
      </c>
      <c r="E3391" s="1" t="s">
        <v>1005</v>
      </c>
      <c r="F3391" s="1" t="s">
        <v>15</v>
      </c>
      <c r="G3391" s="10">
        <v>9000</v>
      </c>
      <c r="H3391" s="1" t="s">
        <v>162</v>
      </c>
      <c r="I3391" s="10">
        <v>1267</v>
      </c>
      <c r="J3391" s="1" t="s">
        <v>20436</v>
      </c>
      <c r="K3391" s="1" t="s">
        <v>20437</v>
      </c>
      <c r="L3391" s="1" t="s">
        <v>20438</v>
      </c>
      <c r="M3391" s="1" t="s">
        <v>20439</v>
      </c>
      <c r="N3391" s="10">
        <v>22</v>
      </c>
      <c r="O3391" s="10">
        <v>29</v>
      </c>
      <c r="P3391" s="10">
        <v>9</v>
      </c>
      <c r="Q3391" s="19">
        <v>9</v>
      </c>
      <c r="R3391" s="11">
        <v>50872</v>
      </c>
      <c r="S3391" s="11">
        <v>0</v>
      </c>
    </row>
    <row r="3392" spans="1:19" x14ac:dyDescent="0.25">
      <c r="A3392" s="1">
        <v>3390</v>
      </c>
      <c r="B3392" s="10">
        <v>83832</v>
      </c>
      <c r="C3392" s="1" t="s">
        <v>20440</v>
      </c>
      <c r="D3392" s="1" t="s">
        <v>20441</v>
      </c>
      <c r="E3392" s="1" t="s">
        <v>14</v>
      </c>
      <c r="F3392" s="1" t="s">
        <v>945</v>
      </c>
      <c r="G3392" s="10">
        <v>38000</v>
      </c>
      <c r="H3392" s="1" t="s">
        <v>20442</v>
      </c>
      <c r="I3392" s="10">
        <v>1267</v>
      </c>
      <c r="J3392" s="1" t="s">
        <v>20443</v>
      </c>
      <c r="K3392" s="1" t="s">
        <v>20444</v>
      </c>
      <c r="L3392" s="1" t="s">
        <v>20445</v>
      </c>
      <c r="M3392" s="1" t="s">
        <v>20446</v>
      </c>
      <c r="N3392" s="10">
        <v>6</v>
      </c>
      <c r="O3392" s="10">
        <v>36</v>
      </c>
      <c r="P3392" s="10">
        <v>1.1200000000000001</v>
      </c>
      <c r="Q3392" s="19">
        <v>5</v>
      </c>
      <c r="R3392" s="11">
        <v>91376.88</v>
      </c>
      <c r="S3392" s="11">
        <v>1</v>
      </c>
    </row>
    <row r="3393" spans="1:19" x14ac:dyDescent="0.25">
      <c r="A3393" s="1">
        <v>3391</v>
      </c>
      <c r="B3393" s="10">
        <v>19433</v>
      </c>
      <c r="C3393" s="1" t="s">
        <v>1790</v>
      </c>
      <c r="D3393" s="1" t="s">
        <v>13024</v>
      </c>
      <c r="E3393" s="1" t="s">
        <v>14</v>
      </c>
      <c r="F3393" s="1" t="s">
        <v>15</v>
      </c>
      <c r="G3393" s="10">
        <v>5000</v>
      </c>
      <c r="H3393" s="1" t="s">
        <v>15275</v>
      </c>
      <c r="I3393" s="10">
        <v>1266</v>
      </c>
      <c r="J3393" s="1" t="s">
        <v>20447</v>
      </c>
      <c r="K3393" s="1" t="s">
        <v>20448</v>
      </c>
      <c r="L3393" s="1" t="s">
        <v>20449</v>
      </c>
      <c r="M3393" s="1" t="s">
        <v>20450</v>
      </c>
      <c r="N3393" s="10">
        <v>4</v>
      </c>
      <c r="O3393" s="10">
        <v>4</v>
      </c>
      <c r="P3393" s="10">
        <v>5</v>
      </c>
      <c r="Q3393" s="19">
        <v>9</v>
      </c>
      <c r="R3393" s="11">
        <v>19433</v>
      </c>
      <c r="S3393" s="11">
        <v>0</v>
      </c>
    </row>
    <row r="3394" spans="1:19" x14ac:dyDescent="0.25">
      <c r="A3394" s="1">
        <v>3392</v>
      </c>
      <c r="B3394" s="10">
        <v>61743</v>
      </c>
      <c r="C3394" s="1" t="s">
        <v>20451</v>
      </c>
      <c r="D3394" s="1" t="s">
        <v>20452</v>
      </c>
      <c r="E3394" s="1" t="s">
        <v>14</v>
      </c>
      <c r="F3394" s="1" t="s">
        <v>15</v>
      </c>
      <c r="G3394" s="10">
        <v>7100</v>
      </c>
      <c r="H3394" s="1" t="s">
        <v>6303</v>
      </c>
      <c r="I3394" s="10">
        <v>1265</v>
      </c>
      <c r="J3394" s="1" t="s">
        <v>20453</v>
      </c>
      <c r="K3394" s="1" t="s">
        <v>20454</v>
      </c>
      <c r="L3394" s="1" t="s">
        <v>20455</v>
      </c>
      <c r="M3394" s="1" t="s">
        <v>20456</v>
      </c>
      <c r="N3394" s="10">
        <v>8</v>
      </c>
      <c r="O3394" s="10">
        <v>33</v>
      </c>
      <c r="P3394" s="10">
        <v>1</v>
      </c>
      <c r="Q3394" s="19">
        <v>9</v>
      </c>
      <c r="R3394" s="11">
        <v>61743</v>
      </c>
      <c r="S3394" s="11">
        <v>0</v>
      </c>
    </row>
    <row r="3395" spans="1:19" x14ac:dyDescent="0.25">
      <c r="A3395" s="1">
        <v>3393</v>
      </c>
      <c r="B3395" s="10">
        <v>113975</v>
      </c>
      <c r="C3395" s="1" t="s">
        <v>20457</v>
      </c>
      <c r="D3395" s="1" t="s">
        <v>20458</v>
      </c>
      <c r="E3395" s="1" t="s">
        <v>14</v>
      </c>
      <c r="F3395" s="1" t="s">
        <v>413</v>
      </c>
      <c r="G3395" s="10">
        <v>15000</v>
      </c>
      <c r="H3395" s="1" t="s">
        <v>414</v>
      </c>
      <c r="I3395" s="10">
        <v>1265</v>
      </c>
      <c r="J3395" s="1" t="s">
        <v>20459</v>
      </c>
      <c r="K3395" s="1" t="s">
        <v>20460</v>
      </c>
      <c r="L3395" s="1" t="s">
        <v>20461</v>
      </c>
      <c r="M3395" s="1" t="s">
        <v>20462</v>
      </c>
      <c r="N3395" s="10">
        <v>18</v>
      </c>
      <c r="O3395" s="10">
        <v>28</v>
      </c>
      <c r="P3395" s="10">
        <v>0.94</v>
      </c>
      <c r="Q3395" s="19">
        <v>1</v>
      </c>
      <c r="R3395" s="11">
        <v>85481.25</v>
      </c>
      <c r="S3395" s="11">
        <v>1</v>
      </c>
    </row>
    <row r="3396" spans="1:19" x14ac:dyDescent="0.25">
      <c r="A3396" s="1">
        <v>3394</v>
      </c>
      <c r="B3396" s="10">
        <v>259166</v>
      </c>
      <c r="C3396" s="1" t="s">
        <v>20463</v>
      </c>
      <c r="D3396" s="1" t="s">
        <v>5391</v>
      </c>
      <c r="E3396" s="1" t="s">
        <v>14</v>
      </c>
      <c r="F3396" s="1" t="s">
        <v>15</v>
      </c>
      <c r="G3396" s="10">
        <v>40000</v>
      </c>
      <c r="H3396" s="1" t="s">
        <v>13436</v>
      </c>
      <c r="I3396" s="10">
        <v>1264</v>
      </c>
      <c r="J3396" s="1" t="s">
        <v>20464</v>
      </c>
      <c r="K3396" s="1" t="s">
        <v>20465</v>
      </c>
      <c r="L3396" s="1" t="s">
        <v>20466</v>
      </c>
      <c r="M3396" s="1" t="s">
        <v>20467</v>
      </c>
      <c r="N3396" s="10">
        <v>25</v>
      </c>
      <c r="O3396" s="10">
        <v>52</v>
      </c>
      <c r="P3396" s="10">
        <v>5</v>
      </c>
      <c r="Q3396" s="19">
        <v>9</v>
      </c>
      <c r="R3396" s="11">
        <v>259166</v>
      </c>
      <c r="S3396" s="11">
        <v>0</v>
      </c>
    </row>
    <row r="3397" spans="1:19" x14ac:dyDescent="0.25">
      <c r="A3397" s="1">
        <v>3395</v>
      </c>
      <c r="B3397" s="10">
        <v>143797</v>
      </c>
      <c r="C3397" s="1" t="s">
        <v>20468</v>
      </c>
      <c r="D3397" s="1" t="s">
        <v>4352</v>
      </c>
      <c r="E3397" s="1" t="s">
        <v>23</v>
      </c>
      <c r="F3397" s="1" t="s">
        <v>15</v>
      </c>
      <c r="G3397" s="10">
        <v>15000</v>
      </c>
      <c r="H3397" s="1" t="s">
        <v>305</v>
      </c>
      <c r="I3397" s="10">
        <v>1264</v>
      </c>
      <c r="J3397" s="1" t="s">
        <v>20469</v>
      </c>
      <c r="K3397" s="1" t="s">
        <v>20470</v>
      </c>
      <c r="L3397" s="1" t="s">
        <v>20471</v>
      </c>
      <c r="M3397" s="1" t="s">
        <v>20472</v>
      </c>
      <c r="N3397" s="10">
        <v>101</v>
      </c>
      <c r="O3397" s="10">
        <v>37</v>
      </c>
      <c r="P3397" s="10">
        <v>5</v>
      </c>
      <c r="Q3397" s="19">
        <v>9</v>
      </c>
      <c r="R3397" s="11">
        <v>143797</v>
      </c>
      <c r="S3397" s="11">
        <v>0</v>
      </c>
    </row>
    <row r="3398" spans="1:19" x14ac:dyDescent="0.25">
      <c r="A3398" s="1">
        <v>3396</v>
      </c>
      <c r="B3398" s="10">
        <v>78367</v>
      </c>
      <c r="C3398" s="1" t="s">
        <v>20473</v>
      </c>
      <c r="D3398" s="1" t="s">
        <v>20474</v>
      </c>
      <c r="E3398" s="1" t="s">
        <v>46</v>
      </c>
      <c r="F3398" s="1" t="s">
        <v>84</v>
      </c>
      <c r="G3398" s="10">
        <v>50000</v>
      </c>
      <c r="H3398" s="1" t="s">
        <v>85</v>
      </c>
      <c r="I3398" s="10">
        <v>1263</v>
      </c>
      <c r="J3398" s="1" t="s">
        <v>20475</v>
      </c>
      <c r="K3398" s="1" t="s">
        <v>20476</v>
      </c>
      <c r="L3398" s="1" t="s">
        <v>20477</v>
      </c>
      <c r="M3398" s="1" t="s">
        <v>20478</v>
      </c>
      <c r="N3398" s="10">
        <v>11</v>
      </c>
      <c r="O3398" s="10">
        <v>54</v>
      </c>
      <c r="P3398" s="10">
        <v>10</v>
      </c>
      <c r="Q3398" s="19">
        <v>2</v>
      </c>
      <c r="R3398" s="11">
        <v>57991.58</v>
      </c>
      <c r="S3398" s="11">
        <v>1</v>
      </c>
    </row>
    <row r="3399" spans="1:19" x14ac:dyDescent="0.25">
      <c r="A3399" s="1">
        <v>3397</v>
      </c>
      <c r="B3399" s="10">
        <v>251887</v>
      </c>
      <c r="C3399" s="1" t="s">
        <v>20479</v>
      </c>
      <c r="D3399" s="1" t="s">
        <v>20480</v>
      </c>
      <c r="E3399" s="1" t="s">
        <v>1858</v>
      </c>
      <c r="F3399" s="1" t="s">
        <v>15</v>
      </c>
      <c r="G3399" s="10">
        <v>5000</v>
      </c>
      <c r="H3399" s="1" t="s">
        <v>8814</v>
      </c>
      <c r="I3399" s="10">
        <v>1263</v>
      </c>
      <c r="J3399" s="1" t="s">
        <v>20481</v>
      </c>
      <c r="K3399" s="1" t="s">
        <v>20482</v>
      </c>
      <c r="L3399" s="1" t="s">
        <v>20483</v>
      </c>
      <c r="M3399" s="1" t="s">
        <v>20484</v>
      </c>
      <c r="N3399" s="10">
        <v>20</v>
      </c>
      <c r="O3399" s="10">
        <v>55</v>
      </c>
      <c r="P3399" s="10">
        <v>1</v>
      </c>
      <c r="Q3399" s="19">
        <v>9</v>
      </c>
      <c r="R3399" s="11">
        <v>251887</v>
      </c>
      <c r="S3399" s="11">
        <v>0</v>
      </c>
    </row>
    <row r="3400" spans="1:19" x14ac:dyDescent="0.25">
      <c r="A3400" s="1">
        <v>3398</v>
      </c>
      <c r="B3400" s="10">
        <v>471909</v>
      </c>
      <c r="C3400" s="1" t="s">
        <v>20485</v>
      </c>
      <c r="D3400" s="1" t="s">
        <v>20486</v>
      </c>
      <c r="E3400" s="1" t="s">
        <v>534</v>
      </c>
      <c r="F3400" s="1" t="s">
        <v>15</v>
      </c>
      <c r="G3400" s="10">
        <v>25000</v>
      </c>
      <c r="H3400" s="1" t="s">
        <v>278</v>
      </c>
      <c r="I3400" s="10">
        <v>1263</v>
      </c>
      <c r="J3400" s="1" t="s">
        <v>20487</v>
      </c>
      <c r="K3400" s="1" t="s">
        <v>20488</v>
      </c>
      <c r="L3400" s="1" t="s">
        <v>20489</v>
      </c>
      <c r="M3400" s="1" t="s">
        <v>20490</v>
      </c>
      <c r="N3400" s="10">
        <v>11</v>
      </c>
      <c r="O3400" s="10">
        <v>44</v>
      </c>
      <c r="P3400" s="10">
        <v>5</v>
      </c>
      <c r="Q3400" s="19">
        <v>9</v>
      </c>
      <c r="R3400" s="11">
        <v>471909</v>
      </c>
      <c r="S3400" s="11">
        <v>0</v>
      </c>
    </row>
    <row r="3401" spans="1:19" x14ac:dyDescent="0.25">
      <c r="A3401" s="1">
        <v>3399</v>
      </c>
      <c r="B3401" s="10">
        <v>67629</v>
      </c>
      <c r="C3401" s="1" t="s">
        <v>20491</v>
      </c>
      <c r="D3401" s="1" t="s">
        <v>7289</v>
      </c>
      <c r="E3401" s="1" t="s">
        <v>14</v>
      </c>
      <c r="F3401" s="1" t="s">
        <v>15</v>
      </c>
      <c r="G3401" s="10">
        <v>5000</v>
      </c>
      <c r="H3401" s="1" t="s">
        <v>9988</v>
      </c>
      <c r="I3401" s="10">
        <v>1263</v>
      </c>
      <c r="J3401" s="1" t="s">
        <v>20492</v>
      </c>
      <c r="K3401" s="1" t="s">
        <v>20493</v>
      </c>
      <c r="L3401" s="1" t="s">
        <v>20494</v>
      </c>
      <c r="M3401" s="1" t="s">
        <v>20495</v>
      </c>
      <c r="N3401" s="10">
        <v>15</v>
      </c>
      <c r="O3401" s="10">
        <v>11</v>
      </c>
      <c r="P3401" s="10">
        <v>5</v>
      </c>
      <c r="Q3401" s="19">
        <v>9</v>
      </c>
      <c r="R3401" s="11">
        <v>67629</v>
      </c>
      <c r="S3401" s="11">
        <v>0</v>
      </c>
    </row>
    <row r="3402" spans="1:19" x14ac:dyDescent="0.25">
      <c r="A3402" s="1">
        <v>3400</v>
      </c>
      <c r="B3402" s="10">
        <v>76021</v>
      </c>
      <c r="C3402" s="1" t="s">
        <v>20496</v>
      </c>
      <c r="D3402" s="1" t="s">
        <v>7832</v>
      </c>
      <c r="E3402" s="1" t="s">
        <v>14</v>
      </c>
      <c r="F3402" s="1" t="s">
        <v>15</v>
      </c>
      <c r="G3402" s="10">
        <v>15000</v>
      </c>
      <c r="H3402" s="1" t="s">
        <v>278</v>
      </c>
      <c r="I3402" s="10">
        <v>1262</v>
      </c>
      <c r="J3402" s="1" t="s">
        <v>20497</v>
      </c>
      <c r="K3402" s="1" t="s">
        <v>20498</v>
      </c>
      <c r="L3402" s="1" t="s">
        <v>20499</v>
      </c>
      <c r="M3402" s="1" t="s">
        <v>20500</v>
      </c>
      <c r="N3402" s="10">
        <v>6</v>
      </c>
      <c r="O3402" s="10">
        <v>32</v>
      </c>
      <c r="P3402" s="10">
        <v>22</v>
      </c>
      <c r="Q3402" s="19">
        <v>9</v>
      </c>
      <c r="R3402" s="11">
        <v>76021</v>
      </c>
      <c r="S3402" s="11">
        <v>0</v>
      </c>
    </row>
    <row r="3403" spans="1:19" x14ac:dyDescent="0.25">
      <c r="A3403" s="1">
        <v>3401</v>
      </c>
      <c r="B3403" s="10">
        <v>7938</v>
      </c>
      <c r="C3403" s="1" t="s">
        <v>20501</v>
      </c>
      <c r="D3403" s="1" t="s">
        <v>4874</v>
      </c>
      <c r="E3403" s="1" t="s">
        <v>14</v>
      </c>
      <c r="F3403" s="1" t="s">
        <v>15</v>
      </c>
      <c r="G3403" s="10">
        <v>900</v>
      </c>
      <c r="H3403" s="1" t="s">
        <v>527</v>
      </c>
      <c r="I3403" s="10">
        <v>1262</v>
      </c>
      <c r="J3403" s="1" t="s">
        <v>20502</v>
      </c>
      <c r="K3403" s="1" t="s">
        <v>20503</v>
      </c>
      <c r="L3403" s="1" t="s">
        <v>20504</v>
      </c>
      <c r="M3403" s="1" t="s">
        <v>20505</v>
      </c>
      <c r="N3403" s="10">
        <v>1</v>
      </c>
      <c r="O3403" s="10">
        <v>60</v>
      </c>
      <c r="P3403" s="10">
        <v>6</v>
      </c>
      <c r="Q3403" s="19">
        <v>9</v>
      </c>
      <c r="R3403" s="11">
        <v>7938</v>
      </c>
      <c r="S3403" s="11">
        <v>0</v>
      </c>
    </row>
    <row r="3404" spans="1:19" x14ac:dyDescent="0.25">
      <c r="A3404" s="1">
        <v>3402</v>
      </c>
      <c r="B3404" s="10">
        <v>195101</v>
      </c>
      <c r="C3404" s="1" t="s">
        <v>20506</v>
      </c>
      <c r="D3404" s="1" t="s">
        <v>20507</v>
      </c>
      <c r="E3404" s="1" t="s">
        <v>14</v>
      </c>
      <c r="F3404" s="1" t="s">
        <v>15</v>
      </c>
      <c r="G3404" s="10">
        <v>18000</v>
      </c>
      <c r="H3404" s="1" t="s">
        <v>20508</v>
      </c>
      <c r="I3404" s="10">
        <v>1261</v>
      </c>
      <c r="J3404" s="1" t="s">
        <v>20509</v>
      </c>
      <c r="K3404" s="1" t="s">
        <v>20510</v>
      </c>
      <c r="L3404" s="1" t="s">
        <v>20511</v>
      </c>
      <c r="M3404" s="1" t="s">
        <v>20512</v>
      </c>
      <c r="N3404" s="10">
        <v>25</v>
      </c>
      <c r="O3404" s="10">
        <v>30</v>
      </c>
      <c r="P3404" s="10">
        <v>3</v>
      </c>
      <c r="Q3404" s="19">
        <v>9</v>
      </c>
      <c r="R3404" s="11">
        <v>195101</v>
      </c>
      <c r="S3404" s="11">
        <v>0</v>
      </c>
    </row>
    <row r="3405" spans="1:19" x14ac:dyDescent="0.25">
      <c r="A3405" s="1">
        <v>3403</v>
      </c>
      <c r="B3405" s="10">
        <v>47273</v>
      </c>
      <c r="C3405" s="1" t="s">
        <v>20513</v>
      </c>
      <c r="D3405" s="1" t="s">
        <v>20514</v>
      </c>
      <c r="E3405" s="1" t="s">
        <v>3037</v>
      </c>
      <c r="F3405" s="1" t="s">
        <v>15</v>
      </c>
      <c r="G3405" s="10">
        <v>20000</v>
      </c>
      <c r="H3405" s="1" t="s">
        <v>2918</v>
      </c>
      <c r="I3405" s="10">
        <v>1261</v>
      </c>
      <c r="J3405" s="1" t="s">
        <v>20515</v>
      </c>
      <c r="K3405" s="1" t="s">
        <v>20516</v>
      </c>
      <c r="L3405" s="1" t="s">
        <v>20517</v>
      </c>
      <c r="M3405" s="1" t="s">
        <v>20518</v>
      </c>
      <c r="N3405" s="10">
        <v>24</v>
      </c>
      <c r="O3405" s="10">
        <v>29</v>
      </c>
      <c r="P3405" s="10">
        <v>2</v>
      </c>
      <c r="Q3405" s="19">
        <v>9</v>
      </c>
      <c r="R3405" s="11">
        <v>47273</v>
      </c>
      <c r="S3405" s="11">
        <v>0</v>
      </c>
    </row>
    <row r="3406" spans="1:19" x14ac:dyDescent="0.25">
      <c r="A3406" s="1">
        <v>3404</v>
      </c>
      <c r="B3406" s="10">
        <v>50832</v>
      </c>
      <c r="C3406" s="1" t="s">
        <v>20519</v>
      </c>
      <c r="D3406" s="1" t="s">
        <v>9572</v>
      </c>
      <c r="E3406" s="1" t="s">
        <v>46</v>
      </c>
      <c r="F3406" s="1" t="s">
        <v>15</v>
      </c>
      <c r="G3406" s="10">
        <v>20000</v>
      </c>
      <c r="H3406" s="1" t="s">
        <v>20520</v>
      </c>
      <c r="I3406" s="10">
        <v>1260</v>
      </c>
      <c r="J3406" s="1" t="s">
        <v>20521</v>
      </c>
      <c r="K3406" s="1" t="s">
        <v>20522</v>
      </c>
      <c r="L3406" s="1" t="s">
        <v>20523</v>
      </c>
      <c r="M3406" s="1" t="s">
        <v>20524</v>
      </c>
      <c r="N3406" s="10">
        <v>23</v>
      </c>
      <c r="O3406" s="10">
        <v>34</v>
      </c>
      <c r="P3406" s="10">
        <v>1</v>
      </c>
      <c r="Q3406" s="19">
        <v>9</v>
      </c>
      <c r="R3406" s="11">
        <v>50832</v>
      </c>
      <c r="S3406" s="11">
        <v>0</v>
      </c>
    </row>
    <row r="3407" spans="1:19" x14ac:dyDescent="0.25">
      <c r="A3407" s="1">
        <v>3405</v>
      </c>
      <c r="B3407" s="10">
        <v>14307</v>
      </c>
      <c r="C3407" s="1" t="s">
        <v>20525</v>
      </c>
      <c r="D3407" s="1" t="s">
        <v>20526</v>
      </c>
      <c r="E3407" s="1" t="s">
        <v>189</v>
      </c>
      <c r="F3407" s="1" t="s">
        <v>15</v>
      </c>
      <c r="G3407" s="10">
        <v>1500</v>
      </c>
      <c r="H3407" s="1" t="s">
        <v>3050</v>
      </c>
      <c r="I3407" s="10">
        <v>1260</v>
      </c>
      <c r="J3407" s="1" t="s">
        <v>20527</v>
      </c>
      <c r="K3407" s="1" t="s">
        <v>20528</v>
      </c>
      <c r="L3407" s="1" t="s">
        <v>20529</v>
      </c>
      <c r="M3407" s="1" t="s">
        <v>20530</v>
      </c>
      <c r="N3407" s="10">
        <v>10</v>
      </c>
      <c r="O3407" s="10">
        <v>44</v>
      </c>
      <c r="P3407" s="10">
        <v>1</v>
      </c>
      <c r="Q3407" s="19">
        <v>9</v>
      </c>
      <c r="R3407" s="11">
        <v>14307</v>
      </c>
      <c r="S3407" s="11">
        <v>0</v>
      </c>
    </row>
    <row r="3408" spans="1:19" x14ac:dyDescent="0.25">
      <c r="A3408" s="1">
        <v>3406</v>
      </c>
      <c r="B3408" s="10">
        <v>177277</v>
      </c>
      <c r="C3408" s="1" t="s">
        <v>20531</v>
      </c>
      <c r="D3408" s="1" t="s">
        <v>1504</v>
      </c>
      <c r="E3408" s="1" t="s">
        <v>470</v>
      </c>
      <c r="F3408" s="1" t="s">
        <v>75</v>
      </c>
      <c r="G3408" s="10">
        <v>100000</v>
      </c>
      <c r="H3408" s="1" t="s">
        <v>1685</v>
      </c>
      <c r="I3408" s="10">
        <v>1260</v>
      </c>
      <c r="J3408" s="1" t="s">
        <v>20532</v>
      </c>
      <c r="K3408" s="1" t="s">
        <v>20533</v>
      </c>
      <c r="L3408" s="1" t="s">
        <v>20534</v>
      </c>
      <c r="M3408" s="1" t="s">
        <v>20535</v>
      </c>
      <c r="N3408" s="10">
        <v>51</v>
      </c>
      <c r="O3408" s="10">
        <v>54</v>
      </c>
      <c r="P3408" s="10">
        <v>1.52</v>
      </c>
      <c r="Q3408" s="19">
        <v>6</v>
      </c>
      <c r="R3408" s="11">
        <v>223369.02</v>
      </c>
      <c r="S3408" s="11">
        <v>1</v>
      </c>
    </row>
    <row r="3409" spans="1:19" x14ac:dyDescent="0.25">
      <c r="A3409" s="1">
        <v>3407</v>
      </c>
      <c r="B3409" s="10">
        <v>43664</v>
      </c>
      <c r="C3409" s="1" t="s">
        <v>20536</v>
      </c>
      <c r="D3409" s="1" t="s">
        <v>2113</v>
      </c>
      <c r="E3409" s="1" t="s">
        <v>14</v>
      </c>
      <c r="F3409" s="1" t="s">
        <v>15</v>
      </c>
      <c r="G3409" s="10">
        <v>15000</v>
      </c>
      <c r="H3409" s="1" t="s">
        <v>2114</v>
      </c>
      <c r="I3409" s="10">
        <v>1260</v>
      </c>
      <c r="J3409" s="1" t="s">
        <v>20537</v>
      </c>
      <c r="K3409" s="1" t="s">
        <v>20538</v>
      </c>
      <c r="L3409" s="1" t="s">
        <v>20539</v>
      </c>
      <c r="M3409" s="1" t="s">
        <v>20540</v>
      </c>
      <c r="N3409" s="10">
        <v>7</v>
      </c>
      <c r="O3409" s="10">
        <v>31</v>
      </c>
      <c r="P3409" s="10">
        <v>12</v>
      </c>
      <c r="Q3409" s="19">
        <v>9</v>
      </c>
      <c r="R3409" s="11">
        <v>43664</v>
      </c>
      <c r="S3409" s="11">
        <v>0</v>
      </c>
    </row>
    <row r="3410" spans="1:19" x14ac:dyDescent="0.25">
      <c r="A3410" s="1">
        <v>3408</v>
      </c>
      <c r="B3410" s="10">
        <v>19546</v>
      </c>
      <c r="C3410" s="1" t="s">
        <v>20541</v>
      </c>
      <c r="D3410" s="1" t="s">
        <v>20542</v>
      </c>
      <c r="E3410" s="1" t="s">
        <v>1330</v>
      </c>
      <c r="F3410" s="1" t="s">
        <v>15</v>
      </c>
      <c r="G3410" s="10">
        <v>7000</v>
      </c>
      <c r="H3410" s="1" t="s">
        <v>20543</v>
      </c>
      <c r="I3410" s="10">
        <v>1260</v>
      </c>
      <c r="J3410" s="1" t="s">
        <v>20544</v>
      </c>
      <c r="K3410" s="1" t="s">
        <v>20545</v>
      </c>
      <c r="L3410" s="1" t="s">
        <v>20546</v>
      </c>
      <c r="M3410" s="1" t="s">
        <v>20547</v>
      </c>
      <c r="N3410" s="10">
        <v>10</v>
      </c>
      <c r="O3410" s="10">
        <v>47</v>
      </c>
      <c r="P3410" s="10">
        <v>1</v>
      </c>
      <c r="Q3410" s="19">
        <v>9</v>
      </c>
      <c r="R3410" s="11">
        <v>19546</v>
      </c>
      <c r="S3410" s="11">
        <v>0</v>
      </c>
    </row>
    <row r="3411" spans="1:19" x14ac:dyDescent="0.25">
      <c r="A3411" s="1">
        <v>3409</v>
      </c>
      <c r="B3411" s="10">
        <v>74784</v>
      </c>
      <c r="C3411" s="1" t="s">
        <v>20548</v>
      </c>
      <c r="D3411" s="1" t="s">
        <v>20549</v>
      </c>
      <c r="E3411" s="1" t="s">
        <v>14</v>
      </c>
      <c r="F3411" s="1" t="s">
        <v>15</v>
      </c>
      <c r="G3411" s="10">
        <v>25000</v>
      </c>
      <c r="H3411" s="1" t="s">
        <v>20550</v>
      </c>
      <c r="I3411" s="10">
        <v>1260</v>
      </c>
      <c r="J3411" s="1" t="s">
        <v>20551</v>
      </c>
      <c r="K3411" s="1" t="s">
        <v>20552</v>
      </c>
      <c r="L3411" s="1" t="s">
        <v>20553</v>
      </c>
      <c r="M3411" s="1" t="s">
        <v>20554</v>
      </c>
      <c r="N3411" s="10">
        <v>2</v>
      </c>
      <c r="O3411" s="10">
        <v>26</v>
      </c>
      <c r="P3411" s="10">
        <v>49</v>
      </c>
      <c r="Q3411" s="19">
        <v>9</v>
      </c>
      <c r="R3411" s="11">
        <v>74784</v>
      </c>
      <c r="S3411" s="11">
        <v>0</v>
      </c>
    </row>
    <row r="3412" spans="1:19" x14ac:dyDescent="0.25">
      <c r="A3412" s="1">
        <v>3410</v>
      </c>
      <c r="B3412" s="10">
        <v>20112</v>
      </c>
      <c r="C3412" s="1" t="s">
        <v>20555</v>
      </c>
      <c r="D3412" s="1" t="s">
        <v>20556</v>
      </c>
      <c r="E3412" s="1" t="s">
        <v>2062</v>
      </c>
      <c r="F3412" s="1" t="s">
        <v>15</v>
      </c>
      <c r="G3412" s="10">
        <v>3500</v>
      </c>
      <c r="H3412" s="1" t="s">
        <v>20557</v>
      </c>
      <c r="I3412" s="10">
        <v>1259</v>
      </c>
      <c r="J3412" s="1" t="s">
        <v>20558</v>
      </c>
      <c r="K3412" s="1" t="s">
        <v>20559</v>
      </c>
      <c r="L3412" s="1" t="s">
        <v>20560</v>
      </c>
      <c r="M3412" s="1" t="s">
        <v>20561</v>
      </c>
      <c r="N3412" s="10">
        <v>11</v>
      </c>
      <c r="O3412" s="10">
        <v>46</v>
      </c>
      <c r="P3412" s="10">
        <v>1</v>
      </c>
      <c r="Q3412" s="19">
        <v>9</v>
      </c>
      <c r="R3412" s="11">
        <v>20112</v>
      </c>
      <c r="S3412" s="11">
        <v>0</v>
      </c>
    </row>
    <row r="3413" spans="1:19" x14ac:dyDescent="0.25">
      <c r="A3413" s="1">
        <v>3411</v>
      </c>
      <c r="B3413" s="10">
        <v>351857</v>
      </c>
      <c r="C3413" s="1" t="s">
        <v>20562</v>
      </c>
      <c r="D3413" s="1" t="s">
        <v>20563</v>
      </c>
      <c r="E3413" s="1" t="s">
        <v>1330</v>
      </c>
      <c r="F3413" s="1" t="s">
        <v>2288</v>
      </c>
      <c r="G3413" s="10">
        <v>60000</v>
      </c>
      <c r="H3413" s="1" t="s">
        <v>20564</v>
      </c>
      <c r="I3413" s="10">
        <v>1259</v>
      </c>
      <c r="J3413" s="1" t="s">
        <v>20565</v>
      </c>
      <c r="K3413" s="1" t="s">
        <v>20566</v>
      </c>
      <c r="L3413" s="1" t="s">
        <v>20567</v>
      </c>
      <c r="M3413" s="1" t="s">
        <v>20568</v>
      </c>
      <c r="N3413" s="10">
        <v>8</v>
      </c>
      <c r="O3413" s="10">
        <v>46</v>
      </c>
      <c r="P3413" s="10">
        <v>15</v>
      </c>
      <c r="Q3413" s="19">
        <v>8</v>
      </c>
      <c r="R3413" s="11">
        <v>38704.269999999997</v>
      </c>
      <c r="S3413" s="11">
        <v>1</v>
      </c>
    </row>
    <row r="3414" spans="1:19" x14ac:dyDescent="0.25">
      <c r="A3414" s="1">
        <v>3412</v>
      </c>
      <c r="B3414" s="10">
        <v>61706</v>
      </c>
      <c r="C3414" s="1" t="s">
        <v>20569</v>
      </c>
      <c r="D3414" s="1" t="s">
        <v>20570</v>
      </c>
      <c r="E3414" s="1" t="s">
        <v>1699</v>
      </c>
      <c r="F3414" s="1" t="s">
        <v>15</v>
      </c>
      <c r="G3414" s="10">
        <v>37000</v>
      </c>
      <c r="H3414" s="1" t="s">
        <v>47</v>
      </c>
      <c r="I3414" s="10">
        <v>1258</v>
      </c>
      <c r="J3414" s="1" t="s">
        <v>20571</v>
      </c>
      <c r="K3414" s="1" t="s">
        <v>20572</v>
      </c>
      <c r="L3414" s="1" t="s">
        <v>20573</v>
      </c>
      <c r="M3414" s="1" t="s">
        <v>20574</v>
      </c>
      <c r="N3414" s="10">
        <v>15</v>
      </c>
      <c r="O3414" s="10">
        <v>20</v>
      </c>
      <c r="P3414" s="10">
        <v>10</v>
      </c>
      <c r="Q3414" s="19">
        <v>9</v>
      </c>
      <c r="R3414" s="11">
        <v>61706</v>
      </c>
      <c r="S3414" s="11">
        <v>0</v>
      </c>
    </row>
    <row r="3415" spans="1:19" x14ac:dyDescent="0.25">
      <c r="A3415" s="1">
        <v>3413</v>
      </c>
      <c r="B3415" s="10">
        <v>20709</v>
      </c>
      <c r="C3415" s="1" t="s">
        <v>20575</v>
      </c>
      <c r="D3415" s="1" t="s">
        <v>20576</v>
      </c>
      <c r="E3415" s="1" t="s">
        <v>46</v>
      </c>
      <c r="F3415" s="1" t="s">
        <v>15</v>
      </c>
      <c r="G3415" s="10">
        <v>10200</v>
      </c>
      <c r="H3415" s="1" t="s">
        <v>1044</v>
      </c>
      <c r="I3415" s="10">
        <v>1258</v>
      </c>
      <c r="J3415" s="1" t="s">
        <v>20577</v>
      </c>
      <c r="K3415" s="1" t="s">
        <v>20578</v>
      </c>
      <c r="L3415" s="1" t="s">
        <v>20579</v>
      </c>
      <c r="M3415" s="1" t="s">
        <v>20580</v>
      </c>
      <c r="N3415" s="10">
        <v>5</v>
      </c>
      <c r="O3415" s="10">
        <v>57</v>
      </c>
      <c r="P3415" s="10">
        <v>3</v>
      </c>
      <c r="Q3415" s="19">
        <v>9</v>
      </c>
      <c r="R3415" s="11">
        <v>20709</v>
      </c>
      <c r="S3415" s="11">
        <v>0</v>
      </c>
    </row>
    <row r="3416" spans="1:19" x14ac:dyDescent="0.25">
      <c r="A3416" s="1">
        <v>3414</v>
      </c>
      <c r="B3416" s="10">
        <v>28086</v>
      </c>
      <c r="C3416" s="1" t="s">
        <v>20581</v>
      </c>
      <c r="D3416" s="1" t="s">
        <v>20582</v>
      </c>
      <c r="E3416" s="1" t="s">
        <v>46</v>
      </c>
      <c r="F3416" s="1" t="s">
        <v>15</v>
      </c>
      <c r="G3416" s="10">
        <v>12000</v>
      </c>
      <c r="H3416" s="1" t="s">
        <v>20583</v>
      </c>
      <c r="I3416" s="10">
        <v>1258</v>
      </c>
      <c r="J3416" s="1" t="s">
        <v>20584</v>
      </c>
      <c r="K3416" s="1" t="s">
        <v>20585</v>
      </c>
      <c r="L3416" s="1" t="s">
        <v>20586</v>
      </c>
      <c r="M3416" s="1" t="s">
        <v>20587</v>
      </c>
      <c r="N3416" s="10">
        <v>9</v>
      </c>
      <c r="O3416" s="10">
        <v>34</v>
      </c>
      <c r="P3416" s="10">
        <v>5</v>
      </c>
      <c r="Q3416" s="19">
        <v>9</v>
      </c>
      <c r="R3416" s="11">
        <v>28086</v>
      </c>
      <c r="S3416" s="11">
        <v>0</v>
      </c>
    </row>
    <row r="3417" spans="1:19" x14ac:dyDescent="0.25">
      <c r="A3417" s="1">
        <v>3415</v>
      </c>
      <c r="B3417" s="10">
        <v>53509</v>
      </c>
      <c r="C3417" s="1" t="s">
        <v>20588</v>
      </c>
      <c r="D3417" s="1" t="s">
        <v>8598</v>
      </c>
      <c r="E3417" s="1" t="s">
        <v>23</v>
      </c>
      <c r="F3417" s="1" t="s">
        <v>15</v>
      </c>
      <c r="G3417" s="10">
        <v>10000</v>
      </c>
      <c r="H3417" s="1" t="s">
        <v>16</v>
      </c>
      <c r="I3417" s="10">
        <v>1258</v>
      </c>
      <c r="J3417" s="1" t="s">
        <v>20589</v>
      </c>
      <c r="K3417" s="1" t="s">
        <v>20590</v>
      </c>
      <c r="L3417" s="1" t="s">
        <v>20591</v>
      </c>
      <c r="M3417" s="1" t="s">
        <v>20592</v>
      </c>
      <c r="N3417" s="10">
        <v>9</v>
      </c>
      <c r="O3417" s="10">
        <v>29</v>
      </c>
      <c r="P3417" s="10">
        <v>1</v>
      </c>
      <c r="Q3417" s="19">
        <v>9</v>
      </c>
      <c r="R3417" s="11">
        <v>53509</v>
      </c>
      <c r="S3417" s="11">
        <v>0</v>
      </c>
    </row>
    <row r="3418" spans="1:19" x14ac:dyDescent="0.25">
      <c r="A3418" s="1">
        <v>3416</v>
      </c>
      <c r="B3418" s="10">
        <v>60338</v>
      </c>
      <c r="C3418" s="1" t="s">
        <v>20593</v>
      </c>
      <c r="D3418" s="1" t="s">
        <v>20594</v>
      </c>
      <c r="E3418" s="1" t="s">
        <v>23</v>
      </c>
      <c r="F3418" s="1" t="s">
        <v>15</v>
      </c>
      <c r="G3418" s="10">
        <v>5000</v>
      </c>
      <c r="H3418" s="1" t="s">
        <v>338</v>
      </c>
      <c r="I3418" s="10">
        <v>1257</v>
      </c>
      <c r="J3418" s="1" t="s">
        <v>20595</v>
      </c>
      <c r="K3418" s="1" t="s">
        <v>20596</v>
      </c>
      <c r="L3418" s="1" t="s">
        <v>20597</v>
      </c>
      <c r="M3418" s="1" t="s">
        <v>20598</v>
      </c>
      <c r="N3418" s="10">
        <v>4</v>
      </c>
      <c r="O3418" s="10">
        <v>52</v>
      </c>
      <c r="P3418" s="10">
        <v>32</v>
      </c>
      <c r="Q3418" s="19">
        <v>9</v>
      </c>
      <c r="R3418" s="11">
        <v>60338</v>
      </c>
      <c r="S3418" s="11">
        <v>0</v>
      </c>
    </row>
    <row r="3419" spans="1:19" x14ac:dyDescent="0.25">
      <c r="A3419" s="1">
        <v>3417</v>
      </c>
      <c r="B3419" s="10">
        <v>54676</v>
      </c>
      <c r="C3419" s="1" t="s">
        <v>20599</v>
      </c>
      <c r="D3419" s="1" t="s">
        <v>20600</v>
      </c>
      <c r="E3419" s="1" t="s">
        <v>46</v>
      </c>
      <c r="F3419" s="1" t="s">
        <v>413</v>
      </c>
      <c r="G3419" s="10">
        <v>15000</v>
      </c>
      <c r="H3419" s="1" t="s">
        <v>414</v>
      </c>
      <c r="I3419" s="10">
        <v>1257</v>
      </c>
      <c r="J3419" s="1" t="s">
        <v>20601</v>
      </c>
      <c r="K3419" s="1" t="s">
        <v>20602</v>
      </c>
      <c r="L3419" s="1" t="s">
        <v>20603</v>
      </c>
      <c r="M3419" s="1" t="s">
        <v>20604</v>
      </c>
      <c r="N3419" s="10">
        <v>15</v>
      </c>
      <c r="O3419" s="10">
        <v>49</v>
      </c>
      <c r="P3419" s="10">
        <v>4</v>
      </c>
      <c r="Q3419" s="19">
        <v>1</v>
      </c>
      <c r="R3419" s="11">
        <v>41007</v>
      </c>
      <c r="S3419" s="11">
        <v>1</v>
      </c>
    </row>
    <row r="3420" spans="1:19" x14ac:dyDescent="0.25">
      <c r="A3420" s="1">
        <v>3418</v>
      </c>
      <c r="B3420" s="10">
        <v>117186</v>
      </c>
      <c r="C3420" s="1" t="s">
        <v>20605</v>
      </c>
      <c r="D3420" s="1" t="s">
        <v>20606</v>
      </c>
      <c r="E3420" s="1" t="s">
        <v>559</v>
      </c>
      <c r="F3420" s="1" t="s">
        <v>15</v>
      </c>
      <c r="G3420" s="10">
        <v>100000</v>
      </c>
      <c r="H3420" s="1" t="s">
        <v>1237</v>
      </c>
      <c r="I3420" s="10">
        <v>1257</v>
      </c>
      <c r="J3420" s="1" t="s">
        <v>20607</v>
      </c>
      <c r="K3420" s="1" t="s">
        <v>20608</v>
      </c>
      <c r="L3420" s="1" t="s">
        <v>20609</v>
      </c>
      <c r="M3420" s="1" t="s">
        <v>20610</v>
      </c>
      <c r="N3420" s="10">
        <v>51</v>
      </c>
      <c r="O3420" s="10">
        <v>38</v>
      </c>
      <c r="P3420" s="10">
        <v>5</v>
      </c>
      <c r="Q3420" s="19">
        <v>9</v>
      </c>
      <c r="R3420" s="11">
        <v>117186</v>
      </c>
      <c r="S3420" s="11">
        <v>0</v>
      </c>
    </row>
    <row r="3421" spans="1:19" x14ac:dyDescent="0.25">
      <c r="A3421" s="1">
        <v>3419</v>
      </c>
      <c r="B3421" s="10">
        <v>59644</v>
      </c>
      <c r="C3421" s="1" t="s">
        <v>20611</v>
      </c>
      <c r="D3421" s="1" t="s">
        <v>20612</v>
      </c>
      <c r="E3421" s="1" t="s">
        <v>46</v>
      </c>
      <c r="F3421" s="1" t="s">
        <v>15</v>
      </c>
      <c r="G3421" s="10">
        <v>50000</v>
      </c>
      <c r="H3421" s="1" t="s">
        <v>257</v>
      </c>
      <c r="I3421" s="10">
        <v>1257</v>
      </c>
      <c r="J3421" s="1" t="s">
        <v>20613</v>
      </c>
      <c r="K3421" s="1" t="s">
        <v>20614</v>
      </c>
      <c r="L3421" s="1" t="s">
        <v>20615</v>
      </c>
      <c r="M3421" s="1" t="s">
        <v>20616</v>
      </c>
      <c r="N3421" s="10">
        <v>24</v>
      </c>
      <c r="O3421" s="10">
        <v>49</v>
      </c>
      <c r="P3421" s="10">
        <v>5</v>
      </c>
      <c r="Q3421" s="19">
        <v>9</v>
      </c>
      <c r="R3421" s="11">
        <v>59644</v>
      </c>
      <c r="S3421" s="11">
        <v>0</v>
      </c>
    </row>
    <row r="3422" spans="1:19" x14ac:dyDescent="0.25">
      <c r="A3422" s="1">
        <v>3420</v>
      </c>
      <c r="B3422" s="10">
        <v>29223</v>
      </c>
      <c r="C3422" s="1" t="s">
        <v>20617</v>
      </c>
      <c r="D3422" s="1" t="s">
        <v>9218</v>
      </c>
      <c r="E3422" s="1" t="s">
        <v>14</v>
      </c>
      <c r="F3422" s="1" t="s">
        <v>15</v>
      </c>
      <c r="G3422" s="10">
        <v>22000</v>
      </c>
      <c r="H3422" s="1" t="s">
        <v>1103</v>
      </c>
      <c r="I3422" s="10">
        <v>1257</v>
      </c>
      <c r="J3422" s="1" t="s">
        <v>20618</v>
      </c>
      <c r="K3422" s="1" t="s">
        <v>20619</v>
      </c>
      <c r="L3422" s="1" t="s">
        <v>20620</v>
      </c>
      <c r="M3422" s="1" t="s">
        <v>20621</v>
      </c>
      <c r="N3422" s="10">
        <v>2</v>
      </c>
      <c r="O3422" s="10">
        <v>29</v>
      </c>
      <c r="P3422" s="10">
        <v>12</v>
      </c>
      <c r="Q3422" s="19">
        <v>9</v>
      </c>
      <c r="R3422" s="11">
        <v>29223</v>
      </c>
      <c r="S3422" s="11">
        <v>0</v>
      </c>
    </row>
    <row r="3423" spans="1:19" x14ac:dyDescent="0.25">
      <c r="A3423" s="1">
        <v>3421</v>
      </c>
      <c r="B3423" s="10">
        <v>123312</v>
      </c>
      <c r="C3423" s="1" t="s">
        <v>20622</v>
      </c>
      <c r="D3423" s="1" t="s">
        <v>20623</v>
      </c>
      <c r="E3423" s="1" t="s">
        <v>876</v>
      </c>
      <c r="F3423" s="1" t="s">
        <v>15</v>
      </c>
      <c r="G3423" s="10">
        <v>35000</v>
      </c>
      <c r="H3423" s="1" t="s">
        <v>527</v>
      </c>
      <c r="I3423" s="10">
        <v>1257</v>
      </c>
      <c r="J3423" s="1" t="s">
        <v>20624</v>
      </c>
      <c r="K3423" s="1" t="s">
        <v>20625</v>
      </c>
      <c r="L3423" s="1" t="s">
        <v>20626</v>
      </c>
      <c r="M3423" s="1" t="s">
        <v>20627</v>
      </c>
      <c r="N3423" s="10">
        <v>17</v>
      </c>
      <c r="O3423" s="10">
        <v>60</v>
      </c>
      <c r="P3423" s="10">
        <v>5</v>
      </c>
      <c r="Q3423" s="19">
        <v>9</v>
      </c>
      <c r="R3423" s="11">
        <v>123312</v>
      </c>
      <c r="S3423" s="11">
        <v>0</v>
      </c>
    </row>
    <row r="3424" spans="1:19" x14ac:dyDescent="0.25">
      <c r="A3424" s="1">
        <v>3422</v>
      </c>
      <c r="B3424" s="10">
        <v>325952</v>
      </c>
      <c r="C3424" s="1" t="s">
        <v>20628</v>
      </c>
      <c r="D3424" s="1" t="s">
        <v>20629</v>
      </c>
      <c r="E3424" s="1" t="s">
        <v>401</v>
      </c>
      <c r="F3424" s="1" t="s">
        <v>15</v>
      </c>
      <c r="G3424" s="10">
        <v>100000</v>
      </c>
      <c r="H3424" s="1" t="s">
        <v>20630</v>
      </c>
      <c r="I3424" s="10">
        <v>1256</v>
      </c>
      <c r="J3424" s="1" t="s">
        <v>20631</v>
      </c>
      <c r="K3424" s="1" t="s">
        <v>20632</v>
      </c>
      <c r="L3424" s="1" t="s">
        <v>20633</v>
      </c>
      <c r="M3424" s="1" t="s">
        <v>20634</v>
      </c>
      <c r="N3424" s="10">
        <v>11</v>
      </c>
      <c r="O3424" s="10">
        <v>60</v>
      </c>
      <c r="P3424" s="10">
        <v>5</v>
      </c>
      <c r="Q3424" s="19">
        <v>9</v>
      </c>
      <c r="R3424" s="11">
        <v>325952</v>
      </c>
      <c r="S3424" s="11">
        <v>0</v>
      </c>
    </row>
    <row r="3425" spans="1:19" x14ac:dyDescent="0.25">
      <c r="A3425" s="1">
        <v>3423</v>
      </c>
      <c r="B3425" s="10">
        <v>43625</v>
      </c>
      <c r="C3425" s="1" t="s">
        <v>20635</v>
      </c>
      <c r="D3425" s="1" t="s">
        <v>20636</v>
      </c>
      <c r="E3425" s="1" t="s">
        <v>5187</v>
      </c>
      <c r="F3425" s="1" t="s">
        <v>15</v>
      </c>
      <c r="G3425" s="10">
        <v>15000</v>
      </c>
      <c r="H3425" s="1" t="s">
        <v>136</v>
      </c>
      <c r="I3425" s="10">
        <v>1256</v>
      </c>
      <c r="J3425" s="1" t="s">
        <v>20637</v>
      </c>
      <c r="K3425" s="1" t="s">
        <v>20638</v>
      </c>
      <c r="L3425" s="1" t="s">
        <v>20639</v>
      </c>
      <c r="M3425" s="1" t="s">
        <v>20640</v>
      </c>
      <c r="N3425" s="10">
        <v>16</v>
      </c>
      <c r="O3425" s="10">
        <v>46</v>
      </c>
      <c r="P3425" s="10">
        <v>8</v>
      </c>
      <c r="Q3425" s="19">
        <v>9</v>
      </c>
      <c r="R3425" s="11">
        <v>43625</v>
      </c>
      <c r="S3425" s="11">
        <v>0</v>
      </c>
    </row>
    <row r="3426" spans="1:19" x14ac:dyDescent="0.25">
      <c r="A3426" s="1">
        <v>3424</v>
      </c>
      <c r="B3426" s="10">
        <v>33759</v>
      </c>
      <c r="C3426" s="1" t="s">
        <v>20641</v>
      </c>
      <c r="D3426" s="1" t="s">
        <v>20642</v>
      </c>
      <c r="E3426" s="1" t="s">
        <v>23</v>
      </c>
      <c r="F3426" s="1" t="s">
        <v>15</v>
      </c>
      <c r="G3426" s="10">
        <v>30000</v>
      </c>
      <c r="H3426" s="1" t="s">
        <v>4439</v>
      </c>
      <c r="I3426" s="10">
        <v>1255</v>
      </c>
      <c r="J3426" s="1" t="s">
        <v>20643</v>
      </c>
      <c r="K3426" s="1" t="s">
        <v>20644</v>
      </c>
      <c r="L3426" s="1" t="s">
        <v>20645</v>
      </c>
      <c r="M3426" s="1" t="s">
        <v>20646</v>
      </c>
      <c r="N3426" s="10">
        <v>10</v>
      </c>
      <c r="O3426" s="10">
        <v>48</v>
      </c>
      <c r="P3426" s="10">
        <v>5</v>
      </c>
      <c r="Q3426" s="19">
        <v>9</v>
      </c>
      <c r="R3426" s="11">
        <v>33759</v>
      </c>
      <c r="S3426" s="11">
        <v>0</v>
      </c>
    </row>
    <row r="3427" spans="1:19" x14ac:dyDescent="0.25">
      <c r="A3427" s="1">
        <v>3425</v>
      </c>
      <c r="B3427" s="10">
        <v>32096</v>
      </c>
      <c r="C3427" s="1" t="s">
        <v>20647</v>
      </c>
      <c r="D3427" s="1" t="s">
        <v>20648</v>
      </c>
      <c r="E3427" s="1" t="s">
        <v>9153</v>
      </c>
      <c r="F3427" s="1" t="s">
        <v>15</v>
      </c>
      <c r="G3427" s="10">
        <v>5000</v>
      </c>
      <c r="H3427" s="1" t="s">
        <v>2918</v>
      </c>
      <c r="I3427" s="10">
        <v>1255</v>
      </c>
      <c r="J3427" s="1" t="s">
        <v>20649</v>
      </c>
      <c r="K3427" s="1" t="s">
        <v>20650</v>
      </c>
      <c r="L3427" s="1" t="s">
        <v>20651</v>
      </c>
      <c r="M3427" s="1" t="s">
        <v>20652</v>
      </c>
      <c r="N3427" s="10">
        <v>8</v>
      </c>
      <c r="O3427" s="10">
        <v>26</v>
      </c>
      <c r="P3427" s="10">
        <v>5</v>
      </c>
      <c r="Q3427" s="19">
        <v>9</v>
      </c>
      <c r="R3427" s="11">
        <v>32096</v>
      </c>
      <c r="S3427" s="11">
        <v>0</v>
      </c>
    </row>
    <row r="3428" spans="1:19" x14ac:dyDescent="0.25">
      <c r="A3428" s="1">
        <v>3426</v>
      </c>
      <c r="B3428" s="10">
        <v>28696</v>
      </c>
      <c r="C3428" s="1" t="s">
        <v>20653</v>
      </c>
      <c r="D3428" s="1" t="s">
        <v>20654</v>
      </c>
      <c r="E3428" s="1" t="s">
        <v>46</v>
      </c>
      <c r="F3428" s="1" t="s">
        <v>84</v>
      </c>
      <c r="G3428" s="10">
        <v>10000</v>
      </c>
      <c r="H3428" s="1" t="s">
        <v>20655</v>
      </c>
      <c r="I3428" s="10">
        <v>1255</v>
      </c>
      <c r="J3428" s="1" t="s">
        <v>20656</v>
      </c>
      <c r="K3428" s="1" t="s">
        <v>20657</v>
      </c>
      <c r="L3428" s="1" t="s">
        <v>20658</v>
      </c>
      <c r="M3428" s="1" t="s">
        <v>20659</v>
      </c>
      <c r="N3428" s="10">
        <v>16</v>
      </c>
      <c r="O3428" s="10">
        <v>11</v>
      </c>
      <c r="P3428" s="10">
        <v>3</v>
      </c>
      <c r="Q3428" s="19">
        <v>2</v>
      </c>
      <c r="R3428" s="11">
        <v>21235.040000000001</v>
      </c>
      <c r="S3428" s="11">
        <v>1</v>
      </c>
    </row>
    <row r="3429" spans="1:19" x14ac:dyDescent="0.25">
      <c r="A3429" s="1">
        <v>3427</v>
      </c>
      <c r="B3429" s="10">
        <v>39213</v>
      </c>
      <c r="C3429" s="1" t="s">
        <v>20660</v>
      </c>
      <c r="D3429" s="1" t="s">
        <v>18052</v>
      </c>
      <c r="E3429" s="1" t="s">
        <v>23</v>
      </c>
      <c r="F3429" s="1" t="s">
        <v>413</v>
      </c>
      <c r="G3429" s="10">
        <v>5000</v>
      </c>
      <c r="H3429" s="1" t="s">
        <v>414</v>
      </c>
      <c r="I3429" s="10">
        <v>1254</v>
      </c>
      <c r="J3429" s="1" t="s">
        <v>20661</v>
      </c>
      <c r="K3429" s="1" t="s">
        <v>20662</v>
      </c>
      <c r="L3429" s="1" t="s">
        <v>20663</v>
      </c>
      <c r="M3429" s="1" t="s">
        <v>20664</v>
      </c>
      <c r="N3429" s="10">
        <v>12</v>
      </c>
      <c r="O3429" s="10">
        <v>60</v>
      </c>
      <c r="P3429" s="10">
        <v>12</v>
      </c>
      <c r="Q3429" s="19">
        <v>1</v>
      </c>
      <c r="R3429" s="11">
        <v>29409.75</v>
      </c>
      <c r="S3429" s="11">
        <v>1</v>
      </c>
    </row>
    <row r="3430" spans="1:19" x14ac:dyDescent="0.25">
      <c r="A3430" s="1">
        <v>3428</v>
      </c>
      <c r="B3430" s="10">
        <v>47997</v>
      </c>
      <c r="C3430" s="1" t="s">
        <v>20665</v>
      </c>
      <c r="D3430" s="1" t="s">
        <v>20666</v>
      </c>
      <c r="E3430" s="1" t="s">
        <v>14</v>
      </c>
      <c r="F3430" s="1" t="s">
        <v>945</v>
      </c>
      <c r="G3430" s="10">
        <v>10000</v>
      </c>
      <c r="H3430" s="1" t="s">
        <v>2730</v>
      </c>
      <c r="I3430" s="10">
        <v>1254</v>
      </c>
      <c r="J3430" s="1" t="s">
        <v>20667</v>
      </c>
      <c r="K3430" s="1" t="s">
        <v>20668</v>
      </c>
      <c r="L3430" s="1" t="s">
        <v>20669</v>
      </c>
      <c r="M3430" s="1" t="s">
        <v>20670</v>
      </c>
      <c r="N3430" s="10">
        <v>7</v>
      </c>
      <c r="O3430" s="10">
        <v>6</v>
      </c>
      <c r="P3430" s="10">
        <v>16</v>
      </c>
      <c r="Q3430" s="19">
        <v>5</v>
      </c>
      <c r="R3430" s="11">
        <v>52316.73</v>
      </c>
      <c r="S3430" s="11">
        <v>1</v>
      </c>
    </row>
    <row r="3431" spans="1:19" x14ac:dyDescent="0.25">
      <c r="A3431" s="1">
        <v>3429</v>
      </c>
      <c r="B3431" s="10">
        <v>136450</v>
      </c>
      <c r="C3431" s="1" t="s">
        <v>20671</v>
      </c>
      <c r="D3431" s="1" t="s">
        <v>20672</v>
      </c>
      <c r="E3431" s="1" t="s">
        <v>470</v>
      </c>
      <c r="F3431" s="1" t="s">
        <v>15</v>
      </c>
      <c r="G3431" s="10">
        <v>99000</v>
      </c>
      <c r="H3431" s="1" t="s">
        <v>47</v>
      </c>
      <c r="I3431" s="10">
        <v>1253</v>
      </c>
      <c r="J3431" s="1" t="s">
        <v>20673</v>
      </c>
      <c r="K3431" s="1" t="s">
        <v>20674</v>
      </c>
      <c r="L3431" s="1" t="s">
        <v>20675</v>
      </c>
      <c r="M3431" s="1" t="s">
        <v>20676</v>
      </c>
      <c r="N3431" s="10">
        <v>7</v>
      </c>
      <c r="O3431" s="10">
        <v>34</v>
      </c>
      <c r="P3431" s="10">
        <v>1</v>
      </c>
      <c r="Q3431" s="19">
        <v>9</v>
      </c>
      <c r="R3431" s="11">
        <v>136450</v>
      </c>
      <c r="S3431" s="11">
        <v>0</v>
      </c>
    </row>
    <row r="3432" spans="1:19" x14ac:dyDescent="0.25">
      <c r="A3432" s="1">
        <v>3430</v>
      </c>
      <c r="B3432" s="10">
        <v>151880</v>
      </c>
      <c r="C3432" s="1" t="s">
        <v>20677</v>
      </c>
      <c r="D3432" s="1" t="s">
        <v>20678</v>
      </c>
      <c r="E3432" s="1" t="s">
        <v>876</v>
      </c>
      <c r="F3432" s="1" t="s">
        <v>15</v>
      </c>
      <c r="G3432" s="10">
        <v>25000</v>
      </c>
      <c r="H3432" s="1" t="s">
        <v>1475</v>
      </c>
      <c r="I3432" s="10">
        <v>1253</v>
      </c>
      <c r="J3432" s="1" t="s">
        <v>20679</v>
      </c>
      <c r="K3432" s="1" t="s">
        <v>20680</v>
      </c>
      <c r="L3432" s="1" t="s">
        <v>20681</v>
      </c>
      <c r="M3432" s="1" t="s">
        <v>20682</v>
      </c>
      <c r="N3432" s="10">
        <v>13</v>
      </c>
      <c r="O3432" s="10">
        <v>53</v>
      </c>
      <c r="P3432" s="10">
        <v>2</v>
      </c>
      <c r="Q3432" s="19">
        <v>9</v>
      </c>
      <c r="R3432" s="11">
        <v>151880</v>
      </c>
      <c r="S3432" s="11">
        <v>0</v>
      </c>
    </row>
    <row r="3433" spans="1:19" x14ac:dyDescent="0.25">
      <c r="A3433" s="1">
        <v>3431</v>
      </c>
      <c r="B3433" s="10">
        <v>70807</v>
      </c>
      <c r="C3433" s="1" t="s">
        <v>20683</v>
      </c>
      <c r="D3433" s="1" t="s">
        <v>20684</v>
      </c>
      <c r="E3433" s="1" t="s">
        <v>9153</v>
      </c>
      <c r="F3433" s="1" t="s">
        <v>15</v>
      </c>
      <c r="G3433" s="10">
        <v>15000</v>
      </c>
      <c r="H3433" s="1" t="s">
        <v>162</v>
      </c>
      <c r="I3433" s="10">
        <v>1253</v>
      </c>
      <c r="J3433" s="1" t="s">
        <v>20685</v>
      </c>
      <c r="K3433" s="1" t="s">
        <v>20686</v>
      </c>
      <c r="L3433" s="1" t="s">
        <v>20687</v>
      </c>
      <c r="M3433" s="1" t="s">
        <v>20688</v>
      </c>
      <c r="N3433" s="10">
        <v>16</v>
      </c>
      <c r="O3433" s="10">
        <v>23</v>
      </c>
      <c r="P3433" s="10">
        <v>1</v>
      </c>
      <c r="Q3433" s="19">
        <v>9</v>
      </c>
      <c r="R3433" s="11">
        <v>70807</v>
      </c>
      <c r="S3433" s="11">
        <v>0</v>
      </c>
    </row>
    <row r="3434" spans="1:19" x14ac:dyDescent="0.25">
      <c r="A3434" s="1">
        <v>3432</v>
      </c>
      <c r="B3434" s="10">
        <v>118252</v>
      </c>
      <c r="C3434" s="1" t="s">
        <v>20689</v>
      </c>
      <c r="D3434" s="1" t="s">
        <v>20690</v>
      </c>
      <c r="E3434" s="1" t="s">
        <v>23</v>
      </c>
      <c r="F3434" s="1" t="s">
        <v>15</v>
      </c>
      <c r="G3434" s="10">
        <v>25000</v>
      </c>
      <c r="H3434" s="1" t="s">
        <v>257</v>
      </c>
      <c r="I3434" s="10">
        <v>1252</v>
      </c>
      <c r="J3434" s="1" t="s">
        <v>20691</v>
      </c>
      <c r="K3434" s="1" t="s">
        <v>20692</v>
      </c>
      <c r="L3434" s="1" t="s">
        <v>20693</v>
      </c>
      <c r="M3434" s="1" t="s">
        <v>20694</v>
      </c>
      <c r="N3434" s="10">
        <v>16</v>
      </c>
      <c r="O3434" s="10">
        <v>31</v>
      </c>
      <c r="P3434" s="10">
        <v>20</v>
      </c>
      <c r="Q3434" s="19">
        <v>9</v>
      </c>
      <c r="R3434" s="11">
        <v>118252</v>
      </c>
      <c r="S3434" s="11">
        <v>0</v>
      </c>
    </row>
    <row r="3435" spans="1:19" x14ac:dyDescent="0.25">
      <c r="A3435" s="1">
        <v>3433</v>
      </c>
      <c r="B3435" s="10">
        <v>158360</v>
      </c>
      <c r="C3435" s="1" t="s">
        <v>20695</v>
      </c>
      <c r="D3435" s="1" t="s">
        <v>3265</v>
      </c>
      <c r="E3435" s="1" t="s">
        <v>14</v>
      </c>
      <c r="F3435" s="1" t="s">
        <v>15</v>
      </c>
      <c r="G3435" s="10">
        <v>50000</v>
      </c>
      <c r="H3435" s="1" t="s">
        <v>3266</v>
      </c>
      <c r="I3435" s="10">
        <v>1252</v>
      </c>
      <c r="J3435" s="1" t="s">
        <v>20696</v>
      </c>
      <c r="K3435" s="1" t="s">
        <v>20697</v>
      </c>
      <c r="L3435" s="1" t="s">
        <v>20698</v>
      </c>
      <c r="M3435" s="1" t="s">
        <v>20699</v>
      </c>
      <c r="N3435" s="10">
        <v>4</v>
      </c>
      <c r="O3435" s="10">
        <v>24</v>
      </c>
      <c r="P3435" s="10">
        <v>15</v>
      </c>
      <c r="Q3435" s="19">
        <v>9</v>
      </c>
      <c r="R3435" s="11">
        <v>158360</v>
      </c>
      <c r="S3435" s="11">
        <v>0</v>
      </c>
    </row>
    <row r="3436" spans="1:19" x14ac:dyDescent="0.25">
      <c r="A3436" s="1">
        <v>3434</v>
      </c>
      <c r="B3436" s="10">
        <v>39392</v>
      </c>
      <c r="C3436" s="1" t="s">
        <v>20700</v>
      </c>
      <c r="D3436" s="1" t="s">
        <v>20701</v>
      </c>
      <c r="E3436" s="1" t="s">
        <v>1057</v>
      </c>
      <c r="F3436" s="1" t="s">
        <v>15</v>
      </c>
      <c r="G3436" s="10">
        <v>1000</v>
      </c>
      <c r="H3436" s="1" t="s">
        <v>20702</v>
      </c>
      <c r="I3436" s="10">
        <v>1252</v>
      </c>
      <c r="J3436" s="1" t="s">
        <v>20703</v>
      </c>
      <c r="K3436" s="1" t="s">
        <v>20704</v>
      </c>
      <c r="L3436" s="1" t="s">
        <v>20705</v>
      </c>
      <c r="M3436" s="1" t="s">
        <v>20706</v>
      </c>
      <c r="N3436" s="10">
        <v>42</v>
      </c>
      <c r="O3436" s="10">
        <v>60</v>
      </c>
      <c r="P3436" s="10">
        <v>7</v>
      </c>
      <c r="Q3436" s="19">
        <v>9</v>
      </c>
      <c r="R3436" s="11">
        <v>39392</v>
      </c>
      <c r="S3436" s="11">
        <v>0</v>
      </c>
    </row>
    <row r="3437" spans="1:19" x14ac:dyDescent="0.25">
      <c r="A3437" s="1">
        <v>3435</v>
      </c>
      <c r="B3437" s="10">
        <v>20377</v>
      </c>
      <c r="C3437" s="1" t="s">
        <v>20707</v>
      </c>
      <c r="D3437" s="1" t="s">
        <v>19402</v>
      </c>
      <c r="E3437" s="1" t="s">
        <v>14</v>
      </c>
      <c r="F3437" s="1" t="s">
        <v>15</v>
      </c>
      <c r="G3437" s="10">
        <v>500</v>
      </c>
      <c r="H3437" s="1" t="s">
        <v>20708</v>
      </c>
      <c r="I3437" s="10">
        <v>1252</v>
      </c>
      <c r="J3437" s="1" t="s">
        <v>20709</v>
      </c>
      <c r="K3437" s="1" t="s">
        <v>20710</v>
      </c>
      <c r="L3437" s="1" t="s">
        <v>20711</v>
      </c>
      <c r="M3437" s="1" t="s">
        <v>20712</v>
      </c>
      <c r="N3437" s="10">
        <v>5</v>
      </c>
      <c r="O3437" s="10">
        <v>57</v>
      </c>
      <c r="P3437" s="10">
        <v>3</v>
      </c>
      <c r="Q3437" s="19">
        <v>9</v>
      </c>
      <c r="R3437" s="11">
        <v>20377</v>
      </c>
      <c r="S3437" s="11">
        <v>0</v>
      </c>
    </row>
    <row r="3438" spans="1:19" x14ac:dyDescent="0.25">
      <c r="A3438" s="1">
        <v>3436</v>
      </c>
      <c r="B3438" s="10">
        <v>76271</v>
      </c>
      <c r="C3438" s="1" t="s">
        <v>20713</v>
      </c>
      <c r="D3438" s="1" t="s">
        <v>20714</v>
      </c>
      <c r="E3438" s="1" t="s">
        <v>2162</v>
      </c>
      <c r="F3438" s="1" t="s">
        <v>15</v>
      </c>
      <c r="G3438" s="10">
        <v>8000</v>
      </c>
      <c r="H3438" s="1" t="s">
        <v>20715</v>
      </c>
      <c r="I3438" s="10">
        <v>1252</v>
      </c>
      <c r="J3438" s="1" t="s">
        <v>20716</v>
      </c>
      <c r="K3438" s="1" t="s">
        <v>20717</v>
      </c>
      <c r="L3438" s="1" t="s">
        <v>20718</v>
      </c>
      <c r="M3438" s="1" t="s">
        <v>20719</v>
      </c>
      <c r="N3438" s="10">
        <v>19</v>
      </c>
      <c r="O3438" s="10">
        <v>27</v>
      </c>
      <c r="P3438" s="10">
        <v>1</v>
      </c>
      <c r="Q3438" s="19">
        <v>9</v>
      </c>
      <c r="R3438" s="11">
        <v>76271</v>
      </c>
      <c r="S3438" s="11">
        <v>0</v>
      </c>
    </row>
    <row r="3439" spans="1:19" x14ac:dyDescent="0.25">
      <c r="A3439" s="1">
        <v>3437</v>
      </c>
      <c r="B3439" s="10">
        <v>110858</v>
      </c>
      <c r="C3439" s="1" t="s">
        <v>20720</v>
      </c>
      <c r="D3439" s="1" t="s">
        <v>9553</v>
      </c>
      <c r="E3439" s="1" t="s">
        <v>1173</v>
      </c>
      <c r="F3439" s="1" t="s">
        <v>15</v>
      </c>
      <c r="G3439" s="10">
        <v>75000</v>
      </c>
      <c r="H3439" s="1" t="s">
        <v>1044</v>
      </c>
      <c r="I3439" s="10">
        <v>1252</v>
      </c>
      <c r="J3439" s="1" t="s">
        <v>20721</v>
      </c>
      <c r="K3439" s="1" t="s">
        <v>20722</v>
      </c>
      <c r="L3439" s="1" t="s">
        <v>20723</v>
      </c>
      <c r="M3439" s="1" t="s">
        <v>20724</v>
      </c>
      <c r="N3439" s="10">
        <v>20</v>
      </c>
      <c r="O3439" s="10">
        <v>41</v>
      </c>
      <c r="P3439" s="10">
        <v>10</v>
      </c>
      <c r="Q3439" s="19">
        <v>9</v>
      </c>
      <c r="R3439" s="11">
        <v>110858</v>
      </c>
      <c r="S3439" s="11">
        <v>0</v>
      </c>
    </row>
    <row r="3440" spans="1:19" x14ac:dyDescent="0.25">
      <c r="A3440" s="1">
        <v>3438</v>
      </c>
      <c r="B3440" s="10">
        <v>342185</v>
      </c>
      <c r="C3440" s="1" t="s">
        <v>20725</v>
      </c>
      <c r="D3440" s="1" t="s">
        <v>20726</v>
      </c>
      <c r="E3440" s="1" t="s">
        <v>834</v>
      </c>
      <c r="F3440" s="1" t="s">
        <v>15</v>
      </c>
      <c r="G3440" s="10">
        <v>20000</v>
      </c>
      <c r="H3440" s="1" t="s">
        <v>257</v>
      </c>
      <c r="I3440" s="10">
        <v>1252</v>
      </c>
      <c r="J3440" s="1" t="s">
        <v>20727</v>
      </c>
      <c r="K3440" s="1" t="s">
        <v>20728</v>
      </c>
      <c r="L3440" s="1" t="s">
        <v>20729</v>
      </c>
      <c r="M3440" s="1" t="s">
        <v>20730</v>
      </c>
      <c r="N3440" s="10">
        <v>6</v>
      </c>
      <c r="O3440" s="10">
        <v>24</v>
      </c>
      <c r="P3440" s="10">
        <v>245</v>
      </c>
      <c r="Q3440" s="19">
        <v>9</v>
      </c>
      <c r="R3440" s="11">
        <v>342185</v>
      </c>
      <c r="S3440" s="11">
        <v>0</v>
      </c>
    </row>
    <row r="3441" spans="1:19" x14ac:dyDescent="0.25">
      <c r="A3441" s="1">
        <v>3439</v>
      </c>
      <c r="B3441" s="10">
        <v>70301</v>
      </c>
      <c r="C3441" s="1" t="s">
        <v>20731</v>
      </c>
      <c r="D3441" s="1" t="s">
        <v>20732</v>
      </c>
      <c r="E3441" s="1" t="s">
        <v>20733</v>
      </c>
      <c r="F3441" s="1" t="s">
        <v>15</v>
      </c>
      <c r="G3441" s="10">
        <v>40000</v>
      </c>
      <c r="H3441" s="1" t="s">
        <v>4615</v>
      </c>
      <c r="I3441" s="10">
        <v>1251</v>
      </c>
      <c r="J3441" s="1" t="s">
        <v>20734</v>
      </c>
      <c r="K3441" s="1" t="s">
        <v>20735</v>
      </c>
      <c r="L3441" s="1" t="s">
        <v>20736</v>
      </c>
      <c r="M3441" s="1" t="s">
        <v>20737</v>
      </c>
      <c r="N3441" s="10">
        <v>15</v>
      </c>
      <c r="O3441" s="10">
        <v>14</v>
      </c>
      <c r="P3441" s="10">
        <v>1</v>
      </c>
      <c r="Q3441" s="19">
        <v>9</v>
      </c>
      <c r="R3441" s="11">
        <v>70301</v>
      </c>
      <c r="S3441" s="11">
        <v>0</v>
      </c>
    </row>
    <row r="3442" spans="1:19" x14ac:dyDescent="0.25">
      <c r="A3442" s="1">
        <v>3440</v>
      </c>
      <c r="B3442" s="10">
        <v>70301</v>
      </c>
      <c r="C3442" s="1" t="s">
        <v>20731</v>
      </c>
      <c r="D3442" s="1" t="s">
        <v>20732</v>
      </c>
      <c r="E3442" s="1" t="s">
        <v>20733</v>
      </c>
      <c r="F3442" s="1" t="s">
        <v>15</v>
      </c>
      <c r="G3442" s="10">
        <v>40000</v>
      </c>
      <c r="H3442" s="1" t="s">
        <v>4615</v>
      </c>
      <c r="I3442" s="10">
        <v>1251</v>
      </c>
      <c r="J3442" s="1" t="s">
        <v>20734</v>
      </c>
      <c r="K3442" s="1" t="s">
        <v>20735</v>
      </c>
      <c r="L3442" s="1" t="s">
        <v>20736</v>
      </c>
      <c r="M3442" s="1" t="s">
        <v>20737</v>
      </c>
      <c r="N3442" s="10">
        <v>15</v>
      </c>
      <c r="O3442" s="10">
        <v>14</v>
      </c>
      <c r="P3442" s="10">
        <v>1</v>
      </c>
      <c r="Q3442" s="19">
        <v>9</v>
      </c>
      <c r="R3442" s="11">
        <v>70301</v>
      </c>
      <c r="S3442" s="11">
        <v>0</v>
      </c>
    </row>
    <row r="3443" spans="1:19" x14ac:dyDescent="0.25">
      <c r="A3443" s="1">
        <v>3441</v>
      </c>
      <c r="B3443" s="10">
        <v>43039</v>
      </c>
      <c r="C3443" s="1" t="s">
        <v>20738</v>
      </c>
      <c r="D3443" s="1" t="s">
        <v>20739</v>
      </c>
      <c r="E3443" s="1" t="s">
        <v>1064</v>
      </c>
      <c r="F3443" s="1" t="s">
        <v>945</v>
      </c>
      <c r="G3443" s="10">
        <v>42000</v>
      </c>
      <c r="H3443" s="1" t="s">
        <v>20740</v>
      </c>
      <c r="I3443" s="10">
        <v>1251</v>
      </c>
      <c r="J3443" s="1" t="s">
        <v>20741</v>
      </c>
      <c r="K3443" s="1" t="s">
        <v>20742</v>
      </c>
      <c r="L3443" s="1" t="s">
        <v>20743</v>
      </c>
      <c r="M3443" s="1" t="s">
        <v>20744</v>
      </c>
      <c r="N3443" s="10">
        <v>9</v>
      </c>
      <c r="O3443" s="10">
        <v>18</v>
      </c>
      <c r="P3443" s="10">
        <v>6</v>
      </c>
      <c r="Q3443" s="19">
        <v>5</v>
      </c>
      <c r="R3443" s="11">
        <v>46912.51</v>
      </c>
      <c r="S3443" s="11">
        <v>1</v>
      </c>
    </row>
    <row r="3444" spans="1:19" x14ac:dyDescent="0.25">
      <c r="A3444" s="1">
        <v>3442</v>
      </c>
      <c r="B3444" s="10">
        <v>649663</v>
      </c>
      <c r="C3444" s="1" t="s">
        <v>20745</v>
      </c>
      <c r="D3444" s="1" t="s">
        <v>20746</v>
      </c>
      <c r="E3444" s="1" t="s">
        <v>83</v>
      </c>
      <c r="F3444" s="1" t="s">
        <v>15</v>
      </c>
      <c r="G3444" s="10">
        <v>49000</v>
      </c>
      <c r="H3444" s="1" t="s">
        <v>39</v>
      </c>
      <c r="I3444" s="10">
        <v>1251</v>
      </c>
      <c r="J3444" s="1" t="s">
        <v>20747</v>
      </c>
      <c r="K3444" s="1" t="s">
        <v>20748</v>
      </c>
      <c r="L3444" s="1" t="s">
        <v>20746</v>
      </c>
      <c r="M3444" s="1" t="s">
        <v>20749</v>
      </c>
      <c r="N3444" s="10">
        <v>23</v>
      </c>
      <c r="O3444" s="10">
        <v>15</v>
      </c>
      <c r="P3444" s="10">
        <v>3</v>
      </c>
      <c r="Q3444" s="19">
        <v>9</v>
      </c>
      <c r="R3444" s="11">
        <v>649663</v>
      </c>
      <c r="S3444" s="11">
        <v>0</v>
      </c>
    </row>
    <row r="3445" spans="1:19" x14ac:dyDescent="0.25">
      <c r="A3445" s="1">
        <v>3443</v>
      </c>
      <c r="B3445" s="10">
        <v>2319876</v>
      </c>
      <c r="C3445" s="1" t="s">
        <v>20750</v>
      </c>
      <c r="D3445" s="1" t="s">
        <v>20751</v>
      </c>
      <c r="E3445" s="1" t="s">
        <v>83</v>
      </c>
      <c r="F3445" s="1" t="s">
        <v>15</v>
      </c>
      <c r="G3445" s="10">
        <v>50000</v>
      </c>
      <c r="H3445" s="1" t="s">
        <v>338</v>
      </c>
      <c r="I3445" s="10">
        <v>1251</v>
      </c>
      <c r="J3445" s="1" t="s">
        <v>20752</v>
      </c>
      <c r="K3445" s="1" t="s">
        <v>20753</v>
      </c>
      <c r="L3445" s="1" t="s">
        <v>20754</v>
      </c>
      <c r="M3445" s="1" t="s">
        <v>20755</v>
      </c>
      <c r="N3445" s="10">
        <v>10</v>
      </c>
      <c r="O3445" s="10">
        <v>52</v>
      </c>
      <c r="P3445" s="10">
        <v>1199</v>
      </c>
      <c r="Q3445" s="19">
        <v>9</v>
      </c>
      <c r="R3445" s="11">
        <v>2319876</v>
      </c>
      <c r="S3445" s="11">
        <v>0</v>
      </c>
    </row>
    <row r="3446" spans="1:19" x14ac:dyDescent="0.25">
      <c r="A3446" s="1">
        <v>3444</v>
      </c>
      <c r="B3446" s="10">
        <v>213404</v>
      </c>
      <c r="C3446" s="1" t="s">
        <v>20756</v>
      </c>
      <c r="D3446" s="1" t="s">
        <v>20757</v>
      </c>
      <c r="E3446" s="1" t="s">
        <v>83</v>
      </c>
      <c r="F3446" s="1" t="s">
        <v>15</v>
      </c>
      <c r="G3446" s="10">
        <v>20000</v>
      </c>
      <c r="H3446" s="1" t="s">
        <v>257</v>
      </c>
      <c r="I3446" s="10">
        <v>1251</v>
      </c>
      <c r="J3446" s="1" t="s">
        <v>20758</v>
      </c>
      <c r="K3446" s="1" t="s">
        <v>20759</v>
      </c>
      <c r="L3446" s="1" t="s">
        <v>20760</v>
      </c>
      <c r="M3446" s="1" t="s">
        <v>20761</v>
      </c>
      <c r="N3446" s="10">
        <v>8</v>
      </c>
      <c r="O3446" s="10">
        <v>48</v>
      </c>
      <c r="P3446" s="10">
        <v>1</v>
      </c>
      <c r="Q3446" s="19">
        <v>9</v>
      </c>
      <c r="R3446" s="11">
        <v>213404</v>
      </c>
      <c r="S3446" s="11">
        <v>0</v>
      </c>
    </row>
    <row r="3447" spans="1:19" x14ac:dyDescent="0.25">
      <c r="A3447" s="1">
        <v>3445</v>
      </c>
      <c r="B3447" s="10">
        <v>30757</v>
      </c>
      <c r="C3447" s="1" t="s">
        <v>20762</v>
      </c>
      <c r="D3447" s="1" t="s">
        <v>20763</v>
      </c>
      <c r="E3447" s="1" t="s">
        <v>685</v>
      </c>
      <c r="F3447" s="1" t="s">
        <v>15</v>
      </c>
      <c r="G3447" s="10">
        <v>4500</v>
      </c>
      <c r="H3447" s="1" t="s">
        <v>149</v>
      </c>
      <c r="I3447" s="10">
        <v>1251</v>
      </c>
      <c r="J3447" s="1" t="s">
        <v>20764</v>
      </c>
      <c r="K3447" s="1" t="s">
        <v>20765</v>
      </c>
      <c r="L3447" s="1" t="s">
        <v>20766</v>
      </c>
      <c r="M3447" s="1" t="s">
        <v>20767</v>
      </c>
      <c r="N3447" s="10">
        <v>14</v>
      </c>
      <c r="O3447" s="10">
        <v>49</v>
      </c>
      <c r="P3447" s="10">
        <v>3</v>
      </c>
      <c r="Q3447" s="19">
        <v>9</v>
      </c>
      <c r="R3447" s="11">
        <v>30757</v>
      </c>
      <c r="S3447" s="11">
        <v>0</v>
      </c>
    </row>
    <row r="3448" spans="1:19" x14ac:dyDescent="0.25">
      <c r="A3448" s="1">
        <v>3446</v>
      </c>
      <c r="B3448" s="10">
        <v>160032</v>
      </c>
      <c r="C3448" s="1" t="s">
        <v>20768</v>
      </c>
      <c r="D3448" s="1" t="s">
        <v>20769</v>
      </c>
      <c r="E3448" s="1" t="s">
        <v>83</v>
      </c>
      <c r="F3448" s="1" t="s">
        <v>15</v>
      </c>
      <c r="G3448" s="10">
        <v>100000</v>
      </c>
      <c r="H3448" s="1" t="s">
        <v>47</v>
      </c>
      <c r="I3448" s="10">
        <v>1251</v>
      </c>
      <c r="J3448" s="1" t="s">
        <v>20770</v>
      </c>
      <c r="K3448" s="1" t="s">
        <v>20771</v>
      </c>
      <c r="L3448" s="1" t="s">
        <v>20772</v>
      </c>
      <c r="M3448" s="1" t="s">
        <v>20773</v>
      </c>
      <c r="N3448" s="10">
        <v>11</v>
      </c>
      <c r="O3448" s="10">
        <v>19</v>
      </c>
      <c r="P3448" s="10">
        <v>1</v>
      </c>
      <c r="Q3448" s="19">
        <v>9</v>
      </c>
      <c r="R3448" s="11">
        <v>160032</v>
      </c>
      <c r="S3448" s="11">
        <v>0</v>
      </c>
    </row>
    <row r="3449" spans="1:19" x14ac:dyDescent="0.25">
      <c r="A3449" s="1">
        <v>3447</v>
      </c>
      <c r="B3449" s="10">
        <v>93374</v>
      </c>
      <c r="C3449" s="1" t="s">
        <v>20774</v>
      </c>
      <c r="D3449" s="1" t="s">
        <v>20775</v>
      </c>
      <c r="E3449" s="1" t="s">
        <v>330</v>
      </c>
      <c r="F3449" s="1" t="s">
        <v>413</v>
      </c>
      <c r="G3449" s="10">
        <v>65000</v>
      </c>
      <c r="H3449" s="1" t="s">
        <v>20776</v>
      </c>
      <c r="I3449" s="10">
        <v>1251</v>
      </c>
      <c r="J3449" s="1" t="s">
        <v>20777</v>
      </c>
      <c r="K3449" s="1" t="s">
        <v>20778</v>
      </c>
      <c r="L3449" s="1" t="s">
        <v>20779</v>
      </c>
      <c r="M3449" s="1" t="s">
        <v>20780</v>
      </c>
      <c r="N3449" s="10">
        <v>11</v>
      </c>
      <c r="O3449" s="10">
        <v>57</v>
      </c>
      <c r="P3449" s="10">
        <v>1.4</v>
      </c>
      <c r="Q3449" s="19">
        <v>1</v>
      </c>
      <c r="R3449" s="11">
        <v>70030.5</v>
      </c>
      <c r="S3449" s="11">
        <v>1</v>
      </c>
    </row>
    <row r="3450" spans="1:19" x14ac:dyDescent="0.25">
      <c r="A3450" s="1">
        <v>3448</v>
      </c>
      <c r="B3450" s="10">
        <v>106372</v>
      </c>
      <c r="C3450" s="1" t="s">
        <v>20781</v>
      </c>
      <c r="D3450" s="1" t="s">
        <v>20782</v>
      </c>
      <c r="E3450" s="1" t="s">
        <v>298</v>
      </c>
      <c r="F3450" s="1" t="s">
        <v>15</v>
      </c>
      <c r="G3450" s="10">
        <v>75000</v>
      </c>
      <c r="H3450" s="1" t="s">
        <v>3577</v>
      </c>
      <c r="I3450" s="10">
        <v>1250</v>
      </c>
      <c r="J3450" s="1" t="s">
        <v>20783</v>
      </c>
      <c r="K3450" s="1" t="s">
        <v>20784</v>
      </c>
      <c r="L3450" s="1" t="s">
        <v>20785</v>
      </c>
      <c r="M3450" s="1" t="s">
        <v>20786</v>
      </c>
      <c r="N3450" s="10">
        <v>24</v>
      </c>
      <c r="O3450" s="10">
        <v>24</v>
      </c>
      <c r="P3450" s="10">
        <v>5</v>
      </c>
      <c r="Q3450" s="19">
        <v>9</v>
      </c>
      <c r="R3450" s="11">
        <v>106372</v>
      </c>
      <c r="S3450" s="11">
        <v>0</v>
      </c>
    </row>
    <row r="3451" spans="1:19" x14ac:dyDescent="0.25">
      <c r="A3451" s="1">
        <v>3449</v>
      </c>
      <c r="B3451" s="10">
        <v>51798</v>
      </c>
      <c r="C3451" s="1" t="s">
        <v>20787</v>
      </c>
      <c r="D3451" s="1" t="s">
        <v>20788</v>
      </c>
      <c r="E3451" s="1" t="s">
        <v>3118</v>
      </c>
      <c r="F3451" s="1" t="s">
        <v>15</v>
      </c>
      <c r="G3451" s="10">
        <v>45000</v>
      </c>
      <c r="H3451" s="1" t="s">
        <v>136</v>
      </c>
      <c r="I3451" s="10">
        <v>1250</v>
      </c>
      <c r="J3451" s="1" t="s">
        <v>20789</v>
      </c>
      <c r="K3451" s="1" t="s">
        <v>20790</v>
      </c>
      <c r="L3451" s="1" t="s">
        <v>20791</v>
      </c>
      <c r="M3451" s="1" t="s">
        <v>20792</v>
      </c>
      <c r="N3451" s="10">
        <v>36</v>
      </c>
      <c r="O3451" s="10">
        <v>36</v>
      </c>
      <c r="P3451" s="10">
        <v>10</v>
      </c>
      <c r="Q3451" s="19">
        <v>9</v>
      </c>
      <c r="R3451" s="11">
        <v>51798</v>
      </c>
      <c r="S3451" s="11">
        <v>0</v>
      </c>
    </row>
    <row r="3452" spans="1:19" x14ac:dyDescent="0.25">
      <c r="A3452" s="1">
        <v>3450</v>
      </c>
      <c r="B3452" s="10">
        <v>32205</v>
      </c>
      <c r="C3452" s="1" t="s">
        <v>20793</v>
      </c>
      <c r="D3452" s="1" t="s">
        <v>20794</v>
      </c>
      <c r="E3452" s="1" t="s">
        <v>847</v>
      </c>
      <c r="F3452" s="1" t="s">
        <v>15</v>
      </c>
      <c r="G3452" s="10">
        <v>15000</v>
      </c>
      <c r="H3452" s="1" t="s">
        <v>2543</v>
      </c>
      <c r="I3452" s="10">
        <v>1249</v>
      </c>
      <c r="J3452" s="1" t="s">
        <v>20795</v>
      </c>
      <c r="K3452" s="1" t="s">
        <v>20796</v>
      </c>
      <c r="L3452" s="1" t="s">
        <v>20797</v>
      </c>
      <c r="M3452" s="1" t="s">
        <v>20798</v>
      </c>
      <c r="N3452" s="10">
        <v>11</v>
      </c>
      <c r="O3452" s="10">
        <v>60</v>
      </c>
      <c r="P3452" s="10">
        <v>1</v>
      </c>
      <c r="Q3452" s="19">
        <v>9</v>
      </c>
      <c r="R3452" s="11">
        <v>32205</v>
      </c>
      <c r="S3452" s="11">
        <v>0</v>
      </c>
    </row>
    <row r="3453" spans="1:19" x14ac:dyDescent="0.25">
      <c r="A3453" s="1">
        <v>3451</v>
      </c>
      <c r="B3453" s="10">
        <v>50473</v>
      </c>
      <c r="C3453" s="1" t="s">
        <v>20799</v>
      </c>
      <c r="D3453" s="1" t="s">
        <v>20800</v>
      </c>
      <c r="E3453" s="1" t="s">
        <v>46</v>
      </c>
      <c r="F3453" s="1" t="s">
        <v>15</v>
      </c>
      <c r="G3453" s="10">
        <v>49000</v>
      </c>
      <c r="H3453" s="1" t="s">
        <v>257</v>
      </c>
      <c r="I3453" s="10">
        <v>1249</v>
      </c>
      <c r="J3453" s="1" t="s">
        <v>20801</v>
      </c>
      <c r="K3453" s="1" t="s">
        <v>20802</v>
      </c>
      <c r="L3453" s="1" t="s">
        <v>20803</v>
      </c>
      <c r="M3453" s="1" t="s">
        <v>20804</v>
      </c>
      <c r="N3453" s="10">
        <v>25</v>
      </c>
      <c r="O3453" s="10">
        <v>52</v>
      </c>
      <c r="P3453" s="10">
        <v>10</v>
      </c>
      <c r="Q3453" s="19">
        <v>9</v>
      </c>
      <c r="R3453" s="11">
        <v>50473</v>
      </c>
      <c r="S3453" s="11">
        <v>0</v>
      </c>
    </row>
    <row r="3454" spans="1:19" x14ac:dyDescent="0.25">
      <c r="A3454" s="1">
        <v>3452</v>
      </c>
      <c r="B3454" s="10">
        <v>88202</v>
      </c>
      <c r="C3454" s="1" t="s">
        <v>20805</v>
      </c>
      <c r="D3454" s="1" t="s">
        <v>20806</v>
      </c>
      <c r="E3454" s="1" t="s">
        <v>534</v>
      </c>
      <c r="F3454" s="1" t="s">
        <v>15</v>
      </c>
      <c r="G3454" s="10">
        <v>65000</v>
      </c>
      <c r="H3454" s="1" t="s">
        <v>278</v>
      </c>
      <c r="I3454" s="10">
        <v>1249</v>
      </c>
      <c r="J3454" s="1" t="s">
        <v>20807</v>
      </c>
      <c r="K3454" s="1" t="s">
        <v>20808</v>
      </c>
      <c r="L3454" s="1" t="s">
        <v>20809</v>
      </c>
      <c r="M3454" s="1" t="s">
        <v>20810</v>
      </c>
      <c r="N3454" s="10">
        <v>15</v>
      </c>
      <c r="O3454" s="10">
        <v>59</v>
      </c>
      <c r="P3454" s="10">
        <v>1</v>
      </c>
      <c r="Q3454" s="19">
        <v>9</v>
      </c>
      <c r="R3454" s="11">
        <v>88202</v>
      </c>
      <c r="S3454" s="11">
        <v>0</v>
      </c>
    </row>
    <row r="3455" spans="1:19" x14ac:dyDescent="0.25">
      <c r="A3455" s="1">
        <v>3453</v>
      </c>
      <c r="B3455" s="10">
        <v>116150</v>
      </c>
      <c r="C3455" s="1" t="s">
        <v>20811</v>
      </c>
      <c r="D3455" s="1" t="s">
        <v>20812</v>
      </c>
      <c r="E3455" s="1" t="s">
        <v>14</v>
      </c>
      <c r="F3455" s="1" t="s">
        <v>15</v>
      </c>
      <c r="G3455" s="10">
        <v>39500</v>
      </c>
      <c r="H3455" s="1" t="s">
        <v>527</v>
      </c>
      <c r="I3455" s="10">
        <v>1249</v>
      </c>
      <c r="J3455" s="1" t="s">
        <v>20813</v>
      </c>
      <c r="K3455" s="1" t="s">
        <v>20814</v>
      </c>
      <c r="L3455" s="1" t="s">
        <v>20815</v>
      </c>
      <c r="M3455" s="1" t="s">
        <v>20816</v>
      </c>
      <c r="N3455" s="10">
        <v>15</v>
      </c>
      <c r="O3455" s="10">
        <v>21</v>
      </c>
      <c r="P3455" s="10">
        <v>20</v>
      </c>
      <c r="Q3455" s="19">
        <v>9</v>
      </c>
      <c r="R3455" s="11">
        <v>116150</v>
      </c>
      <c r="S3455" s="11">
        <v>0</v>
      </c>
    </row>
    <row r="3456" spans="1:19" x14ac:dyDescent="0.25">
      <c r="A3456" s="1">
        <v>3454</v>
      </c>
      <c r="B3456" s="10">
        <v>165730</v>
      </c>
      <c r="C3456" s="1" t="s">
        <v>20817</v>
      </c>
      <c r="D3456" s="1" t="s">
        <v>20818</v>
      </c>
      <c r="E3456" s="1" t="s">
        <v>83</v>
      </c>
      <c r="F3456" s="1" t="s">
        <v>15</v>
      </c>
      <c r="G3456" s="10">
        <v>20000</v>
      </c>
      <c r="H3456" s="1" t="s">
        <v>149</v>
      </c>
      <c r="I3456" s="10">
        <v>1248</v>
      </c>
      <c r="J3456" s="1" t="s">
        <v>20819</v>
      </c>
      <c r="K3456" s="1" t="s">
        <v>20820</v>
      </c>
      <c r="L3456" s="1" t="s">
        <v>20821</v>
      </c>
      <c r="M3456" s="1" t="s">
        <v>20822</v>
      </c>
      <c r="N3456" s="10">
        <v>7</v>
      </c>
      <c r="O3456" s="10">
        <v>51</v>
      </c>
      <c r="P3456" s="10">
        <v>1</v>
      </c>
      <c r="Q3456" s="19">
        <v>9</v>
      </c>
      <c r="R3456" s="11">
        <v>165730</v>
      </c>
      <c r="S3456" s="11">
        <v>0</v>
      </c>
    </row>
    <row r="3457" spans="1:19" x14ac:dyDescent="0.25">
      <c r="A3457" s="1">
        <v>3455</v>
      </c>
      <c r="B3457" s="10">
        <v>132102</v>
      </c>
      <c r="C3457" s="1" t="s">
        <v>20823</v>
      </c>
      <c r="D3457" s="1" t="s">
        <v>20824</v>
      </c>
      <c r="E3457" s="1" t="s">
        <v>23</v>
      </c>
      <c r="F3457" s="1" t="s">
        <v>15</v>
      </c>
      <c r="G3457" s="10">
        <v>5000</v>
      </c>
      <c r="H3457" s="1" t="s">
        <v>20825</v>
      </c>
      <c r="I3457" s="10">
        <v>1248</v>
      </c>
      <c r="J3457" s="1" t="s">
        <v>20826</v>
      </c>
      <c r="K3457" s="1" t="s">
        <v>20827</v>
      </c>
      <c r="L3457" s="1" t="s">
        <v>20828</v>
      </c>
      <c r="M3457" s="1" t="s">
        <v>20829</v>
      </c>
      <c r="N3457" s="10">
        <v>25</v>
      </c>
      <c r="O3457" s="10">
        <v>48</v>
      </c>
      <c r="P3457" s="10">
        <v>5</v>
      </c>
      <c r="Q3457" s="19">
        <v>9</v>
      </c>
      <c r="R3457" s="11">
        <v>132102</v>
      </c>
      <c r="S3457" s="11">
        <v>0</v>
      </c>
    </row>
    <row r="3458" spans="1:19" x14ac:dyDescent="0.25">
      <c r="A3458" s="1">
        <v>3456</v>
      </c>
      <c r="B3458" s="10">
        <v>92000</v>
      </c>
      <c r="C3458" s="1" t="s">
        <v>20830</v>
      </c>
      <c r="D3458" s="1" t="s">
        <v>6309</v>
      </c>
      <c r="E3458" s="1" t="s">
        <v>6310</v>
      </c>
      <c r="F3458" s="1" t="s">
        <v>15</v>
      </c>
      <c r="G3458" s="10">
        <v>3000</v>
      </c>
      <c r="H3458" s="1" t="s">
        <v>16</v>
      </c>
      <c r="I3458" s="10">
        <v>1248</v>
      </c>
      <c r="J3458" s="1" t="s">
        <v>20831</v>
      </c>
      <c r="K3458" s="1" t="s">
        <v>6312</v>
      </c>
      <c r="L3458" s="1" t="s">
        <v>20832</v>
      </c>
      <c r="M3458" s="1" t="s">
        <v>20833</v>
      </c>
      <c r="N3458" s="10">
        <v>6</v>
      </c>
      <c r="O3458" s="10">
        <v>19</v>
      </c>
      <c r="P3458" s="10">
        <v>25</v>
      </c>
      <c r="Q3458" s="19">
        <v>9</v>
      </c>
      <c r="R3458" s="11">
        <v>92000</v>
      </c>
      <c r="S3458" s="11">
        <v>0</v>
      </c>
    </row>
    <row r="3459" spans="1:19" x14ac:dyDescent="0.25">
      <c r="A3459" s="1">
        <v>3457</v>
      </c>
      <c r="B3459" s="10">
        <v>89833</v>
      </c>
      <c r="C3459" s="1" t="s">
        <v>20834</v>
      </c>
      <c r="D3459" s="1" t="s">
        <v>20835</v>
      </c>
      <c r="E3459" s="1" t="s">
        <v>5765</v>
      </c>
      <c r="F3459" s="1" t="s">
        <v>15</v>
      </c>
      <c r="G3459" s="10">
        <v>75000</v>
      </c>
      <c r="H3459" s="1" t="s">
        <v>986</v>
      </c>
      <c r="I3459" s="10">
        <v>1248</v>
      </c>
      <c r="J3459" s="1" t="s">
        <v>20836</v>
      </c>
      <c r="K3459" s="1" t="s">
        <v>20837</v>
      </c>
      <c r="L3459" s="1" t="s">
        <v>20838</v>
      </c>
      <c r="M3459" s="1" t="s">
        <v>20839</v>
      </c>
      <c r="N3459" s="10">
        <v>13</v>
      </c>
      <c r="O3459" s="10">
        <v>40</v>
      </c>
      <c r="P3459" s="10">
        <v>10</v>
      </c>
      <c r="Q3459" s="19">
        <v>9</v>
      </c>
      <c r="R3459" s="11">
        <v>89833</v>
      </c>
      <c r="S3459" s="11">
        <v>0</v>
      </c>
    </row>
    <row r="3460" spans="1:19" x14ac:dyDescent="0.25">
      <c r="A3460" s="1">
        <v>3458</v>
      </c>
      <c r="B3460" s="10">
        <v>58333</v>
      </c>
      <c r="C3460" s="1" t="s">
        <v>20840</v>
      </c>
      <c r="D3460" s="1" t="s">
        <v>20841</v>
      </c>
      <c r="E3460" s="1" t="s">
        <v>23</v>
      </c>
      <c r="F3460" s="1" t="s">
        <v>15</v>
      </c>
      <c r="G3460" s="10">
        <v>2200</v>
      </c>
      <c r="H3460" s="1" t="s">
        <v>278</v>
      </c>
      <c r="I3460" s="10">
        <v>1247</v>
      </c>
      <c r="J3460" s="1" t="s">
        <v>20842</v>
      </c>
      <c r="K3460" s="1" t="s">
        <v>20843</v>
      </c>
      <c r="L3460" s="1" t="s">
        <v>20844</v>
      </c>
      <c r="M3460" s="1" t="s">
        <v>20845</v>
      </c>
      <c r="N3460" s="10">
        <v>12</v>
      </c>
      <c r="O3460" s="10">
        <v>26</v>
      </c>
      <c r="P3460" s="10">
        <v>33</v>
      </c>
      <c r="Q3460" s="19">
        <v>9</v>
      </c>
      <c r="R3460" s="11">
        <v>58333</v>
      </c>
      <c r="S3460" s="11">
        <v>0</v>
      </c>
    </row>
    <row r="3461" spans="1:19" x14ac:dyDescent="0.25">
      <c r="A3461" s="1">
        <v>3459</v>
      </c>
      <c r="B3461" s="10">
        <v>112513</v>
      </c>
      <c r="C3461" s="1" t="s">
        <v>20846</v>
      </c>
      <c r="D3461" s="1" t="s">
        <v>20847</v>
      </c>
      <c r="E3461" s="1" t="s">
        <v>46</v>
      </c>
      <c r="F3461" s="1" t="s">
        <v>15</v>
      </c>
      <c r="G3461" s="10">
        <v>100000</v>
      </c>
      <c r="H3461" s="1" t="s">
        <v>1115</v>
      </c>
      <c r="I3461" s="10">
        <v>1247</v>
      </c>
      <c r="J3461" s="1" t="s">
        <v>20848</v>
      </c>
      <c r="K3461" s="1" t="s">
        <v>20849</v>
      </c>
      <c r="L3461" s="1" t="s">
        <v>20850</v>
      </c>
      <c r="M3461" s="1" t="s">
        <v>20851</v>
      </c>
      <c r="N3461" s="10">
        <v>17</v>
      </c>
      <c r="O3461" s="10">
        <v>42</v>
      </c>
      <c r="P3461" s="10">
        <v>1</v>
      </c>
      <c r="Q3461" s="19">
        <v>9</v>
      </c>
      <c r="R3461" s="11">
        <v>112513</v>
      </c>
      <c r="S3461" s="11">
        <v>0</v>
      </c>
    </row>
    <row r="3462" spans="1:19" x14ac:dyDescent="0.25">
      <c r="A3462" s="1">
        <v>3460</v>
      </c>
      <c r="B3462" s="10">
        <v>122874</v>
      </c>
      <c r="C3462" s="1" t="s">
        <v>20852</v>
      </c>
      <c r="D3462" s="1" t="s">
        <v>20853</v>
      </c>
      <c r="E3462" s="1" t="s">
        <v>14</v>
      </c>
      <c r="F3462" s="1" t="s">
        <v>15</v>
      </c>
      <c r="G3462" s="10">
        <v>35000</v>
      </c>
      <c r="H3462" s="1" t="s">
        <v>136</v>
      </c>
      <c r="I3462" s="10">
        <v>1246</v>
      </c>
      <c r="J3462" s="1" t="s">
        <v>20854</v>
      </c>
      <c r="K3462" s="1" t="s">
        <v>20855</v>
      </c>
      <c r="L3462" s="1" t="s">
        <v>20856</v>
      </c>
      <c r="M3462" s="1" t="s">
        <v>20857</v>
      </c>
      <c r="N3462" s="10">
        <v>13</v>
      </c>
      <c r="O3462" s="10">
        <v>36</v>
      </c>
      <c r="P3462" s="10">
        <v>25</v>
      </c>
      <c r="Q3462" s="19">
        <v>9</v>
      </c>
      <c r="R3462" s="11">
        <v>122874</v>
      </c>
      <c r="S3462" s="11">
        <v>0</v>
      </c>
    </row>
    <row r="3463" spans="1:19" x14ac:dyDescent="0.25">
      <c r="A3463" s="1">
        <v>3461</v>
      </c>
      <c r="B3463" s="10">
        <v>60004</v>
      </c>
      <c r="C3463" s="1" t="s">
        <v>20858</v>
      </c>
      <c r="D3463" s="1" t="s">
        <v>20859</v>
      </c>
      <c r="E3463" s="1" t="s">
        <v>23</v>
      </c>
      <c r="F3463" s="1" t="s">
        <v>15</v>
      </c>
      <c r="G3463" s="10">
        <v>24000</v>
      </c>
      <c r="H3463" s="1" t="s">
        <v>257</v>
      </c>
      <c r="I3463" s="10">
        <v>1245</v>
      </c>
      <c r="J3463" s="1" t="s">
        <v>20860</v>
      </c>
      <c r="K3463" s="1" t="s">
        <v>20861</v>
      </c>
      <c r="L3463" s="1" t="s">
        <v>20862</v>
      </c>
      <c r="M3463" s="1" t="s">
        <v>20863</v>
      </c>
      <c r="N3463" s="10">
        <v>11</v>
      </c>
      <c r="O3463" s="10">
        <v>20</v>
      </c>
      <c r="P3463" s="10">
        <v>1</v>
      </c>
      <c r="Q3463" s="19">
        <v>9</v>
      </c>
      <c r="R3463" s="11">
        <v>60004</v>
      </c>
      <c r="S3463" s="11">
        <v>0</v>
      </c>
    </row>
    <row r="3464" spans="1:19" x14ac:dyDescent="0.25">
      <c r="A3464" s="1">
        <v>3462</v>
      </c>
      <c r="B3464" s="10">
        <v>106484</v>
      </c>
      <c r="C3464" s="1" t="s">
        <v>20864</v>
      </c>
      <c r="D3464" s="1" t="s">
        <v>18814</v>
      </c>
      <c r="E3464" s="1" t="s">
        <v>1005</v>
      </c>
      <c r="F3464" s="1" t="s">
        <v>4831</v>
      </c>
      <c r="G3464" s="10">
        <v>7900</v>
      </c>
      <c r="H3464" s="1" t="s">
        <v>18815</v>
      </c>
      <c r="I3464" s="10">
        <v>1245</v>
      </c>
      <c r="J3464" s="1" t="s">
        <v>20865</v>
      </c>
      <c r="K3464" s="1" t="s">
        <v>20866</v>
      </c>
      <c r="L3464" s="1" t="s">
        <v>20867</v>
      </c>
      <c r="M3464" s="1" t="s">
        <v>20868</v>
      </c>
      <c r="N3464" s="10">
        <v>5</v>
      </c>
      <c r="O3464" s="10">
        <v>56</v>
      </c>
      <c r="P3464" s="10">
        <v>30</v>
      </c>
      <c r="Q3464" s="19">
        <v>7</v>
      </c>
      <c r="R3464" s="11">
        <v>75603.64</v>
      </c>
      <c r="S3464" s="11">
        <v>1</v>
      </c>
    </row>
    <row r="3465" spans="1:19" x14ac:dyDescent="0.25">
      <c r="A3465" s="1">
        <v>3463</v>
      </c>
      <c r="B3465" s="10">
        <v>60269</v>
      </c>
      <c r="C3465" s="1" t="s">
        <v>20869</v>
      </c>
      <c r="D3465" s="1" t="s">
        <v>19269</v>
      </c>
      <c r="E3465" s="1" t="s">
        <v>14</v>
      </c>
      <c r="F3465" s="1" t="s">
        <v>15</v>
      </c>
      <c r="G3465" s="10">
        <v>5000</v>
      </c>
      <c r="H3465" s="1" t="s">
        <v>694</v>
      </c>
      <c r="I3465" s="10">
        <v>1245</v>
      </c>
      <c r="J3465" s="1" t="s">
        <v>20870</v>
      </c>
      <c r="K3465" s="1" t="s">
        <v>20871</v>
      </c>
      <c r="L3465" s="1" t="s">
        <v>20872</v>
      </c>
      <c r="M3465" s="1" t="s">
        <v>20873</v>
      </c>
      <c r="N3465" s="10">
        <v>13</v>
      </c>
      <c r="O3465" s="10">
        <v>57</v>
      </c>
      <c r="P3465" s="10">
        <v>15</v>
      </c>
      <c r="Q3465" s="19">
        <v>9</v>
      </c>
      <c r="R3465" s="11">
        <v>60269</v>
      </c>
      <c r="S3465" s="11">
        <v>0</v>
      </c>
    </row>
    <row r="3466" spans="1:19" x14ac:dyDescent="0.25">
      <c r="A3466" s="1">
        <v>3464</v>
      </c>
      <c r="B3466" s="10">
        <v>44355</v>
      </c>
      <c r="C3466" s="1" t="s">
        <v>20874</v>
      </c>
      <c r="D3466" s="1" t="s">
        <v>20875</v>
      </c>
      <c r="E3466" s="1" t="s">
        <v>477</v>
      </c>
      <c r="F3466" s="1" t="s">
        <v>15</v>
      </c>
      <c r="G3466" s="10">
        <v>16000</v>
      </c>
      <c r="H3466" s="1" t="s">
        <v>47</v>
      </c>
      <c r="I3466" s="10">
        <v>1245</v>
      </c>
      <c r="J3466" s="1" t="s">
        <v>20876</v>
      </c>
      <c r="K3466" s="1" t="s">
        <v>20877</v>
      </c>
      <c r="L3466" s="1" t="s">
        <v>20878</v>
      </c>
      <c r="M3466" s="1" t="s">
        <v>20879</v>
      </c>
      <c r="N3466" s="10">
        <v>8</v>
      </c>
      <c r="O3466" s="10">
        <v>5</v>
      </c>
      <c r="P3466" s="10">
        <v>10</v>
      </c>
      <c r="Q3466" s="19">
        <v>9</v>
      </c>
      <c r="R3466" s="11">
        <v>44355</v>
      </c>
      <c r="S3466" s="11">
        <v>0</v>
      </c>
    </row>
    <row r="3467" spans="1:19" x14ac:dyDescent="0.25">
      <c r="A3467" s="1">
        <v>3465</v>
      </c>
      <c r="B3467" s="10">
        <v>49184</v>
      </c>
      <c r="C3467" s="1" t="s">
        <v>20880</v>
      </c>
      <c r="D3467" s="1" t="s">
        <v>20881</v>
      </c>
      <c r="E3467" s="1" t="s">
        <v>14</v>
      </c>
      <c r="F3467" s="1" t="s">
        <v>15</v>
      </c>
      <c r="G3467" s="10">
        <v>12000</v>
      </c>
      <c r="H3467" s="1" t="s">
        <v>20882</v>
      </c>
      <c r="I3467" s="10">
        <v>1244</v>
      </c>
      <c r="J3467" s="1" t="s">
        <v>20883</v>
      </c>
      <c r="K3467" s="1" t="s">
        <v>20884</v>
      </c>
      <c r="L3467" s="1" t="s">
        <v>20885</v>
      </c>
      <c r="M3467" s="1" t="s">
        <v>20886</v>
      </c>
      <c r="N3467" s="10">
        <v>11</v>
      </c>
      <c r="O3467" s="10">
        <v>42</v>
      </c>
      <c r="P3467" s="10">
        <v>1</v>
      </c>
      <c r="Q3467" s="19">
        <v>9</v>
      </c>
      <c r="R3467" s="11">
        <v>49184</v>
      </c>
      <c r="S3467" s="11">
        <v>0</v>
      </c>
    </row>
    <row r="3468" spans="1:19" x14ac:dyDescent="0.25">
      <c r="A3468" s="1">
        <v>3466</v>
      </c>
      <c r="B3468" s="10">
        <v>25457</v>
      </c>
      <c r="C3468" s="1" t="s">
        <v>20887</v>
      </c>
      <c r="D3468" s="1" t="s">
        <v>20888</v>
      </c>
      <c r="E3468" s="1" t="s">
        <v>46</v>
      </c>
      <c r="F3468" s="1" t="s">
        <v>15</v>
      </c>
      <c r="G3468" s="10">
        <v>20000</v>
      </c>
      <c r="H3468" s="1" t="s">
        <v>24</v>
      </c>
      <c r="I3468" s="10">
        <v>1244</v>
      </c>
      <c r="J3468" s="1" t="s">
        <v>20889</v>
      </c>
      <c r="K3468" s="1" t="s">
        <v>20890</v>
      </c>
      <c r="L3468" s="1" t="s">
        <v>20891</v>
      </c>
      <c r="M3468" s="1" t="s">
        <v>20892</v>
      </c>
      <c r="N3468" s="10">
        <v>17</v>
      </c>
      <c r="O3468" s="10">
        <v>40</v>
      </c>
      <c r="P3468" s="10">
        <v>10</v>
      </c>
      <c r="Q3468" s="19">
        <v>9</v>
      </c>
      <c r="R3468" s="11">
        <v>25457</v>
      </c>
      <c r="S3468" s="11">
        <v>0</v>
      </c>
    </row>
    <row r="3469" spans="1:19" x14ac:dyDescent="0.25">
      <c r="A3469" s="1">
        <v>3467</v>
      </c>
      <c r="B3469" s="10">
        <v>39076</v>
      </c>
      <c r="C3469" s="1" t="s">
        <v>20893</v>
      </c>
      <c r="D3469" s="1" t="s">
        <v>20894</v>
      </c>
      <c r="E3469" s="1" t="s">
        <v>83</v>
      </c>
      <c r="F3469" s="1" t="s">
        <v>15</v>
      </c>
      <c r="G3469" s="10">
        <v>3500</v>
      </c>
      <c r="H3469" s="1" t="s">
        <v>20895</v>
      </c>
      <c r="I3469" s="10">
        <v>1243</v>
      </c>
      <c r="J3469" s="1" t="s">
        <v>20896</v>
      </c>
      <c r="K3469" s="1" t="s">
        <v>20897</v>
      </c>
      <c r="L3469" s="1" t="s">
        <v>20898</v>
      </c>
      <c r="M3469" s="1" t="s">
        <v>20899</v>
      </c>
      <c r="N3469" s="10">
        <v>9</v>
      </c>
      <c r="O3469" s="10">
        <v>56</v>
      </c>
      <c r="P3469" s="10">
        <v>2</v>
      </c>
      <c r="Q3469" s="19">
        <v>9</v>
      </c>
      <c r="R3469" s="11">
        <v>39076</v>
      </c>
      <c r="S3469" s="11">
        <v>0</v>
      </c>
    </row>
    <row r="3470" spans="1:19" x14ac:dyDescent="0.25">
      <c r="A3470" s="1">
        <v>3468</v>
      </c>
      <c r="B3470" s="10">
        <v>38269</v>
      </c>
      <c r="C3470" s="1" t="s">
        <v>20900</v>
      </c>
      <c r="D3470" s="1" t="s">
        <v>20901</v>
      </c>
      <c r="E3470" s="1" t="s">
        <v>46</v>
      </c>
      <c r="F3470" s="1" t="s">
        <v>15</v>
      </c>
      <c r="G3470" s="10">
        <v>25000</v>
      </c>
      <c r="H3470" s="1" t="s">
        <v>136</v>
      </c>
      <c r="I3470" s="10">
        <v>1243</v>
      </c>
      <c r="J3470" s="1" t="s">
        <v>20902</v>
      </c>
      <c r="K3470" s="1" t="s">
        <v>20903</v>
      </c>
      <c r="L3470" s="1" t="s">
        <v>20904</v>
      </c>
      <c r="M3470" s="1" t="s">
        <v>20905</v>
      </c>
      <c r="N3470" s="10">
        <v>20</v>
      </c>
      <c r="O3470" s="10">
        <v>4</v>
      </c>
      <c r="P3470" s="10">
        <v>5</v>
      </c>
      <c r="Q3470" s="19">
        <v>9</v>
      </c>
      <c r="R3470" s="11">
        <v>38269</v>
      </c>
      <c r="S3470" s="11">
        <v>0</v>
      </c>
    </row>
    <row r="3471" spans="1:19" x14ac:dyDescent="0.25">
      <c r="A3471" s="1">
        <v>3469</v>
      </c>
      <c r="B3471" s="10">
        <v>25274</v>
      </c>
      <c r="C3471" s="1" t="s">
        <v>20906</v>
      </c>
      <c r="D3471" s="1" t="s">
        <v>20907</v>
      </c>
      <c r="E3471" s="1" t="s">
        <v>14</v>
      </c>
      <c r="F3471" s="1" t="s">
        <v>15</v>
      </c>
      <c r="G3471" s="10">
        <v>5000</v>
      </c>
      <c r="H3471" s="1" t="s">
        <v>1044</v>
      </c>
      <c r="I3471" s="10">
        <v>1243</v>
      </c>
      <c r="J3471" s="1" t="s">
        <v>20908</v>
      </c>
      <c r="K3471" s="1" t="s">
        <v>20909</v>
      </c>
      <c r="L3471" s="1" t="s">
        <v>20910</v>
      </c>
      <c r="M3471" s="1" t="s">
        <v>20911</v>
      </c>
      <c r="N3471" s="10">
        <v>14</v>
      </c>
      <c r="O3471" s="10">
        <v>39</v>
      </c>
      <c r="P3471" s="10">
        <v>1</v>
      </c>
      <c r="Q3471" s="19">
        <v>9</v>
      </c>
      <c r="R3471" s="11">
        <v>25274</v>
      </c>
      <c r="S3471" s="11">
        <v>0</v>
      </c>
    </row>
    <row r="3472" spans="1:19" x14ac:dyDescent="0.25">
      <c r="A3472" s="1">
        <v>3470</v>
      </c>
      <c r="B3472" s="10">
        <v>70853</v>
      </c>
      <c r="C3472" s="1" t="s">
        <v>20912</v>
      </c>
      <c r="D3472" s="1" t="s">
        <v>11537</v>
      </c>
      <c r="E3472" s="1" t="s">
        <v>1712</v>
      </c>
      <c r="F3472" s="1" t="s">
        <v>15</v>
      </c>
      <c r="G3472" s="10">
        <v>18500</v>
      </c>
      <c r="H3472" s="1" t="s">
        <v>1412</v>
      </c>
      <c r="I3472" s="10">
        <v>1243</v>
      </c>
      <c r="J3472" s="1" t="s">
        <v>20913</v>
      </c>
      <c r="K3472" s="1" t="s">
        <v>20914</v>
      </c>
      <c r="L3472" s="1" t="s">
        <v>20915</v>
      </c>
      <c r="M3472" s="1" t="s">
        <v>20916</v>
      </c>
      <c r="N3472" s="10">
        <v>11</v>
      </c>
      <c r="O3472" s="10">
        <v>26</v>
      </c>
      <c r="P3472" s="10">
        <v>20</v>
      </c>
      <c r="Q3472" s="19">
        <v>9</v>
      </c>
      <c r="R3472" s="11">
        <v>70853</v>
      </c>
      <c r="S3472" s="11">
        <v>0</v>
      </c>
    </row>
    <row r="3473" spans="1:19" x14ac:dyDescent="0.25">
      <c r="A3473" s="1">
        <v>3471</v>
      </c>
      <c r="B3473" s="10">
        <v>24450</v>
      </c>
      <c r="C3473" s="1" t="s">
        <v>20917</v>
      </c>
      <c r="D3473" s="1" t="s">
        <v>20918</v>
      </c>
      <c r="E3473" s="1" t="s">
        <v>46</v>
      </c>
      <c r="F3473" s="1" t="s">
        <v>84</v>
      </c>
      <c r="G3473" s="10">
        <v>15000</v>
      </c>
      <c r="H3473" s="1" t="s">
        <v>1388</v>
      </c>
      <c r="I3473" s="10">
        <v>1243</v>
      </c>
      <c r="J3473" s="1" t="s">
        <v>20919</v>
      </c>
      <c r="K3473" s="1" t="s">
        <v>20920</v>
      </c>
      <c r="L3473" s="1" t="s">
        <v>20921</v>
      </c>
      <c r="M3473" s="1" t="s">
        <v>20922</v>
      </c>
      <c r="N3473" s="10">
        <v>15</v>
      </c>
      <c r="O3473" s="10">
        <v>8</v>
      </c>
      <c r="P3473" s="10">
        <v>5</v>
      </c>
      <c r="Q3473" s="19">
        <v>2</v>
      </c>
      <c r="R3473" s="11">
        <v>18093</v>
      </c>
      <c r="S3473" s="11">
        <v>1</v>
      </c>
    </row>
    <row r="3474" spans="1:19" x14ac:dyDescent="0.25">
      <c r="A3474" s="1">
        <v>3472</v>
      </c>
      <c r="B3474" s="10">
        <v>28574</v>
      </c>
      <c r="C3474" s="1" t="s">
        <v>20923</v>
      </c>
      <c r="D3474" s="1" t="s">
        <v>20924</v>
      </c>
      <c r="E3474" s="1" t="s">
        <v>14</v>
      </c>
      <c r="F3474" s="1" t="s">
        <v>15</v>
      </c>
      <c r="G3474" s="10">
        <v>5000</v>
      </c>
      <c r="H3474" s="1" t="s">
        <v>20229</v>
      </c>
      <c r="I3474" s="10">
        <v>1243</v>
      </c>
      <c r="J3474" s="1" t="s">
        <v>20925</v>
      </c>
      <c r="K3474" s="1" t="s">
        <v>20926</v>
      </c>
      <c r="L3474" s="1" t="s">
        <v>20927</v>
      </c>
      <c r="M3474" s="1" t="s">
        <v>20928</v>
      </c>
      <c r="N3474" s="10">
        <v>6</v>
      </c>
      <c r="O3474" s="10">
        <v>45</v>
      </c>
      <c r="P3474" s="10">
        <v>10</v>
      </c>
      <c r="Q3474" s="19">
        <v>9</v>
      </c>
      <c r="R3474" s="11">
        <v>28574</v>
      </c>
      <c r="S3474" s="11">
        <v>0</v>
      </c>
    </row>
    <row r="3475" spans="1:19" x14ac:dyDescent="0.25">
      <c r="A3475" s="1">
        <v>3473</v>
      </c>
      <c r="B3475" s="10">
        <v>46229</v>
      </c>
      <c r="C3475" s="1" t="s">
        <v>20929</v>
      </c>
      <c r="D3475" s="1" t="s">
        <v>20930</v>
      </c>
      <c r="E3475" s="1" t="s">
        <v>46</v>
      </c>
      <c r="F3475" s="1" t="s">
        <v>15</v>
      </c>
      <c r="G3475" s="10">
        <v>30000</v>
      </c>
      <c r="H3475" s="1" t="s">
        <v>16</v>
      </c>
      <c r="I3475" s="10">
        <v>1243</v>
      </c>
      <c r="J3475" s="1" t="s">
        <v>20931</v>
      </c>
      <c r="K3475" s="1" t="s">
        <v>20932</v>
      </c>
      <c r="L3475" s="1" t="s">
        <v>20933</v>
      </c>
      <c r="M3475" s="1" t="s">
        <v>20934</v>
      </c>
      <c r="N3475" s="10">
        <v>13</v>
      </c>
      <c r="O3475" s="10">
        <v>55</v>
      </c>
      <c r="P3475" s="10">
        <v>12</v>
      </c>
      <c r="Q3475" s="19">
        <v>9</v>
      </c>
      <c r="R3475" s="11">
        <v>46229</v>
      </c>
      <c r="S3475" s="11">
        <v>0</v>
      </c>
    </row>
    <row r="3476" spans="1:19" x14ac:dyDescent="0.25">
      <c r="A3476" s="1">
        <v>3474</v>
      </c>
      <c r="B3476" s="10">
        <v>44647</v>
      </c>
      <c r="C3476" s="1" t="s">
        <v>20935</v>
      </c>
      <c r="D3476" s="1" t="s">
        <v>1056</v>
      </c>
      <c r="E3476" s="1" t="s">
        <v>2967</v>
      </c>
      <c r="F3476" s="1" t="s">
        <v>15</v>
      </c>
      <c r="G3476" s="10">
        <v>10000</v>
      </c>
      <c r="H3476" s="1" t="s">
        <v>250</v>
      </c>
      <c r="I3476" s="10">
        <v>1242</v>
      </c>
      <c r="J3476" s="1" t="s">
        <v>20936</v>
      </c>
      <c r="K3476" s="1" t="s">
        <v>20937</v>
      </c>
      <c r="L3476" s="1" t="s">
        <v>20938</v>
      </c>
      <c r="M3476" s="1" t="s">
        <v>20939</v>
      </c>
      <c r="N3476" s="10">
        <v>6</v>
      </c>
      <c r="O3476" s="10">
        <v>42</v>
      </c>
      <c r="P3476" s="10">
        <v>15</v>
      </c>
      <c r="Q3476" s="19">
        <v>9</v>
      </c>
      <c r="R3476" s="11">
        <v>44647</v>
      </c>
      <c r="S3476" s="11">
        <v>0</v>
      </c>
    </row>
    <row r="3477" spans="1:19" x14ac:dyDescent="0.25">
      <c r="A3477" s="1">
        <v>3475</v>
      </c>
      <c r="B3477" s="10">
        <v>181385</v>
      </c>
      <c r="C3477" s="1" t="s">
        <v>20940</v>
      </c>
      <c r="D3477" s="1" t="s">
        <v>20941</v>
      </c>
      <c r="E3477" s="1" t="s">
        <v>581</v>
      </c>
      <c r="F3477" s="1" t="s">
        <v>84</v>
      </c>
      <c r="G3477" s="10">
        <v>5000</v>
      </c>
      <c r="H3477" s="1" t="s">
        <v>271</v>
      </c>
      <c r="I3477" s="10">
        <v>1242</v>
      </c>
      <c r="J3477" s="1" t="s">
        <v>20942</v>
      </c>
      <c r="K3477" s="1" t="s">
        <v>20943</v>
      </c>
      <c r="L3477" s="1" t="s">
        <v>20944</v>
      </c>
      <c r="M3477" s="1" t="s">
        <v>20945</v>
      </c>
      <c r="N3477" s="10">
        <v>17</v>
      </c>
      <c r="O3477" s="10">
        <v>59</v>
      </c>
      <c r="P3477" s="10">
        <v>4</v>
      </c>
      <c r="Q3477" s="19">
        <v>2</v>
      </c>
      <c r="R3477" s="11">
        <v>134224.9</v>
      </c>
      <c r="S3477" s="11">
        <v>1</v>
      </c>
    </row>
    <row r="3478" spans="1:19" x14ac:dyDescent="0.25">
      <c r="A3478" s="1">
        <v>3476</v>
      </c>
      <c r="B3478" s="10">
        <v>57358</v>
      </c>
      <c r="C3478" s="1" t="s">
        <v>20946</v>
      </c>
      <c r="D3478" s="1" t="s">
        <v>20947</v>
      </c>
      <c r="E3478" s="1" t="s">
        <v>189</v>
      </c>
      <c r="F3478" s="1" t="s">
        <v>15</v>
      </c>
      <c r="G3478" s="10">
        <v>5000</v>
      </c>
      <c r="H3478" s="1" t="s">
        <v>527</v>
      </c>
      <c r="I3478" s="10">
        <v>1242</v>
      </c>
      <c r="J3478" s="1" t="s">
        <v>20948</v>
      </c>
      <c r="K3478" s="1" t="s">
        <v>20949</v>
      </c>
      <c r="L3478" s="1" t="s">
        <v>20950</v>
      </c>
      <c r="M3478" s="1" t="s">
        <v>20951</v>
      </c>
      <c r="N3478" s="10">
        <v>18</v>
      </c>
      <c r="O3478" s="10">
        <v>50</v>
      </c>
      <c r="P3478" s="10">
        <v>20</v>
      </c>
      <c r="Q3478" s="19">
        <v>9</v>
      </c>
      <c r="R3478" s="11">
        <v>57358</v>
      </c>
      <c r="S3478" s="11">
        <v>0</v>
      </c>
    </row>
    <row r="3479" spans="1:19" x14ac:dyDescent="0.25">
      <c r="A3479" s="1">
        <v>3477</v>
      </c>
      <c r="B3479" s="10">
        <v>58796</v>
      </c>
      <c r="C3479" s="1" t="s">
        <v>20952</v>
      </c>
      <c r="D3479" s="1" t="s">
        <v>20953</v>
      </c>
      <c r="E3479" s="1" t="s">
        <v>14</v>
      </c>
      <c r="F3479" s="1" t="s">
        <v>15</v>
      </c>
      <c r="G3479" s="10">
        <v>15000</v>
      </c>
      <c r="H3479" s="1" t="s">
        <v>16</v>
      </c>
      <c r="I3479" s="10">
        <v>1241</v>
      </c>
      <c r="J3479" s="1" t="s">
        <v>20954</v>
      </c>
      <c r="K3479" s="1" t="s">
        <v>20955</v>
      </c>
      <c r="L3479" s="1" t="s">
        <v>20956</v>
      </c>
      <c r="M3479" s="1" t="s">
        <v>20957</v>
      </c>
      <c r="N3479" s="10">
        <v>11</v>
      </c>
      <c r="O3479" s="10">
        <v>60</v>
      </c>
      <c r="P3479" s="10">
        <v>19</v>
      </c>
      <c r="Q3479" s="19">
        <v>9</v>
      </c>
      <c r="R3479" s="11">
        <v>58796</v>
      </c>
      <c r="S3479" s="11">
        <v>0</v>
      </c>
    </row>
    <row r="3480" spans="1:19" x14ac:dyDescent="0.25">
      <c r="A3480" s="1">
        <v>3478</v>
      </c>
      <c r="B3480" s="10">
        <v>175458</v>
      </c>
      <c r="C3480" s="1" t="s">
        <v>20958</v>
      </c>
      <c r="D3480" s="1" t="s">
        <v>20959</v>
      </c>
      <c r="E3480" s="1" t="s">
        <v>83</v>
      </c>
      <c r="F3480" s="1" t="s">
        <v>15</v>
      </c>
      <c r="G3480" s="10">
        <v>50000</v>
      </c>
      <c r="H3480" s="1" t="s">
        <v>47</v>
      </c>
      <c r="I3480" s="10">
        <v>1241</v>
      </c>
      <c r="J3480" s="1" t="s">
        <v>20960</v>
      </c>
      <c r="K3480" s="1" t="s">
        <v>20961</v>
      </c>
      <c r="L3480" s="1" t="s">
        <v>20962</v>
      </c>
      <c r="M3480" s="1" t="s">
        <v>20963</v>
      </c>
      <c r="N3480" s="10">
        <v>9</v>
      </c>
      <c r="O3480" s="10">
        <v>29</v>
      </c>
      <c r="P3480" s="10">
        <v>1</v>
      </c>
      <c r="Q3480" s="19">
        <v>9</v>
      </c>
      <c r="R3480" s="11">
        <v>175458</v>
      </c>
      <c r="S3480" s="11">
        <v>0</v>
      </c>
    </row>
    <row r="3481" spans="1:19" x14ac:dyDescent="0.25">
      <c r="A3481" s="1">
        <v>3479</v>
      </c>
      <c r="B3481" s="10">
        <v>43838</v>
      </c>
      <c r="C3481" s="1" t="s">
        <v>20964</v>
      </c>
      <c r="D3481" s="1" t="s">
        <v>12877</v>
      </c>
      <c r="E3481" s="1" t="s">
        <v>559</v>
      </c>
      <c r="F3481" s="1" t="s">
        <v>15</v>
      </c>
      <c r="G3481" s="10">
        <v>30000</v>
      </c>
      <c r="H3481" s="1" t="s">
        <v>16</v>
      </c>
      <c r="I3481" s="10">
        <v>1241</v>
      </c>
      <c r="J3481" s="1" t="s">
        <v>20965</v>
      </c>
      <c r="K3481" s="1" t="s">
        <v>12879</v>
      </c>
      <c r="L3481" s="1" t="s">
        <v>20966</v>
      </c>
      <c r="M3481" s="1" t="s">
        <v>20967</v>
      </c>
      <c r="N3481" s="10">
        <v>14</v>
      </c>
      <c r="O3481" s="10">
        <v>9</v>
      </c>
      <c r="P3481" s="10">
        <v>2</v>
      </c>
      <c r="Q3481" s="19">
        <v>9</v>
      </c>
      <c r="R3481" s="11">
        <v>43838</v>
      </c>
      <c r="S3481" s="11">
        <v>0</v>
      </c>
    </row>
    <row r="3482" spans="1:19" x14ac:dyDescent="0.25">
      <c r="A3482" s="1">
        <v>3480</v>
      </c>
      <c r="B3482" s="10">
        <v>343894</v>
      </c>
      <c r="C3482" s="1" t="s">
        <v>20968</v>
      </c>
      <c r="D3482" s="1" t="s">
        <v>20969</v>
      </c>
      <c r="E3482" s="1" t="s">
        <v>23</v>
      </c>
      <c r="F3482" s="1" t="s">
        <v>15</v>
      </c>
      <c r="G3482" s="10">
        <v>160000</v>
      </c>
      <c r="H3482" s="1" t="s">
        <v>20970</v>
      </c>
      <c r="I3482" s="10">
        <v>1241</v>
      </c>
      <c r="J3482" s="1" t="s">
        <v>20971</v>
      </c>
      <c r="K3482" s="1" t="s">
        <v>20972</v>
      </c>
      <c r="L3482" s="1" t="s">
        <v>20973</v>
      </c>
      <c r="M3482" s="1" t="s">
        <v>20974</v>
      </c>
      <c r="N3482" s="10">
        <v>17</v>
      </c>
      <c r="O3482" s="10">
        <v>59</v>
      </c>
      <c r="P3482" s="10">
        <v>1</v>
      </c>
      <c r="Q3482" s="19">
        <v>9</v>
      </c>
      <c r="R3482" s="11">
        <v>343894</v>
      </c>
      <c r="S3482" s="11">
        <v>0</v>
      </c>
    </row>
    <row r="3483" spans="1:19" x14ac:dyDescent="0.25">
      <c r="A3483" s="1">
        <v>3481</v>
      </c>
      <c r="B3483" s="10">
        <v>54911</v>
      </c>
      <c r="C3483" s="1" t="s">
        <v>20975</v>
      </c>
      <c r="D3483" s="1" t="s">
        <v>20976</v>
      </c>
      <c r="E3483" s="1" t="s">
        <v>847</v>
      </c>
      <c r="F3483" s="1" t="s">
        <v>15</v>
      </c>
      <c r="G3483" s="10">
        <v>20000</v>
      </c>
      <c r="H3483" s="1" t="s">
        <v>560</v>
      </c>
      <c r="I3483" s="10">
        <v>1241</v>
      </c>
      <c r="J3483" s="1" t="s">
        <v>20977</v>
      </c>
      <c r="K3483" s="1" t="s">
        <v>20978</v>
      </c>
      <c r="L3483" s="1" t="s">
        <v>20979</v>
      </c>
      <c r="M3483" s="1" t="s">
        <v>20980</v>
      </c>
      <c r="N3483" s="10">
        <v>9</v>
      </c>
      <c r="O3483" s="10">
        <v>41</v>
      </c>
      <c r="P3483" s="10">
        <v>5</v>
      </c>
      <c r="Q3483" s="19">
        <v>9</v>
      </c>
      <c r="R3483" s="11">
        <v>54911</v>
      </c>
      <c r="S3483" s="11">
        <v>0</v>
      </c>
    </row>
    <row r="3484" spans="1:19" x14ac:dyDescent="0.25">
      <c r="A3484" s="1">
        <v>3482</v>
      </c>
      <c r="B3484" s="10">
        <v>66326</v>
      </c>
      <c r="C3484" s="1" t="s">
        <v>20981</v>
      </c>
      <c r="D3484" s="1" t="s">
        <v>20982</v>
      </c>
      <c r="E3484" s="1" t="s">
        <v>14</v>
      </c>
      <c r="F3484" s="1" t="s">
        <v>84</v>
      </c>
      <c r="G3484" s="10">
        <v>4800</v>
      </c>
      <c r="H3484" s="1" t="s">
        <v>85</v>
      </c>
      <c r="I3484" s="10">
        <v>1241</v>
      </c>
      <c r="J3484" s="1" t="s">
        <v>20983</v>
      </c>
      <c r="K3484" s="1" t="s">
        <v>20984</v>
      </c>
      <c r="L3484" s="1" t="s">
        <v>20985</v>
      </c>
      <c r="M3484" s="1" t="s">
        <v>20986</v>
      </c>
      <c r="N3484" s="10">
        <v>8</v>
      </c>
      <c r="O3484" s="10">
        <v>53</v>
      </c>
      <c r="P3484" s="10">
        <v>1.61</v>
      </c>
      <c r="Q3484" s="19">
        <v>2</v>
      </c>
      <c r="R3484" s="11">
        <v>49081.24</v>
      </c>
      <c r="S3484" s="11">
        <v>1</v>
      </c>
    </row>
    <row r="3485" spans="1:19" x14ac:dyDescent="0.25">
      <c r="A3485" s="1">
        <v>3483</v>
      </c>
      <c r="B3485" s="10">
        <v>46203</v>
      </c>
      <c r="C3485" s="1" t="s">
        <v>20987</v>
      </c>
      <c r="D3485" s="1" t="s">
        <v>20988</v>
      </c>
      <c r="E3485" s="1" t="s">
        <v>559</v>
      </c>
      <c r="F3485" s="1" t="s">
        <v>75</v>
      </c>
      <c r="G3485" s="10">
        <v>40000</v>
      </c>
      <c r="H3485" s="1" t="s">
        <v>827</v>
      </c>
      <c r="I3485" s="10">
        <v>1241</v>
      </c>
      <c r="J3485" s="1" t="s">
        <v>20989</v>
      </c>
      <c r="K3485" s="1" t="s">
        <v>20990</v>
      </c>
      <c r="L3485" s="1" t="s">
        <v>20991</v>
      </c>
      <c r="M3485" s="1" t="s">
        <v>20992</v>
      </c>
      <c r="N3485" s="10">
        <v>56</v>
      </c>
      <c r="O3485" s="10">
        <v>52</v>
      </c>
      <c r="P3485" s="10">
        <v>1.57</v>
      </c>
      <c r="Q3485" s="19">
        <v>6</v>
      </c>
      <c r="R3485" s="11">
        <v>58215.78</v>
      </c>
      <c r="S3485" s="11">
        <v>1</v>
      </c>
    </row>
    <row r="3486" spans="1:19" x14ac:dyDescent="0.25">
      <c r="A3486" s="1">
        <v>3484</v>
      </c>
      <c r="B3486" s="10">
        <v>45474</v>
      </c>
      <c r="C3486" s="1" t="s">
        <v>20993</v>
      </c>
      <c r="D3486" s="1" t="s">
        <v>7033</v>
      </c>
      <c r="E3486" s="1" t="s">
        <v>1005</v>
      </c>
      <c r="F3486" s="1" t="s">
        <v>15</v>
      </c>
      <c r="G3486" s="10">
        <v>2400</v>
      </c>
      <c r="H3486" s="1" t="s">
        <v>611</v>
      </c>
      <c r="I3486" s="10">
        <v>1241</v>
      </c>
      <c r="J3486" s="1" t="s">
        <v>20994</v>
      </c>
      <c r="K3486" s="1" t="s">
        <v>20995</v>
      </c>
      <c r="L3486" s="1" t="s">
        <v>20996</v>
      </c>
      <c r="M3486" s="1" t="s">
        <v>20997</v>
      </c>
      <c r="N3486" s="10">
        <v>5</v>
      </c>
      <c r="O3486" s="10">
        <v>40</v>
      </c>
      <c r="P3486" s="10">
        <v>10</v>
      </c>
      <c r="Q3486" s="19">
        <v>9</v>
      </c>
      <c r="R3486" s="11">
        <v>45474</v>
      </c>
      <c r="S3486" s="11">
        <v>0</v>
      </c>
    </row>
    <row r="3487" spans="1:19" x14ac:dyDescent="0.25">
      <c r="A3487" s="1">
        <v>3485</v>
      </c>
      <c r="B3487" s="10">
        <v>56519</v>
      </c>
      <c r="C3487" s="1" t="s">
        <v>20998</v>
      </c>
      <c r="D3487" s="1" t="s">
        <v>20999</v>
      </c>
      <c r="E3487" s="1" t="s">
        <v>847</v>
      </c>
      <c r="F3487" s="1" t="s">
        <v>15</v>
      </c>
      <c r="G3487" s="10">
        <v>15000</v>
      </c>
      <c r="H3487" s="1" t="s">
        <v>190</v>
      </c>
      <c r="I3487" s="10">
        <v>1240</v>
      </c>
      <c r="J3487" s="1" t="s">
        <v>21000</v>
      </c>
      <c r="K3487" s="1" t="s">
        <v>21001</v>
      </c>
      <c r="L3487" s="1" t="s">
        <v>21002</v>
      </c>
      <c r="M3487" s="1" t="s">
        <v>21003</v>
      </c>
      <c r="N3487" s="10">
        <v>21</v>
      </c>
      <c r="O3487" s="10">
        <v>26</v>
      </c>
      <c r="P3487" s="10">
        <v>1</v>
      </c>
      <c r="Q3487" s="19">
        <v>9</v>
      </c>
      <c r="R3487" s="11">
        <v>56519</v>
      </c>
      <c r="S3487" s="11">
        <v>0</v>
      </c>
    </row>
    <row r="3488" spans="1:19" x14ac:dyDescent="0.25">
      <c r="A3488" s="1">
        <v>3486</v>
      </c>
      <c r="B3488" s="10">
        <v>37043</v>
      </c>
      <c r="C3488" s="1" t="s">
        <v>21004</v>
      </c>
      <c r="D3488" s="1" t="s">
        <v>3398</v>
      </c>
      <c r="E3488" s="1" t="s">
        <v>14</v>
      </c>
      <c r="F3488" s="1" t="s">
        <v>15</v>
      </c>
      <c r="G3488" s="10">
        <v>16500</v>
      </c>
      <c r="H3488" s="1" t="s">
        <v>162</v>
      </c>
      <c r="I3488" s="10">
        <v>1240</v>
      </c>
      <c r="J3488" s="1" t="s">
        <v>21005</v>
      </c>
      <c r="K3488" s="1" t="s">
        <v>21006</v>
      </c>
      <c r="L3488" s="1" t="s">
        <v>21007</v>
      </c>
      <c r="M3488" s="1" t="s">
        <v>21008</v>
      </c>
      <c r="N3488" s="10">
        <v>6</v>
      </c>
      <c r="O3488" s="10">
        <v>37</v>
      </c>
      <c r="P3488" s="10">
        <v>1</v>
      </c>
      <c r="Q3488" s="19">
        <v>9</v>
      </c>
      <c r="R3488" s="11">
        <v>37043</v>
      </c>
      <c r="S3488" s="11">
        <v>0</v>
      </c>
    </row>
    <row r="3489" spans="1:19" x14ac:dyDescent="0.25">
      <c r="A3489" s="1">
        <v>3487</v>
      </c>
      <c r="B3489" s="10">
        <v>100108</v>
      </c>
      <c r="C3489" s="1" t="s">
        <v>21009</v>
      </c>
      <c r="D3489" s="1" t="s">
        <v>21010</v>
      </c>
      <c r="E3489" s="1" t="s">
        <v>559</v>
      </c>
      <c r="F3489" s="1" t="s">
        <v>15</v>
      </c>
      <c r="G3489" s="10">
        <v>70000</v>
      </c>
      <c r="H3489" s="1" t="s">
        <v>257</v>
      </c>
      <c r="I3489" s="10">
        <v>1240</v>
      </c>
      <c r="J3489" s="1" t="s">
        <v>21011</v>
      </c>
      <c r="K3489" s="1" t="s">
        <v>21012</v>
      </c>
      <c r="L3489" s="1" t="s">
        <v>21013</v>
      </c>
      <c r="M3489" s="1" t="s">
        <v>21014</v>
      </c>
      <c r="N3489" s="10">
        <v>31</v>
      </c>
      <c r="O3489" s="10">
        <v>52</v>
      </c>
      <c r="P3489" s="10">
        <v>1</v>
      </c>
      <c r="Q3489" s="19">
        <v>9</v>
      </c>
      <c r="R3489" s="11">
        <v>100108</v>
      </c>
      <c r="S3489" s="11">
        <v>0</v>
      </c>
    </row>
    <row r="3490" spans="1:19" x14ac:dyDescent="0.25">
      <c r="A3490" s="1">
        <v>3488</v>
      </c>
      <c r="B3490" s="10">
        <v>247379</v>
      </c>
      <c r="C3490" s="1" t="s">
        <v>21015</v>
      </c>
      <c r="D3490" s="1" t="s">
        <v>21016</v>
      </c>
      <c r="E3490" s="1" t="s">
        <v>23</v>
      </c>
      <c r="F3490" s="1" t="s">
        <v>15</v>
      </c>
      <c r="G3490" s="10">
        <v>50000</v>
      </c>
      <c r="H3490" s="1" t="s">
        <v>47</v>
      </c>
      <c r="I3490" s="10">
        <v>1240</v>
      </c>
      <c r="J3490" s="1" t="s">
        <v>21017</v>
      </c>
      <c r="K3490" s="1" t="s">
        <v>21018</v>
      </c>
      <c r="L3490" s="1" t="s">
        <v>21019</v>
      </c>
      <c r="M3490" s="1" t="s">
        <v>21020</v>
      </c>
      <c r="N3490" s="10">
        <v>8</v>
      </c>
      <c r="O3490" s="10">
        <v>45</v>
      </c>
      <c r="P3490" s="10">
        <v>1</v>
      </c>
      <c r="Q3490" s="19">
        <v>9</v>
      </c>
      <c r="R3490" s="11">
        <v>247379</v>
      </c>
      <c r="S3490" s="11">
        <v>0</v>
      </c>
    </row>
    <row r="3491" spans="1:19" x14ac:dyDescent="0.25">
      <c r="A3491" s="1">
        <v>3489</v>
      </c>
      <c r="B3491" s="10">
        <v>48671</v>
      </c>
      <c r="C3491" s="1" t="s">
        <v>21021</v>
      </c>
      <c r="D3491" s="1" t="s">
        <v>21022</v>
      </c>
      <c r="E3491" s="1" t="s">
        <v>23</v>
      </c>
      <c r="F3491" s="1" t="s">
        <v>15</v>
      </c>
      <c r="G3491" s="10">
        <v>8500</v>
      </c>
      <c r="H3491" s="1" t="s">
        <v>2320</v>
      </c>
      <c r="I3491" s="10">
        <v>1240</v>
      </c>
      <c r="J3491" s="1" t="s">
        <v>21023</v>
      </c>
      <c r="K3491" s="1" t="s">
        <v>21024</v>
      </c>
      <c r="L3491" s="1" t="s">
        <v>21025</v>
      </c>
      <c r="M3491" s="1" t="s">
        <v>21026</v>
      </c>
      <c r="N3491" s="10">
        <v>11</v>
      </c>
      <c r="O3491" s="10">
        <v>22</v>
      </c>
      <c r="P3491" s="10">
        <v>1</v>
      </c>
      <c r="Q3491" s="19">
        <v>9</v>
      </c>
      <c r="R3491" s="11">
        <v>48671</v>
      </c>
      <c r="S3491" s="11">
        <v>0</v>
      </c>
    </row>
    <row r="3492" spans="1:19" x14ac:dyDescent="0.25">
      <c r="A3492" s="1">
        <v>3490</v>
      </c>
      <c r="B3492" s="10">
        <v>50329</v>
      </c>
      <c r="C3492" s="1" t="s">
        <v>21027</v>
      </c>
      <c r="D3492" s="1" t="s">
        <v>21028</v>
      </c>
      <c r="E3492" s="1" t="s">
        <v>685</v>
      </c>
      <c r="F3492" s="1" t="s">
        <v>15</v>
      </c>
      <c r="G3492" s="10">
        <v>45000</v>
      </c>
      <c r="H3492" s="1" t="s">
        <v>560</v>
      </c>
      <c r="I3492" s="10">
        <v>1240</v>
      </c>
      <c r="J3492" s="1" t="s">
        <v>21029</v>
      </c>
      <c r="K3492" s="1" t="s">
        <v>21030</v>
      </c>
      <c r="L3492" s="1" t="s">
        <v>21031</v>
      </c>
      <c r="M3492" s="1" t="s">
        <v>21032</v>
      </c>
      <c r="N3492" s="10">
        <v>24</v>
      </c>
      <c r="O3492" s="10">
        <v>12</v>
      </c>
      <c r="P3492" s="10">
        <v>1</v>
      </c>
      <c r="Q3492" s="19">
        <v>9</v>
      </c>
      <c r="R3492" s="11">
        <v>50329</v>
      </c>
      <c r="S3492" s="11">
        <v>0</v>
      </c>
    </row>
    <row r="3493" spans="1:19" x14ac:dyDescent="0.25">
      <c r="A3493" s="1">
        <v>3491</v>
      </c>
      <c r="B3493" s="10">
        <v>82000</v>
      </c>
      <c r="C3493" s="1" t="s">
        <v>21033</v>
      </c>
      <c r="D3493" s="1" t="s">
        <v>21034</v>
      </c>
      <c r="E3493" s="1" t="s">
        <v>6182</v>
      </c>
      <c r="F3493" s="1" t="s">
        <v>15</v>
      </c>
      <c r="G3493" s="10">
        <v>45000</v>
      </c>
      <c r="H3493" s="1" t="s">
        <v>414</v>
      </c>
      <c r="I3493" s="10">
        <v>1239</v>
      </c>
      <c r="J3493" s="1" t="s">
        <v>21035</v>
      </c>
      <c r="K3493" s="1" t="s">
        <v>21036</v>
      </c>
      <c r="L3493" s="1" t="s">
        <v>21037</v>
      </c>
      <c r="M3493" s="1" t="s">
        <v>21038</v>
      </c>
      <c r="N3493" s="10">
        <v>11</v>
      </c>
      <c r="O3493" s="10">
        <v>12</v>
      </c>
      <c r="P3493" s="10">
        <v>4</v>
      </c>
      <c r="Q3493" s="19">
        <v>9</v>
      </c>
      <c r="R3493" s="11">
        <v>82000</v>
      </c>
      <c r="S3493" s="11">
        <v>0</v>
      </c>
    </row>
    <row r="3494" spans="1:19" x14ac:dyDescent="0.25">
      <c r="A3494" s="1">
        <v>3492</v>
      </c>
      <c r="B3494" s="10">
        <v>391166</v>
      </c>
      <c r="C3494" s="1" t="s">
        <v>21039</v>
      </c>
      <c r="D3494" s="1" t="s">
        <v>21040</v>
      </c>
      <c r="E3494" s="1" t="s">
        <v>23</v>
      </c>
      <c r="F3494" s="1" t="s">
        <v>15</v>
      </c>
      <c r="G3494" s="10">
        <v>200000</v>
      </c>
      <c r="H3494" s="1" t="s">
        <v>47</v>
      </c>
      <c r="I3494" s="10">
        <v>1239</v>
      </c>
      <c r="J3494" s="1" t="s">
        <v>21041</v>
      </c>
      <c r="K3494" s="1" t="s">
        <v>21042</v>
      </c>
      <c r="L3494" s="1" t="s">
        <v>21043</v>
      </c>
      <c r="M3494" s="1" t="s">
        <v>21044</v>
      </c>
      <c r="N3494" s="10">
        <v>13</v>
      </c>
      <c r="O3494" s="10">
        <v>46</v>
      </c>
      <c r="P3494" s="10">
        <v>1</v>
      </c>
      <c r="Q3494" s="19">
        <v>9</v>
      </c>
      <c r="R3494" s="11">
        <v>391166</v>
      </c>
      <c r="S3494" s="11">
        <v>0</v>
      </c>
    </row>
    <row r="3495" spans="1:19" x14ac:dyDescent="0.25">
      <c r="A3495" s="1">
        <v>3493</v>
      </c>
      <c r="B3495" s="10">
        <v>120930</v>
      </c>
      <c r="C3495" s="1" t="s">
        <v>21045</v>
      </c>
      <c r="D3495" s="1" t="s">
        <v>21046</v>
      </c>
      <c r="E3495" s="1" t="s">
        <v>559</v>
      </c>
      <c r="F3495" s="1" t="s">
        <v>15</v>
      </c>
      <c r="G3495" s="10">
        <v>40000</v>
      </c>
      <c r="H3495" s="1" t="s">
        <v>16</v>
      </c>
      <c r="I3495" s="10">
        <v>1239</v>
      </c>
      <c r="J3495" s="1" t="s">
        <v>21047</v>
      </c>
      <c r="K3495" s="1" t="s">
        <v>21048</v>
      </c>
      <c r="L3495" s="1" t="s">
        <v>21049</v>
      </c>
      <c r="M3495" s="1" t="s">
        <v>21050</v>
      </c>
      <c r="N3495" s="10">
        <v>30</v>
      </c>
      <c r="O3495" s="10">
        <v>31</v>
      </c>
      <c r="P3495" s="10">
        <v>5</v>
      </c>
      <c r="Q3495" s="19">
        <v>9</v>
      </c>
      <c r="R3495" s="11">
        <v>120930</v>
      </c>
      <c r="S3495" s="11">
        <v>0</v>
      </c>
    </row>
    <row r="3496" spans="1:19" x14ac:dyDescent="0.25">
      <c r="A3496" s="1">
        <v>3494</v>
      </c>
      <c r="B3496" s="10">
        <v>37129</v>
      </c>
      <c r="C3496" s="1" t="s">
        <v>21051</v>
      </c>
      <c r="D3496" s="1" t="s">
        <v>21052</v>
      </c>
      <c r="E3496" s="1" t="s">
        <v>46</v>
      </c>
      <c r="F3496" s="1" t="s">
        <v>15</v>
      </c>
      <c r="G3496" s="10">
        <v>30000</v>
      </c>
      <c r="H3496" s="1" t="s">
        <v>19332</v>
      </c>
      <c r="I3496" s="10">
        <v>1239</v>
      </c>
      <c r="J3496" s="1" t="s">
        <v>21053</v>
      </c>
      <c r="K3496" s="1" t="s">
        <v>21054</v>
      </c>
      <c r="L3496" s="1" t="s">
        <v>21055</v>
      </c>
      <c r="M3496" s="1" t="s">
        <v>21056</v>
      </c>
      <c r="N3496" s="10">
        <v>17</v>
      </c>
      <c r="O3496" s="10">
        <v>44</v>
      </c>
      <c r="P3496" s="10">
        <v>1</v>
      </c>
      <c r="Q3496" s="19">
        <v>9</v>
      </c>
      <c r="R3496" s="11">
        <v>37129</v>
      </c>
      <c r="S3496" s="11">
        <v>0</v>
      </c>
    </row>
    <row r="3497" spans="1:19" x14ac:dyDescent="0.25">
      <c r="A3497" s="1">
        <v>3495</v>
      </c>
      <c r="B3497" s="10">
        <v>88259</v>
      </c>
      <c r="C3497" s="1" t="s">
        <v>21057</v>
      </c>
      <c r="D3497" s="1" t="s">
        <v>344</v>
      </c>
      <c r="E3497" s="1" t="s">
        <v>14</v>
      </c>
      <c r="F3497" s="1" t="s">
        <v>15</v>
      </c>
      <c r="G3497" s="10">
        <v>20000</v>
      </c>
      <c r="H3497" s="1" t="s">
        <v>345</v>
      </c>
      <c r="I3497" s="10">
        <v>1239</v>
      </c>
      <c r="J3497" s="1" t="s">
        <v>21058</v>
      </c>
      <c r="K3497" s="1" t="s">
        <v>21059</v>
      </c>
      <c r="L3497" s="1" t="s">
        <v>21060</v>
      </c>
      <c r="M3497" s="1" t="s">
        <v>21061</v>
      </c>
      <c r="N3497" s="10">
        <v>3</v>
      </c>
      <c r="O3497" s="10">
        <v>52</v>
      </c>
      <c r="P3497" s="10">
        <v>22</v>
      </c>
      <c r="Q3497" s="19">
        <v>9</v>
      </c>
      <c r="R3497" s="11">
        <v>88259</v>
      </c>
      <c r="S3497" s="11">
        <v>0</v>
      </c>
    </row>
    <row r="3498" spans="1:19" x14ac:dyDescent="0.25">
      <c r="A3498" s="1">
        <v>3496</v>
      </c>
      <c r="B3498" s="10">
        <v>214345</v>
      </c>
      <c r="C3498" s="1" t="s">
        <v>21062</v>
      </c>
      <c r="D3498" s="1" t="s">
        <v>21063</v>
      </c>
      <c r="E3498" s="1" t="s">
        <v>23</v>
      </c>
      <c r="F3498" s="1" t="s">
        <v>15</v>
      </c>
      <c r="G3498" s="10">
        <v>5000</v>
      </c>
      <c r="H3498" s="1" t="s">
        <v>39</v>
      </c>
      <c r="I3498" s="10">
        <v>1239</v>
      </c>
      <c r="J3498" s="1" t="s">
        <v>21064</v>
      </c>
      <c r="K3498" s="1" t="s">
        <v>21065</v>
      </c>
      <c r="L3498" s="1" t="s">
        <v>21066</v>
      </c>
      <c r="M3498" s="1" t="s">
        <v>21067</v>
      </c>
      <c r="N3498" s="10">
        <v>10</v>
      </c>
      <c r="O3498" s="10">
        <v>56</v>
      </c>
      <c r="P3498" s="10">
        <v>5</v>
      </c>
      <c r="Q3498" s="19">
        <v>9</v>
      </c>
      <c r="R3498" s="11">
        <v>214345</v>
      </c>
      <c r="S3498" s="11">
        <v>0</v>
      </c>
    </row>
    <row r="3499" spans="1:19" x14ac:dyDescent="0.25">
      <c r="A3499" s="1">
        <v>3497</v>
      </c>
      <c r="B3499" s="10">
        <v>61455</v>
      </c>
      <c r="C3499" s="1" t="s">
        <v>21068</v>
      </c>
      <c r="D3499" s="1" t="s">
        <v>21069</v>
      </c>
      <c r="E3499" s="1" t="s">
        <v>1173</v>
      </c>
      <c r="F3499" s="1" t="s">
        <v>15</v>
      </c>
      <c r="G3499" s="10">
        <v>44000</v>
      </c>
      <c r="H3499" s="1" t="s">
        <v>257</v>
      </c>
      <c r="I3499" s="10">
        <v>1238</v>
      </c>
      <c r="J3499" s="1" t="s">
        <v>21070</v>
      </c>
      <c r="K3499" s="1" t="s">
        <v>21071</v>
      </c>
      <c r="L3499" s="1" t="s">
        <v>21072</v>
      </c>
      <c r="M3499" s="1" t="s">
        <v>21073</v>
      </c>
      <c r="N3499" s="10">
        <v>12</v>
      </c>
      <c r="O3499" s="10">
        <v>53</v>
      </c>
      <c r="P3499" s="10">
        <v>5</v>
      </c>
      <c r="Q3499" s="19">
        <v>9</v>
      </c>
      <c r="R3499" s="11">
        <v>61455</v>
      </c>
      <c r="S3499" s="11">
        <v>0</v>
      </c>
    </row>
    <row r="3500" spans="1:19" x14ac:dyDescent="0.25">
      <c r="A3500" s="1">
        <v>3498</v>
      </c>
      <c r="B3500" s="10">
        <v>431687</v>
      </c>
      <c r="C3500" s="1" t="s">
        <v>21074</v>
      </c>
      <c r="D3500" s="1" t="s">
        <v>21075</v>
      </c>
      <c r="E3500" s="1" t="s">
        <v>847</v>
      </c>
      <c r="F3500" s="1" t="s">
        <v>15</v>
      </c>
      <c r="G3500" s="10">
        <v>31400</v>
      </c>
      <c r="H3500" s="1" t="s">
        <v>8408</v>
      </c>
      <c r="I3500" s="10">
        <v>1238</v>
      </c>
      <c r="J3500" s="1" t="s">
        <v>21076</v>
      </c>
      <c r="K3500" s="1" t="s">
        <v>21077</v>
      </c>
      <c r="L3500" s="1" t="s">
        <v>21078</v>
      </c>
      <c r="M3500" s="1" t="s">
        <v>21079</v>
      </c>
      <c r="N3500" s="10">
        <v>13</v>
      </c>
      <c r="O3500" s="10">
        <v>55</v>
      </c>
      <c r="P3500" s="10">
        <v>5</v>
      </c>
      <c r="Q3500" s="19">
        <v>9</v>
      </c>
      <c r="R3500" s="11">
        <v>431687</v>
      </c>
      <c r="S3500" s="11">
        <v>0</v>
      </c>
    </row>
    <row r="3501" spans="1:19" x14ac:dyDescent="0.25">
      <c r="A3501" s="1">
        <v>3499</v>
      </c>
      <c r="B3501" s="10">
        <v>9545</v>
      </c>
      <c r="C3501" s="1" t="s">
        <v>21080</v>
      </c>
      <c r="D3501" s="1" t="s">
        <v>21081</v>
      </c>
      <c r="E3501" s="1" t="s">
        <v>2162</v>
      </c>
      <c r="F3501" s="1" t="s">
        <v>15</v>
      </c>
      <c r="G3501" s="10">
        <v>6000</v>
      </c>
      <c r="H3501" s="1" t="s">
        <v>16</v>
      </c>
      <c r="I3501" s="10">
        <v>1238</v>
      </c>
      <c r="J3501" s="1" t="s">
        <v>21082</v>
      </c>
      <c r="K3501" s="1" t="s">
        <v>21083</v>
      </c>
      <c r="L3501" s="1" t="s">
        <v>21084</v>
      </c>
      <c r="M3501" s="1" t="s">
        <v>21085</v>
      </c>
      <c r="N3501" s="10">
        <v>8</v>
      </c>
      <c r="O3501" s="10">
        <v>35</v>
      </c>
      <c r="P3501" s="10">
        <v>1</v>
      </c>
      <c r="Q3501" s="19">
        <v>9</v>
      </c>
      <c r="R3501" s="11">
        <v>9545</v>
      </c>
      <c r="S3501" s="11">
        <v>0</v>
      </c>
    </row>
    <row r="3502" spans="1:19" x14ac:dyDescent="0.25">
      <c r="A3502" s="1">
        <v>3500</v>
      </c>
      <c r="B3502" s="10">
        <v>62909</v>
      </c>
      <c r="C3502" s="1" t="s">
        <v>21086</v>
      </c>
      <c r="D3502" s="1" t="s">
        <v>21087</v>
      </c>
      <c r="E3502" s="1" t="s">
        <v>83</v>
      </c>
      <c r="F3502" s="1" t="s">
        <v>15</v>
      </c>
      <c r="G3502" s="10">
        <v>25000</v>
      </c>
      <c r="H3502" s="1" t="s">
        <v>47</v>
      </c>
      <c r="I3502" s="10">
        <v>1238</v>
      </c>
      <c r="J3502" s="1" t="s">
        <v>21088</v>
      </c>
      <c r="K3502" s="1" t="s">
        <v>21089</v>
      </c>
      <c r="L3502" s="1" t="s">
        <v>21090</v>
      </c>
      <c r="M3502" s="1" t="s">
        <v>21091</v>
      </c>
      <c r="N3502" s="10">
        <v>14</v>
      </c>
      <c r="O3502" s="10">
        <v>34</v>
      </c>
      <c r="P3502" s="10">
        <v>5</v>
      </c>
      <c r="Q3502" s="19">
        <v>9</v>
      </c>
      <c r="R3502" s="11">
        <v>62909</v>
      </c>
      <c r="S3502" s="11">
        <v>0</v>
      </c>
    </row>
    <row r="3503" spans="1:19" x14ac:dyDescent="0.25">
      <c r="A3503" s="1">
        <v>3501</v>
      </c>
      <c r="B3503" s="10">
        <v>36860</v>
      </c>
      <c r="C3503" s="1" t="s">
        <v>21092</v>
      </c>
      <c r="D3503" s="1" t="s">
        <v>21093</v>
      </c>
      <c r="E3503" s="1" t="s">
        <v>8123</v>
      </c>
      <c r="F3503" s="1" t="s">
        <v>15</v>
      </c>
      <c r="G3503" s="10">
        <v>10000</v>
      </c>
      <c r="H3503" s="1" t="s">
        <v>21094</v>
      </c>
      <c r="I3503" s="10">
        <v>1238</v>
      </c>
      <c r="J3503" s="1" t="s">
        <v>21095</v>
      </c>
      <c r="K3503" s="1" t="s">
        <v>21096</v>
      </c>
      <c r="L3503" s="1" t="s">
        <v>21097</v>
      </c>
      <c r="M3503" s="1" t="s">
        <v>21098</v>
      </c>
      <c r="N3503" s="10">
        <v>21</v>
      </c>
      <c r="O3503" s="10">
        <v>22</v>
      </c>
      <c r="P3503" s="10">
        <v>10</v>
      </c>
      <c r="Q3503" s="19">
        <v>9</v>
      </c>
      <c r="R3503" s="11">
        <v>36860</v>
      </c>
      <c r="S3503" s="11">
        <v>0</v>
      </c>
    </row>
    <row r="3504" spans="1:19" x14ac:dyDescent="0.25">
      <c r="A3504" s="1">
        <v>3502</v>
      </c>
      <c r="B3504" s="10">
        <v>38631</v>
      </c>
      <c r="C3504" s="1" t="s">
        <v>21099</v>
      </c>
      <c r="D3504" s="1" t="s">
        <v>21100</v>
      </c>
      <c r="E3504" s="1" t="s">
        <v>10562</v>
      </c>
      <c r="F3504" s="1" t="s">
        <v>15</v>
      </c>
      <c r="G3504" s="10">
        <v>14500</v>
      </c>
      <c r="H3504" s="1" t="s">
        <v>21101</v>
      </c>
      <c r="I3504" s="10">
        <v>1237</v>
      </c>
      <c r="J3504" s="1" t="s">
        <v>21102</v>
      </c>
      <c r="K3504" s="1" t="s">
        <v>21103</v>
      </c>
      <c r="L3504" s="1" t="s">
        <v>21104</v>
      </c>
      <c r="M3504" s="1" t="s">
        <v>21105</v>
      </c>
      <c r="N3504" s="10">
        <v>20</v>
      </c>
      <c r="O3504" s="10">
        <v>56</v>
      </c>
      <c r="P3504" s="10">
        <v>3</v>
      </c>
      <c r="Q3504" s="19">
        <v>9</v>
      </c>
      <c r="R3504" s="11">
        <v>38631</v>
      </c>
      <c r="S3504" s="11">
        <v>0</v>
      </c>
    </row>
    <row r="3505" spans="1:19" x14ac:dyDescent="0.25">
      <c r="A3505" s="1">
        <v>3503</v>
      </c>
      <c r="B3505" s="10">
        <v>76121</v>
      </c>
      <c r="C3505" s="1" t="s">
        <v>21106</v>
      </c>
      <c r="D3505" s="1" t="s">
        <v>15699</v>
      </c>
      <c r="E3505" s="1" t="s">
        <v>189</v>
      </c>
      <c r="F3505" s="1" t="s">
        <v>15</v>
      </c>
      <c r="G3505" s="10">
        <v>40000</v>
      </c>
      <c r="H3505" s="1" t="s">
        <v>257</v>
      </c>
      <c r="I3505" s="10">
        <v>1237</v>
      </c>
      <c r="J3505" s="1" t="s">
        <v>21107</v>
      </c>
      <c r="K3505" s="1" t="s">
        <v>21108</v>
      </c>
      <c r="L3505" s="1" t="s">
        <v>21109</v>
      </c>
      <c r="M3505" s="1" t="s">
        <v>21110</v>
      </c>
      <c r="N3505" s="10">
        <v>21</v>
      </c>
      <c r="O3505" s="10">
        <v>51</v>
      </c>
      <c r="P3505" s="10">
        <v>1</v>
      </c>
      <c r="Q3505" s="19">
        <v>9</v>
      </c>
      <c r="R3505" s="11">
        <v>76121</v>
      </c>
      <c r="S3505" s="11">
        <v>0</v>
      </c>
    </row>
    <row r="3506" spans="1:19" x14ac:dyDescent="0.25">
      <c r="A3506" s="1">
        <v>3504</v>
      </c>
      <c r="B3506" s="10">
        <v>61289</v>
      </c>
      <c r="C3506" s="1" t="s">
        <v>21111</v>
      </c>
      <c r="D3506" s="1" t="s">
        <v>19134</v>
      </c>
      <c r="E3506" s="1" t="s">
        <v>1330</v>
      </c>
      <c r="F3506" s="1" t="s">
        <v>15</v>
      </c>
      <c r="G3506" s="10">
        <v>10000</v>
      </c>
      <c r="H3506" s="1" t="s">
        <v>39</v>
      </c>
      <c r="I3506" s="10">
        <v>1236</v>
      </c>
      <c r="J3506" s="1" t="s">
        <v>21112</v>
      </c>
      <c r="K3506" s="1" t="s">
        <v>21113</v>
      </c>
      <c r="L3506" s="1" t="s">
        <v>21114</v>
      </c>
      <c r="M3506" s="1" t="s">
        <v>21115</v>
      </c>
      <c r="N3506" s="10">
        <v>13</v>
      </c>
      <c r="O3506" s="10">
        <v>59</v>
      </c>
      <c r="P3506" s="10">
        <v>1</v>
      </c>
      <c r="Q3506" s="19">
        <v>9</v>
      </c>
      <c r="R3506" s="11">
        <v>61289</v>
      </c>
      <c r="S3506" s="11">
        <v>0</v>
      </c>
    </row>
    <row r="3507" spans="1:19" x14ac:dyDescent="0.25">
      <c r="A3507" s="1">
        <v>3505</v>
      </c>
      <c r="B3507" s="10">
        <v>239440</v>
      </c>
      <c r="C3507" s="1" t="s">
        <v>21116</v>
      </c>
      <c r="D3507" s="1" t="s">
        <v>21117</v>
      </c>
      <c r="E3507" s="1" t="s">
        <v>6990</v>
      </c>
      <c r="F3507" s="1" t="s">
        <v>15</v>
      </c>
      <c r="G3507" s="10">
        <v>220000</v>
      </c>
      <c r="H3507" s="1" t="s">
        <v>16</v>
      </c>
      <c r="I3507" s="10">
        <v>1236</v>
      </c>
      <c r="J3507" s="1" t="s">
        <v>21118</v>
      </c>
      <c r="K3507" s="1" t="s">
        <v>21119</v>
      </c>
      <c r="L3507" s="1" t="s">
        <v>21120</v>
      </c>
      <c r="M3507" s="1" t="s">
        <v>21121</v>
      </c>
      <c r="N3507" s="10">
        <v>29</v>
      </c>
      <c r="O3507" s="10">
        <v>27</v>
      </c>
      <c r="P3507" s="10">
        <v>6</v>
      </c>
      <c r="Q3507" s="19">
        <v>9</v>
      </c>
      <c r="R3507" s="11">
        <v>239440</v>
      </c>
      <c r="S3507" s="11">
        <v>0</v>
      </c>
    </row>
    <row r="3508" spans="1:19" x14ac:dyDescent="0.25">
      <c r="A3508" s="1">
        <v>3506</v>
      </c>
      <c r="B3508" s="10">
        <v>40911</v>
      </c>
      <c r="C3508" s="1" t="s">
        <v>21122</v>
      </c>
      <c r="D3508" s="1" t="s">
        <v>13386</v>
      </c>
      <c r="E3508" s="1" t="s">
        <v>14</v>
      </c>
      <c r="F3508" s="1" t="s">
        <v>15</v>
      </c>
      <c r="G3508" s="10">
        <v>5000</v>
      </c>
      <c r="H3508" s="1" t="s">
        <v>13387</v>
      </c>
      <c r="I3508" s="10">
        <v>1236</v>
      </c>
      <c r="J3508" s="1" t="s">
        <v>21123</v>
      </c>
      <c r="K3508" s="1" t="s">
        <v>21124</v>
      </c>
      <c r="L3508" s="1" t="s">
        <v>21125</v>
      </c>
      <c r="M3508" s="1" t="s">
        <v>21126</v>
      </c>
      <c r="N3508" s="10">
        <v>11</v>
      </c>
      <c r="O3508" s="10">
        <v>15</v>
      </c>
      <c r="P3508" s="10">
        <v>3</v>
      </c>
      <c r="Q3508" s="19">
        <v>9</v>
      </c>
      <c r="R3508" s="11">
        <v>40911</v>
      </c>
      <c r="S3508" s="11">
        <v>0</v>
      </c>
    </row>
    <row r="3509" spans="1:19" x14ac:dyDescent="0.25">
      <c r="A3509" s="1">
        <v>3507</v>
      </c>
      <c r="B3509" s="10">
        <v>75393</v>
      </c>
      <c r="C3509" s="1" t="s">
        <v>21127</v>
      </c>
      <c r="D3509" s="1" t="s">
        <v>21128</v>
      </c>
      <c r="E3509" s="1" t="s">
        <v>1064</v>
      </c>
      <c r="F3509" s="1" t="s">
        <v>15</v>
      </c>
      <c r="G3509" s="10">
        <v>38500</v>
      </c>
      <c r="H3509" s="1" t="s">
        <v>686</v>
      </c>
      <c r="I3509" s="10">
        <v>1236</v>
      </c>
      <c r="J3509" s="1" t="s">
        <v>21129</v>
      </c>
      <c r="K3509" s="1" t="s">
        <v>21130</v>
      </c>
      <c r="L3509" s="1" t="s">
        <v>21131</v>
      </c>
      <c r="M3509" s="1" t="s">
        <v>21132</v>
      </c>
      <c r="N3509" s="10">
        <v>20</v>
      </c>
      <c r="O3509" s="10">
        <v>51</v>
      </c>
      <c r="P3509" s="10">
        <v>1</v>
      </c>
      <c r="Q3509" s="19">
        <v>9</v>
      </c>
      <c r="R3509" s="11">
        <v>75393</v>
      </c>
      <c r="S3509" s="11">
        <v>0</v>
      </c>
    </row>
    <row r="3510" spans="1:19" x14ac:dyDescent="0.25">
      <c r="A3510" s="1">
        <v>3508</v>
      </c>
      <c r="B3510" s="10">
        <v>206572</v>
      </c>
      <c r="C3510" s="1" t="s">
        <v>21133</v>
      </c>
      <c r="D3510" s="1" t="s">
        <v>3505</v>
      </c>
      <c r="E3510" s="1" t="s">
        <v>23</v>
      </c>
      <c r="F3510" s="1" t="s">
        <v>15</v>
      </c>
      <c r="G3510" s="10">
        <v>20000</v>
      </c>
      <c r="H3510" s="1" t="s">
        <v>47</v>
      </c>
      <c r="I3510" s="10">
        <v>1236</v>
      </c>
      <c r="J3510" s="1" t="s">
        <v>21134</v>
      </c>
      <c r="K3510" s="1" t="s">
        <v>21135</v>
      </c>
      <c r="L3510" s="1" t="s">
        <v>21136</v>
      </c>
      <c r="M3510" s="1" t="s">
        <v>21137</v>
      </c>
      <c r="N3510" s="10">
        <v>9</v>
      </c>
      <c r="O3510" s="10">
        <v>60</v>
      </c>
      <c r="P3510" s="10">
        <v>3</v>
      </c>
      <c r="Q3510" s="19">
        <v>9</v>
      </c>
      <c r="R3510" s="11">
        <v>206572</v>
      </c>
      <c r="S3510" s="11">
        <v>0</v>
      </c>
    </row>
    <row r="3511" spans="1:19" x14ac:dyDescent="0.25">
      <c r="A3511" s="1">
        <v>3509</v>
      </c>
      <c r="B3511" s="10">
        <v>98813</v>
      </c>
      <c r="C3511" s="1" t="s">
        <v>21138</v>
      </c>
      <c r="D3511" s="1" t="s">
        <v>21139</v>
      </c>
      <c r="E3511" s="1" t="s">
        <v>14</v>
      </c>
      <c r="F3511" s="1" t="s">
        <v>15</v>
      </c>
      <c r="G3511" s="10">
        <v>25000</v>
      </c>
      <c r="H3511" s="1" t="s">
        <v>8065</v>
      </c>
      <c r="I3511" s="10">
        <v>1236</v>
      </c>
      <c r="J3511" s="1" t="s">
        <v>21140</v>
      </c>
      <c r="K3511" s="1" t="s">
        <v>21141</v>
      </c>
      <c r="L3511" s="1" t="s">
        <v>21142</v>
      </c>
      <c r="M3511" s="1" t="s">
        <v>21143</v>
      </c>
      <c r="N3511" s="10">
        <v>10</v>
      </c>
      <c r="O3511" s="10">
        <v>49</v>
      </c>
      <c r="P3511" s="10">
        <v>1</v>
      </c>
      <c r="Q3511" s="19">
        <v>9</v>
      </c>
      <c r="R3511" s="11">
        <v>98813</v>
      </c>
      <c r="S3511" s="11">
        <v>0</v>
      </c>
    </row>
    <row r="3512" spans="1:19" x14ac:dyDescent="0.25">
      <c r="A3512" s="1">
        <v>3510</v>
      </c>
      <c r="B3512" s="10">
        <v>62163</v>
      </c>
      <c r="C3512" s="1" t="s">
        <v>21144</v>
      </c>
      <c r="D3512" s="1" t="s">
        <v>21145</v>
      </c>
      <c r="E3512" s="1" t="s">
        <v>665</v>
      </c>
      <c r="F3512" s="1" t="s">
        <v>15</v>
      </c>
      <c r="G3512" s="10">
        <v>10000</v>
      </c>
      <c r="H3512" s="1" t="s">
        <v>1044</v>
      </c>
      <c r="I3512" s="10">
        <v>1235</v>
      </c>
      <c r="J3512" s="1" t="s">
        <v>21146</v>
      </c>
      <c r="K3512" s="1" t="s">
        <v>21147</v>
      </c>
      <c r="L3512" s="1" t="s">
        <v>21148</v>
      </c>
      <c r="M3512" s="1" t="s">
        <v>21149</v>
      </c>
      <c r="N3512" s="10">
        <v>12</v>
      </c>
      <c r="O3512" s="10">
        <v>55</v>
      </c>
      <c r="P3512" s="10">
        <v>1</v>
      </c>
      <c r="Q3512" s="19">
        <v>9</v>
      </c>
      <c r="R3512" s="11">
        <v>62163</v>
      </c>
      <c r="S3512" s="11">
        <v>0</v>
      </c>
    </row>
    <row r="3513" spans="1:19" x14ac:dyDescent="0.25">
      <c r="A3513" s="1">
        <v>3511</v>
      </c>
      <c r="B3513" s="10">
        <v>73045</v>
      </c>
      <c r="C3513" s="1" t="s">
        <v>21150</v>
      </c>
      <c r="D3513" s="1" t="s">
        <v>21151</v>
      </c>
      <c r="E3513" s="1" t="s">
        <v>1330</v>
      </c>
      <c r="F3513" s="1" t="s">
        <v>15</v>
      </c>
      <c r="G3513" s="10">
        <v>24600</v>
      </c>
      <c r="H3513" s="1" t="s">
        <v>6477</v>
      </c>
      <c r="I3513" s="10">
        <v>1235</v>
      </c>
      <c r="J3513" s="1" t="s">
        <v>21152</v>
      </c>
      <c r="K3513" s="1" t="s">
        <v>21153</v>
      </c>
      <c r="L3513" s="1" t="s">
        <v>21154</v>
      </c>
      <c r="M3513" s="1" t="s">
        <v>21155</v>
      </c>
      <c r="N3513" s="10">
        <v>18</v>
      </c>
      <c r="O3513" s="10">
        <v>33</v>
      </c>
      <c r="P3513" s="10">
        <v>1</v>
      </c>
      <c r="Q3513" s="19">
        <v>9</v>
      </c>
      <c r="R3513" s="11">
        <v>73045</v>
      </c>
      <c r="S3513" s="11">
        <v>0</v>
      </c>
    </row>
    <row r="3514" spans="1:19" x14ac:dyDescent="0.25">
      <c r="A3514" s="1">
        <v>3512</v>
      </c>
      <c r="B3514" s="10">
        <v>45378</v>
      </c>
      <c r="C3514" s="1" t="s">
        <v>21156</v>
      </c>
      <c r="D3514" s="1" t="s">
        <v>21157</v>
      </c>
      <c r="E3514" s="1" t="s">
        <v>820</v>
      </c>
      <c r="F3514" s="1" t="s">
        <v>4831</v>
      </c>
      <c r="G3514" s="10">
        <v>20000</v>
      </c>
      <c r="H3514" s="1" t="s">
        <v>4832</v>
      </c>
      <c r="I3514" s="10">
        <v>1235</v>
      </c>
      <c r="J3514" s="1" t="s">
        <v>21158</v>
      </c>
      <c r="K3514" s="1" t="s">
        <v>21159</v>
      </c>
      <c r="L3514" s="1" t="s">
        <v>21160</v>
      </c>
      <c r="M3514" s="1" t="s">
        <v>21161</v>
      </c>
      <c r="N3514" s="10">
        <v>12</v>
      </c>
      <c r="O3514" s="10">
        <v>21</v>
      </c>
      <c r="P3514" s="10">
        <v>0.71</v>
      </c>
      <c r="Q3514" s="19">
        <v>7</v>
      </c>
      <c r="R3514" s="11">
        <v>32218.379999999997</v>
      </c>
      <c r="S3514" s="11">
        <v>1</v>
      </c>
    </row>
    <row r="3515" spans="1:19" x14ac:dyDescent="0.25">
      <c r="A3515" s="1">
        <v>3513</v>
      </c>
      <c r="B3515" s="10">
        <v>64154</v>
      </c>
      <c r="C3515" s="1" t="s">
        <v>21162</v>
      </c>
      <c r="D3515" s="1" t="s">
        <v>21163</v>
      </c>
      <c r="E3515" s="1" t="s">
        <v>46</v>
      </c>
      <c r="F3515" s="1" t="s">
        <v>15</v>
      </c>
      <c r="G3515" s="10">
        <v>50000</v>
      </c>
      <c r="H3515" s="1" t="s">
        <v>527</v>
      </c>
      <c r="I3515" s="10">
        <v>1235</v>
      </c>
      <c r="J3515" s="1" t="s">
        <v>21164</v>
      </c>
      <c r="K3515" s="1" t="s">
        <v>21165</v>
      </c>
      <c r="L3515" s="1" t="s">
        <v>21166</v>
      </c>
      <c r="M3515" s="1" t="s">
        <v>21167</v>
      </c>
      <c r="N3515" s="10">
        <v>22</v>
      </c>
      <c r="O3515" s="10">
        <v>40</v>
      </c>
      <c r="P3515" s="10">
        <v>1</v>
      </c>
      <c r="Q3515" s="19">
        <v>9</v>
      </c>
      <c r="R3515" s="11">
        <v>64154</v>
      </c>
      <c r="S3515" s="11">
        <v>0</v>
      </c>
    </row>
    <row r="3516" spans="1:19" x14ac:dyDescent="0.25">
      <c r="A3516" s="1">
        <v>3514</v>
      </c>
      <c r="B3516" s="10">
        <v>53365</v>
      </c>
      <c r="C3516" s="1" t="s">
        <v>21168</v>
      </c>
      <c r="D3516" s="1" t="s">
        <v>21169</v>
      </c>
      <c r="E3516" s="1" t="s">
        <v>23</v>
      </c>
      <c r="F3516" s="1" t="s">
        <v>15</v>
      </c>
      <c r="G3516" s="10">
        <v>35000</v>
      </c>
      <c r="H3516" s="1" t="s">
        <v>257</v>
      </c>
      <c r="I3516" s="10">
        <v>1235</v>
      </c>
      <c r="J3516" s="1" t="s">
        <v>21170</v>
      </c>
      <c r="K3516" s="1" t="s">
        <v>21171</v>
      </c>
      <c r="L3516" s="1" t="s">
        <v>21172</v>
      </c>
      <c r="M3516" s="1" t="s">
        <v>21173</v>
      </c>
      <c r="N3516" s="10">
        <v>28</v>
      </c>
      <c r="O3516" s="10">
        <v>51</v>
      </c>
      <c r="P3516" s="10">
        <v>5</v>
      </c>
      <c r="Q3516" s="19">
        <v>9</v>
      </c>
      <c r="R3516" s="11">
        <v>53365</v>
      </c>
      <c r="S3516" s="11">
        <v>0</v>
      </c>
    </row>
    <row r="3517" spans="1:19" x14ac:dyDescent="0.25">
      <c r="A3517" s="1">
        <v>3515</v>
      </c>
      <c r="B3517" s="10">
        <v>109933</v>
      </c>
      <c r="C3517" s="1" t="s">
        <v>21174</v>
      </c>
      <c r="D3517" s="1" t="s">
        <v>21175</v>
      </c>
      <c r="E3517" s="1" t="s">
        <v>298</v>
      </c>
      <c r="F3517" s="1" t="s">
        <v>15</v>
      </c>
      <c r="G3517" s="10">
        <v>95000</v>
      </c>
      <c r="H3517" s="1" t="s">
        <v>16</v>
      </c>
      <c r="I3517" s="10">
        <v>1234</v>
      </c>
      <c r="J3517" s="1" t="s">
        <v>21176</v>
      </c>
      <c r="K3517" s="1" t="s">
        <v>21177</v>
      </c>
      <c r="L3517" s="1" t="s">
        <v>21178</v>
      </c>
      <c r="M3517" s="1" t="s">
        <v>21179</v>
      </c>
      <c r="N3517" s="10">
        <v>23</v>
      </c>
      <c r="O3517" s="10">
        <v>37</v>
      </c>
      <c r="P3517" s="10">
        <v>10</v>
      </c>
      <c r="Q3517" s="19">
        <v>9</v>
      </c>
      <c r="R3517" s="11">
        <v>109933</v>
      </c>
      <c r="S3517" s="11">
        <v>0</v>
      </c>
    </row>
    <row r="3518" spans="1:19" x14ac:dyDescent="0.25">
      <c r="A3518" s="1">
        <v>3516</v>
      </c>
      <c r="B3518" s="10">
        <v>275196</v>
      </c>
      <c r="C3518" s="1" t="s">
        <v>21180</v>
      </c>
      <c r="D3518" s="1" t="s">
        <v>21181</v>
      </c>
      <c r="E3518" s="1" t="s">
        <v>1255</v>
      </c>
      <c r="F3518" s="1" t="s">
        <v>15</v>
      </c>
      <c r="G3518" s="10">
        <v>50000</v>
      </c>
      <c r="H3518" s="1" t="s">
        <v>827</v>
      </c>
      <c r="I3518" s="10">
        <v>1234</v>
      </c>
      <c r="J3518" s="1" t="s">
        <v>21182</v>
      </c>
      <c r="K3518" s="1" t="s">
        <v>21183</v>
      </c>
      <c r="L3518" s="1" t="s">
        <v>21184</v>
      </c>
      <c r="M3518" s="1" t="s">
        <v>21185</v>
      </c>
      <c r="N3518" s="10">
        <v>13</v>
      </c>
      <c r="O3518" s="10">
        <v>64</v>
      </c>
      <c r="P3518" s="10">
        <v>5</v>
      </c>
      <c r="Q3518" s="19">
        <v>9</v>
      </c>
      <c r="R3518" s="11">
        <v>275196</v>
      </c>
      <c r="S3518" s="11">
        <v>0</v>
      </c>
    </row>
    <row r="3519" spans="1:19" x14ac:dyDescent="0.25">
      <c r="A3519" s="1">
        <v>3517</v>
      </c>
      <c r="B3519" s="10">
        <v>76969</v>
      </c>
      <c r="C3519" s="1" t="s">
        <v>21186</v>
      </c>
      <c r="D3519" s="1" t="s">
        <v>7741</v>
      </c>
      <c r="E3519" s="1" t="s">
        <v>2967</v>
      </c>
      <c r="F3519" s="1" t="s">
        <v>15</v>
      </c>
      <c r="G3519" s="10">
        <v>18000</v>
      </c>
      <c r="H3519" s="1" t="s">
        <v>21187</v>
      </c>
      <c r="I3519" s="10">
        <v>1233</v>
      </c>
      <c r="J3519" s="1" t="s">
        <v>21188</v>
      </c>
      <c r="K3519" s="1" t="s">
        <v>21189</v>
      </c>
      <c r="L3519" s="1" t="s">
        <v>21190</v>
      </c>
      <c r="M3519" s="1" t="s">
        <v>21191</v>
      </c>
      <c r="N3519" s="10">
        <v>9</v>
      </c>
      <c r="O3519" s="10">
        <v>46</v>
      </c>
      <c r="P3519" s="10">
        <v>14</v>
      </c>
      <c r="Q3519" s="19">
        <v>9</v>
      </c>
      <c r="R3519" s="11">
        <v>76969</v>
      </c>
      <c r="S3519" s="11">
        <v>0</v>
      </c>
    </row>
    <row r="3520" spans="1:19" x14ac:dyDescent="0.25">
      <c r="A3520" s="1">
        <v>3518</v>
      </c>
      <c r="B3520" s="10">
        <v>225574</v>
      </c>
      <c r="C3520" s="1" t="s">
        <v>21192</v>
      </c>
      <c r="D3520" s="1" t="s">
        <v>21193</v>
      </c>
      <c r="E3520" s="1" t="s">
        <v>83</v>
      </c>
      <c r="F3520" s="1" t="s">
        <v>15</v>
      </c>
      <c r="G3520" s="10">
        <v>40000</v>
      </c>
      <c r="H3520" s="1" t="s">
        <v>54</v>
      </c>
      <c r="I3520" s="10">
        <v>1233</v>
      </c>
      <c r="J3520" s="1" t="s">
        <v>21194</v>
      </c>
      <c r="K3520" s="1" t="s">
        <v>21195</v>
      </c>
      <c r="L3520" s="1" t="s">
        <v>21196</v>
      </c>
      <c r="M3520" s="1" t="s">
        <v>21197</v>
      </c>
      <c r="N3520" s="10">
        <v>11</v>
      </c>
      <c r="O3520" s="10">
        <v>44</v>
      </c>
      <c r="P3520" s="10">
        <v>5</v>
      </c>
      <c r="Q3520" s="19">
        <v>9</v>
      </c>
      <c r="R3520" s="11">
        <v>225574</v>
      </c>
      <c r="S3520" s="11">
        <v>0</v>
      </c>
    </row>
    <row r="3521" spans="1:19" x14ac:dyDescent="0.25">
      <c r="A3521" s="1">
        <v>3519</v>
      </c>
      <c r="B3521" s="10">
        <v>82658</v>
      </c>
      <c r="C3521" s="1" t="s">
        <v>21198</v>
      </c>
      <c r="D3521" s="1" t="s">
        <v>21199</v>
      </c>
      <c r="E3521" s="1" t="s">
        <v>23</v>
      </c>
      <c r="F3521" s="1" t="s">
        <v>15</v>
      </c>
      <c r="G3521" s="10">
        <v>27500</v>
      </c>
      <c r="H3521" s="1" t="s">
        <v>47</v>
      </c>
      <c r="I3521" s="10">
        <v>1233</v>
      </c>
      <c r="J3521" s="1" t="s">
        <v>21200</v>
      </c>
      <c r="K3521" s="1" t="s">
        <v>21201</v>
      </c>
      <c r="L3521" s="1" t="s">
        <v>21202</v>
      </c>
      <c r="M3521" s="1" t="s">
        <v>21203</v>
      </c>
      <c r="N3521" s="10">
        <v>7</v>
      </c>
      <c r="O3521" s="10">
        <v>45</v>
      </c>
      <c r="P3521" s="10">
        <v>1</v>
      </c>
      <c r="Q3521" s="19">
        <v>9</v>
      </c>
      <c r="R3521" s="11">
        <v>82658</v>
      </c>
      <c r="S3521" s="11">
        <v>0</v>
      </c>
    </row>
    <row r="3522" spans="1:19" x14ac:dyDescent="0.25">
      <c r="A3522" s="1">
        <v>3520</v>
      </c>
      <c r="B3522" s="10">
        <v>82658</v>
      </c>
      <c r="C3522" s="1" t="s">
        <v>21198</v>
      </c>
      <c r="D3522" s="1" t="s">
        <v>21199</v>
      </c>
      <c r="E3522" s="1" t="s">
        <v>23</v>
      </c>
      <c r="F3522" s="1" t="s">
        <v>15</v>
      </c>
      <c r="G3522" s="10">
        <v>27500</v>
      </c>
      <c r="H3522" s="1" t="s">
        <v>47</v>
      </c>
      <c r="I3522" s="10">
        <v>1233</v>
      </c>
      <c r="J3522" s="1" t="s">
        <v>21200</v>
      </c>
      <c r="K3522" s="1" t="s">
        <v>21201</v>
      </c>
      <c r="L3522" s="1" t="s">
        <v>21202</v>
      </c>
      <c r="M3522" s="1" t="s">
        <v>21203</v>
      </c>
      <c r="N3522" s="10">
        <v>7</v>
      </c>
      <c r="O3522" s="10">
        <v>45</v>
      </c>
      <c r="P3522" s="10">
        <v>1</v>
      </c>
      <c r="Q3522" s="19">
        <v>9</v>
      </c>
      <c r="R3522" s="11">
        <v>82658</v>
      </c>
      <c r="S3522" s="11">
        <v>0</v>
      </c>
    </row>
    <row r="3523" spans="1:19" x14ac:dyDescent="0.25">
      <c r="A3523" s="1">
        <v>3521</v>
      </c>
      <c r="B3523" s="10">
        <v>57667</v>
      </c>
      <c r="C3523" s="1" t="s">
        <v>21204</v>
      </c>
      <c r="D3523" s="1" t="s">
        <v>21205</v>
      </c>
      <c r="E3523" s="1" t="s">
        <v>559</v>
      </c>
      <c r="F3523" s="1" t="s">
        <v>15</v>
      </c>
      <c r="G3523" s="10">
        <v>50000</v>
      </c>
      <c r="H3523" s="1" t="s">
        <v>414</v>
      </c>
      <c r="I3523" s="10">
        <v>1232</v>
      </c>
      <c r="J3523" s="1" t="s">
        <v>21206</v>
      </c>
      <c r="K3523" s="1" t="s">
        <v>21207</v>
      </c>
      <c r="L3523" s="1" t="s">
        <v>21208</v>
      </c>
      <c r="M3523" s="1" t="s">
        <v>21209</v>
      </c>
      <c r="N3523" s="10">
        <v>21</v>
      </c>
      <c r="O3523" s="10">
        <v>32</v>
      </c>
      <c r="P3523" s="10">
        <v>1</v>
      </c>
      <c r="Q3523" s="19">
        <v>9</v>
      </c>
      <c r="R3523" s="11">
        <v>57667</v>
      </c>
      <c r="S3523" s="11">
        <v>0</v>
      </c>
    </row>
    <row r="3524" spans="1:19" x14ac:dyDescent="0.25">
      <c r="A3524" s="1">
        <v>3522</v>
      </c>
      <c r="B3524" s="10">
        <v>43342</v>
      </c>
      <c r="C3524" s="1" t="s">
        <v>21210</v>
      </c>
      <c r="D3524" s="1" t="s">
        <v>21211</v>
      </c>
      <c r="E3524" s="1" t="s">
        <v>14</v>
      </c>
      <c r="F3524" s="1" t="s">
        <v>15</v>
      </c>
      <c r="G3524" s="10">
        <v>15000</v>
      </c>
      <c r="H3524" s="1" t="s">
        <v>560</v>
      </c>
      <c r="I3524" s="10">
        <v>1232</v>
      </c>
      <c r="J3524" s="1" t="s">
        <v>21212</v>
      </c>
      <c r="K3524" s="1" t="s">
        <v>21213</v>
      </c>
      <c r="L3524" s="1" t="s">
        <v>21214</v>
      </c>
      <c r="M3524" s="1" t="s">
        <v>21215</v>
      </c>
      <c r="N3524" s="10">
        <v>9</v>
      </c>
      <c r="O3524" s="10">
        <v>51</v>
      </c>
      <c r="P3524" s="10">
        <v>20</v>
      </c>
      <c r="Q3524" s="19">
        <v>9</v>
      </c>
      <c r="R3524" s="11">
        <v>43342</v>
      </c>
      <c r="S3524" s="11">
        <v>0</v>
      </c>
    </row>
    <row r="3525" spans="1:19" x14ac:dyDescent="0.25">
      <c r="A3525" s="1">
        <v>3523</v>
      </c>
      <c r="B3525" s="10">
        <v>78023</v>
      </c>
      <c r="C3525" s="1" t="s">
        <v>21216</v>
      </c>
      <c r="D3525" s="1" t="s">
        <v>7940</v>
      </c>
      <c r="E3525" s="1" t="s">
        <v>14</v>
      </c>
      <c r="F3525" s="1" t="s">
        <v>15</v>
      </c>
      <c r="G3525" s="10">
        <v>10000</v>
      </c>
      <c r="H3525" s="1" t="s">
        <v>122</v>
      </c>
      <c r="I3525" s="10">
        <v>1232</v>
      </c>
      <c r="J3525" s="1" t="s">
        <v>21217</v>
      </c>
      <c r="K3525" s="1" t="s">
        <v>21218</v>
      </c>
      <c r="L3525" s="1" t="s">
        <v>21219</v>
      </c>
      <c r="M3525" s="1" t="s">
        <v>21220</v>
      </c>
      <c r="N3525" s="10">
        <v>12</v>
      </c>
      <c r="O3525" s="10">
        <v>23</v>
      </c>
      <c r="P3525" s="10">
        <v>1</v>
      </c>
      <c r="Q3525" s="19">
        <v>9</v>
      </c>
      <c r="R3525" s="11">
        <v>78023</v>
      </c>
      <c r="S3525" s="11">
        <v>0</v>
      </c>
    </row>
    <row r="3526" spans="1:19" x14ac:dyDescent="0.25">
      <c r="A3526" s="1">
        <v>3524</v>
      </c>
      <c r="B3526" s="10">
        <v>73062</v>
      </c>
      <c r="C3526" s="1" t="s">
        <v>21221</v>
      </c>
      <c r="D3526" s="1" t="s">
        <v>21222</v>
      </c>
      <c r="E3526" s="1" t="s">
        <v>23</v>
      </c>
      <c r="F3526" s="1" t="s">
        <v>15</v>
      </c>
      <c r="G3526" s="10">
        <v>70000</v>
      </c>
      <c r="H3526" s="1" t="s">
        <v>14644</v>
      </c>
      <c r="I3526" s="10">
        <v>1231</v>
      </c>
      <c r="J3526" s="1" t="s">
        <v>21223</v>
      </c>
      <c r="K3526" s="1" t="s">
        <v>21224</v>
      </c>
      <c r="L3526" s="1" t="s">
        <v>21225</v>
      </c>
      <c r="M3526" s="1" t="s">
        <v>21226</v>
      </c>
      <c r="N3526" s="10">
        <v>11</v>
      </c>
      <c r="O3526" s="10">
        <v>52</v>
      </c>
      <c r="P3526" s="10">
        <v>1</v>
      </c>
      <c r="Q3526" s="19">
        <v>9</v>
      </c>
      <c r="R3526" s="11">
        <v>73062</v>
      </c>
      <c r="S3526" s="11">
        <v>0</v>
      </c>
    </row>
    <row r="3527" spans="1:19" x14ac:dyDescent="0.25">
      <c r="A3527" s="1">
        <v>3525</v>
      </c>
      <c r="B3527" s="10">
        <v>46418</v>
      </c>
      <c r="C3527" s="1" t="s">
        <v>21227</v>
      </c>
      <c r="D3527" s="1" t="s">
        <v>1888</v>
      </c>
      <c r="E3527" s="1" t="s">
        <v>23</v>
      </c>
      <c r="F3527" s="1" t="s">
        <v>15</v>
      </c>
      <c r="G3527" s="10">
        <v>20000</v>
      </c>
      <c r="H3527" s="1" t="s">
        <v>1889</v>
      </c>
      <c r="I3527" s="10">
        <v>1231</v>
      </c>
      <c r="J3527" s="1" t="s">
        <v>21228</v>
      </c>
      <c r="K3527" s="1" t="s">
        <v>21229</v>
      </c>
      <c r="L3527" s="1" t="s">
        <v>21230</v>
      </c>
      <c r="M3527" s="1" t="s">
        <v>21231</v>
      </c>
      <c r="N3527" s="10">
        <v>9</v>
      </c>
      <c r="O3527" s="10">
        <v>58</v>
      </c>
      <c r="P3527" s="10">
        <v>15</v>
      </c>
      <c r="Q3527" s="19">
        <v>9</v>
      </c>
      <c r="R3527" s="11">
        <v>46418</v>
      </c>
      <c r="S3527" s="11">
        <v>0</v>
      </c>
    </row>
    <row r="3528" spans="1:19" x14ac:dyDescent="0.25">
      <c r="A3528" s="1">
        <v>3526</v>
      </c>
      <c r="B3528" s="10">
        <v>67108</v>
      </c>
      <c r="C3528" s="1" t="s">
        <v>21232</v>
      </c>
      <c r="D3528" s="1" t="s">
        <v>1056</v>
      </c>
      <c r="E3528" s="1" t="s">
        <v>1057</v>
      </c>
      <c r="F3528" s="1" t="s">
        <v>15</v>
      </c>
      <c r="G3528" s="10">
        <v>5000</v>
      </c>
      <c r="H3528" s="1" t="s">
        <v>250</v>
      </c>
      <c r="I3528" s="10">
        <v>1231</v>
      </c>
      <c r="J3528" s="1" t="s">
        <v>21233</v>
      </c>
      <c r="K3528" s="1" t="s">
        <v>21234</v>
      </c>
      <c r="L3528" s="1" t="s">
        <v>21235</v>
      </c>
      <c r="M3528" s="1" t="s">
        <v>21236</v>
      </c>
      <c r="N3528" s="10">
        <v>11</v>
      </c>
      <c r="O3528" s="10">
        <v>49</v>
      </c>
      <c r="P3528" s="10">
        <v>1</v>
      </c>
      <c r="Q3528" s="19">
        <v>9</v>
      </c>
      <c r="R3528" s="11">
        <v>67108</v>
      </c>
      <c r="S3528" s="11">
        <v>0</v>
      </c>
    </row>
    <row r="3529" spans="1:19" x14ac:dyDescent="0.25">
      <c r="A3529" s="1">
        <v>3527</v>
      </c>
      <c r="B3529" s="10">
        <v>61324</v>
      </c>
      <c r="C3529" s="1" t="s">
        <v>21237</v>
      </c>
      <c r="D3529" s="1" t="s">
        <v>21238</v>
      </c>
      <c r="E3529" s="1" t="s">
        <v>820</v>
      </c>
      <c r="F3529" s="1" t="s">
        <v>15</v>
      </c>
      <c r="G3529" s="10">
        <v>15000</v>
      </c>
      <c r="H3529" s="1" t="s">
        <v>560</v>
      </c>
      <c r="I3529" s="10">
        <v>1231</v>
      </c>
      <c r="J3529" s="1" t="s">
        <v>21239</v>
      </c>
      <c r="K3529" s="1" t="s">
        <v>21240</v>
      </c>
      <c r="L3529" s="1" t="s">
        <v>21241</v>
      </c>
      <c r="M3529" s="1" t="s">
        <v>21242</v>
      </c>
      <c r="N3529" s="10">
        <v>8</v>
      </c>
      <c r="O3529" s="10">
        <v>38</v>
      </c>
      <c r="P3529" s="10">
        <v>10</v>
      </c>
      <c r="Q3529" s="19">
        <v>9</v>
      </c>
      <c r="R3529" s="11">
        <v>61324</v>
      </c>
      <c r="S3529" s="11">
        <v>0</v>
      </c>
    </row>
    <row r="3530" spans="1:19" x14ac:dyDescent="0.25">
      <c r="A3530" s="1">
        <v>3528</v>
      </c>
      <c r="B3530" s="10">
        <v>100360</v>
      </c>
      <c r="C3530" s="1" t="s">
        <v>21243</v>
      </c>
      <c r="D3530" s="1" t="s">
        <v>21244</v>
      </c>
      <c r="E3530" s="1" t="s">
        <v>834</v>
      </c>
      <c r="F3530" s="1" t="s">
        <v>75</v>
      </c>
      <c r="G3530" s="10">
        <v>20000</v>
      </c>
      <c r="H3530" s="1" t="s">
        <v>827</v>
      </c>
      <c r="I3530" s="10">
        <v>1231</v>
      </c>
      <c r="J3530" s="1" t="s">
        <v>21245</v>
      </c>
      <c r="K3530" s="1" t="s">
        <v>21246</v>
      </c>
      <c r="L3530" s="1" t="s">
        <v>21247</v>
      </c>
      <c r="M3530" s="1" t="s">
        <v>21248</v>
      </c>
      <c r="N3530" s="10">
        <v>18</v>
      </c>
      <c r="O3530" s="10">
        <v>51</v>
      </c>
      <c r="P3530" s="10">
        <v>2.63</v>
      </c>
      <c r="Q3530" s="19">
        <v>6</v>
      </c>
      <c r="R3530" s="11">
        <v>126453.6</v>
      </c>
      <c r="S3530" s="11">
        <v>1</v>
      </c>
    </row>
    <row r="3531" spans="1:19" x14ac:dyDescent="0.25">
      <c r="A3531" s="1">
        <v>3529</v>
      </c>
      <c r="B3531" s="10">
        <v>81549</v>
      </c>
      <c r="C3531" s="1" t="s">
        <v>21249</v>
      </c>
      <c r="D3531" s="1" t="s">
        <v>21250</v>
      </c>
      <c r="E3531" s="1" t="s">
        <v>559</v>
      </c>
      <c r="F3531" s="1" t="s">
        <v>15</v>
      </c>
      <c r="G3531" s="10">
        <v>75000</v>
      </c>
      <c r="H3531" s="1" t="s">
        <v>560</v>
      </c>
      <c r="I3531" s="10">
        <v>1231</v>
      </c>
      <c r="J3531" s="1" t="s">
        <v>21251</v>
      </c>
      <c r="K3531" s="1" t="s">
        <v>21252</v>
      </c>
      <c r="L3531" s="1" t="s">
        <v>21253</v>
      </c>
      <c r="M3531" s="1" t="s">
        <v>21254</v>
      </c>
      <c r="N3531" s="10">
        <v>15</v>
      </c>
      <c r="O3531" s="10">
        <v>32</v>
      </c>
      <c r="P3531" s="10">
        <v>5</v>
      </c>
      <c r="Q3531" s="19">
        <v>9</v>
      </c>
      <c r="R3531" s="11">
        <v>81549</v>
      </c>
      <c r="S3531" s="11">
        <v>0</v>
      </c>
    </row>
    <row r="3532" spans="1:19" x14ac:dyDescent="0.25">
      <c r="A3532" s="1">
        <v>3530</v>
      </c>
      <c r="B3532" s="10">
        <v>35153</v>
      </c>
      <c r="C3532" s="1" t="s">
        <v>7032</v>
      </c>
      <c r="D3532" s="1" t="s">
        <v>7033</v>
      </c>
      <c r="E3532" s="1" t="s">
        <v>23</v>
      </c>
      <c r="F3532" s="1" t="s">
        <v>15</v>
      </c>
      <c r="G3532" s="10">
        <v>2500</v>
      </c>
      <c r="H3532" s="1" t="s">
        <v>611</v>
      </c>
      <c r="I3532" s="10">
        <v>1229</v>
      </c>
      <c r="J3532" s="1" t="s">
        <v>21255</v>
      </c>
      <c r="K3532" s="1" t="s">
        <v>21256</v>
      </c>
      <c r="L3532" s="1" t="s">
        <v>21257</v>
      </c>
      <c r="M3532" s="1" t="s">
        <v>21258</v>
      </c>
      <c r="N3532" s="10">
        <v>5</v>
      </c>
      <c r="O3532" s="10">
        <v>42</v>
      </c>
      <c r="P3532" s="10">
        <v>12</v>
      </c>
      <c r="Q3532" s="19">
        <v>9</v>
      </c>
      <c r="R3532" s="11">
        <v>35153</v>
      </c>
      <c r="S3532" s="11">
        <v>0</v>
      </c>
    </row>
    <row r="3533" spans="1:19" x14ac:dyDescent="0.25">
      <c r="A3533" s="1">
        <v>3531</v>
      </c>
      <c r="B3533" s="10">
        <v>168850</v>
      </c>
      <c r="C3533" s="1" t="s">
        <v>21259</v>
      </c>
      <c r="D3533" s="1" t="s">
        <v>21260</v>
      </c>
      <c r="E3533" s="1" t="s">
        <v>534</v>
      </c>
      <c r="F3533" s="1" t="s">
        <v>945</v>
      </c>
      <c r="G3533" s="10">
        <v>100000</v>
      </c>
      <c r="H3533" s="1" t="s">
        <v>2730</v>
      </c>
      <c r="I3533" s="10">
        <v>1229</v>
      </c>
      <c r="J3533" s="1" t="s">
        <v>21261</v>
      </c>
      <c r="K3533" s="1" t="s">
        <v>21262</v>
      </c>
      <c r="L3533" s="1" t="s">
        <v>21263</v>
      </c>
      <c r="M3533" s="1" t="s">
        <v>21264</v>
      </c>
      <c r="N3533" s="10">
        <v>20</v>
      </c>
      <c r="O3533" s="10">
        <v>55</v>
      </c>
      <c r="P3533" s="10">
        <v>90</v>
      </c>
      <c r="Q3533" s="19">
        <v>5</v>
      </c>
      <c r="R3533" s="11">
        <v>184046.5</v>
      </c>
      <c r="S3533" s="11">
        <v>1</v>
      </c>
    </row>
    <row r="3534" spans="1:19" x14ac:dyDescent="0.25">
      <c r="A3534" s="1">
        <v>3532</v>
      </c>
      <c r="B3534" s="10">
        <v>107783</v>
      </c>
      <c r="C3534" s="1" t="s">
        <v>21265</v>
      </c>
      <c r="D3534" s="1" t="s">
        <v>2775</v>
      </c>
      <c r="E3534" s="1" t="s">
        <v>581</v>
      </c>
      <c r="F3534" s="1" t="s">
        <v>15</v>
      </c>
      <c r="G3534" s="10">
        <v>50000</v>
      </c>
      <c r="H3534" s="1" t="s">
        <v>136</v>
      </c>
      <c r="I3534" s="10">
        <v>1229</v>
      </c>
      <c r="J3534" s="1" t="s">
        <v>21266</v>
      </c>
      <c r="K3534" s="1" t="s">
        <v>21267</v>
      </c>
      <c r="L3534" s="1" t="s">
        <v>21268</v>
      </c>
      <c r="M3534" s="1" t="s">
        <v>21269</v>
      </c>
      <c r="N3534" s="10">
        <v>5</v>
      </c>
      <c r="O3534" s="10">
        <v>56</v>
      </c>
      <c r="P3534" s="10">
        <v>54</v>
      </c>
      <c r="Q3534" s="19">
        <v>9</v>
      </c>
      <c r="R3534" s="11">
        <v>107783</v>
      </c>
      <c r="S3534" s="11">
        <v>0</v>
      </c>
    </row>
    <row r="3535" spans="1:19" x14ac:dyDescent="0.25">
      <c r="A3535" s="1">
        <v>3533</v>
      </c>
      <c r="B3535" s="10">
        <v>169170</v>
      </c>
      <c r="C3535" s="1" t="s">
        <v>21270</v>
      </c>
      <c r="D3535" s="1" t="s">
        <v>21271</v>
      </c>
      <c r="E3535" s="1" t="s">
        <v>38</v>
      </c>
      <c r="F3535" s="1" t="s">
        <v>15</v>
      </c>
      <c r="G3535" s="10">
        <v>150000</v>
      </c>
      <c r="H3535" s="1" t="s">
        <v>560</v>
      </c>
      <c r="I3535" s="10">
        <v>1229</v>
      </c>
      <c r="J3535" s="1" t="s">
        <v>21272</v>
      </c>
      <c r="K3535" s="1" t="s">
        <v>21273</v>
      </c>
      <c r="L3535" s="1" t="s">
        <v>21274</v>
      </c>
      <c r="M3535" s="1" t="s">
        <v>21275</v>
      </c>
      <c r="N3535" s="10">
        <v>20</v>
      </c>
      <c r="O3535" s="10">
        <v>34</v>
      </c>
      <c r="P3535" s="10">
        <v>10</v>
      </c>
      <c r="Q3535" s="19">
        <v>9</v>
      </c>
      <c r="R3535" s="11">
        <v>169170</v>
      </c>
      <c r="S3535" s="11">
        <v>0</v>
      </c>
    </row>
    <row r="3536" spans="1:19" x14ac:dyDescent="0.25">
      <c r="A3536" s="1">
        <v>3534</v>
      </c>
      <c r="B3536" s="10">
        <v>86248</v>
      </c>
      <c r="C3536" s="1" t="s">
        <v>21276</v>
      </c>
      <c r="D3536" s="1" t="s">
        <v>10231</v>
      </c>
      <c r="E3536" s="1" t="s">
        <v>83</v>
      </c>
      <c r="F3536" s="1" t="s">
        <v>15</v>
      </c>
      <c r="G3536" s="10">
        <v>20000</v>
      </c>
      <c r="H3536" s="1" t="s">
        <v>4906</v>
      </c>
      <c r="I3536" s="10">
        <v>1229</v>
      </c>
      <c r="J3536" s="1" t="s">
        <v>21277</v>
      </c>
      <c r="K3536" s="1" t="s">
        <v>21278</v>
      </c>
      <c r="L3536" s="1" t="s">
        <v>21279</v>
      </c>
      <c r="M3536" s="1" t="s">
        <v>21280</v>
      </c>
      <c r="N3536" s="10">
        <v>22</v>
      </c>
      <c r="O3536" s="10">
        <v>26</v>
      </c>
      <c r="P3536" s="10">
        <v>15</v>
      </c>
      <c r="Q3536" s="19">
        <v>9</v>
      </c>
      <c r="R3536" s="11">
        <v>86248</v>
      </c>
      <c r="S3536" s="11">
        <v>0</v>
      </c>
    </row>
    <row r="3537" spans="1:19" x14ac:dyDescent="0.25">
      <c r="A3537" s="1">
        <v>3535</v>
      </c>
      <c r="B3537" s="10">
        <v>83762</v>
      </c>
      <c r="C3537" s="1" t="s">
        <v>21281</v>
      </c>
      <c r="D3537" s="1" t="s">
        <v>21282</v>
      </c>
      <c r="E3537" s="1" t="s">
        <v>651</v>
      </c>
      <c r="F3537" s="1" t="s">
        <v>15</v>
      </c>
      <c r="G3537" s="10">
        <v>75000</v>
      </c>
      <c r="H3537" s="1" t="s">
        <v>47</v>
      </c>
      <c r="I3537" s="10">
        <v>1229</v>
      </c>
      <c r="J3537" s="1" t="s">
        <v>21283</v>
      </c>
      <c r="K3537" s="1" t="s">
        <v>21284</v>
      </c>
      <c r="L3537" s="1" t="s">
        <v>21285</v>
      </c>
      <c r="M3537" s="1" t="s">
        <v>21286</v>
      </c>
      <c r="N3537" s="10">
        <v>65</v>
      </c>
      <c r="O3537" s="10">
        <v>38</v>
      </c>
      <c r="P3537" s="10">
        <v>1</v>
      </c>
      <c r="Q3537" s="19">
        <v>9</v>
      </c>
      <c r="R3537" s="11">
        <v>83762</v>
      </c>
      <c r="S3537" s="11">
        <v>0</v>
      </c>
    </row>
    <row r="3538" spans="1:19" x14ac:dyDescent="0.25">
      <c r="A3538" s="1">
        <v>3536</v>
      </c>
      <c r="B3538" s="10">
        <v>56728</v>
      </c>
      <c r="C3538" s="1" t="s">
        <v>21287</v>
      </c>
      <c r="D3538" s="1" t="s">
        <v>21288</v>
      </c>
      <c r="E3538" s="1" t="s">
        <v>379</v>
      </c>
      <c r="F3538" s="1" t="s">
        <v>15</v>
      </c>
      <c r="G3538" s="10">
        <v>12000</v>
      </c>
      <c r="H3538" s="1" t="s">
        <v>47</v>
      </c>
      <c r="I3538" s="10">
        <v>1229</v>
      </c>
      <c r="J3538" s="1" t="s">
        <v>21289</v>
      </c>
      <c r="K3538" s="1" t="s">
        <v>21290</v>
      </c>
      <c r="L3538" s="1" t="s">
        <v>21291</v>
      </c>
      <c r="M3538" s="1" t="s">
        <v>21292</v>
      </c>
      <c r="N3538" s="10">
        <v>16</v>
      </c>
      <c r="O3538" s="10">
        <v>57</v>
      </c>
      <c r="P3538" s="10">
        <v>10</v>
      </c>
      <c r="Q3538" s="19">
        <v>9</v>
      </c>
      <c r="R3538" s="11">
        <v>56728</v>
      </c>
      <c r="S3538" s="11">
        <v>0</v>
      </c>
    </row>
    <row r="3539" spans="1:19" x14ac:dyDescent="0.25">
      <c r="A3539" s="1">
        <v>3537</v>
      </c>
      <c r="B3539" s="10">
        <v>162386</v>
      </c>
      <c r="C3539" s="1" t="s">
        <v>21293</v>
      </c>
      <c r="D3539" s="1" t="s">
        <v>21294</v>
      </c>
      <c r="E3539" s="1" t="s">
        <v>189</v>
      </c>
      <c r="F3539" s="1" t="s">
        <v>15</v>
      </c>
      <c r="G3539" s="10">
        <v>150000</v>
      </c>
      <c r="H3539" s="1" t="s">
        <v>6532</v>
      </c>
      <c r="I3539" s="10">
        <v>1228</v>
      </c>
      <c r="J3539" s="1" t="s">
        <v>21295</v>
      </c>
      <c r="K3539" s="1" t="s">
        <v>21296</v>
      </c>
      <c r="L3539" s="1" t="s">
        <v>21297</v>
      </c>
      <c r="M3539" s="1" t="s">
        <v>21298</v>
      </c>
      <c r="N3539" s="10">
        <v>15</v>
      </c>
      <c r="O3539" s="10">
        <v>39</v>
      </c>
      <c r="P3539" s="10">
        <v>5</v>
      </c>
      <c r="Q3539" s="19">
        <v>9</v>
      </c>
      <c r="R3539" s="11">
        <v>162386</v>
      </c>
      <c r="S3539" s="11">
        <v>0</v>
      </c>
    </row>
    <row r="3540" spans="1:19" x14ac:dyDescent="0.25">
      <c r="A3540" s="1">
        <v>3538</v>
      </c>
      <c r="B3540" s="10">
        <v>19907</v>
      </c>
      <c r="C3540" s="1" t="s">
        <v>21299</v>
      </c>
      <c r="D3540" s="1" t="s">
        <v>7832</v>
      </c>
      <c r="E3540" s="1" t="s">
        <v>14</v>
      </c>
      <c r="F3540" s="1" t="s">
        <v>15</v>
      </c>
      <c r="G3540" s="10">
        <v>1000</v>
      </c>
      <c r="H3540" s="1" t="s">
        <v>7833</v>
      </c>
      <c r="I3540" s="10">
        <v>1228</v>
      </c>
      <c r="J3540" s="1" t="s">
        <v>21300</v>
      </c>
      <c r="K3540" s="1" t="s">
        <v>21301</v>
      </c>
      <c r="L3540" s="1" t="s">
        <v>21302</v>
      </c>
      <c r="M3540" s="1" t="s">
        <v>21303</v>
      </c>
      <c r="N3540" s="10">
        <v>2</v>
      </c>
      <c r="O3540" s="10">
        <v>27</v>
      </c>
      <c r="P3540" s="10">
        <v>5</v>
      </c>
      <c r="Q3540" s="19">
        <v>9</v>
      </c>
      <c r="R3540" s="11">
        <v>19907</v>
      </c>
      <c r="S3540" s="11">
        <v>0</v>
      </c>
    </row>
    <row r="3541" spans="1:19" x14ac:dyDescent="0.25">
      <c r="A3541" s="1">
        <v>3539</v>
      </c>
      <c r="B3541" s="10">
        <v>53186</v>
      </c>
      <c r="C3541" s="1" t="s">
        <v>21304</v>
      </c>
      <c r="D3541" s="1" t="s">
        <v>19031</v>
      </c>
      <c r="E3541" s="1" t="s">
        <v>1712</v>
      </c>
      <c r="F3541" s="1" t="s">
        <v>15</v>
      </c>
      <c r="G3541" s="10">
        <v>5000</v>
      </c>
      <c r="H3541" s="1" t="s">
        <v>16</v>
      </c>
      <c r="I3541" s="10">
        <v>1228</v>
      </c>
      <c r="J3541" s="1" t="s">
        <v>21305</v>
      </c>
      <c r="K3541" s="1" t="s">
        <v>21306</v>
      </c>
      <c r="L3541" s="1" t="s">
        <v>21307</v>
      </c>
      <c r="M3541" s="1" t="s">
        <v>21308</v>
      </c>
      <c r="N3541" s="10">
        <v>17</v>
      </c>
      <c r="O3541" s="10">
        <v>26</v>
      </c>
      <c r="P3541" s="10">
        <v>1</v>
      </c>
      <c r="Q3541" s="19">
        <v>9</v>
      </c>
      <c r="R3541" s="11">
        <v>53186</v>
      </c>
      <c r="S3541" s="11">
        <v>0</v>
      </c>
    </row>
    <row r="3542" spans="1:19" x14ac:dyDescent="0.25">
      <c r="A3542" s="1">
        <v>3540</v>
      </c>
      <c r="B3542" s="10">
        <v>19620</v>
      </c>
      <c r="C3542" s="1" t="s">
        <v>21309</v>
      </c>
      <c r="D3542" s="1" t="s">
        <v>21310</v>
      </c>
      <c r="E3542" s="1" t="s">
        <v>14</v>
      </c>
      <c r="F3542" s="1" t="s">
        <v>15</v>
      </c>
      <c r="G3542" s="10">
        <v>2200</v>
      </c>
      <c r="H3542" s="1" t="s">
        <v>47</v>
      </c>
      <c r="I3542" s="10">
        <v>1228</v>
      </c>
      <c r="J3542" s="1" t="s">
        <v>21311</v>
      </c>
      <c r="K3542" s="1" t="s">
        <v>21312</v>
      </c>
      <c r="L3542" s="1" t="s">
        <v>21313</v>
      </c>
      <c r="M3542" s="1" t="s">
        <v>21314</v>
      </c>
      <c r="N3542" s="10">
        <v>4</v>
      </c>
      <c r="O3542" s="10">
        <v>20</v>
      </c>
      <c r="P3542" s="10">
        <v>5</v>
      </c>
      <c r="Q3542" s="19">
        <v>9</v>
      </c>
      <c r="R3542" s="11">
        <v>19620</v>
      </c>
      <c r="S3542" s="11">
        <v>0</v>
      </c>
    </row>
    <row r="3543" spans="1:19" x14ac:dyDescent="0.25">
      <c r="A3543" s="1">
        <v>3541</v>
      </c>
      <c r="B3543" s="10">
        <v>70701</v>
      </c>
      <c r="C3543" s="1" t="s">
        <v>21315</v>
      </c>
      <c r="D3543" s="1" t="s">
        <v>21316</v>
      </c>
      <c r="E3543" s="1" t="s">
        <v>23</v>
      </c>
      <c r="F3543" s="1" t="s">
        <v>15</v>
      </c>
      <c r="G3543" s="10">
        <v>5000</v>
      </c>
      <c r="H3543" s="1" t="s">
        <v>16</v>
      </c>
      <c r="I3543" s="10">
        <v>1228</v>
      </c>
      <c r="J3543" s="1" t="s">
        <v>21317</v>
      </c>
      <c r="K3543" s="1" t="s">
        <v>21318</v>
      </c>
      <c r="L3543" s="1" t="s">
        <v>21319</v>
      </c>
      <c r="M3543" s="1" t="s">
        <v>21320</v>
      </c>
      <c r="N3543" s="10">
        <v>12</v>
      </c>
      <c r="O3543" s="10">
        <v>49</v>
      </c>
      <c r="P3543" s="10">
        <v>1</v>
      </c>
      <c r="Q3543" s="19">
        <v>9</v>
      </c>
      <c r="R3543" s="11">
        <v>70701</v>
      </c>
      <c r="S3543" s="11">
        <v>0</v>
      </c>
    </row>
    <row r="3544" spans="1:19" x14ac:dyDescent="0.25">
      <c r="A3544" s="1">
        <v>3542</v>
      </c>
      <c r="B3544" s="10">
        <v>47527</v>
      </c>
      <c r="C3544" s="1" t="s">
        <v>21321</v>
      </c>
      <c r="D3544" s="1" t="s">
        <v>7289</v>
      </c>
      <c r="E3544" s="1" t="s">
        <v>14</v>
      </c>
      <c r="F3544" s="1" t="s">
        <v>15</v>
      </c>
      <c r="G3544" s="10">
        <v>25000</v>
      </c>
      <c r="H3544" s="1" t="s">
        <v>752</v>
      </c>
      <c r="I3544" s="10">
        <v>1227</v>
      </c>
      <c r="J3544" s="1" t="s">
        <v>21322</v>
      </c>
      <c r="K3544" s="1" t="s">
        <v>21323</v>
      </c>
      <c r="L3544" s="1" t="s">
        <v>21324</v>
      </c>
      <c r="M3544" s="1" t="s">
        <v>21325</v>
      </c>
      <c r="N3544" s="10">
        <v>4</v>
      </c>
      <c r="O3544" s="10">
        <v>50</v>
      </c>
      <c r="P3544" s="10">
        <v>20</v>
      </c>
      <c r="Q3544" s="19">
        <v>9</v>
      </c>
      <c r="R3544" s="11">
        <v>47527</v>
      </c>
      <c r="S3544" s="11">
        <v>0</v>
      </c>
    </row>
    <row r="3545" spans="1:19" x14ac:dyDescent="0.25">
      <c r="A3545" s="1">
        <v>3543</v>
      </c>
      <c r="B3545" s="10">
        <v>105141</v>
      </c>
      <c r="C3545" s="1" t="s">
        <v>21326</v>
      </c>
      <c r="D3545" s="1" t="s">
        <v>21327</v>
      </c>
      <c r="E3545" s="1" t="s">
        <v>477</v>
      </c>
      <c r="F3545" s="1" t="s">
        <v>15</v>
      </c>
      <c r="G3545" s="10">
        <v>75000</v>
      </c>
      <c r="H3545" s="1" t="s">
        <v>271</v>
      </c>
      <c r="I3545" s="10">
        <v>1227</v>
      </c>
      <c r="J3545" s="1" t="s">
        <v>21328</v>
      </c>
      <c r="K3545" s="1" t="s">
        <v>21329</v>
      </c>
      <c r="L3545" s="1" t="s">
        <v>21330</v>
      </c>
      <c r="M3545" s="1" t="s">
        <v>21331</v>
      </c>
      <c r="N3545" s="10">
        <v>10</v>
      </c>
      <c r="O3545" s="10">
        <v>27</v>
      </c>
      <c r="P3545" s="10">
        <v>5</v>
      </c>
      <c r="Q3545" s="19">
        <v>9</v>
      </c>
      <c r="R3545" s="11">
        <v>105141</v>
      </c>
      <c r="S3545" s="11">
        <v>0</v>
      </c>
    </row>
    <row r="3546" spans="1:19" x14ac:dyDescent="0.25">
      <c r="A3546" s="1">
        <v>3544</v>
      </c>
      <c r="B3546" s="10">
        <v>57397</v>
      </c>
      <c r="C3546" s="1" t="s">
        <v>21332</v>
      </c>
      <c r="D3546" s="1" t="s">
        <v>21333</v>
      </c>
      <c r="E3546" s="1" t="s">
        <v>2162</v>
      </c>
      <c r="F3546" s="1" t="s">
        <v>15</v>
      </c>
      <c r="G3546" s="10">
        <v>20000</v>
      </c>
      <c r="H3546" s="1" t="s">
        <v>21334</v>
      </c>
      <c r="I3546" s="10">
        <v>1227</v>
      </c>
      <c r="J3546" s="1" t="s">
        <v>21335</v>
      </c>
      <c r="K3546" s="1" t="s">
        <v>21336</v>
      </c>
      <c r="L3546" s="1" t="s">
        <v>21337</v>
      </c>
      <c r="M3546" s="1" t="s">
        <v>21338</v>
      </c>
      <c r="N3546" s="10">
        <v>14</v>
      </c>
      <c r="O3546" s="10">
        <v>54</v>
      </c>
      <c r="P3546" s="10">
        <v>5</v>
      </c>
      <c r="Q3546" s="19">
        <v>9</v>
      </c>
      <c r="R3546" s="11">
        <v>57397</v>
      </c>
      <c r="S3546" s="11">
        <v>0</v>
      </c>
    </row>
    <row r="3547" spans="1:19" x14ac:dyDescent="0.25">
      <c r="A3547" s="1">
        <v>3545</v>
      </c>
      <c r="B3547" s="10">
        <v>67764</v>
      </c>
      <c r="C3547" s="1" t="s">
        <v>21339</v>
      </c>
      <c r="D3547" s="1" t="s">
        <v>9152</v>
      </c>
      <c r="E3547" s="1" t="s">
        <v>46</v>
      </c>
      <c r="F3547" s="1" t="s">
        <v>15</v>
      </c>
      <c r="G3547" s="10">
        <v>65000</v>
      </c>
      <c r="H3547" s="1" t="s">
        <v>1475</v>
      </c>
      <c r="I3547" s="10">
        <v>1227</v>
      </c>
      <c r="J3547" s="1" t="s">
        <v>21340</v>
      </c>
      <c r="K3547" s="1" t="s">
        <v>21341</v>
      </c>
      <c r="L3547" s="1" t="s">
        <v>21342</v>
      </c>
      <c r="M3547" s="1" t="s">
        <v>21343</v>
      </c>
      <c r="N3547" s="10">
        <v>17</v>
      </c>
      <c r="O3547" s="10">
        <v>13</v>
      </c>
      <c r="P3547" s="10">
        <v>9</v>
      </c>
      <c r="Q3547" s="19">
        <v>9</v>
      </c>
      <c r="R3547" s="11">
        <v>67764</v>
      </c>
      <c r="S3547" s="11">
        <v>0</v>
      </c>
    </row>
    <row r="3548" spans="1:19" x14ac:dyDescent="0.25">
      <c r="A3548" s="1">
        <v>3546</v>
      </c>
      <c r="B3548" s="10">
        <v>148637</v>
      </c>
      <c r="C3548" s="1" t="s">
        <v>21344</v>
      </c>
      <c r="D3548" s="1" t="s">
        <v>21345</v>
      </c>
      <c r="E3548" s="1" t="s">
        <v>1057</v>
      </c>
      <c r="F3548" s="1" t="s">
        <v>15</v>
      </c>
      <c r="G3548" s="10">
        <v>35000</v>
      </c>
      <c r="H3548" s="1" t="s">
        <v>611</v>
      </c>
      <c r="I3548" s="10">
        <v>1226</v>
      </c>
      <c r="J3548" s="1" t="s">
        <v>21346</v>
      </c>
      <c r="K3548" s="1" t="s">
        <v>21347</v>
      </c>
      <c r="L3548" s="1" t="s">
        <v>21348</v>
      </c>
      <c r="M3548" s="1" t="s">
        <v>21349</v>
      </c>
      <c r="N3548" s="10">
        <v>29</v>
      </c>
      <c r="O3548" s="10">
        <v>53</v>
      </c>
      <c r="P3548" s="10">
        <v>1</v>
      </c>
      <c r="Q3548" s="19">
        <v>9</v>
      </c>
      <c r="R3548" s="11">
        <v>148637</v>
      </c>
      <c r="S3548" s="11">
        <v>0</v>
      </c>
    </row>
    <row r="3549" spans="1:19" x14ac:dyDescent="0.25">
      <c r="A3549" s="1">
        <v>3547</v>
      </c>
      <c r="B3549" s="10">
        <v>30787</v>
      </c>
      <c r="C3549" s="1" t="s">
        <v>21350</v>
      </c>
      <c r="D3549" s="1" t="s">
        <v>21351</v>
      </c>
      <c r="E3549" s="1" t="s">
        <v>497</v>
      </c>
      <c r="F3549" s="1" t="s">
        <v>75</v>
      </c>
      <c r="G3549" s="10">
        <v>25000</v>
      </c>
      <c r="H3549" s="1" t="s">
        <v>827</v>
      </c>
      <c r="I3549" s="10">
        <v>1226</v>
      </c>
      <c r="J3549" s="1" t="s">
        <v>21352</v>
      </c>
      <c r="K3549" s="1" t="s">
        <v>21353</v>
      </c>
      <c r="L3549" s="1" t="s">
        <v>21354</v>
      </c>
      <c r="M3549" s="1" t="s">
        <v>21355</v>
      </c>
      <c r="N3549" s="10">
        <v>16</v>
      </c>
      <c r="O3549" s="10">
        <v>60</v>
      </c>
      <c r="P3549" s="10">
        <v>8</v>
      </c>
      <c r="Q3549" s="19">
        <v>6</v>
      </c>
      <c r="R3549" s="11">
        <v>38791.620000000003</v>
      </c>
      <c r="S3549" s="11">
        <v>1</v>
      </c>
    </row>
    <row r="3550" spans="1:19" x14ac:dyDescent="0.25">
      <c r="A3550" s="1">
        <v>3548</v>
      </c>
      <c r="B3550" s="10">
        <v>68121</v>
      </c>
      <c r="C3550" s="1" t="s">
        <v>21356</v>
      </c>
      <c r="D3550" s="1" t="s">
        <v>21357</v>
      </c>
      <c r="E3550" s="1" t="s">
        <v>189</v>
      </c>
      <c r="F3550" s="1" t="s">
        <v>75</v>
      </c>
      <c r="G3550" s="10">
        <v>30000</v>
      </c>
      <c r="H3550" s="1" t="s">
        <v>21358</v>
      </c>
      <c r="I3550" s="10">
        <v>1226</v>
      </c>
      <c r="J3550" s="1" t="s">
        <v>21359</v>
      </c>
      <c r="K3550" s="1" t="s">
        <v>21360</v>
      </c>
      <c r="L3550" s="1" t="s">
        <v>21361</v>
      </c>
      <c r="M3550" s="1" t="s">
        <v>21362</v>
      </c>
      <c r="N3550" s="10">
        <v>9</v>
      </c>
      <c r="O3550" s="10">
        <v>56</v>
      </c>
      <c r="P3550" s="10">
        <v>1.53</v>
      </c>
      <c r="Q3550" s="19">
        <v>6</v>
      </c>
      <c r="R3550" s="11">
        <v>85832.46</v>
      </c>
      <c r="S3550" s="11">
        <v>1</v>
      </c>
    </row>
    <row r="3551" spans="1:19" x14ac:dyDescent="0.25">
      <c r="A3551" s="1">
        <v>3549</v>
      </c>
      <c r="B3551" s="10">
        <v>39156</v>
      </c>
      <c r="C3551" s="1" t="s">
        <v>21363</v>
      </c>
      <c r="D3551" s="1" t="s">
        <v>21364</v>
      </c>
      <c r="E3551" s="1" t="s">
        <v>46</v>
      </c>
      <c r="F3551" s="1" t="s">
        <v>15</v>
      </c>
      <c r="G3551" s="10">
        <v>35000</v>
      </c>
      <c r="H3551" s="1" t="s">
        <v>4269</v>
      </c>
      <c r="I3551" s="10">
        <v>1225</v>
      </c>
      <c r="J3551" s="1" t="s">
        <v>21365</v>
      </c>
      <c r="K3551" s="1" t="s">
        <v>21366</v>
      </c>
      <c r="L3551" s="1" t="s">
        <v>21367</v>
      </c>
      <c r="M3551" s="1" t="s">
        <v>21368</v>
      </c>
      <c r="N3551" s="10">
        <v>26</v>
      </c>
      <c r="O3551" s="10">
        <v>39</v>
      </c>
      <c r="P3551" s="10">
        <v>8</v>
      </c>
      <c r="Q3551" s="19">
        <v>9</v>
      </c>
      <c r="R3551" s="11">
        <v>39156</v>
      </c>
      <c r="S3551" s="11">
        <v>0</v>
      </c>
    </row>
    <row r="3552" spans="1:19" x14ac:dyDescent="0.25">
      <c r="A3552" s="1">
        <v>3550</v>
      </c>
      <c r="B3552" s="10">
        <v>68985</v>
      </c>
      <c r="C3552" s="1" t="s">
        <v>21369</v>
      </c>
      <c r="D3552" s="1" t="s">
        <v>21370</v>
      </c>
      <c r="E3552" s="1" t="s">
        <v>559</v>
      </c>
      <c r="F3552" s="1" t="s">
        <v>15</v>
      </c>
      <c r="G3552" s="10">
        <v>42000</v>
      </c>
      <c r="H3552" s="1" t="s">
        <v>257</v>
      </c>
      <c r="I3552" s="10">
        <v>1225</v>
      </c>
      <c r="J3552" s="1" t="s">
        <v>21371</v>
      </c>
      <c r="K3552" s="1" t="s">
        <v>21372</v>
      </c>
      <c r="L3552" s="1" t="s">
        <v>21373</v>
      </c>
      <c r="M3552" s="1" t="s">
        <v>21374</v>
      </c>
      <c r="N3552" s="10">
        <v>47</v>
      </c>
      <c r="O3552" s="10">
        <v>47</v>
      </c>
      <c r="P3552" s="10">
        <v>5</v>
      </c>
      <c r="Q3552" s="19">
        <v>9</v>
      </c>
      <c r="R3552" s="11">
        <v>68985</v>
      </c>
      <c r="S3552" s="11">
        <v>0</v>
      </c>
    </row>
    <row r="3553" spans="1:19" x14ac:dyDescent="0.25">
      <c r="A3553" s="1">
        <v>3551</v>
      </c>
      <c r="B3553" s="10">
        <v>79335</v>
      </c>
      <c r="C3553" s="1" t="s">
        <v>21375</v>
      </c>
      <c r="D3553" s="1" t="s">
        <v>21376</v>
      </c>
      <c r="E3553" s="1" t="s">
        <v>6405</v>
      </c>
      <c r="F3553" s="1" t="s">
        <v>15</v>
      </c>
      <c r="G3553" s="10">
        <v>18500</v>
      </c>
      <c r="H3553" s="1" t="s">
        <v>47</v>
      </c>
      <c r="I3553" s="10">
        <v>1224</v>
      </c>
      <c r="J3553" s="1" t="s">
        <v>21377</v>
      </c>
      <c r="K3553" s="1" t="s">
        <v>21378</v>
      </c>
      <c r="L3553" s="1" t="s">
        <v>21379</v>
      </c>
      <c r="M3553" s="1" t="s">
        <v>21380</v>
      </c>
      <c r="N3553" s="10">
        <v>34</v>
      </c>
      <c r="O3553" s="10">
        <v>46</v>
      </c>
      <c r="P3553" s="10">
        <v>8</v>
      </c>
      <c r="Q3553" s="19">
        <v>9</v>
      </c>
      <c r="R3553" s="11">
        <v>79335</v>
      </c>
      <c r="S3553" s="11">
        <v>0</v>
      </c>
    </row>
    <row r="3554" spans="1:19" x14ac:dyDescent="0.25">
      <c r="A3554" s="1">
        <v>3552</v>
      </c>
      <c r="B3554" s="10">
        <v>37290</v>
      </c>
      <c r="C3554" s="1" t="s">
        <v>21381</v>
      </c>
      <c r="D3554" s="1" t="s">
        <v>7832</v>
      </c>
      <c r="E3554" s="1" t="s">
        <v>14</v>
      </c>
      <c r="F3554" s="1" t="s">
        <v>15</v>
      </c>
      <c r="G3554" s="10">
        <v>10000</v>
      </c>
      <c r="H3554" s="1" t="s">
        <v>278</v>
      </c>
      <c r="I3554" s="10">
        <v>1224</v>
      </c>
      <c r="J3554" s="1" t="s">
        <v>21382</v>
      </c>
      <c r="K3554" s="1" t="s">
        <v>21383</v>
      </c>
      <c r="L3554" s="1" t="s">
        <v>21384</v>
      </c>
      <c r="M3554" s="1" t="s">
        <v>21385</v>
      </c>
      <c r="N3554" s="10">
        <v>4</v>
      </c>
      <c r="O3554" s="10">
        <v>15</v>
      </c>
      <c r="P3554" s="10">
        <v>20</v>
      </c>
      <c r="Q3554" s="19">
        <v>9</v>
      </c>
      <c r="R3554" s="11">
        <v>37290</v>
      </c>
      <c r="S3554" s="11">
        <v>0</v>
      </c>
    </row>
    <row r="3555" spans="1:19" x14ac:dyDescent="0.25">
      <c r="A3555" s="1">
        <v>3553</v>
      </c>
      <c r="B3555" s="10">
        <v>18636</v>
      </c>
      <c r="C3555" s="1" t="s">
        <v>21386</v>
      </c>
      <c r="D3555" s="1" t="s">
        <v>14141</v>
      </c>
      <c r="E3555" s="1" t="s">
        <v>8123</v>
      </c>
      <c r="F3555" s="1" t="s">
        <v>75</v>
      </c>
      <c r="G3555" s="10">
        <v>3000</v>
      </c>
      <c r="H3555" s="1" t="s">
        <v>827</v>
      </c>
      <c r="I3555" s="10">
        <v>1224</v>
      </c>
      <c r="J3555" s="1" t="s">
        <v>21387</v>
      </c>
      <c r="K3555" s="1" t="s">
        <v>21388</v>
      </c>
      <c r="L3555" s="1" t="s">
        <v>21389</v>
      </c>
      <c r="M3555" s="1" t="s">
        <v>21390</v>
      </c>
      <c r="N3555" s="10">
        <v>3</v>
      </c>
      <c r="O3555" s="10">
        <v>17</v>
      </c>
      <c r="P3555" s="10">
        <v>6</v>
      </c>
      <c r="Q3555" s="19">
        <v>6</v>
      </c>
      <c r="R3555" s="11">
        <v>23481.360000000001</v>
      </c>
      <c r="S3555" s="11">
        <v>1</v>
      </c>
    </row>
    <row r="3556" spans="1:19" x14ac:dyDescent="0.25">
      <c r="A3556" s="1">
        <v>3554</v>
      </c>
      <c r="B3556" s="10">
        <v>48697</v>
      </c>
      <c r="C3556" s="1" t="s">
        <v>21391</v>
      </c>
      <c r="D3556" s="1" t="s">
        <v>10149</v>
      </c>
      <c r="E3556" s="1" t="s">
        <v>1712</v>
      </c>
      <c r="F3556" s="1" t="s">
        <v>75</v>
      </c>
      <c r="G3556" s="10">
        <v>40000</v>
      </c>
      <c r="H3556" s="1" t="s">
        <v>827</v>
      </c>
      <c r="I3556" s="10">
        <v>1224</v>
      </c>
      <c r="J3556" s="1" t="s">
        <v>21392</v>
      </c>
      <c r="K3556" s="1" t="s">
        <v>21393</v>
      </c>
      <c r="L3556" s="1" t="s">
        <v>21394</v>
      </c>
      <c r="M3556" s="1" t="s">
        <v>21395</v>
      </c>
      <c r="N3556" s="10">
        <v>6</v>
      </c>
      <c r="O3556" s="10">
        <v>29</v>
      </c>
      <c r="P3556" s="10">
        <v>1.47</v>
      </c>
      <c r="Q3556" s="19">
        <v>6</v>
      </c>
      <c r="R3556" s="11">
        <v>61358.22</v>
      </c>
      <c r="S3556" s="11">
        <v>1</v>
      </c>
    </row>
    <row r="3557" spans="1:19" x14ac:dyDescent="0.25">
      <c r="A3557" s="1">
        <v>3555</v>
      </c>
      <c r="B3557" s="10">
        <v>46447</v>
      </c>
      <c r="C3557" s="1" t="s">
        <v>21396</v>
      </c>
      <c r="D3557" s="1" t="s">
        <v>21397</v>
      </c>
      <c r="E3557" s="1" t="s">
        <v>665</v>
      </c>
      <c r="F3557" s="1" t="s">
        <v>15</v>
      </c>
      <c r="G3557" s="10">
        <v>10000</v>
      </c>
      <c r="H3557" s="1" t="s">
        <v>1115</v>
      </c>
      <c r="I3557" s="10">
        <v>1224</v>
      </c>
      <c r="J3557" s="1" t="s">
        <v>21398</v>
      </c>
      <c r="K3557" s="1" t="s">
        <v>21399</v>
      </c>
      <c r="L3557" s="1" t="s">
        <v>21400</v>
      </c>
      <c r="M3557" s="1" t="s">
        <v>21401</v>
      </c>
      <c r="N3557" s="10">
        <v>23</v>
      </c>
      <c r="O3557" s="10">
        <v>22</v>
      </c>
      <c r="P3557" s="10">
        <v>2</v>
      </c>
      <c r="Q3557" s="19">
        <v>9</v>
      </c>
      <c r="R3557" s="11">
        <v>46447</v>
      </c>
      <c r="S3557" s="11">
        <v>0</v>
      </c>
    </row>
    <row r="3558" spans="1:19" x14ac:dyDescent="0.25">
      <c r="A3558" s="1">
        <v>3556</v>
      </c>
      <c r="B3558" s="10">
        <v>18497</v>
      </c>
      <c r="C3558" s="1" t="s">
        <v>21402</v>
      </c>
      <c r="D3558" s="1" t="s">
        <v>21403</v>
      </c>
      <c r="E3558" s="1" t="s">
        <v>1909</v>
      </c>
      <c r="F3558" s="1" t="s">
        <v>15</v>
      </c>
      <c r="G3558" s="10">
        <v>7000</v>
      </c>
      <c r="H3558" s="1" t="s">
        <v>6303</v>
      </c>
      <c r="I3558" s="10">
        <v>1222</v>
      </c>
      <c r="J3558" s="1" t="s">
        <v>21404</v>
      </c>
      <c r="K3558" s="1" t="s">
        <v>19099</v>
      </c>
      <c r="L3558" s="1" t="s">
        <v>21405</v>
      </c>
      <c r="M3558" s="1" t="s">
        <v>21406</v>
      </c>
      <c r="N3558" s="10">
        <v>1</v>
      </c>
      <c r="O3558" s="10">
        <v>26</v>
      </c>
      <c r="P3558" s="10">
        <v>1</v>
      </c>
      <c r="Q3558" s="19">
        <v>9</v>
      </c>
      <c r="R3558" s="11">
        <v>18497</v>
      </c>
      <c r="S3558" s="11">
        <v>0</v>
      </c>
    </row>
    <row r="3559" spans="1:19" x14ac:dyDescent="0.25">
      <c r="A3559" s="1">
        <v>3557</v>
      </c>
      <c r="B3559" s="10">
        <v>61072</v>
      </c>
      <c r="C3559" s="1" t="s">
        <v>21407</v>
      </c>
      <c r="D3559" s="1" t="s">
        <v>21408</v>
      </c>
      <c r="E3559" s="1" t="s">
        <v>46</v>
      </c>
      <c r="F3559" s="1" t="s">
        <v>15</v>
      </c>
      <c r="G3559" s="10">
        <v>60000</v>
      </c>
      <c r="H3559" s="1" t="s">
        <v>209</v>
      </c>
      <c r="I3559" s="10">
        <v>1222</v>
      </c>
      <c r="J3559" s="1" t="s">
        <v>21409</v>
      </c>
      <c r="K3559" s="1" t="s">
        <v>21410</v>
      </c>
      <c r="L3559" s="1" t="s">
        <v>21411</v>
      </c>
      <c r="M3559" s="1" t="s">
        <v>21412</v>
      </c>
      <c r="N3559" s="10">
        <v>29</v>
      </c>
      <c r="O3559" s="10">
        <v>45</v>
      </c>
      <c r="P3559" s="10">
        <v>1</v>
      </c>
      <c r="Q3559" s="19">
        <v>9</v>
      </c>
      <c r="R3559" s="11">
        <v>61072</v>
      </c>
      <c r="S3559" s="11">
        <v>0</v>
      </c>
    </row>
    <row r="3560" spans="1:19" x14ac:dyDescent="0.25">
      <c r="A3560" s="1">
        <v>3558</v>
      </c>
      <c r="B3560" s="10">
        <v>66638</v>
      </c>
      <c r="C3560" s="1" t="s">
        <v>21413</v>
      </c>
      <c r="D3560" s="1" t="s">
        <v>7289</v>
      </c>
      <c r="E3560" s="1" t="s">
        <v>14</v>
      </c>
      <c r="F3560" s="1" t="s">
        <v>15</v>
      </c>
      <c r="G3560" s="10">
        <v>100</v>
      </c>
      <c r="H3560" s="1" t="s">
        <v>752</v>
      </c>
      <c r="I3560" s="10">
        <v>1222</v>
      </c>
      <c r="J3560" s="1" t="s">
        <v>21414</v>
      </c>
      <c r="K3560" s="1" t="s">
        <v>21415</v>
      </c>
      <c r="L3560" s="1" t="s">
        <v>21416</v>
      </c>
      <c r="M3560" s="1" t="s">
        <v>21417</v>
      </c>
      <c r="N3560" s="10">
        <v>4</v>
      </c>
      <c r="O3560" s="10">
        <v>24</v>
      </c>
      <c r="P3560" s="10">
        <v>5</v>
      </c>
      <c r="Q3560" s="19">
        <v>9</v>
      </c>
      <c r="R3560" s="11">
        <v>66638</v>
      </c>
      <c r="S3560" s="11">
        <v>0</v>
      </c>
    </row>
    <row r="3561" spans="1:19" x14ac:dyDescent="0.25">
      <c r="A3561" s="1">
        <v>3559</v>
      </c>
      <c r="B3561" s="10">
        <v>37087</v>
      </c>
      <c r="C3561" s="1" t="s">
        <v>21418</v>
      </c>
      <c r="D3561" s="1" t="s">
        <v>21419</v>
      </c>
      <c r="E3561" s="1" t="s">
        <v>189</v>
      </c>
      <c r="F3561" s="1" t="s">
        <v>15</v>
      </c>
      <c r="G3561" s="10">
        <v>3000</v>
      </c>
      <c r="H3561" s="1" t="s">
        <v>21420</v>
      </c>
      <c r="I3561" s="10">
        <v>1222</v>
      </c>
      <c r="J3561" s="1" t="s">
        <v>21421</v>
      </c>
      <c r="K3561" s="1" t="s">
        <v>21422</v>
      </c>
      <c r="L3561" s="1" t="s">
        <v>21423</v>
      </c>
      <c r="M3561" s="1" t="s">
        <v>21424</v>
      </c>
      <c r="N3561" s="10">
        <v>17</v>
      </c>
      <c r="O3561" s="10">
        <v>52</v>
      </c>
      <c r="P3561" s="10">
        <v>10</v>
      </c>
      <c r="Q3561" s="19">
        <v>9</v>
      </c>
      <c r="R3561" s="11">
        <v>37087</v>
      </c>
      <c r="S3561" s="11">
        <v>0</v>
      </c>
    </row>
    <row r="3562" spans="1:19" x14ac:dyDescent="0.25">
      <c r="A3562" s="1">
        <v>3560</v>
      </c>
      <c r="B3562" s="10">
        <v>85870</v>
      </c>
      <c r="C3562" s="1" t="s">
        <v>21425</v>
      </c>
      <c r="D3562" s="1" t="s">
        <v>21426</v>
      </c>
      <c r="E3562" s="1" t="s">
        <v>559</v>
      </c>
      <c r="F3562" s="1" t="s">
        <v>84</v>
      </c>
      <c r="G3562" s="10">
        <v>75000</v>
      </c>
      <c r="H3562" s="1" t="s">
        <v>1388</v>
      </c>
      <c r="I3562" s="10">
        <v>1222</v>
      </c>
      <c r="J3562" s="1" t="s">
        <v>21427</v>
      </c>
      <c r="K3562" s="1" t="s">
        <v>21428</v>
      </c>
      <c r="L3562" s="1" t="s">
        <v>21429</v>
      </c>
      <c r="M3562" s="1" t="s">
        <v>21430</v>
      </c>
      <c r="N3562" s="10">
        <v>10</v>
      </c>
      <c r="O3562" s="10">
        <v>41</v>
      </c>
      <c r="P3562" s="10">
        <v>0.8</v>
      </c>
      <c r="Q3562" s="19">
        <v>2</v>
      </c>
      <c r="R3562" s="11">
        <v>63543.799999999996</v>
      </c>
      <c r="S3562" s="11">
        <v>1</v>
      </c>
    </row>
    <row r="3563" spans="1:19" x14ac:dyDescent="0.25">
      <c r="A3563" s="1">
        <v>3561</v>
      </c>
      <c r="B3563" s="10">
        <v>78700</v>
      </c>
      <c r="C3563" s="1" t="s">
        <v>21431</v>
      </c>
      <c r="D3563" s="1" t="s">
        <v>1604</v>
      </c>
      <c r="E3563" s="1" t="s">
        <v>559</v>
      </c>
      <c r="F3563" s="1" t="s">
        <v>15</v>
      </c>
      <c r="G3563" s="10">
        <v>75000</v>
      </c>
      <c r="H3563" s="1" t="s">
        <v>257</v>
      </c>
      <c r="I3563" s="10">
        <v>1222</v>
      </c>
      <c r="J3563" s="1" t="s">
        <v>21432</v>
      </c>
      <c r="K3563" s="1" t="s">
        <v>21433</v>
      </c>
      <c r="L3563" s="1" t="s">
        <v>21434</v>
      </c>
      <c r="M3563" s="1" t="s">
        <v>21435</v>
      </c>
      <c r="N3563" s="10">
        <v>37</v>
      </c>
      <c r="O3563" s="10">
        <v>55</v>
      </c>
      <c r="P3563" s="10">
        <v>5</v>
      </c>
      <c r="Q3563" s="19">
        <v>9</v>
      </c>
      <c r="R3563" s="11">
        <v>78700</v>
      </c>
      <c r="S3563" s="11">
        <v>0</v>
      </c>
    </row>
    <row r="3564" spans="1:19" x14ac:dyDescent="0.25">
      <c r="A3564" s="1">
        <v>3562</v>
      </c>
      <c r="B3564" s="10">
        <v>154591</v>
      </c>
      <c r="C3564" s="1" t="s">
        <v>21436</v>
      </c>
      <c r="D3564" s="1" t="s">
        <v>7370</v>
      </c>
      <c r="E3564" s="1" t="s">
        <v>14</v>
      </c>
      <c r="F3564" s="1" t="s">
        <v>15</v>
      </c>
      <c r="G3564" s="10">
        <v>30000</v>
      </c>
      <c r="H3564" s="1" t="s">
        <v>7371</v>
      </c>
      <c r="I3564" s="10">
        <v>1222</v>
      </c>
      <c r="J3564" s="1" t="s">
        <v>21437</v>
      </c>
      <c r="K3564" s="1" t="s">
        <v>21438</v>
      </c>
      <c r="L3564" s="1" t="s">
        <v>21439</v>
      </c>
      <c r="M3564" s="1" t="s">
        <v>21440</v>
      </c>
      <c r="N3564" s="10">
        <v>26</v>
      </c>
      <c r="O3564" s="10">
        <v>45</v>
      </c>
      <c r="P3564" s="10">
        <v>5</v>
      </c>
      <c r="Q3564" s="19">
        <v>9</v>
      </c>
      <c r="R3564" s="11">
        <v>154591</v>
      </c>
      <c r="S3564" s="11">
        <v>0</v>
      </c>
    </row>
    <row r="3565" spans="1:19" x14ac:dyDescent="0.25">
      <c r="A3565" s="1">
        <v>3563</v>
      </c>
      <c r="B3565" s="10">
        <v>58081</v>
      </c>
      <c r="C3565" s="1" t="s">
        <v>21441</v>
      </c>
      <c r="D3565" s="1" t="s">
        <v>21442</v>
      </c>
      <c r="E3565" s="1" t="s">
        <v>6405</v>
      </c>
      <c r="F3565" s="1" t="s">
        <v>15</v>
      </c>
      <c r="G3565" s="10">
        <v>50000</v>
      </c>
      <c r="H3565" s="1" t="s">
        <v>257</v>
      </c>
      <c r="I3565" s="10">
        <v>1221</v>
      </c>
      <c r="J3565" s="1" t="s">
        <v>21443</v>
      </c>
      <c r="K3565" s="1" t="s">
        <v>21444</v>
      </c>
      <c r="L3565" s="1" t="s">
        <v>21445</v>
      </c>
      <c r="M3565" s="1" t="s">
        <v>21446</v>
      </c>
      <c r="N3565" s="10">
        <v>24</v>
      </c>
      <c r="O3565" s="10">
        <v>28</v>
      </c>
      <c r="P3565" s="10">
        <v>1</v>
      </c>
      <c r="Q3565" s="19">
        <v>9</v>
      </c>
      <c r="R3565" s="11">
        <v>58081</v>
      </c>
      <c r="S3565" s="11">
        <v>0</v>
      </c>
    </row>
    <row r="3566" spans="1:19" x14ac:dyDescent="0.25">
      <c r="A3566" s="1">
        <v>3564</v>
      </c>
      <c r="B3566" s="10">
        <v>701416</v>
      </c>
      <c r="C3566" s="1" t="s">
        <v>21447</v>
      </c>
      <c r="D3566" s="1" t="s">
        <v>21448</v>
      </c>
      <c r="E3566" s="1" t="s">
        <v>189</v>
      </c>
      <c r="F3566" s="1" t="s">
        <v>15</v>
      </c>
      <c r="G3566" s="10">
        <v>100000</v>
      </c>
      <c r="H3566" s="1" t="s">
        <v>16</v>
      </c>
      <c r="I3566" s="10">
        <v>1221</v>
      </c>
      <c r="J3566" s="1" t="s">
        <v>21449</v>
      </c>
      <c r="K3566" s="1" t="s">
        <v>21450</v>
      </c>
      <c r="L3566" s="1" t="s">
        <v>21451</v>
      </c>
      <c r="M3566" s="1" t="s">
        <v>21452</v>
      </c>
      <c r="N3566" s="10">
        <v>8</v>
      </c>
      <c r="O3566" s="10">
        <v>48</v>
      </c>
      <c r="P3566" s="10">
        <v>489</v>
      </c>
      <c r="Q3566" s="19">
        <v>9</v>
      </c>
      <c r="R3566" s="11">
        <v>701416</v>
      </c>
      <c r="S3566" s="11">
        <v>0</v>
      </c>
    </row>
    <row r="3567" spans="1:19" x14ac:dyDescent="0.25">
      <c r="A3567" s="1">
        <v>3565</v>
      </c>
      <c r="B3567" s="10">
        <v>38767</v>
      </c>
      <c r="C3567" s="1" t="s">
        <v>21453</v>
      </c>
      <c r="D3567" s="1" t="s">
        <v>21454</v>
      </c>
      <c r="E3567" s="1" t="s">
        <v>46</v>
      </c>
      <c r="F3567" s="1" t="s">
        <v>15</v>
      </c>
      <c r="G3567" s="10">
        <v>15000</v>
      </c>
      <c r="H3567" s="1" t="s">
        <v>257</v>
      </c>
      <c r="I3567" s="10">
        <v>1221</v>
      </c>
      <c r="J3567" s="1" t="s">
        <v>21455</v>
      </c>
      <c r="K3567" s="1" t="s">
        <v>21456</v>
      </c>
      <c r="L3567" s="1" t="s">
        <v>21457</v>
      </c>
      <c r="M3567" s="1" t="s">
        <v>21458</v>
      </c>
      <c r="N3567" s="10">
        <v>12</v>
      </c>
      <c r="O3567" s="10">
        <v>7</v>
      </c>
      <c r="P3567" s="10">
        <v>15</v>
      </c>
      <c r="Q3567" s="19">
        <v>9</v>
      </c>
      <c r="R3567" s="11">
        <v>38767</v>
      </c>
      <c r="S3567" s="11">
        <v>0</v>
      </c>
    </row>
    <row r="3568" spans="1:19" x14ac:dyDescent="0.25">
      <c r="A3568" s="1">
        <v>3566</v>
      </c>
      <c r="B3568" s="10">
        <v>36334</v>
      </c>
      <c r="C3568" s="1" t="s">
        <v>21459</v>
      </c>
      <c r="D3568" s="1" t="s">
        <v>14238</v>
      </c>
      <c r="E3568" s="1" t="s">
        <v>14</v>
      </c>
      <c r="F3568" s="1" t="s">
        <v>15</v>
      </c>
      <c r="G3568" s="10">
        <v>3000</v>
      </c>
      <c r="H3568" s="1" t="s">
        <v>3143</v>
      </c>
      <c r="I3568" s="10">
        <v>1221</v>
      </c>
      <c r="J3568" s="1" t="s">
        <v>21460</v>
      </c>
      <c r="K3568" s="1" t="s">
        <v>21461</v>
      </c>
      <c r="L3568" s="1" t="s">
        <v>21462</v>
      </c>
      <c r="M3568" s="1" t="s">
        <v>21463</v>
      </c>
      <c r="N3568" s="10">
        <v>11</v>
      </c>
      <c r="O3568" s="10">
        <v>28</v>
      </c>
      <c r="P3568" s="10">
        <v>1</v>
      </c>
      <c r="Q3568" s="19">
        <v>9</v>
      </c>
      <c r="R3568" s="11">
        <v>36334</v>
      </c>
      <c r="S3568" s="11">
        <v>0</v>
      </c>
    </row>
    <row r="3569" spans="1:19" x14ac:dyDescent="0.25">
      <c r="A3569" s="1">
        <v>3567</v>
      </c>
      <c r="B3569" s="10">
        <v>153346</v>
      </c>
      <c r="C3569" s="1" t="s">
        <v>21464</v>
      </c>
      <c r="D3569" s="1" t="s">
        <v>21465</v>
      </c>
      <c r="E3569" s="1" t="s">
        <v>1173</v>
      </c>
      <c r="F3569" s="1" t="s">
        <v>15</v>
      </c>
      <c r="G3569" s="10">
        <v>150000</v>
      </c>
      <c r="H3569" s="1" t="s">
        <v>162</v>
      </c>
      <c r="I3569" s="10">
        <v>1220</v>
      </c>
      <c r="J3569" s="1" t="s">
        <v>21466</v>
      </c>
      <c r="K3569" s="1" t="s">
        <v>21467</v>
      </c>
      <c r="L3569" s="1" t="s">
        <v>21468</v>
      </c>
      <c r="M3569" s="1" t="s">
        <v>21469</v>
      </c>
      <c r="N3569" s="10">
        <v>27</v>
      </c>
      <c r="O3569" s="10">
        <v>28</v>
      </c>
      <c r="P3569" s="10">
        <v>5</v>
      </c>
      <c r="Q3569" s="19">
        <v>9</v>
      </c>
      <c r="R3569" s="11">
        <v>153346</v>
      </c>
      <c r="S3569" s="11">
        <v>0</v>
      </c>
    </row>
    <row r="3570" spans="1:19" x14ac:dyDescent="0.25">
      <c r="A3570" s="1">
        <v>3568</v>
      </c>
      <c r="B3570" s="10">
        <v>219996</v>
      </c>
      <c r="C3570" s="1" t="s">
        <v>21470</v>
      </c>
      <c r="D3570" s="1" t="s">
        <v>21471</v>
      </c>
      <c r="E3570" s="1" t="s">
        <v>581</v>
      </c>
      <c r="F3570" s="1" t="s">
        <v>15</v>
      </c>
      <c r="G3570" s="10">
        <v>3000</v>
      </c>
      <c r="H3570" s="1" t="s">
        <v>21472</v>
      </c>
      <c r="I3570" s="10">
        <v>1220</v>
      </c>
      <c r="J3570" s="1" t="s">
        <v>21473</v>
      </c>
      <c r="K3570" s="1" t="s">
        <v>21474</v>
      </c>
      <c r="L3570" s="1" t="s">
        <v>21475</v>
      </c>
      <c r="M3570" s="1" t="s">
        <v>21476</v>
      </c>
      <c r="N3570" s="10">
        <v>11</v>
      </c>
      <c r="O3570" s="10">
        <v>55</v>
      </c>
      <c r="P3570" s="10">
        <v>1</v>
      </c>
      <c r="Q3570" s="19">
        <v>9</v>
      </c>
      <c r="R3570" s="11">
        <v>219996</v>
      </c>
      <c r="S3570" s="11">
        <v>0</v>
      </c>
    </row>
    <row r="3571" spans="1:19" x14ac:dyDescent="0.25">
      <c r="A3571" s="1">
        <v>3569</v>
      </c>
      <c r="B3571" s="10">
        <v>89068</v>
      </c>
      <c r="C3571" s="1" t="s">
        <v>21477</v>
      </c>
      <c r="D3571" s="1" t="s">
        <v>21478</v>
      </c>
      <c r="E3571" s="1" t="s">
        <v>2162</v>
      </c>
      <c r="F3571" s="1" t="s">
        <v>15</v>
      </c>
      <c r="G3571" s="10">
        <v>75000</v>
      </c>
      <c r="H3571" s="1" t="s">
        <v>257</v>
      </c>
      <c r="I3571" s="10">
        <v>1220</v>
      </c>
      <c r="J3571" s="1" t="s">
        <v>21479</v>
      </c>
      <c r="K3571" s="1" t="s">
        <v>21480</v>
      </c>
      <c r="L3571" s="1" t="s">
        <v>21481</v>
      </c>
      <c r="M3571" s="1" t="s">
        <v>21482</v>
      </c>
      <c r="N3571" s="10">
        <v>19</v>
      </c>
      <c r="O3571" s="10">
        <v>19</v>
      </c>
      <c r="P3571" s="10">
        <v>10</v>
      </c>
      <c r="Q3571" s="19">
        <v>9</v>
      </c>
      <c r="R3571" s="11">
        <v>89068</v>
      </c>
      <c r="S3571" s="11">
        <v>0</v>
      </c>
    </row>
    <row r="3572" spans="1:19" x14ac:dyDescent="0.25">
      <c r="A3572" s="1">
        <v>3570</v>
      </c>
      <c r="B3572" s="10">
        <v>98895</v>
      </c>
      <c r="C3572" s="1" t="s">
        <v>21483</v>
      </c>
      <c r="D3572" s="1" t="s">
        <v>21484</v>
      </c>
      <c r="E3572" s="1" t="s">
        <v>665</v>
      </c>
      <c r="F3572" s="1" t="s">
        <v>15</v>
      </c>
      <c r="G3572" s="10">
        <v>30000</v>
      </c>
      <c r="H3572" s="1" t="s">
        <v>2802</v>
      </c>
      <c r="I3572" s="10">
        <v>1220</v>
      </c>
      <c r="J3572" s="1" t="s">
        <v>21485</v>
      </c>
      <c r="K3572" s="1" t="s">
        <v>21486</v>
      </c>
      <c r="L3572" s="1" t="s">
        <v>21487</v>
      </c>
      <c r="M3572" s="1" t="s">
        <v>21488</v>
      </c>
      <c r="N3572" s="10">
        <v>19</v>
      </c>
      <c r="O3572" s="10">
        <v>24</v>
      </c>
      <c r="P3572" s="10">
        <v>5</v>
      </c>
      <c r="Q3572" s="19">
        <v>9</v>
      </c>
      <c r="R3572" s="11">
        <v>98895</v>
      </c>
      <c r="S3572" s="11">
        <v>0</v>
      </c>
    </row>
    <row r="3573" spans="1:19" x14ac:dyDescent="0.25">
      <c r="A3573" s="1">
        <v>3571</v>
      </c>
      <c r="B3573" s="10">
        <v>22564</v>
      </c>
      <c r="C3573" s="1" t="s">
        <v>21489</v>
      </c>
      <c r="D3573" s="1" t="s">
        <v>8740</v>
      </c>
      <c r="E3573" s="1" t="s">
        <v>189</v>
      </c>
      <c r="F3573" s="1" t="s">
        <v>75</v>
      </c>
      <c r="G3573" s="10">
        <v>3456</v>
      </c>
      <c r="H3573" s="1" t="s">
        <v>1761</v>
      </c>
      <c r="I3573" s="10">
        <v>1220</v>
      </c>
      <c r="J3573" s="1" t="s">
        <v>21490</v>
      </c>
      <c r="K3573" s="1" t="s">
        <v>21491</v>
      </c>
      <c r="L3573" s="1" t="s">
        <v>21492</v>
      </c>
      <c r="M3573" s="1" t="s">
        <v>21493</v>
      </c>
      <c r="N3573" s="10">
        <v>6</v>
      </c>
      <c r="O3573" s="10">
        <v>59</v>
      </c>
      <c r="P3573" s="10">
        <v>6</v>
      </c>
      <c r="Q3573" s="19">
        <v>6</v>
      </c>
      <c r="R3573" s="11">
        <v>28430.639999999999</v>
      </c>
      <c r="S3573" s="11">
        <v>1</v>
      </c>
    </row>
    <row r="3574" spans="1:19" x14ac:dyDescent="0.25">
      <c r="A3574" s="1">
        <v>3572</v>
      </c>
      <c r="B3574" s="10">
        <v>132524</v>
      </c>
      <c r="C3574" s="1" t="s">
        <v>21494</v>
      </c>
      <c r="D3574" s="1" t="s">
        <v>21495</v>
      </c>
      <c r="E3574" s="1" t="s">
        <v>189</v>
      </c>
      <c r="F3574" s="1" t="s">
        <v>15</v>
      </c>
      <c r="G3574" s="10">
        <v>38000</v>
      </c>
      <c r="H3574" s="1" t="s">
        <v>827</v>
      </c>
      <c r="I3574" s="10">
        <v>1219</v>
      </c>
      <c r="J3574" s="1" t="s">
        <v>21496</v>
      </c>
      <c r="K3574" s="1" t="s">
        <v>21497</v>
      </c>
      <c r="L3574" s="1" t="s">
        <v>21498</v>
      </c>
      <c r="M3574" s="1" t="s">
        <v>21499</v>
      </c>
      <c r="N3574" s="10">
        <v>10</v>
      </c>
      <c r="O3574" s="10">
        <v>60</v>
      </c>
      <c r="P3574" s="10">
        <v>1</v>
      </c>
      <c r="Q3574" s="19">
        <v>9</v>
      </c>
      <c r="R3574" s="11">
        <v>132524</v>
      </c>
      <c r="S3574" s="11">
        <v>0</v>
      </c>
    </row>
    <row r="3575" spans="1:19" x14ac:dyDescent="0.25">
      <c r="A3575" s="1">
        <v>3573</v>
      </c>
      <c r="B3575" s="10">
        <v>102924</v>
      </c>
      <c r="C3575" s="1" t="s">
        <v>21500</v>
      </c>
      <c r="D3575" s="1" t="s">
        <v>21501</v>
      </c>
      <c r="E3575" s="1" t="s">
        <v>23</v>
      </c>
      <c r="F3575" s="1" t="s">
        <v>15</v>
      </c>
      <c r="G3575" s="10">
        <v>20000</v>
      </c>
      <c r="H3575" s="1" t="s">
        <v>560</v>
      </c>
      <c r="I3575" s="10">
        <v>1219</v>
      </c>
      <c r="J3575" s="1" t="s">
        <v>21502</v>
      </c>
      <c r="K3575" s="1" t="s">
        <v>21503</v>
      </c>
      <c r="L3575" s="1" t="s">
        <v>21504</v>
      </c>
      <c r="M3575" s="1" t="s">
        <v>21505</v>
      </c>
      <c r="N3575" s="10">
        <v>13</v>
      </c>
      <c r="O3575" s="10">
        <v>30</v>
      </c>
      <c r="P3575" s="10">
        <v>5</v>
      </c>
      <c r="Q3575" s="19">
        <v>9</v>
      </c>
      <c r="R3575" s="11">
        <v>102924</v>
      </c>
      <c r="S3575" s="11">
        <v>0</v>
      </c>
    </row>
    <row r="3576" spans="1:19" x14ac:dyDescent="0.25">
      <c r="A3576" s="1">
        <v>3574</v>
      </c>
      <c r="B3576" s="10">
        <v>50705</v>
      </c>
      <c r="C3576" s="1" t="s">
        <v>21506</v>
      </c>
      <c r="D3576" s="1" t="s">
        <v>2831</v>
      </c>
      <c r="E3576" s="1" t="s">
        <v>14</v>
      </c>
      <c r="F3576" s="1" t="s">
        <v>15</v>
      </c>
      <c r="G3576" s="10">
        <v>5000</v>
      </c>
      <c r="H3576" s="1" t="s">
        <v>2832</v>
      </c>
      <c r="I3576" s="10">
        <v>1218</v>
      </c>
      <c r="J3576" s="1" t="s">
        <v>21507</v>
      </c>
      <c r="K3576" s="1" t="s">
        <v>21508</v>
      </c>
      <c r="L3576" s="1" t="s">
        <v>21509</v>
      </c>
      <c r="M3576" s="1" t="s">
        <v>21510</v>
      </c>
      <c r="N3576" s="10">
        <v>4</v>
      </c>
      <c r="O3576" s="10">
        <v>53</v>
      </c>
      <c r="P3576" s="10">
        <v>22</v>
      </c>
      <c r="Q3576" s="19">
        <v>9</v>
      </c>
      <c r="R3576" s="11">
        <v>50705</v>
      </c>
      <c r="S3576" s="11">
        <v>0</v>
      </c>
    </row>
    <row r="3577" spans="1:19" x14ac:dyDescent="0.25">
      <c r="A3577" s="1">
        <v>3575</v>
      </c>
      <c r="B3577" s="10">
        <v>91378</v>
      </c>
      <c r="C3577" s="1" t="s">
        <v>21511</v>
      </c>
      <c r="D3577" s="1" t="s">
        <v>21512</v>
      </c>
      <c r="E3577" s="1" t="s">
        <v>6435</v>
      </c>
      <c r="F3577" s="1" t="s">
        <v>15</v>
      </c>
      <c r="G3577" s="10">
        <v>75000</v>
      </c>
      <c r="H3577" s="1" t="s">
        <v>527</v>
      </c>
      <c r="I3577" s="10">
        <v>1218</v>
      </c>
      <c r="J3577" s="1" t="s">
        <v>21513</v>
      </c>
      <c r="K3577" s="1" t="s">
        <v>21514</v>
      </c>
      <c r="L3577" s="1" t="s">
        <v>21515</v>
      </c>
      <c r="M3577" s="1" t="s">
        <v>21516</v>
      </c>
      <c r="N3577" s="10">
        <v>18</v>
      </c>
      <c r="O3577" s="10">
        <v>54</v>
      </c>
      <c r="P3577" s="10">
        <v>10</v>
      </c>
      <c r="Q3577" s="19">
        <v>9</v>
      </c>
      <c r="R3577" s="11">
        <v>91378</v>
      </c>
      <c r="S3577" s="11">
        <v>0</v>
      </c>
    </row>
    <row r="3578" spans="1:19" x14ac:dyDescent="0.25">
      <c r="A3578" s="1">
        <v>3576</v>
      </c>
      <c r="B3578" s="10">
        <v>55821</v>
      </c>
      <c r="C3578" s="1" t="s">
        <v>21517</v>
      </c>
      <c r="D3578" s="1" t="s">
        <v>21518</v>
      </c>
      <c r="E3578" s="1" t="s">
        <v>4094</v>
      </c>
      <c r="F3578" s="1" t="s">
        <v>15</v>
      </c>
      <c r="G3578" s="10">
        <v>12500</v>
      </c>
      <c r="H3578" s="1" t="s">
        <v>1889</v>
      </c>
      <c r="I3578" s="10">
        <v>1218</v>
      </c>
      <c r="J3578" s="1" t="s">
        <v>21519</v>
      </c>
      <c r="K3578" s="1" t="s">
        <v>21520</v>
      </c>
      <c r="L3578" s="1" t="s">
        <v>21521</v>
      </c>
      <c r="M3578" s="1" t="s">
        <v>21522</v>
      </c>
      <c r="N3578" s="10">
        <v>12</v>
      </c>
      <c r="O3578" s="10">
        <v>30</v>
      </c>
      <c r="P3578" s="10">
        <v>8</v>
      </c>
      <c r="Q3578" s="19">
        <v>9</v>
      </c>
      <c r="R3578" s="11">
        <v>55821</v>
      </c>
      <c r="S3578" s="11">
        <v>0</v>
      </c>
    </row>
    <row r="3579" spans="1:19" x14ac:dyDescent="0.25">
      <c r="A3579" s="1">
        <v>3577</v>
      </c>
      <c r="B3579" s="10">
        <v>209132</v>
      </c>
      <c r="C3579" s="1" t="s">
        <v>21523</v>
      </c>
      <c r="D3579" s="1" t="s">
        <v>21524</v>
      </c>
      <c r="E3579" s="1" t="s">
        <v>189</v>
      </c>
      <c r="F3579" s="1" t="s">
        <v>15</v>
      </c>
      <c r="G3579" s="10">
        <v>20000</v>
      </c>
      <c r="H3579" s="1" t="s">
        <v>3577</v>
      </c>
      <c r="I3579" s="10">
        <v>1218</v>
      </c>
      <c r="J3579" s="1" t="s">
        <v>21525</v>
      </c>
      <c r="K3579" s="1" t="s">
        <v>21526</v>
      </c>
      <c r="L3579" s="1" t="s">
        <v>21527</v>
      </c>
      <c r="M3579" s="1" t="s">
        <v>21528</v>
      </c>
      <c r="N3579" s="10">
        <v>11</v>
      </c>
      <c r="O3579" s="10">
        <v>48</v>
      </c>
      <c r="P3579" s="10">
        <v>1</v>
      </c>
      <c r="Q3579" s="19">
        <v>9</v>
      </c>
      <c r="R3579" s="11">
        <v>209132</v>
      </c>
      <c r="S3579" s="11">
        <v>0</v>
      </c>
    </row>
    <row r="3580" spans="1:19" x14ac:dyDescent="0.25">
      <c r="A3580" s="1">
        <v>3578</v>
      </c>
      <c r="B3580" s="10">
        <v>86059</v>
      </c>
      <c r="C3580" s="1" t="s">
        <v>21529</v>
      </c>
      <c r="D3580" s="1" t="s">
        <v>21530</v>
      </c>
      <c r="E3580" s="1" t="s">
        <v>559</v>
      </c>
      <c r="F3580" s="1" t="s">
        <v>15</v>
      </c>
      <c r="G3580" s="10">
        <v>80000</v>
      </c>
      <c r="H3580" s="1" t="s">
        <v>16</v>
      </c>
      <c r="I3580" s="10">
        <v>1218</v>
      </c>
      <c r="J3580" s="1" t="s">
        <v>21531</v>
      </c>
      <c r="K3580" s="1" t="s">
        <v>21532</v>
      </c>
      <c r="L3580" s="1" t="s">
        <v>21533</v>
      </c>
      <c r="M3580" s="1" t="s">
        <v>21534</v>
      </c>
      <c r="N3580" s="10">
        <v>16</v>
      </c>
      <c r="O3580" s="10">
        <v>31</v>
      </c>
      <c r="P3580" s="10">
        <v>1</v>
      </c>
      <c r="Q3580" s="19">
        <v>9</v>
      </c>
      <c r="R3580" s="11">
        <v>86059</v>
      </c>
      <c r="S3580" s="11">
        <v>0</v>
      </c>
    </row>
    <row r="3581" spans="1:19" x14ac:dyDescent="0.25">
      <c r="A3581" s="1">
        <v>3579</v>
      </c>
      <c r="B3581" s="10">
        <v>47864</v>
      </c>
      <c r="C3581" s="1" t="s">
        <v>21535</v>
      </c>
      <c r="D3581" s="1" t="s">
        <v>21536</v>
      </c>
      <c r="E3581" s="1" t="s">
        <v>23</v>
      </c>
      <c r="F3581" s="1" t="s">
        <v>15</v>
      </c>
      <c r="G3581" s="10">
        <v>12000</v>
      </c>
      <c r="H3581" s="1" t="s">
        <v>24</v>
      </c>
      <c r="I3581" s="10">
        <v>1218</v>
      </c>
      <c r="J3581" s="1" t="s">
        <v>21537</v>
      </c>
      <c r="K3581" s="1" t="s">
        <v>21538</v>
      </c>
      <c r="L3581" s="1" t="s">
        <v>21539</v>
      </c>
      <c r="M3581" s="1" t="s">
        <v>21540</v>
      </c>
      <c r="N3581" s="10">
        <v>9</v>
      </c>
      <c r="O3581" s="10">
        <v>50</v>
      </c>
      <c r="P3581" s="10">
        <v>10</v>
      </c>
      <c r="Q3581" s="19">
        <v>9</v>
      </c>
      <c r="R3581" s="11">
        <v>47864</v>
      </c>
      <c r="S3581" s="11">
        <v>0</v>
      </c>
    </row>
    <row r="3582" spans="1:19" x14ac:dyDescent="0.25">
      <c r="A3582" s="1">
        <v>3580</v>
      </c>
      <c r="B3582" s="10">
        <v>166840</v>
      </c>
      <c r="C3582" s="1" t="s">
        <v>21541</v>
      </c>
      <c r="D3582" s="1" t="s">
        <v>21542</v>
      </c>
      <c r="E3582" s="1" t="s">
        <v>189</v>
      </c>
      <c r="F3582" s="1" t="s">
        <v>945</v>
      </c>
      <c r="G3582" s="10">
        <v>55000</v>
      </c>
      <c r="H3582" s="1" t="s">
        <v>21543</v>
      </c>
      <c r="I3582" s="10">
        <v>1217</v>
      </c>
      <c r="J3582" s="1" t="s">
        <v>21544</v>
      </c>
      <c r="K3582" s="1" t="s">
        <v>21545</v>
      </c>
      <c r="L3582" s="1" t="s">
        <v>21546</v>
      </c>
      <c r="M3582" s="1" t="s">
        <v>21547</v>
      </c>
      <c r="N3582" s="10">
        <v>11</v>
      </c>
      <c r="O3582" s="10">
        <v>52</v>
      </c>
      <c r="P3582" s="10">
        <v>25</v>
      </c>
      <c r="Q3582" s="19">
        <v>5</v>
      </c>
      <c r="R3582" s="11">
        <v>181855.6</v>
      </c>
      <c r="S3582" s="11">
        <v>1</v>
      </c>
    </row>
    <row r="3583" spans="1:19" x14ac:dyDescent="0.25">
      <c r="A3583" s="1">
        <v>3581</v>
      </c>
      <c r="B3583" s="10">
        <v>44039</v>
      </c>
      <c r="C3583" s="1" t="s">
        <v>21548</v>
      </c>
      <c r="D3583" s="1" t="s">
        <v>21549</v>
      </c>
      <c r="E3583" s="1" t="s">
        <v>46</v>
      </c>
      <c r="F3583" s="1" t="s">
        <v>15</v>
      </c>
      <c r="G3583" s="10">
        <v>3000</v>
      </c>
      <c r="H3583" s="1" t="s">
        <v>39</v>
      </c>
      <c r="I3583" s="10">
        <v>1217</v>
      </c>
      <c r="J3583" s="1" t="s">
        <v>21550</v>
      </c>
      <c r="K3583" s="1" t="s">
        <v>21551</v>
      </c>
      <c r="L3583" s="1" t="s">
        <v>21552</v>
      </c>
      <c r="M3583" s="1" t="s">
        <v>21553</v>
      </c>
      <c r="N3583" s="10">
        <v>15</v>
      </c>
      <c r="O3583" s="10">
        <v>8</v>
      </c>
      <c r="P3583" s="10">
        <v>5</v>
      </c>
      <c r="Q3583" s="19">
        <v>9</v>
      </c>
      <c r="R3583" s="11">
        <v>44039</v>
      </c>
      <c r="S3583" s="11">
        <v>0</v>
      </c>
    </row>
    <row r="3584" spans="1:19" x14ac:dyDescent="0.25">
      <c r="A3584" s="1">
        <v>3582</v>
      </c>
      <c r="B3584" s="10">
        <v>33813</v>
      </c>
      <c r="C3584" s="1" t="s">
        <v>21554</v>
      </c>
      <c r="D3584" s="1" t="s">
        <v>21555</v>
      </c>
      <c r="E3584" s="1" t="s">
        <v>3118</v>
      </c>
      <c r="F3584" s="1" t="s">
        <v>15</v>
      </c>
      <c r="G3584" s="10">
        <v>23000</v>
      </c>
      <c r="H3584" s="1" t="s">
        <v>24</v>
      </c>
      <c r="I3584" s="10">
        <v>1217</v>
      </c>
      <c r="J3584" s="1" t="s">
        <v>21556</v>
      </c>
      <c r="K3584" s="1" t="s">
        <v>21557</v>
      </c>
      <c r="L3584" s="1" t="s">
        <v>21558</v>
      </c>
      <c r="M3584" s="1" t="s">
        <v>21559</v>
      </c>
      <c r="N3584" s="10">
        <v>8</v>
      </c>
      <c r="O3584" s="10">
        <v>24</v>
      </c>
      <c r="P3584" s="10">
        <v>10</v>
      </c>
      <c r="Q3584" s="19">
        <v>9</v>
      </c>
      <c r="R3584" s="11">
        <v>33813</v>
      </c>
      <c r="S3584" s="11">
        <v>0</v>
      </c>
    </row>
    <row r="3585" spans="1:19" x14ac:dyDescent="0.25">
      <c r="A3585" s="1">
        <v>3583</v>
      </c>
      <c r="B3585" s="10">
        <v>26096</v>
      </c>
      <c r="C3585" s="1" t="s">
        <v>21560</v>
      </c>
      <c r="D3585" s="1" t="s">
        <v>21561</v>
      </c>
      <c r="E3585" s="1" t="s">
        <v>46</v>
      </c>
      <c r="F3585" s="1" t="s">
        <v>15</v>
      </c>
      <c r="G3585" s="10">
        <v>15000</v>
      </c>
      <c r="H3585" s="1" t="s">
        <v>136</v>
      </c>
      <c r="I3585" s="10">
        <v>1216</v>
      </c>
      <c r="J3585" s="1" t="s">
        <v>21562</v>
      </c>
      <c r="K3585" s="1" t="s">
        <v>21563</v>
      </c>
      <c r="L3585" s="1" t="s">
        <v>21564</v>
      </c>
      <c r="M3585" s="1" t="s">
        <v>21565</v>
      </c>
      <c r="N3585" s="10">
        <v>17</v>
      </c>
      <c r="O3585" s="10">
        <v>29</v>
      </c>
      <c r="P3585" s="10">
        <v>1</v>
      </c>
      <c r="Q3585" s="19">
        <v>9</v>
      </c>
      <c r="R3585" s="11">
        <v>26096</v>
      </c>
      <c r="S3585" s="11">
        <v>0</v>
      </c>
    </row>
    <row r="3586" spans="1:19" x14ac:dyDescent="0.25">
      <c r="A3586" s="1">
        <v>3584</v>
      </c>
      <c r="B3586" s="10">
        <v>55001</v>
      </c>
      <c r="C3586" s="1" t="s">
        <v>21566</v>
      </c>
      <c r="D3586" s="1" t="s">
        <v>10906</v>
      </c>
      <c r="E3586" s="1" t="s">
        <v>14</v>
      </c>
      <c r="F3586" s="1" t="s">
        <v>15</v>
      </c>
      <c r="G3586" s="10">
        <v>18000</v>
      </c>
      <c r="H3586" s="1" t="s">
        <v>2041</v>
      </c>
      <c r="I3586" s="10">
        <v>1216</v>
      </c>
      <c r="J3586" s="1" t="s">
        <v>21567</v>
      </c>
      <c r="K3586" s="1" t="s">
        <v>21568</v>
      </c>
      <c r="L3586" s="1" t="s">
        <v>21569</v>
      </c>
      <c r="M3586" s="1" t="s">
        <v>21570</v>
      </c>
      <c r="N3586" s="10">
        <v>22</v>
      </c>
      <c r="O3586" s="10">
        <v>33</v>
      </c>
      <c r="P3586" s="10">
        <v>12</v>
      </c>
      <c r="Q3586" s="19">
        <v>9</v>
      </c>
      <c r="R3586" s="11">
        <v>55001</v>
      </c>
      <c r="S3586" s="11">
        <v>0</v>
      </c>
    </row>
    <row r="3587" spans="1:19" x14ac:dyDescent="0.25">
      <c r="A3587" s="1">
        <v>3585</v>
      </c>
      <c r="B3587" s="10">
        <v>38579</v>
      </c>
      <c r="C3587" s="1" t="s">
        <v>21571</v>
      </c>
      <c r="D3587" s="1" t="s">
        <v>21572</v>
      </c>
      <c r="E3587" s="1" t="s">
        <v>2062</v>
      </c>
      <c r="F3587" s="1" t="s">
        <v>945</v>
      </c>
      <c r="G3587" s="10">
        <v>30000</v>
      </c>
      <c r="H3587" s="1" t="s">
        <v>4990</v>
      </c>
      <c r="I3587" s="10">
        <v>1215</v>
      </c>
      <c r="J3587" s="1" t="s">
        <v>21573</v>
      </c>
      <c r="K3587" s="1" t="s">
        <v>21574</v>
      </c>
      <c r="L3587" s="1" t="s">
        <v>21575</v>
      </c>
      <c r="M3587" s="1" t="s">
        <v>21576</v>
      </c>
      <c r="N3587" s="10">
        <v>17</v>
      </c>
      <c r="O3587" s="10">
        <v>51</v>
      </c>
      <c r="P3587" s="10">
        <v>1.1399999999999999</v>
      </c>
      <c r="Q3587" s="19">
        <v>5</v>
      </c>
      <c r="R3587" s="11">
        <v>42051.11</v>
      </c>
      <c r="S3587" s="11">
        <v>1</v>
      </c>
    </row>
    <row r="3588" spans="1:19" x14ac:dyDescent="0.25">
      <c r="A3588" s="1">
        <v>3586</v>
      </c>
      <c r="B3588" s="10">
        <v>52214</v>
      </c>
      <c r="C3588" s="1" t="s">
        <v>21577</v>
      </c>
      <c r="D3588" s="1" t="s">
        <v>21578</v>
      </c>
      <c r="E3588" s="1" t="s">
        <v>847</v>
      </c>
      <c r="F3588" s="1" t="s">
        <v>15</v>
      </c>
      <c r="G3588" s="10">
        <v>18000</v>
      </c>
      <c r="H3588" s="1" t="s">
        <v>3577</v>
      </c>
      <c r="I3588" s="10">
        <v>1214</v>
      </c>
      <c r="J3588" s="1" t="s">
        <v>21579</v>
      </c>
      <c r="K3588" s="1" t="s">
        <v>21580</v>
      </c>
      <c r="L3588" s="1" t="s">
        <v>21581</v>
      </c>
      <c r="M3588" s="1" t="s">
        <v>21582</v>
      </c>
      <c r="N3588" s="10">
        <v>9</v>
      </c>
      <c r="O3588" s="10">
        <v>30</v>
      </c>
      <c r="P3588" s="10">
        <v>18</v>
      </c>
      <c r="Q3588" s="19">
        <v>9</v>
      </c>
      <c r="R3588" s="11">
        <v>52214</v>
      </c>
      <c r="S3588" s="11">
        <v>0</v>
      </c>
    </row>
    <row r="3589" spans="1:19" x14ac:dyDescent="0.25">
      <c r="A3589" s="1">
        <v>3587</v>
      </c>
      <c r="B3589" s="10">
        <v>60898</v>
      </c>
      <c r="C3589" s="1" t="s">
        <v>21583</v>
      </c>
      <c r="D3589" s="1" t="s">
        <v>19247</v>
      </c>
      <c r="E3589" s="1" t="s">
        <v>14</v>
      </c>
      <c r="F3589" s="1" t="s">
        <v>15</v>
      </c>
      <c r="G3589" s="10">
        <v>10000</v>
      </c>
      <c r="H3589" s="1" t="s">
        <v>16</v>
      </c>
      <c r="I3589" s="10">
        <v>1214</v>
      </c>
      <c r="J3589" s="1" t="s">
        <v>21584</v>
      </c>
      <c r="K3589" s="1" t="s">
        <v>21585</v>
      </c>
      <c r="L3589" s="1" t="s">
        <v>21586</v>
      </c>
      <c r="M3589" s="1" t="s">
        <v>21587</v>
      </c>
      <c r="N3589" s="10">
        <v>12</v>
      </c>
      <c r="O3589" s="10">
        <v>59</v>
      </c>
      <c r="P3589" s="10">
        <v>1</v>
      </c>
      <c r="Q3589" s="19">
        <v>9</v>
      </c>
      <c r="R3589" s="11">
        <v>60898</v>
      </c>
      <c r="S3589" s="11">
        <v>0</v>
      </c>
    </row>
    <row r="3590" spans="1:19" x14ac:dyDescent="0.25">
      <c r="A3590" s="1">
        <v>3588</v>
      </c>
      <c r="B3590" s="10">
        <v>28739</v>
      </c>
      <c r="C3590" s="1" t="s">
        <v>21588</v>
      </c>
      <c r="D3590" s="1" t="s">
        <v>21589</v>
      </c>
      <c r="E3590" s="1" t="s">
        <v>46</v>
      </c>
      <c r="F3590" s="1" t="s">
        <v>15</v>
      </c>
      <c r="G3590" s="10">
        <v>25000</v>
      </c>
      <c r="H3590" s="1" t="s">
        <v>4964</v>
      </c>
      <c r="I3590" s="10">
        <v>1214</v>
      </c>
      <c r="J3590" s="1" t="s">
        <v>21590</v>
      </c>
      <c r="K3590" s="1" t="s">
        <v>21591</v>
      </c>
      <c r="L3590" s="1" t="s">
        <v>21592</v>
      </c>
      <c r="M3590" s="1" t="s">
        <v>21593</v>
      </c>
      <c r="N3590" s="10">
        <v>11</v>
      </c>
      <c r="O3590" s="10">
        <v>25</v>
      </c>
      <c r="P3590" s="10">
        <v>5</v>
      </c>
      <c r="Q3590" s="19">
        <v>9</v>
      </c>
      <c r="R3590" s="11">
        <v>28739</v>
      </c>
      <c r="S3590" s="11">
        <v>0</v>
      </c>
    </row>
    <row r="3591" spans="1:19" x14ac:dyDescent="0.25">
      <c r="A3591" s="1">
        <v>3589</v>
      </c>
      <c r="B3591" s="10">
        <v>9500</v>
      </c>
      <c r="C3591" s="1" t="s">
        <v>21594</v>
      </c>
      <c r="D3591" s="1" t="s">
        <v>21595</v>
      </c>
      <c r="E3591" s="1" t="s">
        <v>14</v>
      </c>
      <c r="F3591" s="1" t="s">
        <v>15</v>
      </c>
      <c r="G3591" s="10">
        <v>100</v>
      </c>
      <c r="H3591" s="1" t="s">
        <v>527</v>
      </c>
      <c r="I3591" s="10">
        <v>1214</v>
      </c>
      <c r="J3591" s="1" t="s">
        <v>21596</v>
      </c>
      <c r="K3591" s="1" t="s">
        <v>19099</v>
      </c>
      <c r="L3591" s="1" t="s">
        <v>21597</v>
      </c>
      <c r="M3591" s="1" t="s">
        <v>21598</v>
      </c>
      <c r="N3591" s="10">
        <v>1</v>
      </c>
      <c r="O3591" s="10">
        <v>53</v>
      </c>
      <c r="P3591" s="10">
        <v>1</v>
      </c>
      <c r="Q3591" s="19">
        <v>9</v>
      </c>
      <c r="R3591" s="11">
        <v>9500</v>
      </c>
      <c r="S3591" s="11">
        <v>0</v>
      </c>
    </row>
    <row r="3592" spans="1:19" x14ac:dyDescent="0.25">
      <c r="A3592" s="1">
        <v>3590</v>
      </c>
      <c r="B3592" s="10">
        <v>360788</v>
      </c>
      <c r="C3592" s="1" t="s">
        <v>21599</v>
      </c>
      <c r="D3592" s="1" t="s">
        <v>21600</v>
      </c>
      <c r="E3592" s="1" t="s">
        <v>1255</v>
      </c>
      <c r="F3592" s="1" t="s">
        <v>15</v>
      </c>
      <c r="G3592" s="10">
        <v>310000</v>
      </c>
      <c r="H3592" s="1" t="s">
        <v>6532</v>
      </c>
      <c r="I3592" s="10">
        <v>1213</v>
      </c>
      <c r="J3592" s="1" t="s">
        <v>21601</v>
      </c>
      <c r="K3592" s="1" t="s">
        <v>21602</v>
      </c>
      <c r="L3592" s="1" t="s">
        <v>21603</v>
      </c>
      <c r="M3592" s="1" t="s">
        <v>21604</v>
      </c>
      <c r="N3592" s="10">
        <v>37</v>
      </c>
      <c r="O3592" s="10">
        <v>52</v>
      </c>
      <c r="P3592" s="10">
        <v>5</v>
      </c>
      <c r="Q3592" s="19">
        <v>9</v>
      </c>
      <c r="R3592" s="11">
        <v>360788</v>
      </c>
      <c r="S3592" s="11">
        <v>0</v>
      </c>
    </row>
    <row r="3593" spans="1:19" x14ac:dyDescent="0.25">
      <c r="A3593" s="1">
        <v>3591</v>
      </c>
      <c r="B3593" s="10">
        <v>33523</v>
      </c>
      <c r="C3593" s="1" t="s">
        <v>21605</v>
      </c>
      <c r="D3593" s="1" t="s">
        <v>17812</v>
      </c>
      <c r="E3593" s="1" t="s">
        <v>14</v>
      </c>
      <c r="F3593" s="1" t="s">
        <v>15</v>
      </c>
      <c r="G3593" s="10">
        <v>10000</v>
      </c>
      <c r="H3593" s="1" t="s">
        <v>122</v>
      </c>
      <c r="I3593" s="10">
        <v>1213</v>
      </c>
      <c r="J3593" s="1" t="s">
        <v>21606</v>
      </c>
      <c r="K3593" s="1" t="s">
        <v>21607</v>
      </c>
      <c r="L3593" s="1" t="s">
        <v>21608</v>
      </c>
      <c r="M3593" s="1" t="s">
        <v>21609</v>
      </c>
      <c r="N3593" s="10">
        <v>4</v>
      </c>
      <c r="O3593" s="10">
        <v>30</v>
      </c>
      <c r="P3593" s="10">
        <v>1</v>
      </c>
      <c r="Q3593" s="19">
        <v>9</v>
      </c>
      <c r="R3593" s="11">
        <v>33523</v>
      </c>
      <c r="S3593" s="11">
        <v>0</v>
      </c>
    </row>
    <row r="3594" spans="1:19" x14ac:dyDescent="0.25">
      <c r="A3594" s="1">
        <v>3592</v>
      </c>
      <c r="B3594" s="10">
        <v>36676</v>
      </c>
      <c r="C3594" s="1" t="s">
        <v>21610</v>
      </c>
      <c r="D3594" s="1" t="s">
        <v>21611</v>
      </c>
      <c r="E3594" s="1" t="s">
        <v>2175</v>
      </c>
      <c r="F3594" s="1" t="s">
        <v>15</v>
      </c>
      <c r="G3594" s="10">
        <v>10000</v>
      </c>
      <c r="H3594" s="1" t="s">
        <v>21612</v>
      </c>
      <c r="I3594" s="10">
        <v>1213</v>
      </c>
      <c r="J3594" s="1" t="s">
        <v>21613</v>
      </c>
      <c r="K3594" s="1" t="s">
        <v>21614</v>
      </c>
      <c r="L3594" s="1" t="s">
        <v>21615</v>
      </c>
      <c r="M3594" s="1" t="s">
        <v>21616</v>
      </c>
      <c r="N3594" s="10">
        <v>17</v>
      </c>
      <c r="O3594" s="10">
        <v>37</v>
      </c>
      <c r="P3594" s="10">
        <v>1</v>
      </c>
      <c r="Q3594" s="19">
        <v>9</v>
      </c>
      <c r="R3594" s="11">
        <v>36676</v>
      </c>
      <c r="S3594" s="11">
        <v>0</v>
      </c>
    </row>
    <row r="3595" spans="1:19" x14ac:dyDescent="0.25">
      <c r="A3595" s="1">
        <v>3593</v>
      </c>
      <c r="B3595" s="10">
        <v>35544</v>
      </c>
      <c r="C3595" s="1" t="s">
        <v>21617</v>
      </c>
      <c r="D3595" s="1" t="s">
        <v>21618</v>
      </c>
      <c r="E3595" s="1" t="s">
        <v>46</v>
      </c>
      <c r="F3595" s="1" t="s">
        <v>15</v>
      </c>
      <c r="G3595" s="10">
        <v>25000</v>
      </c>
      <c r="H3595" s="1" t="s">
        <v>1256</v>
      </c>
      <c r="I3595" s="10">
        <v>1212</v>
      </c>
      <c r="J3595" s="1" t="s">
        <v>21619</v>
      </c>
      <c r="K3595" s="1" t="s">
        <v>21620</v>
      </c>
      <c r="L3595" s="1" t="s">
        <v>21621</v>
      </c>
      <c r="M3595" s="1" t="s">
        <v>21622</v>
      </c>
      <c r="N3595" s="10">
        <v>16</v>
      </c>
      <c r="O3595" s="10">
        <v>33</v>
      </c>
      <c r="P3595" s="10">
        <v>5</v>
      </c>
      <c r="Q3595" s="19">
        <v>9</v>
      </c>
      <c r="R3595" s="11">
        <v>35544</v>
      </c>
      <c r="S3595" s="11">
        <v>0</v>
      </c>
    </row>
    <row r="3596" spans="1:19" x14ac:dyDescent="0.25">
      <c r="A3596" s="1">
        <v>3594</v>
      </c>
      <c r="B3596" s="10">
        <v>52103</v>
      </c>
      <c r="C3596" s="1" t="s">
        <v>21623</v>
      </c>
      <c r="D3596" s="1" t="s">
        <v>9542</v>
      </c>
      <c r="E3596" s="1" t="s">
        <v>23</v>
      </c>
      <c r="F3596" s="1" t="s">
        <v>15</v>
      </c>
      <c r="G3596" s="10">
        <v>13000</v>
      </c>
      <c r="H3596" s="1" t="s">
        <v>1548</v>
      </c>
      <c r="I3596" s="10">
        <v>1212</v>
      </c>
      <c r="J3596" s="1" t="s">
        <v>21624</v>
      </c>
      <c r="K3596" s="1" t="s">
        <v>21625</v>
      </c>
      <c r="L3596" s="1" t="s">
        <v>21626</v>
      </c>
      <c r="M3596" s="1" t="s">
        <v>21627</v>
      </c>
      <c r="N3596" s="10">
        <v>1</v>
      </c>
      <c r="O3596" s="10">
        <v>25</v>
      </c>
      <c r="P3596" s="10">
        <v>19</v>
      </c>
      <c r="Q3596" s="19">
        <v>9</v>
      </c>
      <c r="R3596" s="11">
        <v>52103</v>
      </c>
      <c r="S3596" s="11">
        <v>0</v>
      </c>
    </row>
    <row r="3597" spans="1:19" x14ac:dyDescent="0.25">
      <c r="A3597" s="1">
        <v>3595</v>
      </c>
      <c r="B3597" s="10">
        <v>26059</v>
      </c>
      <c r="C3597" s="1" t="s">
        <v>21628</v>
      </c>
      <c r="D3597" s="1" t="s">
        <v>21629</v>
      </c>
      <c r="E3597" s="1" t="s">
        <v>2062</v>
      </c>
      <c r="F3597" s="1" t="s">
        <v>15</v>
      </c>
      <c r="G3597" s="10">
        <v>2500</v>
      </c>
      <c r="H3597" s="1" t="s">
        <v>47</v>
      </c>
      <c r="I3597" s="10">
        <v>1212</v>
      </c>
      <c r="J3597" s="1" t="s">
        <v>21630</v>
      </c>
      <c r="K3597" s="1" t="s">
        <v>21631</v>
      </c>
      <c r="L3597" s="1" t="s">
        <v>21632</v>
      </c>
      <c r="M3597" s="1" t="s">
        <v>21633</v>
      </c>
      <c r="N3597" s="10">
        <v>9</v>
      </c>
      <c r="O3597" s="10">
        <v>49</v>
      </c>
      <c r="P3597" s="10">
        <v>1</v>
      </c>
      <c r="Q3597" s="19">
        <v>9</v>
      </c>
      <c r="R3597" s="11">
        <v>26059</v>
      </c>
      <c r="S3597" s="11">
        <v>0</v>
      </c>
    </row>
    <row r="3598" spans="1:19" x14ac:dyDescent="0.25">
      <c r="A3598" s="1">
        <v>3596</v>
      </c>
      <c r="B3598" s="10">
        <v>62938</v>
      </c>
      <c r="C3598" s="1" t="s">
        <v>21634</v>
      </c>
      <c r="D3598" s="1" t="s">
        <v>21635</v>
      </c>
      <c r="E3598" s="1" t="s">
        <v>23</v>
      </c>
      <c r="F3598" s="1" t="s">
        <v>15</v>
      </c>
      <c r="G3598" s="10">
        <v>15000</v>
      </c>
      <c r="H3598" s="1" t="s">
        <v>9982</v>
      </c>
      <c r="I3598" s="10">
        <v>1212</v>
      </c>
      <c r="J3598" s="1" t="s">
        <v>21636</v>
      </c>
      <c r="K3598" s="1" t="s">
        <v>21637</v>
      </c>
      <c r="L3598" s="1" t="s">
        <v>21638</v>
      </c>
      <c r="M3598" s="1" t="s">
        <v>21639</v>
      </c>
      <c r="N3598" s="10">
        <v>6</v>
      </c>
      <c r="O3598" s="10">
        <v>54</v>
      </c>
      <c r="P3598" s="10">
        <v>35</v>
      </c>
      <c r="Q3598" s="19">
        <v>9</v>
      </c>
      <c r="R3598" s="11">
        <v>62938</v>
      </c>
      <c r="S3598" s="11">
        <v>0</v>
      </c>
    </row>
    <row r="3599" spans="1:19" x14ac:dyDescent="0.25">
      <c r="A3599" s="1">
        <v>3597</v>
      </c>
      <c r="B3599" s="10">
        <v>221298</v>
      </c>
      <c r="C3599" s="1" t="s">
        <v>21640</v>
      </c>
      <c r="D3599" s="1" t="s">
        <v>21641</v>
      </c>
      <c r="E3599" s="1" t="s">
        <v>23</v>
      </c>
      <c r="F3599" s="1" t="s">
        <v>15</v>
      </c>
      <c r="G3599" s="10">
        <v>200000</v>
      </c>
      <c r="H3599" s="1" t="s">
        <v>68</v>
      </c>
      <c r="I3599" s="10">
        <v>1212</v>
      </c>
      <c r="J3599" s="1" t="s">
        <v>21642</v>
      </c>
      <c r="K3599" s="1" t="s">
        <v>21643</v>
      </c>
      <c r="L3599" s="1" t="s">
        <v>21644</v>
      </c>
      <c r="M3599" s="1" t="s">
        <v>21645</v>
      </c>
      <c r="N3599" s="10">
        <v>13</v>
      </c>
      <c r="O3599" s="10">
        <v>57</v>
      </c>
      <c r="P3599" s="10">
        <v>1</v>
      </c>
      <c r="Q3599" s="19">
        <v>9</v>
      </c>
      <c r="R3599" s="11">
        <v>221298</v>
      </c>
      <c r="S3599" s="11">
        <v>0</v>
      </c>
    </row>
    <row r="3600" spans="1:19" x14ac:dyDescent="0.25">
      <c r="A3600" s="1">
        <v>3598</v>
      </c>
      <c r="B3600" s="10">
        <v>63478</v>
      </c>
      <c r="C3600" s="1" t="s">
        <v>21646</v>
      </c>
      <c r="D3600" s="1" t="s">
        <v>16892</v>
      </c>
      <c r="E3600" s="1" t="s">
        <v>189</v>
      </c>
      <c r="F3600" s="1" t="s">
        <v>15</v>
      </c>
      <c r="G3600" s="10">
        <v>18000</v>
      </c>
      <c r="H3600" s="1" t="s">
        <v>1475</v>
      </c>
      <c r="I3600" s="10">
        <v>1211</v>
      </c>
      <c r="J3600" s="1" t="s">
        <v>21647</v>
      </c>
      <c r="K3600" s="1" t="s">
        <v>21648</v>
      </c>
      <c r="L3600" s="1" t="s">
        <v>21649</v>
      </c>
      <c r="M3600" s="1" t="s">
        <v>21650</v>
      </c>
      <c r="N3600" s="10">
        <v>9</v>
      </c>
      <c r="O3600" s="10">
        <v>56</v>
      </c>
      <c r="P3600" s="10">
        <v>2</v>
      </c>
      <c r="Q3600" s="19">
        <v>9</v>
      </c>
      <c r="R3600" s="11">
        <v>63478</v>
      </c>
      <c r="S3600" s="11">
        <v>0</v>
      </c>
    </row>
    <row r="3601" spans="1:19" x14ac:dyDescent="0.25">
      <c r="A3601" s="1">
        <v>3599</v>
      </c>
      <c r="B3601" s="10">
        <v>12443</v>
      </c>
      <c r="C3601" s="1" t="s">
        <v>21651</v>
      </c>
      <c r="D3601" s="1" t="s">
        <v>2610</v>
      </c>
      <c r="E3601" s="1" t="s">
        <v>1064</v>
      </c>
      <c r="F3601" s="1" t="s">
        <v>15</v>
      </c>
      <c r="G3601" s="10">
        <v>10000</v>
      </c>
      <c r="H3601" s="1" t="s">
        <v>257</v>
      </c>
      <c r="I3601" s="10">
        <v>1211</v>
      </c>
      <c r="J3601" s="1" t="s">
        <v>21652</v>
      </c>
      <c r="K3601" s="1" t="s">
        <v>21653</v>
      </c>
      <c r="L3601" s="1" t="s">
        <v>21654</v>
      </c>
      <c r="M3601" s="1" t="s">
        <v>21655</v>
      </c>
      <c r="N3601" s="10">
        <v>5</v>
      </c>
      <c r="O3601" s="10">
        <v>14</v>
      </c>
      <c r="P3601" s="10">
        <v>1</v>
      </c>
      <c r="Q3601" s="19">
        <v>9</v>
      </c>
      <c r="R3601" s="11">
        <v>12443</v>
      </c>
      <c r="S3601" s="11">
        <v>0</v>
      </c>
    </row>
    <row r="3602" spans="1:19" x14ac:dyDescent="0.25">
      <c r="A3602" s="1">
        <v>3600</v>
      </c>
      <c r="B3602" s="10">
        <v>12443</v>
      </c>
      <c r="C3602" s="1" t="s">
        <v>21651</v>
      </c>
      <c r="D3602" s="1" t="s">
        <v>2610</v>
      </c>
      <c r="E3602" s="1" t="s">
        <v>1064</v>
      </c>
      <c r="F3602" s="1" t="s">
        <v>15</v>
      </c>
      <c r="G3602" s="10">
        <v>10000</v>
      </c>
      <c r="H3602" s="1" t="s">
        <v>257</v>
      </c>
      <c r="I3602" s="10">
        <v>1211</v>
      </c>
      <c r="J3602" s="1" t="s">
        <v>21652</v>
      </c>
      <c r="K3602" s="1" t="s">
        <v>21653</v>
      </c>
      <c r="L3602" s="1" t="s">
        <v>21654</v>
      </c>
      <c r="M3602" s="1" t="s">
        <v>21655</v>
      </c>
      <c r="N3602" s="10">
        <v>5</v>
      </c>
      <c r="O3602" s="10">
        <v>14</v>
      </c>
      <c r="P3602" s="10">
        <v>1</v>
      </c>
      <c r="Q3602" s="19">
        <v>9</v>
      </c>
      <c r="R3602" s="11">
        <v>12443</v>
      </c>
      <c r="S3602" s="11">
        <v>0</v>
      </c>
    </row>
    <row r="3603" spans="1:19" x14ac:dyDescent="0.25">
      <c r="A3603" s="1">
        <v>3601</v>
      </c>
      <c r="B3603" s="10">
        <v>105734</v>
      </c>
      <c r="C3603" s="1" t="s">
        <v>21656</v>
      </c>
      <c r="D3603" s="1" t="s">
        <v>21657</v>
      </c>
      <c r="E3603" s="1" t="s">
        <v>5187</v>
      </c>
      <c r="F3603" s="1" t="s">
        <v>15</v>
      </c>
      <c r="G3603" s="10">
        <v>27000</v>
      </c>
      <c r="H3603" s="1" t="s">
        <v>21658</v>
      </c>
      <c r="I3603" s="10">
        <v>1211</v>
      </c>
      <c r="J3603" s="1" t="s">
        <v>21659</v>
      </c>
      <c r="K3603" s="1" t="s">
        <v>21660</v>
      </c>
      <c r="L3603" s="1" t="s">
        <v>21661</v>
      </c>
      <c r="M3603" s="1" t="s">
        <v>21662</v>
      </c>
      <c r="N3603" s="10">
        <v>19</v>
      </c>
      <c r="O3603" s="10">
        <v>55</v>
      </c>
      <c r="P3603" s="10">
        <v>1</v>
      </c>
      <c r="Q3603" s="19">
        <v>9</v>
      </c>
      <c r="R3603" s="11">
        <v>105734</v>
      </c>
      <c r="S3603" s="11">
        <v>0</v>
      </c>
    </row>
    <row r="3604" spans="1:19" x14ac:dyDescent="0.25">
      <c r="A3604" s="1">
        <v>3602</v>
      </c>
      <c r="B3604" s="10">
        <v>64545</v>
      </c>
      <c r="C3604" s="1" t="s">
        <v>21663</v>
      </c>
      <c r="D3604" s="1" t="s">
        <v>21664</v>
      </c>
      <c r="E3604" s="1" t="s">
        <v>14</v>
      </c>
      <c r="F3604" s="1" t="s">
        <v>15</v>
      </c>
      <c r="G3604" s="10">
        <v>25000</v>
      </c>
      <c r="H3604" s="1" t="s">
        <v>21665</v>
      </c>
      <c r="I3604" s="10">
        <v>1211</v>
      </c>
      <c r="J3604" s="1" t="s">
        <v>21666</v>
      </c>
      <c r="K3604" s="1" t="s">
        <v>21667</v>
      </c>
      <c r="L3604" s="1" t="s">
        <v>21668</v>
      </c>
      <c r="M3604" s="1" t="s">
        <v>21669</v>
      </c>
      <c r="N3604" s="10">
        <v>13</v>
      </c>
      <c r="O3604" s="10">
        <v>22</v>
      </c>
      <c r="P3604" s="10">
        <v>5</v>
      </c>
      <c r="Q3604" s="19">
        <v>9</v>
      </c>
      <c r="R3604" s="11">
        <v>64545</v>
      </c>
      <c r="S3604" s="11">
        <v>0</v>
      </c>
    </row>
    <row r="3605" spans="1:19" x14ac:dyDescent="0.25">
      <c r="A3605" s="1">
        <v>3603</v>
      </c>
      <c r="B3605" s="10">
        <v>45650</v>
      </c>
      <c r="C3605" s="1" t="s">
        <v>21670</v>
      </c>
      <c r="D3605" s="1" t="s">
        <v>21671</v>
      </c>
      <c r="E3605" s="1" t="s">
        <v>46</v>
      </c>
      <c r="F3605" s="1" t="s">
        <v>15</v>
      </c>
      <c r="G3605" s="10">
        <v>20000</v>
      </c>
      <c r="H3605" s="1" t="s">
        <v>278</v>
      </c>
      <c r="I3605" s="10">
        <v>1210</v>
      </c>
      <c r="J3605" s="1" t="s">
        <v>21672</v>
      </c>
      <c r="K3605" s="1" t="s">
        <v>21673</v>
      </c>
      <c r="L3605" s="1" t="s">
        <v>21674</v>
      </c>
      <c r="M3605" s="1" t="s">
        <v>21675</v>
      </c>
      <c r="N3605" s="10">
        <v>12</v>
      </c>
      <c r="O3605" s="10">
        <v>59</v>
      </c>
      <c r="P3605" s="10">
        <v>10</v>
      </c>
      <c r="Q3605" s="19">
        <v>9</v>
      </c>
      <c r="R3605" s="11">
        <v>45650</v>
      </c>
      <c r="S3605" s="11">
        <v>0</v>
      </c>
    </row>
    <row r="3606" spans="1:19" x14ac:dyDescent="0.25">
      <c r="A3606" s="1">
        <v>3604</v>
      </c>
      <c r="B3606" s="10">
        <v>115482</v>
      </c>
      <c r="C3606" s="1" t="s">
        <v>21676</v>
      </c>
      <c r="D3606" s="1" t="s">
        <v>21677</v>
      </c>
      <c r="E3606" s="1" t="s">
        <v>1712</v>
      </c>
      <c r="F3606" s="1" t="s">
        <v>15</v>
      </c>
      <c r="G3606" s="10">
        <v>40000</v>
      </c>
      <c r="H3606" s="1" t="s">
        <v>16505</v>
      </c>
      <c r="I3606" s="10">
        <v>1209</v>
      </c>
      <c r="J3606" s="1" t="s">
        <v>21678</v>
      </c>
      <c r="K3606" s="1" t="s">
        <v>21679</v>
      </c>
      <c r="L3606" s="1" t="s">
        <v>21680</v>
      </c>
      <c r="M3606" s="1" t="s">
        <v>21681</v>
      </c>
      <c r="N3606" s="10">
        <v>41</v>
      </c>
      <c r="O3606" s="10">
        <v>44</v>
      </c>
      <c r="P3606" s="10">
        <v>1</v>
      </c>
      <c r="Q3606" s="19">
        <v>9</v>
      </c>
      <c r="R3606" s="11">
        <v>115482</v>
      </c>
      <c r="S3606" s="11">
        <v>0</v>
      </c>
    </row>
    <row r="3607" spans="1:19" x14ac:dyDescent="0.25">
      <c r="A3607" s="1">
        <v>3605</v>
      </c>
      <c r="B3607" s="10">
        <v>32593</v>
      </c>
      <c r="C3607" s="1" t="s">
        <v>21682</v>
      </c>
      <c r="D3607" s="1" t="s">
        <v>21683</v>
      </c>
      <c r="E3607" s="1" t="s">
        <v>23</v>
      </c>
      <c r="F3607" s="1" t="s">
        <v>15</v>
      </c>
      <c r="G3607" s="10">
        <v>24000</v>
      </c>
      <c r="H3607" s="1" t="s">
        <v>136</v>
      </c>
      <c r="I3607" s="10">
        <v>1209</v>
      </c>
      <c r="J3607" s="1" t="s">
        <v>21684</v>
      </c>
      <c r="K3607" s="1" t="s">
        <v>21685</v>
      </c>
      <c r="L3607" s="1" t="s">
        <v>21686</v>
      </c>
      <c r="M3607" s="1" t="s">
        <v>21687</v>
      </c>
      <c r="N3607" s="10">
        <v>13</v>
      </c>
      <c r="O3607" s="10">
        <v>59</v>
      </c>
      <c r="P3607" s="10">
        <v>1</v>
      </c>
      <c r="Q3607" s="19">
        <v>9</v>
      </c>
      <c r="R3607" s="11">
        <v>32593</v>
      </c>
      <c r="S3607" s="11">
        <v>0</v>
      </c>
    </row>
    <row r="3608" spans="1:19" x14ac:dyDescent="0.25">
      <c r="A3608" s="1">
        <v>3606</v>
      </c>
      <c r="B3608" s="10">
        <v>161149</v>
      </c>
      <c r="C3608" s="1" t="s">
        <v>21688</v>
      </c>
      <c r="D3608" s="1" t="s">
        <v>21689</v>
      </c>
      <c r="E3608" s="1" t="s">
        <v>189</v>
      </c>
      <c r="F3608" s="1" t="s">
        <v>15</v>
      </c>
      <c r="G3608" s="10">
        <v>70000</v>
      </c>
      <c r="H3608" s="1" t="s">
        <v>946</v>
      </c>
      <c r="I3608" s="10">
        <v>1208</v>
      </c>
      <c r="J3608" s="1" t="s">
        <v>21690</v>
      </c>
      <c r="K3608" s="1" t="s">
        <v>21691</v>
      </c>
      <c r="L3608" s="1" t="s">
        <v>21692</v>
      </c>
      <c r="M3608" s="1" t="s">
        <v>21693</v>
      </c>
      <c r="N3608" s="10">
        <v>8</v>
      </c>
      <c r="O3608" s="10">
        <v>55</v>
      </c>
      <c r="P3608" s="10">
        <v>5</v>
      </c>
      <c r="Q3608" s="19">
        <v>9</v>
      </c>
      <c r="R3608" s="11">
        <v>161149</v>
      </c>
      <c r="S3608" s="11">
        <v>0</v>
      </c>
    </row>
    <row r="3609" spans="1:19" x14ac:dyDescent="0.25">
      <c r="A3609" s="1">
        <v>3607</v>
      </c>
      <c r="B3609" s="10">
        <v>373916</v>
      </c>
      <c r="C3609" s="1" t="s">
        <v>21694</v>
      </c>
      <c r="D3609" s="1" t="s">
        <v>21695</v>
      </c>
      <c r="E3609" s="1" t="s">
        <v>573</v>
      </c>
      <c r="F3609" s="1" t="s">
        <v>15</v>
      </c>
      <c r="G3609" s="10">
        <v>100000</v>
      </c>
      <c r="H3609" s="1" t="s">
        <v>1548</v>
      </c>
      <c r="I3609" s="10">
        <v>1208</v>
      </c>
      <c r="J3609" s="1" t="s">
        <v>21696</v>
      </c>
      <c r="K3609" s="1" t="s">
        <v>21697</v>
      </c>
      <c r="L3609" s="1" t="s">
        <v>21698</v>
      </c>
      <c r="M3609" s="1" t="s">
        <v>21699</v>
      </c>
      <c r="N3609" s="10">
        <v>10</v>
      </c>
      <c r="O3609" s="10">
        <v>20</v>
      </c>
      <c r="P3609" s="10">
        <v>1</v>
      </c>
      <c r="Q3609" s="19">
        <v>9</v>
      </c>
      <c r="R3609" s="11">
        <v>373916</v>
      </c>
      <c r="S3609" s="11">
        <v>0</v>
      </c>
    </row>
    <row r="3610" spans="1:19" x14ac:dyDescent="0.25">
      <c r="A3610" s="1">
        <v>3608</v>
      </c>
      <c r="B3610" s="10">
        <v>212194</v>
      </c>
      <c r="C3610" s="1" t="s">
        <v>21700</v>
      </c>
      <c r="D3610" s="1" t="s">
        <v>21701</v>
      </c>
      <c r="E3610" s="1" t="s">
        <v>46</v>
      </c>
      <c r="F3610" s="1" t="s">
        <v>15</v>
      </c>
      <c r="G3610" s="10">
        <v>100000</v>
      </c>
      <c r="H3610" s="1" t="s">
        <v>946</v>
      </c>
      <c r="I3610" s="10">
        <v>1208</v>
      </c>
      <c r="J3610" s="1" t="s">
        <v>21702</v>
      </c>
      <c r="K3610" s="1" t="s">
        <v>21703</v>
      </c>
      <c r="L3610" s="1" t="s">
        <v>21704</v>
      </c>
      <c r="M3610" s="1" t="s">
        <v>21705</v>
      </c>
      <c r="N3610" s="10">
        <v>25</v>
      </c>
      <c r="O3610" s="10">
        <v>16</v>
      </c>
      <c r="P3610" s="10">
        <v>1</v>
      </c>
      <c r="Q3610" s="19">
        <v>9</v>
      </c>
      <c r="R3610" s="11">
        <v>212194</v>
      </c>
      <c r="S3610" s="11">
        <v>0</v>
      </c>
    </row>
    <row r="3611" spans="1:19" x14ac:dyDescent="0.25">
      <c r="A3611" s="1">
        <v>3609</v>
      </c>
      <c r="B3611" s="10">
        <v>615600</v>
      </c>
      <c r="C3611" s="1" t="s">
        <v>21706</v>
      </c>
      <c r="D3611" s="1" t="s">
        <v>21707</v>
      </c>
      <c r="E3611" s="1" t="s">
        <v>1858</v>
      </c>
      <c r="F3611" s="1" t="s">
        <v>15</v>
      </c>
      <c r="G3611" s="10">
        <v>36000</v>
      </c>
      <c r="H3611" s="1" t="s">
        <v>47</v>
      </c>
      <c r="I3611" s="10">
        <v>1208</v>
      </c>
      <c r="J3611" s="1" t="s">
        <v>21708</v>
      </c>
      <c r="K3611" s="1" t="s">
        <v>21709</v>
      </c>
      <c r="L3611" s="1" t="s">
        <v>21710</v>
      </c>
      <c r="M3611" s="1" t="s">
        <v>21711</v>
      </c>
      <c r="N3611" s="10">
        <v>11</v>
      </c>
      <c r="O3611" s="10">
        <v>59</v>
      </c>
      <c r="P3611" s="10">
        <v>1</v>
      </c>
      <c r="Q3611" s="19">
        <v>9</v>
      </c>
      <c r="R3611" s="11">
        <v>615600</v>
      </c>
      <c r="S3611" s="11">
        <v>0</v>
      </c>
    </row>
    <row r="3612" spans="1:19" x14ac:dyDescent="0.25">
      <c r="A3612" s="1">
        <v>3610</v>
      </c>
      <c r="B3612" s="10">
        <v>160150</v>
      </c>
      <c r="C3612" s="1" t="s">
        <v>21712</v>
      </c>
      <c r="D3612" s="1" t="s">
        <v>21713</v>
      </c>
      <c r="E3612" s="1" t="s">
        <v>534</v>
      </c>
      <c r="F3612" s="1" t="s">
        <v>15</v>
      </c>
      <c r="G3612" s="10">
        <v>50000</v>
      </c>
      <c r="H3612" s="1" t="s">
        <v>47</v>
      </c>
      <c r="I3612" s="10">
        <v>1208</v>
      </c>
      <c r="J3612" s="1" t="s">
        <v>21714</v>
      </c>
      <c r="K3612" s="1" t="s">
        <v>21715</v>
      </c>
      <c r="L3612" s="1" t="s">
        <v>21716</v>
      </c>
      <c r="M3612" s="1" t="s">
        <v>21717</v>
      </c>
      <c r="N3612" s="10">
        <v>10</v>
      </c>
      <c r="O3612" s="10">
        <v>47</v>
      </c>
      <c r="P3612" s="10">
        <v>5</v>
      </c>
      <c r="Q3612" s="19">
        <v>9</v>
      </c>
      <c r="R3612" s="11">
        <v>160150</v>
      </c>
      <c r="S3612" s="11">
        <v>0</v>
      </c>
    </row>
    <row r="3613" spans="1:19" x14ac:dyDescent="0.25">
      <c r="A3613" s="1">
        <v>3611</v>
      </c>
      <c r="B3613" s="10">
        <v>124182</v>
      </c>
      <c r="C3613" s="1" t="s">
        <v>20315</v>
      </c>
      <c r="D3613" s="1" t="s">
        <v>20316</v>
      </c>
      <c r="E3613" s="1" t="s">
        <v>23</v>
      </c>
      <c r="F3613" s="1" t="s">
        <v>15</v>
      </c>
      <c r="G3613" s="10">
        <v>20000</v>
      </c>
      <c r="H3613" s="1" t="s">
        <v>21718</v>
      </c>
      <c r="I3613" s="10">
        <v>1208</v>
      </c>
      <c r="J3613" s="1" t="s">
        <v>21719</v>
      </c>
      <c r="K3613" s="1" t="s">
        <v>21720</v>
      </c>
      <c r="L3613" s="1" t="s">
        <v>21721</v>
      </c>
      <c r="M3613" s="1" t="s">
        <v>21722</v>
      </c>
      <c r="N3613" s="10">
        <v>18</v>
      </c>
      <c r="O3613" s="10">
        <v>60</v>
      </c>
      <c r="P3613" s="10">
        <v>1</v>
      </c>
      <c r="Q3613" s="19">
        <v>9</v>
      </c>
      <c r="R3613" s="11">
        <v>124182</v>
      </c>
      <c r="S3613" s="11">
        <v>0</v>
      </c>
    </row>
    <row r="3614" spans="1:19" x14ac:dyDescent="0.25">
      <c r="A3614" s="1">
        <v>3612</v>
      </c>
      <c r="B3614" s="10">
        <v>68611</v>
      </c>
      <c r="C3614" s="1" t="s">
        <v>21723</v>
      </c>
      <c r="D3614" s="1" t="s">
        <v>12866</v>
      </c>
      <c r="E3614" s="1" t="s">
        <v>1173</v>
      </c>
      <c r="F3614" s="1" t="s">
        <v>15</v>
      </c>
      <c r="G3614" s="10">
        <v>20000</v>
      </c>
      <c r="H3614" s="1" t="s">
        <v>21724</v>
      </c>
      <c r="I3614" s="10">
        <v>1207</v>
      </c>
      <c r="J3614" s="1" t="s">
        <v>21725</v>
      </c>
      <c r="K3614" s="1" t="s">
        <v>21726</v>
      </c>
      <c r="L3614" s="1" t="s">
        <v>21727</v>
      </c>
      <c r="M3614" s="1" t="s">
        <v>21728</v>
      </c>
      <c r="N3614" s="10">
        <v>98</v>
      </c>
      <c r="O3614" s="10">
        <v>46</v>
      </c>
      <c r="P3614" s="10">
        <v>1</v>
      </c>
      <c r="Q3614" s="19">
        <v>9</v>
      </c>
      <c r="R3614" s="11">
        <v>68611</v>
      </c>
      <c r="S3614" s="11">
        <v>0</v>
      </c>
    </row>
    <row r="3615" spans="1:19" x14ac:dyDescent="0.25">
      <c r="A3615" s="1">
        <v>3613</v>
      </c>
      <c r="B3615" s="10">
        <v>42852</v>
      </c>
      <c r="C3615" s="1" t="s">
        <v>21729</v>
      </c>
      <c r="D3615" s="1" t="s">
        <v>21730</v>
      </c>
      <c r="E3615" s="1" t="s">
        <v>14</v>
      </c>
      <c r="F3615" s="1" t="s">
        <v>15</v>
      </c>
      <c r="G3615" s="10">
        <v>30000</v>
      </c>
      <c r="H3615" s="1" t="s">
        <v>16</v>
      </c>
      <c r="I3615" s="10">
        <v>1207</v>
      </c>
      <c r="J3615" s="1" t="s">
        <v>21731</v>
      </c>
      <c r="K3615" s="1" t="s">
        <v>21732</v>
      </c>
      <c r="L3615" s="1" t="s">
        <v>21733</v>
      </c>
      <c r="M3615" s="1" t="s">
        <v>21734</v>
      </c>
      <c r="N3615" s="10">
        <v>14</v>
      </c>
      <c r="O3615" s="10">
        <v>50</v>
      </c>
      <c r="P3615" s="10">
        <v>5</v>
      </c>
      <c r="Q3615" s="19">
        <v>9</v>
      </c>
      <c r="R3615" s="11">
        <v>42852</v>
      </c>
      <c r="S3615" s="11">
        <v>0</v>
      </c>
    </row>
    <row r="3616" spans="1:19" x14ac:dyDescent="0.25">
      <c r="A3616" s="1">
        <v>3614</v>
      </c>
      <c r="B3616" s="10">
        <v>46015</v>
      </c>
      <c r="C3616" s="1" t="s">
        <v>21735</v>
      </c>
      <c r="D3616" s="1" t="s">
        <v>6844</v>
      </c>
      <c r="E3616" s="1" t="s">
        <v>23</v>
      </c>
      <c r="F3616" s="1" t="s">
        <v>15</v>
      </c>
      <c r="G3616" s="10">
        <v>10000</v>
      </c>
      <c r="H3616" s="1" t="s">
        <v>3463</v>
      </c>
      <c r="I3616" s="10">
        <v>1207</v>
      </c>
      <c r="J3616" s="1" t="s">
        <v>21736</v>
      </c>
      <c r="K3616" s="1" t="s">
        <v>21737</v>
      </c>
      <c r="L3616" s="1" t="s">
        <v>21738</v>
      </c>
      <c r="M3616" s="1" t="s">
        <v>21739</v>
      </c>
      <c r="N3616" s="10">
        <v>14</v>
      </c>
      <c r="O3616" s="10">
        <v>58</v>
      </c>
      <c r="P3616" s="10">
        <v>1</v>
      </c>
      <c r="Q3616" s="19">
        <v>9</v>
      </c>
      <c r="R3616" s="11">
        <v>46015</v>
      </c>
      <c r="S3616" s="11">
        <v>0</v>
      </c>
    </row>
    <row r="3617" spans="1:19" x14ac:dyDescent="0.25">
      <c r="A3617" s="1">
        <v>3615</v>
      </c>
      <c r="B3617" s="10">
        <v>87561</v>
      </c>
      <c r="C3617" s="1" t="s">
        <v>21740</v>
      </c>
      <c r="D3617" s="1" t="s">
        <v>2863</v>
      </c>
      <c r="E3617" s="1" t="s">
        <v>46</v>
      </c>
      <c r="F3617" s="1" t="s">
        <v>15</v>
      </c>
      <c r="G3617" s="10">
        <v>20000</v>
      </c>
      <c r="H3617" s="1" t="s">
        <v>92</v>
      </c>
      <c r="I3617" s="10">
        <v>1207</v>
      </c>
      <c r="J3617" s="1" t="s">
        <v>21741</v>
      </c>
      <c r="K3617" s="1" t="s">
        <v>21742</v>
      </c>
      <c r="L3617" s="1" t="s">
        <v>21743</v>
      </c>
      <c r="M3617" s="1" t="s">
        <v>21744</v>
      </c>
      <c r="N3617" s="10">
        <v>11</v>
      </c>
      <c r="O3617" s="10">
        <v>53</v>
      </c>
      <c r="P3617" s="10">
        <v>1</v>
      </c>
      <c r="Q3617" s="19">
        <v>9</v>
      </c>
      <c r="R3617" s="11">
        <v>87561</v>
      </c>
      <c r="S3617" s="11">
        <v>0</v>
      </c>
    </row>
    <row r="3618" spans="1:19" x14ac:dyDescent="0.25">
      <c r="A3618" s="1">
        <v>3616</v>
      </c>
      <c r="B3618" s="10">
        <v>65484</v>
      </c>
      <c r="C3618" s="1" t="s">
        <v>21745</v>
      </c>
      <c r="D3618" s="1" t="s">
        <v>15947</v>
      </c>
      <c r="E3618" s="1" t="s">
        <v>5187</v>
      </c>
      <c r="F3618" s="1" t="s">
        <v>84</v>
      </c>
      <c r="G3618" s="10">
        <v>56000</v>
      </c>
      <c r="H3618" s="1" t="s">
        <v>85</v>
      </c>
      <c r="I3618" s="10">
        <v>1206</v>
      </c>
      <c r="J3618" s="1" t="s">
        <v>21746</v>
      </c>
      <c r="K3618" s="1" t="s">
        <v>21747</v>
      </c>
      <c r="L3618" s="1" t="s">
        <v>21748</v>
      </c>
      <c r="M3618" s="1" t="s">
        <v>21749</v>
      </c>
      <c r="N3618" s="10">
        <v>41</v>
      </c>
      <c r="O3618" s="10">
        <v>51</v>
      </c>
      <c r="P3618" s="10">
        <v>4</v>
      </c>
      <c r="Q3618" s="19">
        <v>2</v>
      </c>
      <c r="R3618" s="11">
        <v>48458.159999999996</v>
      </c>
      <c r="S3618" s="11">
        <v>1</v>
      </c>
    </row>
    <row r="3619" spans="1:19" x14ac:dyDescent="0.25">
      <c r="A3619" s="1">
        <v>3617</v>
      </c>
      <c r="B3619" s="10">
        <v>50056</v>
      </c>
      <c r="C3619" s="1" t="s">
        <v>21750</v>
      </c>
      <c r="D3619" s="1" t="s">
        <v>21751</v>
      </c>
      <c r="E3619" s="1" t="s">
        <v>10562</v>
      </c>
      <c r="F3619" s="1" t="s">
        <v>15</v>
      </c>
      <c r="G3619" s="10">
        <v>10000</v>
      </c>
      <c r="H3619" s="1" t="s">
        <v>527</v>
      </c>
      <c r="I3619" s="10">
        <v>1206</v>
      </c>
      <c r="J3619" s="1" t="s">
        <v>21752</v>
      </c>
      <c r="K3619" s="1" t="s">
        <v>21753</v>
      </c>
      <c r="L3619" s="1" t="s">
        <v>21754</v>
      </c>
      <c r="M3619" s="1" t="s">
        <v>21755</v>
      </c>
      <c r="N3619" s="10">
        <v>17</v>
      </c>
      <c r="O3619" s="10">
        <v>50</v>
      </c>
      <c r="P3619" s="10">
        <v>2</v>
      </c>
      <c r="Q3619" s="19">
        <v>9</v>
      </c>
      <c r="R3619" s="11">
        <v>50056</v>
      </c>
      <c r="S3619" s="11">
        <v>0</v>
      </c>
    </row>
    <row r="3620" spans="1:19" x14ac:dyDescent="0.25">
      <c r="A3620" s="1">
        <v>3618</v>
      </c>
      <c r="B3620" s="10">
        <v>29771</v>
      </c>
      <c r="C3620" s="1" t="s">
        <v>21756</v>
      </c>
      <c r="D3620" s="1" t="s">
        <v>4397</v>
      </c>
      <c r="E3620" s="1" t="s">
        <v>665</v>
      </c>
      <c r="F3620" s="1" t="s">
        <v>15</v>
      </c>
      <c r="G3620" s="10">
        <v>10000</v>
      </c>
      <c r="H3620" s="1" t="s">
        <v>2048</v>
      </c>
      <c r="I3620" s="10">
        <v>1206</v>
      </c>
      <c r="J3620" s="1" t="s">
        <v>21757</v>
      </c>
      <c r="K3620" s="1" t="s">
        <v>21758</v>
      </c>
      <c r="L3620" s="1" t="s">
        <v>21759</v>
      </c>
      <c r="M3620" s="1" t="s">
        <v>21760</v>
      </c>
      <c r="N3620" s="10">
        <v>5</v>
      </c>
      <c r="O3620" s="10">
        <v>28</v>
      </c>
      <c r="P3620" s="10">
        <v>1</v>
      </c>
      <c r="Q3620" s="19">
        <v>9</v>
      </c>
      <c r="R3620" s="11">
        <v>29771</v>
      </c>
      <c r="S3620" s="11">
        <v>0</v>
      </c>
    </row>
    <row r="3621" spans="1:19" x14ac:dyDescent="0.25">
      <c r="A3621" s="1">
        <v>3619</v>
      </c>
      <c r="B3621" s="10">
        <v>61510</v>
      </c>
      <c r="C3621" s="1" t="s">
        <v>21761</v>
      </c>
      <c r="D3621" s="1" t="s">
        <v>21762</v>
      </c>
      <c r="E3621" s="1" t="s">
        <v>1699</v>
      </c>
      <c r="F3621" s="1" t="s">
        <v>15</v>
      </c>
      <c r="G3621" s="10">
        <v>25000</v>
      </c>
      <c r="H3621" s="1" t="s">
        <v>3463</v>
      </c>
      <c r="I3621" s="10">
        <v>1205</v>
      </c>
      <c r="J3621" s="1" t="s">
        <v>21763</v>
      </c>
      <c r="K3621" s="1" t="s">
        <v>21764</v>
      </c>
      <c r="L3621" s="1" t="s">
        <v>21765</v>
      </c>
      <c r="M3621" s="1" t="s">
        <v>21766</v>
      </c>
      <c r="N3621" s="10">
        <v>7</v>
      </c>
      <c r="O3621" s="10">
        <v>26</v>
      </c>
      <c r="P3621" s="10">
        <v>5</v>
      </c>
      <c r="Q3621" s="19">
        <v>9</v>
      </c>
      <c r="R3621" s="11">
        <v>61510</v>
      </c>
      <c r="S3621" s="11">
        <v>0</v>
      </c>
    </row>
    <row r="3622" spans="1:19" x14ac:dyDescent="0.25">
      <c r="A3622" s="1">
        <v>3620</v>
      </c>
      <c r="B3622" s="10">
        <v>61510</v>
      </c>
      <c r="C3622" s="1" t="s">
        <v>21761</v>
      </c>
      <c r="D3622" s="1" t="s">
        <v>21762</v>
      </c>
      <c r="E3622" s="1" t="s">
        <v>1699</v>
      </c>
      <c r="F3622" s="1" t="s">
        <v>15</v>
      </c>
      <c r="G3622" s="10">
        <v>25000</v>
      </c>
      <c r="H3622" s="1" t="s">
        <v>3463</v>
      </c>
      <c r="I3622" s="10">
        <v>1205</v>
      </c>
      <c r="J3622" s="1" t="s">
        <v>21763</v>
      </c>
      <c r="K3622" s="1" t="s">
        <v>21764</v>
      </c>
      <c r="L3622" s="1" t="s">
        <v>21765</v>
      </c>
      <c r="M3622" s="1" t="s">
        <v>21766</v>
      </c>
      <c r="N3622" s="10">
        <v>7</v>
      </c>
      <c r="O3622" s="10">
        <v>26</v>
      </c>
      <c r="P3622" s="10">
        <v>5</v>
      </c>
      <c r="Q3622" s="19">
        <v>9</v>
      </c>
      <c r="R3622" s="11">
        <v>61510</v>
      </c>
      <c r="S3622" s="11">
        <v>0</v>
      </c>
    </row>
    <row r="3623" spans="1:19" x14ac:dyDescent="0.25">
      <c r="A3623" s="1">
        <v>3621</v>
      </c>
      <c r="B3623" s="10">
        <v>80977</v>
      </c>
      <c r="C3623" s="1" t="s">
        <v>21767</v>
      </c>
      <c r="D3623" s="1" t="s">
        <v>21768</v>
      </c>
      <c r="E3623" s="1" t="s">
        <v>23</v>
      </c>
      <c r="F3623" s="1" t="s">
        <v>15</v>
      </c>
      <c r="G3623" s="10">
        <v>75000</v>
      </c>
      <c r="H3623" s="1" t="s">
        <v>527</v>
      </c>
      <c r="I3623" s="10">
        <v>1205</v>
      </c>
      <c r="J3623" s="1" t="s">
        <v>21769</v>
      </c>
      <c r="K3623" s="1" t="s">
        <v>21770</v>
      </c>
      <c r="L3623" s="1" t="s">
        <v>21771</v>
      </c>
      <c r="M3623" s="1" t="s">
        <v>21772</v>
      </c>
      <c r="N3623" s="10">
        <v>18</v>
      </c>
      <c r="O3623" s="10">
        <v>57</v>
      </c>
      <c r="P3623" s="10">
        <v>5</v>
      </c>
      <c r="Q3623" s="19">
        <v>9</v>
      </c>
      <c r="R3623" s="11">
        <v>80977</v>
      </c>
      <c r="S3623" s="11">
        <v>0</v>
      </c>
    </row>
    <row r="3624" spans="1:19" x14ac:dyDescent="0.25">
      <c r="A3624" s="1">
        <v>3622</v>
      </c>
      <c r="B3624" s="10">
        <v>49295</v>
      </c>
      <c r="C3624" s="1" t="s">
        <v>21773</v>
      </c>
      <c r="D3624" s="1" t="s">
        <v>21774</v>
      </c>
      <c r="E3624" s="1" t="s">
        <v>1005</v>
      </c>
      <c r="F3624" s="1" t="s">
        <v>15</v>
      </c>
      <c r="G3624" s="10">
        <v>1200</v>
      </c>
      <c r="H3624" s="1" t="s">
        <v>149</v>
      </c>
      <c r="I3624" s="10">
        <v>1205</v>
      </c>
      <c r="J3624" s="1" t="s">
        <v>21775</v>
      </c>
      <c r="K3624" s="1" t="s">
        <v>21776</v>
      </c>
      <c r="L3624" s="1" t="s">
        <v>21777</v>
      </c>
      <c r="M3624" s="1" t="s">
        <v>21778</v>
      </c>
      <c r="N3624" s="10">
        <v>4</v>
      </c>
      <c r="O3624" s="10">
        <v>44</v>
      </c>
      <c r="P3624" s="10">
        <v>15</v>
      </c>
      <c r="Q3624" s="19">
        <v>9</v>
      </c>
      <c r="R3624" s="11">
        <v>49295</v>
      </c>
      <c r="S3624" s="11">
        <v>0</v>
      </c>
    </row>
    <row r="3625" spans="1:19" x14ac:dyDescent="0.25">
      <c r="A3625" s="1">
        <v>3623</v>
      </c>
      <c r="B3625" s="10">
        <v>155069</v>
      </c>
      <c r="C3625" s="1" t="s">
        <v>21779</v>
      </c>
      <c r="D3625" s="1" t="s">
        <v>21780</v>
      </c>
      <c r="E3625" s="1" t="s">
        <v>83</v>
      </c>
      <c r="F3625" s="1" t="s">
        <v>84</v>
      </c>
      <c r="G3625" s="10">
        <v>40000</v>
      </c>
      <c r="H3625" s="1" t="s">
        <v>1388</v>
      </c>
      <c r="I3625" s="10">
        <v>1205</v>
      </c>
      <c r="J3625" s="1" t="s">
        <v>21781</v>
      </c>
      <c r="K3625" s="1" t="s">
        <v>21782</v>
      </c>
      <c r="L3625" s="1" t="s">
        <v>21783</v>
      </c>
      <c r="M3625" s="1" t="s">
        <v>21784</v>
      </c>
      <c r="N3625" s="10">
        <v>12</v>
      </c>
      <c r="O3625" s="10">
        <v>41</v>
      </c>
      <c r="P3625" s="10">
        <v>5</v>
      </c>
      <c r="Q3625" s="19">
        <v>2</v>
      </c>
      <c r="R3625" s="11">
        <v>114751.06</v>
      </c>
      <c r="S3625" s="11">
        <v>1</v>
      </c>
    </row>
    <row r="3626" spans="1:19" x14ac:dyDescent="0.25">
      <c r="A3626" s="1">
        <v>3624</v>
      </c>
      <c r="B3626" s="10">
        <v>50273</v>
      </c>
      <c r="C3626" s="1" t="s">
        <v>21785</v>
      </c>
      <c r="D3626" s="1" t="s">
        <v>21786</v>
      </c>
      <c r="E3626" s="1" t="s">
        <v>998</v>
      </c>
      <c r="F3626" s="1" t="s">
        <v>15</v>
      </c>
      <c r="G3626" s="10">
        <v>4985</v>
      </c>
      <c r="H3626" s="1" t="s">
        <v>3430</v>
      </c>
      <c r="I3626" s="10">
        <v>1204</v>
      </c>
      <c r="J3626" s="1" t="s">
        <v>21787</v>
      </c>
      <c r="K3626" s="1" t="s">
        <v>21788</v>
      </c>
      <c r="L3626" s="1" t="s">
        <v>21789</v>
      </c>
      <c r="M3626" s="1" t="s">
        <v>21790</v>
      </c>
      <c r="N3626" s="10">
        <v>8</v>
      </c>
      <c r="O3626" s="10">
        <v>57</v>
      </c>
      <c r="P3626" s="10">
        <v>15</v>
      </c>
      <c r="Q3626" s="19">
        <v>9</v>
      </c>
      <c r="R3626" s="11">
        <v>50273</v>
      </c>
      <c r="S3626" s="11">
        <v>0</v>
      </c>
    </row>
    <row r="3627" spans="1:19" x14ac:dyDescent="0.25">
      <c r="A3627" s="1">
        <v>3625</v>
      </c>
      <c r="B3627" s="10">
        <v>296922</v>
      </c>
      <c r="C3627" s="1" t="s">
        <v>21791</v>
      </c>
      <c r="D3627" s="1" t="s">
        <v>21792</v>
      </c>
      <c r="E3627" s="1" t="s">
        <v>83</v>
      </c>
      <c r="F3627" s="1" t="s">
        <v>945</v>
      </c>
      <c r="G3627" s="10">
        <v>40000</v>
      </c>
      <c r="H3627" s="1" t="s">
        <v>2730</v>
      </c>
      <c r="I3627" s="10">
        <v>1204</v>
      </c>
      <c r="J3627" s="1" t="s">
        <v>21793</v>
      </c>
      <c r="K3627" s="1" t="s">
        <v>21794</v>
      </c>
      <c r="L3627" s="1" t="s">
        <v>21795</v>
      </c>
      <c r="M3627" s="1" t="s">
        <v>21796</v>
      </c>
      <c r="N3627" s="10">
        <v>8</v>
      </c>
      <c r="O3627" s="10">
        <v>53</v>
      </c>
      <c r="P3627" s="10">
        <v>6</v>
      </c>
      <c r="Q3627" s="19">
        <v>5</v>
      </c>
      <c r="R3627" s="11">
        <v>323644.98000000004</v>
      </c>
      <c r="S3627" s="11">
        <v>1</v>
      </c>
    </row>
    <row r="3628" spans="1:19" x14ac:dyDescent="0.25">
      <c r="A3628" s="1">
        <v>3626</v>
      </c>
      <c r="B3628" s="10">
        <v>38841</v>
      </c>
      <c r="C3628" s="1" t="s">
        <v>21797</v>
      </c>
      <c r="D3628" s="1" t="s">
        <v>9542</v>
      </c>
      <c r="E3628" s="1" t="s">
        <v>23</v>
      </c>
      <c r="F3628" s="1" t="s">
        <v>15</v>
      </c>
      <c r="G3628" s="10">
        <v>17000</v>
      </c>
      <c r="H3628" s="1" t="s">
        <v>1548</v>
      </c>
      <c r="I3628" s="10">
        <v>1204</v>
      </c>
      <c r="J3628" s="1" t="s">
        <v>21798</v>
      </c>
      <c r="K3628" s="1" t="s">
        <v>21799</v>
      </c>
      <c r="L3628" s="1" t="s">
        <v>21800</v>
      </c>
      <c r="M3628" s="1" t="s">
        <v>21801</v>
      </c>
      <c r="N3628" s="10">
        <v>3</v>
      </c>
      <c r="O3628" s="10">
        <v>32</v>
      </c>
      <c r="P3628" s="10">
        <v>20</v>
      </c>
      <c r="Q3628" s="19">
        <v>9</v>
      </c>
      <c r="R3628" s="11">
        <v>38841</v>
      </c>
      <c r="S3628" s="11">
        <v>0</v>
      </c>
    </row>
    <row r="3629" spans="1:19" x14ac:dyDescent="0.25">
      <c r="A3629" s="1">
        <v>3627</v>
      </c>
      <c r="B3629" s="10">
        <v>51912</v>
      </c>
      <c r="C3629" s="1" t="s">
        <v>21802</v>
      </c>
      <c r="D3629" s="1" t="s">
        <v>21803</v>
      </c>
      <c r="E3629" s="1" t="s">
        <v>14</v>
      </c>
      <c r="F3629" s="1" t="s">
        <v>15</v>
      </c>
      <c r="G3629" s="10">
        <v>25000</v>
      </c>
      <c r="H3629" s="1" t="s">
        <v>338</v>
      </c>
      <c r="I3629" s="10">
        <v>1204</v>
      </c>
      <c r="J3629" s="1" t="s">
        <v>21804</v>
      </c>
      <c r="K3629" s="1" t="s">
        <v>21805</v>
      </c>
      <c r="L3629" s="1" t="s">
        <v>21806</v>
      </c>
      <c r="M3629" s="1" t="s">
        <v>21807</v>
      </c>
      <c r="N3629" s="10">
        <v>13</v>
      </c>
      <c r="O3629" s="10">
        <v>10</v>
      </c>
      <c r="P3629" s="10">
        <v>1</v>
      </c>
      <c r="Q3629" s="19">
        <v>9</v>
      </c>
      <c r="R3629" s="11">
        <v>51912</v>
      </c>
      <c r="S3629" s="11">
        <v>0</v>
      </c>
    </row>
    <row r="3630" spans="1:19" x14ac:dyDescent="0.25">
      <c r="A3630" s="1">
        <v>3628</v>
      </c>
      <c r="B3630" s="10">
        <v>96051</v>
      </c>
      <c r="C3630" s="1" t="s">
        <v>21808</v>
      </c>
      <c r="D3630" s="1" t="s">
        <v>21809</v>
      </c>
      <c r="E3630" s="1" t="s">
        <v>83</v>
      </c>
      <c r="F3630" s="1" t="s">
        <v>945</v>
      </c>
      <c r="G3630" s="10">
        <v>30000</v>
      </c>
      <c r="H3630" s="1" t="s">
        <v>21810</v>
      </c>
      <c r="I3630" s="10">
        <v>1204</v>
      </c>
      <c r="J3630" s="1" t="s">
        <v>21811</v>
      </c>
      <c r="K3630" s="1" t="s">
        <v>21812</v>
      </c>
      <c r="L3630" s="1" t="s">
        <v>21813</v>
      </c>
      <c r="M3630" s="1" t="s">
        <v>21814</v>
      </c>
      <c r="N3630" s="10">
        <v>6</v>
      </c>
      <c r="O3630" s="10">
        <v>61</v>
      </c>
      <c r="P3630" s="10">
        <v>11</v>
      </c>
      <c r="Q3630" s="19">
        <v>5</v>
      </c>
      <c r="R3630" s="11">
        <v>104695.59000000001</v>
      </c>
      <c r="S3630" s="11">
        <v>1</v>
      </c>
    </row>
    <row r="3631" spans="1:19" x14ac:dyDescent="0.25">
      <c r="A3631" s="1">
        <v>3629</v>
      </c>
      <c r="B3631" s="10">
        <v>198415</v>
      </c>
      <c r="C3631" s="1" t="s">
        <v>21815</v>
      </c>
      <c r="D3631" s="1" t="s">
        <v>14850</v>
      </c>
      <c r="E3631" s="1" t="s">
        <v>14</v>
      </c>
      <c r="F3631" s="1" t="s">
        <v>75</v>
      </c>
      <c r="G3631" s="10">
        <v>21000</v>
      </c>
      <c r="H3631" s="1" t="s">
        <v>1159</v>
      </c>
      <c r="I3631" s="10">
        <v>1204</v>
      </c>
      <c r="J3631" s="1" t="s">
        <v>21816</v>
      </c>
      <c r="K3631" s="1" t="s">
        <v>21817</v>
      </c>
      <c r="L3631" s="1" t="s">
        <v>21818</v>
      </c>
      <c r="M3631" s="1" t="s">
        <v>21819</v>
      </c>
      <c r="N3631" s="10">
        <v>11</v>
      </c>
      <c r="O3631" s="10">
        <v>44</v>
      </c>
      <c r="P3631" s="10">
        <v>1.66</v>
      </c>
      <c r="Q3631" s="19">
        <v>6</v>
      </c>
      <c r="R3631" s="11">
        <v>250002.9</v>
      </c>
      <c r="S3631" s="11">
        <v>1</v>
      </c>
    </row>
    <row r="3632" spans="1:19" x14ac:dyDescent="0.25">
      <c r="A3632" s="1">
        <v>3630</v>
      </c>
      <c r="B3632" s="10">
        <v>41647</v>
      </c>
      <c r="C3632" s="1" t="s">
        <v>21820</v>
      </c>
      <c r="D3632" s="1" t="s">
        <v>6727</v>
      </c>
      <c r="E3632" s="1" t="s">
        <v>6435</v>
      </c>
      <c r="F3632" s="1" t="s">
        <v>15</v>
      </c>
      <c r="G3632" s="10">
        <v>25000</v>
      </c>
      <c r="H3632" s="1" t="s">
        <v>257</v>
      </c>
      <c r="I3632" s="10">
        <v>1203</v>
      </c>
      <c r="J3632" s="1" t="s">
        <v>21821</v>
      </c>
      <c r="K3632" s="1" t="s">
        <v>21822</v>
      </c>
      <c r="L3632" s="1" t="e">
        <f>+POOL: A Floating POOL in the River For Everyone</f>
        <v>#NAME?</v>
      </c>
      <c r="M3632" s="1" t="s">
        <v>21823</v>
      </c>
      <c r="N3632" s="10">
        <v>11</v>
      </c>
      <c r="O3632" s="10" t="e">
        <v>#NAME?</v>
      </c>
      <c r="P3632" s="10">
        <v>5</v>
      </c>
      <c r="Q3632" s="19">
        <v>9</v>
      </c>
      <c r="R3632" s="11">
        <v>41647</v>
      </c>
      <c r="S3632" s="11">
        <v>0</v>
      </c>
    </row>
    <row r="3633" spans="1:19" x14ac:dyDescent="0.25">
      <c r="A3633" s="1">
        <v>3631</v>
      </c>
      <c r="B3633" s="10">
        <v>328579</v>
      </c>
      <c r="C3633" s="1" t="s">
        <v>21824</v>
      </c>
      <c r="D3633" s="1" t="s">
        <v>11067</v>
      </c>
      <c r="E3633" s="1" t="s">
        <v>23</v>
      </c>
      <c r="F3633" s="1" t="s">
        <v>15</v>
      </c>
      <c r="G3633" s="10">
        <v>80000</v>
      </c>
      <c r="H3633" s="1" t="s">
        <v>1256</v>
      </c>
      <c r="I3633" s="10">
        <v>1203</v>
      </c>
      <c r="J3633" s="1" t="s">
        <v>21825</v>
      </c>
      <c r="K3633" s="1" t="s">
        <v>21826</v>
      </c>
      <c r="L3633" s="1" t="s">
        <v>21827</v>
      </c>
      <c r="M3633" s="1" t="s">
        <v>21828</v>
      </c>
      <c r="N3633" s="10">
        <v>7</v>
      </c>
      <c r="O3633" s="10">
        <v>27</v>
      </c>
      <c r="P3633" s="10">
        <v>10</v>
      </c>
      <c r="Q3633" s="19">
        <v>9</v>
      </c>
      <c r="R3633" s="11">
        <v>328579</v>
      </c>
      <c r="S3633" s="11">
        <v>0</v>
      </c>
    </row>
    <row r="3634" spans="1:19" x14ac:dyDescent="0.25">
      <c r="A3634" s="1">
        <v>3632</v>
      </c>
      <c r="B3634" s="10">
        <v>39376</v>
      </c>
      <c r="C3634" s="1" t="s">
        <v>21829</v>
      </c>
      <c r="D3634" s="1" t="s">
        <v>21830</v>
      </c>
      <c r="E3634" s="1" t="s">
        <v>1064</v>
      </c>
      <c r="F3634" s="1" t="s">
        <v>15</v>
      </c>
      <c r="G3634" s="10">
        <v>35000</v>
      </c>
      <c r="H3634" s="1" t="s">
        <v>19688</v>
      </c>
      <c r="I3634" s="10">
        <v>1203</v>
      </c>
      <c r="J3634" s="1" t="s">
        <v>21831</v>
      </c>
      <c r="K3634" s="1" t="s">
        <v>21832</v>
      </c>
      <c r="L3634" s="1" t="s">
        <v>21833</v>
      </c>
      <c r="M3634" s="1" t="s">
        <v>21834</v>
      </c>
      <c r="N3634" s="10">
        <v>6</v>
      </c>
      <c r="O3634" s="10">
        <v>41</v>
      </c>
      <c r="P3634" s="10">
        <v>1</v>
      </c>
      <c r="Q3634" s="19">
        <v>9</v>
      </c>
      <c r="R3634" s="11">
        <v>39376</v>
      </c>
      <c r="S3634" s="11">
        <v>0</v>
      </c>
    </row>
    <row r="3635" spans="1:19" x14ac:dyDescent="0.25">
      <c r="A3635" s="1">
        <v>3633</v>
      </c>
      <c r="B3635" s="10">
        <v>67819</v>
      </c>
      <c r="C3635" s="1" t="s">
        <v>21835</v>
      </c>
      <c r="D3635" s="1" t="s">
        <v>21836</v>
      </c>
      <c r="E3635" s="1" t="s">
        <v>23</v>
      </c>
      <c r="F3635" s="1" t="s">
        <v>15</v>
      </c>
      <c r="G3635" s="10">
        <v>40000</v>
      </c>
      <c r="H3635" s="1" t="s">
        <v>21837</v>
      </c>
      <c r="I3635" s="10">
        <v>1203</v>
      </c>
      <c r="J3635" s="1" t="s">
        <v>21838</v>
      </c>
      <c r="K3635" s="1" t="s">
        <v>21839</v>
      </c>
      <c r="L3635" s="1" t="s">
        <v>21840</v>
      </c>
      <c r="M3635" s="1" t="s">
        <v>21841</v>
      </c>
      <c r="N3635" s="10">
        <v>10</v>
      </c>
      <c r="O3635" s="10">
        <v>11</v>
      </c>
      <c r="P3635" s="10">
        <v>1</v>
      </c>
      <c r="Q3635" s="19">
        <v>9</v>
      </c>
      <c r="R3635" s="11">
        <v>67819</v>
      </c>
      <c r="S3635" s="11">
        <v>0</v>
      </c>
    </row>
    <row r="3636" spans="1:19" x14ac:dyDescent="0.25">
      <c r="A3636" s="1">
        <v>3634</v>
      </c>
      <c r="B3636" s="10">
        <v>276610</v>
      </c>
      <c r="C3636" s="1" t="s">
        <v>21842</v>
      </c>
      <c r="D3636" s="1" t="s">
        <v>21843</v>
      </c>
      <c r="E3636" s="1" t="s">
        <v>1357</v>
      </c>
      <c r="F3636" s="1" t="s">
        <v>15</v>
      </c>
      <c r="G3636" s="10">
        <v>30000</v>
      </c>
      <c r="H3636" s="1" t="s">
        <v>257</v>
      </c>
      <c r="I3636" s="10">
        <v>1203</v>
      </c>
      <c r="J3636" s="1" t="s">
        <v>21844</v>
      </c>
      <c r="K3636" s="1" t="s">
        <v>21845</v>
      </c>
      <c r="L3636" s="1" t="s">
        <v>21846</v>
      </c>
      <c r="M3636" s="1" t="s">
        <v>21847</v>
      </c>
      <c r="N3636" s="10">
        <v>7</v>
      </c>
      <c r="O3636" s="10">
        <v>39</v>
      </c>
      <c r="P3636" s="10">
        <v>190</v>
      </c>
      <c r="Q3636" s="19">
        <v>9</v>
      </c>
      <c r="R3636" s="11">
        <v>276610</v>
      </c>
      <c r="S3636" s="11">
        <v>0</v>
      </c>
    </row>
    <row r="3637" spans="1:19" x14ac:dyDescent="0.25">
      <c r="A3637" s="1">
        <v>3635</v>
      </c>
      <c r="B3637" s="10">
        <v>80974</v>
      </c>
      <c r="C3637" s="1" t="s">
        <v>21848</v>
      </c>
      <c r="D3637" s="1" t="s">
        <v>21849</v>
      </c>
      <c r="E3637" s="1" t="s">
        <v>298</v>
      </c>
      <c r="F3637" s="1" t="s">
        <v>15</v>
      </c>
      <c r="G3637" s="10">
        <v>40000</v>
      </c>
      <c r="H3637" s="1" t="s">
        <v>162</v>
      </c>
      <c r="I3637" s="10">
        <v>1203</v>
      </c>
      <c r="J3637" s="1" t="s">
        <v>21850</v>
      </c>
      <c r="K3637" s="1" t="s">
        <v>21851</v>
      </c>
      <c r="L3637" s="1" t="s">
        <v>21852</v>
      </c>
      <c r="M3637" s="1" t="s">
        <v>21853</v>
      </c>
      <c r="N3637" s="10">
        <v>24</v>
      </c>
      <c r="O3637" s="10">
        <v>51</v>
      </c>
      <c r="P3637" s="10">
        <v>1</v>
      </c>
      <c r="Q3637" s="19">
        <v>9</v>
      </c>
      <c r="R3637" s="11">
        <v>80974</v>
      </c>
      <c r="S3637" s="11">
        <v>0</v>
      </c>
    </row>
    <row r="3638" spans="1:19" x14ac:dyDescent="0.25">
      <c r="A3638" s="1">
        <v>3636</v>
      </c>
      <c r="B3638" s="10">
        <v>49349</v>
      </c>
      <c r="C3638" s="1" t="s">
        <v>21854</v>
      </c>
      <c r="D3638" s="1" t="s">
        <v>21855</v>
      </c>
      <c r="E3638" s="1" t="s">
        <v>46</v>
      </c>
      <c r="F3638" s="1" t="s">
        <v>75</v>
      </c>
      <c r="G3638" s="10">
        <v>40000</v>
      </c>
      <c r="H3638" s="1" t="s">
        <v>1761</v>
      </c>
      <c r="I3638" s="10">
        <v>1203</v>
      </c>
      <c r="J3638" s="1" t="s">
        <v>21856</v>
      </c>
      <c r="K3638" s="1" t="s">
        <v>21857</v>
      </c>
      <c r="L3638" s="1" t="s">
        <v>21858</v>
      </c>
      <c r="M3638" s="1" t="s">
        <v>21859</v>
      </c>
      <c r="N3638" s="10">
        <v>14</v>
      </c>
      <c r="O3638" s="10">
        <v>43</v>
      </c>
      <c r="P3638" s="10">
        <v>1.53</v>
      </c>
      <c r="Q3638" s="19">
        <v>6</v>
      </c>
      <c r="R3638" s="11">
        <v>62179.74</v>
      </c>
      <c r="S3638" s="11">
        <v>1</v>
      </c>
    </row>
    <row r="3639" spans="1:19" x14ac:dyDescent="0.25">
      <c r="A3639" s="1">
        <v>3637</v>
      </c>
      <c r="B3639" s="10">
        <v>27354</v>
      </c>
      <c r="C3639" s="1" t="s">
        <v>21860</v>
      </c>
      <c r="D3639" s="1" t="s">
        <v>9218</v>
      </c>
      <c r="E3639" s="1" t="s">
        <v>14</v>
      </c>
      <c r="F3639" s="1" t="s">
        <v>15</v>
      </c>
      <c r="G3639" s="10">
        <v>9000</v>
      </c>
      <c r="H3639" s="1" t="s">
        <v>1103</v>
      </c>
      <c r="I3639" s="10">
        <v>1203</v>
      </c>
      <c r="J3639" s="1" t="s">
        <v>21861</v>
      </c>
      <c r="K3639" s="1" t="s">
        <v>21862</v>
      </c>
      <c r="L3639" s="1" t="s">
        <v>21863</v>
      </c>
      <c r="M3639" s="1" t="s">
        <v>21864</v>
      </c>
      <c r="N3639" s="10">
        <v>11</v>
      </c>
      <c r="O3639" s="10">
        <v>60</v>
      </c>
      <c r="P3639" s="10">
        <v>5</v>
      </c>
      <c r="Q3639" s="19">
        <v>9</v>
      </c>
      <c r="R3639" s="11">
        <v>27354</v>
      </c>
      <c r="S3639" s="11">
        <v>0</v>
      </c>
    </row>
    <row r="3640" spans="1:19" x14ac:dyDescent="0.25">
      <c r="A3640" s="1">
        <v>3638</v>
      </c>
      <c r="B3640" s="10">
        <v>364289</v>
      </c>
      <c r="C3640" s="1" t="s">
        <v>21865</v>
      </c>
      <c r="D3640" s="1" t="s">
        <v>21866</v>
      </c>
      <c r="E3640" s="1" t="s">
        <v>7221</v>
      </c>
      <c r="F3640" s="1" t="s">
        <v>2288</v>
      </c>
      <c r="G3640" s="10">
        <v>295000</v>
      </c>
      <c r="H3640" s="1" t="s">
        <v>1678</v>
      </c>
      <c r="I3640" s="10">
        <v>1203</v>
      </c>
      <c r="J3640" s="1" t="s">
        <v>21867</v>
      </c>
      <c r="K3640" s="1" t="s">
        <v>21868</v>
      </c>
      <c r="L3640" s="1" t="s">
        <v>21869</v>
      </c>
      <c r="M3640" s="1" t="s">
        <v>21870</v>
      </c>
      <c r="N3640" s="10">
        <v>10</v>
      </c>
      <c r="O3640" s="10">
        <v>58</v>
      </c>
      <c r="P3640" s="10">
        <v>2</v>
      </c>
      <c r="Q3640" s="19">
        <v>8</v>
      </c>
      <c r="R3640" s="11">
        <v>40071.79</v>
      </c>
      <c r="S3640" s="11">
        <v>1</v>
      </c>
    </row>
    <row r="3641" spans="1:19" x14ac:dyDescent="0.25">
      <c r="A3641" s="1">
        <v>3639</v>
      </c>
      <c r="B3641" s="10">
        <v>63423</v>
      </c>
      <c r="C3641" s="1" t="s">
        <v>21871</v>
      </c>
      <c r="D3641" s="1" t="s">
        <v>21872</v>
      </c>
      <c r="E3641" s="1" t="s">
        <v>868</v>
      </c>
      <c r="F3641" s="1" t="s">
        <v>15</v>
      </c>
      <c r="G3641" s="10">
        <v>30000</v>
      </c>
      <c r="H3641" s="1" t="s">
        <v>278</v>
      </c>
      <c r="I3641" s="10">
        <v>1203</v>
      </c>
      <c r="J3641" s="1" t="s">
        <v>21873</v>
      </c>
      <c r="K3641" s="1" t="s">
        <v>21874</v>
      </c>
      <c r="L3641" s="1" t="s">
        <v>21875</v>
      </c>
      <c r="M3641" s="1" t="s">
        <v>21876</v>
      </c>
      <c r="N3641" s="10">
        <v>10</v>
      </c>
      <c r="O3641" s="10">
        <v>56</v>
      </c>
      <c r="P3641" s="10">
        <v>25</v>
      </c>
      <c r="Q3641" s="19">
        <v>9</v>
      </c>
      <c r="R3641" s="11">
        <v>63423</v>
      </c>
      <c r="S3641" s="11">
        <v>0</v>
      </c>
    </row>
    <row r="3642" spans="1:19" x14ac:dyDescent="0.25">
      <c r="A3642" s="1">
        <v>3640</v>
      </c>
      <c r="B3642" s="10">
        <v>60611</v>
      </c>
      <c r="C3642" s="1" t="s">
        <v>21877</v>
      </c>
      <c r="D3642" s="1" t="s">
        <v>21878</v>
      </c>
      <c r="E3642" s="1" t="s">
        <v>46</v>
      </c>
      <c r="F3642" s="1" t="s">
        <v>15</v>
      </c>
      <c r="G3642" s="10">
        <v>50000</v>
      </c>
      <c r="H3642" s="1" t="s">
        <v>9407</v>
      </c>
      <c r="I3642" s="10">
        <v>1202</v>
      </c>
      <c r="J3642" s="1" t="s">
        <v>21879</v>
      </c>
      <c r="K3642" s="1" t="s">
        <v>21880</v>
      </c>
      <c r="L3642" s="1" t="s">
        <v>21881</v>
      </c>
      <c r="M3642" s="1" t="s">
        <v>21882</v>
      </c>
      <c r="N3642" s="10">
        <v>44</v>
      </c>
      <c r="O3642" s="10">
        <v>9</v>
      </c>
      <c r="P3642" s="10">
        <v>5</v>
      </c>
      <c r="Q3642" s="19">
        <v>9</v>
      </c>
      <c r="R3642" s="11">
        <v>60611</v>
      </c>
      <c r="S3642" s="11">
        <v>0</v>
      </c>
    </row>
    <row r="3643" spans="1:19" x14ac:dyDescent="0.25">
      <c r="A3643" s="1">
        <v>3641</v>
      </c>
      <c r="B3643" s="10">
        <v>183449</v>
      </c>
      <c r="C3643" s="1" t="s">
        <v>21883</v>
      </c>
      <c r="D3643" s="1" t="s">
        <v>21884</v>
      </c>
      <c r="E3643" s="1" t="s">
        <v>1255</v>
      </c>
      <c r="F3643" s="1" t="s">
        <v>15</v>
      </c>
      <c r="G3643" s="10">
        <v>75000</v>
      </c>
      <c r="H3643" s="1" t="s">
        <v>380</v>
      </c>
      <c r="I3643" s="10">
        <v>1202</v>
      </c>
      <c r="J3643" s="1" t="s">
        <v>21885</v>
      </c>
      <c r="K3643" s="1" t="s">
        <v>21886</v>
      </c>
      <c r="L3643" s="1" t="s">
        <v>21887</v>
      </c>
      <c r="M3643" s="1" t="s">
        <v>21888</v>
      </c>
      <c r="N3643" s="10">
        <v>7</v>
      </c>
      <c r="O3643" s="10">
        <v>47</v>
      </c>
      <c r="P3643" s="10">
        <v>3</v>
      </c>
      <c r="Q3643" s="19">
        <v>9</v>
      </c>
      <c r="R3643" s="11">
        <v>183449</v>
      </c>
      <c r="S3643" s="11">
        <v>0</v>
      </c>
    </row>
    <row r="3644" spans="1:19" x14ac:dyDescent="0.25">
      <c r="A3644" s="1">
        <v>3642</v>
      </c>
      <c r="B3644" s="10">
        <v>111159</v>
      </c>
      <c r="C3644" s="1" t="s">
        <v>21889</v>
      </c>
      <c r="D3644" s="1" t="s">
        <v>21890</v>
      </c>
      <c r="E3644" s="1" t="s">
        <v>1357</v>
      </c>
      <c r="F3644" s="1" t="s">
        <v>945</v>
      </c>
      <c r="G3644" s="10">
        <v>62000</v>
      </c>
      <c r="H3644" s="1" t="s">
        <v>2730</v>
      </c>
      <c r="I3644" s="10">
        <v>1202</v>
      </c>
      <c r="J3644" s="1" t="s">
        <v>21891</v>
      </c>
      <c r="K3644" s="1" t="s">
        <v>21892</v>
      </c>
      <c r="L3644" s="1" t="s">
        <v>21893</v>
      </c>
      <c r="M3644" s="1" t="s">
        <v>21894</v>
      </c>
      <c r="N3644" s="10">
        <v>3</v>
      </c>
      <c r="O3644" s="10">
        <v>67</v>
      </c>
      <c r="P3644" s="10">
        <v>6</v>
      </c>
      <c r="Q3644" s="19">
        <v>5</v>
      </c>
      <c r="R3644" s="11">
        <v>121163.31000000001</v>
      </c>
      <c r="S3644" s="11">
        <v>1</v>
      </c>
    </row>
    <row r="3645" spans="1:19" x14ac:dyDescent="0.25">
      <c r="A3645" s="1">
        <v>3643</v>
      </c>
      <c r="B3645" s="10">
        <v>49514</v>
      </c>
      <c r="C3645" s="1" t="s">
        <v>21895</v>
      </c>
      <c r="D3645" s="1" t="s">
        <v>21896</v>
      </c>
      <c r="E3645" s="1" t="s">
        <v>16720</v>
      </c>
      <c r="F3645" s="1" t="s">
        <v>15</v>
      </c>
      <c r="G3645" s="10">
        <v>4500</v>
      </c>
      <c r="H3645" s="1" t="s">
        <v>560</v>
      </c>
      <c r="I3645" s="10">
        <v>1202</v>
      </c>
      <c r="J3645" s="1" t="s">
        <v>21897</v>
      </c>
      <c r="K3645" s="1" t="s">
        <v>21898</v>
      </c>
      <c r="L3645" s="1" t="s">
        <v>21899</v>
      </c>
      <c r="M3645" s="1" t="s">
        <v>21900</v>
      </c>
      <c r="N3645" s="10">
        <v>23</v>
      </c>
      <c r="O3645" s="10">
        <v>9</v>
      </c>
      <c r="P3645" s="10">
        <v>5</v>
      </c>
      <c r="Q3645" s="19">
        <v>9</v>
      </c>
      <c r="R3645" s="11">
        <v>49514</v>
      </c>
      <c r="S3645" s="11">
        <v>0</v>
      </c>
    </row>
    <row r="3646" spans="1:19" x14ac:dyDescent="0.25">
      <c r="A3646" s="1">
        <v>3644</v>
      </c>
      <c r="B3646" s="10">
        <v>54743</v>
      </c>
      <c r="C3646" s="1" t="s">
        <v>21901</v>
      </c>
      <c r="D3646" s="1" t="s">
        <v>21902</v>
      </c>
      <c r="E3646" s="1" t="s">
        <v>1173</v>
      </c>
      <c r="F3646" s="1" t="s">
        <v>15</v>
      </c>
      <c r="G3646" s="10">
        <v>25000</v>
      </c>
      <c r="H3646" s="1" t="s">
        <v>16</v>
      </c>
      <c r="I3646" s="10">
        <v>1201</v>
      </c>
      <c r="J3646" s="1" t="s">
        <v>21903</v>
      </c>
      <c r="K3646" s="1" t="s">
        <v>21904</v>
      </c>
      <c r="L3646" s="1" t="s">
        <v>21905</v>
      </c>
      <c r="M3646" s="1" t="s">
        <v>21906</v>
      </c>
      <c r="N3646" s="10">
        <v>11</v>
      </c>
      <c r="O3646" s="10">
        <v>46</v>
      </c>
      <c r="P3646" s="10">
        <v>14</v>
      </c>
      <c r="Q3646" s="19">
        <v>9</v>
      </c>
      <c r="R3646" s="11">
        <v>54743</v>
      </c>
      <c r="S3646" s="11">
        <v>0</v>
      </c>
    </row>
    <row r="3647" spans="1:19" x14ac:dyDescent="0.25">
      <c r="A3647" s="1">
        <v>3645</v>
      </c>
      <c r="B3647" s="10">
        <v>35524</v>
      </c>
      <c r="C3647" s="1" t="s">
        <v>21907</v>
      </c>
      <c r="D3647" s="1" t="s">
        <v>1262</v>
      </c>
      <c r="E3647" s="1" t="s">
        <v>14</v>
      </c>
      <c r="F3647" s="1" t="s">
        <v>15</v>
      </c>
      <c r="G3647" s="10">
        <v>21700</v>
      </c>
      <c r="H3647" s="1" t="s">
        <v>190</v>
      </c>
      <c r="I3647" s="10">
        <v>1200</v>
      </c>
      <c r="J3647" s="1" t="s">
        <v>21908</v>
      </c>
      <c r="K3647" s="1" t="s">
        <v>21909</v>
      </c>
      <c r="L3647" s="1" t="s">
        <v>21910</v>
      </c>
      <c r="M3647" s="1" t="s">
        <v>21911</v>
      </c>
      <c r="N3647" s="10">
        <v>13</v>
      </c>
      <c r="O3647" s="10">
        <v>16</v>
      </c>
      <c r="P3647" s="10">
        <v>1</v>
      </c>
      <c r="Q3647" s="19">
        <v>9</v>
      </c>
      <c r="R3647" s="11">
        <v>35524</v>
      </c>
      <c r="S3647" s="11">
        <v>0</v>
      </c>
    </row>
    <row r="3648" spans="1:19" x14ac:dyDescent="0.25">
      <c r="A3648" s="1">
        <v>3646</v>
      </c>
      <c r="B3648" s="10">
        <v>39508</v>
      </c>
      <c r="C3648" s="1" t="s">
        <v>21912</v>
      </c>
      <c r="D3648" s="1" t="s">
        <v>18693</v>
      </c>
      <c r="E3648" s="1" t="s">
        <v>23</v>
      </c>
      <c r="F3648" s="1" t="s">
        <v>15</v>
      </c>
      <c r="G3648" s="10">
        <v>2500</v>
      </c>
      <c r="H3648" s="1" t="s">
        <v>1103</v>
      </c>
      <c r="I3648" s="10">
        <v>1200</v>
      </c>
      <c r="J3648" s="1" t="s">
        <v>21913</v>
      </c>
      <c r="K3648" s="1" t="s">
        <v>21914</v>
      </c>
      <c r="L3648" s="1" t="s">
        <v>21915</v>
      </c>
      <c r="M3648" s="1" t="s">
        <v>21916</v>
      </c>
      <c r="N3648" s="10">
        <v>17</v>
      </c>
      <c r="O3648" s="10">
        <v>10</v>
      </c>
      <c r="P3648" s="10">
        <v>10</v>
      </c>
      <c r="Q3648" s="19">
        <v>9</v>
      </c>
      <c r="R3648" s="11">
        <v>39508</v>
      </c>
      <c r="S3648" s="11">
        <v>0</v>
      </c>
    </row>
    <row r="3649" spans="1:19" x14ac:dyDescent="0.25">
      <c r="A3649" s="1">
        <v>3647</v>
      </c>
      <c r="B3649" s="10">
        <v>79374</v>
      </c>
      <c r="C3649" s="1" t="s">
        <v>21917</v>
      </c>
      <c r="D3649" s="1" t="s">
        <v>11607</v>
      </c>
      <c r="E3649" s="1" t="s">
        <v>1005</v>
      </c>
      <c r="F3649" s="1" t="s">
        <v>15</v>
      </c>
      <c r="G3649" s="10">
        <v>35000</v>
      </c>
      <c r="H3649" s="1" t="s">
        <v>560</v>
      </c>
      <c r="I3649" s="10">
        <v>1200</v>
      </c>
      <c r="J3649" s="1" t="s">
        <v>21918</v>
      </c>
      <c r="K3649" s="1" t="s">
        <v>21919</v>
      </c>
      <c r="L3649" s="1" t="s">
        <v>21920</v>
      </c>
      <c r="M3649" s="1" t="s">
        <v>21921</v>
      </c>
      <c r="N3649" s="10">
        <v>23</v>
      </c>
      <c r="O3649" s="10">
        <v>37</v>
      </c>
      <c r="P3649" s="10">
        <v>5</v>
      </c>
      <c r="Q3649" s="19">
        <v>9</v>
      </c>
      <c r="R3649" s="11">
        <v>79374</v>
      </c>
      <c r="S3649" s="11">
        <v>0</v>
      </c>
    </row>
    <row r="3650" spans="1:19" x14ac:dyDescent="0.25">
      <c r="A3650" s="1">
        <v>3648</v>
      </c>
      <c r="B3650" s="10">
        <v>53996</v>
      </c>
      <c r="C3650" s="1" t="s">
        <v>21922</v>
      </c>
      <c r="D3650" s="1" t="s">
        <v>16516</v>
      </c>
      <c r="E3650" s="1" t="s">
        <v>14</v>
      </c>
      <c r="F3650" s="1" t="s">
        <v>15</v>
      </c>
      <c r="G3650" s="10">
        <v>10000</v>
      </c>
      <c r="H3650" s="1" t="s">
        <v>720</v>
      </c>
      <c r="I3650" s="10">
        <v>1199</v>
      </c>
      <c r="J3650" s="1" t="s">
        <v>21923</v>
      </c>
      <c r="K3650" s="1" t="s">
        <v>21924</v>
      </c>
      <c r="L3650" s="1" t="s">
        <v>21925</v>
      </c>
      <c r="M3650" s="1" t="s">
        <v>21926</v>
      </c>
      <c r="N3650" s="10">
        <v>3</v>
      </c>
      <c r="O3650" s="10">
        <v>58</v>
      </c>
      <c r="P3650" s="10">
        <v>1</v>
      </c>
      <c r="Q3650" s="19">
        <v>9</v>
      </c>
      <c r="R3650" s="11">
        <v>53996</v>
      </c>
      <c r="S3650" s="11">
        <v>0</v>
      </c>
    </row>
    <row r="3651" spans="1:19" x14ac:dyDescent="0.25">
      <c r="A3651" s="1">
        <v>3649</v>
      </c>
      <c r="B3651" s="10">
        <v>32699</v>
      </c>
      <c r="C3651" s="1" t="s">
        <v>21927</v>
      </c>
      <c r="D3651" s="1" t="s">
        <v>21928</v>
      </c>
      <c r="E3651" s="1" t="s">
        <v>21929</v>
      </c>
      <c r="F3651" s="1" t="s">
        <v>945</v>
      </c>
      <c r="G3651" s="10">
        <v>8700</v>
      </c>
      <c r="H3651" s="1" t="s">
        <v>21930</v>
      </c>
      <c r="I3651" s="10">
        <v>1199</v>
      </c>
      <c r="J3651" s="1" t="s">
        <v>21931</v>
      </c>
      <c r="K3651" s="1" t="s">
        <v>21932</v>
      </c>
      <c r="L3651" s="1" t="s">
        <v>21933</v>
      </c>
      <c r="M3651" s="1" t="s">
        <v>21934</v>
      </c>
      <c r="N3651" s="10">
        <v>7</v>
      </c>
      <c r="O3651" s="10">
        <v>46</v>
      </c>
      <c r="P3651" s="10">
        <v>8</v>
      </c>
      <c r="Q3651" s="19">
        <v>5</v>
      </c>
      <c r="R3651" s="11">
        <v>35641.910000000003</v>
      </c>
      <c r="S3651" s="11">
        <v>1</v>
      </c>
    </row>
    <row r="3652" spans="1:19" x14ac:dyDescent="0.25">
      <c r="A3652" s="1">
        <v>3650</v>
      </c>
      <c r="B3652" s="10">
        <v>53891</v>
      </c>
      <c r="C3652" s="1" t="s">
        <v>21935</v>
      </c>
      <c r="D3652" s="1" t="s">
        <v>21936</v>
      </c>
      <c r="E3652" s="1" t="s">
        <v>2967</v>
      </c>
      <c r="F3652" s="1" t="s">
        <v>15</v>
      </c>
      <c r="G3652" s="10">
        <v>20000</v>
      </c>
      <c r="H3652" s="1" t="s">
        <v>15074</v>
      </c>
      <c r="I3652" s="10">
        <v>1199</v>
      </c>
      <c r="J3652" s="1" t="s">
        <v>21937</v>
      </c>
      <c r="K3652" s="1" t="s">
        <v>21938</v>
      </c>
      <c r="L3652" s="1" t="s">
        <v>21939</v>
      </c>
      <c r="M3652" s="1" t="s">
        <v>21940</v>
      </c>
      <c r="N3652" s="10">
        <v>13</v>
      </c>
      <c r="O3652" s="10">
        <v>62</v>
      </c>
      <c r="P3652" s="10">
        <v>2</v>
      </c>
      <c r="Q3652" s="19">
        <v>9</v>
      </c>
      <c r="R3652" s="11">
        <v>53891</v>
      </c>
      <c r="S3652" s="11">
        <v>0</v>
      </c>
    </row>
    <row r="3653" spans="1:19" x14ac:dyDescent="0.25">
      <c r="A3653" s="1">
        <v>3651</v>
      </c>
      <c r="B3653" s="10">
        <v>151072</v>
      </c>
      <c r="C3653" s="1" t="s">
        <v>21941</v>
      </c>
      <c r="D3653" s="1" t="s">
        <v>4364</v>
      </c>
      <c r="E3653" s="1" t="s">
        <v>14</v>
      </c>
      <c r="F3653" s="1" t="s">
        <v>75</v>
      </c>
      <c r="G3653" s="10">
        <v>11000</v>
      </c>
      <c r="H3653" s="1" t="s">
        <v>827</v>
      </c>
      <c r="I3653" s="10">
        <v>1199</v>
      </c>
      <c r="J3653" s="1" t="s">
        <v>21942</v>
      </c>
      <c r="K3653" s="1" t="s">
        <v>21943</v>
      </c>
      <c r="L3653" s="1" t="s">
        <v>21944</v>
      </c>
      <c r="M3653" s="1" t="s">
        <v>21945</v>
      </c>
      <c r="N3653" s="10">
        <v>24</v>
      </c>
      <c r="O3653" s="10">
        <v>29</v>
      </c>
      <c r="P3653" s="10">
        <v>8</v>
      </c>
      <c r="Q3653" s="19">
        <v>6</v>
      </c>
      <c r="R3653" s="11">
        <v>190350.72</v>
      </c>
      <c r="S3653" s="11">
        <v>1</v>
      </c>
    </row>
    <row r="3654" spans="1:19" x14ac:dyDescent="0.25">
      <c r="A3654" s="1">
        <v>3652</v>
      </c>
      <c r="B3654" s="10">
        <v>60266</v>
      </c>
      <c r="C3654" s="1" t="s">
        <v>21946</v>
      </c>
      <c r="D3654" s="1" t="s">
        <v>21947</v>
      </c>
      <c r="E3654" s="1" t="s">
        <v>46</v>
      </c>
      <c r="F3654" s="1" t="s">
        <v>15</v>
      </c>
      <c r="G3654" s="10">
        <v>40000</v>
      </c>
      <c r="H3654" s="1" t="s">
        <v>5063</v>
      </c>
      <c r="I3654" s="10">
        <v>1199</v>
      </c>
      <c r="J3654" s="1" t="s">
        <v>21948</v>
      </c>
      <c r="K3654" s="1" t="s">
        <v>21949</v>
      </c>
      <c r="L3654" s="1" t="s">
        <v>21950</v>
      </c>
      <c r="M3654" s="1" t="s">
        <v>21951</v>
      </c>
      <c r="N3654" s="10">
        <v>19</v>
      </c>
      <c r="O3654" s="10">
        <v>42</v>
      </c>
      <c r="P3654" s="10">
        <v>5</v>
      </c>
      <c r="Q3654" s="19">
        <v>9</v>
      </c>
      <c r="R3654" s="11">
        <v>60266</v>
      </c>
      <c r="S3654" s="11">
        <v>0</v>
      </c>
    </row>
    <row r="3655" spans="1:19" x14ac:dyDescent="0.25">
      <c r="A3655" s="1">
        <v>3653</v>
      </c>
      <c r="B3655" s="10">
        <v>86474</v>
      </c>
      <c r="C3655" s="1" t="s">
        <v>21952</v>
      </c>
      <c r="D3655" s="1" t="s">
        <v>11442</v>
      </c>
      <c r="E3655" s="1" t="s">
        <v>14</v>
      </c>
      <c r="F3655" s="1" t="s">
        <v>15</v>
      </c>
      <c r="G3655" s="10">
        <v>10000</v>
      </c>
      <c r="H3655" s="1" t="s">
        <v>190</v>
      </c>
      <c r="I3655" s="10">
        <v>1198</v>
      </c>
      <c r="J3655" s="1" t="s">
        <v>21953</v>
      </c>
      <c r="K3655" s="1" t="s">
        <v>21954</v>
      </c>
      <c r="L3655" s="1" t="s">
        <v>21955</v>
      </c>
      <c r="M3655" s="1" t="s">
        <v>21956</v>
      </c>
      <c r="N3655" s="10">
        <v>7</v>
      </c>
      <c r="O3655" s="10">
        <v>20</v>
      </c>
      <c r="P3655" s="10">
        <v>1</v>
      </c>
      <c r="Q3655" s="19">
        <v>9</v>
      </c>
      <c r="R3655" s="11">
        <v>86474</v>
      </c>
      <c r="S3655" s="11">
        <v>0</v>
      </c>
    </row>
    <row r="3656" spans="1:19" x14ac:dyDescent="0.25">
      <c r="A3656" s="1">
        <v>3654</v>
      </c>
      <c r="B3656" s="10">
        <v>17689</v>
      </c>
      <c r="C3656" s="1" t="s">
        <v>21957</v>
      </c>
      <c r="D3656" s="1" t="s">
        <v>21958</v>
      </c>
      <c r="E3656" s="1" t="s">
        <v>46</v>
      </c>
      <c r="F3656" s="1" t="s">
        <v>75</v>
      </c>
      <c r="G3656" s="10">
        <v>6000</v>
      </c>
      <c r="H3656" s="1" t="s">
        <v>2463</v>
      </c>
      <c r="I3656" s="10">
        <v>1198</v>
      </c>
      <c r="J3656" s="1" t="s">
        <v>21959</v>
      </c>
      <c r="K3656" s="1" t="s">
        <v>21960</v>
      </c>
      <c r="L3656" s="1" t="s">
        <v>21961</v>
      </c>
      <c r="M3656" s="1" t="s">
        <v>21962</v>
      </c>
      <c r="N3656" s="10">
        <v>16</v>
      </c>
      <c r="O3656" s="10">
        <v>14</v>
      </c>
      <c r="P3656" s="10">
        <v>1.65</v>
      </c>
      <c r="Q3656" s="19">
        <v>6</v>
      </c>
      <c r="R3656" s="11">
        <v>22288.14</v>
      </c>
      <c r="S3656" s="11">
        <v>1</v>
      </c>
    </row>
    <row r="3657" spans="1:19" x14ac:dyDescent="0.25">
      <c r="A3657" s="1">
        <v>3655</v>
      </c>
      <c r="B3657" s="10">
        <v>48808</v>
      </c>
      <c r="C3657" s="1" t="s">
        <v>21963</v>
      </c>
      <c r="D3657" s="1" t="s">
        <v>3749</v>
      </c>
      <c r="E3657" s="1" t="s">
        <v>14</v>
      </c>
      <c r="F3657" s="1" t="s">
        <v>15</v>
      </c>
      <c r="G3657" s="10">
        <v>3000</v>
      </c>
      <c r="H3657" s="1" t="s">
        <v>3750</v>
      </c>
      <c r="I3657" s="10">
        <v>1198</v>
      </c>
      <c r="J3657" s="1" t="s">
        <v>21964</v>
      </c>
      <c r="K3657" s="1" t="s">
        <v>21965</v>
      </c>
      <c r="L3657" s="1" t="s">
        <v>21966</v>
      </c>
      <c r="M3657" s="1" t="s">
        <v>21967</v>
      </c>
      <c r="N3657" s="10">
        <v>24</v>
      </c>
      <c r="O3657" s="10">
        <v>38</v>
      </c>
      <c r="P3657" s="10">
        <v>6</v>
      </c>
      <c r="Q3657" s="19">
        <v>9</v>
      </c>
      <c r="R3657" s="11">
        <v>48808</v>
      </c>
      <c r="S3657" s="11">
        <v>0</v>
      </c>
    </row>
    <row r="3658" spans="1:19" x14ac:dyDescent="0.25">
      <c r="A3658" s="1">
        <v>3656</v>
      </c>
      <c r="B3658" s="10">
        <v>79367</v>
      </c>
      <c r="C3658" s="1" t="s">
        <v>21968</v>
      </c>
      <c r="D3658" s="1" t="s">
        <v>21969</v>
      </c>
      <c r="E3658" s="1" t="s">
        <v>46</v>
      </c>
      <c r="F3658" s="1" t="s">
        <v>84</v>
      </c>
      <c r="G3658" s="10">
        <v>75000</v>
      </c>
      <c r="H3658" s="1" t="s">
        <v>1343</v>
      </c>
      <c r="I3658" s="10">
        <v>1198</v>
      </c>
      <c r="J3658" s="1" t="s">
        <v>21970</v>
      </c>
      <c r="K3658" s="1" t="s">
        <v>21971</v>
      </c>
      <c r="L3658" s="1" t="s">
        <v>21972</v>
      </c>
      <c r="M3658" s="1" t="s">
        <v>21973</v>
      </c>
      <c r="N3658" s="10">
        <v>21</v>
      </c>
      <c r="O3658" s="10">
        <v>18</v>
      </c>
      <c r="P3658" s="10">
        <v>4</v>
      </c>
      <c r="Q3658" s="19">
        <v>2</v>
      </c>
      <c r="R3658" s="11">
        <v>58731.58</v>
      </c>
      <c r="S3658" s="11">
        <v>1</v>
      </c>
    </row>
    <row r="3659" spans="1:19" x14ac:dyDescent="0.25">
      <c r="A3659" s="1">
        <v>3657</v>
      </c>
      <c r="B3659" s="10">
        <v>412270</v>
      </c>
      <c r="C3659" s="1" t="s">
        <v>21974</v>
      </c>
      <c r="D3659" s="1" t="s">
        <v>21975</v>
      </c>
      <c r="E3659" s="1" t="s">
        <v>23</v>
      </c>
      <c r="F3659" s="1" t="s">
        <v>15</v>
      </c>
      <c r="G3659" s="10">
        <v>75000</v>
      </c>
      <c r="H3659" s="1" t="s">
        <v>778</v>
      </c>
      <c r="I3659" s="10">
        <v>1198</v>
      </c>
      <c r="J3659" s="1" t="s">
        <v>21976</v>
      </c>
      <c r="K3659" s="1" t="s">
        <v>21977</v>
      </c>
      <c r="L3659" s="1" t="s">
        <v>21978</v>
      </c>
      <c r="M3659" s="1" t="s">
        <v>21979</v>
      </c>
      <c r="N3659" s="10">
        <v>27</v>
      </c>
      <c r="O3659" s="10">
        <v>55</v>
      </c>
      <c r="P3659" s="10">
        <v>1</v>
      </c>
      <c r="Q3659" s="19">
        <v>9</v>
      </c>
      <c r="R3659" s="11">
        <v>412270</v>
      </c>
      <c r="S3659" s="11">
        <v>0</v>
      </c>
    </row>
    <row r="3660" spans="1:19" x14ac:dyDescent="0.25">
      <c r="A3660" s="1">
        <v>3658</v>
      </c>
      <c r="B3660" s="10">
        <v>37317</v>
      </c>
      <c r="C3660" s="1" t="s">
        <v>21980</v>
      </c>
      <c r="D3660" s="1" t="s">
        <v>21981</v>
      </c>
      <c r="E3660" s="1" t="s">
        <v>6182</v>
      </c>
      <c r="F3660" s="1" t="s">
        <v>15</v>
      </c>
      <c r="G3660" s="10">
        <v>18628</v>
      </c>
      <c r="H3660" s="1" t="s">
        <v>21982</v>
      </c>
      <c r="I3660" s="10">
        <v>1198</v>
      </c>
      <c r="J3660" s="1" t="s">
        <v>21983</v>
      </c>
      <c r="K3660" s="1" t="s">
        <v>21984</v>
      </c>
      <c r="L3660" s="1" t="s">
        <v>21985</v>
      </c>
      <c r="M3660" s="1" t="s">
        <v>21986</v>
      </c>
      <c r="N3660" s="10">
        <v>11</v>
      </c>
      <c r="O3660" s="10">
        <v>14</v>
      </c>
      <c r="P3660" s="10">
        <v>5</v>
      </c>
      <c r="Q3660" s="19">
        <v>9</v>
      </c>
      <c r="R3660" s="11">
        <v>37317</v>
      </c>
      <c r="S3660" s="11">
        <v>0</v>
      </c>
    </row>
    <row r="3661" spans="1:19" x14ac:dyDescent="0.25">
      <c r="A3661" s="1">
        <v>3659</v>
      </c>
      <c r="B3661" s="10">
        <v>57168</v>
      </c>
      <c r="C3661" s="1" t="s">
        <v>21987</v>
      </c>
      <c r="D3661" s="1" t="s">
        <v>21988</v>
      </c>
      <c r="E3661" s="1" t="s">
        <v>14</v>
      </c>
      <c r="F3661" s="1" t="s">
        <v>15</v>
      </c>
      <c r="G3661" s="10">
        <v>12000</v>
      </c>
      <c r="H3661" s="1" t="s">
        <v>21989</v>
      </c>
      <c r="I3661" s="10">
        <v>1197</v>
      </c>
      <c r="J3661" s="1" t="s">
        <v>21990</v>
      </c>
      <c r="K3661" s="1" t="s">
        <v>21991</v>
      </c>
      <c r="L3661" s="1" t="s">
        <v>21992</v>
      </c>
      <c r="M3661" s="1" t="s">
        <v>21993</v>
      </c>
      <c r="N3661" s="10">
        <v>20</v>
      </c>
      <c r="O3661" s="10">
        <v>42</v>
      </c>
      <c r="P3661" s="10">
        <v>1</v>
      </c>
      <c r="Q3661" s="19">
        <v>9</v>
      </c>
      <c r="R3661" s="11">
        <v>57168</v>
      </c>
      <c r="S3661" s="11">
        <v>0</v>
      </c>
    </row>
    <row r="3662" spans="1:19" x14ac:dyDescent="0.25">
      <c r="A3662" s="1">
        <v>3660</v>
      </c>
      <c r="B3662" s="10">
        <v>111258</v>
      </c>
      <c r="C3662" s="1" t="s">
        <v>21994</v>
      </c>
      <c r="D3662" s="1" t="s">
        <v>1285</v>
      </c>
      <c r="E3662" s="1" t="s">
        <v>14</v>
      </c>
      <c r="F3662" s="1" t="s">
        <v>15</v>
      </c>
      <c r="G3662" s="10">
        <v>20000</v>
      </c>
      <c r="H3662" s="1" t="s">
        <v>505</v>
      </c>
      <c r="I3662" s="10">
        <v>1197</v>
      </c>
      <c r="J3662" s="1" t="s">
        <v>21995</v>
      </c>
      <c r="K3662" s="1" t="s">
        <v>21996</v>
      </c>
      <c r="L3662" s="1" t="s">
        <v>21997</v>
      </c>
      <c r="M3662" s="1" t="s">
        <v>21998</v>
      </c>
      <c r="N3662" s="10">
        <v>18</v>
      </c>
      <c r="O3662" s="10">
        <v>59</v>
      </c>
      <c r="P3662" s="10">
        <v>20</v>
      </c>
      <c r="Q3662" s="19">
        <v>9</v>
      </c>
      <c r="R3662" s="11">
        <v>111258</v>
      </c>
      <c r="S3662" s="11">
        <v>0</v>
      </c>
    </row>
    <row r="3663" spans="1:19" x14ac:dyDescent="0.25">
      <c r="A3663" s="1">
        <v>3661</v>
      </c>
      <c r="B3663" s="10">
        <v>115524</v>
      </c>
      <c r="C3663" s="1" t="s">
        <v>21999</v>
      </c>
      <c r="D3663" s="1" t="s">
        <v>22000</v>
      </c>
      <c r="E3663" s="1" t="s">
        <v>559</v>
      </c>
      <c r="F3663" s="1" t="s">
        <v>15</v>
      </c>
      <c r="G3663" s="10">
        <v>100000</v>
      </c>
      <c r="H3663" s="1" t="s">
        <v>257</v>
      </c>
      <c r="I3663" s="10">
        <v>1197</v>
      </c>
      <c r="J3663" s="1" t="s">
        <v>22001</v>
      </c>
      <c r="K3663" s="1" t="s">
        <v>22002</v>
      </c>
      <c r="L3663" s="1" t="s">
        <v>22003</v>
      </c>
      <c r="M3663" s="1" t="s">
        <v>22004</v>
      </c>
      <c r="N3663" s="10">
        <v>29</v>
      </c>
      <c r="O3663" s="10">
        <v>46</v>
      </c>
      <c r="P3663" s="10">
        <v>10</v>
      </c>
      <c r="Q3663" s="19">
        <v>9</v>
      </c>
      <c r="R3663" s="11">
        <v>115524</v>
      </c>
      <c r="S3663" s="11">
        <v>0</v>
      </c>
    </row>
    <row r="3664" spans="1:19" x14ac:dyDescent="0.25">
      <c r="A3664" s="1">
        <v>3662</v>
      </c>
      <c r="B3664" s="10">
        <v>79929</v>
      </c>
      <c r="C3664" s="1" t="s">
        <v>22005</v>
      </c>
      <c r="D3664" s="1" t="s">
        <v>22006</v>
      </c>
      <c r="E3664" s="1" t="s">
        <v>14</v>
      </c>
      <c r="F3664" s="1" t="s">
        <v>15</v>
      </c>
      <c r="G3664" s="10">
        <v>5000</v>
      </c>
      <c r="H3664" s="1" t="s">
        <v>250</v>
      </c>
      <c r="I3664" s="10">
        <v>1197</v>
      </c>
      <c r="J3664" s="1" t="s">
        <v>22007</v>
      </c>
      <c r="K3664" s="1" t="s">
        <v>22008</v>
      </c>
      <c r="L3664" s="1" t="s">
        <v>22009</v>
      </c>
      <c r="M3664" s="1" t="s">
        <v>22010</v>
      </c>
      <c r="N3664" s="10">
        <v>45</v>
      </c>
      <c r="O3664" s="10">
        <v>49</v>
      </c>
      <c r="P3664" s="10">
        <v>1</v>
      </c>
      <c r="Q3664" s="19">
        <v>9</v>
      </c>
      <c r="R3664" s="11">
        <v>79929</v>
      </c>
      <c r="S3664" s="11">
        <v>0</v>
      </c>
    </row>
    <row r="3665" spans="1:19" x14ac:dyDescent="0.25">
      <c r="A3665" s="1">
        <v>3663</v>
      </c>
      <c r="B3665" s="10">
        <v>28518</v>
      </c>
      <c r="C3665" s="1" t="s">
        <v>22011</v>
      </c>
      <c r="D3665" s="1" t="s">
        <v>22012</v>
      </c>
      <c r="E3665" s="1" t="s">
        <v>14</v>
      </c>
      <c r="F3665" s="1" t="s">
        <v>75</v>
      </c>
      <c r="G3665" s="10">
        <v>4000</v>
      </c>
      <c r="H3665" s="1" t="s">
        <v>827</v>
      </c>
      <c r="I3665" s="10">
        <v>1197</v>
      </c>
      <c r="J3665" s="1" t="s">
        <v>22013</v>
      </c>
      <c r="K3665" s="1" t="s">
        <v>22014</v>
      </c>
      <c r="L3665" s="1" t="s">
        <v>22015</v>
      </c>
      <c r="M3665" s="1" t="s">
        <v>22016</v>
      </c>
      <c r="N3665" s="10">
        <v>5</v>
      </c>
      <c r="O3665" s="10">
        <v>30</v>
      </c>
      <c r="P3665" s="10">
        <v>1.53</v>
      </c>
      <c r="Q3665" s="19">
        <v>6</v>
      </c>
      <c r="R3665" s="11">
        <v>35932.68</v>
      </c>
      <c r="S3665" s="11">
        <v>1</v>
      </c>
    </row>
    <row r="3666" spans="1:19" x14ac:dyDescent="0.25">
      <c r="A3666" s="1">
        <v>3664</v>
      </c>
      <c r="B3666" s="10">
        <v>52505</v>
      </c>
      <c r="C3666" s="1" t="s">
        <v>22017</v>
      </c>
      <c r="D3666" s="1" t="s">
        <v>22018</v>
      </c>
      <c r="E3666" s="1" t="s">
        <v>298</v>
      </c>
      <c r="F3666" s="1" t="s">
        <v>15</v>
      </c>
      <c r="G3666" s="10">
        <v>5000</v>
      </c>
      <c r="H3666" s="1" t="s">
        <v>162</v>
      </c>
      <c r="I3666" s="10">
        <v>1196</v>
      </c>
      <c r="J3666" s="1" t="s">
        <v>22019</v>
      </c>
      <c r="K3666" s="1" t="s">
        <v>22020</v>
      </c>
      <c r="L3666" s="1" t="s">
        <v>22021</v>
      </c>
      <c r="M3666" s="1" t="s">
        <v>22022</v>
      </c>
      <c r="N3666" s="10">
        <v>29</v>
      </c>
      <c r="O3666" s="10">
        <v>12</v>
      </c>
      <c r="P3666" s="10">
        <v>1</v>
      </c>
      <c r="Q3666" s="19">
        <v>9</v>
      </c>
      <c r="R3666" s="11">
        <v>52505</v>
      </c>
      <c r="S3666" s="11">
        <v>0</v>
      </c>
    </row>
    <row r="3667" spans="1:19" x14ac:dyDescent="0.25">
      <c r="A3667" s="1">
        <v>3665</v>
      </c>
      <c r="B3667" s="10">
        <v>244155</v>
      </c>
      <c r="C3667" s="1" t="s">
        <v>22023</v>
      </c>
      <c r="D3667" s="1" t="s">
        <v>22024</v>
      </c>
      <c r="E3667" s="1" t="s">
        <v>14</v>
      </c>
      <c r="F3667" s="1" t="s">
        <v>15</v>
      </c>
      <c r="G3667" s="10">
        <v>29995</v>
      </c>
      <c r="H3667" s="1" t="s">
        <v>22025</v>
      </c>
      <c r="I3667" s="10">
        <v>1195</v>
      </c>
      <c r="J3667" s="1" t="s">
        <v>22026</v>
      </c>
      <c r="K3667" s="1" t="s">
        <v>22027</v>
      </c>
      <c r="L3667" s="1" t="s">
        <v>22028</v>
      </c>
      <c r="M3667" s="1" t="s">
        <v>22029</v>
      </c>
      <c r="N3667" s="10">
        <v>20</v>
      </c>
      <c r="O3667" s="10">
        <v>34</v>
      </c>
      <c r="P3667" s="10">
        <v>1</v>
      </c>
      <c r="Q3667" s="19">
        <v>9</v>
      </c>
      <c r="R3667" s="11">
        <v>244155</v>
      </c>
      <c r="S3667" s="11">
        <v>0</v>
      </c>
    </row>
    <row r="3668" spans="1:19" x14ac:dyDescent="0.25">
      <c r="A3668" s="1">
        <v>3666</v>
      </c>
      <c r="B3668" s="10">
        <v>70575</v>
      </c>
      <c r="C3668" s="1" t="s">
        <v>22030</v>
      </c>
      <c r="D3668" s="1" t="s">
        <v>22031</v>
      </c>
      <c r="E3668" s="1" t="s">
        <v>477</v>
      </c>
      <c r="F3668" s="1" t="s">
        <v>15</v>
      </c>
      <c r="G3668" s="10">
        <v>40000</v>
      </c>
      <c r="H3668" s="1" t="s">
        <v>3208</v>
      </c>
      <c r="I3668" s="10">
        <v>1195</v>
      </c>
      <c r="J3668" s="1" t="s">
        <v>22032</v>
      </c>
      <c r="K3668" s="1" t="s">
        <v>22033</v>
      </c>
      <c r="L3668" s="1" t="s">
        <v>22034</v>
      </c>
      <c r="M3668" s="1" t="s">
        <v>22035</v>
      </c>
      <c r="N3668" s="10">
        <v>22</v>
      </c>
      <c r="O3668" s="10">
        <v>19</v>
      </c>
      <c r="P3668" s="10">
        <v>1</v>
      </c>
      <c r="Q3668" s="19">
        <v>9</v>
      </c>
      <c r="R3668" s="11">
        <v>70575</v>
      </c>
      <c r="S3668" s="11">
        <v>0</v>
      </c>
    </row>
    <row r="3669" spans="1:19" x14ac:dyDescent="0.25">
      <c r="A3669" s="1">
        <v>3667</v>
      </c>
      <c r="B3669" s="10">
        <v>49899</v>
      </c>
      <c r="C3669" s="1" t="s">
        <v>22036</v>
      </c>
      <c r="D3669" s="1" t="s">
        <v>22037</v>
      </c>
      <c r="E3669" s="1" t="s">
        <v>46</v>
      </c>
      <c r="F3669" s="1" t="s">
        <v>15</v>
      </c>
      <c r="G3669" s="10">
        <v>25000</v>
      </c>
      <c r="H3669" s="1" t="s">
        <v>10269</v>
      </c>
      <c r="I3669" s="10">
        <v>1195</v>
      </c>
      <c r="J3669" s="1" t="s">
        <v>22038</v>
      </c>
      <c r="K3669" s="1" t="s">
        <v>22039</v>
      </c>
      <c r="L3669" s="1" t="s">
        <v>22040</v>
      </c>
      <c r="M3669" s="1" t="s">
        <v>22041</v>
      </c>
      <c r="N3669" s="10">
        <v>12</v>
      </c>
      <c r="O3669" s="10">
        <v>52</v>
      </c>
      <c r="P3669" s="10">
        <v>10</v>
      </c>
      <c r="Q3669" s="19">
        <v>9</v>
      </c>
      <c r="R3669" s="11">
        <v>49899</v>
      </c>
      <c r="S3669" s="11">
        <v>0</v>
      </c>
    </row>
    <row r="3670" spans="1:19" x14ac:dyDescent="0.25">
      <c r="A3670" s="1">
        <v>3668</v>
      </c>
      <c r="B3670" s="10">
        <v>40345</v>
      </c>
      <c r="C3670" s="1" t="s">
        <v>22042</v>
      </c>
      <c r="D3670" s="1" t="s">
        <v>22043</v>
      </c>
      <c r="E3670" s="1" t="s">
        <v>23</v>
      </c>
      <c r="F3670" s="1" t="s">
        <v>15</v>
      </c>
      <c r="G3670" s="10">
        <v>20000</v>
      </c>
      <c r="H3670" s="1" t="s">
        <v>47</v>
      </c>
      <c r="I3670" s="10">
        <v>1195</v>
      </c>
      <c r="J3670" s="1" t="s">
        <v>22044</v>
      </c>
      <c r="K3670" s="1" t="s">
        <v>22045</v>
      </c>
      <c r="L3670" s="1" t="s">
        <v>22046</v>
      </c>
      <c r="M3670" s="1" t="s">
        <v>22047</v>
      </c>
      <c r="N3670" s="10">
        <v>6</v>
      </c>
      <c r="O3670" s="10">
        <v>65</v>
      </c>
      <c r="P3670" s="10">
        <v>10</v>
      </c>
      <c r="Q3670" s="19">
        <v>9</v>
      </c>
      <c r="R3670" s="11">
        <v>40345</v>
      </c>
      <c r="S3670" s="11">
        <v>0</v>
      </c>
    </row>
    <row r="3671" spans="1:19" x14ac:dyDescent="0.25">
      <c r="A3671" s="1">
        <v>3669</v>
      </c>
      <c r="B3671" s="10">
        <v>34547</v>
      </c>
      <c r="C3671" s="1" t="s">
        <v>22048</v>
      </c>
      <c r="D3671" s="1" t="s">
        <v>22049</v>
      </c>
      <c r="E3671" s="1" t="s">
        <v>14</v>
      </c>
      <c r="F3671" s="1" t="s">
        <v>75</v>
      </c>
      <c r="G3671" s="10">
        <v>22000</v>
      </c>
      <c r="H3671" s="1" t="s">
        <v>827</v>
      </c>
      <c r="I3671" s="10">
        <v>1195</v>
      </c>
      <c r="J3671" s="1" t="s">
        <v>22050</v>
      </c>
      <c r="K3671" s="1" t="s">
        <v>22051</v>
      </c>
      <c r="L3671" s="1" t="s">
        <v>22052</v>
      </c>
      <c r="M3671" s="1" t="s">
        <v>22053</v>
      </c>
      <c r="N3671" s="10">
        <v>14</v>
      </c>
      <c r="O3671" s="10">
        <v>11</v>
      </c>
      <c r="P3671" s="10">
        <v>1.45</v>
      </c>
      <c r="Q3671" s="19">
        <v>6</v>
      </c>
      <c r="R3671" s="11">
        <v>43529.22</v>
      </c>
      <c r="S3671" s="11">
        <v>1</v>
      </c>
    </row>
    <row r="3672" spans="1:19" x14ac:dyDescent="0.25">
      <c r="A3672" s="1">
        <v>3670</v>
      </c>
      <c r="B3672" s="10">
        <v>50331</v>
      </c>
      <c r="C3672" s="1" t="s">
        <v>22054</v>
      </c>
      <c r="D3672" s="1" t="s">
        <v>22055</v>
      </c>
      <c r="E3672" s="1" t="s">
        <v>46</v>
      </c>
      <c r="F3672" s="1" t="s">
        <v>15</v>
      </c>
      <c r="G3672" s="10">
        <v>50000</v>
      </c>
      <c r="H3672" s="1" t="s">
        <v>22056</v>
      </c>
      <c r="I3672" s="10">
        <v>1194</v>
      </c>
      <c r="J3672" s="1" t="s">
        <v>22057</v>
      </c>
      <c r="K3672" s="1" t="s">
        <v>22058</v>
      </c>
      <c r="L3672" s="1" t="s">
        <v>22059</v>
      </c>
      <c r="M3672" s="1" t="s">
        <v>22060</v>
      </c>
      <c r="N3672" s="10">
        <v>19</v>
      </c>
      <c r="O3672" s="10">
        <v>9</v>
      </c>
      <c r="P3672" s="10">
        <v>10</v>
      </c>
      <c r="Q3672" s="19">
        <v>9</v>
      </c>
      <c r="R3672" s="11">
        <v>50331</v>
      </c>
      <c r="S3672" s="11">
        <v>0</v>
      </c>
    </row>
    <row r="3673" spans="1:19" x14ac:dyDescent="0.25">
      <c r="A3673" s="1">
        <v>3671</v>
      </c>
      <c r="B3673" s="10">
        <v>41679</v>
      </c>
      <c r="C3673" s="1" t="s">
        <v>22061</v>
      </c>
      <c r="D3673" s="1" t="s">
        <v>22062</v>
      </c>
      <c r="E3673" s="1" t="s">
        <v>12168</v>
      </c>
      <c r="F3673" s="1" t="s">
        <v>75</v>
      </c>
      <c r="G3673" s="10">
        <v>30000</v>
      </c>
      <c r="H3673" s="1" t="s">
        <v>8065</v>
      </c>
      <c r="I3673" s="10">
        <v>1194</v>
      </c>
      <c r="J3673" s="1" t="s">
        <v>22063</v>
      </c>
      <c r="K3673" s="1" t="s">
        <v>22064</v>
      </c>
      <c r="L3673" s="1" t="s">
        <v>22065</v>
      </c>
      <c r="M3673" s="1" t="s">
        <v>22066</v>
      </c>
      <c r="N3673" s="10">
        <v>24</v>
      </c>
      <c r="O3673" s="10">
        <v>36</v>
      </c>
      <c r="P3673" s="10">
        <v>15</v>
      </c>
      <c r="Q3673" s="19">
        <v>6</v>
      </c>
      <c r="R3673" s="11">
        <v>52515.54</v>
      </c>
      <c r="S3673" s="11">
        <v>1</v>
      </c>
    </row>
    <row r="3674" spans="1:19" x14ac:dyDescent="0.25">
      <c r="A3674" s="1">
        <v>3672</v>
      </c>
      <c r="B3674" s="10">
        <v>36996</v>
      </c>
      <c r="C3674" s="1" t="s">
        <v>22067</v>
      </c>
      <c r="D3674" s="1" t="s">
        <v>22068</v>
      </c>
      <c r="E3674" s="1" t="s">
        <v>46</v>
      </c>
      <c r="F3674" s="1" t="s">
        <v>945</v>
      </c>
      <c r="G3674" s="10">
        <v>30000</v>
      </c>
      <c r="H3674" s="1" t="s">
        <v>22069</v>
      </c>
      <c r="I3674" s="10">
        <v>1194</v>
      </c>
      <c r="J3674" s="1" t="s">
        <v>22070</v>
      </c>
      <c r="K3674" s="1" t="s">
        <v>22071</v>
      </c>
      <c r="L3674" s="1" t="s">
        <v>22072</v>
      </c>
      <c r="M3674" s="1" t="s">
        <v>22073</v>
      </c>
      <c r="N3674" s="10">
        <v>18</v>
      </c>
      <c r="O3674" s="10">
        <v>30</v>
      </c>
      <c r="P3674" s="10">
        <v>6</v>
      </c>
      <c r="Q3674" s="19">
        <v>5</v>
      </c>
      <c r="R3674" s="11">
        <v>40325.64</v>
      </c>
      <c r="S3674" s="11">
        <v>1</v>
      </c>
    </row>
    <row r="3675" spans="1:19" x14ac:dyDescent="0.25">
      <c r="A3675" s="1">
        <v>3673</v>
      </c>
      <c r="B3675" s="10">
        <v>80608</v>
      </c>
      <c r="C3675" s="1" t="s">
        <v>22074</v>
      </c>
      <c r="D3675" s="1" t="s">
        <v>9468</v>
      </c>
      <c r="E3675" s="1" t="s">
        <v>497</v>
      </c>
      <c r="F3675" s="1" t="s">
        <v>15</v>
      </c>
      <c r="G3675" s="10">
        <v>4000</v>
      </c>
      <c r="H3675" s="1" t="s">
        <v>1103</v>
      </c>
      <c r="I3675" s="10">
        <v>1193</v>
      </c>
      <c r="J3675" s="1" t="s">
        <v>22075</v>
      </c>
      <c r="K3675" s="1" t="s">
        <v>22076</v>
      </c>
      <c r="L3675" s="1" t="s">
        <v>22077</v>
      </c>
      <c r="M3675" s="1" t="s">
        <v>22078</v>
      </c>
      <c r="N3675" s="10">
        <v>43</v>
      </c>
      <c r="O3675" s="10">
        <v>36</v>
      </c>
      <c r="P3675" s="10">
        <v>1</v>
      </c>
      <c r="Q3675" s="19">
        <v>9</v>
      </c>
      <c r="R3675" s="11">
        <v>80608</v>
      </c>
      <c r="S3675" s="11">
        <v>0</v>
      </c>
    </row>
    <row r="3676" spans="1:19" x14ac:dyDescent="0.25">
      <c r="A3676" s="1">
        <v>3674</v>
      </c>
      <c r="B3676" s="10">
        <v>42660</v>
      </c>
      <c r="C3676" s="1" t="s">
        <v>22079</v>
      </c>
      <c r="D3676" s="1" t="s">
        <v>17199</v>
      </c>
      <c r="E3676" s="1" t="s">
        <v>14</v>
      </c>
      <c r="F3676" s="1" t="s">
        <v>15</v>
      </c>
      <c r="G3676" s="10">
        <v>15000</v>
      </c>
      <c r="H3676" s="1" t="s">
        <v>17200</v>
      </c>
      <c r="I3676" s="10">
        <v>1193</v>
      </c>
      <c r="J3676" s="1" t="s">
        <v>22080</v>
      </c>
      <c r="K3676" s="1" t="s">
        <v>22081</v>
      </c>
      <c r="L3676" s="1" t="s">
        <v>22082</v>
      </c>
      <c r="M3676" s="1" t="s">
        <v>22083</v>
      </c>
      <c r="N3676" s="10">
        <v>46</v>
      </c>
      <c r="O3676" s="10">
        <v>47</v>
      </c>
      <c r="P3676" s="10">
        <v>1</v>
      </c>
      <c r="Q3676" s="19">
        <v>9</v>
      </c>
      <c r="R3676" s="11">
        <v>42660</v>
      </c>
      <c r="S3676" s="11">
        <v>0</v>
      </c>
    </row>
    <row r="3677" spans="1:19" x14ac:dyDescent="0.25">
      <c r="A3677" s="1">
        <v>3675</v>
      </c>
      <c r="B3677" s="10">
        <v>56332</v>
      </c>
      <c r="C3677" s="1" t="s">
        <v>22084</v>
      </c>
      <c r="D3677" s="1" t="s">
        <v>22085</v>
      </c>
      <c r="E3677" s="1" t="s">
        <v>1057</v>
      </c>
      <c r="F3677" s="1" t="s">
        <v>15</v>
      </c>
      <c r="G3677" s="10">
        <v>8000</v>
      </c>
      <c r="H3677" s="1" t="s">
        <v>2730</v>
      </c>
      <c r="I3677" s="10">
        <v>1193</v>
      </c>
      <c r="J3677" s="1" t="s">
        <v>22086</v>
      </c>
      <c r="K3677" s="1" t="s">
        <v>22087</v>
      </c>
      <c r="L3677" s="1" t="s">
        <v>22088</v>
      </c>
      <c r="M3677" s="1" t="s">
        <v>22089</v>
      </c>
      <c r="N3677" s="10">
        <v>13</v>
      </c>
      <c r="O3677" s="10">
        <v>47</v>
      </c>
      <c r="P3677" s="10">
        <v>1</v>
      </c>
      <c r="Q3677" s="19">
        <v>9</v>
      </c>
      <c r="R3677" s="11">
        <v>56332</v>
      </c>
      <c r="S3677" s="11">
        <v>0</v>
      </c>
    </row>
    <row r="3678" spans="1:19" x14ac:dyDescent="0.25">
      <c r="A3678" s="1">
        <v>3676</v>
      </c>
      <c r="B3678" s="10">
        <v>37354</v>
      </c>
      <c r="C3678" s="1" t="s">
        <v>22090</v>
      </c>
      <c r="D3678" s="1" t="s">
        <v>22091</v>
      </c>
      <c r="E3678" s="1" t="s">
        <v>14</v>
      </c>
      <c r="F3678" s="1" t="s">
        <v>15</v>
      </c>
      <c r="G3678" s="10">
        <v>15000</v>
      </c>
      <c r="H3678" s="1" t="s">
        <v>3252</v>
      </c>
      <c r="I3678" s="10">
        <v>1193</v>
      </c>
      <c r="J3678" s="1" t="s">
        <v>22092</v>
      </c>
      <c r="K3678" s="1" t="s">
        <v>22093</v>
      </c>
      <c r="L3678" s="1" t="s">
        <v>22094</v>
      </c>
      <c r="M3678" s="1" t="s">
        <v>22095</v>
      </c>
      <c r="N3678" s="10">
        <v>9</v>
      </c>
      <c r="O3678" s="10">
        <v>24</v>
      </c>
      <c r="P3678" s="10">
        <v>5</v>
      </c>
      <c r="Q3678" s="19">
        <v>9</v>
      </c>
      <c r="R3678" s="11">
        <v>37354</v>
      </c>
      <c r="S3678" s="11">
        <v>0</v>
      </c>
    </row>
    <row r="3679" spans="1:19" x14ac:dyDescent="0.25">
      <c r="A3679" s="1">
        <v>3677</v>
      </c>
      <c r="B3679" s="10">
        <v>28568</v>
      </c>
      <c r="C3679" s="1" t="s">
        <v>22096</v>
      </c>
      <c r="D3679" s="1" t="s">
        <v>22097</v>
      </c>
      <c r="E3679" s="1" t="s">
        <v>685</v>
      </c>
      <c r="F3679" s="1" t="s">
        <v>15</v>
      </c>
      <c r="G3679" s="10">
        <v>4500</v>
      </c>
      <c r="H3679" s="1" t="s">
        <v>827</v>
      </c>
      <c r="I3679" s="10">
        <v>1192</v>
      </c>
      <c r="J3679" s="1" t="s">
        <v>22098</v>
      </c>
      <c r="K3679" s="1" t="s">
        <v>22099</v>
      </c>
      <c r="L3679" s="1" t="s">
        <v>22100</v>
      </c>
      <c r="M3679" s="1" t="s">
        <v>22101</v>
      </c>
      <c r="N3679" s="10">
        <v>20</v>
      </c>
      <c r="O3679" s="10">
        <v>17</v>
      </c>
      <c r="P3679" s="10">
        <v>2</v>
      </c>
      <c r="Q3679" s="19">
        <v>9</v>
      </c>
      <c r="R3679" s="11">
        <v>28568</v>
      </c>
      <c r="S3679" s="11">
        <v>0</v>
      </c>
    </row>
    <row r="3680" spans="1:19" x14ac:dyDescent="0.25">
      <c r="A3680" s="1">
        <v>3678</v>
      </c>
      <c r="B3680" s="10">
        <v>57304</v>
      </c>
      <c r="C3680" s="1" t="s">
        <v>22102</v>
      </c>
      <c r="D3680" s="1" t="s">
        <v>22103</v>
      </c>
      <c r="E3680" s="1" t="s">
        <v>559</v>
      </c>
      <c r="F3680" s="1" t="s">
        <v>15</v>
      </c>
      <c r="G3680" s="10">
        <v>35500</v>
      </c>
      <c r="H3680" s="1" t="s">
        <v>47</v>
      </c>
      <c r="I3680" s="10">
        <v>1192</v>
      </c>
      <c r="J3680" s="1" t="s">
        <v>22104</v>
      </c>
      <c r="K3680" s="1" t="s">
        <v>22105</v>
      </c>
      <c r="L3680" s="1" t="s">
        <v>22106</v>
      </c>
      <c r="M3680" s="1" t="s">
        <v>22107</v>
      </c>
      <c r="N3680" s="10">
        <v>9</v>
      </c>
      <c r="O3680" s="10">
        <v>12</v>
      </c>
      <c r="P3680" s="10">
        <v>5</v>
      </c>
      <c r="Q3680" s="19">
        <v>9</v>
      </c>
      <c r="R3680" s="11">
        <v>57304</v>
      </c>
      <c r="S3680" s="11">
        <v>0</v>
      </c>
    </row>
    <row r="3681" spans="1:19" x14ac:dyDescent="0.25">
      <c r="A3681" s="1">
        <v>3679</v>
      </c>
      <c r="B3681" s="10">
        <v>58462</v>
      </c>
      <c r="C3681" s="1" t="s">
        <v>22108</v>
      </c>
      <c r="D3681" s="1" t="s">
        <v>22109</v>
      </c>
      <c r="E3681" s="1" t="s">
        <v>23</v>
      </c>
      <c r="F3681" s="1" t="s">
        <v>15</v>
      </c>
      <c r="G3681" s="10">
        <v>4000</v>
      </c>
      <c r="H3681" s="1" t="s">
        <v>257</v>
      </c>
      <c r="I3681" s="10">
        <v>1191</v>
      </c>
      <c r="J3681" s="1" t="s">
        <v>22110</v>
      </c>
      <c r="K3681" s="1" t="s">
        <v>22111</v>
      </c>
      <c r="L3681" s="1" t="s">
        <v>22112</v>
      </c>
      <c r="M3681" s="1" t="s">
        <v>22113</v>
      </c>
      <c r="N3681" s="10">
        <v>6</v>
      </c>
      <c r="O3681" s="10">
        <v>49</v>
      </c>
      <c r="P3681" s="10">
        <v>1</v>
      </c>
      <c r="Q3681" s="19">
        <v>9</v>
      </c>
      <c r="R3681" s="11">
        <v>58462</v>
      </c>
      <c r="S3681" s="11">
        <v>0</v>
      </c>
    </row>
    <row r="3682" spans="1:19" x14ac:dyDescent="0.25">
      <c r="A3682" s="1">
        <v>3680</v>
      </c>
      <c r="B3682" s="10">
        <v>13151</v>
      </c>
      <c r="C3682" s="1" t="s">
        <v>22114</v>
      </c>
      <c r="D3682" s="1" t="s">
        <v>22115</v>
      </c>
      <c r="E3682" s="1" t="s">
        <v>46</v>
      </c>
      <c r="F3682" s="1" t="s">
        <v>15</v>
      </c>
      <c r="G3682" s="10">
        <v>5000</v>
      </c>
      <c r="H3682" s="1" t="s">
        <v>1598</v>
      </c>
      <c r="I3682" s="10">
        <v>1191</v>
      </c>
      <c r="J3682" s="1" t="s">
        <v>22116</v>
      </c>
      <c r="K3682" s="1" t="s">
        <v>22117</v>
      </c>
      <c r="L3682" s="1" t="s">
        <v>22118</v>
      </c>
      <c r="M3682" s="1" t="s">
        <v>22119</v>
      </c>
      <c r="N3682" s="10">
        <v>14</v>
      </c>
      <c r="O3682" s="10">
        <v>14</v>
      </c>
      <c r="P3682" s="10">
        <v>1</v>
      </c>
      <c r="Q3682" s="19">
        <v>9</v>
      </c>
      <c r="R3682" s="11">
        <v>13151</v>
      </c>
      <c r="S3682" s="11">
        <v>0</v>
      </c>
    </row>
    <row r="3683" spans="1:19" x14ac:dyDescent="0.25">
      <c r="A3683" s="1">
        <v>3681</v>
      </c>
      <c r="B3683" s="10">
        <v>56817</v>
      </c>
      <c r="C3683" s="1" t="s">
        <v>22120</v>
      </c>
      <c r="D3683" s="1" t="s">
        <v>22121</v>
      </c>
      <c r="E3683" s="1" t="s">
        <v>2162</v>
      </c>
      <c r="F3683" s="1" t="s">
        <v>15</v>
      </c>
      <c r="G3683" s="10">
        <v>50000</v>
      </c>
      <c r="H3683" s="1" t="s">
        <v>16</v>
      </c>
      <c r="I3683" s="10">
        <v>1190</v>
      </c>
      <c r="J3683" s="1" t="s">
        <v>22122</v>
      </c>
      <c r="K3683" s="1" t="s">
        <v>22123</v>
      </c>
      <c r="L3683" s="1" t="s">
        <v>22124</v>
      </c>
      <c r="M3683" s="1" t="s">
        <v>22125</v>
      </c>
      <c r="N3683" s="10">
        <v>30</v>
      </c>
      <c r="O3683" s="10">
        <v>9</v>
      </c>
      <c r="P3683" s="10">
        <v>1</v>
      </c>
      <c r="Q3683" s="19">
        <v>9</v>
      </c>
      <c r="R3683" s="11">
        <v>56817</v>
      </c>
      <c r="S3683" s="11">
        <v>0</v>
      </c>
    </row>
    <row r="3684" spans="1:19" x14ac:dyDescent="0.25">
      <c r="A3684" s="1">
        <v>3682</v>
      </c>
      <c r="B3684" s="10">
        <v>229594</v>
      </c>
      <c r="C3684" s="1" t="s">
        <v>22126</v>
      </c>
      <c r="D3684" s="1" t="s">
        <v>22127</v>
      </c>
      <c r="E3684" s="1" t="s">
        <v>189</v>
      </c>
      <c r="F3684" s="1" t="s">
        <v>15</v>
      </c>
      <c r="G3684" s="10">
        <v>36000</v>
      </c>
      <c r="H3684" s="1" t="s">
        <v>85</v>
      </c>
      <c r="I3684" s="10">
        <v>1190</v>
      </c>
      <c r="J3684" s="1" t="s">
        <v>22128</v>
      </c>
      <c r="K3684" s="1" t="s">
        <v>22129</v>
      </c>
      <c r="L3684" s="1" t="s">
        <v>22130</v>
      </c>
      <c r="M3684" s="1" t="s">
        <v>22131</v>
      </c>
      <c r="N3684" s="10">
        <v>7</v>
      </c>
      <c r="O3684" s="10">
        <v>59</v>
      </c>
      <c r="P3684" s="10">
        <v>1</v>
      </c>
      <c r="Q3684" s="19">
        <v>9</v>
      </c>
      <c r="R3684" s="11">
        <v>229594</v>
      </c>
      <c r="S3684" s="11">
        <v>0</v>
      </c>
    </row>
    <row r="3685" spans="1:19" x14ac:dyDescent="0.25">
      <c r="A3685" s="1">
        <v>3683</v>
      </c>
      <c r="B3685" s="10">
        <v>65817</v>
      </c>
      <c r="C3685" s="1" t="s">
        <v>22132</v>
      </c>
      <c r="D3685" s="1" t="s">
        <v>22133</v>
      </c>
      <c r="E3685" s="1" t="s">
        <v>14</v>
      </c>
      <c r="F3685" s="1" t="s">
        <v>15</v>
      </c>
      <c r="G3685" s="10">
        <v>11000</v>
      </c>
      <c r="H3685" s="1" t="s">
        <v>22134</v>
      </c>
      <c r="I3685" s="10">
        <v>1190</v>
      </c>
      <c r="J3685" s="1" t="s">
        <v>22135</v>
      </c>
      <c r="K3685" s="1" t="s">
        <v>22136</v>
      </c>
      <c r="L3685" s="1" t="s">
        <v>22137</v>
      </c>
      <c r="M3685" s="1" t="s">
        <v>22138</v>
      </c>
      <c r="N3685" s="10">
        <v>15</v>
      </c>
      <c r="O3685" s="10">
        <v>32</v>
      </c>
      <c r="P3685" s="10">
        <v>1</v>
      </c>
      <c r="Q3685" s="19">
        <v>9</v>
      </c>
      <c r="R3685" s="11">
        <v>65817</v>
      </c>
      <c r="S3685" s="11">
        <v>0</v>
      </c>
    </row>
    <row r="3686" spans="1:19" x14ac:dyDescent="0.25">
      <c r="A3686" s="1">
        <v>3684</v>
      </c>
      <c r="B3686" s="10">
        <v>330506</v>
      </c>
      <c r="C3686" s="1" t="s">
        <v>22139</v>
      </c>
      <c r="D3686" s="1" t="s">
        <v>22140</v>
      </c>
      <c r="E3686" s="1" t="s">
        <v>23</v>
      </c>
      <c r="F3686" s="1" t="s">
        <v>15</v>
      </c>
      <c r="G3686" s="10">
        <v>150000</v>
      </c>
      <c r="H3686" s="1" t="s">
        <v>47</v>
      </c>
      <c r="I3686" s="10">
        <v>1190</v>
      </c>
      <c r="J3686" s="1" t="s">
        <v>22141</v>
      </c>
      <c r="K3686" s="1" t="s">
        <v>22142</v>
      </c>
      <c r="L3686" s="1" t="s">
        <v>22143</v>
      </c>
      <c r="M3686" s="1" t="s">
        <v>22144</v>
      </c>
      <c r="N3686" s="10">
        <v>6</v>
      </c>
      <c r="O3686" s="10">
        <v>40</v>
      </c>
      <c r="P3686" s="10">
        <v>1</v>
      </c>
      <c r="Q3686" s="19">
        <v>9</v>
      </c>
      <c r="R3686" s="11">
        <v>330506</v>
      </c>
      <c r="S3686" s="11">
        <v>0</v>
      </c>
    </row>
    <row r="3687" spans="1:19" x14ac:dyDescent="0.25">
      <c r="A3687" s="1">
        <v>3685</v>
      </c>
      <c r="B3687" s="10">
        <v>52342</v>
      </c>
      <c r="C3687" s="1" t="s">
        <v>22145</v>
      </c>
      <c r="D3687" s="1" t="s">
        <v>17138</v>
      </c>
      <c r="E3687" s="1" t="s">
        <v>14</v>
      </c>
      <c r="F3687" s="1" t="s">
        <v>15</v>
      </c>
      <c r="G3687" s="10">
        <v>15000</v>
      </c>
      <c r="H3687" s="1" t="s">
        <v>861</v>
      </c>
      <c r="I3687" s="10">
        <v>1190</v>
      </c>
      <c r="J3687" s="1" t="s">
        <v>22146</v>
      </c>
      <c r="K3687" s="1" t="s">
        <v>22147</v>
      </c>
      <c r="L3687" s="1" t="s">
        <v>22148</v>
      </c>
      <c r="M3687" s="1" t="s">
        <v>22149</v>
      </c>
      <c r="N3687" s="10">
        <v>2</v>
      </c>
      <c r="O3687" s="10">
        <v>40</v>
      </c>
      <c r="P3687" s="10">
        <v>1</v>
      </c>
      <c r="Q3687" s="19">
        <v>9</v>
      </c>
      <c r="R3687" s="11">
        <v>52342</v>
      </c>
      <c r="S3687" s="11">
        <v>0</v>
      </c>
    </row>
    <row r="3688" spans="1:19" x14ac:dyDescent="0.25">
      <c r="A3688" s="1">
        <v>3686</v>
      </c>
      <c r="B3688" s="10">
        <v>52931</v>
      </c>
      <c r="C3688" s="1" t="s">
        <v>22150</v>
      </c>
      <c r="D3688" s="1" t="s">
        <v>2634</v>
      </c>
      <c r="E3688" s="1" t="s">
        <v>46</v>
      </c>
      <c r="F3688" s="1" t="s">
        <v>15</v>
      </c>
      <c r="G3688" s="10">
        <v>50000</v>
      </c>
      <c r="H3688" s="1" t="s">
        <v>22151</v>
      </c>
      <c r="I3688" s="10">
        <v>1190</v>
      </c>
      <c r="J3688" s="1" t="s">
        <v>22152</v>
      </c>
      <c r="K3688" s="1" t="s">
        <v>22153</v>
      </c>
      <c r="L3688" s="1" t="s">
        <v>22154</v>
      </c>
      <c r="M3688" s="1" t="s">
        <v>22155</v>
      </c>
      <c r="N3688" s="10">
        <v>11</v>
      </c>
      <c r="O3688" s="10">
        <v>14</v>
      </c>
      <c r="P3688" s="10">
        <v>1</v>
      </c>
      <c r="Q3688" s="19">
        <v>9</v>
      </c>
      <c r="R3688" s="11">
        <v>52931</v>
      </c>
      <c r="S3688" s="11">
        <v>0</v>
      </c>
    </row>
    <row r="3689" spans="1:19" x14ac:dyDescent="0.25">
      <c r="A3689" s="1">
        <v>3687</v>
      </c>
      <c r="B3689" s="10">
        <v>38774</v>
      </c>
      <c r="C3689" s="1" t="s">
        <v>22156</v>
      </c>
      <c r="D3689" s="1" t="s">
        <v>22157</v>
      </c>
      <c r="E3689" s="1" t="s">
        <v>14</v>
      </c>
      <c r="F3689" s="1" t="s">
        <v>15</v>
      </c>
      <c r="G3689" s="10">
        <v>7000</v>
      </c>
      <c r="H3689" s="1" t="s">
        <v>22158</v>
      </c>
      <c r="I3689" s="10">
        <v>1189</v>
      </c>
      <c r="J3689" s="1" t="s">
        <v>22159</v>
      </c>
      <c r="K3689" s="1" t="s">
        <v>22160</v>
      </c>
      <c r="L3689" s="1" t="s">
        <v>22161</v>
      </c>
      <c r="M3689" s="1" t="s">
        <v>22162</v>
      </c>
      <c r="N3689" s="10">
        <v>7</v>
      </c>
      <c r="O3689" s="10">
        <v>53</v>
      </c>
      <c r="P3689" s="10">
        <v>10</v>
      </c>
      <c r="Q3689" s="19">
        <v>9</v>
      </c>
      <c r="R3689" s="11">
        <v>38774</v>
      </c>
      <c r="S3689" s="11">
        <v>0</v>
      </c>
    </row>
    <row r="3690" spans="1:19" x14ac:dyDescent="0.25">
      <c r="A3690" s="1">
        <v>3688</v>
      </c>
      <c r="B3690" s="10">
        <v>31575</v>
      </c>
      <c r="C3690" s="1" t="s">
        <v>22163</v>
      </c>
      <c r="D3690" s="1" t="s">
        <v>22164</v>
      </c>
      <c r="E3690" s="1" t="s">
        <v>1712</v>
      </c>
      <c r="F3690" s="1" t="s">
        <v>15</v>
      </c>
      <c r="G3690" s="10">
        <v>5000</v>
      </c>
      <c r="H3690" s="1" t="s">
        <v>257</v>
      </c>
      <c r="I3690" s="10">
        <v>1189</v>
      </c>
      <c r="J3690" s="1" t="s">
        <v>22165</v>
      </c>
      <c r="K3690" s="1" t="s">
        <v>22166</v>
      </c>
      <c r="L3690" s="1" t="s">
        <v>22167</v>
      </c>
      <c r="M3690" s="1" t="s">
        <v>22168</v>
      </c>
      <c r="N3690" s="10">
        <v>6</v>
      </c>
      <c r="O3690" s="10">
        <v>31</v>
      </c>
      <c r="P3690" s="10">
        <v>10</v>
      </c>
      <c r="Q3690" s="19">
        <v>9</v>
      </c>
      <c r="R3690" s="11">
        <v>31575</v>
      </c>
      <c r="S3690" s="11">
        <v>0</v>
      </c>
    </row>
    <row r="3691" spans="1:19" x14ac:dyDescent="0.25">
      <c r="A3691" s="1">
        <v>3689</v>
      </c>
      <c r="B3691" s="10">
        <v>38155</v>
      </c>
      <c r="C3691" s="1" t="s">
        <v>22169</v>
      </c>
      <c r="D3691" s="1" t="s">
        <v>22170</v>
      </c>
      <c r="E3691" s="1" t="s">
        <v>46</v>
      </c>
      <c r="F3691" s="1" t="s">
        <v>84</v>
      </c>
      <c r="G3691" s="10">
        <v>17000</v>
      </c>
      <c r="H3691" s="1" t="s">
        <v>1343</v>
      </c>
      <c r="I3691" s="10">
        <v>1189</v>
      </c>
      <c r="J3691" s="1" t="s">
        <v>22171</v>
      </c>
      <c r="K3691" s="1" t="s">
        <v>22172</v>
      </c>
      <c r="L3691" s="1" t="s">
        <v>22173</v>
      </c>
      <c r="M3691" s="1" t="s">
        <v>22174</v>
      </c>
      <c r="N3691" s="10">
        <v>14</v>
      </c>
      <c r="O3691" s="10">
        <v>58</v>
      </c>
      <c r="P3691" s="10">
        <v>5</v>
      </c>
      <c r="Q3691" s="19">
        <v>2</v>
      </c>
      <c r="R3691" s="11">
        <v>28234.7</v>
      </c>
      <c r="S3691" s="11">
        <v>1</v>
      </c>
    </row>
    <row r="3692" spans="1:19" x14ac:dyDescent="0.25">
      <c r="A3692" s="1">
        <v>3690</v>
      </c>
      <c r="B3692" s="10">
        <v>47092</v>
      </c>
      <c r="C3692" s="1" t="s">
        <v>22175</v>
      </c>
      <c r="D3692" s="1" t="s">
        <v>12110</v>
      </c>
      <c r="E3692" s="1" t="s">
        <v>14</v>
      </c>
      <c r="F3692" s="1" t="s">
        <v>15</v>
      </c>
      <c r="G3692" s="10">
        <v>5000</v>
      </c>
      <c r="H3692" s="1" t="s">
        <v>3577</v>
      </c>
      <c r="I3692" s="10">
        <v>1188</v>
      </c>
      <c r="J3692" s="1" t="s">
        <v>22176</v>
      </c>
      <c r="K3692" s="1" t="s">
        <v>22177</v>
      </c>
      <c r="L3692" s="1" t="s">
        <v>22178</v>
      </c>
      <c r="M3692" s="1" t="s">
        <v>22179</v>
      </c>
      <c r="N3692" s="10">
        <v>12</v>
      </c>
      <c r="O3692" s="10">
        <v>18</v>
      </c>
      <c r="P3692" s="10">
        <v>5</v>
      </c>
      <c r="Q3692" s="19">
        <v>9</v>
      </c>
      <c r="R3692" s="11">
        <v>47092</v>
      </c>
      <c r="S3692" s="11">
        <v>0</v>
      </c>
    </row>
    <row r="3693" spans="1:19" x14ac:dyDescent="0.25">
      <c r="A3693" s="1">
        <v>3691</v>
      </c>
      <c r="B3693" s="10">
        <v>36143</v>
      </c>
      <c r="C3693" s="1" t="s">
        <v>22180</v>
      </c>
      <c r="D3693" s="1" t="s">
        <v>13386</v>
      </c>
      <c r="E3693" s="1" t="s">
        <v>14</v>
      </c>
      <c r="F3693" s="1" t="s">
        <v>15</v>
      </c>
      <c r="G3693" s="10">
        <v>8000</v>
      </c>
      <c r="H3693" s="1" t="s">
        <v>3463</v>
      </c>
      <c r="I3693" s="10">
        <v>1188</v>
      </c>
      <c r="J3693" s="1" t="s">
        <v>22181</v>
      </c>
      <c r="K3693" s="1" t="s">
        <v>22182</v>
      </c>
      <c r="L3693" s="1" t="s">
        <v>22183</v>
      </c>
      <c r="M3693" s="1" t="s">
        <v>22184</v>
      </c>
      <c r="N3693" s="10">
        <v>7</v>
      </c>
      <c r="O3693" s="10">
        <v>18</v>
      </c>
      <c r="P3693" s="10">
        <v>2</v>
      </c>
      <c r="Q3693" s="19">
        <v>9</v>
      </c>
      <c r="R3693" s="11">
        <v>36143</v>
      </c>
      <c r="S3693" s="11">
        <v>0</v>
      </c>
    </row>
    <row r="3694" spans="1:19" x14ac:dyDescent="0.25">
      <c r="A3694" s="1">
        <v>3692</v>
      </c>
      <c r="B3694" s="10">
        <v>141832</v>
      </c>
      <c r="C3694" s="1" t="s">
        <v>22185</v>
      </c>
      <c r="D3694" s="1" t="s">
        <v>22186</v>
      </c>
      <c r="E3694" s="1" t="s">
        <v>23</v>
      </c>
      <c r="F3694" s="1" t="s">
        <v>15</v>
      </c>
      <c r="G3694" s="10">
        <v>30000</v>
      </c>
      <c r="H3694" s="1" t="s">
        <v>257</v>
      </c>
      <c r="I3694" s="10">
        <v>1188</v>
      </c>
      <c r="J3694" s="1" t="s">
        <v>22187</v>
      </c>
      <c r="K3694" s="1" t="s">
        <v>22188</v>
      </c>
      <c r="L3694" s="1" t="s">
        <v>22189</v>
      </c>
      <c r="M3694" s="1" t="s">
        <v>22190</v>
      </c>
      <c r="N3694" s="10">
        <v>8</v>
      </c>
      <c r="O3694" s="10">
        <v>43</v>
      </c>
      <c r="P3694" s="10">
        <v>5</v>
      </c>
      <c r="Q3694" s="19">
        <v>9</v>
      </c>
      <c r="R3694" s="11">
        <v>141832</v>
      </c>
      <c r="S3694" s="11">
        <v>0</v>
      </c>
    </row>
    <row r="3695" spans="1:19" x14ac:dyDescent="0.25">
      <c r="A3695" s="1">
        <v>3693</v>
      </c>
      <c r="B3695" s="10">
        <v>46253</v>
      </c>
      <c r="C3695" s="1" t="s">
        <v>22191</v>
      </c>
      <c r="D3695" s="1" t="s">
        <v>22192</v>
      </c>
      <c r="E3695" s="1" t="s">
        <v>23</v>
      </c>
      <c r="F3695" s="1" t="s">
        <v>15</v>
      </c>
      <c r="G3695" s="10">
        <v>11000</v>
      </c>
      <c r="H3695" s="1" t="s">
        <v>7566</v>
      </c>
      <c r="I3695" s="10">
        <v>1188</v>
      </c>
      <c r="J3695" s="1" t="s">
        <v>22193</v>
      </c>
      <c r="K3695" s="1" t="s">
        <v>22194</v>
      </c>
      <c r="L3695" s="1" t="s">
        <v>22195</v>
      </c>
      <c r="M3695" s="1" t="s">
        <v>22196</v>
      </c>
      <c r="N3695" s="10">
        <v>12</v>
      </c>
      <c r="O3695" s="10">
        <v>22</v>
      </c>
      <c r="P3695" s="10">
        <v>1</v>
      </c>
      <c r="Q3695" s="19">
        <v>9</v>
      </c>
      <c r="R3695" s="11">
        <v>46253</v>
      </c>
      <c r="S3695" s="11">
        <v>0</v>
      </c>
    </row>
    <row r="3696" spans="1:19" x14ac:dyDescent="0.25">
      <c r="A3696" s="1">
        <v>3694</v>
      </c>
      <c r="B3696" s="10">
        <v>32803</v>
      </c>
      <c r="C3696" s="1" t="s">
        <v>22197</v>
      </c>
      <c r="D3696" s="1" t="s">
        <v>20526</v>
      </c>
      <c r="E3696" s="1" t="s">
        <v>189</v>
      </c>
      <c r="F3696" s="1" t="s">
        <v>15</v>
      </c>
      <c r="G3696" s="10">
        <v>687</v>
      </c>
      <c r="H3696" s="1" t="s">
        <v>3050</v>
      </c>
      <c r="I3696" s="10">
        <v>1187</v>
      </c>
      <c r="J3696" s="1" t="s">
        <v>22198</v>
      </c>
      <c r="K3696" s="1" t="s">
        <v>22199</v>
      </c>
      <c r="L3696" s="1" t="s">
        <v>22200</v>
      </c>
      <c r="M3696" s="1" t="s">
        <v>22201</v>
      </c>
      <c r="N3696" s="10">
        <v>7</v>
      </c>
      <c r="O3696" s="10">
        <v>45</v>
      </c>
      <c r="P3696" s="10">
        <v>12</v>
      </c>
      <c r="Q3696" s="19">
        <v>9</v>
      </c>
      <c r="R3696" s="11">
        <v>32803</v>
      </c>
      <c r="S3696" s="11">
        <v>0</v>
      </c>
    </row>
    <row r="3697" spans="1:19" x14ac:dyDescent="0.25">
      <c r="A3697" s="1">
        <v>3695</v>
      </c>
      <c r="B3697" s="10">
        <v>48960</v>
      </c>
      <c r="C3697" s="1" t="s">
        <v>22202</v>
      </c>
      <c r="D3697" s="1" t="s">
        <v>22203</v>
      </c>
      <c r="E3697" s="1" t="s">
        <v>534</v>
      </c>
      <c r="F3697" s="1" t="s">
        <v>15</v>
      </c>
      <c r="G3697" s="10">
        <v>7000</v>
      </c>
      <c r="H3697" s="1" t="s">
        <v>505</v>
      </c>
      <c r="I3697" s="10">
        <v>1187</v>
      </c>
      <c r="J3697" s="1" t="s">
        <v>22204</v>
      </c>
      <c r="K3697" s="1" t="s">
        <v>22205</v>
      </c>
      <c r="L3697" s="1" t="s">
        <v>22206</v>
      </c>
      <c r="M3697" s="1" t="s">
        <v>22207</v>
      </c>
      <c r="N3697" s="10">
        <v>5</v>
      </c>
      <c r="O3697" s="10">
        <v>56</v>
      </c>
      <c r="P3697" s="10">
        <v>5</v>
      </c>
      <c r="Q3697" s="19">
        <v>9</v>
      </c>
      <c r="R3697" s="11">
        <v>48960</v>
      </c>
      <c r="S3697" s="11">
        <v>0</v>
      </c>
    </row>
    <row r="3698" spans="1:19" x14ac:dyDescent="0.25">
      <c r="A3698" s="1">
        <v>3696</v>
      </c>
      <c r="B3698" s="10">
        <v>109699</v>
      </c>
      <c r="C3698" s="1" t="s">
        <v>22208</v>
      </c>
      <c r="D3698" s="1" t="s">
        <v>16886</v>
      </c>
      <c r="E3698" s="1" t="s">
        <v>581</v>
      </c>
      <c r="F3698" s="1" t="s">
        <v>15</v>
      </c>
      <c r="G3698" s="10">
        <v>10000</v>
      </c>
      <c r="H3698" s="1" t="s">
        <v>4080</v>
      </c>
      <c r="I3698" s="10">
        <v>1186</v>
      </c>
      <c r="J3698" s="1" t="s">
        <v>22209</v>
      </c>
      <c r="K3698" s="1" t="s">
        <v>22210</v>
      </c>
      <c r="L3698" s="1" t="s">
        <v>22211</v>
      </c>
      <c r="M3698" s="1" t="s">
        <v>22212</v>
      </c>
      <c r="N3698" s="10">
        <v>22</v>
      </c>
      <c r="O3698" s="10">
        <v>60</v>
      </c>
      <c r="P3698" s="10">
        <v>1</v>
      </c>
      <c r="Q3698" s="19">
        <v>9</v>
      </c>
      <c r="R3698" s="11">
        <v>109699</v>
      </c>
      <c r="S3698" s="11">
        <v>0</v>
      </c>
    </row>
    <row r="3699" spans="1:19" x14ac:dyDescent="0.25">
      <c r="A3699" s="1">
        <v>3697</v>
      </c>
      <c r="B3699" s="10">
        <v>383623</v>
      </c>
      <c r="C3699" s="1" t="s">
        <v>22213</v>
      </c>
      <c r="D3699" s="1" t="s">
        <v>22214</v>
      </c>
      <c r="E3699" s="1" t="s">
        <v>23</v>
      </c>
      <c r="F3699" s="1" t="s">
        <v>75</v>
      </c>
      <c r="G3699" s="10">
        <v>380000</v>
      </c>
      <c r="H3699" s="1" t="s">
        <v>827</v>
      </c>
      <c r="I3699" s="10">
        <v>1186</v>
      </c>
      <c r="J3699" s="1" t="s">
        <v>22215</v>
      </c>
      <c r="K3699" s="1" t="s">
        <v>22216</v>
      </c>
      <c r="L3699" s="1" t="s">
        <v>22217</v>
      </c>
      <c r="M3699" s="1" t="s">
        <v>22218</v>
      </c>
      <c r="N3699" s="10">
        <v>9</v>
      </c>
      <c r="O3699" s="10">
        <v>48</v>
      </c>
      <c r="P3699" s="10">
        <v>7</v>
      </c>
      <c r="Q3699" s="19">
        <v>6</v>
      </c>
      <c r="R3699" s="11">
        <v>483364.98</v>
      </c>
      <c r="S3699" s="11">
        <v>1</v>
      </c>
    </row>
    <row r="3700" spans="1:19" x14ac:dyDescent="0.25">
      <c r="A3700" s="1">
        <v>3698</v>
      </c>
      <c r="B3700" s="10">
        <v>27127</v>
      </c>
      <c r="C3700" s="1" t="s">
        <v>22219</v>
      </c>
      <c r="D3700" s="1" t="s">
        <v>7289</v>
      </c>
      <c r="E3700" s="1" t="s">
        <v>14</v>
      </c>
      <c r="F3700" s="1" t="s">
        <v>15</v>
      </c>
      <c r="G3700" s="10">
        <v>5000</v>
      </c>
      <c r="H3700" s="1" t="s">
        <v>611</v>
      </c>
      <c r="I3700" s="10">
        <v>1186</v>
      </c>
      <c r="J3700" s="1" t="s">
        <v>22220</v>
      </c>
      <c r="K3700" s="1" t="s">
        <v>22221</v>
      </c>
      <c r="L3700" s="1" t="s">
        <v>22222</v>
      </c>
      <c r="M3700" s="1" t="s">
        <v>22223</v>
      </c>
      <c r="N3700" s="10">
        <v>7</v>
      </c>
      <c r="O3700" s="10">
        <v>28</v>
      </c>
      <c r="P3700" s="10">
        <v>5</v>
      </c>
      <c r="Q3700" s="19">
        <v>9</v>
      </c>
      <c r="R3700" s="11">
        <v>27127</v>
      </c>
      <c r="S3700" s="11">
        <v>0</v>
      </c>
    </row>
    <row r="3701" spans="1:19" x14ac:dyDescent="0.25">
      <c r="A3701" s="1">
        <v>3699</v>
      </c>
      <c r="B3701" s="10">
        <v>79206</v>
      </c>
      <c r="C3701" s="1" t="s">
        <v>22224</v>
      </c>
      <c r="D3701" s="1" t="s">
        <v>22225</v>
      </c>
      <c r="E3701" s="1" t="s">
        <v>9153</v>
      </c>
      <c r="F3701" s="1" t="s">
        <v>15</v>
      </c>
      <c r="G3701" s="10">
        <v>14125</v>
      </c>
      <c r="H3701" s="1" t="s">
        <v>16</v>
      </c>
      <c r="I3701" s="10">
        <v>1185</v>
      </c>
      <c r="J3701" s="1" t="s">
        <v>22226</v>
      </c>
      <c r="K3701" s="1" t="s">
        <v>22227</v>
      </c>
      <c r="L3701" s="1" t="s">
        <v>22228</v>
      </c>
      <c r="M3701" s="1" t="s">
        <v>22229</v>
      </c>
      <c r="N3701" s="10">
        <v>21</v>
      </c>
      <c r="O3701" s="10">
        <v>24</v>
      </c>
      <c r="P3701" s="10">
        <v>1</v>
      </c>
      <c r="Q3701" s="19">
        <v>9</v>
      </c>
      <c r="R3701" s="11">
        <v>79206</v>
      </c>
      <c r="S3701" s="11">
        <v>0</v>
      </c>
    </row>
    <row r="3702" spans="1:19" x14ac:dyDescent="0.25">
      <c r="A3702" s="1">
        <v>3700</v>
      </c>
      <c r="B3702" s="10">
        <v>101607</v>
      </c>
      <c r="C3702" s="1" t="s">
        <v>22230</v>
      </c>
      <c r="D3702" s="1" t="s">
        <v>22231</v>
      </c>
      <c r="E3702" s="1" t="s">
        <v>23</v>
      </c>
      <c r="F3702" s="1" t="s">
        <v>15</v>
      </c>
      <c r="G3702" s="10">
        <v>11000</v>
      </c>
      <c r="H3702" s="1" t="s">
        <v>22232</v>
      </c>
      <c r="I3702" s="10">
        <v>1185</v>
      </c>
      <c r="J3702" s="1" t="s">
        <v>22233</v>
      </c>
      <c r="K3702" s="1" t="s">
        <v>22234</v>
      </c>
      <c r="L3702" s="1" t="s">
        <v>22235</v>
      </c>
      <c r="M3702" s="1" t="s">
        <v>22236</v>
      </c>
      <c r="N3702" s="10">
        <v>10</v>
      </c>
      <c r="O3702" s="10">
        <v>18</v>
      </c>
      <c r="P3702" s="10">
        <v>1</v>
      </c>
      <c r="Q3702" s="19">
        <v>9</v>
      </c>
      <c r="R3702" s="11">
        <v>101607</v>
      </c>
      <c r="S3702" s="11">
        <v>0</v>
      </c>
    </row>
    <row r="3703" spans="1:19" x14ac:dyDescent="0.25">
      <c r="A3703" s="1">
        <v>3701</v>
      </c>
      <c r="B3703" s="10">
        <v>96799</v>
      </c>
      <c r="C3703" s="1" t="s">
        <v>22237</v>
      </c>
      <c r="D3703" s="1" t="s">
        <v>22238</v>
      </c>
      <c r="E3703" s="1" t="s">
        <v>330</v>
      </c>
      <c r="F3703" s="1" t="s">
        <v>15</v>
      </c>
      <c r="G3703" s="10">
        <v>50000</v>
      </c>
      <c r="H3703" s="1" t="s">
        <v>3651</v>
      </c>
      <c r="I3703" s="10">
        <v>1185</v>
      </c>
      <c r="J3703" s="1" t="s">
        <v>22239</v>
      </c>
      <c r="K3703" s="1" t="s">
        <v>22240</v>
      </c>
      <c r="L3703" s="1" t="s">
        <v>22241</v>
      </c>
      <c r="M3703" s="1" t="s">
        <v>22242</v>
      </c>
      <c r="N3703" s="10">
        <v>16</v>
      </c>
      <c r="O3703" s="10">
        <v>55</v>
      </c>
      <c r="P3703" s="10">
        <v>10</v>
      </c>
      <c r="Q3703" s="19">
        <v>9</v>
      </c>
      <c r="R3703" s="11">
        <v>96799</v>
      </c>
      <c r="S3703" s="11">
        <v>0</v>
      </c>
    </row>
    <row r="3704" spans="1:19" x14ac:dyDescent="0.25">
      <c r="A3704" s="1">
        <v>3702</v>
      </c>
      <c r="B3704" s="10">
        <v>25214</v>
      </c>
      <c r="C3704" s="1" t="s">
        <v>22243</v>
      </c>
      <c r="D3704" s="1" t="s">
        <v>22097</v>
      </c>
      <c r="E3704" s="1" t="s">
        <v>685</v>
      </c>
      <c r="F3704" s="1" t="s">
        <v>15</v>
      </c>
      <c r="G3704" s="10">
        <v>6000</v>
      </c>
      <c r="H3704" s="1" t="s">
        <v>331</v>
      </c>
      <c r="I3704" s="10">
        <v>1185</v>
      </c>
      <c r="J3704" s="1" t="s">
        <v>22244</v>
      </c>
      <c r="K3704" s="1" t="s">
        <v>22245</v>
      </c>
      <c r="L3704" s="1" t="s">
        <v>22246</v>
      </c>
      <c r="M3704" s="1" t="s">
        <v>22247</v>
      </c>
      <c r="N3704" s="10">
        <v>17</v>
      </c>
      <c r="O3704" s="10">
        <v>8</v>
      </c>
      <c r="P3704" s="10">
        <v>5</v>
      </c>
      <c r="Q3704" s="19">
        <v>9</v>
      </c>
      <c r="R3704" s="11">
        <v>25214</v>
      </c>
      <c r="S3704" s="11">
        <v>0</v>
      </c>
    </row>
    <row r="3705" spans="1:19" x14ac:dyDescent="0.25">
      <c r="A3705" s="1">
        <v>3703</v>
      </c>
      <c r="B3705" s="10">
        <v>71999</v>
      </c>
      <c r="C3705" s="1" t="s">
        <v>22248</v>
      </c>
      <c r="D3705" s="1" t="s">
        <v>16773</v>
      </c>
      <c r="E3705" s="1" t="s">
        <v>665</v>
      </c>
      <c r="F3705" s="1" t="s">
        <v>15</v>
      </c>
      <c r="G3705" s="10">
        <v>20000</v>
      </c>
      <c r="H3705" s="1" t="s">
        <v>16774</v>
      </c>
      <c r="I3705" s="10">
        <v>1185</v>
      </c>
      <c r="J3705" s="1" t="s">
        <v>22249</v>
      </c>
      <c r="K3705" s="1" t="s">
        <v>22250</v>
      </c>
      <c r="L3705" s="1" t="s">
        <v>22251</v>
      </c>
      <c r="M3705" s="1" t="s">
        <v>22252</v>
      </c>
      <c r="N3705" s="10">
        <v>28</v>
      </c>
      <c r="O3705" s="10">
        <v>32</v>
      </c>
      <c r="P3705" s="10">
        <v>1</v>
      </c>
      <c r="Q3705" s="19">
        <v>9</v>
      </c>
      <c r="R3705" s="11">
        <v>71999</v>
      </c>
      <c r="S3705" s="11">
        <v>0</v>
      </c>
    </row>
    <row r="3706" spans="1:19" x14ac:dyDescent="0.25">
      <c r="A3706" s="1">
        <v>3704</v>
      </c>
      <c r="B3706" s="10">
        <v>58916</v>
      </c>
      <c r="C3706" s="1" t="s">
        <v>22253</v>
      </c>
      <c r="D3706" s="1" t="s">
        <v>22254</v>
      </c>
      <c r="E3706" s="1" t="s">
        <v>22255</v>
      </c>
      <c r="F3706" s="1" t="s">
        <v>15</v>
      </c>
      <c r="G3706" s="10">
        <v>9000</v>
      </c>
      <c r="H3706" s="1" t="s">
        <v>22256</v>
      </c>
      <c r="I3706" s="10">
        <v>1185</v>
      </c>
      <c r="J3706" s="1" t="s">
        <v>22257</v>
      </c>
      <c r="K3706" s="1" t="s">
        <v>22258</v>
      </c>
      <c r="L3706" s="1" t="s">
        <v>22259</v>
      </c>
      <c r="M3706" s="1" t="s">
        <v>22260</v>
      </c>
      <c r="N3706" s="10">
        <v>11</v>
      </c>
      <c r="O3706" s="10">
        <v>44</v>
      </c>
      <c r="P3706" s="10">
        <v>5</v>
      </c>
      <c r="Q3706" s="19">
        <v>9</v>
      </c>
      <c r="R3706" s="11">
        <v>58916</v>
      </c>
      <c r="S3706" s="11">
        <v>0</v>
      </c>
    </row>
    <row r="3707" spans="1:19" x14ac:dyDescent="0.25">
      <c r="A3707" s="1">
        <v>3705</v>
      </c>
      <c r="B3707" s="10">
        <v>276745</v>
      </c>
      <c r="C3707" s="1" t="s">
        <v>22261</v>
      </c>
      <c r="D3707" s="1" t="s">
        <v>5391</v>
      </c>
      <c r="E3707" s="1" t="s">
        <v>14</v>
      </c>
      <c r="F3707" s="1" t="s">
        <v>15</v>
      </c>
      <c r="G3707" s="10">
        <v>30000</v>
      </c>
      <c r="H3707" s="1" t="s">
        <v>5392</v>
      </c>
      <c r="I3707" s="10">
        <v>1183</v>
      </c>
      <c r="J3707" s="1" t="s">
        <v>22262</v>
      </c>
      <c r="K3707" s="1" t="s">
        <v>22263</v>
      </c>
      <c r="L3707" s="1" t="s">
        <v>22264</v>
      </c>
      <c r="M3707" s="1" t="s">
        <v>22265</v>
      </c>
      <c r="N3707" s="10">
        <v>16</v>
      </c>
      <c r="O3707" s="10">
        <v>39</v>
      </c>
      <c r="P3707" s="10">
        <v>1</v>
      </c>
      <c r="Q3707" s="19">
        <v>9</v>
      </c>
      <c r="R3707" s="11">
        <v>276745</v>
      </c>
      <c r="S3707" s="11">
        <v>0</v>
      </c>
    </row>
    <row r="3708" spans="1:19" x14ac:dyDescent="0.25">
      <c r="A3708" s="1">
        <v>3706</v>
      </c>
      <c r="B3708" s="10">
        <v>21223</v>
      </c>
      <c r="C3708" s="1" t="s">
        <v>22266</v>
      </c>
      <c r="D3708" s="1" t="s">
        <v>22267</v>
      </c>
      <c r="E3708" s="1" t="s">
        <v>14</v>
      </c>
      <c r="F3708" s="1" t="s">
        <v>15</v>
      </c>
      <c r="G3708" s="10">
        <v>10000</v>
      </c>
      <c r="H3708" s="1" t="s">
        <v>22268</v>
      </c>
      <c r="I3708" s="10">
        <v>1183</v>
      </c>
      <c r="J3708" s="1" t="s">
        <v>22269</v>
      </c>
      <c r="K3708" s="1" t="s">
        <v>22270</v>
      </c>
      <c r="L3708" s="1" t="s">
        <v>22271</v>
      </c>
      <c r="M3708" s="1" t="s">
        <v>22272</v>
      </c>
      <c r="N3708" s="10">
        <v>4</v>
      </c>
      <c r="O3708" s="10">
        <v>47</v>
      </c>
      <c r="P3708" s="10">
        <v>10</v>
      </c>
      <c r="Q3708" s="19">
        <v>9</v>
      </c>
      <c r="R3708" s="11">
        <v>21223</v>
      </c>
      <c r="S3708" s="11">
        <v>0</v>
      </c>
    </row>
    <row r="3709" spans="1:19" x14ac:dyDescent="0.25">
      <c r="A3709" s="1">
        <v>3707</v>
      </c>
      <c r="B3709" s="10">
        <v>71856</v>
      </c>
      <c r="C3709" s="1" t="s">
        <v>22273</v>
      </c>
      <c r="D3709" s="1" t="s">
        <v>22274</v>
      </c>
      <c r="E3709" s="1" t="s">
        <v>477</v>
      </c>
      <c r="F3709" s="1" t="s">
        <v>15</v>
      </c>
      <c r="G3709" s="10">
        <v>55000</v>
      </c>
      <c r="H3709" s="1" t="s">
        <v>257</v>
      </c>
      <c r="I3709" s="10">
        <v>1183</v>
      </c>
      <c r="J3709" s="1" t="s">
        <v>22275</v>
      </c>
      <c r="K3709" s="1" t="s">
        <v>22276</v>
      </c>
      <c r="L3709" s="1" t="s">
        <v>22277</v>
      </c>
      <c r="M3709" s="1" t="s">
        <v>22278</v>
      </c>
      <c r="N3709" s="10">
        <v>11</v>
      </c>
      <c r="O3709" s="10">
        <v>20</v>
      </c>
      <c r="P3709" s="10">
        <v>15</v>
      </c>
      <c r="Q3709" s="19">
        <v>9</v>
      </c>
      <c r="R3709" s="11">
        <v>71856</v>
      </c>
      <c r="S3709" s="11">
        <v>0</v>
      </c>
    </row>
    <row r="3710" spans="1:19" x14ac:dyDescent="0.25">
      <c r="A3710" s="1">
        <v>3708</v>
      </c>
      <c r="B3710" s="10">
        <v>85176</v>
      </c>
      <c r="C3710" s="1" t="s">
        <v>22279</v>
      </c>
      <c r="D3710" s="1" t="s">
        <v>22280</v>
      </c>
      <c r="E3710" s="1" t="s">
        <v>22281</v>
      </c>
      <c r="F3710" s="1" t="s">
        <v>15</v>
      </c>
      <c r="G3710" s="10">
        <v>75000</v>
      </c>
      <c r="H3710" s="1" t="s">
        <v>827</v>
      </c>
      <c r="I3710" s="10">
        <v>1183</v>
      </c>
      <c r="J3710" s="1" t="s">
        <v>22282</v>
      </c>
      <c r="K3710" s="1" t="s">
        <v>22283</v>
      </c>
      <c r="L3710" s="1" t="s">
        <v>22284</v>
      </c>
      <c r="M3710" s="1" t="s">
        <v>22285</v>
      </c>
      <c r="N3710" s="10">
        <v>9</v>
      </c>
      <c r="O3710" s="10">
        <v>42</v>
      </c>
      <c r="P3710" s="10">
        <v>5</v>
      </c>
      <c r="Q3710" s="19">
        <v>9</v>
      </c>
      <c r="R3710" s="11">
        <v>85176</v>
      </c>
      <c r="S3710" s="11">
        <v>0</v>
      </c>
    </row>
    <row r="3711" spans="1:19" x14ac:dyDescent="0.25">
      <c r="A3711" s="1">
        <v>3709</v>
      </c>
      <c r="B3711" s="10">
        <v>43869</v>
      </c>
      <c r="C3711" s="1" t="s">
        <v>22286</v>
      </c>
      <c r="D3711" s="1" t="s">
        <v>22287</v>
      </c>
      <c r="E3711" s="1" t="s">
        <v>14</v>
      </c>
      <c r="F3711" s="1" t="s">
        <v>15</v>
      </c>
      <c r="G3711" s="10">
        <v>7500</v>
      </c>
      <c r="H3711" s="1" t="s">
        <v>1523</v>
      </c>
      <c r="I3711" s="10">
        <v>1183</v>
      </c>
      <c r="J3711" s="1" t="s">
        <v>22288</v>
      </c>
      <c r="K3711" s="1" t="s">
        <v>22289</v>
      </c>
      <c r="L3711" s="1" t="s">
        <v>22290</v>
      </c>
      <c r="M3711" s="1" t="s">
        <v>22291</v>
      </c>
      <c r="N3711" s="10">
        <v>42</v>
      </c>
      <c r="O3711" s="10">
        <v>29</v>
      </c>
      <c r="P3711" s="10">
        <v>6</v>
      </c>
      <c r="Q3711" s="19">
        <v>9</v>
      </c>
      <c r="R3711" s="11">
        <v>43869</v>
      </c>
      <c r="S3711" s="11">
        <v>0</v>
      </c>
    </row>
    <row r="3712" spans="1:19" x14ac:dyDescent="0.25">
      <c r="A3712" s="1">
        <v>3710</v>
      </c>
      <c r="B3712" s="10">
        <v>42560</v>
      </c>
      <c r="C3712" s="1" t="s">
        <v>22292</v>
      </c>
      <c r="D3712" s="1" t="s">
        <v>12246</v>
      </c>
      <c r="E3712" s="1" t="s">
        <v>23</v>
      </c>
      <c r="F3712" s="1" t="s">
        <v>15</v>
      </c>
      <c r="G3712" s="10">
        <v>2500</v>
      </c>
      <c r="H3712" s="1" t="s">
        <v>12247</v>
      </c>
      <c r="I3712" s="10">
        <v>1182</v>
      </c>
      <c r="J3712" s="1" t="s">
        <v>22293</v>
      </c>
      <c r="K3712" s="1" t="s">
        <v>22294</v>
      </c>
      <c r="L3712" s="1" t="s">
        <v>22295</v>
      </c>
      <c r="M3712" s="1" t="s">
        <v>22296</v>
      </c>
      <c r="N3712" s="10">
        <v>33</v>
      </c>
      <c r="O3712" s="10">
        <v>52</v>
      </c>
      <c r="P3712" s="10">
        <v>1</v>
      </c>
      <c r="Q3712" s="19">
        <v>9</v>
      </c>
      <c r="R3712" s="11">
        <v>42560</v>
      </c>
      <c r="S3712" s="11">
        <v>0</v>
      </c>
    </row>
    <row r="3713" spans="1:19" x14ac:dyDescent="0.25">
      <c r="A3713" s="1">
        <v>3711</v>
      </c>
      <c r="B3713" s="10">
        <v>160892</v>
      </c>
      <c r="C3713" s="1" t="s">
        <v>22297</v>
      </c>
      <c r="D3713" s="1" t="s">
        <v>22298</v>
      </c>
      <c r="E3713" s="1" t="s">
        <v>1699</v>
      </c>
      <c r="F3713" s="1" t="s">
        <v>84</v>
      </c>
      <c r="G3713" s="10">
        <v>25000</v>
      </c>
      <c r="H3713" s="1" t="s">
        <v>271</v>
      </c>
      <c r="I3713" s="10">
        <v>1182</v>
      </c>
      <c r="J3713" s="1" t="s">
        <v>22299</v>
      </c>
      <c r="K3713" s="1" t="s">
        <v>22300</v>
      </c>
      <c r="L3713" s="1" t="s">
        <v>22301</v>
      </c>
      <c r="M3713" s="1" t="s">
        <v>22302</v>
      </c>
      <c r="N3713" s="10">
        <v>37</v>
      </c>
      <c r="O3713" s="10">
        <v>59</v>
      </c>
      <c r="P3713" s="10">
        <v>0.77</v>
      </c>
      <c r="Q3713" s="19">
        <v>2</v>
      </c>
      <c r="R3713" s="11">
        <v>119060.08</v>
      </c>
      <c r="S3713" s="11">
        <v>1</v>
      </c>
    </row>
    <row r="3714" spans="1:19" x14ac:dyDescent="0.25">
      <c r="A3714" s="1">
        <v>3712</v>
      </c>
      <c r="B3714" s="10">
        <v>96293</v>
      </c>
      <c r="C3714" s="1" t="s">
        <v>22303</v>
      </c>
      <c r="D3714" s="1" t="s">
        <v>22304</v>
      </c>
      <c r="E3714" s="1" t="s">
        <v>23</v>
      </c>
      <c r="F3714" s="1" t="s">
        <v>15</v>
      </c>
      <c r="G3714" s="10">
        <v>55000</v>
      </c>
      <c r="H3714" s="1" t="s">
        <v>1889</v>
      </c>
      <c r="I3714" s="10">
        <v>1182</v>
      </c>
      <c r="J3714" s="1" t="s">
        <v>22305</v>
      </c>
      <c r="K3714" s="1" t="s">
        <v>22306</v>
      </c>
      <c r="L3714" s="1" t="s">
        <v>22307</v>
      </c>
      <c r="M3714" s="1" t="s">
        <v>22308</v>
      </c>
      <c r="N3714" s="10">
        <v>13</v>
      </c>
      <c r="O3714" s="10">
        <v>59</v>
      </c>
      <c r="P3714" s="10">
        <v>1</v>
      </c>
      <c r="Q3714" s="19">
        <v>9</v>
      </c>
      <c r="R3714" s="11">
        <v>96293</v>
      </c>
      <c r="S3714" s="11">
        <v>0</v>
      </c>
    </row>
    <row r="3715" spans="1:19" x14ac:dyDescent="0.25">
      <c r="A3715" s="1">
        <v>3713</v>
      </c>
      <c r="B3715" s="10">
        <v>51311</v>
      </c>
      <c r="C3715" s="1" t="s">
        <v>22309</v>
      </c>
      <c r="D3715" s="1" t="s">
        <v>22310</v>
      </c>
      <c r="E3715" s="1" t="s">
        <v>868</v>
      </c>
      <c r="F3715" s="1" t="s">
        <v>15</v>
      </c>
      <c r="G3715" s="10">
        <v>7000</v>
      </c>
      <c r="H3715" s="1" t="s">
        <v>22311</v>
      </c>
      <c r="I3715" s="10">
        <v>1182</v>
      </c>
      <c r="J3715" s="1" t="s">
        <v>22312</v>
      </c>
      <c r="K3715" s="1" t="s">
        <v>22313</v>
      </c>
      <c r="L3715" s="1" t="s">
        <v>22314</v>
      </c>
      <c r="M3715" s="1" t="s">
        <v>22315</v>
      </c>
      <c r="N3715" s="10">
        <v>14</v>
      </c>
      <c r="O3715" s="10">
        <v>19</v>
      </c>
      <c r="P3715" s="10">
        <v>5</v>
      </c>
      <c r="Q3715" s="19">
        <v>9</v>
      </c>
      <c r="R3715" s="11">
        <v>51311</v>
      </c>
      <c r="S3715" s="11">
        <v>0</v>
      </c>
    </row>
    <row r="3716" spans="1:19" x14ac:dyDescent="0.25">
      <c r="A3716" s="1">
        <v>3714</v>
      </c>
      <c r="B3716" s="10">
        <v>31597</v>
      </c>
      <c r="C3716" s="1" t="s">
        <v>22316</v>
      </c>
      <c r="D3716" s="1" t="s">
        <v>22317</v>
      </c>
      <c r="E3716" s="1" t="s">
        <v>10562</v>
      </c>
      <c r="F3716" s="1" t="s">
        <v>15</v>
      </c>
      <c r="G3716" s="10">
        <v>12000</v>
      </c>
      <c r="H3716" s="1" t="s">
        <v>257</v>
      </c>
      <c r="I3716" s="10">
        <v>1181</v>
      </c>
      <c r="J3716" s="1" t="s">
        <v>22318</v>
      </c>
      <c r="K3716" s="1" t="s">
        <v>22319</v>
      </c>
      <c r="L3716" s="1" t="s">
        <v>22320</v>
      </c>
      <c r="M3716" s="1" t="s">
        <v>22321</v>
      </c>
      <c r="N3716" s="10">
        <v>47</v>
      </c>
      <c r="O3716" s="10">
        <v>60</v>
      </c>
      <c r="P3716" s="10">
        <v>1</v>
      </c>
      <c r="Q3716" s="19">
        <v>9</v>
      </c>
      <c r="R3716" s="11">
        <v>31597</v>
      </c>
      <c r="S3716" s="11">
        <v>0</v>
      </c>
    </row>
    <row r="3717" spans="1:19" x14ac:dyDescent="0.25">
      <c r="A3717" s="1">
        <v>3715</v>
      </c>
      <c r="B3717" s="10">
        <v>128722</v>
      </c>
      <c r="C3717" s="1" t="s">
        <v>22322</v>
      </c>
      <c r="D3717" s="1" t="s">
        <v>20726</v>
      </c>
      <c r="E3717" s="1" t="s">
        <v>665</v>
      </c>
      <c r="F3717" s="1" t="s">
        <v>15</v>
      </c>
      <c r="G3717" s="10">
        <v>13500</v>
      </c>
      <c r="H3717" s="1" t="s">
        <v>257</v>
      </c>
      <c r="I3717" s="10">
        <v>1181</v>
      </c>
      <c r="J3717" s="1" t="s">
        <v>22323</v>
      </c>
      <c r="K3717" s="1" t="s">
        <v>22324</v>
      </c>
      <c r="L3717" s="1" t="s">
        <v>22325</v>
      </c>
      <c r="M3717" s="1" t="s">
        <v>22326</v>
      </c>
      <c r="N3717" s="10">
        <v>10</v>
      </c>
      <c r="O3717" s="10">
        <v>19</v>
      </c>
      <c r="P3717" s="10">
        <v>1</v>
      </c>
      <c r="Q3717" s="19">
        <v>9</v>
      </c>
      <c r="R3717" s="11">
        <v>128722</v>
      </c>
      <c r="S3717" s="11">
        <v>0</v>
      </c>
    </row>
    <row r="3718" spans="1:19" x14ac:dyDescent="0.25">
      <c r="A3718" s="1">
        <v>3716</v>
      </c>
      <c r="B3718" s="10">
        <v>62779</v>
      </c>
      <c r="C3718" s="1" t="s">
        <v>22327</v>
      </c>
      <c r="D3718" s="1" t="s">
        <v>22328</v>
      </c>
      <c r="E3718" s="1" t="s">
        <v>1005</v>
      </c>
      <c r="F3718" s="1" t="s">
        <v>15</v>
      </c>
      <c r="G3718" s="10">
        <v>1500</v>
      </c>
      <c r="H3718" s="1" t="s">
        <v>278</v>
      </c>
      <c r="I3718" s="10">
        <v>1180</v>
      </c>
      <c r="J3718" s="1" t="s">
        <v>22329</v>
      </c>
      <c r="K3718" s="1" t="s">
        <v>22330</v>
      </c>
      <c r="L3718" s="1" t="s">
        <v>22331</v>
      </c>
      <c r="M3718" s="1" t="s">
        <v>22332</v>
      </c>
      <c r="N3718" s="10">
        <v>7</v>
      </c>
      <c r="O3718" s="10">
        <v>39</v>
      </c>
      <c r="P3718" s="10">
        <v>3</v>
      </c>
      <c r="Q3718" s="19">
        <v>9</v>
      </c>
      <c r="R3718" s="11">
        <v>62779</v>
      </c>
      <c r="S3718" s="11">
        <v>0</v>
      </c>
    </row>
    <row r="3719" spans="1:19" x14ac:dyDescent="0.25">
      <c r="A3719" s="1">
        <v>3717</v>
      </c>
      <c r="B3719" s="10">
        <v>36766</v>
      </c>
      <c r="C3719" s="1" t="s">
        <v>22333</v>
      </c>
      <c r="D3719" s="1" t="s">
        <v>22334</v>
      </c>
      <c r="E3719" s="1" t="s">
        <v>46</v>
      </c>
      <c r="F3719" s="1" t="s">
        <v>15</v>
      </c>
      <c r="G3719" s="10">
        <v>29060</v>
      </c>
      <c r="H3719" s="1" t="s">
        <v>250</v>
      </c>
      <c r="I3719" s="10">
        <v>1180</v>
      </c>
      <c r="J3719" s="1" t="s">
        <v>22335</v>
      </c>
      <c r="K3719" s="1" t="s">
        <v>22336</v>
      </c>
      <c r="L3719" s="1" t="s">
        <v>22337</v>
      </c>
      <c r="M3719" s="1" t="s">
        <v>22338</v>
      </c>
      <c r="N3719" s="10">
        <v>11</v>
      </c>
      <c r="O3719" s="10">
        <v>24</v>
      </c>
      <c r="P3719" s="10">
        <v>10</v>
      </c>
      <c r="Q3719" s="19">
        <v>9</v>
      </c>
      <c r="R3719" s="11">
        <v>36766</v>
      </c>
      <c r="S3719" s="11">
        <v>0</v>
      </c>
    </row>
    <row r="3720" spans="1:19" x14ac:dyDescent="0.25">
      <c r="A3720" s="1">
        <v>3718</v>
      </c>
      <c r="B3720" s="10">
        <v>266707</v>
      </c>
      <c r="C3720" s="1" t="s">
        <v>22339</v>
      </c>
      <c r="D3720" s="1" t="s">
        <v>22340</v>
      </c>
      <c r="E3720" s="1" t="s">
        <v>1173</v>
      </c>
      <c r="F3720" s="1" t="s">
        <v>2288</v>
      </c>
      <c r="G3720" s="10">
        <v>225000</v>
      </c>
      <c r="H3720" s="1" t="s">
        <v>22341</v>
      </c>
      <c r="I3720" s="10">
        <v>1180</v>
      </c>
      <c r="J3720" s="1" t="s">
        <v>22342</v>
      </c>
      <c r="K3720" s="1" t="s">
        <v>22343</v>
      </c>
      <c r="L3720" s="1" t="s">
        <v>22344</v>
      </c>
      <c r="M3720" s="1" t="s">
        <v>22345</v>
      </c>
      <c r="N3720" s="10">
        <v>15</v>
      </c>
      <c r="O3720" s="10">
        <v>54</v>
      </c>
      <c r="P3720" s="10">
        <v>1</v>
      </c>
      <c r="Q3720" s="19">
        <v>8</v>
      </c>
      <c r="R3720" s="11">
        <v>29337.77</v>
      </c>
      <c r="S3720" s="11">
        <v>1</v>
      </c>
    </row>
    <row r="3721" spans="1:19" x14ac:dyDescent="0.25">
      <c r="A3721" s="1">
        <v>3719</v>
      </c>
      <c r="B3721" s="10">
        <v>130078</v>
      </c>
      <c r="C3721" s="1" t="s">
        <v>22346</v>
      </c>
      <c r="D3721" s="1" t="s">
        <v>9079</v>
      </c>
      <c r="E3721" s="1" t="s">
        <v>23</v>
      </c>
      <c r="F3721" s="1" t="s">
        <v>15</v>
      </c>
      <c r="G3721" s="10">
        <v>30000</v>
      </c>
      <c r="H3721" s="1" t="s">
        <v>47</v>
      </c>
      <c r="I3721" s="10">
        <v>1179</v>
      </c>
      <c r="J3721" s="1" t="s">
        <v>22347</v>
      </c>
      <c r="K3721" s="1" t="s">
        <v>22348</v>
      </c>
      <c r="L3721" s="1" t="s">
        <v>22349</v>
      </c>
      <c r="M3721" s="1" t="s">
        <v>22350</v>
      </c>
      <c r="N3721" s="10">
        <v>5</v>
      </c>
      <c r="O3721" s="10">
        <v>52</v>
      </c>
      <c r="P3721" s="10">
        <v>1</v>
      </c>
      <c r="Q3721" s="19">
        <v>9</v>
      </c>
      <c r="R3721" s="11">
        <v>130078</v>
      </c>
      <c r="S3721" s="11">
        <v>0</v>
      </c>
    </row>
    <row r="3722" spans="1:19" x14ac:dyDescent="0.25">
      <c r="A3722" s="1">
        <v>3720</v>
      </c>
      <c r="B3722" s="10">
        <v>130078</v>
      </c>
      <c r="C3722" s="1" t="s">
        <v>22346</v>
      </c>
      <c r="D3722" s="1" t="s">
        <v>9079</v>
      </c>
      <c r="E3722" s="1" t="s">
        <v>23</v>
      </c>
      <c r="F3722" s="1" t="s">
        <v>15</v>
      </c>
      <c r="G3722" s="10">
        <v>30000</v>
      </c>
      <c r="H3722" s="1" t="s">
        <v>47</v>
      </c>
      <c r="I3722" s="10">
        <v>1179</v>
      </c>
      <c r="J3722" s="1" t="s">
        <v>22347</v>
      </c>
      <c r="K3722" s="1" t="s">
        <v>22348</v>
      </c>
      <c r="L3722" s="1" t="s">
        <v>22349</v>
      </c>
      <c r="M3722" s="1" t="s">
        <v>22350</v>
      </c>
      <c r="N3722" s="10">
        <v>5</v>
      </c>
      <c r="O3722" s="10">
        <v>52</v>
      </c>
      <c r="P3722" s="10">
        <v>1</v>
      </c>
      <c r="Q3722" s="19">
        <v>9</v>
      </c>
      <c r="R3722" s="11">
        <v>130078</v>
      </c>
      <c r="S3722" s="11">
        <v>0</v>
      </c>
    </row>
    <row r="3723" spans="1:19" x14ac:dyDescent="0.25">
      <c r="A3723" s="1">
        <v>3721</v>
      </c>
      <c r="B3723" s="10">
        <v>62016</v>
      </c>
      <c r="C3723" s="1" t="s">
        <v>22351</v>
      </c>
      <c r="D3723" s="1" t="s">
        <v>22352</v>
      </c>
      <c r="E3723" s="1" t="s">
        <v>820</v>
      </c>
      <c r="F3723" s="1" t="s">
        <v>84</v>
      </c>
      <c r="G3723" s="10">
        <v>27500</v>
      </c>
      <c r="H3723" s="1" t="s">
        <v>85</v>
      </c>
      <c r="I3723" s="10">
        <v>1179</v>
      </c>
      <c r="J3723" s="1" t="s">
        <v>22353</v>
      </c>
      <c r="K3723" s="1" t="s">
        <v>22354</v>
      </c>
      <c r="L3723" s="1" t="s">
        <v>22355</v>
      </c>
      <c r="M3723" s="1" t="s">
        <v>22356</v>
      </c>
      <c r="N3723" s="10">
        <v>14</v>
      </c>
      <c r="O3723" s="10">
        <v>8</v>
      </c>
      <c r="P3723" s="10">
        <v>5</v>
      </c>
      <c r="Q3723" s="19">
        <v>2</v>
      </c>
      <c r="R3723" s="11">
        <v>45891.839999999997</v>
      </c>
      <c r="S3723" s="11">
        <v>1</v>
      </c>
    </row>
    <row r="3724" spans="1:19" x14ac:dyDescent="0.25">
      <c r="A3724" s="1">
        <v>3722</v>
      </c>
      <c r="B3724" s="10">
        <v>50970</v>
      </c>
      <c r="C3724" s="1" t="s">
        <v>22357</v>
      </c>
      <c r="D3724" s="1" t="s">
        <v>22358</v>
      </c>
      <c r="E3724" s="1" t="s">
        <v>2175</v>
      </c>
      <c r="F3724" s="1" t="s">
        <v>15</v>
      </c>
      <c r="G3724" s="10">
        <v>5000</v>
      </c>
      <c r="H3724" s="1" t="s">
        <v>527</v>
      </c>
      <c r="I3724" s="10">
        <v>1178</v>
      </c>
      <c r="J3724" s="1" t="s">
        <v>22359</v>
      </c>
      <c r="K3724" s="1" t="s">
        <v>22360</v>
      </c>
      <c r="L3724" s="1" t="s">
        <v>22361</v>
      </c>
      <c r="M3724" s="1" t="s">
        <v>22362</v>
      </c>
      <c r="N3724" s="10">
        <v>11</v>
      </c>
      <c r="O3724" s="10">
        <v>22</v>
      </c>
      <c r="P3724" s="10">
        <v>20</v>
      </c>
      <c r="Q3724" s="19">
        <v>9</v>
      </c>
      <c r="R3724" s="11">
        <v>50970</v>
      </c>
      <c r="S3724" s="11">
        <v>0</v>
      </c>
    </row>
    <row r="3725" spans="1:19" x14ac:dyDescent="0.25">
      <c r="A3725" s="1">
        <v>3723</v>
      </c>
      <c r="B3725" s="10">
        <v>131814</v>
      </c>
      <c r="C3725" s="1" t="s">
        <v>22363</v>
      </c>
      <c r="D3725" s="1" t="s">
        <v>22364</v>
      </c>
      <c r="E3725" s="1" t="s">
        <v>23</v>
      </c>
      <c r="F3725" s="1" t="s">
        <v>15</v>
      </c>
      <c r="G3725" s="10">
        <v>60000</v>
      </c>
      <c r="H3725" s="1" t="s">
        <v>162</v>
      </c>
      <c r="I3725" s="10">
        <v>1178</v>
      </c>
      <c r="J3725" s="1" t="s">
        <v>22365</v>
      </c>
      <c r="K3725" s="1" t="s">
        <v>22366</v>
      </c>
      <c r="L3725" s="1" t="s">
        <v>22367</v>
      </c>
      <c r="M3725" s="1" t="s">
        <v>22368</v>
      </c>
      <c r="N3725" s="10">
        <v>24</v>
      </c>
      <c r="O3725" s="10">
        <v>47</v>
      </c>
      <c r="P3725" s="10">
        <v>1</v>
      </c>
      <c r="Q3725" s="19">
        <v>9</v>
      </c>
      <c r="R3725" s="11">
        <v>131814</v>
      </c>
      <c r="S3725" s="11">
        <v>0</v>
      </c>
    </row>
    <row r="3726" spans="1:19" x14ac:dyDescent="0.25">
      <c r="A3726" s="1">
        <v>3724</v>
      </c>
      <c r="B3726" s="10">
        <v>51481</v>
      </c>
      <c r="C3726" s="1" t="s">
        <v>22369</v>
      </c>
      <c r="D3726" s="1" t="s">
        <v>971</v>
      </c>
      <c r="E3726" s="1" t="s">
        <v>14</v>
      </c>
      <c r="F3726" s="1" t="s">
        <v>15</v>
      </c>
      <c r="G3726" s="10">
        <v>20000</v>
      </c>
      <c r="H3726" s="1" t="s">
        <v>972</v>
      </c>
      <c r="I3726" s="10">
        <v>1178</v>
      </c>
      <c r="J3726" s="1" t="s">
        <v>22370</v>
      </c>
      <c r="K3726" s="1" t="s">
        <v>22371</v>
      </c>
      <c r="L3726" s="1" t="s">
        <v>22372</v>
      </c>
      <c r="M3726" s="1" t="s">
        <v>22373</v>
      </c>
      <c r="N3726" s="10">
        <v>27</v>
      </c>
      <c r="O3726" s="10">
        <v>29</v>
      </c>
      <c r="P3726" s="10">
        <v>5</v>
      </c>
      <c r="Q3726" s="19">
        <v>9</v>
      </c>
      <c r="R3726" s="11">
        <v>51481</v>
      </c>
      <c r="S3726" s="11">
        <v>0</v>
      </c>
    </row>
    <row r="3727" spans="1:19" x14ac:dyDescent="0.25">
      <c r="A3727" s="1">
        <v>3725</v>
      </c>
      <c r="B3727" s="10">
        <v>25299</v>
      </c>
      <c r="C3727" s="1" t="s">
        <v>22374</v>
      </c>
      <c r="D3727" s="1" t="s">
        <v>22375</v>
      </c>
      <c r="E3727" s="1" t="s">
        <v>298</v>
      </c>
      <c r="F3727" s="1" t="s">
        <v>15</v>
      </c>
      <c r="G3727" s="10">
        <v>15000</v>
      </c>
      <c r="H3727" s="1" t="s">
        <v>13568</v>
      </c>
      <c r="I3727" s="10">
        <v>1178</v>
      </c>
      <c r="J3727" s="1" t="s">
        <v>22376</v>
      </c>
      <c r="K3727" s="1" t="s">
        <v>22377</v>
      </c>
      <c r="L3727" s="1" t="s">
        <v>22378</v>
      </c>
      <c r="M3727" s="1" t="s">
        <v>22379</v>
      </c>
      <c r="N3727" s="10">
        <v>5</v>
      </c>
      <c r="O3727" s="10">
        <v>32</v>
      </c>
      <c r="P3727" s="10">
        <v>1</v>
      </c>
      <c r="Q3727" s="19">
        <v>9</v>
      </c>
      <c r="R3727" s="11">
        <v>25299</v>
      </c>
      <c r="S3727" s="11">
        <v>0</v>
      </c>
    </row>
    <row r="3728" spans="1:19" x14ac:dyDescent="0.25">
      <c r="A3728" s="1">
        <v>3726</v>
      </c>
      <c r="B3728" s="10">
        <v>149788</v>
      </c>
      <c r="C3728" s="1" t="s">
        <v>22380</v>
      </c>
      <c r="D3728" s="1" t="s">
        <v>22381</v>
      </c>
      <c r="E3728" s="1" t="s">
        <v>868</v>
      </c>
      <c r="F3728" s="1" t="s">
        <v>15</v>
      </c>
      <c r="G3728" s="10">
        <v>10000</v>
      </c>
      <c r="H3728" s="1" t="s">
        <v>22382</v>
      </c>
      <c r="I3728" s="10">
        <v>1178</v>
      </c>
      <c r="J3728" s="1" t="s">
        <v>22383</v>
      </c>
      <c r="K3728" s="1" t="s">
        <v>22384</v>
      </c>
      <c r="L3728" s="1" t="s">
        <v>22385</v>
      </c>
      <c r="M3728" s="1" t="s">
        <v>22386</v>
      </c>
      <c r="N3728" s="10">
        <v>26</v>
      </c>
      <c r="O3728" s="10">
        <v>38</v>
      </c>
      <c r="P3728" s="10">
        <v>3</v>
      </c>
      <c r="Q3728" s="19">
        <v>9</v>
      </c>
      <c r="R3728" s="11">
        <v>149788</v>
      </c>
      <c r="S3728" s="11">
        <v>0</v>
      </c>
    </row>
    <row r="3729" spans="1:19" x14ac:dyDescent="0.25">
      <c r="A3729" s="1">
        <v>3727</v>
      </c>
      <c r="B3729" s="10">
        <v>84176</v>
      </c>
      <c r="C3729" s="1" t="s">
        <v>22387</v>
      </c>
      <c r="D3729" s="1" t="s">
        <v>1285</v>
      </c>
      <c r="E3729" s="1" t="s">
        <v>14</v>
      </c>
      <c r="F3729" s="1" t="s">
        <v>15</v>
      </c>
      <c r="G3729" s="10">
        <v>40000</v>
      </c>
      <c r="H3729" s="1" t="s">
        <v>505</v>
      </c>
      <c r="I3729" s="10">
        <v>1178</v>
      </c>
      <c r="J3729" s="1" t="s">
        <v>22388</v>
      </c>
      <c r="K3729" s="1" t="s">
        <v>22389</v>
      </c>
      <c r="L3729" s="1" t="s">
        <v>22390</v>
      </c>
      <c r="M3729" s="1" t="s">
        <v>22391</v>
      </c>
      <c r="N3729" s="10">
        <v>2</v>
      </c>
      <c r="O3729" s="10">
        <v>13</v>
      </c>
      <c r="P3729" s="10">
        <v>49</v>
      </c>
      <c r="Q3729" s="19">
        <v>9</v>
      </c>
      <c r="R3729" s="11">
        <v>84176</v>
      </c>
      <c r="S3729" s="11">
        <v>0</v>
      </c>
    </row>
    <row r="3730" spans="1:19" x14ac:dyDescent="0.25">
      <c r="A3730" s="1">
        <v>3728</v>
      </c>
      <c r="B3730" s="10">
        <v>47305</v>
      </c>
      <c r="C3730" s="1" t="s">
        <v>22392</v>
      </c>
      <c r="D3730" s="1" t="s">
        <v>22393</v>
      </c>
      <c r="E3730" s="1" t="s">
        <v>46</v>
      </c>
      <c r="F3730" s="1" t="s">
        <v>15</v>
      </c>
      <c r="G3730" s="10">
        <v>40000</v>
      </c>
      <c r="H3730" s="1" t="s">
        <v>611</v>
      </c>
      <c r="I3730" s="10">
        <v>1178</v>
      </c>
      <c r="J3730" s="1" t="s">
        <v>22394</v>
      </c>
      <c r="K3730" s="1" t="s">
        <v>22395</v>
      </c>
      <c r="L3730" s="1" t="s">
        <v>22396</v>
      </c>
      <c r="M3730" s="1" t="s">
        <v>22397</v>
      </c>
      <c r="N3730" s="10">
        <v>26</v>
      </c>
      <c r="O3730" s="10">
        <v>3</v>
      </c>
      <c r="P3730" s="10">
        <v>1</v>
      </c>
      <c r="Q3730" s="19">
        <v>9</v>
      </c>
      <c r="R3730" s="11">
        <v>47305</v>
      </c>
      <c r="S3730" s="11">
        <v>0</v>
      </c>
    </row>
    <row r="3731" spans="1:19" x14ac:dyDescent="0.25">
      <c r="A3731" s="1">
        <v>3729</v>
      </c>
      <c r="B3731" s="10">
        <v>742739</v>
      </c>
      <c r="C3731" s="1" t="s">
        <v>22398</v>
      </c>
      <c r="D3731" s="1" t="s">
        <v>22399</v>
      </c>
      <c r="E3731" s="1" t="s">
        <v>83</v>
      </c>
      <c r="F3731" s="1" t="s">
        <v>15</v>
      </c>
      <c r="G3731" s="10">
        <v>100000</v>
      </c>
      <c r="H3731" s="1" t="s">
        <v>1310</v>
      </c>
      <c r="I3731" s="10">
        <v>1178</v>
      </c>
      <c r="J3731" s="1" t="s">
        <v>22400</v>
      </c>
      <c r="K3731" s="1" t="s">
        <v>22401</v>
      </c>
      <c r="L3731" s="1" t="s">
        <v>22402</v>
      </c>
      <c r="M3731" s="1" t="s">
        <v>22403</v>
      </c>
      <c r="N3731" s="10">
        <v>7</v>
      </c>
      <c r="O3731" s="10">
        <v>65</v>
      </c>
      <c r="P3731" s="10">
        <v>1</v>
      </c>
      <c r="Q3731" s="19">
        <v>9</v>
      </c>
      <c r="R3731" s="11">
        <v>742739</v>
      </c>
      <c r="S3731" s="11">
        <v>0</v>
      </c>
    </row>
    <row r="3732" spans="1:19" x14ac:dyDescent="0.25">
      <c r="A3732" s="1">
        <v>3730</v>
      </c>
      <c r="B3732" s="10">
        <v>104609</v>
      </c>
      <c r="C3732" s="1" t="s">
        <v>22404</v>
      </c>
      <c r="D3732" s="1" t="s">
        <v>22405</v>
      </c>
      <c r="E3732" s="1" t="s">
        <v>534</v>
      </c>
      <c r="F3732" s="1" t="s">
        <v>15</v>
      </c>
      <c r="G3732" s="10">
        <v>100000</v>
      </c>
      <c r="H3732" s="1" t="s">
        <v>16</v>
      </c>
      <c r="I3732" s="10">
        <v>1177</v>
      </c>
      <c r="J3732" s="1" t="s">
        <v>22406</v>
      </c>
      <c r="K3732" s="1" t="s">
        <v>22407</v>
      </c>
      <c r="L3732" s="1" t="s">
        <v>22408</v>
      </c>
      <c r="M3732" s="1" t="s">
        <v>22409</v>
      </c>
      <c r="N3732" s="10">
        <v>14</v>
      </c>
      <c r="O3732" s="10">
        <v>57</v>
      </c>
      <c r="P3732" s="10">
        <v>1</v>
      </c>
      <c r="Q3732" s="19">
        <v>9</v>
      </c>
      <c r="R3732" s="11">
        <v>104609</v>
      </c>
      <c r="S3732" s="11">
        <v>0</v>
      </c>
    </row>
    <row r="3733" spans="1:19" x14ac:dyDescent="0.25">
      <c r="A3733" s="1">
        <v>3731</v>
      </c>
      <c r="B3733" s="10">
        <v>118781</v>
      </c>
      <c r="C3733" s="1" t="s">
        <v>22410</v>
      </c>
      <c r="D3733" s="1" t="s">
        <v>21501</v>
      </c>
      <c r="E3733" s="1" t="s">
        <v>23</v>
      </c>
      <c r="F3733" s="1" t="s">
        <v>15</v>
      </c>
      <c r="G3733" s="10">
        <v>30000</v>
      </c>
      <c r="H3733" s="1" t="s">
        <v>560</v>
      </c>
      <c r="I3733" s="10">
        <v>1177</v>
      </c>
      <c r="J3733" s="1" t="s">
        <v>22411</v>
      </c>
      <c r="K3733" s="1" t="s">
        <v>22412</v>
      </c>
      <c r="L3733" s="1" t="s">
        <v>22413</v>
      </c>
      <c r="M3733" s="1" t="s">
        <v>22414</v>
      </c>
      <c r="N3733" s="10">
        <v>14</v>
      </c>
      <c r="O3733" s="10">
        <v>27</v>
      </c>
      <c r="P3733" s="10">
        <v>9</v>
      </c>
      <c r="Q3733" s="19">
        <v>9</v>
      </c>
      <c r="R3733" s="11">
        <v>118781</v>
      </c>
      <c r="S3733" s="11">
        <v>0</v>
      </c>
    </row>
    <row r="3734" spans="1:19" x14ac:dyDescent="0.25">
      <c r="A3734" s="1">
        <v>3732</v>
      </c>
      <c r="B3734" s="10">
        <v>507241</v>
      </c>
      <c r="C3734" s="1" t="s">
        <v>22415</v>
      </c>
      <c r="D3734" s="1" t="s">
        <v>22416</v>
      </c>
      <c r="E3734" s="1" t="s">
        <v>534</v>
      </c>
      <c r="F3734" s="1" t="s">
        <v>15</v>
      </c>
      <c r="G3734" s="10">
        <v>50000</v>
      </c>
      <c r="H3734" s="1" t="s">
        <v>22417</v>
      </c>
      <c r="I3734" s="10">
        <v>1177</v>
      </c>
      <c r="J3734" s="1" t="s">
        <v>22418</v>
      </c>
      <c r="K3734" s="1" t="s">
        <v>22419</v>
      </c>
      <c r="L3734" s="1" t="s">
        <v>22420</v>
      </c>
      <c r="M3734" s="1" t="s">
        <v>22421</v>
      </c>
      <c r="N3734" s="10">
        <v>6</v>
      </c>
      <c r="O3734" s="10">
        <v>58</v>
      </c>
      <c r="P3734" s="10">
        <v>20</v>
      </c>
      <c r="Q3734" s="19">
        <v>9</v>
      </c>
      <c r="R3734" s="11">
        <v>507241</v>
      </c>
      <c r="S3734" s="11">
        <v>0</v>
      </c>
    </row>
    <row r="3735" spans="1:19" x14ac:dyDescent="0.25">
      <c r="A3735" s="1">
        <v>3733</v>
      </c>
      <c r="B3735" s="10">
        <v>58910</v>
      </c>
      <c r="C3735" s="1" t="s">
        <v>22422</v>
      </c>
      <c r="D3735" s="1" t="s">
        <v>22423</v>
      </c>
      <c r="E3735" s="1" t="s">
        <v>470</v>
      </c>
      <c r="F3735" s="1" t="s">
        <v>75</v>
      </c>
      <c r="G3735" s="10">
        <v>40000</v>
      </c>
      <c r="H3735" s="1" t="s">
        <v>827</v>
      </c>
      <c r="I3735" s="10">
        <v>1177</v>
      </c>
      <c r="J3735" s="1" t="s">
        <v>22424</v>
      </c>
      <c r="K3735" s="1" t="s">
        <v>22425</v>
      </c>
      <c r="L3735" s="1" t="s">
        <v>22426</v>
      </c>
      <c r="M3735" s="1" t="s">
        <v>22427</v>
      </c>
      <c r="N3735" s="10">
        <v>9</v>
      </c>
      <c r="O3735" s="10">
        <v>46</v>
      </c>
      <c r="P3735" s="10">
        <v>7</v>
      </c>
      <c r="Q3735" s="19">
        <v>6</v>
      </c>
      <c r="R3735" s="11">
        <v>74226.600000000006</v>
      </c>
      <c r="S3735" s="11">
        <v>1</v>
      </c>
    </row>
    <row r="3736" spans="1:19" x14ac:dyDescent="0.25">
      <c r="A3736" s="1">
        <v>3734</v>
      </c>
      <c r="B3736" s="10">
        <v>40136</v>
      </c>
      <c r="C3736" s="1" t="s">
        <v>22428</v>
      </c>
      <c r="D3736" s="1" t="s">
        <v>22429</v>
      </c>
      <c r="E3736" s="1" t="s">
        <v>14</v>
      </c>
      <c r="F3736" s="1" t="s">
        <v>15</v>
      </c>
      <c r="G3736" s="10">
        <v>3000</v>
      </c>
      <c r="H3736" s="1" t="s">
        <v>505</v>
      </c>
      <c r="I3736" s="10">
        <v>1176</v>
      </c>
      <c r="J3736" s="1" t="s">
        <v>22430</v>
      </c>
      <c r="K3736" s="1" t="s">
        <v>22431</v>
      </c>
      <c r="L3736" s="1" t="s">
        <v>22432</v>
      </c>
      <c r="M3736" s="1" t="s">
        <v>22433</v>
      </c>
      <c r="N3736" s="10">
        <v>9</v>
      </c>
      <c r="O3736" s="10">
        <v>49</v>
      </c>
      <c r="P3736" s="10">
        <v>1</v>
      </c>
      <c r="Q3736" s="19">
        <v>9</v>
      </c>
      <c r="R3736" s="11">
        <v>40136</v>
      </c>
      <c r="S3736" s="11">
        <v>0</v>
      </c>
    </row>
    <row r="3737" spans="1:19" x14ac:dyDescent="0.25">
      <c r="A3737" s="1">
        <v>3735</v>
      </c>
      <c r="B3737" s="10">
        <v>24313</v>
      </c>
      <c r="C3737" s="1" t="s">
        <v>22434</v>
      </c>
      <c r="D3737" s="1" t="s">
        <v>14898</v>
      </c>
      <c r="E3737" s="1" t="s">
        <v>23</v>
      </c>
      <c r="F3737" s="1" t="s">
        <v>15</v>
      </c>
      <c r="G3737" s="10">
        <v>14000</v>
      </c>
      <c r="H3737" s="1" t="s">
        <v>162</v>
      </c>
      <c r="I3737" s="10">
        <v>1176</v>
      </c>
      <c r="J3737" s="1" t="s">
        <v>22435</v>
      </c>
      <c r="K3737" s="1" t="s">
        <v>22436</v>
      </c>
      <c r="L3737" s="1" t="s">
        <v>22437</v>
      </c>
      <c r="M3737" s="1" t="s">
        <v>22438</v>
      </c>
      <c r="N3737" s="10">
        <v>6</v>
      </c>
      <c r="O3737" s="10">
        <v>23</v>
      </c>
      <c r="P3737" s="10">
        <v>9</v>
      </c>
      <c r="Q3737" s="19">
        <v>9</v>
      </c>
      <c r="R3737" s="11">
        <v>24313</v>
      </c>
      <c r="S3737" s="11">
        <v>0</v>
      </c>
    </row>
    <row r="3738" spans="1:19" x14ac:dyDescent="0.25">
      <c r="A3738" s="1">
        <v>3736</v>
      </c>
      <c r="B3738" s="10">
        <v>78453</v>
      </c>
      <c r="C3738" s="1" t="s">
        <v>22439</v>
      </c>
      <c r="D3738" s="1" t="s">
        <v>22440</v>
      </c>
      <c r="E3738" s="1" t="s">
        <v>14</v>
      </c>
      <c r="F3738" s="1" t="s">
        <v>15</v>
      </c>
      <c r="G3738" s="10">
        <v>75000</v>
      </c>
      <c r="H3738" s="1" t="s">
        <v>16</v>
      </c>
      <c r="I3738" s="10">
        <v>1176</v>
      </c>
      <c r="J3738" s="1" t="s">
        <v>22441</v>
      </c>
      <c r="K3738" s="1" t="s">
        <v>22442</v>
      </c>
      <c r="L3738" s="1" t="s">
        <v>22443</v>
      </c>
      <c r="M3738" s="1" t="s">
        <v>22444</v>
      </c>
      <c r="N3738" s="10">
        <v>14</v>
      </c>
      <c r="O3738" s="10">
        <v>52</v>
      </c>
      <c r="P3738" s="10">
        <v>5</v>
      </c>
      <c r="Q3738" s="19">
        <v>9</v>
      </c>
      <c r="R3738" s="11">
        <v>78453</v>
      </c>
      <c r="S3738" s="11">
        <v>0</v>
      </c>
    </row>
    <row r="3739" spans="1:19" x14ac:dyDescent="0.25">
      <c r="A3739" s="1">
        <v>3737</v>
      </c>
      <c r="B3739" s="10">
        <v>81089</v>
      </c>
      <c r="C3739" s="1" t="s">
        <v>22445</v>
      </c>
      <c r="D3739" s="1" t="s">
        <v>22446</v>
      </c>
      <c r="E3739" s="1" t="s">
        <v>2062</v>
      </c>
      <c r="F3739" s="1" t="s">
        <v>945</v>
      </c>
      <c r="G3739" s="10">
        <v>20000</v>
      </c>
      <c r="H3739" s="1" t="s">
        <v>946</v>
      </c>
      <c r="I3739" s="10">
        <v>1176</v>
      </c>
      <c r="J3739" s="1" t="s">
        <v>22447</v>
      </c>
      <c r="K3739" s="1" t="s">
        <v>22448</v>
      </c>
      <c r="L3739" s="1" t="s">
        <v>22449</v>
      </c>
      <c r="M3739" s="1" t="s">
        <v>22450</v>
      </c>
      <c r="N3739" s="10">
        <v>12</v>
      </c>
      <c r="O3739" s="10">
        <v>43</v>
      </c>
      <c r="P3739" s="10">
        <v>5</v>
      </c>
      <c r="Q3739" s="19">
        <v>5</v>
      </c>
      <c r="R3739" s="11">
        <v>88387.010000000009</v>
      </c>
      <c r="S3739" s="11">
        <v>1</v>
      </c>
    </row>
    <row r="3740" spans="1:19" x14ac:dyDescent="0.25">
      <c r="A3740" s="1">
        <v>3738</v>
      </c>
      <c r="B3740" s="10">
        <v>7177</v>
      </c>
      <c r="C3740" s="1" t="s">
        <v>22451</v>
      </c>
      <c r="D3740" s="1" t="s">
        <v>22452</v>
      </c>
      <c r="E3740" s="1" t="s">
        <v>2062</v>
      </c>
      <c r="F3740" s="1" t="s">
        <v>84</v>
      </c>
      <c r="G3740" s="10">
        <v>800</v>
      </c>
      <c r="H3740" s="1" t="s">
        <v>22453</v>
      </c>
      <c r="I3740" s="10">
        <v>1176</v>
      </c>
      <c r="J3740" s="1" t="s">
        <v>22454</v>
      </c>
      <c r="K3740" s="1" t="s">
        <v>22455</v>
      </c>
      <c r="L3740" s="1" t="s">
        <v>22456</v>
      </c>
      <c r="M3740" s="1" t="s">
        <v>22457</v>
      </c>
      <c r="N3740" s="10">
        <v>8</v>
      </c>
      <c r="O3740" s="10">
        <v>59</v>
      </c>
      <c r="P3740" s="10">
        <v>0.79</v>
      </c>
      <c r="Q3740" s="19">
        <v>2</v>
      </c>
      <c r="R3740" s="11">
        <v>5310.98</v>
      </c>
      <c r="S3740" s="11">
        <v>1</v>
      </c>
    </row>
    <row r="3741" spans="1:19" x14ac:dyDescent="0.25">
      <c r="A3741" s="1">
        <v>3739</v>
      </c>
      <c r="B3741" s="10">
        <v>84728</v>
      </c>
      <c r="C3741" s="1" t="s">
        <v>22458</v>
      </c>
      <c r="D3741" s="1" t="s">
        <v>17999</v>
      </c>
      <c r="E3741" s="1" t="s">
        <v>23</v>
      </c>
      <c r="F3741" s="1" t="s">
        <v>15</v>
      </c>
      <c r="G3741" s="10">
        <v>18000</v>
      </c>
      <c r="H3741" s="1" t="s">
        <v>380</v>
      </c>
      <c r="I3741" s="10">
        <v>1175</v>
      </c>
      <c r="J3741" s="1" t="s">
        <v>22459</v>
      </c>
      <c r="K3741" s="1" t="s">
        <v>22460</v>
      </c>
      <c r="L3741" s="1" t="s">
        <v>22461</v>
      </c>
      <c r="M3741" s="1" t="s">
        <v>22462</v>
      </c>
      <c r="N3741" s="10">
        <v>10</v>
      </c>
      <c r="O3741" s="10">
        <v>52</v>
      </c>
      <c r="P3741" s="10">
        <v>10</v>
      </c>
      <c r="Q3741" s="19">
        <v>9</v>
      </c>
      <c r="R3741" s="11">
        <v>84728</v>
      </c>
      <c r="S3741" s="11">
        <v>0</v>
      </c>
    </row>
    <row r="3742" spans="1:19" x14ac:dyDescent="0.25">
      <c r="A3742" s="1">
        <v>3740</v>
      </c>
      <c r="B3742" s="10">
        <v>77006</v>
      </c>
      <c r="C3742" s="1" t="s">
        <v>22463</v>
      </c>
      <c r="D3742" s="1" t="s">
        <v>18955</v>
      </c>
      <c r="E3742" s="1" t="s">
        <v>559</v>
      </c>
      <c r="F3742" s="1" t="s">
        <v>15</v>
      </c>
      <c r="G3742" s="10">
        <v>50000</v>
      </c>
      <c r="H3742" s="1" t="s">
        <v>136</v>
      </c>
      <c r="I3742" s="10">
        <v>1175</v>
      </c>
      <c r="J3742" s="1" t="s">
        <v>22464</v>
      </c>
      <c r="K3742" s="1" t="s">
        <v>22465</v>
      </c>
      <c r="L3742" s="1" t="s">
        <v>22466</v>
      </c>
      <c r="M3742" s="1" t="s">
        <v>22467</v>
      </c>
      <c r="N3742" s="10">
        <v>14</v>
      </c>
      <c r="O3742" s="10">
        <v>40</v>
      </c>
      <c r="P3742" s="10">
        <v>5</v>
      </c>
      <c r="Q3742" s="19">
        <v>9</v>
      </c>
      <c r="R3742" s="11">
        <v>77006</v>
      </c>
      <c r="S3742" s="11">
        <v>0</v>
      </c>
    </row>
    <row r="3743" spans="1:19" x14ac:dyDescent="0.25">
      <c r="A3743" s="1">
        <v>3741</v>
      </c>
      <c r="B3743" s="10">
        <v>52668</v>
      </c>
      <c r="C3743" s="1" t="s">
        <v>22468</v>
      </c>
      <c r="D3743" s="1" t="s">
        <v>22469</v>
      </c>
      <c r="E3743" s="1" t="s">
        <v>1005</v>
      </c>
      <c r="F3743" s="1" t="s">
        <v>15</v>
      </c>
      <c r="G3743" s="10">
        <v>16950</v>
      </c>
      <c r="H3743" s="1" t="s">
        <v>162</v>
      </c>
      <c r="I3743" s="10">
        <v>1175</v>
      </c>
      <c r="J3743" s="1" t="s">
        <v>22470</v>
      </c>
      <c r="K3743" s="1" t="s">
        <v>22471</v>
      </c>
      <c r="L3743" s="1" t="s">
        <v>22472</v>
      </c>
      <c r="M3743" s="1" t="s">
        <v>22473</v>
      </c>
      <c r="N3743" s="10">
        <v>7</v>
      </c>
      <c r="O3743" s="10">
        <v>34</v>
      </c>
      <c r="P3743" s="10">
        <v>25</v>
      </c>
      <c r="Q3743" s="19">
        <v>9</v>
      </c>
      <c r="R3743" s="11">
        <v>52668</v>
      </c>
      <c r="S3743" s="11">
        <v>0</v>
      </c>
    </row>
    <row r="3744" spans="1:19" x14ac:dyDescent="0.25">
      <c r="A3744" s="1">
        <v>3742</v>
      </c>
      <c r="B3744" s="10">
        <v>106429</v>
      </c>
      <c r="C3744" s="1" t="s">
        <v>22474</v>
      </c>
      <c r="D3744" s="1" t="s">
        <v>22475</v>
      </c>
      <c r="E3744" s="1" t="s">
        <v>1173</v>
      </c>
      <c r="F3744" s="1" t="s">
        <v>15</v>
      </c>
      <c r="G3744" s="10">
        <v>100000</v>
      </c>
      <c r="H3744" s="1" t="s">
        <v>257</v>
      </c>
      <c r="I3744" s="10">
        <v>1175</v>
      </c>
      <c r="J3744" s="1" t="s">
        <v>22476</v>
      </c>
      <c r="K3744" s="1" t="s">
        <v>22477</v>
      </c>
      <c r="L3744" s="1" t="s">
        <v>22478</v>
      </c>
      <c r="M3744" s="1" t="s">
        <v>22479</v>
      </c>
      <c r="N3744" s="10">
        <v>33</v>
      </c>
      <c r="O3744" s="10">
        <v>59</v>
      </c>
      <c r="P3744" s="10">
        <v>5</v>
      </c>
      <c r="Q3744" s="19">
        <v>9</v>
      </c>
      <c r="R3744" s="11">
        <v>106429</v>
      </c>
      <c r="S3744" s="11">
        <v>0</v>
      </c>
    </row>
    <row r="3745" spans="1:19" x14ac:dyDescent="0.25">
      <c r="A3745" s="1">
        <v>3743</v>
      </c>
      <c r="B3745" s="10">
        <v>132739</v>
      </c>
      <c r="C3745" s="1" t="s">
        <v>22480</v>
      </c>
      <c r="D3745" s="1" t="s">
        <v>22481</v>
      </c>
      <c r="E3745" s="1" t="s">
        <v>23</v>
      </c>
      <c r="F3745" s="1" t="s">
        <v>15</v>
      </c>
      <c r="G3745" s="10">
        <v>100000</v>
      </c>
      <c r="H3745" s="1" t="s">
        <v>47</v>
      </c>
      <c r="I3745" s="10">
        <v>1175</v>
      </c>
      <c r="J3745" s="1" t="s">
        <v>22482</v>
      </c>
      <c r="K3745" s="1" t="s">
        <v>22483</v>
      </c>
      <c r="L3745" s="1" t="s">
        <v>22484</v>
      </c>
      <c r="M3745" s="1" t="s">
        <v>22485</v>
      </c>
      <c r="N3745" s="10">
        <v>3</v>
      </c>
      <c r="O3745" s="10">
        <v>17</v>
      </c>
      <c r="P3745" s="10">
        <v>99</v>
      </c>
      <c r="Q3745" s="19">
        <v>9</v>
      </c>
      <c r="R3745" s="11">
        <v>132739</v>
      </c>
      <c r="S3745" s="11">
        <v>0</v>
      </c>
    </row>
    <row r="3746" spans="1:19" x14ac:dyDescent="0.25">
      <c r="A3746" s="1">
        <v>3744</v>
      </c>
      <c r="B3746" s="10">
        <v>291920</v>
      </c>
      <c r="C3746" s="1" t="s">
        <v>22486</v>
      </c>
      <c r="D3746" s="1" t="s">
        <v>22487</v>
      </c>
      <c r="E3746" s="1" t="s">
        <v>14</v>
      </c>
      <c r="F3746" s="1" t="s">
        <v>15</v>
      </c>
      <c r="G3746" s="10">
        <v>9000</v>
      </c>
      <c r="H3746" s="1" t="s">
        <v>22488</v>
      </c>
      <c r="I3746" s="10">
        <v>1174</v>
      </c>
      <c r="J3746" s="1" t="s">
        <v>22489</v>
      </c>
      <c r="K3746" s="1" t="s">
        <v>22490</v>
      </c>
      <c r="L3746" s="1" t="s">
        <v>22491</v>
      </c>
      <c r="M3746" s="1" t="s">
        <v>22492</v>
      </c>
      <c r="N3746" s="10">
        <v>101</v>
      </c>
      <c r="O3746" s="10">
        <v>41</v>
      </c>
      <c r="P3746" s="10">
        <v>7</v>
      </c>
      <c r="Q3746" s="19">
        <v>9</v>
      </c>
      <c r="R3746" s="11">
        <v>291920</v>
      </c>
      <c r="S3746" s="11">
        <v>0</v>
      </c>
    </row>
    <row r="3747" spans="1:19" x14ac:dyDescent="0.25">
      <c r="A3747" s="1">
        <v>3745</v>
      </c>
      <c r="B3747" s="10">
        <v>188970</v>
      </c>
      <c r="C3747" s="1" t="s">
        <v>22493</v>
      </c>
      <c r="D3747" s="1" t="s">
        <v>22494</v>
      </c>
      <c r="E3747" s="1" t="s">
        <v>1173</v>
      </c>
      <c r="F3747" s="1" t="s">
        <v>15</v>
      </c>
      <c r="G3747" s="10">
        <v>175000</v>
      </c>
      <c r="H3747" s="1" t="s">
        <v>686</v>
      </c>
      <c r="I3747" s="10">
        <v>1174</v>
      </c>
      <c r="J3747" s="1" t="s">
        <v>22495</v>
      </c>
      <c r="K3747" s="1" t="s">
        <v>22496</v>
      </c>
      <c r="L3747" s="1" t="s">
        <v>22497</v>
      </c>
      <c r="M3747" s="1" t="s">
        <v>22498</v>
      </c>
      <c r="N3747" s="10">
        <v>44</v>
      </c>
      <c r="O3747" s="10">
        <v>47</v>
      </c>
      <c r="P3747" s="10">
        <v>1</v>
      </c>
      <c r="Q3747" s="19">
        <v>9</v>
      </c>
      <c r="R3747" s="11">
        <v>188970</v>
      </c>
      <c r="S3747" s="11">
        <v>0</v>
      </c>
    </row>
    <row r="3748" spans="1:19" x14ac:dyDescent="0.25">
      <c r="A3748" s="1">
        <v>3746</v>
      </c>
      <c r="B3748" s="10">
        <v>48245</v>
      </c>
      <c r="C3748" s="1" t="s">
        <v>22499</v>
      </c>
      <c r="D3748" s="1" t="s">
        <v>22500</v>
      </c>
      <c r="E3748" s="1" t="s">
        <v>1064</v>
      </c>
      <c r="F3748" s="1" t="s">
        <v>15</v>
      </c>
      <c r="G3748" s="10">
        <v>40000</v>
      </c>
      <c r="H3748" s="1" t="s">
        <v>250</v>
      </c>
      <c r="I3748" s="10">
        <v>1174</v>
      </c>
      <c r="J3748" s="1" t="s">
        <v>22501</v>
      </c>
      <c r="K3748" s="1" t="s">
        <v>22502</v>
      </c>
      <c r="L3748" s="1" t="s">
        <v>22503</v>
      </c>
      <c r="M3748" s="1" t="s">
        <v>22504</v>
      </c>
      <c r="N3748" s="10">
        <v>10</v>
      </c>
      <c r="O3748" s="10">
        <v>64</v>
      </c>
      <c r="P3748" s="10">
        <v>2</v>
      </c>
      <c r="Q3748" s="19">
        <v>9</v>
      </c>
      <c r="R3748" s="11">
        <v>48245</v>
      </c>
      <c r="S3748" s="11">
        <v>0</v>
      </c>
    </row>
    <row r="3749" spans="1:19" x14ac:dyDescent="0.25">
      <c r="A3749" s="1">
        <v>3747</v>
      </c>
      <c r="B3749" s="10">
        <v>77504</v>
      </c>
      <c r="C3749" s="1" t="s">
        <v>22505</v>
      </c>
      <c r="D3749" s="1" t="s">
        <v>22506</v>
      </c>
      <c r="E3749" s="1" t="s">
        <v>83</v>
      </c>
      <c r="F3749" s="1" t="s">
        <v>15</v>
      </c>
      <c r="G3749" s="10">
        <v>50000</v>
      </c>
      <c r="H3749" s="1" t="s">
        <v>16344</v>
      </c>
      <c r="I3749" s="10">
        <v>1174</v>
      </c>
      <c r="J3749" s="1" t="s">
        <v>22507</v>
      </c>
      <c r="K3749" s="1" t="s">
        <v>22508</v>
      </c>
      <c r="L3749" s="1" t="s">
        <v>22509</v>
      </c>
      <c r="M3749" s="1" t="s">
        <v>22510</v>
      </c>
      <c r="N3749" s="10">
        <v>15</v>
      </c>
      <c r="O3749" s="10">
        <v>49</v>
      </c>
      <c r="P3749" s="10">
        <v>10</v>
      </c>
      <c r="Q3749" s="19">
        <v>9</v>
      </c>
      <c r="R3749" s="11">
        <v>77504</v>
      </c>
      <c r="S3749" s="11">
        <v>0</v>
      </c>
    </row>
    <row r="3750" spans="1:19" x14ac:dyDescent="0.25">
      <c r="A3750" s="1">
        <v>3748</v>
      </c>
      <c r="B3750" s="10">
        <v>45274</v>
      </c>
      <c r="C3750" s="1" t="s">
        <v>22511</v>
      </c>
      <c r="D3750" s="1" t="s">
        <v>22512</v>
      </c>
      <c r="E3750" s="1" t="s">
        <v>23</v>
      </c>
      <c r="F3750" s="1" t="s">
        <v>413</v>
      </c>
      <c r="G3750" s="10">
        <v>1000</v>
      </c>
      <c r="H3750" s="1" t="s">
        <v>22513</v>
      </c>
      <c r="I3750" s="10">
        <v>1174</v>
      </c>
      <c r="J3750" s="1" t="s">
        <v>22514</v>
      </c>
      <c r="K3750" s="1" t="s">
        <v>22515</v>
      </c>
      <c r="L3750" s="1" t="s">
        <v>22516</v>
      </c>
      <c r="M3750" s="1" t="s">
        <v>22517</v>
      </c>
      <c r="N3750" s="10">
        <v>6</v>
      </c>
      <c r="O3750" s="10">
        <v>34</v>
      </c>
      <c r="P3750" s="10">
        <v>15</v>
      </c>
      <c r="Q3750" s="19">
        <v>1</v>
      </c>
      <c r="R3750" s="11">
        <v>33955.5</v>
      </c>
      <c r="S3750" s="11">
        <v>1</v>
      </c>
    </row>
    <row r="3751" spans="1:19" x14ac:dyDescent="0.25">
      <c r="A3751" s="1">
        <v>3749</v>
      </c>
      <c r="B3751" s="10">
        <v>106888</v>
      </c>
      <c r="C3751" s="1" t="s">
        <v>22518</v>
      </c>
      <c r="D3751" s="1" t="s">
        <v>22519</v>
      </c>
      <c r="E3751" s="1" t="s">
        <v>5785</v>
      </c>
      <c r="F3751" s="1" t="s">
        <v>413</v>
      </c>
      <c r="G3751" s="10">
        <v>45000</v>
      </c>
      <c r="H3751" s="1" t="s">
        <v>658</v>
      </c>
      <c r="I3751" s="10">
        <v>1174</v>
      </c>
      <c r="J3751" s="1" t="s">
        <v>22520</v>
      </c>
      <c r="K3751" s="1" t="s">
        <v>22521</v>
      </c>
      <c r="L3751" s="1" t="s">
        <v>22522</v>
      </c>
      <c r="M3751" s="1" t="s">
        <v>22523</v>
      </c>
      <c r="N3751" s="10">
        <v>7</v>
      </c>
      <c r="O3751" s="10">
        <v>38</v>
      </c>
      <c r="P3751" s="10">
        <v>8</v>
      </c>
      <c r="Q3751" s="19">
        <v>1</v>
      </c>
      <c r="R3751" s="11">
        <v>80166</v>
      </c>
      <c r="S3751" s="11">
        <v>1</v>
      </c>
    </row>
    <row r="3752" spans="1:19" x14ac:dyDescent="0.25">
      <c r="A3752" s="1">
        <v>3750</v>
      </c>
      <c r="B3752" s="10">
        <v>53890</v>
      </c>
      <c r="C3752" s="1" t="s">
        <v>22524</v>
      </c>
      <c r="D3752" s="1" t="s">
        <v>22525</v>
      </c>
      <c r="E3752" s="1" t="s">
        <v>10562</v>
      </c>
      <c r="F3752" s="1" t="s">
        <v>15</v>
      </c>
      <c r="G3752" s="10">
        <v>40000</v>
      </c>
      <c r="H3752" s="1" t="s">
        <v>257</v>
      </c>
      <c r="I3752" s="10">
        <v>1174</v>
      </c>
      <c r="J3752" s="1" t="s">
        <v>22526</v>
      </c>
      <c r="K3752" s="1" t="s">
        <v>22527</v>
      </c>
      <c r="L3752" s="1" t="s">
        <v>22528</v>
      </c>
      <c r="M3752" s="1" t="s">
        <v>22529</v>
      </c>
      <c r="N3752" s="10">
        <v>28</v>
      </c>
      <c r="O3752" s="10">
        <v>58</v>
      </c>
      <c r="P3752" s="10">
        <v>1</v>
      </c>
      <c r="Q3752" s="19">
        <v>9</v>
      </c>
      <c r="R3752" s="11">
        <v>53890</v>
      </c>
      <c r="S3752" s="11">
        <v>0</v>
      </c>
    </row>
    <row r="3753" spans="1:19" x14ac:dyDescent="0.25">
      <c r="A3753" s="1">
        <v>3751</v>
      </c>
      <c r="B3753" s="10">
        <v>84004</v>
      </c>
      <c r="C3753" s="1" t="s">
        <v>22530</v>
      </c>
      <c r="D3753" s="1" t="s">
        <v>22531</v>
      </c>
      <c r="E3753" s="1" t="s">
        <v>559</v>
      </c>
      <c r="F3753" s="1" t="s">
        <v>15</v>
      </c>
      <c r="G3753" s="10">
        <v>50000</v>
      </c>
      <c r="H3753" s="1" t="s">
        <v>16</v>
      </c>
      <c r="I3753" s="10">
        <v>1173</v>
      </c>
      <c r="J3753" s="1" t="s">
        <v>22532</v>
      </c>
      <c r="K3753" s="1" t="s">
        <v>22533</v>
      </c>
      <c r="L3753" s="1" t="s">
        <v>22534</v>
      </c>
      <c r="M3753" s="1" t="s">
        <v>22535</v>
      </c>
      <c r="N3753" s="10">
        <v>17</v>
      </c>
      <c r="O3753" s="10">
        <v>55</v>
      </c>
      <c r="P3753" s="10">
        <v>1</v>
      </c>
      <c r="Q3753" s="19">
        <v>9</v>
      </c>
      <c r="R3753" s="11">
        <v>84004</v>
      </c>
      <c r="S3753" s="11">
        <v>0</v>
      </c>
    </row>
    <row r="3754" spans="1:19" x14ac:dyDescent="0.25">
      <c r="A3754" s="1">
        <v>3752</v>
      </c>
      <c r="B3754" s="10">
        <v>65216</v>
      </c>
      <c r="C3754" s="1" t="s">
        <v>22536</v>
      </c>
      <c r="D3754" s="1" t="s">
        <v>18343</v>
      </c>
      <c r="E3754" s="1" t="s">
        <v>665</v>
      </c>
      <c r="F3754" s="1" t="s">
        <v>15</v>
      </c>
      <c r="G3754" s="10">
        <v>10000</v>
      </c>
      <c r="H3754" s="1" t="s">
        <v>257</v>
      </c>
      <c r="I3754" s="10">
        <v>1173</v>
      </c>
      <c r="J3754" s="1" t="s">
        <v>22537</v>
      </c>
      <c r="K3754" s="1" t="s">
        <v>22538</v>
      </c>
      <c r="L3754" s="1" t="s">
        <v>22539</v>
      </c>
      <c r="M3754" s="1" t="s">
        <v>22540</v>
      </c>
      <c r="N3754" s="10">
        <v>11</v>
      </c>
      <c r="O3754" s="10">
        <v>37</v>
      </c>
      <c r="P3754" s="10">
        <v>20</v>
      </c>
      <c r="Q3754" s="19">
        <v>9</v>
      </c>
      <c r="R3754" s="11">
        <v>65216</v>
      </c>
      <c r="S3754" s="11">
        <v>0</v>
      </c>
    </row>
    <row r="3755" spans="1:19" x14ac:dyDescent="0.25">
      <c r="A3755" s="1">
        <v>3753</v>
      </c>
      <c r="B3755" s="10">
        <v>107724</v>
      </c>
      <c r="C3755" s="1" t="s">
        <v>22541</v>
      </c>
      <c r="D3755" s="1" t="s">
        <v>9387</v>
      </c>
      <c r="E3755" s="1" t="s">
        <v>14</v>
      </c>
      <c r="F3755" s="1" t="s">
        <v>15</v>
      </c>
      <c r="G3755" s="10">
        <v>20000</v>
      </c>
      <c r="H3755" s="1" t="s">
        <v>9388</v>
      </c>
      <c r="I3755" s="10">
        <v>1173</v>
      </c>
      <c r="J3755" s="1" t="s">
        <v>22542</v>
      </c>
      <c r="K3755" s="1" t="s">
        <v>22543</v>
      </c>
      <c r="L3755" s="1" t="s">
        <v>22544</v>
      </c>
      <c r="M3755" s="1" t="s">
        <v>22545</v>
      </c>
      <c r="N3755" s="10">
        <v>8</v>
      </c>
      <c r="O3755" s="10">
        <v>8</v>
      </c>
      <c r="P3755" s="10">
        <v>2</v>
      </c>
      <c r="Q3755" s="19">
        <v>9</v>
      </c>
      <c r="R3755" s="11">
        <v>107724</v>
      </c>
      <c r="S3755" s="11">
        <v>0</v>
      </c>
    </row>
    <row r="3756" spans="1:19" x14ac:dyDescent="0.25">
      <c r="A3756" s="1">
        <v>3754</v>
      </c>
      <c r="B3756" s="10">
        <v>177421</v>
      </c>
      <c r="C3756" s="1" t="s">
        <v>22546</v>
      </c>
      <c r="D3756" s="1" t="s">
        <v>22547</v>
      </c>
      <c r="E3756" s="1" t="s">
        <v>559</v>
      </c>
      <c r="F3756" s="1" t="s">
        <v>15</v>
      </c>
      <c r="G3756" s="10">
        <v>133000</v>
      </c>
      <c r="H3756" s="1" t="s">
        <v>24</v>
      </c>
      <c r="I3756" s="10">
        <v>1173</v>
      </c>
      <c r="J3756" s="1" t="s">
        <v>22548</v>
      </c>
      <c r="K3756" s="1" t="s">
        <v>22549</v>
      </c>
      <c r="L3756" s="1" t="s">
        <v>22550</v>
      </c>
      <c r="M3756" s="1" t="s">
        <v>22551</v>
      </c>
      <c r="N3756" s="10">
        <v>46</v>
      </c>
      <c r="O3756" s="10">
        <v>34</v>
      </c>
      <c r="P3756" s="10">
        <v>1</v>
      </c>
      <c r="Q3756" s="19">
        <v>9</v>
      </c>
      <c r="R3756" s="11">
        <v>177421</v>
      </c>
      <c r="S3756" s="11">
        <v>0</v>
      </c>
    </row>
    <row r="3757" spans="1:19" x14ac:dyDescent="0.25">
      <c r="A3757" s="1">
        <v>3755</v>
      </c>
      <c r="B3757" s="10">
        <v>26681</v>
      </c>
      <c r="C3757" s="1" t="s">
        <v>22552</v>
      </c>
      <c r="D3757" s="1" t="s">
        <v>22553</v>
      </c>
      <c r="E3757" s="1" t="s">
        <v>14</v>
      </c>
      <c r="F3757" s="1" t="s">
        <v>15</v>
      </c>
      <c r="G3757" s="10">
        <v>5500</v>
      </c>
      <c r="H3757" s="1" t="s">
        <v>3266</v>
      </c>
      <c r="I3757" s="10">
        <v>1172</v>
      </c>
      <c r="J3757" s="1" t="s">
        <v>22554</v>
      </c>
      <c r="K3757" s="1" t="s">
        <v>22555</v>
      </c>
      <c r="L3757" s="1" t="s">
        <v>22556</v>
      </c>
      <c r="M3757" s="1" t="s">
        <v>22557</v>
      </c>
      <c r="N3757" s="10">
        <v>18</v>
      </c>
      <c r="O3757" s="10">
        <v>54</v>
      </c>
      <c r="P3757" s="10">
        <v>5</v>
      </c>
      <c r="Q3757" s="19">
        <v>9</v>
      </c>
      <c r="R3757" s="11">
        <v>26681</v>
      </c>
      <c r="S3757" s="11">
        <v>0</v>
      </c>
    </row>
    <row r="3758" spans="1:19" x14ac:dyDescent="0.25">
      <c r="A3758" s="1">
        <v>3756</v>
      </c>
      <c r="B3758" s="10">
        <v>37860</v>
      </c>
      <c r="C3758" s="1" t="s">
        <v>22558</v>
      </c>
      <c r="D3758" s="1" t="s">
        <v>10298</v>
      </c>
      <c r="E3758" s="1" t="s">
        <v>14</v>
      </c>
      <c r="F3758" s="1" t="s">
        <v>15</v>
      </c>
      <c r="G3758" s="10">
        <v>6000</v>
      </c>
      <c r="H3758" s="1" t="s">
        <v>22559</v>
      </c>
      <c r="I3758" s="10">
        <v>1172</v>
      </c>
      <c r="J3758" s="1" t="s">
        <v>22560</v>
      </c>
      <c r="K3758" s="1" t="s">
        <v>22561</v>
      </c>
      <c r="L3758" s="1" t="s">
        <v>22562</v>
      </c>
      <c r="M3758" s="1" t="s">
        <v>22563</v>
      </c>
      <c r="N3758" s="10">
        <v>9</v>
      </c>
      <c r="O3758" s="10">
        <v>50</v>
      </c>
      <c r="P3758" s="10">
        <v>20</v>
      </c>
      <c r="Q3758" s="19">
        <v>9</v>
      </c>
      <c r="R3758" s="11">
        <v>37860</v>
      </c>
      <c r="S3758" s="11">
        <v>0</v>
      </c>
    </row>
    <row r="3759" spans="1:19" x14ac:dyDescent="0.25">
      <c r="A3759" s="1">
        <v>3757</v>
      </c>
      <c r="B3759" s="10">
        <v>52198</v>
      </c>
      <c r="C3759" s="1" t="s">
        <v>22564</v>
      </c>
      <c r="D3759" s="1" t="s">
        <v>6660</v>
      </c>
      <c r="E3759" s="1" t="s">
        <v>14</v>
      </c>
      <c r="F3759" s="1" t="s">
        <v>15</v>
      </c>
      <c r="G3759" s="10">
        <v>20000</v>
      </c>
      <c r="H3759" s="1" t="s">
        <v>2320</v>
      </c>
      <c r="I3759" s="10">
        <v>1172</v>
      </c>
      <c r="J3759" s="1" t="s">
        <v>22565</v>
      </c>
      <c r="K3759" s="1" t="s">
        <v>22566</v>
      </c>
      <c r="L3759" s="1" t="s">
        <v>22567</v>
      </c>
      <c r="M3759" s="1" t="s">
        <v>22568</v>
      </c>
      <c r="N3759" s="10">
        <v>16</v>
      </c>
      <c r="O3759" s="10">
        <v>33</v>
      </c>
      <c r="P3759" s="10">
        <v>11</v>
      </c>
      <c r="Q3759" s="19">
        <v>9</v>
      </c>
      <c r="R3759" s="11">
        <v>52198</v>
      </c>
      <c r="S3759" s="11">
        <v>0</v>
      </c>
    </row>
    <row r="3760" spans="1:19" x14ac:dyDescent="0.25">
      <c r="A3760" s="1">
        <v>3758</v>
      </c>
      <c r="B3760" s="10">
        <v>37186</v>
      </c>
      <c r="C3760" s="1" t="s">
        <v>22569</v>
      </c>
      <c r="D3760" s="1" t="s">
        <v>22570</v>
      </c>
      <c r="E3760" s="1" t="s">
        <v>83</v>
      </c>
      <c r="F3760" s="1" t="s">
        <v>15</v>
      </c>
      <c r="G3760" s="10">
        <v>8000</v>
      </c>
      <c r="H3760" s="1" t="s">
        <v>22571</v>
      </c>
      <c r="I3760" s="10">
        <v>1171</v>
      </c>
      <c r="J3760" s="1" t="s">
        <v>22572</v>
      </c>
      <c r="K3760" s="1" t="s">
        <v>22573</v>
      </c>
      <c r="L3760" s="1" t="s">
        <v>22574</v>
      </c>
      <c r="M3760" s="1" t="s">
        <v>22575</v>
      </c>
      <c r="N3760" s="10">
        <v>12</v>
      </c>
      <c r="O3760" s="10">
        <v>17</v>
      </c>
      <c r="P3760" s="10">
        <v>19</v>
      </c>
      <c r="Q3760" s="19">
        <v>9</v>
      </c>
      <c r="R3760" s="11">
        <v>37186</v>
      </c>
      <c r="S3760" s="11">
        <v>0</v>
      </c>
    </row>
    <row r="3761" spans="1:19" x14ac:dyDescent="0.25">
      <c r="A3761" s="1">
        <v>3759</v>
      </c>
      <c r="B3761" s="10">
        <v>24486</v>
      </c>
      <c r="C3761" s="1" t="s">
        <v>22576</v>
      </c>
      <c r="D3761" s="1" t="s">
        <v>22577</v>
      </c>
      <c r="E3761" s="1" t="s">
        <v>23</v>
      </c>
      <c r="F3761" s="1" t="s">
        <v>15</v>
      </c>
      <c r="G3761" s="10">
        <v>24000</v>
      </c>
      <c r="H3761" s="1" t="s">
        <v>1044</v>
      </c>
      <c r="I3761" s="10">
        <v>1171</v>
      </c>
      <c r="J3761" s="1" t="s">
        <v>22578</v>
      </c>
      <c r="K3761" s="1" t="s">
        <v>22579</v>
      </c>
      <c r="L3761" s="1" t="s">
        <v>22580</v>
      </c>
      <c r="M3761" s="1" t="s">
        <v>22581</v>
      </c>
      <c r="N3761" s="10">
        <v>8</v>
      </c>
      <c r="O3761" s="10">
        <v>40</v>
      </c>
      <c r="P3761" s="10">
        <v>13</v>
      </c>
      <c r="Q3761" s="19">
        <v>9</v>
      </c>
      <c r="R3761" s="11">
        <v>24486</v>
      </c>
      <c r="S3761" s="11">
        <v>0</v>
      </c>
    </row>
    <row r="3762" spans="1:19" x14ac:dyDescent="0.25">
      <c r="A3762" s="1">
        <v>3760</v>
      </c>
      <c r="B3762" s="10">
        <v>76239</v>
      </c>
      <c r="C3762" s="1" t="s">
        <v>22582</v>
      </c>
      <c r="D3762" s="1" t="s">
        <v>22583</v>
      </c>
      <c r="E3762" s="1" t="s">
        <v>83</v>
      </c>
      <c r="F3762" s="1" t="s">
        <v>15</v>
      </c>
      <c r="G3762" s="10">
        <v>25000</v>
      </c>
      <c r="H3762" s="1" t="s">
        <v>278</v>
      </c>
      <c r="I3762" s="10">
        <v>1171</v>
      </c>
      <c r="J3762" s="1" t="s">
        <v>22584</v>
      </c>
      <c r="K3762" s="1" t="s">
        <v>22585</v>
      </c>
      <c r="L3762" s="1" t="s">
        <v>22586</v>
      </c>
      <c r="M3762" s="1" t="s">
        <v>22587</v>
      </c>
      <c r="N3762" s="10">
        <v>7</v>
      </c>
      <c r="O3762" s="10">
        <v>52</v>
      </c>
      <c r="P3762" s="10">
        <v>25</v>
      </c>
      <c r="Q3762" s="19">
        <v>9</v>
      </c>
      <c r="R3762" s="11">
        <v>76239</v>
      </c>
      <c r="S3762" s="11">
        <v>0</v>
      </c>
    </row>
    <row r="3763" spans="1:19" x14ac:dyDescent="0.25">
      <c r="A3763" s="1">
        <v>3761</v>
      </c>
      <c r="B3763" s="10">
        <v>110700</v>
      </c>
      <c r="C3763" s="1" t="s">
        <v>22588</v>
      </c>
      <c r="D3763" s="1" t="s">
        <v>22589</v>
      </c>
      <c r="E3763" s="1" t="s">
        <v>1173</v>
      </c>
      <c r="F3763" s="1" t="s">
        <v>15</v>
      </c>
      <c r="G3763" s="10">
        <v>100000</v>
      </c>
      <c r="H3763" s="1" t="s">
        <v>16</v>
      </c>
      <c r="I3763" s="10">
        <v>1171</v>
      </c>
      <c r="J3763" s="1" t="s">
        <v>22590</v>
      </c>
      <c r="K3763" s="1" t="s">
        <v>22591</v>
      </c>
      <c r="L3763" s="1" t="s">
        <v>22592</v>
      </c>
      <c r="M3763" s="1" t="s">
        <v>22593</v>
      </c>
      <c r="N3763" s="10">
        <v>7</v>
      </c>
      <c r="O3763" s="10">
        <v>60</v>
      </c>
      <c r="P3763" s="10">
        <v>10</v>
      </c>
      <c r="Q3763" s="19">
        <v>9</v>
      </c>
      <c r="R3763" s="11">
        <v>110700</v>
      </c>
      <c r="S3763" s="11">
        <v>0</v>
      </c>
    </row>
    <row r="3764" spans="1:19" x14ac:dyDescent="0.25">
      <c r="A3764" s="1">
        <v>3762</v>
      </c>
      <c r="B3764" s="10">
        <v>95688</v>
      </c>
      <c r="C3764" s="1" t="s">
        <v>22594</v>
      </c>
      <c r="D3764" s="1" t="s">
        <v>22595</v>
      </c>
      <c r="E3764" s="1" t="s">
        <v>189</v>
      </c>
      <c r="F3764" s="1" t="s">
        <v>75</v>
      </c>
      <c r="G3764" s="10">
        <v>50000</v>
      </c>
      <c r="H3764" s="1" t="s">
        <v>22596</v>
      </c>
      <c r="I3764" s="10">
        <v>1170</v>
      </c>
      <c r="J3764" s="1" t="s">
        <v>22597</v>
      </c>
      <c r="K3764" s="1" t="s">
        <v>22598</v>
      </c>
      <c r="L3764" s="1" t="s">
        <v>22599</v>
      </c>
      <c r="M3764" s="1" t="s">
        <v>22600</v>
      </c>
      <c r="N3764" s="10">
        <v>21</v>
      </c>
      <c r="O3764" s="10">
        <v>60</v>
      </c>
      <c r="P3764" s="10">
        <v>3.36</v>
      </c>
      <c r="Q3764" s="19">
        <v>6</v>
      </c>
      <c r="R3764" s="11">
        <v>120566.88</v>
      </c>
      <c r="S3764" s="11">
        <v>1</v>
      </c>
    </row>
    <row r="3765" spans="1:19" x14ac:dyDescent="0.25">
      <c r="A3765" s="1">
        <v>3763</v>
      </c>
      <c r="B3765" s="10">
        <v>64285</v>
      </c>
      <c r="C3765" s="1" t="s">
        <v>22601</v>
      </c>
      <c r="D3765" s="1" t="s">
        <v>2113</v>
      </c>
      <c r="E3765" s="1" t="s">
        <v>14</v>
      </c>
      <c r="F3765" s="1" t="s">
        <v>15</v>
      </c>
      <c r="G3765" s="10">
        <v>15000</v>
      </c>
      <c r="H3765" s="1" t="s">
        <v>2114</v>
      </c>
      <c r="I3765" s="10">
        <v>1170</v>
      </c>
      <c r="J3765" s="1" t="s">
        <v>22602</v>
      </c>
      <c r="K3765" s="1" t="s">
        <v>22603</v>
      </c>
      <c r="L3765" s="1" t="s">
        <v>22604</v>
      </c>
      <c r="M3765" s="1" t="s">
        <v>22605</v>
      </c>
      <c r="N3765" s="10">
        <v>6</v>
      </c>
      <c r="O3765" s="10">
        <v>41</v>
      </c>
      <c r="P3765" s="10">
        <v>16</v>
      </c>
      <c r="Q3765" s="19">
        <v>9</v>
      </c>
      <c r="R3765" s="11">
        <v>64285</v>
      </c>
      <c r="S3765" s="11">
        <v>0</v>
      </c>
    </row>
    <row r="3766" spans="1:19" x14ac:dyDescent="0.25">
      <c r="A3766" s="1">
        <v>3764</v>
      </c>
      <c r="B3766" s="10">
        <v>63169</v>
      </c>
      <c r="C3766" s="1" t="s">
        <v>22606</v>
      </c>
      <c r="D3766" s="1" t="s">
        <v>22607</v>
      </c>
      <c r="E3766" s="1" t="s">
        <v>6405</v>
      </c>
      <c r="F3766" s="1" t="s">
        <v>15</v>
      </c>
      <c r="G3766" s="10">
        <v>50000</v>
      </c>
      <c r="H3766" s="1" t="s">
        <v>22608</v>
      </c>
      <c r="I3766" s="10">
        <v>1169</v>
      </c>
      <c r="J3766" s="1" t="s">
        <v>22609</v>
      </c>
      <c r="K3766" s="1" t="s">
        <v>22610</v>
      </c>
      <c r="L3766" s="1" t="s">
        <v>22611</v>
      </c>
      <c r="M3766" s="1" t="s">
        <v>22612</v>
      </c>
      <c r="N3766" s="10">
        <v>41</v>
      </c>
      <c r="O3766" s="10">
        <v>48</v>
      </c>
      <c r="P3766" s="10">
        <v>1</v>
      </c>
      <c r="Q3766" s="19">
        <v>9</v>
      </c>
      <c r="R3766" s="11">
        <v>63169</v>
      </c>
      <c r="S3766" s="11">
        <v>0</v>
      </c>
    </row>
    <row r="3767" spans="1:19" x14ac:dyDescent="0.25">
      <c r="A3767" s="1">
        <v>3765</v>
      </c>
      <c r="B3767" s="10">
        <v>67725</v>
      </c>
      <c r="C3767" s="1" t="s">
        <v>22613</v>
      </c>
      <c r="D3767" s="1" t="s">
        <v>4397</v>
      </c>
      <c r="E3767" s="1" t="s">
        <v>1005</v>
      </c>
      <c r="F3767" s="1" t="s">
        <v>15</v>
      </c>
      <c r="G3767" s="10">
        <v>20000</v>
      </c>
      <c r="H3767" s="1" t="s">
        <v>2048</v>
      </c>
      <c r="I3767" s="10">
        <v>1169</v>
      </c>
      <c r="J3767" s="1" t="s">
        <v>22614</v>
      </c>
      <c r="K3767" s="1" t="s">
        <v>22615</v>
      </c>
      <c r="L3767" s="1" t="s">
        <v>22616</v>
      </c>
      <c r="M3767" s="1" t="s">
        <v>22617</v>
      </c>
      <c r="N3767" s="10">
        <v>6</v>
      </c>
      <c r="O3767" s="10">
        <v>27</v>
      </c>
      <c r="P3767" s="10">
        <v>1</v>
      </c>
      <c r="Q3767" s="19">
        <v>9</v>
      </c>
      <c r="R3767" s="11">
        <v>67725</v>
      </c>
      <c r="S3767" s="11">
        <v>0</v>
      </c>
    </row>
    <row r="3768" spans="1:19" x14ac:dyDescent="0.25">
      <c r="A3768" s="1">
        <v>3766</v>
      </c>
      <c r="B3768" s="10">
        <v>246612</v>
      </c>
      <c r="C3768" s="1" t="s">
        <v>22618</v>
      </c>
      <c r="D3768" s="1" t="s">
        <v>22619</v>
      </c>
      <c r="E3768" s="1" t="s">
        <v>189</v>
      </c>
      <c r="F3768" s="1" t="s">
        <v>15</v>
      </c>
      <c r="G3768" s="10">
        <v>70000</v>
      </c>
      <c r="H3768" s="1" t="s">
        <v>47</v>
      </c>
      <c r="I3768" s="10">
        <v>1169</v>
      </c>
      <c r="J3768" s="1" t="s">
        <v>22620</v>
      </c>
      <c r="K3768" s="1" t="s">
        <v>22621</v>
      </c>
      <c r="L3768" s="1" t="s">
        <v>22622</v>
      </c>
      <c r="M3768" s="1" t="s">
        <v>22623</v>
      </c>
      <c r="N3768" s="10">
        <v>15</v>
      </c>
      <c r="O3768" s="10">
        <v>41</v>
      </c>
      <c r="P3768" s="10">
        <v>5</v>
      </c>
      <c r="Q3768" s="19">
        <v>9</v>
      </c>
      <c r="R3768" s="11">
        <v>246612</v>
      </c>
      <c r="S3768" s="11">
        <v>0</v>
      </c>
    </row>
    <row r="3769" spans="1:19" x14ac:dyDescent="0.25">
      <c r="A3769" s="1">
        <v>3767</v>
      </c>
      <c r="B3769" s="10">
        <v>19988</v>
      </c>
      <c r="C3769" s="1" t="s">
        <v>22624</v>
      </c>
      <c r="D3769" s="1" t="s">
        <v>11578</v>
      </c>
      <c r="E3769" s="1" t="s">
        <v>14</v>
      </c>
      <c r="F3769" s="1" t="s">
        <v>15</v>
      </c>
      <c r="G3769" s="10">
        <v>500</v>
      </c>
      <c r="H3769" s="1" t="s">
        <v>560</v>
      </c>
      <c r="I3769" s="10">
        <v>1168</v>
      </c>
      <c r="J3769" s="1" t="s">
        <v>22625</v>
      </c>
      <c r="K3769" s="1" t="s">
        <v>5798</v>
      </c>
      <c r="L3769" s="1" t="s">
        <v>22626</v>
      </c>
      <c r="M3769" s="1" t="s">
        <v>22627</v>
      </c>
      <c r="N3769" s="10">
        <v>1</v>
      </c>
      <c r="O3769" s="10">
        <v>20</v>
      </c>
      <c r="P3769" s="10">
        <v>10</v>
      </c>
      <c r="Q3769" s="19">
        <v>9</v>
      </c>
      <c r="R3769" s="11">
        <v>19988</v>
      </c>
      <c r="S3769" s="11">
        <v>0</v>
      </c>
    </row>
    <row r="3770" spans="1:19" x14ac:dyDescent="0.25">
      <c r="A3770" s="1">
        <v>3768</v>
      </c>
      <c r="B3770" s="10">
        <v>26040</v>
      </c>
      <c r="C3770" s="1" t="s">
        <v>22628</v>
      </c>
      <c r="D3770" s="1" t="s">
        <v>22629</v>
      </c>
      <c r="E3770" s="1" t="s">
        <v>497</v>
      </c>
      <c r="F3770" s="1" t="s">
        <v>15</v>
      </c>
      <c r="G3770" s="10">
        <v>20000</v>
      </c>
      <c r="H3770" s="1" t="s">
        <v>3143</v>
      </c>
      <c r="I3770" s="10">
        <v>1168</v>
      </c>
      <c r="J3770" s="1" t="s">
        <v>22630</v>
      </c>
      <c r="K3770" s="1" t="s">
        <v>22631</v>
      </c>
      <c r="L3770" s="1" t="s">
        <v>22632</v>
      </c>
      <c r="M3770" s="1" t="s">
        <v>22633</v>
      </c>
      <c r="N3770" s="10">
        <v>8</v>
      </c>
      <c r="O3770" s="10">
        <v>19</v>
      </c>
      <c r="P3770" s="10">
        <v>5</v>
      </c>
      <c r="Q3770" s="19">
        <v>9</v>
      </c>
      <c r="R3770" s="11">
        <v>26040</v>
      </c>
      <c r="S3770" s="11">
        <v>0</v>
      </c>
    </row>
    <row r="3771" spans="1:19" x14ac:dyDescent="0.25">
      <c r="A3771" s="1">
        <v>3769</v>
      </c>
      <c r="B3771" s="10">
        <v>27522</v>
      </c>
      <c r="C3771" s="1" t="s">
        <v>22634</v>
      </c>
      <c r="D3771" s="1" t="s">
        <v>22635</v>
      </c>
      <c r="E3771" s="1" t="s">
        <v>46</v>
      </c>
      <c r="F3771" s="1" t="s">
        <v>15</v>
      </c>
      <c r="G3771" s="10">
        <v>5000</v>
      </c>
      <c r="H3771" s="1" t="s">
        <v>22636</v>
      </c>
      <c r="I3771" s="10">
        <v>1167</v>
      </c>
      <c r="J3771" s="1" t="s">
        <v>22637</v>
      </c>
      <c r="K3771" s="1" t="s">
        <v>22638</v>
      </c>
      <c r="L3771" s="1" t="s">
        <v>22639</v>
      </c>
      <c r="M3771" s="1" t="s">
        <v>22640</v>
      </c>
      <c r="N3771" s="10">
        <v>12</v>
      </c>
      <c r="O3771" s="10">
        <v>5</v>
      </c>
      <c r="P3771" s="10">
        <v>10</v>
      </c>
      <c r="Q3771" s="19">
        <v>9</v>
      </c>
      <c r="R3771" s="11">
        <v>27522</v>
      </c>
      <c r="S3771" s="11">
        <v>0</v>
      </c>
    </row>
    <row r="3772" spans="1:19" x14ac:dyDescent="0.25">
      <c r="A3772" s="1">
        <v>3770</v>
      </c>
      <c r="B3772" s="10">
        <v>36967</v>
      </c>
      <c r="C3772" s="1" t="s">
        <v>22641</v>
      </c>
      <c r="D3772" s="1" t="s">
        <v>3081</v>
      </c>
      <c r="E3772" s="1" t="s">
        <v>46</v>
      </c>
      <c r="F3772" s="1" t="s">
        <v>15</v>
      </c>
      <c r="G3772" s="10">
        <v>20000</v>
      </c>
      <c r="H3772" s="1" t="s">
        <v>2802</v>
      </c>
      <c r="I3772" s="10">
        <v>1167</v>
      </c>
      <c r="J3772" s="1" t="s">
        <v>22642</v>
      </c>
      <c r="K3772" s="1" t="s">
        <v>22643</v>
      </c>
      <c r="L3772" s="1" t="s">
        <v>22644</v>
      </c>
      <c r="M3772" s="1" t="s">
        <v>22645</v>
      </c>
      <c r="N3772" s="10">
        <v>4</v>
      </c>
      <c r="O3772" s="10">
        <v>60</v>
      </c>
      <c r="P3772" s="10">
        <v>5</v>
      </c>
      <c r="Q3772" s="19">
        <v>9</v>
      </c>
      <c r="R3772" s="11">
        <v>36967</v>
      </c>
      <c r="S3772" s="11">
        <v>0</v>
      </c>
    </row>
    <row r="3773" spans="1:19" x14ac:dyDescent="0.25">
      <c r="A3773" s="1">
        <v>3771</v>
      </c>
      <c r="B3773" s="10">
        <v>47431</v>
      </c>
      <c r="C3773" s="1" t="s">
        <v>22646</v>
      </c>
      <c r="D3773" s="1" t="s">
        <v>22647</v>
      </c>
      <c r="E3773" s="1" t="s">
        <v>534</v>
      </c>
      <c r="F3773" s="1" t="s">
        <v>75</v>
      </c>
      <c r="G3773" s="10">
        <v>20000</v>
      </c>
      <c r="H3773" s="1" t="s">
        <v>4906</v>
      </c>
      <c r="I3773" s="10">
        <v>1167</v>
      </c>
      <c r="J3773" s="1" t="s">
        <v>22648</v>
      </c>
      <c r="K3773" s="1" t="s">
        <v>22649</v>
      </c>
      <c r="L3773" s="1" t="s">
        <v>22650</v>
      </c>
      <c r="M3773" s="1" t="s">
        <v>22651</v>
      </c>
      <c r="N3773" s="10">
        <v>10</v>
      </c>
      <c r="O3773" s="10">
        <v>52</v>
      </c>
      <c r="P3773" s="10">
        <v>20</v>
      </c>
      <c r="Q3773" s="19">
        <v>6</v>
      </c>
      <c r="R3773" s="11">
        <v>59763.06</v>
      </c>
      <c r="S3773" s="11">
        <v>1</v>
      </c>
    </row>
    <row r="3774" spans="1:19" x14ac:dyDescent="0.25">
      <c r="A3774" s="1">
        <v>3772</v>
      </c>
      <c r="B3774" s="10">
        <v>25078</v>
      </c>
      <c r="C3774" s="1" t="s">
        <v>22652</v>
      </c>
      <c r="D3774" s="1" t="s">
        <v>20701</v>
      </c>
      <c r="E3774" s="1" t="s">
        <v>820</v>
      </c>
      <c r="F3774" s="1" t="s">
        <v>15</v>
      </c>
      <c r="G3774" s="10">
        <v>500</v>
      </c>
      <c r="H3774" s="1" t="s">
        <v>20702</v>
      </c>
      <c r="I3774" s="10">
        <v>1166</v>
      </c>
      <c r="J3774" s="1" t="s">
        <v>22653</v>
      </c>
      <c r="K3774" s="1" t="s">
        <v>22654</v>
      </c>
      <c r="L3774" s="1" t="s">
        <v>22655</v>
      </c>
      <c r="M3774" s="1" t="s">
        <v>22656</v>
      </c>
      <c r="N3774" s="10">
        <v>19</v>
      </c>
      <c r="O3774" s="10">
        <v>31</v>
      </c>
      <c r="P3774" s="10">
        <v>1</v>
      </c>
      <c r="Q3774" s="19">
        <v>9</v>
      </c>
      <c r="R3774" s="11">
        <v>25078</v>
      </c>
      <c r="S3774" s="11">
        <v>0</v>
      </c>
    </row>
    <row r="3775" spans="1:19" x14ac:dyDescent="0.25">
      <c r="A3775" s="1">
        <v>3773</v>
      </c>
      <c r="B3775" s="10">
        <v>92145</v>
      </c>
      <c r="C3775" s="1" t="s">
        <v>22657</v>
      </c>
      <c r="D3775" s="1" t="s">
        <v>22658</v>
      </c>
      <c r="E3775" s="1" t="s">
        <v>22659</v>
      </c>
      <c r="F3775" s="1" t="s">
        <v>15</v>
      </c>
      <c r="G3775" s="10">
        <v>20000</v>
      </c>
      <c r="H3775" s="1" t="s">
        <v>22660</v>
      </c>
      <c r="I3775" s="10">
        <v>1166</v>
      </c>
      <c r="J3775" s="1" t="s">
        <v>22661</v>
      </c>
      <c r="K3775" s="1" t="s">
        <v>22662</v>
      </c>
      <c r="L3775" s="1" t="s">
        <v>22663</v>
      </c>
      <c r="M3775" s="1" t="s">
        <v>22664</v>
      </c>
      <c r="N3775" s="10">
        <v>33</v>
      </c>
      <c r="O3775" s="10">
        <v>49</v>
      </c>
      <c r="P3775" s="10">
        <v>5</v>
      </c>
      <c r="Q3775" s="19">
        <v>9</v>
      </c>
      <c r="R3775" s="11">
        <v>92145</v>
      </c>
      <c r="S3775" s="11">
        <v>0</v>
      </c>
    </row>
    <row r="3776" spans="1:19" x14ac:dyDescent="0.25">
      <c r="A3776" s="1">
        <v>3774</v>
      </c>
      <c r="B3776" s="10">
        <v>110255</v>
      </c>
      <c r="C3776" s="1" t="s">
        <v>22665</v>
      </c>
      <c r="D3776" s="1" t="s">
        <v>22666</v>
      </c>
      <c r="E3776" s="1" t="s">
        <v>559</v>
      </c>
      <c r="F3776" s="1" t="s">
        <v>15</v>
      </c>
      <c r="G3776" s="10">
        <v>100000</v>
      </c>
      <c r="H3776" s="1" t="s">
        <v>560</v>
      </c>
      <c r="I3776" s="10">
        <v>1166</v>
      </c>
      <c r="J3776" s="1" t="s">
        <v>22667</v>
      </c>
      <c r="K3776" s="1" t="s">
        <v>22668</v>
      </c>
      <c r="L3776" s="1" t="s">
        <v>22669</v>
      </c>
      <c r="M3776" s="1" t="s">
        <v>22670</v>
      </c>
      <c r="N3776" s="10">
        <v>20</v>
      </c>
      <c r="O3776" s="10">
        <v>47</v>
      </c>
      <c r="P3776" s="10">
        <v>5</v>
      </c>
      <c r="Q3776" s="19">
        <v>9</v>
      </c>
      <c r="R3776" s="11">
        <v>110255</v>
      </c>
      <c r="S3776" s="11">
        <v>0</v>
      </c>
    </row>
    <row r="3777" spans="1:19" x14ac:dyDescent="0.25">
      <c r="A3777" s="1">
        <v>3775</v>
      </c>
      <c r="B3777" s="10">
        <v>452528</v>
      </c>
      <c r="C3777" s="1" t="s">
        <v>22671</v>
      </c>
      <c r="D3777" s="1" t="s">
        <v>16732</v>
      </c>
      <c r="E3777" s="1" t="s">
        <v>23</v>
      </c>
      <c r="F3777" s="1" t="s">
        <v>15</v>
      </c>
      <c r="G3777" s="10">
        <v>140000</v>
      </c>
      <c r="H3777" s="1" t="s">
        <v>16733</v>
      </c>
      <c r="I3777" s="10">
        <v>1166</v>
      </c>
      <c r="J3777" s="1" t="s">
        <v>22672</v>
      </c>
      <c r="K3777" s="1" t="s">
        <v>22673</v>
      </c>
      <c r="L3777" s="1" t="s">
        <v>22674</v>
      </c>
      <c r="M3777" s="1" t="s">
        <v>22675</v>
      </c>
      <c r="N3777" s="10">
        <v>55</v>
      </c>
      <c r="O3777" s="10">
        <v>54</v>
      </c>
      <c r="P3777" s="10">
        <v>1</v>
      </c>
      <c r="Q3777" s="19">
        <v>9</v>
      </c>
      <c r="R3777" s="11">
        <v>452528</v>
      </c>
      <c r="S3777" s="11">
        <v>0</v>
      </c>
    </row>
    <row r="3778" spans="1:19" x14ac:dyDescent="0.25">
      <c r="A3778" s="1">
        <v>3776</v>
      </c>
      <c r="B3778" s="10">
        <v>73518</v>
      </c>
      <c r="C3778" s="1" t="s">
        <v>22676</v>
      </c>
      <c r="D3778" s="1" t="s">
        <v>22677</v>
      </c>
      <c r="E3778" s="1" t="s">
        <v>14</v>
      </c>
      <c r="F3778" s="1" t="s">
        <v>945</v>
      </c>
      <c r="G3778" s="10">
        <v>20000</v>
      </c>
      <c r="H3778" s="1" t="s">
        <v>20442</v>
      </c>
      <c r="I3778" s="10">
        <v>1166</v>
      </c>
      <c r="J3778" s="1" t="s">
        <v>22678</v>
      </c>
      <c r="K3778" s="1" t="s">
        <v>22679</v>
      </c>
      <c r="L3778" s="1" t="s">
        <v>22680</v>
      </c>
      <c r="M3778" s="1" t="s">
        <v>22681</v>
      </c>
      <c r="N3778" s="10">
        <v>4</v>
      </c>
      <c r="O3778" s="10">
        <v>24</v>
      </c>
      <c r="P3778" s="10">
        <v>1.1499999999999999</v>
      </c>
      <c r="Q3778" s="19">
        <v>5</v>
      </c>
      <c r="R3778" s="11">
        <v>80134.62000000001</v>
      </c>
      <c r="S3778" s="11">
        <v>1</v>
      </c>
    </row>
    <row r="3779" spans="1:19" x14ac:dyDescent="0.25">
      <c r="A3779" s="1">
        <v>3777</v>
      </c>
      <c r="B3779" s="10">
        <v>123002</v>
      </c>
      <c r="C3779" s="1" t="s">
        <v>22682</v>
      </c>
      <c r="D3779" s="1" t="s">
        <v>22683</v>
      </c>
      <c r="E3779" s="1" t="s">
        <v>834</v>
      </c>
      <c r="F3779" s="1" t="s">
        <v>15</v>
      </c>
      <c r="G3779" s="10">
        <v>100000</v>
      </c>
      <c r="H3779" s="1" t="s">
        <v>6532</v>
      </c>
      <c r="I3779" s="10">
        <v>1166</v>
      </c>
      <c r="J3779" s="1" t="s">
        <v>22684</v>
      </c>
      <c r="K3779" s="1" t="s">
        <v>22685</v>
      </c>
      <c r="L3779" s="1" t="s">
        <v>22686</v>
      </c>
      <c r="M3779" s="1" t="s">
        <v>22687</v>
      </c>
      <c r="N3779" s="10">
        <v>16</v>
      </c>
      <c r="O3779" s="10">
        <v>58</v>
      </c>
      <c r="P3779" s="10">
        <v>25</v>
      </c>
      <c r="Q3779" s="19">
        <v>9</v>
      </c>
      <c r="R3779" s="11">
        <v>123002</v>
      </c>
      <c r="S3779" s="11">
        <v>0</v>
      </c>
    </row>
    <row r="3780" spans="1:19" x14ac:dyDescent="0.25">
      <c r="A3780" s="1">
        <v>3778</v>
      </c>
      <c r="B3780" s="10">
        <v>121329</v>
      </c>
      <c r="C3780" s="1" t="s">
        <v>22688</v>
      </c>
      <c r="D3780" s="1" t="s">
        <v>22689</v>
      </c>
      <c r="E3780" s="1" t="s">
        <v>23</v>
      </c>
      <c r="F3780" s="1" t="s">
        <v>15</v>
      </c>
      <c r="G3780" s="10">
        <v>100000</v>
      </c>
      <c r="H3780" s="1" t="s">
        <v>5175</v>
      </c>
      <c r="I3780" s="10">
        <v>1165</v>
      </c>
      <c r="J3780" s="1" t="s">
        <v>22690</v>
      </c>
      <c r="K3780" s="1" t="s">
        <v>22691</v>
      </c>
      <c r="L3780" s="1" t="s">
        <v>22692</v>
      </c>
      <c r="M3780" s="1" t="s">
        <v>22693</v>
      </c>
      <c r="N3780" s="10">
        <v>22</v>
      </c>
      <c r="O3780" s="10">
        <v>36</v>
      </c>
      <c r="P3780" s="10">
        <v>1</v>
      </c>
      <c r="Q3780" s="19">
        <v>9</v>
      </c>
      <c r="R3780" s="11">
        <v>121329</v>
      </c>
      <c r="S3780" s="11">
        <v>0</v>
      </c>
    </row>
    <row r="3781" spans="1:19" x14ac:dyDescent="0.25">
      <c r="A3781" s="1">
        <v>3779</v>
      </c>
      <c r="B3781" s="10">
        <v>79962</v>
      </c>
      <c r="C3781" s="1" t="s">
        <v>22694</v>
      </c>
      <c r="D3781" s="1" t="s">
        <v>22695</v>
      </c>
      <c r="E3781" s="1" t="s">
        <v>470</v>
      </c>
      <c r="F3781" s="1" t="s">
        <v>75</v>
      </c>
      <c r="G3781" s="10">
        <v>50000</v>
      </c>
      <c r="H3781" s="1" t="s">
        <v>291</v>
      </c>
      <c r="I3781" s="10">
        <v>1165</v>
      </c>
      <c r="J3781" s="1" t="s">
        <v>22696</v>
      </c>
      <c r="K3781" s="1" t="s">
        <v>22697</v>
      </c>
      <c r="L3781" s="1" t="s">
        <v>22698</v>
      </c>
      <c r="M3781" s="1" t="s">
        <v>22699</v>
      </c>
      <c r="N3781" s="10">
        <v>4</v>
      </c>
      <c r="O3781" s="10">
        <v>60</v>
      </c>
      <c r="P3781" s="10">
        <v>13</v>
      </c>
      <c r="Q3781" s="19">
        <v>6</v>
      </c>
      <c r="R3781" s="11">
        <v>100752.12</v>
      </c>
      <c r="S3781" s="11">
        <v>1</v>
      </c>
    </row>
    <row r="3782" spans="1:19" x14ac:dyDescent="0.25">
      <c r="A3782" s="1">
        <v>3780</v>
      </c>
      <c r="B3782" s="10">
        <v>51863</v>
      </c>
      <c r="C3782" s="1" t="s">
        <v>22700</v>
      </c>
      <c r="D3782" s="1" t="s">
        <v>22701</v>
      </c>
      <c r="E3782" s="1" t="s">
        <v>4573</v>
      </c>
      <c r="F3782" s="1" t="s">
        <v>15</v>
      </c>
      <c r="G3782" s="10">
        <v>25000</v>
      </c>
      <c r="H3782" s="1" t="s">
        <v>16</v>
      </c>
      <c r="I3782" s="10">
        <v>1164</v>
      </c>
      <c r="J3782" s="1" t="s">
        <v>22702</v>
      </c>
      <c r="K3782" s="1" t="s">
        <v>22703</v>
      </c>
      <c r="L3782" s="1" t="s">
        <v>22704</v>
      </c>
      <c r="M3782" s="1" t="s">
        <v>22705</v>
      </c>
      <c r="N3782" s="10">
        <v>26</v>
      </c>
      <c r="O3782" s="10">
        <v>48</v>
      </c>
      <c r="P3782" s="10">
        <v>1</v>
      </c>
      <c r="Q3782" s="19">
        <v>9</v>
      </c>
      <c r="R3782" s="11">
        <v>51863</v>
      </c>
      <c r="S3782" s="11">
        <v>0</v>
      </c>
    </row>
    <row r="3783" spans="1:19" x14ac:dyDescent="0.25">
      <c r="A3783" s="1">
        <v>3781</v>
      </c>
      <c r="B3783" s="10">
        <v>24061</v>
      </c>
      <c r="C3783" s="1" t="s">
        <v>22706</v>
      </c>
      <c r="D3783" s="1" t="s">
        <v>22707</v>
      </c>
      <c r="E3783" s="1" t="s">
        <v>14</v>
      </c>
      <c r="F3783" s="1" t="s">
        <v>75</v>
      </c>
      <c r="G3783" s="10">
        <v>3000</v>
      </c>
      <c r="H3783" s="1" t="s">
        <v>827</v>
      </c>
      <c r="I3783" s="10">
        <v>1164</v>
      </c>
      <c r="J3783" s="1" t="s">
        <v>22708</v>
      </c>
      <c r="K3783" s="1" t="s">
        <v>22709</v>
      </c>
      <c r="L3783" s="1" t="s">
        <v>22710</v>
      </c>
      <c r="M3783" s="1" t="s">
        <v>22711</v>
      </c>
      <c r="N3783" s="10">
        <v>30</v>
      </c>
      <c r="O3783" s="10">
        <v>56</v>
      </c>
      <c r="P3783" s="10">
        <v>3.15</v>
      </c>
      <c r="Q3783" s="19">
        <v>6</v>
      </c>
      <c r="R3783" s="11">
        <v>30316.86</v>
      </c>
      <c r="S3783" s="11">
        <v>1</v>
      </c>
    </row>
    <row r="3784" spans="1:19" x14ac:dyDescent="0.25">
      <c r="A3784" s="1">
        <v>3782</v>
      </c>
      <c r="B3784" s="10">
        <v>14653</v>
      </c>
      <c r="C3784" s="1" t="s">
        <v>22712</v>
      </c>
      <c r="D3784" s="1" t="s">
        <v>2831</v>
      </c>
      <c r="E3784" s="1" t="s">
        <v>14</v>
      </c>
      <c r="F3784" s="1" t="s">
        <v>15</v>
      </c>
      <c r="G3784" s="10">
        <v>5000</v>
      </c>
      <c r="H3784" s="1" t="s">
        <v>2832</v>
      </c>
      <c r="I3784" s="10">
        <v>1164</v>
      </c>
      <c r="J3784" s="1" t="s">
        <v>22713</v>
      </c>
      <c r="K3784" s="1" t="s">
        <v>22714</v>
      </c>
      <c r="L3784" s="1" t="s">
        <v>22715</v>
      </c>
      <c r="M3784" s="1" t="s">
        <v>22716</v>
      </c>
      <c r="N3784" s="10">
        <v>5</v>
      </c>
      <c r="O3784" s="10">
        <v>59</v>
      </c>
      <c r="P3784" s="10">
        <v>1</v>
      </c>
      <c r="Q3784" s="19">
        <v>9</v>
      </c>
      <c r="R3784" s="11">
        <v>14653</v>
      </c>
      <c r="S3784" s="11">
        <v>0</v>
      </c>
    </row>
    <row r="3785" spans="1:19" x14ac:dyDescent="0.25">
      <c r="A3785" s="1">
        <v>3783</v>
      </c>
      <c r="B3785" s="10">
        <v>47066</v>
      </c>
      <c r="C3785" s="1" t="s">
        <v>22717</v>
      </c>
      <c r="D3785" s="1" t="s">
        <v>17934</v>
      </c>
      <c r="E3785" s="1" t="s">
        <v>651</v>
      </c>
      <c r="F3785" s="1" t="s">
        <v>75</v>
      </c>
      <c r="G3785" s="10">
        <v>20000</v>
      </c>
      <c r="H3785" s="1" t="s">
        <v>22718</v>
      </c>
      <c r="I3785" s="10">
        <v>1164</v>
      </c>
      <c r="J3785" s="1" t="s">
        <v>22719</v>
      </c>
      <c r="K3785" s="1" t="s">
        <v>22720</v>
      </c>
      <c r="L3785" s="1" t="s">
        <v>22721</v>
      </c>
      <c r="M3785" s="1" t="s">
        <v>22722</v>
      </c>
      <c r="N3785" s="10">
        <v>26</v>
      </c>
      <c r="O3785" s="10">
        <v>39</v>
      </c>
      <c r="P3785" s="10">
        <v>8</v>
      </c>
      <c r="Q3785" s="19">
        <v>6</v>
      </c>
      <c r="R3785" s="11">
        <v>59303.16</v>
      </c>
      <c r="S3785" s="11">
        <v>1</v>
      </c>
    </row>
    <row r="3786" spans="1:19" x14ac:dyDescent="0.25">
      <c r="A3786" s="1">
        <v>3784</v>
      </c>
      <c r="B3786" s="10">
        <v>151963</v>
      </c>
      <c r="C3786" s="1" t="s">
        <v>22723</v>
      </c>
      <c r="D3786" s="1" t="s">
        <v>12104</v>
      </c>
      <c r="E3786" s="1" t="s">
        <v>23</v>
      </c>
      <c r="F3786" s="1" t="s">
        <v>15</v>
      </c>
      <c r="G3786" s="10">
        <v>50000</v>
      </c>
      <c r="H3786" s="1" t="s">
        <v>47</v>
      </c>
      <c r="I3786" s="10">
        <v>1164</v>
      </c>
      <c r="J3786" s="1" t="s">
        <v>22724</v>
      </c>
      <c r="K3786" s="1" t="s">
        <v>22725</v>
      </c>
      <c r="L3786" s="1" t="s">
        <v>22726</v>
      </c>
      <c r="M3786" s="1" t="s">
        <v>22727</v>
      </c>
      <c r="N3786" s="10">
        <v>19</v>
      </c>
      <c r="O3786" s="10">
        <v>34</v>
      </c>
      <c r="P3786" s="10">
        <v>5</v>
      </c>
      <c r="Q3786" s="19">
        <v>9</v>
      </c>
      <c r="R3786" s="11">
        <v>151963</v>
      </c>
      <c r="S3786" s="11">
        <v>0</v>
      </c>
    </row>
    <row r="3787" spans="1:19" x14ac:dyDescent="0.25">
      <c r="A3787" s="1">
        <v>3785</v>
      </c>
      <c r="B3787" s="10">
        <v>50161</v>
      </c>
      <c r="C3787" s="1" t="s">
        <v>22728</v>
      </c>
      <c r="D3787" s="1" t="s">
        <v>22729</v>
      </c>
      <c r="E3787" s="1" t="s">
        <v>46</v>
      </c>
      <c r="F3787" s="1" t="s">
        <v>15</v>
      </c>
      <c r="G3787" s="10">
        <v>50000</v>
      </c>
      <c r="H3787" s="1" t="s">
        <v>527</v>
      </c>
      <c r="I3787" s="10">
        <v>1163</v>
      </c>
      <c r="J3787" s="1" t="s">
        <v>22730</v>
      </c>
      <c r="K3787" s="1" t="s">
        <v>22731</v>
      </c>
      <c r="L3787" s="1" t="s">
        <v>22732</v>
      </c>
      <c r="M3787" s="1" t="s">
        <v>22733</v>
      </c>
      <c r="N3787" s="10">
        <v>15</v>
      </c>
      <c r="O3787" s="10">
        <v>53</v>
      </c>
      <c r="P3787" s="10">
        <v>1</v>
      </c>
      <c r="Q3787" s="19">
        <v>9</v>
      </c>
      <c r="R3787" s="11">
        <v>50161</v>
      </c>
      <c r="S3787" s="11">
        <v>0</v>
      </c>
    </row>
    <row r="3788" spans="1:19" x14ac:dyDescent="0.25">
      <c r="A3788" s="1">
        <v>3786</v>
      </c>
      <c r="B3788" s="10">
        <v>32217</v>
      </c>
      <c r="C3788" s="1" t="s">
        <v>22734</v>
      </c>
      <c r="D3788" s="1" t="s">
        <v>22735</v>
      </c>
      <c r="E3788" s="1" t="s">
        <v>46</v>
      </c>
      <c r="F3788" s="1" t="s">
        <v>15</v>
      </c>
      <c r="G3788" s="10">
        <v>12000</v>
      </c>
      <c r="H3788" s="1" t="s">
        <v>527</v>
      </c>
      <c r="I3788" s="10">
        <v>1163</v>
      </c>
      <c r="J3788" s="1" t="s">
        <v>22736</v>
      </c>
      <c r="K3788" s="1" t="s">
        <v>22737</v>
      </c>
      <c r="L3788" s="1" t="s">
        <v>22738</v>
      </c>
      <c r="M3788" s="1" t="s">
        <v>22739</v>
      </c>
      <c r="N3788" s="10">
        <v>16</v>
      </c>
      <c r="O3788" s="10">
        <v>39</v>
      </c>
      <c r="P3788" s="10">
        <v>1</v>
      </c>
      <c r="Q3788" s="19">
        <v>9</v>
      </c>
      <c r="R3788" s="11">
        <v>32217</v>
      </c>
      <c r="S3788" s="11">
        <v>0</v>
      </c>
    </row>
    <row r="3789" spans="1:19" x14ac:dyDescent="0.25">
      <c r="A3789" s="1">
        <v>3787</v>
      </c>
      <c r="B3789" s="10">
        <v>34664</v>
      </c>
      <c r="C3789" s="1" t="s">
        <v>22740</v>
      </c>
      <c r="D3789" s="1" t="s">
        <v>22741</v>
      </c>
      <c r="E3789" s="1" t="s">
        <v>470</v>
      </c>
      <c r="F3789" s="1" t="s">
        <v>15</v>
      </c>
      <c r="G3789" s="10">
        <v>15000</v>
      </c>
      <c r="H3789" s="1" t="s">
        <v>560</v>
      </c>
      <c r="I3789" s="10">
        <v>1162</v>
      </c>
      <c r="J3789" s="1" t="s">
        <v>22742</v>
      </c>
      <c r="K3789" s="1" t="s">
        <v>22743</v>
      </c>
      <c r="L3789" s="1" t="s">
        <v>22744</v>
      </c>
      <c r="M3789" s="1" t="s">
        <v>22745</v>
      </c>
      <c r="N3789" s="10">
        <v>9</v>
      </c>
      <c r="O3789" s="10">
        <v>55</v>
      </c>
      <c r="P3789" s="10">
        <v>1</v>
      </c>
      <c r="Q3789" s="19">
        <v>9</v>
      </c>
      <c r="R3789" s="11">
        <v>34664</v>
      </c>
      <c r="S3789" s="11">
        <v>0</v>
      </c>
    </row>
    <row r="3790" spans="1:19" x14ac:dyDescent="0.25">
      <c r="A3790" s="1">
        <v>3788</v>
      </c>
      <c r="B3790" s="10">
        <v>52660</v>
      </c>
      <c r="C3790" s="1" t="s">
        <v>22746</v>
      </c>
      <c r="D3790" s="1" t="s">
        <v>22747</v>
      </c>
      <c r="E3790" s="1" t="s">
        <v>23</v>
      </c>
      <c r="F3790" s="1" t="s">
        <v>15</v>
      </c>
      <c r="G3790" s="10">
        <v>4000</v>
      </c>
      <c r="H3790" s="1" t="s">
        <v>162</v>
      </c>
      <c r="I3790" s="10">
        <v>1161</v>
      </c>
      <c r="J3790" s="1" t="s">
        <v>22748</v>
      </c>
      <c r="K3790" s="1" t="s">
        <v>22749</v>
      </c>
      <c r="L3790" s="1" t="s">
        <v>22750</v>
      </c>
      <c r="M3790" s="1" t="s">
        <v>22751</v>
      </c>
      <c r="N3790" s="10">
        <v>9</v>
      </c>
      <c r="O3790" s="10">
        <v>43</v>
      </c>
      <c r="P3790" s="10">
        <v>1</v>
      </c>
      <c r="Q3790" s="19">
        <v>9</v>
      </c>
      <c r="R3790" s="11">
        <v>52660</v>
      </c>
      <c r="S3790" s="11">
        <v>0</v>
      </c>
    </row>
    <row r="3791" spans="1:19" x14ac:dyDescent="0.25">
      <c r="A3791" s="1">
        <v>3789</v>
      </c>
      <c r="B3791" s="10">
        <v>48984</v>
      </c>
      <c r="C3791" s="1" t="s">
        <v>22752</v>
      </c>
      <c r="D3791" s="1" t="s">
        <v>22753</v>
      </c>
      <c r="E3791" s="1" t="s">
        <v>1005</v>
      </c>
      <c r="F3791" s="1" t="s">
        <v>413</v>
      </c>
      <c r="G3791" s="10">
        <v>8000</v>
      </c>
      <c r="H3791" s="1" t="s">
        <v>13568</v>
      </c>
      <c r="I3791" s="10">
        <v>1161</v>
      </c>
      <c r="J3791" s="1" t="s">
        <v>22754</v>
      </c>
      <c r="K3791" s="1" t="s">
        <v>22755</v>
      </c>
      <c r="L3791" s="1" t="s">
        <v>22756</v>
      </c>
      <c r="M3791" s="1" t="s">
        <v>22757</v>
      </c>
      <c r="N3791" s="10">
        <v>6</v>
      </c>
      <c r="O3791" s="10">
        <v>19</v>
      </c>
      <c r="P3791" s="10">
        <v>25</v>
      </c>
      <c r="Q3791" s="19">
        <v>1</v>
      </c>
      <c r="R3791" s="11">
        <v>36738</v>
      </c>
      <c r="S3791" s="11">
        <v>1</v>
      </c>
    </row>
    <row r="3792" spans="1:19" x14ac:dyDescent="0.25">
      <c r="A3792" s="1">
        <v>3790</v>
      </c>
      <c r="B3792" s="10">
        <v>442227</v>
      </c>
      <c r="C3792" s="1" t="s">
        <v>22758</v>
      </c>
      <c r="D3792" s="1" t="s">
        <v>22759</v>
      </c>
      <c r="E3792" s="1" t="s">
        <v>83</v>
      </c>
      <c r="F3792" s="1" t="s">
        <v>15</v>
      </c>
      <c r="G3792" s="10">
        <v>250000</v>
      </c>
      <c r="H3792" s="1" t="s">
        <v>16</v>
      </c>
      <c r="I3792" s="10">
        <v>1161</v>
      </c>
      <c r="J3792" s="1" t="s">
        <v>22760</v>
      </c>
      <c r="K3792" s="1" t="s">
        <v>22761</v>
      </c>
      <c r="L3792" s="1" t="s">
        <v>22762</v>
      </c>
      <c r="M3792" s="1" t="s">
        <v>22763</v>
      </c>
      <c r="N3792" s="10">
        <v>6</v>
      </c>
      <c r="O3792" s="10">
        <v>59</v>
      </c>
      <c r="P3792" s="10">
        <v>10</v>
      </c>
      <c r="Q3792" s="19">
        <v>9</v>
      </c>
      <c r="R3792" s="11">
        <v>442227</v>
      </c>
      <c r="S3792" s="11">
        <v>0</v>
      </c>
    </row>
    <row r="3793" spans="1:19" x14ac:dyDescent="0.25">
      <c r="A3793" s="1">
        <v>3791</v>
      </c>
      <c r="B3793" s="10">
        <v>33561</v>
      </c>
      <c r="C3793" s="1" t="s">
        <v>22764</v>
      </c>
      <c r="D3793" s="1" t="s">
        <v>22765</v>
      </c>
      <c r="E3793" s="1" t="s">
        <v>1712</v>
      </c>
      <c r="F3793" s="1" t="s">
        <v>15</v>
      </c>
      <c r="G3793" s="10">
        <v>6000</v>
      </c>
      <c r="H3793" s="1" t="s">
        <v>18088</v>
      </c>
      <c r="I3793" s="10">
        <v>1161</v>
      </c>
      <c r="J3793" s="1" t="s">
        <v>22766</v>
      </c>
      <c r="K3793" s="1" t="s">
        <v>22767</v>
      </c>
      <c r="L3793" s="1" t="s">
        <v>22768</v>
      </c>
      <c r="M3793" s="1" t="s">
        <v>22769</v>
      </c>
      <c r="N3793" s="10">
        <v>7</v>
      </c>
      <c r="O3793" s="10">
        <v>24</v>
      </c>
      <c r="P3793" s="10">
        <v>10</v>
      </c>
      <c r="Q3793" s="19">
        <v>9</v>
      </c>
      <c r="R3793" s="11">
        <v>33561</v>
      </c>
      <c r="S3793" s="11">
        <v>0</v>
      </c>
    </row>
    <row r="3794" spans="1:19" x14ac:dyDescent="0.25">
      <c r="A3794" s="1">
        <v>3792</v>
      </c>
      <c r="B3794" s="10">
        <v>66487</v>
      </c>
      <c r="C3794" s="1" t="s">
        <v>22770</v>
      </c>
      <c r="D3794" s="1" t="s">
        <v>22771</v>
      </c>
      <c r="E3794" s="1" t="s">
        <v>46</v>
      </c>
      <c r="F3794" s="1" t="s">
        <v>15</v>
      </c>
      <c r="G3794" s="10">
        <v>50000</v>
      </c>
      <c r="H3794" s="1" t="s">
        <v>47</v>
      </c>
      <c r="I3794" s="10">
        <v>1160</v>
      </c>
      <c r="J3794" s="1" t="s">
        <v>22772</v>
      </c>
      <c r="K3794" s="1" t="s">
        <v>22773</v>
      </c>
      <c r="L3794" s="1" t="s">
        <v>22774</v>
      </c>
      <c r="M3794" s="1" t="s">
        <v>22775</v>
      </c>
      <c r="N3794" s="10">
        <v>8</v>
      </c>
      <c r="O3794" s="10">
        <v>11</v>
      </c>
      <c r="P3794" s="10">
        <v>1</v>
      </c>
      <c r="Q3794" s="19">
        <v>9</v>
      </c>
      <c r="R3794" s="11">
        <v>66487</v>
      </c>
      <c r="S3794" s="11">
        <v>0</v>
      </c>
    </row>
    <row r="3795" spans="1:19" x14ac:dyDescent="0.25">
      <c r="A3795" s="1">
        <v>3793</v>
      </c>
      <c r="B3795" s="10">
        <v>48067</v>
      </c>
      <c r="C3795" s="1" t="s">
        <v>22776</v>
      </c>
      <c r="D3795" s="1" t="s">
        <v>22777</v>
      </c>
      <c r="E3795" s="1" t="s">
        <v>14</v>
      </c>
      <c r="F3795" s="1" t="s">
        <v>15</v>
      </c>
      <c r="G3795" s="10">
        <v>3500</v>
      </c>
      <c r="H3795" s="1" t="s">
        <v>3245</v>
      </c>
      <c r="I3795" s="10">
        <v>1160</v>
      </c>
      <c r="J3795" s="1" t="s">
        <v>22778</v>
      </c>
      <c r="K3795" s="1" t="s">
        <v>22779</v>
      </c>
      <c r="L3795" s="1" t="s">
        <v>22780</v>
      </c>
      <c r="M3795" s="1" t="s">
        <v>22781</v>
      </c>
      <c r="N3795" s="10">
        <v>13</v>
      </c>
      <c r="O3795" s="10">
        <v>60</v>
      </c>
      <c r="P3795" s="10">
        <v>1</v>
      </c>
      <c r="Q3795" s="19">
        <v>9</v>
      </c>
      <c r="R3795" s="11">
        <v>48067</v>
      </c>
      <c r="S3795" s="11">
        <v>0</v>
      </c>
    </row>
    <row r="3796" spans="1:19" x14ac:dyDescent="0.25">
      <c r="A3796" s="1">
        <v>3794</v>
      </c>
      <c r="B3796" s="10">
        <v>54855</v>
      </c>
      <c r="C3796" s="1" t="s">
        <v>22782</v>
      </c>
      <c r="D3796" s="1" t="s">
        <v>22783</v>
      </c>
      <c r="E3796" s="1" t="s">
        <v>820</v>
      </c>
      <c r="F3796" s="1" t="s">
        <v>15</v>
      </c>
      <c r="G3796" s="10">
        <v>10000</v>
      </c>
      <c r="H3796" s="1" t="s">
        <v>527</v>
      </c>
      <c r="I3796" s="10">
        <v>1160</v>
      </c>
      <c r="J3796" s="1" t="s">
        <v>22784</v>
      </c>
      <c r="K3796" s="1" t="s">
        <v>22785</v>
      </c>
      <c r="L3796" s="1" t="s">
        <v>22786</v>
      </c>
      <c r="M3796" s="1" t="s">
        <v>22787</v>
      </c>
      <c r="N3796" s="10">
        <v>7</v>
      </c>
      <c r="O3796" s="10">
        <v>37</v>
      </c>
      <c r="P3796" s="10">
        <v>5</v>
      </c>
      <c r="Q3796" s="19">
        <v>9</v>
      </c>
      <c r="R3796" s="11">
        <v>54855</v>
      </c>
      <c r="S3796" s="11">
        <v>0</v>
      </c>
    </row>
    <row r="3797" spans="1:19" x14ac:dyDescent="0.25">
      <c r="A3797" s="1">
        <v>3795</v>
      </c>
      <c r="B3797" s="10">
        <v>37049</v>
      </c>
      <c r="C3797" s="1" t="s">
        <v>22788</v>
      </c>
      <c r="D3797" s="1" t="s">
        <v>2742</v>
      </c>
      <c r="E3797" s="1" t="s">
        <v>14</v>
      </c>
      <c r="F3797" s="1" t="s">
        <v>15</v>
      </c>
      <c r="G3797" s="10">
        <v>15000</v>
      </c>
      <c r="H3797" s="1" t="s">
        <v>39</v>
      </c>
      <c r="I3797" s="10">
        <v>1159</v>
      </c>
      <c r="J3797" s="1" t="s">
        <v>22789</v>
      </c>
      <c r="K3797" s="1" t="s">
        <v>22790</v>
      </c>
      <c r="L3797" s="1" t="s">
        <v>22791</v>
      </c>
      <c r="M3797" s="1" t="s">
        <v>22792</v>
      </c>
      <c r="N3797" s="10">
        <v>4</v>
      </c>
      <c r="O3797" s="10">
        <v>9</v>
      </c>
      <c r="P3797" s="10">
        <v>15</v>
      </c>
      <c r="Q3797" s="19">
        <v>9</v>
      </c>
      <c r="R3797" s="11">
        <v>37049</v>
      </c>
      <c r="S3797" s="11">
        <v>0</v>
      </c>
    </row>
    <row r="3798" spans="1:19" x14ac:dyDescent="0.25">
      <c r="A3798" s="1">
        <v>3796</v>
      </c>
      <c r="B3798" s="10">
        <v>87407</v>
      </c>
      <c r="C3798" s="1" t="s">
        <v>22793</v>
      </c>
      <c r="D3798" s="1" t="s">
        <v>22794</v>
      </c>
      <c r="E3798" s="1" t="s">
        <v>23</v>
      </c>
      <c r="F3798" s="1" t="s">
        <v>15</v>
      </c>
      <c r="G3798" s="10">
        <v>6000</v>
      </c>
      <c r="H3798" s="1" t="s">
        <v>278</v>
      </c>
      <c r="I3798" s="10">
        <v>1159</v>
      </c>
      <c r="J3798" s="1" t="s">
        <v>22795</v>
      </c>
      <c r="K3798" s="1" t="s">
        <v>22796</v>
      </c>
      <c r="L3798" s="1" t="s">
        <v>22797</v>
      </c>
      <c r="M3798" s="1" t="s">
        <v>22798</v>
      </c>
      <c r="N3798" s="10">
        <v>10</v>
      </c>
      <c r="O3798" s="10">
        <v>27</v>
      </c>
      <c r="P3798" s="10">
        <v>5</v>
      </c>
      <c r="Q3798" s="19">
        <v>9</v>
      </c>
      <c r="R3798" s="11">
        <v>87407</v>
      </c>
      <c r="S3798" s="11">
        <v>0</v>
      </c>
    </row>
    <row r="3799" spans="1:19" x14ac:dyDescent="0.25">
      <c r="A3799" s="1">
        <v>3797</v>
      </c>
      <c r="B3799" s="10">
        <v>45509</v>
      </c>
      <c r="C3799" s="1" t="s">
        <v>22799</v>
      </c>
      <c r="D3799" s="1" t="s">
        <v>22800</v>
      </c>
      <c r="E3799" s="1" t="s">
        <v>14</v>
      </c>
      <c r="F3799" s="1" t="s">
        <v>15</v>
      </c>
      <c r="G3799" s="10">
        <v>32000</v>
      </c>
      <c r="H3799" s="1" t="s">
        <v>162</v>
      </c>
      <c r="I3799" s="10">
        <v>1159</v>
      </c>
      <c r="J3799" s="1" t="s">
        <v>22801</v>
      </c>
      <c r="K3799" s="1" t="s">
        <v>22802</v>
      </c>
      <c r="L3799" s="1" t="s">
        <v>22803</v>
      </c>
      <c r="M3799" s="1" t="s">
        <v>22804</v>
      </c>
      <c r="N3799" s="10">
        <v>16</v>
      </c>
      <c r="O3799" s="10">
        <v>18</v>
      </c>
      <c r="P3799" s="10">
        <v>2</v>
      </c>
      <c r="Q3799" s="19">
        <v>9</v>
      </c>
      <c r="R3799" s="11">
        <v>45509</v>
      </c>
      <c r="S3799" s="11">
        <v>0</v>
      </c>
    </row>
    <row r="3800" spans="1:19" x14ac:dyDescent="0.25">
      <c r="A3800" s="1">
        <v>3798</v>
      </c>
      <c r="B3800" s="10">
        <v>412994</v>
      </c>
      <c r="C3800" s="1" t="s">
        <v>22805</v>
      </c>
      <c r="D3800" s="1" t="s">
        <v>22806</v>
      </c>
      <c r="E3800" s="1" t="s">
        <v>23</v>
      </c>
      <c r="F3800" s="1" t="s">
        <v>15</v>
      </c>
      <c r="G3800" s="10">
        <v>165000</v>
      </c>
      <c r="H3800" s="1" t="s">
        <v>162</v>
      </c>
      <c r="I3800" s="10">
        <v>1159</v>
      </c>
      <c r="J3800" s="1" t="s">
        <v>22807</v>
      </c>
      <c r="K3800" s="1" t="s">
        <v>22808</v>
      </c>
      <c r="L3800" s="1" t="s">
        <v>22809</v>
      </c>
      <c r="M3800" s="1" t="s">
        <v>22810</v>
      </c>
      <c r="N3800" s="10">
        <v>13</v>
      </c>
      <c r="O3800" s="10">
        <v>59</v>
      </c>
      <c r="P3800" s="10">
        <v>5</v>
      </c>
      <c r="Q3800" s="19">
        <v>9</v>
      </c>
      <c r="R3800" s="11">
        <v>412994</v>
      </c>
      <c r="S3800" s="11">
        <v>0</v>
      </c>
    </row>
    <row r="3801" spans="1:19" x14ac:dyDescent="0.25">
      <c r="A3801" s="1">
        <v>3799</v>
      </c>
      <c r="B3801" s="10">
        <v>530838</v>
      </c>
      <c r="C3801" s="1" t="s">
        <v>22811</v>
      </c>
      <c r="D3801" s="1" t="s">
        <v>22812</v>
      </c>
      <c r="E3801" s="1" t="s">
        <v>23</v>
      </c>
      <c r="F3801" s="1" t="s">
        <v>15</v>
      </c>
      <c r="G3801" s="10">
        <v>100000</v>
      </c>
      <c r="H3801" s="1" t="s">
        <v>16</v>
      </c>
      <c r="I3801" s="10">
        <v>1159</v>
      </c>
      <c r="J3801" s="1" t="s">
        <v>22813</v>
      </c>
      <c r="K3801" s="1" t="s">
        <v>22814</v>
      </c>
      <c r="L3801" s="1" t="s">
        <v>22815</v>
      </c>
      <c r="M3801" s="1" t="s">
        <v>22816</v>
      </c>
      <c r="N3801" s="10">
        <v>15</v>
      </c>
      <c r="O3801" s="10">
        <v>42</v>
      </c>
      <c r="P3801" s="10">
        <v>5</v>
      </c>
      <c r="Q3801" s="19">
        <v>9</v>
      </c>
      <c r="R3801" s="11">
        <v>530838</v>
      </c>
      <c r="S3801" s="11">
        <v>0</v>
      </c>
    </row>
    <row r="3802" spans="1:19" x14ac:dyDescent="0.25">
      <c r="A3802" s="1">
        <v>3800</v>
      </c>
      <c r="B3802" s="10">
        <v>63955</v>
      </c>
      <c r="C3802" s="1" t="s">
        <v>22817</v>
      </c>
      <c r="D3802" s="1" t="s">
        <v>4397</v>
      </c>
      <c r="E3802" s="1" t="s">
        <v>1005</v>
      </c>
      <c r="F3802" s="1" t="s">
        <v>15</v>
      </c>
      <c r="G3802" s="10">
        <v>20000</v>
      </c>
      <c r="H3802" s="1" t="s">
        <v>2048</v>
      </c>
      <c r="I3802" s="10">
        <v>1159</v>
      </c>
      <c r="J3802" s="1" t="s">
        <v>22818</v>
      </c>
      <c r="K3802" s="1" t="s">
        <v>22819</v>
      </c>
      <c r="L3802" s="1" t="s">
        <v>22820</v>
      </c>
      <c r="M3802" s="1" t="s">
        <v>22821</v>
      </c>
      <c r="N3802" s="10">
        <v>5</v>
      </c>
      <c r="O3802" s="10">
        <v>27</v>
      </c>
      <c r="P3802" s="10">
        <v>1</v>
      </c>
      <c r="Q3802" s="19">
        <v>9</v>
      </c>
      <c r="R3802" s="11">
        <v>63955</v>
      </c>
      <c r="S3802" s="11">
        <v>0</v>
      </c>
    </row>
    <row r="3803" spans="1:19" x14ac:dyDescent="0.25">
      <c r="A3803" s="1">
        <v>3801</v>
      </c>
      <c r="B3803" s="10">
        <v>58680</v>
      </c>
      <c r="C3803" s="1" t="s">
        <v>22822</v>
      </c>
      <c r="D3803" s="1" t="s">
        <v>22823</v>
      </c>
      <c r="E3803" s="1" t="s">
        <v>46</v>
      </c>
      <c r="F3803" s="1" t="s">
        <v>15</v>
      </c>
      <c r="G3803" s="10">
        <v>50000</v>
      </c>
      <c r="H3803" s="1" t="s">
        <v>3119</v>
      </c>
      <c r="I3803" s="10">
        <v>1159</v>
      </c>
      <c r="J3803" s="1" t="s">
        <v>22824</v>
      </c>
      <c r="K3803" s="1" t="s">
        <v>22825</v>
      </c>
      <c r="L3803" s="1" t="s">
        <v>22826</v>
      </c>
      <c r="M3803" s="1" t="s">
        <v>22827</v>
      </c>
      <c r="N3803" s="10">
        <v>17</v>
      </c>
      <c r="O3803" s="10">
        <v>45</v>
      </c>
      <c r="P3803" s="10">
        <v>1</v>
      </c>
      <c r="Q3803" s="19">
        <v>9</v>
      </c>
      <c r="R3803" s="11">
        <v>58680</v>
      </c>
      <c r="S3803" s="11">
        <v>0</v>
      </c>
    </row>
    <row r="3804" spans="1:19" x14ac:dyDescent="0.25">
      <c r="A3804" s="1">
        <v>3802</v>
      </c>
      <c r="B3804" s="10">
        <v>46680</v>
      </c>
      <c r="C3804" s="1" t="s">
        <v>22828</v>
      </c>
      <c r="D3804" s="1" t="s">
        <v>7080</v>
      </c>
      <c r="E3804" s="1" t="s">
        <v>46</v>
      </c>
      <c r="F3804" s="1" t="s">
        <v>15</v>
      </c>
      <c r="G3804" s="10">
        <v>30000</v>
      </c>
      <c r="H3804" s="1" t="s">
        <v>946</v>
      </c>
      <c r="I3804" s="10">
        <v>1158</v>
      </c>
      <c r="J3804" s="1" t="s">
        <v>22829</v>
      </c>
      <c r="K3804" s="1" t="s">
        <v>22830</v>
      </c>
      <c r="L3804" s="1" t="s">
        <v>22831</v>
      </c>
      <c r="M3804" s="1" t="s">
        <v>22832</v>
      </c>
      <c r="N3804" s="10">
        <v>17</v>
      </c>
      <c r="O3804" s="10">
        <v>43</v>
      </c>
      <c r="P3804" s="10">
        <v>1</v>
      </c>
      <c r="Q3804" s="19">
        <v>9</v>
      </c>
      <c r="R3804" s="11">
        <v>46680</v>
      </c>
      <c r="S3804" s="11">
        <v>0</v>
      </c>
    </row>
    <row r="3805" spans="1:19" x14ac:dyDescent="0.25">
      <c r="A3805" s="1">
        <v>3803</v>
      </c>
      <c r="B3805" s="10">
        <v>167301</v>
      </c>
      <c r="C3805" s="1" t="s">
        <v>22833</v>
      </c>
      <c r="D3805" s="1" t="s">
        <v>22834</v>
      </c>
      <c r="E3805" s="1" t="s">
        <v>83</v>
      </c>
      <c r="F3805" s="1" t="s">
        <v>15</v>
      </c>
      <c r="G3805" s="10">
        <v>20000</v>
      </c>
      <c r="H3805" s="1" t="s">
        <v>122</v>
      </c>
      <c r="I3805" s="10">
        <v>1158</v>
      </c>
      <c r="J3805" s="1" t="s">
        <v>22835</v>
      </c>
      <c r="K3805" s="1" t="s">
        <v>22836</v>
      </c>
      <c r="L3805" s="1" t="s">
        <v>22837</v>
      </c>
      <c r="M3805" s="1" t="s">
        <v>22838</v>
      </c>
      <c r="N3805" s="10">
        <v>11</v>
      </c>
      <c r="O3805" s="10">
        <v>41</v>
      </c>
      <c r="P3805" s="10">
        <v>1</v>
      </c>
      <c r="Q3805" s="19">
        <v>9</v>
      </c>
      <c r="R3805" s="11">
        <v>167301</v>
      </c>
      <c r="S3805" s="11">
        <v>0</v>
      </c>
    </row>
    <row r="3806" spans="1:19" x14ac:dyDescent="0.25">
      <c r="A3806" s="1">
        <v>3804</v>
      </c>
      <c r="B3806" s="10">
        <v>39742</v>
      </c>
      <c r="C3806" s="1" t="s">
        <v>22839</v>
      </c>
      <c r="D3806" s="1" t="s">
        <v>22840</v>
      </c>
      <c r="E3806" s="1" t="s">
        <v>23</v>
      </c>
      <c r="F3806" s="1" t="s">
        <v>15</v>
      </c>
      <c r="G3806" s="10">
        <v>21000</v>
      </c>
      <c r="H3806" s="1" t="s">
        <v>68</v>
      </c>
      <c r="I3806" s="10">
        <v>1158</v>
      </c>
      <c r="J3806" s="1" t="s">
        <v>22841</v>
      </c>
      <c r="K3806" s="1" t="s">
        <v>22842</v>
      </c>
      <c r="L3806" s="1" t="s">
        <v>22843</v>
      </c>
      <c r="M3806" s="1" t="s">
        <v>22844</v>
      </c>
      <c r="N3806" s="10">
        <v>14</v>
      </c>
      <c r="O3806" s="10">
        <v>30</v>
      </c>
      <c r="P3806" s="10">
        <v>1</v>
      </c>
      <c r="Q3806" s="19">
        <v>9</v>
      </c>
      <c r="R3806" s="11">
        <v>39742</v>
      </c>
      <c r="S3806" s="11">
        <v>0</v>
      </c>
    </row>
    <row r="3807" spans="1:19" x14ac:dyDescent="0.25">
      <c r="A3807" s="1">
        <v>3805</v>
      </c>
      <c r="B3807" s="10">
        <v>207115</v>
      </c>
      <c r="C3807" s="1" t="s">
        <v>22845</v>
      </c>
      <c r="D3807" s="1" t="s">
        <v>22846</v>
      </c>
      <c r="E3807" s="1" t="s">
        <v>14</v>
      </c>
      <c r="F3807" s="1" t="s">
        <v>15</v>
      </c>
      <c r="G3807" s="10">
        <v>30000</v>
      </c>
      <c r="H3807" s="1" t="s">
        <v>22847</v>
      </c>
      <c r="I3807" s="10">
        <v>1158</v>
      </c>
      <c r="J3807" s="1" t="s">
        <v>22848</v>
      </c>
      <c r="K3807" s="1" t="s">
        <v>22849</v>
      </c>
      <c r="L3807" s="1" t="s">
        <v>22850</v>
      </c>
      <c r="M3807" s="1" t="s">
        <v>22851</v>
      </c>
      <c r="N3807" s="10">
        <v>16</v>
      </c>
      <c r="O3807" s="10">
        <v>13</v>
      </c>
      <c r="P3807" s="10">
        <v>1</v>
      </c>
      <c r="Q3807" s="19">
        <v>9</v>
      </c>
      <c r="R3807" s="11">
        <v>207115</v>
      </c>
      <c r="S3807" s="11">
        <v>0</v>
      </c>
    </row>
    <row r="3808" spans="1:19" x14ac:dyDescent="0.25">
      <c r="A3808" s="1">
        <v>3806</v>
      </c>
      <c r="B3808" s="10">
        <v>78871</v>
      </c>
      <c r="C3808" s="1" t="s">
        <v>22852</v>
      </c>
      <c r="D3808" s="1" t="s">
        <v>22853</v>
      </c>
      <c r="E3808" s="1" t="s">
        <v>189</v>
      </c>
      <c r="F3808" s="1" t="s">
        <v>15</v>
      </c>
      <c r="G3808" s="10">
        <v>20000</v>
      </c>
      <c r="H3808" s="1" t="s">
        <v>92</v>
      </c>
      <c r="I3808" s="10">
        <v>1157</v>
      </c>
      <c r="J3808" s="1" t="s">
        <v>22854</v>
      </c>
      <c r="K3808" s="1" t="s">
        <v>22855</v>
      </c>
      <c r="L3808" s="1" t="s">
        <v>22856</v>
      </c>
      <c r="M3808" s="1" t="s">
        <v>22857</v>
      </c>
      <c r="N3808" s="10">
        <v>4</v>
      </c>
      <c r="O3808" s="10">
        <v>55</v>
      </c>
      <c r="P3808" s="10">
        <v>39</v>
      </c>
      <c r="Q3808" s="19">
        <v>9</v>
      </c>
      <c r="R3808" s="11">
        <v>78871</v>
      </c>
      <c r="S3808" s="11">
        <v>0</v>
      </c>
    </row>
    <row r="3809" spans="1:19" x14ac:dyDescent="0.25">
      <c r="A3809" s="1">
        <v>3807</v>
      </c>
      <c r="B3809" s="10">
        <v>245516</v>
      </c>
      <c r="C3809" s="1" t="s">
        <v>22858</v>
      </c>
      <c r="D3809" s="1" t="s">
        <v>22859</v>
      </c>
      <c r="E3809" s="1" t="s">
        <v>23</v>
      </c>
      <c r="F3809" s="1" t="s">
        <v>15</v>
      </c>
      <c r="G3809" s="10">
        <v>50000</v>
      </c>
      <c r="H3809" s="1" t="s">
        <v>47</v>
      </c>
      <c r="I3809" s="10">
        <v>1157</v>
      </c>
      <c r="J3809" s="1" t="s">
        <v>22860</v>
      </c>
      <c r="K3809" s="1" t="s">
        <v>22861</v>
      </c>
      <c r="L3809" s="1" t="s">
        <v>22862</v>
      </c>
      <c r="M3809" s="1" t="s">
        <v>22863</v>
      </c>
      <c r="N3809" s="10">
        <v>14</v>
      </c>
      <c r="O3809" s="10">
        <v>60</v>
      </c>
      <c r="P3809" s="10">
        <v>1</v>
      </c>
      <c r="Q3809" s="19">
        <v>9</v>
      </c>
      <c r="R3809" s="11">
        <v>245516</v>
      </c>
      <c r="S3809" s="11">
        <v>0</v>
      </c>
    </row>
    <row r="3810" spans="1:19" x14ac:dyDescent="0.25">
      <c r="A3810" s="1">
        <v>3808</v>
      </c>
      <c r="B3810" s="10">
        <v>32524</v>
      </c>
      <c r="C3810" s="1" t="s">
        <v>22864</v>
      </c>
      <c r="D3810" s="1" t="s">
        <v>22865</v>
      </c>
      <c r="E3810" s="1" t="s">
        <v>46</v>
      </c>
      <c r="F3810" s="1" t="s">
        <v>15</v>
      </c>
      <c r="G3810" s="10">
        <v>25000</v>
      </c>
      <c r="H3810" s="1" t="s">
        <v>22866</v>
      </c>
      <c r="I3810" s="10">
        <v>1157</v>
      </c>
      <c r="J3810" s="1" t="s">
        <v>22867</v>
      </c>
      <c r="K3810" s="1" t="s">
        <v>22868</v>
      </c>
      <c r="L3810" s="1" t="s">
        <v>22869</v>
      </c>
      <c r="M3810" s="1" t="s">
        <v>22870</v>
      </c>
      <c r="N3810" s="10">
        <v>17</v>
      </c>
      <c r="O3810" s="10">
        <v>20</v>
      </c>
      <c r="P3810" s="10">
        <v>2</v>
      </c>
      <c r="Q3810" s="19">
        <v>9</v>
      </c>
      <c r="R3810" s="11">
        <v>32524</v>
      </c>
      <c r="S3810" s="11">
        <v>0</v>
      </c>
    </row>
    <row r="3811" spans="1:19" x14ac:dyDescent="0.25">
      <c r="A3811" s="1">
        <v>3809</v>
      </c>
      <c r="B3811" s="10">
        <v>116140</v>
      </c>
      <c r="C3811" s="1" t="s">
        <v>22871</v>
      </c>
      <c r="D3811" s="1" t="s">
        <v>22872</v>
      </c>
      <c r="E3811" s="1" t="s">
        <v>1699</v>
      </c>
      <c r="F3811" s="1" t="s">
        <v>15</v>
      </c>
      <c r="G3811" s="10">
        <v>12000</v>
      </c>
      <c r="H3811" s="1" t="s">
        <v>250</v>
      </c>
      <c r="I3811" s="10">
        <v>1157</v>
      </c>
      <c r="J3811" s="1" t="s">
        <v>22873</v>
      </c>
      <c r="K3811" s="1" t="s">
        <v>22874</v>
      </c>
      <c r="L3811" s="1" t="s">
        <v>22875</v>
      </c>
      <c r="M3811" s="1" t="s">
        <v>22876</v>
      </c>
      <c r="N3811" s="10">
        <v>11</v>
      </c>
      <c r="O3811" s="10">
        <v>58</v>
      </c>
      <c r="P3811" s="10">
        <v>20</v>
      </c>
      <c r="Q3811" s="19">
        <v>9</v>
      </c>
      <c r="R3811" s="11">
        <v>116140</v>
      </c>
      <c r="S3811" s="11">
        <v>0</v>
      </c>
    </row>
    <row r="3812" spans="1:19" x14ac:dyDescent="0.25">
      <c r="A3812" s="1">
        <v>3810</v>
      </c>
      <c r="B3812" s="10">
        <v>37933</v>
      </c>
      <c r="C3812" s="1" t="s">
        <v>22877</v>
      </c>
      <c r="D3812" s="1" t="s">
        <v>22878</v>
      </c>
      <c r="E3812" s="1" t="s">
        <v>46</v>
      </c>
      <c r="F3812" s="1" t="s">
        <v>84</v>
      </c>
      <c r="G3812" s="10">
        <v>30000</v>
      </c>
      <c r="H3812" s="1" t="s">
        <v>271</v>
      </c>
      <c r="I3812" s="10">
        <v>1157</v>
      </c>
      <c r="J3812" s="1" t="s">
        <v>22879</v>
      </c>
      <c r="K3812" s="1" t="s">
        <v>22880</v>
      </c>
      <c r="L3812" s="1" t="s">
        <v>22881</v>
      </c>
      <c r="M3812" s="1" t="s">
        <v>22882</v>
      </c>
      <c r="N3812" s="10">
        <v>18</v>
      </c>
      <c r="O3812" s="10">
        <v>49</v>
      </c>
      <c r="P3812" s="10">
        <v>4</v>
      </c>
      <c r="Q3812" s="19">
        <v>2</v>
      </c>
      <c r="R3812" s="11">
        <v>28070.42</v>
      </c>
      <c r="S3812" s="11">
        <v>1</v>
      </c>
    </row>
    <row r="3813" spans="1:19" x14ac:dyDescent="0.25">
      <c r="A3813" s="1">
        <v>3811</v>
      </c>
      <c r="B3813" s="10">
        <v>191961</v>
      </c>
      <c r="C3813" s="1" t="s">
        <v>22883</v>
      </c>
      <c r="D3813" s="1" t="s">
        <v>22884</v>
      </c>
      <c r="E3813" s="1" t="s">
        <v>1330</v>
      </c>
      <c r="F3813" s="1" t="s">
        <v>945</v>
      </c>
      <c r="G3813" s="10">
        <v>39600</v>
      </c>
      <c r="H3813" s="1" t="s">
        <v>7335</v>
      </c>
      <c r="I3813" s="10">
        <v>1156</v>
      </c>
      <c r="J3813" s="1" t="s">
        <v>22885</v>
      </c>
      <c r="K3813" s="1" t="s">
        <v>22886</v>
      </c>
      <c r="L3813" s="1" t="s">
        <v>22887</v>
      </c>
      <c r="M3813" s="1" t="s">
        <v>22888</v>
      </c>
      <c r="N3813" s="10">
        <v>10</v>
      </c>
      <c r="O3813" s="10">
        <v>43</v>
      </c>
      <c r="P3813" s="10">
        <v>111</v>
      </c>
      <c r="Q3813" s="19">
        <v>5</v>
      </c>
      <c r="R3813" s="11">
        <v>209237.49000000002</v>
      </c>
      <c r="S3813" s="11">
        <v>1</v>
      </c>
    </row>
    <row r="3814" spans="1:19" x14ac:dyDescent="0.25">
      <c r="A3814" s="1">
        <v>3812</v>
      </c>
      <c r="B3814" s="10">
        <v>33146</v>
      </c>
      <c r="C3814" s="1" t="s">
        <v>22889</v>
      </c>
      <c r="D3814" s="1" t="s">
        <v>5415</v>
      </c>
      <c r="E3814" s="1" t="s">
        <v>998</v>
      </c>
      <c r="F3814" s="1" t="s">
        <v>75</v>
      </c>
      <c r="G3814" s="10">
        <v>30000</v>
      </c>
      <c r="H3814" s="1" t="s">
        <v>827</v>
      </c>
      <c r="I3814" s="10">
        <v>1156</v>
      </c>
      <c r="J3814" s="1" t="s">
        <v>22890</v>
      </c>
      <c r="K3814" s="1" t="s">
        <v>22891</v>
      </c>
      <c r="L3814" s="1" t="s">
        <v>22892</v>
      </c>
      <c r="M3814" s="1" t="s">
        <v>22893</v>
      </c>
      <c r="N3814" s="10">
        <v>12</v>
      </c>
      <c r="O3814" s="10">
        <v>48</v>
      </c>
      <c r="P3814" s="10">
        <v>1.52</v>
      </c>
      <c r="Q3814" s="19">
        <v>6</v>
      </c>
      <c r="R3814" s="11">
        <v>41763.96</v>
      </c>
      <c r="S3814" s="11">
        <v>1</v>
      </c>
    </row>
    <row r="3815" spans="1:19" x14ac:dyDescent="0.25">
      <c r="A3815" s="1">
        <v>3813</v>
      </c>
      <c r="B3815" s="10">
        <v>101507</v>
      </c>
      <c r="C3815" s="1" t="s">
        <v>22894</v>
      </c>
      <c r="D3815" s="1" t="s">
        <v>19433</v>
      </c>
      <c r="E3815" s="1" t="s">
        <v>14</v>
      </c>
      <c r="F3815" s="1" t="s">
        <v>15</v>
      </c>
      <c r="G3815" s="10">
        <v>20000</v>
      </c>
      <c r="H3815" s="1" t="s">
        <v>9004</v>
      </c>
      <c r="I3815" s="10">
        <v>1155</v>
      </c>
      <c r="J3815" s="1" t="s">
        <v>22895</v>
      </c>
      <c r="K3815" s="1" t="s">
        <v>22896</v>
      </c>
      <c r="L3815" s="1" t="s">
        <v>22897</v>
      </c>
      <c r="M3815" s="1" t="s">
        <v>22898</v>
      </c>
      <c r="N3815" s="10">
        <v>12</v>
      </c>
      <c r="O3815" s="10">
        <v>49</v>
      </c>
      <c r="P3815" s="10">
        <v>5</v>
      </c>
      <c r="Q3815" s="19">
        <v>9</v>
      </c>
      <c r="R3815" s="11">
        <v>101507</v>
      </c>
      <c r="S3815" s="11">
        <v>0</v>
      </c>
    </row>
    <row r="3816" spans="1:19" x14ac:dyDescent="0.25">
      <c r="A3816" s="1">
        <v>3814</v>
      </c>
      <c r="B3816" s="10">
        <v>10486</v>
      </c>
      <c r="C3816" s="1" t="s">
        <v>22899</v>
      </c>
      <c r="D3816" s="1" t="s">
        <v>22900</v>
      </c>
      <c r="E3816" s="1" t="s">
        <v>46</v>
      </c>
      <c r="F3816" s="1" t="s">
        <v>15</v>
      </c>
      <c r="G3816" s="10">
        <v>1000</v>
      </c>
      <c r="H3816" s="1" t="s">
        <v>22901</v>
      </c>
      <c r="I3816" s="10">
        <v>1155</v>
      </c>
      <c r="J3816" s="1" t="s">
        <v>22902</v>
      </c>
      <c r="K3816" s="1" t="s">
        <v>22903</v>
      </c>
      <c r="L3816" s="1" t="s">
        <v>22904</v>
      </c>
      <c r="M3816" s="1" t="s">
        <v>22905</v>
      </c>
      <c r="N3816" s="10">
        <v>5</v>
      </c>
      <c r="O3816" s="10">
        <v>36</v>
      </c>
      <c r="P3816" s="10">
        <v>5</v>
      </c>
      <c r="Q3816" s="19">
        <v>9</v>
      </c>
      <c r="R3816" s="11">
        <v>10486</v>
      </c>
      <c r="S3816" s="11">
        <v>0</v>
      </c>
    </row>
    <row r="3817" spans="1:19" x14ac:dyDescent="0.25">
      <c r="A3817" s="1">
        <v>3815</v>
      </c>
      <c r="B3817" s="10">
        <v>47895</v>
      </c>
      <c r="C3817" s="1" t="s">
        <v>22906</v>
      </c>
      <c r="D3817" s="1" t="s">
        <v>22907</v>
      </c>
      <c r="E3817" s="1" t="s">
        <v>14737</v>
      </c>
      <c r="F3817" s="1" t="s">
        <v>15</v>
      </c>
      <c r="G3817" s="10">
        <v>45000</v>
      </c>
      <c r="H3817" s="1" t="s">
        <v>22908</v>
      </c>
      <c r="I3817" s="10">
        <v>1155</v>
      </c>
      <c r="J3817" s="1" t="s">
        <v>22909</v>
      </c>
      <c r="K3817" s="1" t="s">
        <v>22910</v>
      </c>
      <c r="L3817" s="1" t="s">
        <v>22911</v>
      </c>
      <c r="M3817" s="1" t="s">
        <v>22912</v>
      </c>
      <c r="N3817" s="10">
        <v>11</v>
      </c>
      <c r="O3817" s="10">
        <v>57</v>
      </c>
      <c r="P3817" s="10">
        <v>7</v>
      </c>
      <c r="Q3817" s="19">
        <v>9</v>
      </c>
      <c r="R3817" s="11">
        <v>47895</v>
      </c>
      <c r="S3817" s="11">
        <v>0</v>
      </c>
    </row>
    <row r="3818" spans="1:19" x14ac:dyDescent="0.25">
      <c r="A3818" s="1">
        <v>3816</v>
      </c>
      <c r="B3818" s="10">
        <v>210203</v>
      </c>
      <c r="C3818" s="1" t="s">
        <v>22913</v>
      </c>
      <c r="D3818" s="1" t="s">
        <v>22914</v>
      </c>
      <c r="E3818" s="1" t="s">
        <v>847</v>
      </c>
      <c r="F3818" s="1" t="s">
        <v>15</v>
      </c>
      <c r="G3818" s="10">
        <v>25000</v>
      </c>
      <c r="H3818" s="1" t="s">
        <v>380</v>
      </c>
      <c r="I3818" s="10">
        <v>1155</v>
      </c>
      <c r="J3818" s="1" t="s">
        <v>22915</v>
      </c>
      <c r="K3818" s="1" t="s">
        <v>22916</v>
      </c>
      <c r="L3818" s="1" t="s">
        <v>22917</v>
      </c>
      <c r="M3818" s="1" t="s">
        <v>22918</v>
      </c>
      <c r="N3818" s="10">
        <v>10</v>
      </c>
      <c r="O3818" s="10">
        <v>58</v>
      </c>
      <c r="P3818" s="10">
        <v>5</v>
      </c>
      <c r="Q3818" s="19">
        <v>9</v>
      </c>
      <c r="R3818" s="11">
        <v>210203</v>
      </c>
      <c r="S3818" s="11">
        <v>0</v>
      </c>
    </row>
    <row r="3819" spans="1:19" x14ac:dyDescent="0.25">
      <c r="A3819" s="1">
        <v>3817</v>
      </c>
      <c r="B3819" s="10">
        <v>210597</v>
      </c>
      <c r="C3819" s="1" t="s">
        <v>22919</v>
      </c>
      <c r="D3819" s="1" t="s">
        <v>22920</v>
      </c>
      <c r="E3819" s="1" t="s">
        <v>23</v>
      </c>
      <c r="F3819" s="1" t="s">
        <v>15</v>
      </c>
      <c r="G3819" s="10">
        <v>115000</v>
      </c>
      <c r="H3819" s="1" t="s">
        <v>278</v>
      </c>
      <c r="I3819" s="10">
        <v>1154</v>
      </c>
      <c r="J3819" s="1" t="s">
        <v>22921</v>
      </c>
      <c r="K3819" s="1" t="s">
        <v>22922</v>
      </c>
      <c r="L3819" s="1" t="s">
        <v>22923</v>
      </c>
      <c r="M3819" s="1" t="s">
        <v>22924</v>
      </c>
      <c r="N3819" s="10">
        <v>12</v>
      </c>
      <c r="O3819" s="10">
        <v>59</v>
      </c>
      <c r="P3819" s="10">
        <v>5</v>
      </c>
      <c r="Q3819" s="19">
        <v>9</v>
      </c>
      <c r="R3819" s="11">
        <v>210597</v>
      </c>
      <c r="S3819" s="11">
        <v>0</v>
      </c>
    </row>
    <row r="3820" spans="1:19" x14ac:dyDescent="0.25">
      <c r="A3820" s="1">
        <v>3818</v>
      </c>
      <c r="B3820" s="10">
        <v>85964</v>
      </c>
      <c r="C3820" s="1" t="s">
        <v>22925</v>
      </c>
      <c r="D3820" s="1" t="s">
        <v>22926</v>
      </c>
      <c r="E3820" s="1" t="s">
        <v>23</v>
      </c>
      <c r="F3820" s="1" t="s">
        <v>15</v>
      </c>
      <c r="G3820" s="10">
        <v>25000</v>
      </c>
      <c r="H3820" s="1" t="s">
        <v>54</v>
      </c>
      <c r="I3820" s="10">
        <v>1154</v>
      </c>
      <c r="J3820" s="1" t="s">
        <v>22927</v>
      </c>
      <c r="K3820" s="1" t="s">
        <v>22928</v>
      </c>
      <c r="L3820" s="1" t="s">
        <v>22929</v>
      </c>
      <c r="M3820" s="1" t="s">
        <v>22930</v>
      </c>
      <c r="N3820" s="10">
        <v>11</v>
      </c>
      <c r="O3820" s="10">
        <v>25</v>
      </c>
      <c r="P3820" s="10">
        <v>11</v>
      </c>
      <c r="Q3820" s="19">
        <v>9</v>
      </c>
      <c r="R3820" s="11">
        <v>85964</v>
      </c>
      <c r="S3820" s="11">
        <v>0</v>
      </c>
    </row>
    <row r="3821" spans="1:19" x14ac:dyDescent="0.25">
      <c r="A3821" s="1">
        <v>3819</v>
      </c>
      <c r="B3821" s="10">
        <v>37184</v>
      </c>
      <c r="C3821" s="1" t="s">
        <v>22931</v>
      </c>
      <c r="D3821" s="1" t="s">
        <v>16579</v>
      </c>
      <c r="E3821" s="1" t="s">
        <v>23</v>
      </c>
      <c r="F3821" s="1" t="s">
        <v>15</v>
      </c>
      <c r="G3821" s="10">
        <v>7000</v>
      </c>
      <c r="H3821" s="1" t="s">
        <v>16580</v>
      </c>
      <c r="I3821" s="10">
        <v>1154</v>
      </c>
      <c r="J3821" s="1" t="s">
        <v>22932</v>
      </c>
      <c r="K3821" s="1" t="s">
        <v>22933</v>
      </c>
      <c r="L3821" s="1" t="s">
        <v>22934</v>
      </c>
      <c r="M3821" s="1" t="s">
        <v>22935</v>
      </c>
      <c r="N3821" s="10">
        <v>4</v>
      </c>
      <c r="O3821" s="10">
        <v>56</v>
      </c>
      <c r="P3821" s="10">
        <v>20</v>
      </c>
      <c r="Q3821" s="19">
        <v>9</v>
      </c>
      <c r="R3821" s="11">
        <v>37184</v>
      </c>
      <c r="S3821" s="11">
        <v>0</v>
      </c>
    </row>
    <row r="3822" spans="1:19" x14ac:dyDescent="0.25">
      <c r="A3822" s="1">
        <v>3820</v>
      </c>
      <c r="B3822" s="10">
        <v>26949</v>
      </c>
      <c r="C3822" s="1" t="s">
        <v>22936</v>
      </c>
      <c r="D3822" s="1" t="s">
        <v>22937</v>
      </c>
      <c r="E3822" s="1" t="s">
        <v>534</v>
      </c>
      <c r="F3822" s="1" t="s">
        <v>75</v>
      </c>
      <c r="G3822" s="10">
        <v>6000</v>
      </c>
      <c r="H3822" s="1" t="s">
        <v>827</v>
      </c>
      <c r="I3822" s="10">
        <v>1154</v>
      </c>
      <c r="J3822" s="1" t="s">
        <v>22938</v>
      </c>
      <c r="K3822" s="1" t="s">
        <v>22939</v>
      </c>
      <c r="L3822" s="1" t="s">
        <v>22940</v>
      </c>
      <c r="M3822" s="1" t="s">
        <v>22941</v>
      </c>
      <c r="N3822" s="10">
        <v>9</v>
      </c>
      <c r="O3822" s="10">
        <v>57</v>
      </c>
      <c r="P3822" s="10">
        <v>1.52</v>
      </c>
      <c r="Q3822" s="19">
        <v>6</v>
      </c>
      <c r="R3822" s="11">
        <v>33955.74</v>
      </c>
      <c r="S3822" s="11">
        <v>1</v>
      </c>
    </row>
    <row r="3823" spans="1:19" x14ac:dyDescent="0.25">
      <c r="A3823" s="1">
        <v>3821</v>
      </c>
      <c r="B3823" s="10">
        <v>100892</v>
      </c>
      <c r="C3823" s="1" t="s">
        <v>22942</v>
      </c>
      <c r="D3823" s="1" t="s">
        <v>22943</v>
      </c>
      <c r="E3823" s="1" t="s">
        <v>31</v>
      </c>
      <c r="F3823" s="1" t="s">
        <v>15</v>
      </c>
      <c r="G3823" s="10">
        <v>100000</v>
      </c>
      <c r="H3823" s="1" t="s">
        <v>47</v>
      </c>
      <c r="I3823" s="10">
        <v>1153</v>
      </c>
      <c r="J3823" s="1" t="s">
        <v>22944</v>
      </c>
      <c r="K3823" s="1" t="s">
        <v>22945</v>
      </c>
      <c r="L3823" s="1" t="s">
        <v>22946</v>
      </c>
      <c r="M3823" s="1" t="s">
        <v>22947</v>
      </c>
      <c r="N3823" s="10">
        <v>41</v>
      </c>
      <c r="O3823" s="10">
        <v>51</v>
      </c>
      <c r="P3823" s="10">
        <v>10</v>
      </c>
      <c r="Q3823" s="19">
        <v>9</v>
      </c>
      <c r="R3823" s="11">
        <v>100892</v>
      </c>
      <c r="S3823" s="11">
        <v>0</v>
      </c>
    </row>
    <row r="3824" spans="1:19" x14ac:dyDescent="0.25">
      <c r="A3824" s="1">
        <v>3822</v>
      </c>
      <c r="B3824" s="10">
        <v>77611</v>
      </c>
      <c r="C3824" s="1" t="s">
        <v>22948</v>
      </c>
      <c r="D3824" s="1" t="s">
        <v>8343</v>
      </c>
      <c r="E3824" s="1" t="s">
        <v>14</v>
      </c>
      <c r="F3824" s="1" t="s">
        <v>15</v>
      </c>
      <c r="G3824" s="10">
        <v>21000</v>
      </c>
      <c r="H3824" s="1" t="s">
        <v>3463</v>
      </c>
      <c r="I3824" s="10">
        <v>1153</v>
      </c>
      <c r="J3824" s="1" t="s">
        <v>22949</v>
      </c>
      <c r="K3824" s="1" t="s">
        <v>22950</v>
      </c>
      <c r="L3824" s="1" t="s">
        <v>22951</v>
      </c>
      <c r="M3824" s="1" t="s">
        <v>22952</v>
      </c>
      <c r="N3824" s="10">
        <v>35</v>
      </c>
      <c r="O3824" s="10">
        <v>40</v>
      </c>
      <c r="P3824" s="10">
        <v>1</v>
      </c>
      <c r="Q3824" s="19">
        <v>9</v>
      </c>
      <c r="R3824" s="11">
        <v>77611</v>
      </c>
      <c r="S3824" s="11">
        <v>0</v>
      </c>
    </row>
    <row r="3825" spans="1:19" x14ac:dyDescent="0.25">
      <c r="A3825" s="1">
        <v>3823</v>
      </c>
      <c r="B3825" s="10">
        <v>60431</v>
      </c>
      <c r="C3825" s="1" t="s">
        <v>22953</v>
      </c>
      <c r="D3825" s="1" t="s">
        <v>22954</v>
      </c>
      <c r="E3825" s="1" t="s">
        <v>22955</v>
      </c>
      <c r="F3825" s="1" t="s">
        <v>15</v>
      </c>
      <c r="G3825" s="10">
        <v>10000</v>
      </c>
      <c r="H3825" s="1" t="s">
        <v>47</v>
      </c>
      <c r="I3825" s="10">
        <v>1153</v>
      </c>
      <c r="J3825" s="1" t="s">
        <v>22956</v>
      </c>
      <c r="K3825" s="1" t="s">
        <v>22957</v>
      </c>
      <c r="L3825" s="1" t="s">
        <v>22958</v>
      </c>
      <c r="M3825" s="1" t="s">
        <v>22959</v>
      </c>
      <c r="N3825" s="10">
        <v>19</v>
      </c>
      <c r="O3825" s="10">
        <v>34</v>
      </c>
      <c r="P3825" s="10">
        <v>5</v>
      </c>
      <c r="Q3825" s="19">
        <v>9</v>
      </c>
      <c r="R3825" s="11">
        <v>60431</v>
      </c>
      <c r="S3825" s="11">
        <v>0</v>
      </c>
    </row>
    <row r="3826" spans="1:19" x14ac:dyDescent="0.25">
      <c r="A3826" s="1">
        <v>3824</v>
      </c>
      <c r="B3826" s="10">
        <v>74858</v>
      </c>
      <c r="C3826" s="1" t="s">
        <v>22960</v>
      </c>
      <c r="D3826" s="1" t="s">
        <v>22961</v>
      </c>
      <c r="E3826" s="1" t="s">
        <v>14</v>
      </c>
      <c r="F3826" s="1" t="s">
        <v>15</v>
      </c>
      <c r="G3826" s="10">
        <v>7500</v>
      </c>
      <c r="H3826" s="1" t="s">
        <v>12546</v>
      </c>
      <c r="I3826" s="10">
        <v>1153</v>
      </c>
      <c r="J3826" s="1" t="s">
        <v>22962</v>
      </c>
      <c r="K3826" s="1" t="s">
        <v>22963</v>
      </c>
      <c r="L3826" s="1" t="s">
        <v>22964</v>
      </c>
      <c r="M3826" s="1" t="s">
        <v>22965</v>
      </c>
      <c r="N3826" s="10">
        <v>6</v>
      </c>
      <c r="O3826" s="10">
        <v>11</v>
      </c>
      <c r="P3826" s="10">
        <v>1</v>
      </c>
      <c r="Q3826" s="19">
        <v>9</v>
      </c>
      <c r="R3826" s="11">
        <v>74858</v>
      </c>
      <c r="S3826" s="11">
        <v>0</v>
      </c>
    </row>
    <row r="3827" spans="1:19" x14ac:dyDescent="0.25">
      <c r="A3827" s="1">
        <v>3825</v>
      </c>
      <c r="B3827" s="10">
        <v>49301</v>
      </c>
      <c r="C3827" s="1" t="s">
        <v>22966</v>
      </c>
      <c r="D3827" s="1" t="s">
        <v>22967</v>
      </c>
      <c r="E3827" s="1" t="s">
        <v>23</v>
      </c>
      <c r="F3827" s="1" t="s">
        <v>15</v>
      </c>
      <c r="G3827" s="10">
        <v>20000</v>
      </c>
      <c r="H3827" s="1" t="s">
        <v>827</v>
      </c>
      <c r="I3827" s="10">
        <v>1153</v>
      </c>
      <c r="J3827" s="1" t="s">
        <v>22968</v>
      </c>
      <c r="K3827" s="1" t="s">
        <v>22969</v>
      </c>
      <c r="L3827" s="1" t="s">
        <v>22970</v>
      </c>
      <c r="M3827" s="1" t="s">
        <v>22971</v>
      </c>
      <c r="N3827" s="10">
        <v>7</v>
      </c>
      <c r="O3827" s="10">
        <v>39</v>
      </c>
      <c r="P3827" s="10">
        <v>1</v>
      </c>
      <c r="Q3827" s="19">
        <v>9</v>
      </c>
      <c r="R3827" s="11">
        <v>49301</v>
      </c>
      <c r="S3827" s="11">
        <v>0</v>
      </c>
    </row>
    <row r="3828" spans="1:19" x14ac:dyDescent="0.25">
      <c r="A3828" s="1">
        <v>3826</v>
      </c>
      <c r="B3828" s="10">
        <v>104958</v>
      </c>
      <c r="C3828" s="1" t="s">
        <v>22972</v>
      </c>
      <c r="D3828" s="1" t="s">
        <v>22973</v>
      </c>
      <c r="E3828" s="1" t="s">
        <v>1858</v>
      </c>
      <c r="F3828" s="1" t="s">
        <v>413</v>
      </c>
      <c r="G3828" s="10">
        <v>20000</v>
      </c>
      <c r="H3828" s="1" t="s">
        <v>1535</v>
      </c>
      <c r="I3828" s="10">
        <v>1153</v>
      </c>
      <c r="J3828" s="1" t="s">
        <v>22974</v>
      </c>
      <c r="K3828" s="1" t="s">
        <v>22975</v>
      </c>
      <c r="L3828" s="1" t="s">
        <v>22976</v>
      </c>
      <c r="M3828" s="1" t="s">
        <v>22977</v>
      </c>
      <c r="N3828" s="10">
        <v>9</v>
      </c>
      <c r="O3828" s="10">
        <v>47</v>
      </c>
      <c r="P3828" s="10">
        <v>0.94</v>
      </c>
      <c r="Q3828" s="19">
        <v>1</v>
      </c>
      <c r="R3828" s="11">
        <v>78718.5</v>
      </c>
      <c r="S3828" s="11">
        <v>1</v>
      </c>
    </row>
    <row r="3829" spans="1:19" x14ac:dyDescent="0.25">
      <c r="A3829" s="1">
        <v>3827</v>
      </c>
      <c r="B3829" s="10">
        <v>114796</v>
      </c>
      <c r="C3829" s="1" t="s">
        <v>22978</v>
      </c>
      <c r="D3829" s="1" t="s">
        <v>22979</v>
      </c>
      <c r="E3829" s="1" t="s">
        <v>83</v>
      </c>
      <c r="F3829" s="1" t="s">
        <v>15</v>
      </c>
      <c r="G3829" s="10">
        <v>32000</v>
      </c>
      <c r="H3829" s="1" t="s">
        <v>527</v>
      </c>
      <c r="I3829" s="10">
        <v>1152</v>
      </c>
      <c r="J3829" s="1" t="s">
        <v>22980</v>
      </c>
      <c r="K3829" s="1" t="s">
        <v>22981</v>
      </c>
      <c r="L3829" s="1" t="s">
        <v>22982</v>
      </c>
      <c r="M3829" s="1" t="s">
        <v>22983</v>
      </c>
      <c r="N3829" s="10">
        <v>6</v>
      </c>
      <c r="O3829" s="10">
        <v>31</v>
      </c>
      <c r="P3829" s="10">
        <v>2</v>
      </c>
      <c r="Q3829" s="19">
        <v>9</v>
      </c>
      <c r="R3829" s="11">
        <v>114796</v>
      </c>
      <c r="S3829" s="11">
        <v>0</v>
      </c>
    </row>
    <row r="3830" spans="1:19" x14ac:dyDescent="0.25">
      <c r="A3830" s="1">
        <v>3828</v>
      </c>
      <c r="B3830" s="10">
        <v>83424</v>
      </c>
      <c r="C3830" s="1" t="s">
        <v>22984</v>
      </c>
      <c r="D3830" s="1" t="s">
        <v>22985</v>
      </c>
      <c r="E3830" s="1" t="s">
        <v>1858</v>
      </c>
      <c r="F3830" s="1" t="s">
        <v>15</v>
      </c>
      <c r="G3830" s="10">
        <v>80000</v>
      </c>
      <c r="H3830" s="1" t="s">
        <v>1616</v>
      </c>
      <c r="I3830" s="10">
        <v>1152</v>
      </c>
      <c r="J3830" s="1" t="s">
        <v>22986</v>
      </c>
      <c r="K3830" s="1" t="s">
        <v>22987</v>
      </c>
      <c r="L3830" s="1" t="s">
        <v>22988</v>
      </c>
      <c r="M3830" s="1" t="s">
        <v>22989</v>
      </c>
      <c r="N3830" s="10">
        <v>9</v>
      </c>
      <c r="O3830" s="10">
        <v>17</v>
      </c>
      <c r="P3830" s="10">
        <v>1</v>
      </c>
      <c r="Q3830" s="19">
        <v>9</v>
      </c>
      <c r="R3830" s="11">
        <v>83424</v>
      </c>
      <c r="S3830" s="11">
        <v>0</v>
      </c>
    </row>
    <row r="3831" spans="1:19" x14ac:dyDescent="0.25">
      <c r="A3831" s="1">
        <v>3829</v>
      </c>
      <c r="B3831" s="10">
        <v>186394</v>
      </c>
      <c r="C3831" s="1" t="s">
        <v>22990</v>
      </c>
      <c r="D3831" s="1" t="s">
        <v>14850</v>
      </c>
      <c r="E3831" s="1" t="s">
        <v>14</v>
      </c>
      <c r="F3831" s="1" t="s">
        <v>75</v>
      </c>
      <c r="G3831" s="10">
        <v>21000</v>
      </c>
      <c r="H3831" s="1" t="s">
        <v>1159</v>
      </c>
      <c r="I3831" s="10">
        <v>1151</v>
      </c>
      <c r="J3831" s="1" t="s">
        <v>22991</v>
      </c>
      <c r="K3831" s="1" t="s">
        <v>22992</v>
      </c>
      <c r="L3831" s="1" t="s">
        <v>22993</v>
      </c>
      <c r="M3831" s="1" t="s">
        <v>22994</v>
      </c>
      <c r="N3831" s="10">
        <v>14</v>
      </c>
      <c r="O3831" s="10">
        <v>45</v>
      </c>
      <c r="P3831" s="10">
        <v>1.55</v>
      </c>
      <c r="Q3831" s="19">
        <v>6</v>
      </c>
      <c r="R3831" s="11">
        <v>234856.44</v>
      </c>
      <c r="S3831" s="11">
        <v>1</v>
      </c>
    </row>
    <row r="3832" spans="1:19" x14ac:dyDescent="0.25">
      <c r="A3832" s="1">
        <v>3830</v>
      </c>
      <c r="B3832" s="10">
        <v>140146</v>
      </c>
      <c r="C3832" s="1" t="s">
        <v>22995</v>
      </c>
      <c r="D3832" s="1" t="s">
        <v>4322</v>
      </c>
      <c r="E3832" s="1" t="s">
        <v>534</v>
      </c>
      <c r="F3832" s="1" t="s">
        <v>15</v>
      </c>
      <c r="G3832" s="10">
        <v>10000</v>
      </c>
      <c r="H3832" s="1" t="s">
        <v>338</v>
      </c>
      <c r="I3832" s="10">
        <v>1151</v>
      </c>
      <c r="J3832" s="1" t="s">
        <v>22996</v>
      </c>
      <c r="K3832" s="1" t="s">
        <v>22997</v>
      </c>
      <c r="L3832" s="1" t="s">
        <v>22998</v>
      </c>
      <c r="M3832" s="1" t="s">
        <v>22999</v>
      </c>
      <c r="N3832" s="10">
        <v>16</v>
      </c>
      <c r="O3832" s="10">
        <v>52</v>
      </c>
      <c r="P3832" s="10">
        <v>1</v>
      </c>
      <c r="Q3832" s="19">
        <v>9</v>
      </c>
      <c r="R3832" s="11">
        <v>140146</v>
      </c>
      <c r="S3832" s="11">
        <v>0</v>
      </c>
    </row>
    <row r="3833" spans="1:19" x14ac:dyDescent="0.25">
      <c r="A3833" s="1">
        <v>3831</v>
      </c>
      <c r="B3833" s="10">
        <v>46134</v>
      </c>
      <c r="C3833" s="1" t="s">
        <v>23000</v>
      </c>
      <c r="D3833" s="1" t="s">
        <v>23001</v>
      </c>
      <c r="E3833" s="1" t="s">
        <v>534</v>
      </c>
      <c r="F3833" s="1" t="s">
        <v>15</v>
      </c>
      <c r="G3833" s="10">
        <v>15000</v>
      </c>
      <c r="H3833" s="1" t="s">
        <v>16</v>
      </c>
      <c r="I3833" s="10">
        <v>1150</v>
      </c>
      <c r="J3833" s="1" t="s">
        <v>23002</v>
      </c>
      <c r="K3833" s="1" t="s">
        <v>23003</v>
      </c>
      <c r="L3833" s="1" t="s">
        <v>23004</v>
      </c>
      <c r="M3833" s="1" t="s">
        <v>23005</v>
      </c>
      <c r="N3833" s="10">
        <v>8</v>
      </c>
      <c r="O3833" s="10">
        <v>51</v>
      </c>
      <c r="P3833" s="10">
        <v>25</v>
      </c>
      <c r="Q3833" s="19">
        <v>9</v>
      </c>
      <c r="R3833" s="11">
        <v>46134</v>
      </c>
      <c r="S3833" s="11">
        <v>0</v>
      </c>
    </row>
    <row r="3834" spans="1:19" x14ac:dyDescent="0.25">
      <c r="A3834" s="1">
        <v>3832</v>
      </c>
      <c r="B3834" s="10">
        <v>574114</v>
      </c>
      <c r="C3834" s="1" t="s">
        <v>23006</v>
      </c>
      <c r="D3834" s="1" t="s">
        <v>23007</v>
      </c>
      <c r="E3834" s="1" t="s">
        <v>83</v>
      </c>
      <c r="F3834" s="1" t="s">
        <v>15</v>
      </c>
      <c r="G3834" s="10">
        <v>100000</v>
      </c>
      <c r="H3834" s="1" t="s">
        <v>47</v>
      </c>
      <c r="I3834" s="10">
        <v>1149</v>
      </c>
      <c r="J3834" s="1" t="s">
        <v>23008</v>
      </c>
      <c r="K3834" s="1" t="s">
        <v>23009</v>
      </c>
      <c r="L3834" s="1" t="s">
        <v>23010</v>
      </c>
      <c r="M3834" s="1" t="s">
        <v>23011</v>
      </c>
      <c r="N3834" s="10">
        <v>9</v>
      </c>
      <c r="O3834" s="10">
        <v>63</v>
      </c>
      <c r="P3834" s="10">
        <v>1</v>
      </c>
      <c r="Q3834" s="19">
        <v>9</v>
      </c>
      <c r="R3834" s="11">
        <v>574114</v>
      </c>
      <c r="S3834" s="11">
        <v>0</v>
      </c>
    </row>
    <row r="3835" spans="1:19" x14ac:dyDescent="0.25">
      <c r="A3835" s="1">
        <v>3833</v>
      </c>
      <c r="B3835" s="10">
        <v>35568</v>
      </c>
      <c r="C3835" s="1" t="s">
        <v>23012</v>
      </c>
      <c r="D3835" s="1" t="s">
        <v>23013</v>
      </c>
      <c r="E3835" s="1" t="s">
        <v>820</v>
      </c>
      <c r="F3835" s="1" t="s">
        <v>15</v>
      </c>
      <c r="G3835" s="10">
        <v>8000</v>
      </c>
      <c r="H3835" s="1" t="s">
        <v>23014</v>
      </c>
      <c r="I3835" s="10">
        <v>1149</v>
      </c>
      <c r="J3835" s="1" t="s">
        <v>23015</v>
      </c>
      <c r="K3835" s="1" t="s">
        <v>23016</v>
      </c>
      <c r="L3835" s="1" t="s">
        <v>23017</v>
      </c>
      <c r="M3835" s="1" t="s">
        <v>23018</v>
      </c>
      <c r="N3835" s="10">
        <v>19</v>
      </c>
      <c r="O3835" s="10">
        <v>51</v>
      </c>
      <c r="P3835" s="10">
        <v>5</v>
      </c>
      <c r="Q3835" s="19">
        <v>9</v>
      </c>
      <c r="R3835" s="11">
        <v>35568</v>
      </c>
      <c r="S3835" s="11">
        <v>0</v>
      </c>
    </row>
    <row r="3836" spans="1:19" x14ac:dyDescent="0.25">
      <c r="A3836" s="1">
        <v>3834</v>
      </c>
      <c r="B3836" s="10">
        <v>57507</v>
      </c>
      <c r="C3836" s="1" t="s">
        <v>23019</v>
      </c>
      <c r="D3836" s="1" t="s">
        <v>19140</v>
      </c>
      <c r="E3836" s="1" t="s">
        <v>1005</v>
      </c>
      <c r="F3836" s="1" t="s">
        <v>15</v>
      </c>
      <c r="G3836" s="10">
        <v>7500</v>
      </c>
      <c r="H3836" s="1" t="s">
        <v>5096</v>
      </c>
      <c r="I3836" s="10">
        <v>1149</v>
      </c>
      <c r="J3836" s="1" t="s">
        <v>23020</v>
      </c>
      <c r="K3836" s="1" t="s">
        <v>23021</v>
      </c>
      <c r="L3836" s="1" t="s">
        <v>23022</v>
      </c>
      <c r="M3836" s="1" t="s">
        <v>23023</v>
      </c>
      <c r="N3836" s="10">
        <v>7</v>
      </c>
      <c r="O3836" s="10">
        <v>24</v>
      </c>
      <c r="P3836" s="10">
        <v>5</v>
      </c>
      <c r="Q3836" s="19">
        <v>9</v>
      </c>
      <c r="R3836" s="11">
        <v>57507</v>
      </c>
      <c r="S3836" s="11">
        <v>0</v>
      </c>
    </row>
    <row r="3837" spans="1:19" x14ac:dyDescent="0.25">
      <c r="A3837" s="1">
        <v>3835</v>
      </c>
      <c r="B3837" s="10">
        <v>53120</v>
      </c>
      <c r="C3837" s="1" t="s">
        <v>23024</v>
      </c>
      <c r="D3837" s="1" t="s">
        <v>23025</v>
      </c>
      <c r="E3837" s="1" t="s">
        <v>46</v>
      </c>
      <c r="F3837" s="1" t="s">
        <v>945</v>
      </c>
      <c r="G3837" s="10">
        <v>40000</v>
      </c>
      <c r="H3837" s="1" t="s">
        <v>5076</v>
      </c>
      <c r="I3837" s="10">
        <v>1149</v>
      </c>
      <c r="J3837" s="1" t="s">
        <v>23026</v>
      </c>
      <c r="K3837" s="1" t="s">
        <v>23027</v>
      </c>
      <c r="L3837" s="1" t="s">
        <v>23028</v>
      </c>
      <c r="M3837" s="1" t="s">
        <v>23029</v>
      </c>
      <c r="N3837" s="10">
        <v>20</v>
      </c>
      <c r="O3837" s="10">
        <v>7</v>
      </c>
      <c r="P3837" s="10">
        <v>1.1000000000000001</v>
      </c>
      <c r="Q3837" s="19">
        <v>5</v>
      </c>
      <c r="R3837" s="11">
        <v>57900.800000000003</v>
      </c>
      <c r="S3837" s="11">
        <v>1</v>
      </c>
    </row>
    <row r="3838" spans="1:19" x14ac:dyDescent="0.25">
      <c r="A3838" s="1">
        <v>3836</v>
      </c>
      <c r="B3838" s="10">
        <v>63491</v>
      </c>
      <c r="C3838" s="1" t="s">
        <v>23030</v>
      </c>
      <c r="D3838" s="1" t="s">
        <v>23031</v>
      </c>
      <c r="E3838" s="1" t="s">
        <v>15067</v>
      </c>
      <c r="F3838" s="1" t="s">
        <v>15</v>
      </c>
      <c r="G3838" s="10">
        <v>50000</v>
      </c>
      <c r="H3838" s="1" t="s">
        <v>6303</v>
      </c>
      <c r="I3838" s="10">
        <v>1149</v>
      </c>
      <c r="J3838" s="1" t="s">
        <v>23032</v>
      </c>
      <c r="K3838" s="1" t="s">
        <v>23033</v>
      </c>
      <c r="L3838" s="1" t="s">
        <v>23034</v>
      </c>
      <c r="M3838" s="1" t="s">
        <v>23035</v>
      </c>
      <c r="N3838" s="10">
        <v>21</v>
      </c>
      <c r="O3838" s="10">
        <v>38</v>
      </c>
      <c r="P3838" s="10">
        <v>1</v>
      </c>
      <c r="Q3838" s="19">
        <v>9</v>
      </c>
      <c r="R3838" s="11">
        <v>63491</v>
      </c>
      <c r="S3838" s="11">
        <v>0</v>
      </c>
    </row>
    <row r="3839" spans="1:19" x14ac:dyDescent="0.25">
      <c r="A3839" s="1">
        <v>3837</v>
      </c>
      <c r="B3839" s="10">
        <v>101030</v>
      </c>
      <c r="C3839" s="1" t="s">
        <v>23036</v>
      </c>
      <c r="D3839" s="1" t="s">
        <v>23037</v>
      </c>
      <c r="E3839" s="1" t="s">
        <v>1173</v>
      </c>
      <c r="F3839" s="1" t="s">
        <v>15</v>
      </c>
      <c r="G3839" s="10">
        <v>80000</v>
      </c>
      <c r="H3839" s="1" t="s">
        <v>16154</v>
      </c>
      <c r="I3839" s="10">
        <v>1149</v>
      </c>
      <c r="J3839" s="1" t="s">
        <v>23038</v>
      </c>
      <c r="K3839" s="1" t="s">
        <v>23039</v>
      </c>
      <c r="L3839" s="1" t="s">
        <v>23040</v>
      </c>
      <c r="M3839" s="1" t="s">
        <v>23041</v>
      </c>
      <c r="N3839" s="10">
        <v>14</v>
      </c>
      <c r="O3839" s="10">
        <v>4</v>
      </c>
      <c r="P3839" s="10">
        <v>15</v>
      </c>
      <c r="Q3839" s="19">
        <v>9</v>
      </c>
      <c r="R3839" s="11">
        <v>101030</v>
      </c>
      <c r="S3839" s="11">
        <v>0</v>
      </c>
    </row>
    <row r="3840" spans="1:19" x14ac:dyDescent="0.25">
      <c r="A3840" s="1">
        <v>3838</v>
      </c>
      <c r="B3840" s="10">
        <v>72926</v>
      </c>
      <c r="C3840" s="1" t="s">
        <v>9325</v>
      </c>
      <c r="D3840" s="1" t="s">
        <v>9326</v>
      </c>
      <c r="E3840" s="1" t="s">
        <v>23</v>
      </c>
      <c r="F3840" s="1" t="s">
        <v>15</v>
      </c>
      <c r="G3840" s="10">
        <v>6000</v>
      </c>
      <c r="H3840" s="1" t="s">
        <v>560</v>
      </c>
      <c r="I3840" s="10">
        <v>1149</v>
      </c>
      <c r="J3840" s="1" t="s">
        <v>23042</v>
      </c>
      <c r="K3840" s="1" t="s">
        <v>23043</v>
      </c>
      <c r="L3840" s="1" t="s">
        <v>23044</v>
      </c>
      <c r="M3840" s="1" t="s">
        <v>23045</v>
      </c>
      <c r="N3840" s="10">
        <v>17</v>
      </c>
      <c r="O3840" s="10">
        <v>60</v>
      </c>
      <c r="P3840" s="10">
        <v>1</v>
      </c>
      <c r="Q3840" s="19">
        <v>9</v>
      </c>
      <c r="R3840" s="11">
        <v>72926</v>
      </c>
      <c r="S3840" s="11">
        <v>0</v>
      </c>
    </row>
    <row r="3841" spans="1:19" x14ac:dyDescent="0.25">
      <c r="A3841" s="1">
        <v>3839</v>
      </c>
      <c r="B3841" s="10">
        <v>103762</v>
      </c>
      <c r="C3841" s="1" t="s">
        <v>23046</v>
      </c>
      <c r="D3841" s="1" t="s">
        <v>23047</v>
      </c>
      <c r="E3841" s="1" t="s">
        <v>379</v>
      </c>
      <c r="F3841" s="1" t="s">
        <v>15</v>
      </c>
      <c r="G3841" s="10">
        <v>40000</v>
      </c>
      <c r="H3841" s="1" t="s">
        <v>136</v>
      </c>
      <c r="I3841" s="10">
        <v>1148</v>
      </c>
      <c r="J3841" s="1" t="s">
        <v>23048</v>
      </c>
      <c r="K3841" s="1" t="s">
        <v>23049</v>
      </c>
      <c r="L3841" s="1" t="s">
        <v>23050</v>
      </c>
      <c r="M3841" s="1" t="s">
        <v>23051</v>
      </c>
      <c r="N3841" s="10">
        <v>16</v>
      </c>
      <c r="O3841" s="10">
        <v>44</v>
      </c>
      <c r="P3841" s="10">
        <v>10</v>
      </c>
      <c r="Q3841" s="19">
        <v>9</v>
      </c>
      <c r="R3841" s="11">
        <v>103762</v>
      </c>
      <c r="S3841" s="11">
        <v>0</v>
      </c>
    </row>
    <row r="3842" spans="1:19" x14ac:dyDescent="0.25">
      <c r="A3842" s="1">
        <v>3840</v>
      </c>
      <c r="B3842" s="10">
        <v>103762</v>
      </c>
      <c r="C3842" s="1" t="s">
        <v>23046</v>
      </c>
      <c r="D3842" s="1" t="s">
        <v>23047</v>
      </c>
      <c r="E3842" s="1" t="s">
        <v>379</v>
      </c>
      <c r="F3842" s="1" t="s">
        <v>15</v>
      </c>
      <c r="G3842" s="10">
        <v>40000</v>
      </c>
      <c r="H3842" s="1" t="s">
        <v>136</v>
      </c>
      <c r="I3842" s="10">
        <v>1148</v>
      </c>
      <c r="J3842" s="1" t="s">
        <v>23048</v>
      </c>
      <c r="K3842" s="1" t="s">
        <v>23049</v>
      </c>
      <c r="L3842" s="1" t="s">
        <v>23050</v>
      </c>
      <c r="M3842" s="1" t="s">
        <v>23051</v>
      </c>
      <c r="N3842" s="10">
        <v>16</v>
      </c>
      <c r="O3842" s="10">
        <v>44</v>
      </c>
      <c r="P3842" s="10">
        <v>10</v>
      </c>
      <c r="Q3842" s="19">
        <v>9</v>
      </c>
      <c r="R3842" s="11">
        <v>103762</v>
      </c>
      <c r="S3842" s="11">
        <v>0</v>
      </c>
    </row>
    <row r="3843" spans="1:19" x14ac:dyDescent="0.25">
      <c r="A3843" s="1">
        <v>3841</v>
      </c>
      <c r="B3843" s="10">
        <v>444370</v>
      </c>
      <c r="C3843" s="1" t="s">
        <v>23052</v>
      </c>
      <c r="D3843" s="1" t="s">
        <v>9224</v>
      </c>
      <c r="E3843" s="1" t="s">
        <v>23</v>
      </c>
      <c r="F3843" s="1" t="s">
        <v>15</v>
      </c>
      <c r="G3843" s="10">
        <v>40000</v>
      </c>
      <c r="H3843" s="1" t="s">
        <v>47</v>
      </c>
      <c r="I3843" s="10">
        <v>1148</v>
      </c>
      <c r="J3843" s="1" t="s">
        <v>23053</v>
      </c>
      <c r="K3843" s="1" t="s">
        <v>23054</v>
      </c>
      <c r="L3843" s="1" t="s">
        <v>23055</v>
      </c>
      <c r="M3843" s="1" t="s">
        <v>23056</v>
      </c>
      <c r="N3843" s="10">
        <v>18</v>
      </c>
      <c r="O3843" s="10">
        <v>59</v>
      </c>
      <c r="P3843" s="10">
        <v>349</v>
      </c>
      <c r="Q3843" s="19">
        <v>9</v>
      </c>
      <c r="R3843" s="11">
        <v>444370</v>
      </c>
      <c r="S3843" s="11">
        <v>0</v>
      </c>
    </row>
    <row r="3844" spans="1:19" x14ac:dyDescent="0.25">
      <c r="A3844" s="1">
        <v>3842</v>
      </c>
      <c r="B3844" s="10">
        <v>46166</v>
      </c>
      <c r="C3844" s="1" t="s">
        <v>23057</v>
      </c>
      <c r="D3844" s="1" t="s">
        <v>23058</v>
      </c>
      <c r="E3844" s="1" t="s">
        <v>14</v>
      </c>
      <c r="F3844" s="1" t="s">
        <v>15</v>
      </c>
      <c r="G3844" s="10">
        <v>15000</v>
      </c>
      <c r="H3844" s="1" t="s">
        <v>23059</v>
      </c>
      <c r="I3844" s="10">
        <v>1148</v>
      </c>
      <c r="J3844" s="1" t="s">
        <v>23060</v>
      </c>
      <c r="K3844" s="1" t="s">
        <v>23061</v>
      </c>
      <c r="L3844" s="1" t="s">
        <v>23062</v>
      </c>
      <c r="M3844" s="1" t="s">
        <v>23063</v>
      </c>
      <c r="N3844" s="10">
        <v>9</v>
      </c>
      <c r="O3844" s="10">
        <v>53</v>
      </c>
      <c r="P3844" s="10">
        <v>3</v>
      </c>
      <c r="Q3844" s="19">
        <v>9</v>
      </c>
      <c r="R3844" s="11">
        <v>46166</v>
      </c>
      <c r="S3844" s="11">
        <v>0</v>
      </c>
    </row>
    <row r="3845" spans="1:19" x14ac:dyDescent="0.25">
      <c r="A3845" s="1">
        <v>3843</v>
      </c>
      <c r="B3845" s="10">
        <v>84981</v>
      </c>
      <c r="C3845" s="1" t="s">
        <v>23064</v>
      </c>
      <c r="D3845" s="1" t="s">
        <v>14333</v>
      </c>
      <c r="E3845" s="1" t="s">
        <v>685</v>
      </c>
      <c r="F3845" s="1" t="s">
        <v>15</v>
      </c>
      <c r="G3845" s="10">
        <v>24000</v>
      </c>
      <c r="H3845" s="1" t="s">
        <v>3050</v>
      </c>
      <c r="I3845" s="10">
        <v>1148</v>
      </c>
      <c r="J3845" s="1" t="s">
        <v>23065</v>
      </c>
      <c r="K3845" s="1" t="s">
        <v>23066</v>
      </c>
      <c r="L3845" s="1" t="s">
        <v>23067</v>
      </c>
      <c r="M3845" s="1" t="s">
        <v>23068</v>
      </c>
      <c r="N3845" s="10">
        <v>25</v>
      </c>
      <c r="O3845" s="10">
        <v>27</v>
      </c>
      <c r="P3845" s="10">
        <v>10</v>
      </c>
      <c r="Q3845" s="19">
        <v>9</v>
      </c>
      <c r="R3845" s="11">
        <v>84981</v>
      </c>
      <c r="S3845" s="11">
        <v>0</v>
      </c>
    </row>
    <row r="3846" spans="1:19" x14ac:dyDescent="0.25">
      <c r="A3846" s="1">
        <v>3844</v>
      </c>
      <c r="B3846" s="10">
        <v>51011</v>
      </c>
      <c r="C3846" s="1" t="s">
        <v>23069</v>
      </c>
      <c r="D3846" s="1" t="s">
        <v>23070</v>
      </c>
      <c r="E3846" s="1" t="s">
        <v>23</v>
      </c>
      <c r="F3846" s="1" t="s">
        <v>15</v>
      </c>
      <c r="G3846" s="10">
        <v>5000</v>
      </c>
      <c r="H3846" s="1" t="s">
        <v>3292</v>
      </c>
      <c r="I3846" s="10">
        <v>1148</v>
      </c>
      <c r="J3846" s="1" t="s">
        <v>23071</v>
      </c>
      <c r="K3846" s="1" t="s">
        <v>23072</v>
      </c>
      <c r="L3846" s="1" t="s">
        <v>23073</v>
      </c>
      <c r="M3846" s="1" t="s">
        <v>23074</v>
      </c>
      <c r="N3846" s="10">
        <v>16</v>
      </c>
      <c r="O3846" s="10">
        <v>7</v>
      </c>
      <c r="P3846" s="10">
        <v>15</v>
      </c>
      <c r="Q3846" s="19">
        <v>9</v>
      </c>
      <c r="R3846" s="11">
        <v>51011</v>
      </c>
      <c r="S3846" s="11">
        <v>0</v>
      </c>
    </row>
    <row r="3847" spans="1:19" x14ac:dyDescent="0.25">
      <c r="A3847" s="1">
        <v>3845</v>
      </c>
      <c r="B3847" s="10">
        <v>63313</v>
      </c>
      <c r="C3847" s="1" t="s">
        <v>23075</v>
      </c>
      <c r="D3847" s="1" t="s">
        <v>4397</v>
      </c>
      <c r="E3847" s="1" t="s">
        <v>1005</v>
      </c>
      <c r="F3847" s="1" t="s">
        <v>15</v>
      </c>
      <c r="G3847" s="10">
        <v>20000</v>
      </c>
      <c r="H3847" s="1" t="s">
        <v>2048</v>
      </c>
      <c r="I3847" s="10">
        <v>1148</v>
      </c>
      <c r="J3847" s="1" t="s">
        <v>23076</v>
      </c>
      <c r="K3847" s="1" t="s">
        <v>22615</v>
      </c>
      <c r="L3847" s="1" t="s">
        <v>23077</v>
      </c>
      <c r="M3847" s="1" t="s">
        <v>23078</v>
      </c>
      <c r="N3847" s="10">
        <v>6</v>
      </c>
      <c r="O3847" s="10">
        <v>27</v>
      </c>
      <c r="P3847" s="10">
        <v>1</v>
      </c>
      <c r="Q3847" s="19">
        <v>9</v>
      </c>
      <c r="R3847" s="11">
        <v>63313</v>
      </c>
      <c r="S3847" s="11">
        <v>0</v>
      </c>
    </row>
    <row r="3848" spans="1:19" x14ac:dyDescent="0.25">
      <c r="A3848" s="1">
        <v>3846</v>
      </c>
      <c r="B3848" s="10">
        <v>124288</v>
      </c>
      <c r="C3848" s="1" t="s">
        <v>23079</v>
      </c>
      <c r="D3848" s="1" t="s">
        <v>23080</v>
      </c>
      <c r="E3848" s="1" t="s">
        <v>46</v>
      </c>
      <c r="F3848" s="1" t="s">
        <v>15</v>
      </c>
      <c r="G3848" s="10">
        <v>100000</v>
      </c>
      <c r="H3848" s="1" t="s">
        <v>47</v>
      </c>
      <c r="I3848" s="10">
        <v>1147</v>
      </c>
      <c r="J3848" s="1" t="s">
        <v>23081</v>
      </c>
      <c r="K3848" s="1" t="s">
        <v>23082</v>
      </c>
      <c r="L3848" s="1" t="s">
        <v>23083</v>
      </c>
      <c r="M3848" s="1" t="s">
        <v>23084</v>
      </c>
      <c r="N3848" s="10">
        <v>15</v>
      </c>
      <c r="O3848" s="10">
        <v>9</v>
      </c>
      <c r="P3848" s="10">
        <v>1</v>
      </c>
      <c r="Q3848" s="19">
        <v>9</v>
      </c>
      <c r="R3848" s="11">
        <v>124288</v>
      </c>
      <c r="S3848" s="11">
        <v>0</v>
      </c>
    </row>
    <row r="3849" spans="1:19" x14ac:dyDescent="0.25">
      <c r="A3849" s="1">
        <v>3847</v>
      </c>
      <c r="B3849" s="10">
        <v>58830</v>
      </c>
      <c r="C3849" s="1" t="s">
        <v>23085</v>
      </c>
      <c r="D3849" s="1" t="s">
        <v>23086</v>
      </c>
      <c r="E3849" s="1" t="s">
        <v>5445</v>
      </c>
      <c r="F3849" s="1" t="s">
        <v>15</v>
      </c>
      <c r="G3849" s="10">
        <v>42000</v>
      </c>
      <c r="H3849" s="1" t="s">
        <v>16</v>
      </c>
      <c r="I3849" s="10">
        <v>1147</v>
      </c>
      <c r="J3849" s="1" t="s">
        <v>23087</v>
      </c>
      <c r="K3849" s="1" t="s">
        <v>23088</v>
      </c>
      <c r="L3849" s="1" t="s">
        <v>23089</v>
      </c>
      <c r="M3849" s="1" t="s">
        <v>23090</v>
      </c>
      <c r="N3849" s="10">
        <v>12</v>
      </c>
      <c r="O3849" s="10">
        <v>39</v>
      </c>
      <c r="P3849" s="10">
        <v>5</v>
      </c>
      <c r="Q3849" s="19">
        <v>9</v>
      </c>
      <c r="R3849" s="11">
        <v>58830</v>
      </c>
      <c r="S3849" s="11">
        <v>0</v>
      </c>
    </row>
    <row r="3850" spans="1:19" x14ac:dyDescent="0.25">
      <c r="A3850" s="1">
        <v>3848</v>
      </c>
      <c r="B3850" s="10">
        <v>36888</v>
      </c>
      <c r="C3850" s="1" t="s">
        <v>23091</v>
      </c>
      <c r="D3850" s="1" t="s">
        <v>23092</v>
      </c>
      <c r="E3850" s="1" t="s">
        <v>46</v>
      </c>
      <c r="F3850" s="1" t="s">
        <v>15</v>
      </c>
      <c r="G3850" s="10">
        <v>32000</v>
      </c>
      <c r="H3850" s="1" t="s">
        <v>23093</v>
      </c>
      <c r="I3850" s="10">
        <v>1146</v>
      </c>
      <c r="J3850" s="1" t="s">
        <v>23094</v>
      </c>
      <c r="K3850" s="1" t="s">
        <v>23095</v>
      </c>
      <c r="L3850" s="1" t="s">
        <v>23096</v>
      </c>
      <c r="M3850" s="1" t="s">
        <v>23097</v>
      </c>
      <c r="N3850" s="10">
        <v>11</v>
      </c>
      <c r="O3850" s="10">
        <v>6</v>
      </c>
      <c r="P3850" s="10">
        <v>1</v>
      </c>
      <c r="Q3850" s="19">
        <v>9</v>
      </c>
      <c r="R3850" s="11">
        <v>36888</v>
      </c>
      <c r="S3850" s="11">
        <v>0</v>
      </c>
    </row>
    <row r="3851" spans="1:19" x14ac:dyDescent="0.25">
      <c r="A3851" s="1">
        <v>3849</v>
      </c>
      <c r="B3851" s="10">
        <v>120929</v>
      </c>
      <c r="C3851" s="1" t="s">
        <v>23098</v>
      </c>
      <c r="D3851" s="1" t="s">
        <v>23099</v>
      </c>
      <c r="E3851" s="1" t="s">
        <v>189</v>
      </c>
      <c r="F3851" s="1" t="s">
        <v>15</v>
      </c>
      <c r="G3851" s="10">
        <v>100000</v>
      </c>
      <c r="H3851" s="1" t="s">
        <v>8065</v>
      </c>
      <c r="I3851" s="10">
        <v>1146</v>
      </c>
      <c r="J3851" s="1" t="s">
        <v>23100</v>
      </c>
      <c r="K3851" s="1" t="s">
        <v>23101</v>
      </c>
      <c r="L3851" s="1" t="s">
        <v>23102</v>
      </c>
      <c r="M3851" s="1" t="s">
        <v>23103</v>
      </c>
      <c r="N3851" s="10">
        <v>14</v>
      </c>
      <c r="O3851" s="10">
        <v>33</v>
      </c>
      <c r="P3851" s="10">
        <v>5</v>
      </c>
      <c r="Q3851" s="19">
        <v>9</v>
      </c>
      <c r="R3851" s="11">
        <v>120929</v>
      </c>
      <c r="S3851" s="11">
        <v>0</v>
      </c>
    </row>
    <row r="3852" spans="1:19" x14ac:dyDescent="0.25">
      <c r="A3852" s="1">
        <v>3850</v>
      </c>
      <c r="B3852" s="10">
        <v>62533</v>
      </c>
      <c r="C3852" s="1" t="s">
        <v>23104</v>
      </c>
      <c r="D3852" s="1" t="s">
        <v>23105</v>
      </c>
      <c r="E3852" s="1" t="s">
        <v>14737</v>
      </c>
      <c r="F3852" s="1" t="s">
        <v>15</v>
      </c>
      <c r="G3852" s="10">
        <v>60000</v>
      </c>
      <c r="H3852" s="1" t="s">
        <v>250</v>
      </c>
      <c r="I3852" s="10">
        <v>1146</v>
      </c>
      <c r="J3852" s="1" t="s">
        <v>23106</v>
      </c>
      <c r="K3852" s="1" t="s">
        <v>23107</v>
      </c>
      <c r="L3852" s="1" t="s">
        <v>23108</v>
      </c>
      <c r="M3852" s="1" t="s">
        <v>23109</v>
      </c>
      <c r="N3852" s="10">
        <v>20</v>
      </c>
      <c r="O3852" s="10">
        <v>59</v>
      </c>
      <c r="P3852" s="10">
        <v>1</v>
      </c>
      <c r="Q3852" s="19">
        <v>9</v>
      </c>
      <c r="R3852" s="11">
        <v>62533</v>
      </c>
      <c r="S3852" s="11">
        <v>0</v>
      </c>
    </row>
    <row r="3853" spans="1:19" x14ac:dyDescent="0.25">
      <c r="A3853" s="1">
        <v>3851</v>
      </c>
      <c r="B3853" s="10">
        <v>76147</v>
      </c>
      <c r="C3853" s="1" t="s">
        <v>23110</v>
      </c>
      <c r="D3853" s="1" t="s">
        <v>23111</v>
      </c>
      <c r="E3853" s="1" t="s">
        <v>23</v>
      </c>
      <c r="F3853" s="1" t="s">
        <v>84</v>
      </c>
      <c r="G3853" s="10">
        <v>54000</v>
      </c>
      <c r="H3853" s="1" t="s">
        <v>8627</v>
      </c>
      <c r="I3853" s="10">
        <v>1146</v>
      </c>
      <c r="J3853" s="1" t="s">
        <v>23112</v>
      </c>
      <c r="K3853" s="1" t="s">
        <v>23113</v>
      </c>
      <c r="L3853" s="1" t="s">
        <v>23114</v>
      </c>
      <c r="M3853" s="1" t="s">
        <v>23115</v>
      </c>
      <c r="N3853" s="10">
        <v>18</v>
      </c>
      <c r="O3853" s="10">
        <v>55</v>
      </c>
      <c r="P3853" s="10">
        <v>4</v>
      </c>
      <c r="Q3853" s="19">
        <v>2</v>
      </c>
      <c r="R3853" s="11">
        <v>56348.78</v>
      </c>
      <c r="S3853" s="11">
        <v>1</v>
      </c>
    </row>
    <row r="3854" spans="1:19" x14ac:dyDescent="0.25">
      <c r="A3854" s="1">
        <v>3852</v>
      </c>
      <c r="B3854" s="10">
        <v>38033</v>
      </c>
      <c r="C3854" s="1" t="s">
        <v>23116</v>
      </c>
      <c r="D3854" s="1" t="s">
        <v>23117</v>
      </c>
      <c r="E3854" s="1" t="s">
        <v>46</v>
      </c>
      <c r="F3854" s="1" t="s">
        <v>84</v>
      </c>
      <c r="G3854" s="10">
        <v>15000</v>
      </c>
      <c r="H3854" s="1" t="s">
        <v>271</v>
      </c>
      <c r="I3854" s="10">
        <v>1145</v>
      </c>
      <c r="J3854" s="1" t="s">
        <v>23118</v>
      </c>
      <c r="K3854" s="1" t="s">
        <v>23119</v>
      </c>
      <c r="L3854" s="1" t="s">
        <v>23120</v>
      </c>
      <c r="M3854" s="1" t="s">
        <v>23121</v>
      </c>
      <c r="N3854" s="10">
        <v>11</v>
      </c>
      <c r="O3854" s="10">
        <v>22</v>
      </c>
      <c r="P3854" s="10">
        <v>0.96</v>
      </c>
      <c r="Q3854" s="19">
        <v>2</v>
      </c>
      <c r="R3854" s="11">
        <v>28144.42</v>
      </c>
      <c r="S3854" s="11">
        <v>1</v>
      </c>
    </row>
    <row r="3855" spans="1:19" x14ac:dyDescent="0.25">
      <c r="A3855" s="1">
        <v>3853</v>
      </c>
      <c r="B3855" s="10">
        <v>21579</v>
      </c>
      <c r="C3855" s="1" t="s">
        <v>23122</v>
      </c>
      <c r="D3855" s="1" t="s">
        <v>23123</v>
      </c>
      <c r="E3855" s="1" t="s">
        <v>46</v>
      </c>
      <c r="F3855" s="1" t="s">
        <v>15</v>
      </c>
      <c r="G3855" s="10">
        <v>20000</v>
      </c>
      <c r="H3855" s="1" t="s">
        <v>23124</v>
      </c>
      <c r="I3855" s="10">
        <v>1144</v>
      </c>
      <c r="J3855" s="1" t="s">
        <v>23125</v>
      </c>
      <c r="K3855" s="1" t="s">
        <v>23126</v>
      </c>
      <c r="L3855" s="1" t="s">
        <v>23127</v>
      </c>
      <c r="M3855" s="1" t="s">
        <v>23128</v>
      </c>
      <c r="N3855" s="10">
        <v>19</v>
      </c>
      <c r="O3855" s="10">
        <v>43</v>
      </c>
      <c r="P3855" s="10">
        <v>8</v>
      </c>
      <c r="Q3855" s="19">
        <v>9</v>
      </c>
      <c r="R3855" s="11">
        <v>21579</v>
      </c>
      <c r="S3855" s="11">
        <v>0</v>
      </c>
    </row>
    <row r="3856" spans="1:19" x14ac:dyDescent="0.25">
      <c r="A3856" s="1">
        <v>3854</v>
      </c>
      <c r="B3856" s="10">
        <v>50055</v>
      </c>
      <c r="C3856" s="1" t="s">
        <v>23129</v>
      </c>
      <c r="D3856" s="1" t="s">
        <v>23130</v>
      </c>
      <c r="E3856" s="1" t="s">
        <v>497</v>
      </c>
      <c r="F3856" s="1" t="s">
        <v>15</v>
      </c>
      <c r="G3856" s="10">
        <v>12000</v>
      </c>
      <c r="H3856" s="1" t="s">
        <v>560</v>
      </c>
      <c r="I3856" s="10">
        <v>1144</v>
      </c>
      <c r="J3856" s="1" t="s">
        <v>23131</v>
      </c>
      <c r="K3856" s="1" t="s">
        <v>23132</v>
      </c>
      <c r="L3856" s="1" t="s">
        <v>23133</v>
      </c>
      <c r="M3856" s="1" t="s">
        <v>23134</v>
      </c>
      <c r="N3856" s="10">
        <v>10</v>
      </c>
      <c r="O3856" s="10">
        <v>47</v>
      </c>
      <c r="P3856" s="10">
        <v>5</v>
      </c>
      <c r="Q3856" s="19">
        <v>9</v>
      </c>
      <c r="R3856" s="11">
        <v>50055</v>
      </c>
      <c r="S3856" s="11">
        <v>0</v>
      </c>
    </row>
    <row r="3857" spans="1:19" x14ac:dyDescent="0.25">
      <c r="A3857" s="1">
        <v>3855</v>
      </c>
      <c r="B3857" s="10">
        <v>72941</v>
      </c>
      <c r="C3857" s="1" t="s">
        <v>23135</v>
      </c>
      <c r="D3857" s="1" t="s">
        <v>23136</v>
      </c>
      <c r="E3857" s="1" t="s">
        <v>477</v>
      </c>
      <c r="F3857" s="1" t="s">
        <v>15</v>
      </c>
      <c r="G3857" s="10">
        <v>12000</v>
      </c>
      <c r="H3857" s="1" t="s">
        <v>2839</v>
      </c>
      <c r="I3857" s="10">
        <v>1143</v>
      </c>
      <c r="J3857" s="1" t="s">
        <v>23137</v>
      </c>
      <c r="K3857" s="1" t="s">
        <v>23138</v>
      </c>
      <c r="L3857" s="1" t="s">
        <v>23139</v>
      </c>
      <c r="M3857" s="1" t="s">
        <v>23140</v>
      </c>
      <c r="N3857" s="10">
        <v>25</v>
      </c>
      <c r="O3857" s="10">
        <v>22</v>
      </c>
      <c r="P3857" s="10">
        <v>5</v>
      </c>
      <c r="Q3857" s="19">
        <v>9</v>
      </c>
      <c r="R3857" s="11">
        <v>72941</v>
      </c>
      <c r="S3857" s="11">
        <v>0</v>
      </c>
    </row>
    <row r="3858" spans="1:19" x14ac:dyDescent="0.25">
      <c r="A3858" s="1">
        <v>3856</v>
      </c>
      <c r="B3858" s="10">
        <v>101863</v>
      </c>
      <c r="C3858" s="1" t="s">
        <v>23141</v>
      </c>
      <c r="D3858" s="1" t="s">
        <v>23142</v>
      </c>
      <c r="E3858" s="1" t="s">
        <v>1699</v>
      </c>
      <c r="F3858" s="1" t="s">
        <v>84</v>
      </c>
      <c r="G3858" s="10">
        <v>50000</v>
      </c>
      <c r="H3858" s="1" t="s">
        <v>85</v>
      </c>
      <c r="I3858" s="10">
        <v>1142</v>
      </c>
      <c r="J3858" s="1" t="s">
        <v>23143</v>
      </c>
      <c r="K3858" s="1" t="s">
        <v>23144</v>
      </c>
      <c r="L3858" s="1" t="s">
        <v>23145</v>
      </c>
      <c r="M3858" s="1" t="s">
        <v>23146</v>
      </c>
      <c r="N3858" s="10">
        <v>15</v>
      </c>
      <c r="O3858" s="10">
        <v>46</v>
      </c>
      <c r="P3858" s="10">
        <v>4</v>
      </c>
      <c r="Q3858" s="19">
        <v>2</v>
      </c>
      <c r="R3858" s="11">
        <v>75378.62</v>
      </c>
      <c r="S3858" s="11">
        <v>1</v>
      </c>
    </row>
    <row r="3859" spans="1:19" x14ac:dyDescent="0.25">
      <c r="A3859" s="1">
        <v>3857</v>
      </c>
      <c r="B3859" s="10">
        <v>180623</v>
      </c>
      <c r="C3859" s="1" t="s">
        <v>23147</v>
      </c>
      <c r="D3859" s="1" t="s">
        <v>23148</v>
      </c>
      <c r="E3859" s="1" t="s">
        <v>83</v>
      </c>
      <c r="F3859" s="1" t="s">
        <v>15</v>
      </c>
      <c r="G3859" s="10">
        <v>100000</v>
      </c>
      <c r="H3859" s="1" t="s">
        <v>39</v>
      </c>
      <c r="I3859" s="10">
        <v>1142</v>
      </c>
      <c r="J3859" s="1" t="s">
        <v>23149</v>
      </c>
      <c r="K3859" s="1" t="s">
        <v>23150</v>
      </c>
      <c r="L3859" s="1" t="s">
        <v>23151</v>
      </c>
      <c r="M3859" s="1" t="s">
        <v>23152</v>
      </c>
      <c r="N3859" s="10">
        <v>7</v>
      </c>
      <c r="O3859" s="10">
        <v>27</v>
      </c>
      <c r="P3859" s="10">
        <v>5</v>
      </c>
      <c r="Q3859" s="19">
        <v>9</v>
      </c>
      <c r="R3859" s="11">
        <v>180623</v>
      </c>
      <c r="S3859" s="11">
        <v>0</v>
      </c>
    </row>
    <row r="3860" spans="1:19" x14ac:dyDescent="0.25">
      <c r="A3860" s="1">
        <v>3858</v>
      </c>
      <c r="B3860" s="10">
        <v>24174</v>
      </c>
      <c r="C3860" s="1" t="s">
        <v>23153</v>
      </c>
      <c r="D3860" s="1" t="s">
        <v>2281</v>
      </c>
      <c r="E3860" s="1" t="s">
        <v>14</v>
      </c>
      <c r="F3860" s="1" t="s">
        <v>15</v>
      </c>
      <c r="G3860" s="10">
        <v>5000</v>
      </c>
      <c r="H3860" s="1" t="s">
        <v>527</v>
      </c>
      <c r="I3860" s="10">
        <v>1142</v>
      </c>
      <c r="J3860" s="1" t="s">
        <v>23154</v>
      </c>
      <c r="K3860" s="1" t="s">
        <v>23155</v>
      </c>
      <c r="L3860" s="1" t="s">
        <v>23156</v>
      </c>
      <c r="M3860" s="1" t="s">
        <v>23157</v>
      </c>
      <c r="N3860" s="10">
        <v>2</v>
      </c>
      <c r="O3860" s="10">
        <v>19</v>
      </c>
      <c r="P3860" s="10">
        <v>8</v>
      </c>
      <c r="Q3860" s="19">
        <v>9</v>
      </c>
      <c r="R3860" s="11">
        <v>24174</v>
      </c>
      <c r="S3860" s="11">
        <v>0</v>
      </c>
    </row>
    <row r="3861" spans="1:19" x14ac:dyDescent="0.25">
      <c r="A3861" s="1">
        <v>3859</v>
      </c>
      <c r="B3861" s="10">
        <v>226542</v>
      </c>
      <c r="C3861" s="1" t="s">
        <v>23158</v>
      </c>
      <c r="D3861" s="1" t="s">
        <v>23159</v>
      </c>
      <c r="E3861" s="1" t="s">
        <v>14</v>
      </c>
      <c r="F3861" s="1" t="s">
        <v>15</v>
      </c>
      <c r="G3861" s="10">
        <v>20000</v>
      </c>
      <c r="H3861" s="1" t="s">
        <v>250</v>
      </c>
      <c r="I3861" s="10">
        <v>1141</v>
      </c>
      <c r="J3861" s="1" t="s">
        <v>23160</v>
      </c>
      <c r="K3861" s="1" t="s">
        <v>23161</v>
      </c>
      <c r="L3861" s="1" t="s">
        <v>23162</v>
      </c>
      <c r="M3861" s="1" t="s">
        <v>23163</v>
      </c>
      <c r="N3861" s="10">
        <v>8</v>
      </c>
      <c r="O3861" s="10">
        <v>43</v>
      </c>
      <c r="P3861" s="10">
        <v>5</v>
      </c>
      <c r="Q3861" s="19">
        <v>9</v>
      </c>
      <c r="R3861" s="11">
        <v>226542</v>
      </c>
      <c r="S3861" s="11">
        <v>0</v>
      </c>
    </row>
    <row r="3862" spans="1:19" x14ac:dyDescent="0.25">
      <c r="A3862" s="1">
        <v>3860</v>
      </c>
      <c r="B3862" s="10">
        <v>73517</v>
      </c>
      <c r="C3862" s="1" t="s">
        <v>23164</v>
      </c>
      <c r="D3862" s="1" t="s">
        <v>23165</v>
      </c>
      <c r="E3862" s="1" t="s">
        <v>23</v>
      </c>
      <c r="F3862" s="1" t="s">
        <v>15</v>
      </c>
      <c r="G3862" s="10">
        <v>60000</v>
      </c>
      <c r="H3862" s="1" t="s">
        <v>278</v>
      </c>
      <c r="I3862" s="10">
        <v>1141</v>
      </c>
      <c r="J3862" s="1" t="s">
        <v>23166</v>
      </c>
      <c r="K3862" s="1" t="s">
        <v>23167</v>
      </c>
      <c r="L3862" s="1" t="s">
        <v>23168</v>
      </c>
      <c r="M3862" s="1" t="s">
        <v>23169</v>
      </c>
      <c r="N3862" s="10">
        <v>14</v>
      </c>
      <c r="O3862" s="10">
        <v>38</v>
      </c>
      <c r="P3862" s="10">
        <v>10</v>
      </c>
      <c r="Q3862" s="19">
        <v>9</v>
      </c>
      <c r="R3862" s="11">
        <v>73517</v>
      </c>
      <c r="S3862" s="11">
        <v>0</v>
      </c>
    </row>
    <row r="3863" spans="1:19" x14ac:dyDescent="0.25">
      <c r="A3863" s="1">
        <v>3861</v>
      </c>
      <c r="B3863" s="10">
        <v>49210</v>
      </c>
      <c r="C3863" s="1" t="s">
        <v>23170</v>
      </c>
      <c r="D3863" s="1" t="s">
        <v>23171</v>
      </c>
      <c r="E3863" s="1" t="s">
        <v>559</v>
      </c>
      <c r="F3863" s="1" t="s">
        <v>15</v>
      </c>
      <c r="G3863" s="10">
        <v>20000</v>
      </c>
      <c r="H3863" s="1" t="s">
        <v>16</v>
      </c>
      <c r="I3863" s="10">
        <v>1141</v>
      </c>
      <c r="J3863" s="1" t="s">
        <v>23172</v>
      </c>
      <c r="K3863" s="1" t="s">
        <v>23173</v>
      </c>
      <c r="L3863" s="1" t="s">
        <v>23174</v>
      </c>
      <c r="M3863" s="1" t="s">
        <v>23175</v>
      </c>
      <c r="N3863" s="10">
        <v>27</v>
      </c>
      <c r="O3863" s="10">
        <v>57</v>
      </c>
      <c r="P3863" s="10">
        <v>15</v>
      </c>
      <c r="Q3863" s="19">
        <v>9</v>
      </c>
      <c r="R3863" s="11">
        <v>49210</v>
      </c>
      <c r="S3863" s="11">
        <v>0</v>
      </c>
    </row>
    <row r="3864" spans="1:19" x14ac:dyDescent="0.25">
      <c r="A3864" s="1">
        <v>3862</v>
      </c>
      <c r="B3864" s="10">
        <v>36861</v>
      </c>
      <c r="C3864" s="1" t="s">
        <v>23176</v>
      </c>
      <c r="D3864" s="1" t="s">
        <v>22765</v>
      </c>
      <c r="E3864" s="1" t="s">
        <v>1712</v>
      </c>
      <c r="F3864" s="1" t="s">
        <v>15</v>
      </c>
      <c r="G3864" s="10">
        <v>6000</v>
      </c>
      <c r="H3864" s="1" t="s">
        <v>18088</v>
      </c>
      <c r="I3864" s="10">
        <v>1141</v>
      </c>
      <c r="J3864" s="1" t="s">
        <v>23177</v>
      </c>
      <c r="K3864" s="1" t="s">
        <v>23178</v>
      </c>
      <c r="L3864" s="1" t="s">
        <v>23179</v>
      </c>
      <c r="M3864" s="1" t="s">
        <v>23180</v>
      </c>
      <c r="N3864" s="10">
        <v>5</v>
      </c>
      <c r="O3864" s="10">
        <v>27</v>
      </c>
      <c r="P3864" s="10">
        <v>10</v>
      </c>
      <c r="Q3864" s="19">
        <v>9</v>
      </c>
      <c r="R3864" s="11">
        <v>36861</v>
      </c>
      <c r="S3864" s="11">
        <v>0</v>
      </c>
    </row>
    <row r="3865" spans="1:19" x14ac:dyDescent="0.25">
      <c r="A3865" s="1">
        <v>3863</v>
      </c>
      <c r="B3865" s="10">
        <v>117648</v>
      </c>
      <c r="C3865" s="1" t="s">
        <v>23181</v>
      </c>
      <c r="D3865" s="1" t="s">
        <v>4516</v>
      </c>
      <c r="E3865" s="1" t="s">
        <v>497</v>
      </c>
      <c r="F3865" s="1" t="s">
        <v>15</v>
      </c>
      <c r="G3865" s="10">
        <v>8000</v>
      </c>
      <c r="H3865" s="1" t="s">
        <v>4517</v>
      </c>
      <c r="I3865" s="10">
        <v>1140</v>
      </c>
      <c r="J3865" s="1" t="s">
        <v>23182</v>
      </c>
      <c r="K3865" s="1" t="s">
        <v>23183</v>
      </c>
      <c r="L3865" s="1" t="s">
        <v>23184</v>
      </c>
      <c r="M3865" s="1" t="s">
        <v>23185</v>
      </c>
      <c r="N3865" s="10">
        <v>16</v>
      </c>
      <c r="O3865" s="10">
        <v>14</v>
      </c>
      <c r="P3865" s="10">
        <v>8</v>
      </c>
      <c r="Q3865" s="19">
        <v>9</v>
      </c>
      <c r="R3865" s="11">
        <v>117648</v>
      </c>
      <c r="S3865" s="11">
        <v>0</v>
      </c>
    </row>
    <row r="3866" spans="1:19" x14ac:dyDescent="0.25">
      <c r="A3866" s="1">
        <v>3864</v>
      </c>
      <c r="B3866" s="10">
        <v>63634</v>
      </c>
      <c r="C3866" s="1" t="s">
        <v>23186</v>
      </c>
      <c r="D3866" s="1" t="s">
        <v>23187</v>
      </c>
      <c r="E3866" s="1" t="s">
        <v>685</v>
      </c>
      <c r="F3866" s="1" t="s">
        <v>15</v>
      </c>
      <c r="G3866" s="10">
        <v>6000</v>
      </c>
      <c r="H3866" s="1" t="s">
        <v>23188</v>
      </c>
      <c r="I3866" s="10">
        <v>1140</v>
      </c>
      <c r="J3866" s="1" t="s">
        <v>23189</v>
      </c>
      <c r="K3866" s="1" t="s">
        <v>23190</v>
      </c>
      <c r="L3866" s="1" t="s">
        <v>23191</v>
      </c>
      <c r="M3866" s="1" t="s">
        <v>23192</v>
      </c>
      <c r="N3866" s="10">
        <v>27</v>
      </c>
      <c r="O3866" s="10">
        <v>60</v>
      </c>
      <c r="P3866" s="10">
        <v>1</v>
      </c>
      <c r="Q3866" s="19">
        <v>9</v>
      </c>
      <c r="R3866" s="11">
        <v>63634</v>
      </c>
      <c r="S3866" s="11">
        <v>0</v>
      </c>
    </row>
    <row r="3867" spans="1:19" x14ac:dyDescent="0.25">
      <c r="A3867" s="1">
        <v>3865</v>
      </c>
      <c r="B3867" s="10">
        <v>59115</v>
      </c>
      <c r="C3867" s="1" t="s">
        <v>23193</v>
      </c>
      <c r="D3867" s="1" t="s">
        <v>23194</v>
      </c>
      <c r="E3867" s="1" t="s">
        <v>573</v>
      </c>
      <c r="F3867" s="1" t="s">
        <v>15</v>
      </c>
      <c r="G3867" s="10">
        <v>15000</v>
      </c>
      <c r="H3867" s="1" t="s">
        <v>6532</v>
      </c>
      <c r="I3867" s="10">
        <v>1140</v>
      </c>
      <c r="J3867" s="1" t="s">
        <v>23195</v>
      </c>
      <c r="K3867" s="1" t="s">
        <v>23196</v>
      </c>
      <c r="L3867" s="1" t="s">
        <v>23197</v>
      </c>
      <c r="M3867" s="1" t="s">
        <v>23198</v>
      </c>
      <c r="N3867" s="10">
        <v>14</v>
      </c>
      <c r="O3867" s="10">
        <v>31</v>
      </c>
      <c r="P3867" s="10">
        <v>5</v>
      </c>
      <c r="Q3867" s="19">
        <v>9</v>
      </c>
      <c r="R3867" s="11">
        <v>59115</v>
      </c>
      <c r="S3867" s="11">
        <v>0</v>
      </c>
    </row>
    <row r="3868" spans="1:19" x14ac:dyDescent="0.25">
      <c r="A3868" s="1">
        <v>3866</v>
      </c>
      <c r="B3868" s="10">
        <v>59740</v>
      </c>
      <c r="C3868" s="1" t="s">
        <v>23199</v>
      </c>
      <c r="D3868" s="1" t="s">
        <v>2863</v>
      </c>
      <c r="E3868" s="1" t="s">
        <v>46</v>
      </c>
      <c r="F3868" s="1" t="s">
        <v>15</v>
      </c>
      <c r="G3868" s="10">
        <v>10000</v>
      </c>
      <c r="H3868" s="1" t="s">
        <v>23200</v>
      </c>
      <c r="I3868" s="10">
        <v>1140</v>
      </c>
      <c r="J3868" s="1" t="s">
        <v>23201</v>
      </c>
      <c r="K3868" s="1" t="s">
        <v>23202</v>
      </c>
      <c r="L3868" s="1" t="s">
        <v>23203</v>
      </c>
      <c r="M3868" s="1" t="s">
        <v>23204</v>
      </c>
      <c r="N3868" s="10">
        <v>18</v>
      </c>
      <c r="O3868" s="10">
        <v>62</v>
      </c>
      <c r="P3868" s="10">
        <v>12</v>
      </c>
      <c r="Q3868" s="19">
        <v>9</v>
      </c>
      <c r="R3868" s="11">
        <v>59740</v>
      </c>
      <c r="S3868" s="11">
        <v>0</v>
      </c>
    </row>
    <row r="3869" spans="1:19" x14ac:dyDescent="0.25">
      <c r="A3869" s="1">
        <v>3867</v>
      </c>
      <c r="B3869" s="10">
        <v>28115</v>
      </c>
      <c r="C3869" s="1" t="s">
        <v>23205</v>
      </c>
      <c r="D3869" s="1" t="s">
        <v>23206</v>
      </c>
      <c r="E3869" s="1" t="s">
        <v>534</v>
      </c>
      <c r="F3869" s="1" t="s">
        <v>75</v>
      </c>
      <c r="G3869" s="10">
        <v>15000</v>
      </c>
      <c r="H3869" s="1" t="s">
        <v>827</v>
      </c>
      <c r="I3869" s="10">
        <v>1140</v>
      </c>
      <c r="J3869" s="1" t="s">
        <v>23207</v>
      </c>
      <c r="K3869" s="1" t="s">
        <v>23208</v>
      </c>
      <c r="L3869" s="1" t="s">
        <v>23209</v>
      </c>
      <c r="M3869" s="1" t="s">
        <v>23210</v>
      </c>
      <c r="N3869" s="10">
        <v>24</v>
      </c>
      <c r="O3869" s="10">
        <v>38</v>
      </c>
      <c r="P3869" s="10">
        <v>1.52</v>
      </c>
      <c r="Q3869" s="19">
        <v>6</v>
      </c>
      <c r="R3869" s="11">
        <v>35424.9</v>
      </c>
      <c r="S3869" s="11">
        <v>1</v>
      </c>
    </row>
    <row r="3870" spans="1:19" x14ac:dyDescent="0.25">
      <c r="A3870" s="1">
        <v>3868</v>
      </c>
      <c r="B3870" s="10">
        <v>14751</v>
      </c>
      <c r="C3870" s="1" t="s">
        <v>23211</v>
      </c>
      <c r="D3870" s="1" t="s">
        <v>23212</v>
      </c>
      <c r="E3870" s="1" t="s">
        <v>46</v>
      </c>
      <c r="F3870" s="1" t="s">
        <v>15</v>
      </c>
      <c r="G3870" s="10">
        <v>2500</v>
      </c>
      <c r="H3870" s="1" t="s">
        <v>23213</v>
      </c>
      <c r="I3870" s="10">
        <v>1139</v>
      </c>
      <c r="J3870" s="1" t="s">
        <v>23214</v>
      </c>
      <c r="K3870" s="1" t="s">
        <v>23215</v>
      </c>
      <c r="L3870" s="1" t="s">
        <v>23216</v>
      </c>
      <c r="M3870" s="1" t="s">
        <v>23217</v>
      </c>
      <c r="N3870" s="10">
        <v>7</v>
      </c>
      <c r="O3870" s="10">
        <v>12</v>
      </c>
      <c r="P3870" s="10">
        <v>1</v>
      </c>
      <c r="Q3870" s="19">
        <v>9</v>
      </c>
      <c r="R3870" s="11">
        <v>14751</v>
      </c>
      <c r="S3870" s="11">
        <v>0</v>
      </c>
    </row>
    <row r="3871" spans="1:19" x14ac:dyDescent="0.25">
      <c r="A3871" s="1">
        <v>3869</v>
      </c>
      <c r="B3871" s="10">
        <v>71334</v>
      </c>
      <c r="C3871" s="1" t="s">
        <v>23218</v>
      </c>
      <c r="D3871" s="1" t="s">
        <v>23219</v>
      </c>
      <c r="E3871" s="1" t="s">
        <v>15167</v>
      </c>
      <c r="F3871" s="1" t="s">
        <v>15</v>
      </c>
      <c r="G3871" s="10">
        <v>5000</v>
      </c>
      <c r="H3871" s="1" t="s">
        <v>47</v>
      </c>
      <c r="I3871" s="10">
        <v>1139</v>
      </c>
      <c r="J3871" s="1" t="s">
        <v>23220</v>
      </c>
      <c r="K3871" s="1" t="s">
        <v>23221</v>
      </c>
      <c r="L3871" s="1" t="s">
        <v>23222</v>
      </c>
      <c r="M3871" s="1" t="s">
        <v>23223</v>
      </c>
      <c r="N3871" s="10">
        <v>14</v>
      </c>
      <c r="O3871" s="10">
        <v>35</v>
      </c>
      <c r="P3871" s="10">
        <v>2</v>
      </c>
      <c r="Q3871" s="19">
        <v>9</v>
      </c>
      <c r="R3871" s="11">
        <v>71334</v>
      </c>
      <c r="S3871" s="11">
        <v>0</v>
      </c>
    </row>
    <row r="3872" spans="1:19" x14ac:dyDescent="0.25">
      <c r="A3872" s="1">
        <v>3870</v>
      </c>
      <c r="B3872" s="10">
        <v>72140</v>
      </c>
      <c r="C3872" s="1" t="s">
        <v>23224</v>
      </c>
      <c r="D3872" s="1" t="s">
        <v>23225</v>
      </c>
      <c r="E3872" s="1" t="s">
        <v>2162</v>
      </c>
      <c r="F3872" s="1" t="s">
        <v>15</v>
      </c>
      <c r="G3872" s="10">
        <v>55000</v>
      </c>
      <c r="H3872" s="1" t="s">
        <v>16</v>
      </c>
      <c r="I3872" s="10">
        <v>1139</v>
      </c>
      <c r="J3872" s="1" t="s">
        <v>23226</v>
      </c>
      <c r="K3872" s="1" t="s">
        <v>23227</v>
      </c>
      <c r="L3872" s="1" t="s">
        <v>23228</v>
      </c>
      <c r="M3872" s="1" t="s">
        <v>23229</v>
      </c>
      <c r="N3872" s="10">
        <v>12</v>
      </c>
      <c r="O3872" s="10">
        <v>45</v>
      </c>
      <c r="P3872" s="10">
        <v>5</v>
      </c>
      <c r="Q3872" s="19">
        <v>9</v>
      </c>
      <c r="R3872" s="11">
        <v>72140</v>
      </c>
      <c r="S3872" s="11">
        <v>0</v>
      </c>
    </row>
    <row r="3873" spans="1:19" x14ac:dyDescent="0.25">
      <c r="A3873" s="1">
        <v>3871</v>
      </c>
      <c r="B3873" s="10">
        <v>128961</v>
      </c>
      <c r="C3873" s="1" t="s">
        <v>23230</v>
      </c>
      <c r="D3873" s="1" t="s">
        <v>23231</v>
      </c>
      <c r="E3873" s="1" t="s">
        <v>847</v>
      </c>
      <c r="F3873" s="1" t="s">
        <v>75</v>
      </c>
      <c r="G3873" s="10">
        <v>100000</v>
      </c>
      <c r="H3873" s="1" t="s">
        <v>827</v>
      </c>
      <c r="I3873" s="10">
        <v>1139</v>
      </c>
      <c r="J3873" s="1" t="s">
        <v>23232</v>
      </c>
      <c r="K3873" s="1" t="s">
        <v>23233</v>
      </c>
      <c r="L3873" s="1" t="s">
        <v>23234</v>
      </c>
      <c r="M3873" s="1" t="s">
        <v>23235</v>
      </c>
      <c r="N3873" s="10">
        <v>6</v>
      </c>
      <c r="O3873" s="10">
        <v>50</v>
      </c>
      <c r="P3873" s="10">
        <v>14</v>
      </c>
      <c r="Q3873" s="19">
        <v>6</v>
      </c>
      <c r="R3873" s="11">
        <v>162490.86000000002</v>
      </c>
      <c r="S3873" s="11">
        <v>1</v>
      </c>
    </row>
    <row r="3874" spans="1:19" x14ac:dyDescent="0.25">
      <c r="A3874" s="1">
        <v>3872</v>
      </c>
      <c r="B3874" s="10">
        <v>66703</v>
      </c>
      <c r="C3874" s="1" t="s">
        <v>23236</v>
      </c>
      <c r="D3874" s="1" t="s">
        <v>344</v>
      </c>
      <c r="E3874" s="1" t="s">
        <v>14</v>
      </c>
      <c r="F3874" s="1" t="s">
        <v>15</v>
      </c>
      <c r="G3874" s="10">
        <v>25000</v>
      </c>
      <c r="H3874" s="1" t="s">
        <v>345</v>
      </c>
      <c r="I3874" s="10">
        <v>1139</v>
      </c>
      <c r="J3874" s="1" t="s">
        <v>23237</v>
      </c>
      <c r="K3874" s="1" t="s">
        <v>6235</v>
      </c>
      <c r="L3874" s="1" t="s">
        <v>23238</v>
      </c>
      <c r="M3874" s="1" t="s">
        <v>23239</v>
      </c>
      <c r="N3874" s="10">
        <v>2</v>
      </c>
      <c r="O3874" s="10">
        <v>11</v>
      </c>
      <c r="P3874" s="10">
        <v>45</v>
      </c>
      <c r="Q3874" s="19">
        <v>9</v>
      </c>
      <c r="R3874" s="11">
        <v>66703</v>
      </c>
      <c r="S3874" s="11">
        <v>0</v>
      </c>
    </row>
    <row r="3875" spans="1:19" x14ac:dyDescent="0.25">
      <c r="A3875" s="1">
        <v>3873</v>
      </c>
      <c r="B3875" s="10">
        <v>42372</v>
      </c>
      <c r="C3875" s="1" t="s">
        <v>23240</v>
      </c>
      <c r="D3875" s="1" t="s">
        <v>23241</v>
      </c>
      <c r="E3875" s="1" t="s">
        <v>1699</v>
      </c>
      <c r="F3875" s="1" t="s">
        <v>15</v>
      </c>
      <c r="G3875" s="10">
        <v>8000</v>
      </c>
      <c r="H3875" s="1" t="s">
        <v>250</v>
      </c>
      <c r="I3875" s="10">
        <v>1138</v>
      </c>
      <c r="J3875" s="1" t="s">
        <v>23242</v>
      </c>
      <c r="K3875" s="1" t="s">
        <v>23243</v>
      </c>
      <c r="L3875" s="1" t="s">
        <v>23244</v>
      </c>
      <c r="M3875" s="1" t="s">
        <v>23245</v>
      </c>
      <c r="N3875" s="10">
        <v>10</v>
      </c>
      <c r="O3875" s="10">
        <v>60</v>
      </c>
      <c r="P3875" s="10">
        <v>10</v>
      </c>
      <c r="Q3875" s="19">
        <v>9</v>
      </c>
      <c r="R3875" s="11">
        <v>42372</v>
      </c>
      <c r="S3875" s="11">
        <v>0</v>
      </c>
    </row>
    <row r="3876" spans="1:19" x14ac:dyDescent="0.25">
      <c r="A3876" s="1">
        <v>3874</v>
      </c>
      <c r="B3876" s="10">
        <v>48718</v>
      </c>
      <c r="C3876" s="1" t="s">
        <v>23246</v>
      </c>
      <c r="D3876" s="1" t="s">
        <v>23247</v>
      </c>
      <c r="E3876" s="1" t="s">
        <v>23</v>
      </c>
      <c r="F3876" s="1" t="s">
        <v>75</v>
      </c>
      <c r="G3876" s="10">
        <v>40000</v>
      </c>
      <c r="H3876" s="1" t="s">
        <v>827</v>
      </c>
      <c r="I3876" s="10">
        <v>1138</v>
      </c>
      <c r="J3876" s="1" t="s">
        <v>23248</v>
      </c>
      <c r="K3876" s="1" t="s">
        <v>23249</v>
      </c>
      <c r="L3876" s="1" t="s">
        <v>23250</v>
      </c>
      <c r="M3876" s="1" t="s">
        <v>23251</v>
      </c>
      <c r="N3876" s="10">
        <v>7</v>
      </c>
      <c r="O3876" s="10">
        <v>50</v>
      </c>
      <c r="P3876" s="10">
        <v>36</v>
      </c>
      <c r="Q3876" s="19">
        <v>6</v>
      </c>
      <c r="R3876" s="11">
        <v>61384.68</v>
      </c>
      <c r="S3876" s="11">
        <v>1</v>
      </c>
    </row>
    <row r="3877" spans="1:19" x14ac:dyDescent="0.25">
      <c r="A3877" s="1">
        <v>3875</v>
      </c>
      <c r="B3877" s="10">
        <v>37092</v>
      </c>
      <c r="C3877" s="1" t="s">
        <v>23252</v>
      </c>
      <c r="D3877" s="1" t="s">
        <v>23253</v>
      </c>
      <c r="E3877" s="1" t="s">
        <v>14</v>
      </c>
      <c r="F3877" s="1" t="s">
        <v>15</v>
      </c>
      <c r="G3877" s="10">
        <v>13000</v>
      </c>
      <c r="H3877" s="1" t="s">
        <v>1237</v>
      </c>
      <c r="I3877" s="10">
        <v>1138</v>
      </c>
      <c r="J3877" s="1" t="s">
        <v>23254</v>
      </c>
      <c r="K3877" s="1" t="s">
        <v>23255</v>
      </c>
      <c r="L3877" s="1" t="s">
        <v>23256</v>
      </c>
      <c r="M3877" s="1" t="s">
        <v>23257</v>
      </c>
      <c r="N3877" s="10">
        <v>16</v>
      </c>
      <c r="O3877" s="10">
        <v>22</v>
      </c>
      <c r="P3877" s="10">
        <v>13</v>
      </c>
      <c r="Q3877" s="19">
        <v>9</v>
      </c>
      <c r="R3877" s="11">
        <v>37092</v>
      </c>
      <c r="S3877" s="11">
        <v>0</v>
      </c>
    </row>
    <row r="3878" spans="1:19" x14ac:dyDescent="0.25">
      <c r="A3878" s="1">
        <v>3876</v>
      </c>
      <c r="B3878" s="10">
        <v>88046</v>
      </c>
      <c r="C3878" s="1" t="s">
        <v>23258</v>
      </c>
      <c r="D3878" s="1" t="s">
        <v>8858</v>
      </c>
      <c r="E3878" s="1" t="s">
        <v>14</v>
      </c>
      <c r="F3878" s="1" t="s">
        <v>15</v>
      </c>
      <c r="G3878" s="10">
        <v>21000</v>
      </c>
      <c r="H3878" s="1" t="s">
        <v>305</v>
      </c>
      <c r="I3878" s="10">
        <v>1138</v>
      </c>
      <c r="J3878" s="1" t="s">
        <v>23259</v>
      </c>
      <c r="K3878" s="1" t="s">
        <v>23260</v>
      </c>
      <c r="L3878" s="1" t="s">
        <v>23261</v>
      </c>
      <c r="M3878" s="1" t="s">
        <v>23262</v>
      </c>
      <c r="N3878" s="10">
        <v>6</v>
      </c>
      <c r="O3878" s="10">
        <v>7</v>
      </c>
      <c r="P3878" s="10">
        <v>1</v>
      </c>
      <c r="Q3878" s="19">
        <v>9</v>
      </c>
      <c r="R3878" s="11">
        <v>88046</v>
      </c>
      <c r="S3878" s="11">
        <v>0</v>
      </c>
    </row>
    <row r="3879" spans="1:19" x14ac:dyDescent="0.25">
      <c r="A3879" s="1">
        <v>3877</v>
      </c>
      <c r="B3879" s="10">
        <v>81146</v>
      </c>
      <c r="C3879" s="1" t="s">
        <v>23263</v>
      </c>
      <c r="D3879" s="1" t="s">
        <v>23264</v>
      </c>
      <c r="E3879" s="1" t="s">
        <v>651</v>
      </c>
      <c r="F3879" s="1" t="s">
        <v>75</v>
      </c>
      <c r="G3879" s="10">
        <v>67000</v>
      </c>
      <c r="H3879" s="1" t="s">
        <v>827</v>
      </c>
      <c r="I3879" s="10">
        <v>1138</v>
      </c>
      <c r="J3879" s="1" t="s">
        <v>23265</v>
      </c>
      <c r="K3879" s="1" t="s">
        <v>23266</v>
      </c>
      <c r="L3879" s="1" t="s">
        <v>23267</v>
      </c>
      <c r="M3879" s="1" t="s">
        <v>23268</v>
      </c>
      <c r="N3879" s="10">
        <v>9</v>
      </c>
      <c r="O3879" s="10">
        <v>39</v>
      </c>
      <c r="P3879" s="10">
        <v>7</v>
      </c>
      <c r="Q3879" s="19">
        <v>6</v>
      </c>
      <c r="R3879" s="11">
        <v>102243.96</v>
      </c>
      <c r="S3879" s="11">
        <v>1</v>
      </c>
    </row>
    <row r="3880" spans="1:19" x14ac:dyDescent="0.25">
      <c r="A3880" s="1">
        <v>3878</v>
      </c>
      <c r="B3880" s="10">
        <v>52694</v>
      </c>
      <c r="C3880" s="1" t="s">
        <v>23269</v>
      </c>
      <c r="D3880" s="1" t="s">
        <v>23270</v>
      </c>
      <c r="E3880" s="1" t="s">
        <v>1211</v>
      </c>
      <c r="F3880" s="1" t="s">
        <v>15</v>
      </c>
      <c r="G3880" s="10">
        <v>30000</v>
      </c>
      <c r="H3880" s="1" t="s">
        <v>23271</v>
      </c>
      <c r="I3880" s="10">
        <v>1137</v>
      </c>
      <c r="J3880" s="1" t="s">
        <v>23272</v>
      </c>
      <c r="K3880" s="1" t="s">
        <v>23273</v>
      </c>
      <c r="L3880" s="1" t="s">
        <v>23274</v>
      </c>
      <c r="M3880" s="1" t="s">
        <v>23275</v>
      </c>
      <c r="N3880" s="10">
        <v>6</v>
      </c>
      <c r="O3880" s="10">
        <v>29</v>
      </c>
      <c r="P3880" s="10">
        <v>1</v>
      </c>
      <c r="Q3880" s="19">
        <v>9</v>
      </c>
      <c r="R3880" s="11">
        <v>52694</v>
      </c>
      <c r="S3880" s="11">
        <v>0</v>
      </c>
    </row>
    <row r="3881" spans="1:19" x14ac:dyDescent="0.25">
      <c r="A3881" s="1">
        <v>3879</v>
      </c>
      <c r="B3881" s="10">
        <v>94426</v>
      </c>
      <c r="C3881" s="1" t="s">
        <v>23276</v>
      </c>
      <c r="D3881" s="1" t="s">
        <v>23277</v>
      </c>
      <c r="E3881" s="1" t="s">
        <v>834</v>
      </c>
      <c r="F3881" s="1" t="s">
        <v>15</v>
      </c>
      <c r="G3881" s="10">
        <v>15000</v>
      </c>
      <c r="H3881" s="1" t="s">
        <v>1237</v>
      </c>
      <c r="I3881" s="10">
        <v>1137</v>
      </c>
      <c r="J3881" s="1" t="s">
        <v>23278</v>
      </c>
      <c r="K3881" s="1" t="s">
        <v>23279</v>
      </c>
      <c r="L3881" s="1" t="s">
        <v>23280</v>
      </c>
      <c r="M3881" s="1" t="s">
        <v>23281</v>
      </c>
      <c r="N3881" s="10">
        <v>16</v>
      </c>
      <c r="O3881" s="10">
        <v>58</v>
      </c>
      <c r="P3881" s="10">
        <v>1</v>
      </c>
      <c r="Q3881" s="19">
        <v>9</v>
      </c>
      <c r="R3881" s="11">
        <v>94426</v>
      </c>
      <c r="S3881" s="11">
        <v>0</v>
      </c>
    </row>
    <row r="3882" spans="1:19" x14ac:dyDescent="0.25">
      <c r="A3882" s="1">
        <v>3880</v>
      </c>
      <c r="B3882" s="10">
        <v>34662</v>
      </c>
      <c r="C3882" s="1" t="s">
        <v>23282</v>
      </c>
      <c r="D3882" s="1" t="s">
        <v>2863</v>
      </c>
      <c r="E3882" s="1" t="s">
        <v>46</v>
      </c>
      <c r="F3882" s="1" t="s">
        <v>15</v>
      </c>
      <c r="G3882" s="10">
        <v>5000</v>
      </c>
      <c r="H3882" s="1" t="s">
        <v>92</v>
      </c>
      <c r="I3882" s="10">
        <v>1137</v>
      </c>
      <c r="J3882" s="1" t="s">
        <v>23283</v>
      </c>
      <c r="K3882" s="1" t="s">
        <v>23284</v>
      </c>
      <c r="L3882" s="1" t="s">
        <v>23285</v>
      </c>
      <c r="M3882" s="1" t="s">
        <v>23286</v>
      </c>
      <c r="N3882" s="10">
        <v>12</v>
      </c>
      <c r="O3882" s="10">
        <v>36</v>
      </c>
      <c r="P3882" s="10">
        <v>5</v>
      </c>
      <c r="Q3882" s="19">
        <v>9</v>
      </c>
      <c r="R3882" s="11">
        <v>34662</v>
      </c>
      <c r="S3882" s="11">
        <v>0</v>
      </c>
    </row>
    <row r="3883" spans="1:19" x14ac:dyDescent="0.25">
      <c r="A3883" s="1">
        <v>3881</v>
      </c>
      <c r="B3883" s="10">
        <v>58508</v>
      </c>
      <c r="C3883" s="1" t="s">
        <v>23287</v>
      </c>
      <c r="D3883" s="1" t="s">
        <v>23288</v>
      </c>
      <c r="E3883" s="1" t="s">
        <v>9153</v>
      </c>
      <c r="F3883" s="1" t="s">
        <v>15</v>
      </c>
      <c r="G3883" s="10">
        <v>15000</v>
      </c>
      <c r="H3883" s="1" t="s">
        <v>16</v>
      </c>
      <c r="I3883" s="10">
        <v>1137</v>
      </c>
      <c r="J3883" s="1" t="s">
        <v>23289</v>
      </c>
      <c r="K3883" s="1" t="s">
        <v>23290</v>
      </c>
      <c r="L3883" s="1" t="s">
        <v>23291</v>
      </c>
      <c r="M3883" s="1" t="s">
        <v>23292</v>
      </c>
      <c r="N3883" s="10">
        <v>14</v>
      </c>
      <c r="O3883" s="10">
        <v>17</v>
      </c>
      <c r="P3883" s="10">
        <v>1</v>
      </c>
      <c r="Q3883" s="19">
        <v>9</v>
      </c>
      <c r="R3883" s="11">
        <v>58508</v>
      </c>
      <c r="S3883" s="11">
        <v>0</v>
      </c>
    </row>
    <row r="3884" spans="1:19" x14ac:dyDescent="0.25">
      <c r="A3884" s="1">
        <v>3882</v>
      </c>
      <c r="B3884" s="10">
        <v>52800</v>
      </c>
      <c r="C3884" s="1" t="s">
        <v>23293</v>
      </c>
      <c r="D3884" s="1" t="s">
        <v>23294</v>
      </c>
      <c r="E3884" s="1" t="s">
        <v>14</v>
      </c>
      <c r="F3884" s="1" t="s">
        <v>15</v>
      </c>
      <c r="G3884" s="10">
        <v>1000</v>
      </c>
      <c r="H3884" s="1" t="s">
        <v>8543</v>
      </c>
      <c r="I3884" s="10">
        <v>1137</v>
      </c>
      <c r="J3884" s="1" t="s">
        <v>23295</v>
      </c>
      <c r="K3884" s="1" t="s">
        <v>23296</v>
      </c>
      <c r="L3884" s="1" t="s">
        <v>23297</v>
      </c>
      <c r="M3884" s="1" t="s">
        <v>23298</v>
      </c>
      <c r="N3884" s="10">
        <v>12</v>
      </c>
      <c r="O3884" s="10">
        <v>56</v>
      </c>
      <c r="P3884" s="10">
        <v>1</v>
      </c>
      <c r="Q3884" s="19">
        <v>9</v>
      </c>
      <c r="R3884" s="11">
        <v>52800</v>
      </c>
      <c r="S3884" s="11">
        <v>0</v>
      </c>
    </row>
    <row r="3885" spans="1:19" x14ac:dyDescent="0.25">
      <c r="A3885" s="1">
        <v>3883</v>
      </c>
      <c r="B3885" s="10">
        <v>17829</v>
      </c>
      <c r="C3885" s="1" t="s">
        <v>23299</v>
      </c>
      <c r="D3885" s="1" t="s">
        <v>23300</v>
      </c>
      <c r="E3885" s="1" t="s">
        <v>23</v>
      </c>
      <c r="F3885" s="1" t="s">
        <v>413</v>
      </c>
      <c r="G3885" s="10">
        <v>10000</v>
      </c>
      <c r="H3885" s="1" t="s">
        <v>414</v>
      </c>
      <c r="I3885" s="10">
        <v>1137</v>
      </c>
      <c r="J3885" s="1" t="s">
        <v>23301</v>
      </c>
      <c r="K3885" s="1" t="s">
        <v>23302</v>
      </c>
      <c r="L3885" s="1" t="s">
        <v>23303</v>
      </c>
      <c r="M3885" s="1" t="s">
        <v>23304</v>
      </c>
      <c r="N3885" s="10">
        <v>3</v>
      </c>
      <c r="O3885" s="10">
        <v>49</v>
      </c>
      <c r="P3885" s="10">
        <v>9</v>
      </c>
      <c r="Q3885" s="19">
        <v>1</v>
      </c>
      <c r="R3885" s="11">
        <v>13371.75</v>
      </c>
      <c r="S3885" s="11">
        <v>1</v>
      </c>
    </row>
    <row r="3886" spans="1:19" x14ac:dyDescent="0.25">
      <c r="A3886" s="1">
        <v>3884</v>
      </c>
      <c r="B3886" s="10">
        <v>55391</v>
      </c>
      <c r="C3886" s="1" t="s">
        <v>23305</v>
      </c>
      <c r="D3886" s="1" t="s">
        <v>23306</v>
      </c>
      <c r="E3886" s="1" t="s">
        <v>14</v>
      </c>
      <c r="F3886" s="1" t="s">
        <v>15</v>
      </c>
      <c r="G3886" s="10">
        <v>20000</v>
      </c>
      <c r="H3886" s="1" t="s">
        <v>527</v>
      </c>
      <c r="I3886" s="10">
        <v>1136</v>
      </c>
      <c r="J3886" s="1" t="s">
        <v>23307</v>
      </c>
      <c r="K3886" s="1" t="s">
        <v>23308</v>
      </c>
      <c r="L3886" s="1" t="s">
        <v>23309</v>
      </c>
      <c r="M3886" s="1" t="s">
        <v>23310</v>
      </c>
      <c r="N3886" s="10">
        <v>10</v>
      </c>
      <c r="O3886" s="10">
        <v>40</v>
      </c>
      <c r="P3886" s="10">
        <v>5</v>
      </c>
      <c r="Q3886" s="19">
        <v>9</v>
      </c>
      <c r="R3886" s="11">
        <v>55391</v>
      </c>
      <c r="S3886" s="11">
        <v>0</v>
      </c>
    </row>
    <row r="3887" spans="1:19" x14ac:dyDescent="0.25">
      <c r="A3887" s="1">
        <v>3885</v>
      </c>
      <c r="B3887" s="10">
        <v>61255</v>
      </c>
      <c r="C3887" s="1" t="s">
        <v>23311</v>
      </c>
      <c r="D3887" s="1" t="s">
        <v>23312</v>
      </c>
      <c r="E3887" s="1" t="s">
        <v>23</v>
      </c>
      <c r="F3887" s="1" t="s">
        <v>15</v>
      </c>
      <c r="G3887" s="10">
        <v>10000</v>
      </c>
      <c r="H3887" s="1" t="s">
        <v>278</v>
      </c>
      <c r="I3887" s="10">
        <v>1136</v>
      </c>
      <c r="J3887" s="1" t="s">
        <v>23313</v>
      </c>
      <c r="K3887" s="1" t="s">
        <v>23314</v>
      </c>
      <c r="L3887" s="1" t="s">
        <v>23315</v>
      </c>
      <c r="M3887" s="1" t="s">
        <v>23316</v>
      </c>
      <c r="N3887" s="10">
        <v>9</v>
      </c>
      <c r="O3887" s="10">
        <v>58</v>
      </c>
      <c r="P3887" s="10">
        <v>48</v>
      </c>
      <c r="Q3887" s="19">
        <v>9</v>
      </c>
      <c r="R3887" s="11">
        <v>61255</v>
      </c>
      <c r="S3887" s="11">
        <v>0</v>
      </c>
    </row>
    <row r="3888" spans="1:19" x14ac:dyDescent="0.25">
      <c r="A3888" s="1">
        <v>3886</v>
      </c>
      <c r="B3888" s="10">
        <v>112246</v>
      </c>
      <c r="C3888" s="1" t="s">
        <v>23317</v>
      </c>
      <c r="D3888" s="1" t="s">
        <v>7940</v>
      </c>
      <c r="E3888" s="1" t="s">
        <v>14</v>
      </c>
      <c r="F3888" s="1" t="s">
        <v>15</v>
      </c>
      <c r="G3888" s="10">
        <v>20000</v>
      </c>
      <c r="H3888" s="1" t="s">
        <v>122</v>
      </c>
      <c r="I3888" s="10">
        <v>1135</v>
      </c>
      <c r="J3888" s="1" t="s">
        <v>23318</v>
      </c>
      <c r="K3888" s="1" t="s">
        <v>23319</v>
      </c>
      <c r="L3888" s="1" t="s">
        <v>23320</v>
      </c>
      <c r="M3888" s="1" t="s">
        <v>23321</v>
      </c>
      <c r="N3888" s="10">
        <v>18</v>
      </c>
      <c r="O3888" s="10">
        <v>55</v>
      </c>
      <c r="P3888" s="10">
        <v>25</v>
      </c>
      <c r="Q3888" s="19">
        <v>9</v>
      </c>
      <c r="R3888" s="11">
        <v>112246</v>
      </c>
      <c r="S3888" s="11">
        <v>0</v>
      </c>
    </row>
    <row r="3889" spans="1:19" x14ac:dyDescent="0.25">
      <c r="A3889" s="1">
        <v>3887</v>
      </c>
      <c r="B3889" s="10">
        <v>64127</v>
      </c>
      <c r="C3889" s="1" t="s">
        <v>23322</v>
      </c>
      <c r="D3889" s="1" t="s">
        <v>23323</v>
      </c>
      <c r="E3889" s="1" t="s">
        <v>23</v>
      </c>
      <c r="F3889" s="1" t="s">
        <v>15</v>
      </c>
      <c r="G3889" s="10">
        <v>50000</v>
      </c>
      <c r="H3889" s="1" t="s">
        <v>257</v>
      </c>
      <c r="I3889" s="10">
        <v>1135</v>
      </c>
      <c r="J3889" s="1" t="s">
        <v>23324</v>
      </c>
      <c r="K3889" s="1" t="s">
        <v>23325</v>
      </c>
      <c r="L3889" s="1" t="s">
        <v>23326</v>
      </c>
      <c r="M3889" s="1" t="s">
        <v>23327</v>
      </c>
      <c r="N3889" s="10">
        <v>13</v>
      </c>
      <c r="O3889" s="10">
        <v>52</v>
      </c>
      <c r="P3889" s="10">
        <v>5</v>
      </c>
      <c r="Q3889" s="19">
        <v>9</v>
      </c>
      <c r="R3889" s="11">
        <v>64127</v>
      </c>
      <c r="S3889" s="11">
        <v>0</v>
      </c>
    </row>
    <row r="3890" spans="1:19" x14ac:dyDescent="0.25">
      <c r="A3890" s="1">
        <v>3888</v>
      </c>
      <c r="B3890" s="10">
        <v>51305</v>
      </c>
      <c r="C3890" s="1" t="s">
        <v>23328</v>
      </c>
      <c r="D3890" s="1" t="s">
        <v>23329</v>
      </c>
      <c r="E3890" s="1" t="s">
        <v>23</v>
      </c>
      <c r="F3890" s="1" t="s">
        <v>75</v>
      </c>
      <c r="G3890" s="10">
        <v>1000</v>
      </c>
      <c r="H3890" s="1" t="s">
        <v>23330</v>
      </c>
      <c r="I3890" s="10">
        <v>1135</v>
      </c>
      <c r="J3890" s="1" t="s">
        <v>23331</v>
      </c>
      <c r="K3890" s="1" t="s">
        <v>23332</v>
      </c>
      <c r="L3890" s="1" t="s">
        <v>23333</v>
      </c>
      <c r="M3890" s="1" t="s">
        <v>23334</v>
      </c>
      <c r="N3890" s="10">
        <v>18</v>
      </c>
      <c r="O3890" s="10">
        <v>57</v>
      </c>
      <c r="P3890" s="10">
        <v>22</v>
      </c>
      <c r="Q3890" s="19">
        <v>6</v>
      </c>
      <c r="R3890" s="11">
        <v>64644.3</v>
      </c>
      <c r="S3890" s="11">
        <v>1</v>
      </c>
    </row>
    <row r="3891" spans="1:19" x14ac:dyDescent="0.25">
      <c r="A3891" s="1">
        <v>3889</v>
      </c>
      <c r="B3891" s="10">
        <v>162903</v>
      </c>
      <c r="C3891" s="1" t="s">
        <v>23335</v>
      </c>
      <c r="D3891" s="1" t="s">
        <v>23336</v>
      </c>
      <c r="E3891" s="1" t="s">
        <v>559</v>
      </c>
      <c r="F3891" s="1" t="s">
        <v>15</v>
      </c>
      <c r="G3891" s="10">
        <v>150000</v>
      </c>
      <c r="H3891" s="1" t="s">
        <v>257</v>
      </c>
      <c r="I3891" s="10">
        <v>1135</v>
      </c>
      <c r="J3891" s="1" t="s">
        <v>23337</v>
      </c>
      <c r="K3891" s="1" t="s">
        <v>23338</v>
      </c>
      <c r="L3891" s="1" t="s">
        <v>23339</v>
      </c>
      <c r="M3891" s="1" t="s">
        <v>23340</v>
      </c>
      <c r="N3891" s="10">
        <v>22</v>
      </c>
      <c r="O3891" s="10">
        <v>42</v>
      </c>
      <c r="P3891" s="10">
        <v>1</v>
      </c>
      <c r="Q3891" s="19">
        <v>9</v>
      </c>
      <c r="R3891" s="11">
        <v>162903</v>
      </c>
      <c r="S3891" s="11">
        <v>0</v>
      </c>
    </row>
    <row r="3892" spans="1:19" x14ac:dyDescent="0.25">
      <c r="A3892" s="1">
        <v>3890</v>
      </c>
      <c r="B3892" s="10">
        <v>52264</v>
      </c>
      <c r="C3892" s="1" t="s">
        <v>23341</v>
      </c>
      <c r="D3892" s="1" t="s">
        <v>2831</v>
      </c>
      <c r="E3892" s="1" t="s">
        <v>14</v>
      </c>
      <c r="F3892" s="1" t="s">
        <v>15</v>
      </c>
      <c r="G3892" s="10">
        <v>5000</v>
      </c>
      <c r="H3892" s="1" t="s">
        <v>2832</v>
      </c>
      <c r="I3892" s="10">
        <v>1135</v>
      </c>
      <c r="J3892" s="1" t="s">
        <v>23342</v>
      </c>
      <c r="K3892" s="1" t="s">
        <v>23343</v>
      </c>
      <c r="L3892" s="1" t="s">
        <v>23344</v>
      </c>
      <c r="M3892" s="1" t="s">
        <v>23345</v>
      </c>
      <c r="N3892" s="10">
        <v>11</v>
      </c>
      <c r="O3892" s="10">
        <v>56</v>
      </c>
      <c r="P3892" s="10">
        <v>1</v>
      </c>
      <c r="Q3892" s="19">
        <v>9</v>
      </c>
      <c r="R3892" s="11">
        <v>52264</v>
      </c>
      <c r="S3892" s="11">
        <v>0</v>
      </c>
    </row>
    <row r="3893" spans="1:19" x14ac:dyDescent="0.25">
      <c r="A3893" s="1">
        <v>3891</v>
      </c>
      <c r="B3893" s="10">
        <v>152552</v>
      </c>
      <c r="C3893" s="1" t="s">
        <v>23346</v>
      </c>
      <c r="D3893" s="1" t="s">
        <v>17909</v>
      </c>
      <c r="E3893" s="1" t="s">
        <v>14</v>
      </c>
      <c r="F3893" s="1" t="s">
        <v>15</v>
      </c>
      <c r="G3893" s="10">
        <v>10000</v>
      </c>
      <c r="H3893" s="1" t="s">
        <v>136</v>
      </c>
      <c r="I3893" s="10">
        <v>1135</v>
      </c>
      <c r="J3893" s="1" t="s">
        <v>23347</v>
      </c>
      <c r="K3893" s="1" t="s">
        <v>23348</v>
      </c>
      <c r="L3893" s="1" t="s">
        <v>23349</v>
      </c>
      <c r="M3893" s="1" t="s">
        <v>23350</v>
      </c>
      <c r="N3893" s="10">
        <v>6</v>
      </c>
      <c r="O3893" s="10">
        <v>39</v>
      </c>
      <c r="P3893" s="10">
        <v>20</v>
      </c>
      <c r="Q3893" s="19">
        <v>9</v>
      </c>
      <c r="R3893" s="11">
        <v>152552</v>
      </c>
      <c r="S3893" s="11">
        <v>0</v>
      </c>
    </row>
    <row r="3894" spans="1:19" x14ac:dyDescent="0.25">
      <c r="A3894" s="1">
        <v>3892</v>
      </c>
      <c r="B3894" s="10">
        <v>139243</v>
      </c>
      <c r="C3894" s="1" t="s">
        <v>23351</v>
      </c>
      <c r="D3894" s="1" t="s">
        <v>23352</v>
      </c>
      <c r="E3894" s="1" t="s">
        <v>14</v>
      </c>
      <c r="F3894" s="1" t="s">
        <v>15</v>
      </c>
      <c r="G3894" s="10">
        <v>20000</v>
      </c>
      <c r="H3894" s="1" t="s">
        <v>136</v>
      </c>
      <c r="I3894" s="10">
        <v>1134</v>
      </c>
      <c r="J3894" s="1" t="s">
        <v>23353</v>
      </c>
      <c r="K3894" s="1" t="s">
        <v>23354</v>
      </c>
      <c r="L3894" s="1" t="s">
        <v>23355</v>
      </c>
      <c r="M3894" s="1" t="s">
        <v>23356</v>
      </c>
      <c r="N3894" s="10">
        <v>17</v>
      </c>
      <c r="O3894" s="10">
        <v>21</v>
      </c>
      <c r="P3894" s="10">
        <v>10</v>
      </c>
      <c r="Q3894" s="19">
        <v>9</v>
      </c>
      <c r="R3894" s="11">
        <v>139243</v>
      </c>
      <c r="S3894" s="11">
        <v>0</v>
      </c>
    </row>
    <row r="3895" spans="1:19" x14ac:dyDescent="0.25">
      <c r="A3895" s="1">
        <v>3893</v>
      </c>
      <c r="B3895" s="10">
        <v>96326</v>
      </c>
      <c r="C3895" s="1" t="s">
        <v>23357</v>
      </c>
      <c r="D3895" s="1" t="s">
        <v>4345</v>
      </c>
      <c r="E3895" s="1" t="s">
        <v>497</v>
      </c>
      <c r="F3895" s="1" t="s">
        <v>15</v>
      </c>
      <c r="G3895" s="10">
        <v>50000</v>
      </c>
      <c r="H3895" s="1" t="s">
        <v>4346</v>
      </c>
      <c r="I3895" s="10">
        <v>1134</v>
      </c>
      <c r="J3895" s="1" t="s">
        <v>23358</v>
      </c>
      <c r="K3895" s="1" t="s">
        <v>23359</v>
      </c>
      <c r="L3895" s="1" t="s">
        <v>23360</v>
      </c>
      <c r="M3895" s="1" t="s">
        <v>23361</v>
      </c>
      <c r="N3895" s="10">
        <v>20</v>
      </c>
      <c r="O3895" s="10">
        <v>28</v>
      </c>
      <c r="P3895" s="10">
        <v>5</v>
      </c>
      <c r="Q3895" s="19">
        <v>9</v>
      </c>
      <c r="R3895" s="11">
        <v>96326</v>
      </c>
      <c r="S3895" s="11">
        <v>0</v>
      </c>
    </row>
    <row r="3896" spans="1:19" x14ac:dyDescent="0.25">
      <c r="A3896" s="1">
        <v>3894</v>
      </c>
      <c r="B3896" s="10">
        <v>18763</v>
      </c>
      <c r="C3896" s="1" t="s">
        <v>23362</v>
      </c>
      <c r="D3896" s="1" t="s">
        <v>19402</v>
      </c>
      <c r="E3896" s="1" t="s">
        <v>14</v>
      </c>
      <c r="F3896" s="1" t="s">
        <v>15</v>
      </c>
      <c r="G3896" s="10">
        <v>500</v>
      </c>
      <c r="H3896" s="1" t="s">
        <v>20708</v>
      </c>
      <c r="I3896" s="10">
        <v>1134</v>
      </c>
      <c r="J3896" s="1" t="s">
        <v>23363</v>
      </c>
      <c r="K3896" s="1" t="s">
        <v>23364</v>
      </c>
      <c r="L3896" s="1" t="s">
        <v>23365</v>
      </c>
      <c r="M3896" s="1" t="s">
        <v>23366</v>
      </c>
      <c r="N3896" s="10">
        <v>8</v>
      </c>
      <c r="O3896" s="10">
        <v>49</v>
      </c>
      <c r="P3896" s="10">
        <v>1</v>
      </c>
      <c r="Q3896" s="19">
        <v>9</v>
      </c>
      <c r="R3896" s="11">
        <v>18763</v>
      </c>
      <c r="S3896" s="11">
        <v>0</v>
      </c>
    </row>
    <row r="3897" spans="1:19" x14ac:dyDescent="0.25">
      <c r="A3897" s="1">
        <v>3895</v>
      </c>
      <c r="B3897" s="10">
        <v>107235</v>
      </c>
      <c r="C3897" s="1" t="s">
        <v>23367</v>
      </c>
      <c r="D3897" s="1" t="s">
        <v>23368</v>
      </c>
      <c r="E3897" s="1" t="s">
        <v>559</v>
      </c>
      <c r="F3897" s="1" t="s">
        <v>15</v>
      </c>
      <c r="G3897" s="10">
        <v>60000</v>
      </c>
      <c r="H3897" s="1" t="s">
        <v>122</v>
      </c>
      <c r="I3897" s="10">
        <v>1134</v>
      </c>
      <c r="J3897" s="1" t="s">
        <v>23369</v>
      </c>
      <c r="K3897" s="1" t="s">
        <v>23370</v>
      </c>
      <c r="L3897" s="1" t="s">
        <v>23371</v>
      </c>
      <c r="M3897" s="1" t="s">
        <v>23372</v>
      </c>
      <c r="N3897" s="10">
        <v>21</v>
      </c>
      <c r="O3897" s="10">
        <v>22</v>
      </c>
      <c r="P3897" s="10">
        <v>10</v>
      </c>
      <c r="Q3897" s="19">
        <v>9</v>
      </c>
      <c r="R3897" s="11">
        <v>107235</v>
      </c>
      <c r="S3897" s="11">
        <v>0</v>
      </c>
    </row>
    <row r="3898" spans="1:19" x14ac:dyDescent="0.25">
      <c r="A3898" s="1">
        <v>3896</v>
      </c>
      <c r="B3898" s="10">
        <v>51225</v>
      </c>
      <c r="C3898" s="1" t="s">
        <v>23373</v>
      </c>
      <c r="D3898" s="1" t="s">
        <v>15823</v>
      </c>
      <c r="E3898" s="1" t="s">
        <v>847</v>
      </c>
      <c r="F3898" s="1" t="s">
        <v>15</v>
      </c>
      <c r="G3898" s="10">
        <v>1600</v>
      </c>
      <c r="H3898" s="1" t="s">
        <v>15824</v>
      </c>
      <c r="I3898" s="10">
        <v>1134</v>
      </c>
      <c r="J3898" s="1" t="s">
        <v>23374</v>
      </c>
      <c r="K3898" s="1" t="s">
        <v>23375</v>
      </c>
      <c r="L3898" s="1" t="s">
        <v>23376</v>
      </c>
      <c r="M3898" s="1" t="s">
        <v>23377</v>
      </c>
      <c r="N3898" s="10">
        <v>18</v>
      </c>
      <c r="O3898" s="10">
        <v>59</v>
      </c>
      <c r="P3898" s="10">
        <v>1</v>
      </c>
      <c r="Q3898" s="19">
        <v>9</v>
      </c>
      <c r="R3898" s="11">
        <v>51225</v>
      </c>
      <c r="S3898" s="11">
        <v>0</v>
      </c>
    </row>
    <row r="3899" spans="1:19" x14ac:dyDescent="0.25">
      <c r="A3899" s="1">
        <v>3897</v>
      </c>
      <c r="B3899" s="10">
        <v>12165</v>
      </c>
      <c r="C3899" s="1" t="s">
        <v>23378</v>
      </c>
      <c r="D3899" s="1" t="s">
        <v>23379</v>
      </c>
      <c r="E3899" s="1" t="s">
        <v>46</v>
      </c>
      <c r="F3899" s="1" t="s">
        <v>75</v>
      </c>
      <c r="G3899" s="10">
        <v>7500</v>
      </c>
      <c r="H3899" s="1" t="s">
        <v>827</v>
      </c>
      <c r="I3899" s="10">
        <v>1134</v>
      </c>
      <c r="J3899" s="1" t="s">
        <v>23380</v>
      </c>
      <c r="K3899" s="1" t="s">
        <v>23381</v>
      </c>
      <c r="L3899" s="1" t="s">
        <v>23382</v>
      </c>
      <c r="M3899" s="1" t="s">
        <v>23383</v>
      </c>
      <c r="N3899" s="10">
        <v>19</v>
      </c>
      <c r="O3899" s="10">
        <v>61</v>
      </c>
      <c r="P3899" s="10">
        <v>1.56</v>
      </c>
      <c r="Q3899" s="19">
        <v>6</v>
      </c>
      <c r="R3899" s="11">
        <v>15327.9</v>
      </c>
      <c r="S3899" s="11">
        <v>1</v>
      </c>
    </row>
    <row r="3900" spans="1:19" x14ac:dyDescent="0.25">
      <c r="A3900" s="1">
        <v>3898</v>
      </c>
      <c r="B3900" s="10">
        <v>233940</v>
      </c>
      <c r="C3900" s="1" t="s">
        <v>23384</v>
      </c>
      <c r="D3900" s="1" t="s">
        <v>23385</v>
      </c>
      <c r="E3900" s="1" t="s">
        <v>23</v>
      </c>
      <c r="F3900" s="1" t="s">
        <v>15</v>
      </c>
      <c r="G3900" s="10">
        <v>60000</v>
      </c>
      <c r="H3900" s="1" t="s">
        <v>278</v>
      </c>
      <c r="I3900" s="10">
        <v>1133</v>
      </c>
      <c r="J3900" s="1" t="s">
        <v>23386</v>
      </c>
      <c r="K3900" s="1" t="s">
        <v>23387</v>
      </c>
      <c r="L3900" s="1" t="s">
        <v>23388</v>
      </c>
      <c r="M3900" s="1" t="s">
        <v>23389</v>
      </c>
      <c r="N3900" s="10">
        <v>10</v>
      </c>
      <c r="O3900" s="10">
        <v>19</v>
      </c>
      <c r="P3900" s="10">
        <v>5</v>
      </c>
      <c r="Q3900" s="19">
        <v>9</v>
      </c>
      <c r="R3900" s="11">
        <v>233940</v>
      </c>
      <c r="S3900" s="11">
        <v>0</v>
      </c>
    </row>
    <row r="3901" spans="1:19" x14ac:dyDescent="0.25">
      <c r="A3901" s="1">
        <v>3899</v>
      </c>
      <c r="B3901" s="10">
        <v>53705</v>
      </c>
      <c r="C3901" s="1" t="s">
        <v>23390</v>
      </c>
      <c r="D3901" s="1" t="s">
        <v>23391</v>
      </c>
      <c r="E3901" s="1" t="s">
        <v>23</v>
      </c>
      <c r="F3901" s="1" t="s">
        <v>15</v>
      </c>
      <c r="G3901" s="10">
        <v>11450</v>
      </c>
      <c r="H3901" s="1" t="s">
        <v>505</v>
      </c>
      <c r="I3901" s="10">
        <v>1133</v>
      </c>
      <c r="J3901" s="1" t="s">
        <v>23392</v>
      </c>
      <c r="K3901" s="1" t="s">
        <v>23393</v>
      </c>
      <c r="L3901" s="1" t="s">
        <v>23394</v>
      </c>
      <c r="M3901" s="1" t="s">
        <v>23395</v>
      </c>
      <c r="N3901" s="10">
        <v>12</v>
      </c>
      <c r="O3901" s="10">
        <v>37</v>
      </c>
      <c r="P3901" s="10">
        <v>5</v>
      </c>
      <c r="Q3901" s="19">
        <v>9</v>
      </c>
      <c r="R3901" s="11">
        <v>53705</v>
      </c>
      <c r="S3901" s="11">
        <v>0</v>
      </c>
    </row>
    <row r="3902" spans="1:19" x14ac:dyDescent="0.25">
      <c r="A3902" s="1">
        <v>3900</v>
      </c>
      <c r="B3902" s="10">
        <v>23148</v>
      </c>
      <c r="C3902" s="1" t="s">
        <v>23396</v>
      </c>
      <c r="D3902" s="1" t="s">
        <v>23397</v>
      </c>
      <c r="E3902" s="1" t="s">
        <v>1712</v>
      </c>
      <c r="F3902" s="1" t="s">
        <v>15</v>
      </c>
      <c r="G3902" s="10">
        <v>2000</v>
      </c>
      <c r="H3902" s="1" t="s">
        <v>3577</v>
      </c>
      <c r="I3902" s="10">
        <v>1132</v>
      </c>
      <c r="J3902" s="1" t="s">
        <v>23398</v>
      </c>
      <c r="K3902" s="1" t="s">
        <v>23399</v>
      </c>
      <c r="L3902" s="1" t="s">
        <v>23400</v>
      </c>
      <c r="M3902" s="1" t="s">
        <v>23401</v>
      </c>
      <c r="N3902" s="10">
        <v>12</v>
      </c>
      <c r="O3902" s="10">
        <v>41</v>
      </c>
      <c r="P3902" s="10">
        <v>5</v>
      </c>
      <c r="Q3902" s="19">
        <v>9</v>
      </c>
      <c r="R3902" s="11">
        <v>23148</v>
      </c>
      <c r="S3902" s="11">
        <v>0</v>
      </c>
    </row>
    <row r="3903" spans="1:19" x14ac:dyDescent="0.25">
      <c r="A3903" s="1">
        <v>3901</v>
      </c>
      <c r="B3903" s="10">
        <v>85426</v>
      </c>
      <c r="C3903" s="1" t="s">
        <v>23402</v>
      </c>
      <c r="D3903" s="1" t="s">
        <v>23403</v>
      </c>
      <c r="E3903" s="1" t="s">
        <v>23</v>
      </c>
      <c r="F3903" s="1" t="s">
        <v>15</v>
      </c>
      <c r="G3903" s="10">
        <v>46000</v>
      </c>
      <c r="H3903" s="1" t="s">
        <v>16</v>
      </c>
      <c r="I3903" s="10">
        <v>1132</v>
      </c>
      <c r="J3903" s="1" t="s">
        <v>23404</v>
      </c>
      <c r="K3903" s="1" t="s">
        <v>23405</v>
      </c>
      <c r="L3903" s="1" t="s">
        <v>23406</v>
      </c>
      <c r="M3903" s="1" t="s">
        <v>23407</v>
      </c>
      <c r="N3903" s="10">
        <v>7</v>
      </c>
      <c r="O3903" s="10">
        <v>46</v>
      </c>
      <c r="P3903" s="10">
        <v>40</v>
      </c>
      <c r="Q3903" s="19">
        <v>9</v>
      </c>
      <c r="R3903" s="11">
        <v>85426</v>
      </c>
      <c r="S3903" s="11">
        <v>0</v>
      </c>
    </row>
    <row r="3904" spans="1:19" x14ac:dyDescent="0.25">
      <c r="A3904" s="1">
        <v>3902</v>
      </c>
      <c r="B3904" s="10">
        <v>91542</v>
      </c>
      <c r="C3904" s="1" t="s">
        <v>23408</v>
      </c>
      <c r="D3904" s="1" t="s">
        <v>22487</v>
      </c>
      <c r="E3904" s="1" t="s">
        <v>14</v>
      </c>
      <c r="F3904" s="1" t="s">
        <v>15</v>
      </c>
      <c r="G3904" s="10">
        <v>300</v>
      </c>
      <c r="H3904" s="1" t="s">
        <v>22488</v>
      </c>
      <c r="I3904" s="10">
        <v>1131</v>
      </c>
      <c r="J3904" s="1" t="s">
        <v>23409</v>
      </c>
      <c r="K3904" s="1" t="s">
        <v>23410</v>
      </c>
      <c r="L3904" s="1" t="s">
        <v>23411</v>
      </c>
      <c r="M3904" s="1" t="s">
        <v>23412</v>
      </c>
      <c r="N3904" s="10">
        <v>40</v>
      </c>
      <c r="O3904" s="10">
        <v>12</v>
      </c>
      <c r="P3904" s="10">
        <v>7</v>
      </c>
      <c r="Q3904" s="19">
        <v>9</v>
      </c>
      <c r="R3904" s="11">
        <v>91542</v>
      </c>
      <c r="S3904" s="11">
        <v>0</v>
      </c>
    </row>
    <row r="3905" spans="1:19" x14ac:dyDescent="0.25">
      <c r="A3905" s="1">
        <v>3903</v>
      </c>
      <c r="B3905" s="10">
        <v>47483</v>
      </c>
      <c r="C3905" s="1" t="s">
        <v>23413</v>
      </c>
      <c r="D3905" s="1" t="s">
        <v>23414</v>
      </c>
      <c r="E3905" s="1" t="s">
        <v>685</v>
      </c>
      <c r="F3905" s="1" t="s">
        <v>15</v>
      </c>
      <c r="G3905" s="10">
        <v>15000</v>
      </c>
      <c r="H3905" s="1" t="s">
        <v>162</v>
      </c>
      <c r="I3905" s="10">
        <v>1131</v>
      </c>
      <c r="J3905" s="1" t="s">
        <v>23415</v>
      </c>
      <c r="K3905" s="1" t="s">
        <v>23416</v>
      </c>
      <c r="L3905" s="1" t="s">
        <v>23417</v>
      </c>
      <c r="M3905" s="1" t="s">
        <v>23418</v>
      </c>
      <c r="N3905" s="10">
        <v>39</v>
      </c>
      <c r="O3905" s="10">
        <v>15</v>
      </c>
      <c r="P3905" s="10">
        <v>5</v>
      </c>
      <c r="Q3905" s="19">
        <v>9</v>
      </c>
      <c r="R3905" s="11">
        <v>47483</v>
      </c>
      <c r="S3905" s="11">
        <v>0</v>
      </c>
    </row>
    <row r="3906" spans="1:19" x14ac:dyDescent="0.25">
      <c r="A3906" s="1">
        <v>3904</v>
      </c>
      <c r="B3906" s="10">
        <v>82935</v>
      </c>
      <c r="C3906" s="1" t="s">
        <v>23419</v>
      </c>
      <c r="D3906" s="1" t="s">
        <v>6152</v>
      </c>
      <c r="E3906" s="1" t="s">
        <v>14</v>
      </c>
      <c r="F3906" s="1" t="s">
        <v>15</v>
      </c>
      <c r="G3906" s="10">
        <v>20000</v>
      </c>
      <c r="H3906" s="1" t="s">
        <v>3266</v>
      </c>
      <c r="I3906" s="10">
        <v>1131</v>
      </c>
      <c r="J3906" s="1" t="s">
        <v>23420</v>
      </c>
      <c r="K3906" s="1" t="s">
        <v>23421</v>
      </c>
      <c r="L3906" s="1" t="s">
        <v>23422</v>
      </c>
      <c r="M3906" s="1" t="s">
        <v>23423</v>
      </c>
      <c r="N3906" s="10">
        <v>9</v>
      </c>
      <c r="O3906" s="10">
        <v>34</v>
      </c>
      <c r="P3906" s="10">
        <v>1</v>
      </c>
      <c r="Q3906" s="19">
        <v>9</v>
      </c>
      <c r="R3906" s="11">
        <v>82935</v>
      </c>
      <c r="S3906" s="11">
        <v>0</v>
      </c>
    </row>
    <row r="3907" spans="1:19" x14ac:dyDescent="0.25">
      <c r="A3907" s="1">
        <v>3905</v>
      </c>
      <c r="B3907" s="10">
        <v>73860</v>
      </c>
      <c r="C3907" s="1" t="s">
        <v>23424</v>
      </c>
      <c r="D3907" s="1" t="s">
        <v>23425</v>
      </c>
      <c r="E3907" s="1" t="s">
        <v>1712</v>
      </c>
      <c r="F3907" s="1" t="s">
        <v>15</v>
      </c>
      <c r="G3907" s="10">
        <v>10000</v>
      </c>
      <c r="H3907" s="1" t="s">
        <v>1237</v>
      </c>
      <c r="I3907" s="10">
        <v>1131</v>
      </c>
      <c r="J3907" s="1" t="s">
        <v>23426</v>
      </c>
      <c r="K3907" s="1" t="s">
        <v>23427</v>
      </c>
      <c r="L3907" s="1" t="s">
        <v>23428</v>
      </c>
      <c r="M3907" s="1" t="s">
        <v>23429</v>
      </c>
      <c r="N3907" s="10">
        <v>29</v>
      </c>
      <c r="O3907" s="10">
        <v>37</v>
      </c>
      <c r="P3907" s="10">
        <v>1</v>
      </c>
      <c r="Q3907" s="19">
        <v>9</v>
      </c>
      <c r="R3907" s="11">
        <v>73860</v>
      </c>
      <c r="S3907" s="11">
        <v>0</v>
      </c>
    </row>
    <row r="3908" spans="1:19" x14ac:dyDescent="0.25">
      <c r="A3908" s="1">
        <v>3906</v>
      </c>
      <c r="B3908" s="10">
        <v>100589</v>
      </c>
      <c r="C3908" s="1" t="s">
        <v>23430</v>
      </c>
      <c r="D3908" s="1" t="s">
        <v>23431</v>
      </c>
      <c r="E3908" s="1" t="s">
        <v>83</v>
      </c>
      <c r="F3908" s="1" t="s">
        <v>15</v>
      </c>
      <c r="G3908" s="10">
        <v>50000</v>
      </c>
      <c r="H3908" s="1" t="s">
        <v>8814</v>
      </c>
      <c r="I3908" s="10">
        <v>1131</v>
      </c>
      <c r="J3908" s="1" t="s">
        <v>23432</v>
      </c>
      <c r="K3908" s="1" t="s">
        <v>23433</v>
      </c>
      <c r="L3908" s="1" t="s">
        <v>23434</v>
      </c>
      <c r="M3908" s="1" t="s">
        <v>23435</v>
      </c>
      <c r="N3908" s="10">
        <v>9</v>
      </c>
      <c r="O3908" s="10">
        <v>55</v>
      </c>
      <c r="P3908" s="10">
        <v>10</v>
      </c>
      <c r="Q3908" s="19">
        <v>9</v>
      </c>
      <c r="R3908" s="11">
        <v>100589</v>
      </c>
      <c r="S3908" s="11">
        <v>0</v>
      </c>
    </row>
    <row r="3909" spans="1:19" x14ac:dyDescent="0.25">
      <c r="A3909" s="1">
        <v>3907</v>
      </c>
      <c r="B3909" s="10">
        <v>38709</v>
      </c>
      <c r="C3909" s="1" t="s">
        <v>23436</v>
      </c>
      <c r="D3909" s="1" t="s">
        <v>23437</v>
      </c>
      <c r="E3909" s="1" t="s">
        <v>2550</v>
      </c>
      <c r="F3909" s="1" t="s">
        <v>15</v>
      </c>
      <c r="G3909" s="10">
        <v>30000</v>
      </c>
      <c r="H3909" s="1" t="s">
        <v>61</v>
      </c>
      <c r="I3909" s="10">
        <v>1130</v>
      </c>
      <c r="J3909" s="1" t="s">
        <v>23438</v>
      </c>
      <c r="K3909" s="1" t="s">
        <v>23439</v>
      </c>
      <c r="L3909" s="1" t="s">
        <v>23440</v>
      </c>
      <c r="M3909" s="1" t="s">
        <v>23441</v>
      </c>
      <c r="N3909" s="10">
        <v>19</v>
      </c>
      <c r="O3909" s="10">
        <v>19</v>
      </c>
      <c r="P3909" s="10">
        <v>1</v>
      </c>
      <c r="Q3909" s="19">
        <v>9</v>
      </c>
      <c r="R3909" s="11">
        <v>38709</v>
      </c>
      <c r="S3909" s="11">
        <v>0</v>
      </c>
    </row>
    <row r="3910" spans="1:19" x14ac:dyDescent="0.25">
      <c r="A3910" s="1">
        <v>3908</v>
      </c>
      <c r="B3910" s="10">
        <v>102699</v>
      </c>
      <c r="C3910" s="1" t="s">
        <v>23442</v>
      </c>
      <c r="D3910" s="1" t="s">
        <v>23443</v>
      </c>
      <c r="E3910" s="1" t="s">
        <v>83</v>
      </c>
      <c r="F3910" s="1" t="s">
        <v>15</v>
      </c>
      <c r="G3910" s="10">
        <v>100000</v>
      </c>
      <c r="H3910" s="1" t="s">
        <v>16</v>
      </c>
      <c r="I3910" s="10">
        <v>1130</v>
      </c>
      <c r="J3910" s="1" t="s">
        <v>23444</v>
      </c>
      <c r="K3910" s="1" t="s">
        <v>23445</v>
      </c>
      <c r="L3910" s="1" t="s">
        <v>23446</v>
      </c>
      <c r="M3910" s="1" t="s">
        <v>23447</v>
      </c>
      <c r="N3910" s="10">
        <v>22</v>
      </c>
      <c r="O3910" s="10">
        <v>14</v>
      </c>
      <c r="P3910" s="10">
        <v>2</v>
      </c>
      <c r="Q3910" s="19">
        <v>9</v>
      </c>
      <c r="R3910" s="11">
        <v>102699</v>
      </c>
      <c r="S3910" s="11">
        <v>0</v>
      </c>
    </row>
    <row r="3911" spans="1:19" x14ac:dyDescent="0.25">
      <c r="A3911" s="1">
        <v>3909</v>
      </c>
      <c r="B3911" s="10">
        <v>136665</v>
      </c>
      <c r="C3911" s="1" t="s">
        <v>23448</v>
      </c>
      <c r="D3911" s="1" t="s">
        <v>23449</v>
      </c>
      <c r="E3911" s="1" t="s">
        <v>189</v>
      </c>
      <c r="F3911" s="1" t="s">
        <v>15</v>
      </c>
      <c r="G3911" s="10">
        <v>75000</v>
      </c>
      <c r="H3911" s="1" t="s">
        <v>394</v>
      </c>
      <c r="I3911" s="10">
        <v>1130</v>
      </c>
      <c r="J3911" s="1" t="s">
        <v>23450</v>
      </c>
      <c r="K3911" s="1" t="s">
        <v>23451</v>
      </c>
      <c r="L3911" s="1" t="s">
        <v>23452</v>
      </c>
      <c r="M3911" s="1" t="s">
        <v>23453</v>
      </c>
      <c r="N3911" s="10">
        <v>13</v>
      </c>
      <c r="O3911" s="10">
        <v>55</v>
      </c>
      <c r="P3911" s="10">
        <v>69</v>
      </c>
      <c r="Q3911" s="19">
        <v>9</v>
      </c>
      <c r="R3911" s="11">
        <v>136665</v>
      </c>
      <c r="S3911" s="11">
        <v>0</v>
      </c>
    </row>
    <row r="3912" spans="1:19" x14ac:dyDescent="0.25">
      <c r="A3912" s="1">
        <v>3910</v>
      </c>
      <c r="B3912" s="10">
        <v>16685</v>
      </c>
      <c r="C3912" s="1" t="s">
        <v>23454</v>
      </c>
      <c r="D3912" s="1" t="s">
        <v>23455</v>
      </c>
      <c r="E3912" s="1" t="s">
        <v>534</v>
      </c>
      <c r="F3912" s="1" t="s">
        <v>15</v>
      </c>
      <c r="G3912" s="10">
        <v>3000</v>
      </c>
      <c r="H3912" s="1" t="s">
        <v>250</v>
      </c>
      <c r="I3912" s="10">
        <v>1130</v>
      </c>
      <c r="J3912" s="1" t="s">
        <v>23456</v>
      </c>
      <c r="K3912" s="1" t="s">
        <v>23457</v>
      </c>
      <c r="L3912" s="1" t="s">
        <v>23458</v>
      </c>
      <c r="M3912" s="1" t="s">
        <v>23459</v>
      </c>
      <c r="N3912" s="10">
        <v>16</v>
      </c>
      <c r="O3912" s="10">
        <v>50</v>
      </c>
      <c r="P3912" s="10">
        <v>5</v>
      </c>
      <c r="Q3912" s="19">
        <v>9</v>
      </c>
      <c r="R3912" s="11">
        <v>16685</v>
      </c>
      <c r="S3912" s="11">
        <v>0</v>
      </c>
    </row>
    <row r="3913" spans="1:19" x14ac:dyDescent="0.25">
      <c r="A3913" s="1">
        <v>3911</v>
      </c>
      <c r="B3913" s="10">
        <v>132538</v>
      </c>
      <c r="C3913" s="1" t="s">
        <v>23460</v>
      </c>
      <c r="D3913" s="1" t="s">
        <v>12494</v>
      </c>
      <c r="E3913" s="1" t="s">
        <v>3118</v>
      </c>
      <c r="F3913" s="1" t="s">
        <v>15</v>
      </c>
      <c r="G3913" s="10">
        <v>18400</v>
      </c>
      <c r="H3913" s="1" t="s">
        <v>162</v>
      </c>
      <c r="I3913" s="10">
        <v>1130</v>
      </c>
      <c r="J3913" s="1" t="s">
        <v>23461</v>
      </c>
      <c r="K3913" s="1" t="s">
        <v>23462</v>
      </c>
      <c r="L3913" s="1" t="s">
        <v>23463</v>
      </c>
      <c r="M3913" s="1" t="s">
        <v>23464</v>
      </c>
      <c r="N3913" s="10">
        <v>43</v>
      </c>
      <c r="O3913" s="10">
        <v>4</v>
      </c>
      <c r="P3913" s="10">
        <v>5</v>
      </c>
      <c r="Q3913" s="19">
        <v>9</v>
      </c>
      <c r="R3913" s="11">
        <v>132538</v>
      </c>
      <c r="S3913" s="11">
        <v>0</v>
      </c>
    </row>
    <row r="3914" spans="1:19" x14ac:dyDescent="0.25">
      <c r="A3914" s="1">
        <v>3912</v>
      </c>
      <c r="B3914" s="10">
        <v>171551</v>
      </c>
      <c r="C3914" s="1" t="s">
        <v>23465</v>
      </c>
      <c r="D3914" s="1" t="s">
        <v>4792</v>
      </c>
      <c r="E3914" s="1" t="s">
        <v>23</v>
      </c>
      <c r="F3914" s="1" t="s">
        <v>15</v>
      </c>
      <c r="G3914" s="10">
        <v>12000</v>
      </c>
      <c r="H3914" s="1" t="s">
        <v>560</v>
      </c>
      <c r="I3914" s="10">
        <v>1129</v>
      </c>
      <c r="J3914" s="1" t="s">
        <v>23466</v>
      </c>
      <c r="K3914" s="1" t="s">
        <v>23467</v>
      </c>
      <c r="L3914" s="1" t="s">
        <v>23468</v>
      </c>
      <c r="M3914" s="1" t="s">
        <v>23469</v>
      </c>
      <c r="N3914" s="10">
        <v>5</v>
      </c>
      <c r="O3914" s="10">
        <v>10</v>
      </c>
      <c r="P3914" s="10">
        <v>120</v>
      </c>
      <c r="Q3914" s="19">
        <v>9</v>
      </c>
      <c r="R3914" s="11">
        <v>171551</v>
      </c>
      <c r="S3914" s="11">
        <v>0</v>
      </c>
    </row>
    <row r="3915" spans="1:19" x14ac:dyDescent="0.25">
      <c r="A3915" s="1">
        <v>3913</v>
      </c>
      <c r="B3915" s="10">
        <v>50624</v>
      </c>
      <c r="C3915" s="1" t="s">
        <v>23470</v>
      </c>
      <c r="D3915" s="1" t="s">
        <v>23471</v>
      </c>
      <c r="E3915" s="1" t="s">
        <v>23</v>
      </c>
      <c r="F3915" s="1" t="s">
        <v>15</v>
      </c>
      <c r="G3915" s="10">
        <v>25000</v>
      </c>
      <c r="H3915" s="1" t="s">
        <v>136</v>
      </c>
      <c r="I3915" s="10">
        <v>1129</v>
      </c>
      <c r="J3915" s="1" t="s">
        <v>23472</v>
      </c>
      <c r="K3915" s="1" t="s">
        <v>23473</v>
      </c>
      <c r="L3915" s="1" t="s">
        <v>23474</v>
      </c>
      <c r="M3915" s="1" t="s">
        <v>23475</v>
      </c>
      <c r="N3915" s="10">
        <v>8</v>
      </c>
      <c r="O3915" s="10">
        <v>55</v>
      </c>
      <c r="P3915" s="10">
        <v>1</v>
      </c>
      <c r="Q3915" s="19">
        <v>9</v>
      </c>
      <c r="R3915" s="11">
        <v>50624</v>
      </c>
      <c r="S3915" s="11">
        <v>0</v>
      </c>
    </row>
    <row r="3916" spans="1:19" x14ac:dyDescent="0.25">
      <c r="A3916" s="1">
        <v>3914</v>
      </c>
      <c r="B3916" s="10">
        <v>38226</v>
      </c>
      <c r="C3916" s="1" t="s">
        <v>23476</v>
      </c>
      <c r="D3916" s="1" t="s">
        <v>19055</v>
      </c>
      <c r="E3916" s="1" t="s">
        <v>23</v>
      </c>
      <c r="F3916" s="1" t="s">
        <v>15</v>
      </c>
      <c r="G3916" s="10">
        <v>5000</v>
      </c>
      <c r="H3916" s="1" t="s">
        <v>13508</v>
      </c>
      <c r="I3916" s="10">
        <v>1129</v>
      </c>
      <c r="J3916" s="1" t="s">
        <v>23477</v>
      </c>
      <c r="K3916" s="1" t="s">
        <v>23478</v>
      </c>
      <c r="L3916" s="1" t="s">
        <v>23479</v>
      </c>
      <c r="M3916" s="1" t="s">
        <v>23480</v>
      </c>
      <c r="N3916" s="10">
        <v>9</v>
      </c>
      <c r="O3916" s="10">
        <v>60</v>
      </c>
      <c r="P3916" s="10">
        <v>18</v>
      </c>
      <c r="Q3916" s="19">
        <v>9</v>
      </c>
      <c r="R3916" s="11">
        <v>38226</v>
      </c>
      <c r="S3916" s="11">
        <v>0</v>
      </c>
    </row>
    <row r="3917" spans="1:19" x14ac:dyDescent="0.25">
      <c r="A3917" s="1">
        <v>3915</v>
      </c>
      <c r="B3917" s="10">
        <v>66625</v>
      </c>
      <c r="C3917" s="1" t="s">
        <v>23481</v>
      </c>
      <c r="D3917" s="1" t="s">
        <v>11781</v>
      </c>
      <c r="E3917" s="1" t="s">
        <v>1173</v>
      </c>
      <c r="F3917" s="1" t="s">
        <v>15</v>
      </c>
      <c r="G3917" s="10">
        <v>20000</v>
      </c>
      <c r="H3917" s="1" t="s">
        <v>16</v>
      </c>
      <c r="I3917" s="10">
        <v>1129</v>
      </c>
      <c r="J3917" s="1" t="s">
        <v>23482</v>
      </c>
      <c r="K3917" s="1" t="s">
        <v>23483</v>
      </c>
      <c r="L3917" s="1" t="s">
        <v>23484</v>
      </c>
      <c r="M3917" s="1" t="s">
        <v>23485</v>
      </c>
      <c r="N3917" s="10">
        <v>14</v>
      </c>
      <c r="O3917" s="10">
        <v>46</v>
      </c>
      <c r="P3917" s="10">
        <v>10</v>
      </c>
      <c r="Q3917" s="19">
        <v>9</v>
      </c>
      <c r="R3917" s="11">
        <v>66625</v>
      </c>
      <c r="S3917" s="11">
        <v>0</v>
      </c>
    </row>
    <row r="3918" spans="1:19" x14ac:dyDescent="0.25">
      <c r="A3918" s="1">
        <v>3916</v>
      </c>
      <c r="B3918" s="10">
        <v>69167</v>
      </c>
      <c r="C3918" s="1" t="s">
        <v>23486</v>
      </c>
      <c r="D3918" s="1" t="s">
        <v>23487</v>
      </c>
      <c r="E3918" s="1" t="s">
        <v>834</v>
      </c>
      <c r="F3918" s="1" t="s">
        <v>15</v>
      </c>
      <c r="G3918" s="10">
        <v>10000</v>
      </c>
      <c r="H3918" s="1" t="s">
        <v>47</v>
      </c>
      <c r="I3918" s="10">
        <v>1129</v>
      </c>
      <c r="J3918" s="1" t="s">
        <v>23488</v>
      </c>
      <c r="K3918" s="1" t="s">
        <v>23489</v>
      </c>
      <c r="L3918" s="1" t="s">
        <v>23490</v>
      </c>
      <c r="M3918" s="1" t="s">
        <v>23491</v>
      </c>
      <c r="N3918" s="10">
        <v>17</v>
      </c>
      <c r="O3918" s="10">
        <v>31</v>
      </c>
      <c r="P3918" s="10">
        <v>1</v>
      </c>
      <c r="Q3918" s="19">
        <v>9</v>
      </c>
      <c r="R3918" s="11">
        <v>69167</v>
      </c>
      <c r="S3918" s="11">
        <v>0</v>
      </c>
    </row>
    <row r="3919" spans="1:19" x14ac:dyDescent="0.25">
      <c r="A3919" s="1">
        <v>3917</v>
      </c>
      <c r="B3919" s="10">
        <v>38368</v>
      </c>
      <c r="C3919" s="1" t="s">
        <v>23492</v>
      </c>
      <c r="D3919" s="1" t="s">
        <v>23493</v>
      </c>
      <c r="E3919" s="1" t="s">
        <v>14</v>
      </c>
      <c r="F3919" s="1" t="s">
        <v>15</v>
      </c>
      <c r="G3919" s="10">
        <v>23800</v>
      </c>
      <c r="H3919" s="1" t="s">
        <v>257</v>
      </c>
      <c r="I3919" s="10">
        <v>1129</v>
      </c>
      <c r="J3919" s="1" t="s">
        <v>23494</v>
      </c>
      <c r="K3919" s="1" t="s">
        <v>23495</v>
      </c>
      <c r="L3919" s="1" t="s">
        <v>23496</v>
      </c>
      <c r="M3919" s="1" t="s">
        <v>23497</v>
      </c>
      <c r="N3919" s="10">
        <v>7</v>
      </c>
      <c r="O3919" s="10">
        <v>52</v>
      </c>
      <c r="P3919" s="10">
        <v>1</v>
      </c>
      <c r="Q3919" s="19">
        <v>9</v>
      </c>
      <c r="R3919" s="11">
        <v>38368</v>
      </c>
      <c r="S3919" s="11">
        <v>0</v>
      </c>
    </row>
    <row r="3920" spans="1:19" x14ac:dyDescent="0.25">
      <c r="A3920" s="1">
        <v>3918</v>
      </c>
      <c r="B3920" s="10">
        <v>239035</v>
      </c>
      <c r="C3920" s="1" t="s">
        <v>23498</v>
      </c>
      <c r="D3920" s="1" t="s">
        <v>23499</v>
      </c>
      <c r="E3920" s="1" t="s">
        <v>189</v>
      </c>
      <c r="F3920" s="1" t="s">
        <v>15</v>
      </c>
      <c r="G3920" s="10">
        <v>20000</v>
      </c>
      <c r="H3920" s="1" t="s">
        <v>47</v>
      </c>
      <c r="I3920" s="10">
        <v>1129</v>
      </c>
      <c r="J3920" s="1" t="s">
        <v>23500</v>
      </c>
      <c r="K3920" s="1" t="s">
        <v>23501</v>
      </c>
      <c r="L3920" s="1" t="s">
        <v>23502</v>
      </c>
      <c r="M3920" s="1" t="s">
        <v>23503</v>
      </c>
      <c r="N3920" s="10">
        <v>9</v>
      </c>
      <c r="O3920" s="10">
        <v>50</v>
      </c>
      <c r="P3920" s="10">
        <v>10</v>
      </c>
      <c r="Q3920" s="19">
        <v>9</v>
      </c>
      <c r="R3920" s="11">
        <v>239035</v>
      </c>
      <c r="S3920" s="11">
        <v>0</v>
      </c>
    </row>
    <row r="3921" spans="1:19" x14ac:dyDescent="0.25">
      <c r="A3921" s="1">
        <v>3919</v>
      </c>
      <c r="B3921" s="10">
        <v>101610</v>
      </c>
      <c r="C3921" s="1" t="s">
        <v>23504</v>
      </c>
      <c r="D3921" s="1" t="s">
        <v>23505</v>
      </c>
      <c r="E3921" s="1" t="s">
        <v>38</v>
      </c>
      <c r="F3921" s="1" t="s">
        <v>15</v>
      </c>
      <c r="G3921" s="10">
        <v>60000</v>
      </c>
      <c r="H3921" s="1" t="s">
        <v>23506</v>
      </c>
      <c r="I3921" s="10">
        <v>1128</v>
      </c>
      <c r="J3921" s="1" t="s">
        <v>23507</v>
      </c>
      <c r="K3921" s="1" t="s">
        <v>23508</v>
      </c>
      <c r="L3921" s="1" t="s">
        <v>23509</v>
      </c>
      <c r="M3921" s="1" t="s">
        <v>23510</v>
      </c>
      <c r="N3921" s="10">
        <v>12</v>
      </c>
      <c r="O3921" s="10">
        <v>28</v>
      </c>
      <c r="P3921" s="10">
        <v>10</v>
      </c>
      <c r="Q3921" s="19">
        <v>9</v>
      </c>
      <c r="R3921" s="11">
        <v>101610</v>
      </c>
      <c r="S3921" s="11">
        <v>0</v>
      </c>
    </row>
    <row r="3922" spans="1:19" x14ac:dyDescent="0.25">
      <c r="A3922" s="1">
        <v>3920</v>
      </c>
      <c r="B3922" s="10">
        <v>24686</v>
      </c>
      <c r="C3922" s="1" t="s">
        <v>23511</v>
      </c>
      <c r="D3922" s="1" t="s">
        <v>11430</v>
      </c>
      <c r="E3922" s="1" t="s">
        <v>23</v>
      </c>
      <c r="F3922" s="1" t="s">
        <v>84</v>
      </c>
      <c r="G3922" s="10">
        <v>3000</v>
      </c>
      <c r="H3922" s="1" t="s">
        <v>271</v>
      </c>
      <c r="I3922" s="10">
        <v>1128</v>
      </c>
      <c r="J3922" s="1" t="s">
        <v>23512</v>
      </c>
      <c r="K3922" s="1" t="s">
        <v>23513</v>
      </c>
      <c r="L3922" s="1" t="s">
        <v>23514</v>
      </c>
      <c r="M3922" s="1" t="s">
        <v>23515</v>
      </c>
      <c r="N3922" s="10">
        <v>6</v>
      </c>
      <c r="O3922" s="10">
        <v>33</v>
      </c>
      <c r="P3922" s="10">
        <v>0.83</v>
      </c>
      <c r="Q3922" s="19">
        <v>2</v>
      </c>
      <c r="R3922" s="11">
        <v>18267.64</v>
      </c>
      <c r="S3922" s="11">
        <v>1</v>
      </c>
    </row>
    <row r="3923" spans="1:19" x14ac:dyDescent="0.25">
      <c r="A3923" s="1">
        <v>3921</v>
      </c>
      <c r="B3923" s="10">
        <v>41759</v>
      </c>
      <c r="C3923" s="1" t="s">
        <v>23516</v>
      </c>
      <c r="D3923" s="1" t="s">
        <v>23517</v>
      </c>
      <c r="E3923" s="1" t="s">
        <v>23</v>
      </c>
      <c r="F3923" s="1" t="s">
        <v>15</v>
      </c>
      <c r="G3923" s="10">
        <v>7500</v>
      </c>
      <c r="H3923" s="1" t="s">
        <v>47</v>
      </c>
      <c r="I3923" s="10">
        <v>1127</v>
      </c>
      <c r="J3923" s="1" t="s">
        <v>23518</v>
      </c>
      <c r="K3923" s="1" t="s">
        <v>23519</v>
      </c>
      <c r="L3923" s="1" t="s">
        <v>23520</v>
      </c>
      <c r="M3923" s="1" t="s">
        <v>23521</v>
      </c>
      <c r="N3923" s="10">
        <v>12</v>
      </c>
      <c r="O3923" s="10">
        <v>47</v>
      </c>
      <c r="P3923" s="10">
        <v>2</v>
      </c>
      <c r="Q3923" s="19">
        <v>9</v>
      </c>
      <c r="R3923" s="11">
        <v>41759</v>
      </c>
      <c r="S3923" s="11">
        <v>0</v>
      </c>
    </row>
    <row r="3924" spans="1:19" x14ac:dyDescent="0.25">
      <c r="A3924" s="1">
        <v>3922</v>
      </c>
      <c r="B3924" s="10">
        <v>88245</v>
      </c>
      <c r="C3924" s="1" t="s">
        <v>23522</v>
      </c>
      <c r="D3924" s="1" t="s">
        <v>23523</v>
      </c>
      <c r="E3924" s="1" t="s">
        <v>14</v>
      </c>
      <c r="F3924" s="1" t="s">
        <v>15</v>
      </c>
      <c r="G3924" s="10">
        <v>50000</v>
      </c>
      <c r="H3924" s="1" t="s">
        <v>23524</v>
      </c>
      <c r="I3924" s="10">
        <v>1126</v>
      </c>
      <c r="J3924" s="1" t="s">
        <v>23525</v>
      </c>
      <c r="K3924" s="1" t="s">
        <v>23526</v>
      </c>
      <c r="L3924" s="1" t="s">
        <v>23527</v>
      </c>
      <c r="M3924" s="1" t="s">
        <v>23528</v>
      </c>
      <c r="N3924" s="10">
        <v>27</v>
      </c>
      <c r="O3924" s="10">
        <v>22</v>
      </c>
      <c r="P3924" s="10">
        <v>1</v>
      </c>
      <c r="Q3924" s="19">
        <v>9</v>
      </c>
      <c r="R3924" s="11">
        <v>88245</v>
      </c>
      <c r="S3924" s="11">
        <v>0</v>
      </c>
    </row>
    <row r="3925" spans="1:19" x14ac:dyDescent="0.25">
      <c r="A3925" s="1">
        <v>3923</v>
      </c>
      <c r="B3925" s="10">
        <v>140058</v>
      </c>
      <c r="C3925" s="1" t="s">
        <v>23529</v>
      </c>
      <c r="D3925" s="1" t="s">
        <v>23530</v>
      </c>
      <c r="E3925" s="1" t="s">
        <v>14</v>
      </c>
      <c r="F3925" s="1" t="s">
        <v>15</v>
      </c>
      <c r="G3925" s="10">
        <v>20000</v>
      </c>
      <c r="H3925" s="1" t="s">
        <v>23531</v>
      </c>
      <c r="I3925" s="10">
        <v>1126</v>
      </c>
      <c r="J3925" s="1" t="s">
        <v>23532</v>
      </c>
      <c r="K3925" s="1" t="s">
        <v>23533</v>
      </c>
      <c r="L3925" s="1" t="s">
        <v>23534</v>
      </c>
      <c r="M3925" s="1" t="s">
        <v>23535</v>
      </c>
      <c r="N3925" s="10">
        <v>23</v>
      </c>
      <c r="O3925" s="10">
        <v>32</v>
      </c>
      <c r="P3925" s="10">
        <v>1</v>
      </c>
      <c r="Q3925" s="19">
        <v>9</v>
      </c>
      <c r="R3925" s="11">
        <v>140058</v>
      </c>
      <c r="S3925" s="11">
        <v>0</v>
      </c>
    </row>
    <row r="3926" spans="1:19" x14ac:dyDescent="0.25">
      <c r="A3926" s="1">
        <v>3924</v>
      </c>
      <c r="B3926" s="10">
        <v>81423</v>
      </c>
      <c r="C3926" s="1" t="s">
        <v>23536</v>
      </c>
      <c r="D3926" s="1" t="s">
        <v>23537</v>
      </c>
      <c r="E3926" s="1" t="s">
        <v>470</v>
      </c>
      <c r="F3926" s="1" t="s">
        <v>15</v>
      </c>
      <c r="G3926" s="10">
        <v>20000</v>
      </c>
      <c r="H3926" s="1" t="s">
        <v>4906</v>
      </c>
      <c r="I3926" s="10">
        <v>1126</v>
      </c>
      <c r="J3926" s="1" t="s">
        <v>23538</v>
      </c>
      <c r="K3926" s="1" t="s">
        <v>23539</v>
      </c>
      <c r="L3926" s="1" t="s">
        <v>23540</v>
      </c>
      <c r="M3926" s="1" t="s">
        <v>23541</v>
      </c>
      <c r="N3926" s="10">
        <v>9</v>
      </c>
      <c r="O3926" s="10">
        <v>57</v>
      </c>
      <c r="P3926" s="10">
        <v>1</v>
      </c>
      <c r="Q3926" s="19">
        <v>9</v>
      </c>
      <c r="R3926" s="11">
        <v>81423</v>
      </c>
      <c r="S3926" s="11">
        <v>0</v>
      </c>
    </row>
    <row r="3927" spans="1:19" x14ac:dyDescent="0.25">
      <c r="A3927" s="1">
        <v>3925</v>
      </c>
      <c r="B3927" s="10">
        <v>34053</v>
      </c>
      <c r="C3927" s="1" t="s">
        <v>23542</v>
      </c>
      <c r="D3927" s="1" t="s">
        <v>23543</v>
      </c>
      <c r="E3927" s="1" t="s">
        <v>46</v>
      </c>
      <c r="F3927" s="1" t="s">
        <v>15</v>
      </c>
      <c r="G3927" s="10">
        <v>30000</v>
      </c>
      <c r="H3927" s="1" t="s">
        <v>2419</v>
      </c>
      <c r="I3927" s="10">
        <v>1125</v>
      </c>
      <c r="J3927" s="1" t="s">
        <v>23544</v>
      </c>
      <c r="K3927" s="1" t="s">
        <v>23545</v>
      </c>
      <c r="L3927" s="1" t="s">
        <v>23546</v>
      </c>
      <c r="M3927" s="1" t="s">
        <v>23547</v>
      </c>
      <c r="N3927" s="10">
        <v>10</v>
      </c>
      <c r="O3927" s="10">
        <v>14</v>
      </c>
      <c r="P3927" s="10">
        <v>5</v>
      </c>
      <c r="Q3927" s="19">
        <v>9</v>
      </c>
      <c r="R3927" s="11">
        <v>34053</v>
      </c>
      <c r="S3927" s="11">
        <v>0</v>
      </c>
    </row>
    <row r="3928" spans="1:19" x14ac:dyDescent="0.25">
      <c r="A3928" s="1">
        <v>3926</v>
      </c>
      <c r="B3928" s="10">
        <v>75884</v>
      </c>
      <c r="C3928" s="1" t="s">
        <v>23548</v>
      </c>
      <c r="D3928" s="1" t="s">
        <v>23264</v>
      </c>
      <c r="E3928" s="1" t="s">
        <v>1699</v>
      </c>
      <c r="F3928" s="1" t="s">
        <v>75</v>
      </c>
      <c r="G3928" s="10">
        <v>68000</v>
      </c>
      <c r="H3928" s="1" t="s">
        <v>827</v>
      </c>
      <c r="I3928" s="10">
        <v>1125</v>
      </c>
      <c r="J3928" s="1" t="s">
        <v>23549</v>
      </c>
      <c r="K3928" s="1" t="s">
        <v>23550</v>
      </c>
      <c r="L3928" s="1" t="s">
        <v>23551</v>
      </c>
      <c r="M3928" s="1" t="s">
        <v>23552</v>
      </c>
      <c r="N3928" s="10">
        <v>11</v>
      </c>
      <c r="O3928" s="10">
        <v>46</v>
      </c>
      <c r="P3928" s="10">
        <v>7</v>
      </c>
      <c r="Q3928" s="19">
        <v>6</v>
      </c>
      <c r="R3928" s="11">
        <v>95613.84</v>
      </c>
      <c r="S3928" s="11">
        <v>1</v>
      </c>
    </row>
    <row r="3929" spans="1:19" x14ac:dyDescent="0.25">
      <c r="A3929" s="1">
        <v>3927</v>
      </c>
      <c r="B3929" s="10">
        <v>91876</v>
      </c>
      <c r="C3929" s="1" t="s">
        <v>23553</v>
      </c>
      <c r="D3929" s="1" t="s">
        <v>23554</v>
      </c>
      <c r="E3929" s="1" t="s">
        <v>14</v>
      </c>
      <c r="F3929" s="1" t="s">
        <v>15</v>
      </c>
      <c r="G3929" s="10">
        <v>40000</v>
      </c>
      <c r="H3929" s="1" t="s">
        <v>3266</v>
      </c>
      <c r="I3929" s="10">
        <v>1125</v>
      </c>
      <c r="J3929" s="1" t="s">
        <v>23555</v>
      </c>
      <c r="K3929" s="1" t="s">
        <v>23556</v>
      </c>
      <c r="L3929" s="1" t="s">
        <v>23557</v>
      </c>
      <c r="M3929" s="1" t="s">
        <v>23558</v>
      </c>
      <c r="N3929" s="10">
        <v>3</v>
      </c>
      <c r="O3929" s="10">
        <v>33</v>
      </c>
      <c r="P3929" s="10">
        <v>60</v>
      </c>
      <c r="Q3929" s="19">
        <v>9</v>
      </c>
      <c r="R3929" s="11">
        <v>91876</v>
      </c>
      <c r="S3929" s="11">
        <v>0</v>
      </c>
    </row>
    <row r="3930" spans="1:19" x14ac:dyDescent="0.25">
      <c r="A3930" s="1">
        <v>3928</v>
      </c>
      <c r="B3930" s="10">
        <v>23670</v>
      </c>
      <c r="C3930" s="1" t="s">
        <v>23559</v>
      </c>
      <c r="D3930" s="1" t="s">
        <v>8349</v>
      </c>
      <c r="E3930" s="1" t="s">
        <v>14</v>
      </c>
      <c r="F3930" s="1" t="s">
        <v>15</v>
      </c>
      <c r="G3930" s="10">
        <v>6000</v>
      </c>
      <c r="H3930" s="1" t="s">
        <v>505</v>
      </c>
      <c r="I3930" s="10">
        <v>1125</v>
      </c>
      <c r="J3930" s="1" t="s">
        <v>23560</v>
      </c>
      <c r="K3930" s="1" t="s">
        <v>23561</v>
      </c>
      <c r="L3930" s="1" t="s">
        <v>23562</v>
      </c>
      <c r="M3930" s="1" t="s">
        <v>23563</v>
      </c>
      <c r="N3930" s="10">
        <v>5</v>
      </c>
      <c r="O3930" s="10">
        <v>34</v>
      </c>
      <c r="P3930" s="10">
        <v>1</v>
      </c>
      <c r="Q3930" s="19">
        <v>9</v>
      </c>
      <c r="R3930" s="11">
        <v>23670</v>
      </c>
      <c r="S3930" s="11">
        <v>0</v>
      </c>
    </row>
    <row r="3931" spans="1:19" x14ac:dyDescent="0.25">
      <c r="A3931" s="1">
        <v>3929</v>
      </c>
      <c r="B3931" s="10">
        <v>170118</v>
      </c>
      <c r="C3931" s="1" t="s">
        <v>23564</v>
      </c>
      <c r="D3931" s="1" t="s">
        <v>23565</v>
      </c>
      <c r="E3931" s="1" t="s">
        <v>14</v>
      </c>
      <c r="F3931" s="1" t="s">
        <v>15</v>
      </c>
      <c r="G3931" s="10">
        <v>40000</v>
      </c>
      <c r="H3931" s="1" t="s">
        <v>23566</v>
      </c>
      <c r="I3931" s="10">
        <v>1125</v>
      </c>
      <c r="J3931" s="1" t="s">
        <v>23567</v>
      </c>
      <c r="K3931" s="1" t="s">
        <v>23568</v>
      </c>
      <c r="L3931" s="1" t="s">
        <v>23569</v>
      </c>
      <c r="M3931" s="1" t="s">
        <v>23570</v>
      </c>
      <c r="N3931" s="10">
        <v>8</v>
      </c>
      <c r="O3931" s="10">
        <v>42</v>
      </c>
      <c r="P3931" s="10">
        <v>90</v>
      </c>
      <c r="Q3931" s="19">
        <v>9</v>
      </c>
      <c r="R3931" s="11">
        <v>170118</v>
      </c>
      <c r="S3931" s="11">
        <v>0</v>
      </c>
    </row>
    <row r="3932" spans="1:19" x14ac:dyDescent="0.25">
      <c r="A3932" s="1">
        <v>3930</v>
      </c>
      <c r="B3932" s="10">
        <v>58081</v>
      </c>
      <c r="C3932" s="1" t="s">
        <v>23571</v>
      </c>
      <c r="D3932" s="1" t="s">
        <v>23572</v>
      </c>
      <c r="E3932" s="1" t="s">
        <v>651</v>
      </c>
      <c r="F3932" s="1" t="s">
        <v>15</v>
      </c>
      <c r="G3932" s="10">
        <v>50000</v>
      </c>
      <c r="H3932" s="1" t="s">
        <v>23573</v>
      </c>
      <c r="I3932" s="10">
        <v>1124</v>
      </c>
      <c r="J3932" s="1" t="s">
        <v>23574</v>
      </c>
      <c r="K3932" s="1" t="s">
        <v>23575</v>
      </c>
      <c r="L3932" s="1" t="s">
        <v>23576</v>
      </c>
      <c r="M3932" s="1" t="s">
        <v>23577</v>
      </c>
      <c r="N3932" s="10">
        <v>33</v>
      </c>
      <c r="O3932" s="10">
        <v>44</v>
      </c>
      <c r="P3932" s="10">
        <v>3</v>
      </c>
      <c r="Q3932" s="19">
        <v>9</v>
      </c>
      <c r="R3932" s="11">
        <v>58081</v>
      </c>
      <c r="S3932" s="11">
        <v>0</v>
      </c>
    </row>
    <row r="3933" spans="1:19" x14ac:dyDescent="0.25">
      <c r="A3933" s="1">
        <v>3931</v>
      </c>
      <c r="B3933" s="10">
        <v>94844</v>
      </c>
      <c r="C3933" s="1" t="s">
        <v>23578</v>
      </c>
      <c r="D3933" s="1" t="s">
        <v>23579</v>
      </c>
      <c r="E3933" s="1" t="s">
        <v>298</v>
      </c>
      <c r="F3933" s="1" t="s">
        <v>15</v>
      </c>
      <c r="G3933" s="10">
        <v>75000</v>
      </c>
      <c r="H3933" s="1" t="s">
        <v>4585</v>
      </c>
      <c r="I3933" s="10">
        <v>1124</v>
      </c>
      <c r="J3933" s="1" t="s">
        <v>23580</v>
      </c>
      <c r="K3933" s="1" t="s">
        <v>23581</v>
      </c>
      <c r="L3933" s="1" t="s">
        <v>23582</v>
      </c>
      <c r="M3933" s="1" t="s">
        <v>23583</v>
      </c>
      <c r="N3933" s="10">
        <v>18</v>
      </c>
      <c r="O3933" s="10">
        <v>55</v>
      </c>
      <c r="P3933" s="10">
        <v>1</v>
      </c>
      <c r="Q3933" s="19">
        <v>9</v>
      </c>
      <c r="R3933" s="11">
        <v>94844</v>
      </c>
      <c r="S3933" s="11">
        <v>0</v>
      </c>
    </row>
    <row r="3934" spans="1:19" x14ac:dyDescent="0.25">
      <c r="A3934" s="1">
        <v>3932</v>
      </c>
      <c r="B3934" s="10">
        <v>38163</v>
      </c>
      <c r="C3934" s="1" t="s">
        <v>23584</v>
      </c>
      <c r="D3934" s="1" t="s">
        <v>23585</v>
      </c>
      <c r="E3934" s="1" t="s">
        <v>189</v>
      </c>
      <c r="F3934" s="1" t="s">
        <v>413</v>
      </c>
      <c r="G3934" s="10">
        <v>4000</v>
      </c>
      <c r="H3934" s="1" t="s">
        <v>23586</v>
      </c>
      <c r="I3934" s="10">
        <v>1124</v>
      </c>
      <c r="J3934" s="1" t="s">
        <v>23587</v>
      </c>
      <c r="K3934" s="1" t="s">
        <v>23588</v>
      </c>
      <c r="L3934" s="1" t="s">
        <v>23589</v>
      </c>
      <c r="M3934" s="1" t="s">
        <v>23590</v>
      </c>
      <c r="N3934" s="10">
        <v>5</v>
      </c>
      <c r="O3934" s="10">
        <v>60</v>
      </c>
      <c r="P3934" s="10">
        <v>15</v>
      </c>
      <c r="Q3934" s="19">
        <v>1</v>
      </c>
      <c r="R3934" s="11">
        <v>28622.25</v>
      </c>
      <c r="S3934" s="11">
        <v>1</v>
      </c>
    </row>
    <row r="3935" spans="1:19" x14ac:dyDescent="0.25">
      <c r="A3935" s="1">
        <v>3933</v>
      </c>
      <c r="B3935" s="10">
        <v>73606</v>
      </c>
      <c r="C3935" s="1" t="s">
        <v>23591</v>
      </c>
      <c r="D3935" s="1" t="s">
        <v>23592</v>
      </c>
      <c r="E3935" s="1" t="s">
        <v>1858</v>
      </c>
      <c r="F3935" s="1" t="s">
        <v>15</v>
      </c>
      <c r="G3935" s="10">
        <v>50000</v>
      </c>
      <c r="H3935" s="1" t="s">
        <v>4439</v>
      </c>
      <c r="I3935" s="10">
        <v>1123</v>
      </c>
      <c r="J3935" s="1" t="s">
        <v>23593</v>
      </c>
      <c r="K3935" s="1" t="s">
        <v>23594</v>
      </c>
      <c r="L3935" s="1" t="s">
        <v>23595</v>
      </c>
      <c r="M3935" s="1" t="s">
        <v>23596</v>
      </c>
      <c r="N3935" s="10">
        <v>10</v>
      </c>
      <c r="O3935" s="10">
        <v>59</v>
      </c>
      <c r="P3935" s="10">
        <v>1</v>
      </c>
      <c r="Q3935" s="19">
        <v>9</v>
      </c>
      <c r="R3935" s="11">
        <v>73606</v>
      </c>
      <c r="S3935" s="11">
        <v>0</v>
      </c>
    </row>
    <row r="3936" spans="1:19" x14ac:dyDescent="0.25">
      <c r="A3936" s="1">
        <v>3934</v>
      </c>
      <c r="B3936" s="10">
        <v>31609</v>
      </c>
      <c r="C3936" s="1" t="s">
        <v>23597</v>
      </c>
      <c r="D3936" s="1" t="s">
        <v>23598</v>
      </c>
      <c r="E3936" s="1" t="s">
        <v>23</v>
      </c>
      <c r="F3936" s="1" t="s">
        <v>15</v>
      </c>
      <c r="G3936" s="10">
        <v>5000</v>
      </c>
      <c r="H3936" s="1" t="s">
        <v>305</v>
      </c>
      <c r="I3936" s="10">
        <v>1123</v>
      </c>
      <c r="J3936" s="1" t="s">
        <v>23599</v>
      </c>
      <c r="K3936" s="1" t="s">
        <v>23600</v>
      </c>
      <c r="L3936" s="1" t="s">
        <v>23601</v>
      </c>
      <c r="M3936" s="1" t="s">
        <v>23602</v>
      </c>
      <c r="N3936" s="10">
        <v>7</v>
      </c>
      <c r="O3936" s="10">
        <v>55</v>
      </c>
      <c r="P3936" s="10">
        <v>8</v>
      </c>
      <c r="Q3936" s="19">
        <v>9</v>
      </c>
      <c r="R3936" s="11">
        <v>31609</v>
      </c>
      <c r="S3936" s="11">
        <v>0</v>
      </c>
    </row>
    <row r="3937" spans="1:19" x14ac:dyDescent="0.25">
      <c r="A3937" s="1">
        <v>3935</v>
      </c>
      <c r="B3937" s="10">
        <v>64751</v>
      </c>
      <c r="C3937" s="1" t="s">
        <v>23603</v>
      </c>
      <c r="D3937" s="1" t="s">
        <v>23604</v>
      </c>
      <c r="E3937" s="1" t="s">
        <v>559</v>
      </c>
      <c r="F3937" s="1" t="s">
        <v>15</v>
      </c>
      <c r="G3937" s="10">
        <v>60000</v>
      </c>
      <c r="H3937" s="1" t="s">
        <v>560</v>
      </c>
      <c r="I3937" s="10">
        <v>1123</v>
      </c>
      <c r="J3937" s="1" t="s">
        <v>23605</v>
      </c>
      <c r="K3937" s="1" t="s">
        <v>23606</v>
      </c>
      <c r="L3937" s="1" t="s">
        <v>23607</v>
      </c>
      <c r="M3937" s="1" t="s">
        <v>23608</v>
      </c>
      <c r="N3937" s="10">
        <v>19</v>
      </c>
      <c r="O3937" s="10">
        <v>38</v>
      </c>
      <c r="P3937" s="10">
        <v>1</v>
      </c>
      <c r="Q3937" s="19">
        <v>9</v>
      </c>
      <c r="R3937" s="11">
        <v>64751</v>
      </c>
      <c r="S3937" s="11">
        <v>0</v>
      </c>
    </row>
    <row r="3938" spans="1:19" x14ac:dyDescent="0.25">
      <c r="A3938" s="1">
        <v>3936</v>
      </c>
      <c r="B3938" s="10">
        <v>38339</v>
      </c>
      <c r="C3938" s="1" t="s">
        <v>23609</v>
      </c>
      <c r="D3938" s="1" t="s">
        <v>23610</v>
      </c>
      <c r="E3938" s="1" t="s">
        <v>14</v>
      </c>
      <c r="F3938" s="1" t="s">
        <v>15</v>
      </c>
      <c r="G3938" s="10">
        <v>5000</v>
      </c>
      <c r="H3938" s="1" t="s">
        <v>162</v>
      </c>
      <c r="I3938" s="10">
        <v>1122</v>
      </c>
      <c r="J3938" s="1" t="s">
        <v>23611</v>
      </c>
      <c r="K3938" s="1" t="s">
        <v>23612</v>
      </c>
      <c r="L3938" s="1" t="s">
        <v>23613</v>
      </c>
      <c r="M3938" s="1" t="s">
        <v>23614</v>
      </c>
      <c r="N3938" s="10">
        <v>7</v>
      </c>
      <c r="O3938" s="10">
        <v>53</v>
      </c>
      <c r="P3938" s="10">
        <v>1</v>
      </c>
      <c r="Q3938" s="19">
        <v>9</v>
      </c>
      <c r="R3938" s="11">
        <v>38339</v>
      </c>
      <c r="S3938" s="11">
        <v>0</v>
      </c>
    </row>
    <row r="3939" spans="1:19" x14ac:dyDescent="0.25">
      <c r="A3939" s="1">
        <v>3937</v>
      </c>
      <c r="B3939" s="10">
        <v>89761</v>
      </c>
      <c r="C3939" s="1" t="s">
        <v>23615</v>
      </c>
      <c r="D3939" s="1" t="s">
        <v>23616</v>
      </c>
      <c r="E3939" s="1" t="s">
        <v>83</v>
      </c>
      <c r="F3939" s="1" t="s">
        <v>15</v>
      </c>
      <c r="G3939" s="10">
        <v>50000</v>
      </c>
      <c r="H3939" s="1" t="s">
        <v>23617</v>
      </c>
      <c r="I3939" s="10">
        <v>1122</v>
      </c>
      <c r="J3939" s="1" t="s">
        <v>23618</v>
      </c>
      <c r="K3939" s="1" t="s">
        <v>23619</v>
      </c>
      <c r="L3939" s="1" t="s">
        <v>23620</v>
      </c>
      <c r="M3939" s="1" t="s">
        <v>23621</v>
      </c>
      <c r="N3939" s="10">
        <v>15</v>
      </c>
      <c r="O3939" s="10">
        <v>65</v>
      </c>
      <c r="P3939" s="10">
        <v>5</v>
      </c>
      <c r="Q3939" s="19">
        <v>9</v>
      </c>
      <c r="R3939" s="11">
        <v>89761</v>
      </c>
      <c r="S3939" s="11">
        <v>0</v>
      </c>
    </row>
    <row r="3940" spans="1:19" x14ac:dyDescent="0.25">
      <c r="A3940" s="1">
        <v>3938</v>
      </c>
      <c r="B3940" s="10">
        <v>55941</v>
      </c>
      <c r="C3940" s="1" t="s">
        <v>23622</v>
      </c>
      <c r="D3940" s="1" t="s">
        <v>23623</v>
      </c>
      <c r="E3940" s="1" t="s">
        <v>9153</v>
      </c>
      <c r="F3940" s="1" t="s">
        <v>15</v>
      </c>
      <c r="G3940" s="10">
        <v>12000</v>
      </c>
      <c r="H3940" s="1" t="s">
        <v>39</v>
      </c>
      <c r="I3940" s="10">
        <v>1122</v>
      </c>
      <c r="J3940" s="1" t="s">
        <v>23624</v>
      </c>
      <c r="K3940" s="1" t="s">
        <v>23625</v>
      </c>
      <c r="L3940" s="1" t="s">
        <v>23626</v>
      </c>
      <c r="M3940" s="1" t="s">
        <v>23627</v>
      </c>
      <c r="N3940" s="10">
        <v>9</v>
      </c>
      <c r="O3940" s="10">
        <v>26</v>
      </c>
      <c r="P3940" s="10">
        <v>1</v>
      </c>
      <c r="Q3940" s="19">
        <v>9</v>
      </c>
      <c r="R3940" s="11">
        <v>55941</v>
      </c>
      <c r="S3940" s="11">
        <v>0</v>
      </c>
    </row>
    <row r="3941" spans="1:19" x14ac:dyDescent="0.25">
      <c r="A3941" s="1">
        <v>3939</v>
      </c>
      <c r="B3941" s="10">
        <v>94270</v>
      </c>
      <c r="C3941" s="1" t="s">
        <v>23628</v>
      </c>
      <c r="D3941" s="1" t="s">
        <v>23629</v>
      </c>
      <c r="E3941" s="1" t="s">
        <v>46</v>
      </c>
      <c r="F3941" s="1" t="s">
        <v>15</v>
      </c>
      <c r="G3941" s="10">
        <v>65000</v>
      </c>
      <c r="H3941" s="1" t="s">
        <v>23630</v>
      </c>
      <c r="I3941" s="10">
        <v>1122</v>
      </c>
      <c r="J3941" s="1" t="s">
        <v>23631</v>
      </c>
      <c r="K3941" s="1" t="s">
        <v>23632</v>
      </c>
      <c r="L3941" s="1" t="s">
        <v>23633</v>
      </c>
      <c r="M3941" s="1" t="s">
        <v>23634</v>
      </c>
      <c r="N3941" s="10">
        <v>11</v>
      </c>
      <c r="O3941" s="10">
        <v>31</v>
      </c>
      <c r="P3941" s="10">
        <v>1</v>
      </c>
      <c r="Q3941" s="19">
        <v>9</v>
      </c>
      <c r="R3941" s="11">
        <v>94270</v>
      </c>
      <c r="S3941" s="11">
        <v>0</v>
      </c>
    </row>
    <row r="3942" spans="1:19" x14ac:dyDescent="0.25">
      <c r="A3942" s="1">
        <v>3940</v>
      </c>
      <c r="B3942" s="10">
        <v>46530</v>
      </c>
      <c r="C3942" s="1" t="s">
        <v>23635</v>
      </c>
      <c r="D3942" s="1" t="s">
        <v>23636</v>
      </c>
      <c r="E3942" s="1" t="s">
        <v>1005</v>
      </c>
      <c r="F3942" s="1" t="s">
        <v>15</v>
      </c>
      <c r="G3942" s="10">
        <v>1228</v>
      </c>
      <c r="H3942" s="1" t="s">
        <v>7178</v>
      </c>
      <c r="I3942" s="10">
        <v>1122</v>
      </c>
      <c r="J3942" s="1" t="s">
        <v>23637</v>
      </c>
      <c r="K3942" s="1" t="s">
        <v>23638</v>
      </c>
      <c r="L3942" s="1" t="s">
        <v>23639</v>
      </c>
      <c r="M3942" s="1" t="s">
        <v>23640</v>
      </c>
      <c r="N3942" s="10">
        <v>21</v>
      </c>
      <c r="O3942" s="10">
        <v>8</v>
      </c>
      <c r="P3942" s="10">
        <v>1</v>
      </c>
      <c r="Q3942" s="19">
        <v>9</v>
      </c>
      <c r="R3942" s="11">
        <v>46530</v>
      </c>
      <c r="S3942" s="11">
        <v>0</v>
      </c>
    </row>
    <row r="3943" spans="1:19" x14ac:dyDescent="0.25">
      <c r="A3943" s="1">
        <v>3941</v>
      </c>
      <c r="B3943" s="10">
        <v>80771</v>
      </c>
      <c r="C3943" s="1" t="s">
        <v>23641</v>
      </c>
      <c r="D3943" s="1" t="s">
        <v>23642</v>
      </c>
      <c r="E3943" s="1" t="s">
        <v>7221</v>
      </c>
      <c r="F3943" s="1" t="s">
        <v>15</v>
      </c>
      <c r="G3943" s="10">
        <v>25000</v>
      </c>
      <c r="H3943" s="1" t="s">
        <v>16</v>
      </c>
      <c r="I3943" s="10">
        <v>1121</v>
      </c>
      <c r="J3943" s="1" t="s">
        <v>23643</v>
      </c>
      <c r="K3943" s="1" t="s">
        <v>23644</v>
      </c>
      <c r="L3943" s="1" t="s">
        <v>23645</v>
      </c>
      <c r="M3943" s="1" t="s">
        <v>23646</v>
      </c>
      <c r="N3943" s="10">
        <v>8</v>
      </c>
      <c r="O3943" s="10">
        <v>21</v>
      </c>
      <c r="P3943" s="10">
        <v>20</v>
      </c>
      <c r="Q3943" s="19">
        <v>9</v>
      </c>
      <c r="R3943" s="11">
        <v>80771</v>
      </c>
      <c r="S3943" s="11">
        <v>0</v>
      </c>
    </row>
    <row r="3944" spans="1:19" x14ac:dyDescent="0.25">
      <c r="A3944" s="1">
        <v>3942</v>
      </c>
      <c r="B3944" s="10">
        <v>52869</v>
      </c>
      <c r="C3944" s="1" t="s">
        <v>23647</v>
      </c>
      <c r="D3944" s="1" t="s">
        <v>23648</v>
      </c>
      <c r="E3944" s="1" t="s">
        <v>23</v>
      </c>
      <c r="F3944" s="1" t="s">
        <v>15</v>
      </c>
      <c r="G3944" s="10">
        <v>52250</v>
      </c>
      <c r="H3944" s="1" t="s">
        <v>23649</v>
      </c>
      <c r="I3944" s="10">
        <v>1121</v>
      </c>
      <c r="J3944" s="1" t="s">
        <v>23650</v>
      </c>
      <c r="K3944" s="1" t="s">
        <v>23651</v>
      </c>
      <c r="L3944" s="1" t="s">
        <v>23652</v>
      </c>
      <c r="M3944" s="1" t="s">
        <v>23653</v>
      </c>
      <c r="N3944" s="10">
        <v>6</v>
      </c>
      <c r="O3944" s="10">
        <v>32</v>
      </c>
      <c r="P3944" s="10">
        <v>15</v>
      </c>
      <c r="Q3944" s="19">
        <v>9</v>
      </c>
      <c r="R3944" s="11">
        <v>52869</v>
      </c>
      <c r="S3944" s="11">
        <v>0</v>
      </c>
    </row>
    <row r="3945" spans="1:19" x14ac:dyDescent="0.25">
      <c r="A3945" s="1">
        <v>3943</v>
      </c>
      <c r="B3945" s="10">
        <v>42258</v>
      </c>
      <c r="C3945" s="1" t="s">
        <v>23654</v>
      </c>
      <c r="D3945" s="1" t="s">
        <v>23655</v>
      </c>
      <c r="E3945" s="1" t="s">
        <v>23</v>
      </c>
      <c r="F3945" s="1" t="s">
        <v>15</v>
      </c>
      <c r="G3945" s="10">
        <v>18000</v>
      </c>
      <c r="H3945" s="1" t="s">
        <v>122</v>
      </c>
      <c r="I3945" s="10">
        <v>1121</v>
      </c>
      <c r="J3945" s="1" t="s">
        <v>23656</v>
      </c>
      <c r="K3945" s="1" t="s">
        <v>23657</v>
      </c>
      <c r="L3945" s="1" t="s">
        <v>23658</v>
      </c>
      <c r="M3945" s="1" t="s">
        <v>23659</v>
      </c>
      <c r="N3945" s="10">
        <v>5</v>
      </c>
      <c r="O3945" s="10">
        <v>36</v>
      </c>
      <c r="P3945" s="10">
        <v>1</v>
      </c>
      <c r="Q3945" s="19">
        <v>9</v>
      </c>
      <c r="R3945" s="11">
        <v>42258</v>
      </c>
      <c r="S3945" s="11">
        <v>0</v>
      </c>
    </row>
    <row r="3946" spans="1:19" x14ac:dyDescent="0.25">
      <c r="A3946" s="1">
        <v>3944</v>
      </c>
      <c r="B3946" s="10">
        <v>127520</v>
      </c>
      <c r="C3946" s="1" t="s">
        <v>23660</v>
      </c>
      <c r="D3946" s="1" t="s">
        <v>23661</v>
      </c>
      <c r="E3946" s="1" t="s">
        <v>83</v>
      </c>
      <c r="F3946" s="1" t="s">
        <v>15</v>
      </c>
      <c r="G3946" s="10">
        <v>99000</v>
      </c>
      <c r="H3946" s="1" t="s">
        <v>23662</v>
      </c>
      <c r="I3946" s="10">
        <v>1120</v>
      </c>
      <c r="J3946" s="1" t="s">
        <v>23663</v>
      </c>
      <c r="K3946" s="1" t="s">
        <v>23664</v>
      </c>
      <c r="L3946" s="1" t="s">
        <v>23665</v>
      </c>
      <c r="M3946" s="1" t="s">
        <v>23666</v>
      </c>
      <c r="N3946" s="10">
        <v>13</v>
      </c>
      <c r="O3946" s="10">
        <v>60</v>
      </c>
      <c r="P3946" s="10">
        <v>5</v>
      </c>
      <c r="Q3946" s="19">
        <v>9</v>
      </c>
      <c r="R3946" s="11">
        <v>127520</v>
      </c>
      <c r="S3946" s="11">
        <v>0</v>
      </c>
    </row>
    <row r="3947" spans="1:19" x14ac:dyDescent="0.25">
      <c r="A3947" s="1">
        <v>3945</v>
      </c>
      <c r="B3947" s="10">
        <v>25183</v>
      </c>
      <c r="C3947" s="1" t="s">
        <v>23667</v>
      </c>
      <c r="D3947" s="1" t="s">
        <v>23668</v>
      </c>
      <c r="E3947" s="1" t="s">
        <v>22659</v>
      </c>
      <c r="F3947" s="1" t="s">
        <v>15</v>
      </c>
      <c r="G3947" s="10">
        <v>3500</v>
      </c>
      <c r="H3947" s="1" t="s">
        <v>3750</v>
      </c>
      <c r="I3947" s="10">
        <v>1119</v>
      </c>
      <c r="J3947" s="1" t="s">
        <v>23669</v>
      </c>
      <c r="K3947" s="1" t="s">
        <v>23670</v>
      </c>
      <c r="L3947" s="1" t="s">
        <v>23671</v>
      </c>
      <c r="M3947" s="1" t="s">
        <v>23672</v>
      </c>
      <c r="N3947" s="10">
        <v>11</v>
      </c>
      <c r="O3947" s="10">
        <v>52</v>
      </c>
      <c r="P3947" s="10">
        <v>5</v>
      </c>
      <c r="Q3947" s="19">
        <v>9</v>
      </c>
      <c r="R3947" s="11">
        <v>25183</v>
      </c>
      <c r="S3947" s="11">
        <v>0</v>
      </c>
    </row>
    <row r="3948" spans="1:19" x14ac:dyDescent="0.25">
      <c r="A3948" s="1">
        <v>3946</v>
      </c>
      <c r="B3948" s="10">
        <v>83341</v>
      </c>
      <c r="C3948" s="1" t="s">
        <v>23673</v>
      </c>
      <c r="D3948" s="1" t="s">
        <v>23674</v>
      </c>
      <c r="E3948" s="1" t="s">
        <v>189</v>
      </c>
      <c r="F3948" s="1" t="s">
        <v>15</v>
      </c>
      <c r="G3948" s="10">
        <v>60000</v>
      </c>
      <c r="H3948" s="1" t="s">
        <v>560</v>
      </c>
      <c r="I3948" s="10">
        <v>1119</v>
      </c>
      <c r="J3948" s="1" t="s">
        <v>23675</v>
      </c>
      <c r="K3948" s="1" t="s">
        <v>23676</v>
      </c>
      <c r="L3948" s="1" t="s">
        <v>23677</v>
      </c>
      <c r="M3948" s="1" t="s">
        <v>23678</v>
      </c>
      <c r="N3948" s="10">
        <v>15</v>
      </c>
      <c r="O3948" s="10">
        <v>28</v>
      </c>
      <c r="P3948" s="10">
        <v>1</v>
      </c>
      <c r="Q3948" s="19">
        <v>9</v>
      </c>
      <c r="R3948" s="11">
        <v>83341</v>
      </c>
      <c r="S3948" s="11">
        <v>0</v>
      </c>
    </row>
    <row r="3949" spans="1:19" x14ac:dyDescent="0.25">
      <c r="A3949" s="1">
        <v>3947</v>
      </c>
      <c r="B3949" s="10">
        <v>89104</v>
      </c>
      <c r="C3949" s="1" t="s">
        <v>23679</v>
      </c>
      <c r="D3949" s="1" t="s">
        <v>23680</v>
      </c>
      <c r="E3949" s="1" t="s">
        <v>23</v>
      </c>
      <c r="F3949" s="1" t="s">
        <v>15</v>
      </c>
      <c r="G3949" s="10">
        <v>60000</v>
      </c>
      <c r="H3949" s="1" t="s">
        <v>162</v>
      </c>
      <c r="I3949" s="10">
        <v>1118</v>
      </c>
      <c r="J3949" s="1" t="s">
        <v>23681</v>
      </c>
      <c r="K3949" s="1" t="s">
        <v>23682</v>
      </c>
      <c r="L3949" s="1" t="s">
        <v>23683</v>
      </c>
      <c r="M3949" s="1" t="s">
        <v>23684</v>
      </c>
      <c r="N3949" s="10">
        <v>6</v>
      </c>
      <c r="O3949" s="10">
        <v>53</v>
      </c>
      <c r="P3949" s="10">
        <v>3</v>
      </c>
      <c r="Q3949" s="19">
        <v>9</v>
      </c>
      <c r="R3949" s="11">
        <v>89104</v>
      </c>
      <c r="S3949" s="11">
        <v>0</v>
      </c>
    </row>
    <row r="3950" spans="1:19" x14ac:dyDescent="0.25">
      <c r="A3950" s="1">
        <v>3948</v>
      </c>
      <c r="B3950" s="10">
        <v>41200</v>
      </c>
      <c r="C3950" s="1" t="s">
        <v>23685</v>
      </c>
      <c r="D3950" s="1" t="s">
        <v>23686</v>
      </c>
      <c r="E3950" s="1" t="s">
        <v>665</v>
      </c>
      <c r="F3950" s="1" t="s">
        <v>15</v>
      </c>
      <c r="G3950" s="10">
        <v>5000</v>
      </c>
      <c r="H3950" s="1" t="s">
        <v>1044</v>
      </c>
      <c r="I3950" s="10">
        <v>1118</v>
      </c>
      <c r="J3950" s="1" t="s">
        <v>23687</v>
      </c>
      <c r="K3950" s="1" t="s">
        <v>23688</v>
      </c>
      <c r="L3950" s="1" t="s">
        <v>23689</v>
      </c>
      <c r="M3950" s="1" t="s">
        <v>23690</v>
      </c>
      <c r="N3950" s="10">
        <v>15</v>
      </c>
      <c r="O3950" s="10">
        <v>56</v>
      </c>
      <c r="P3950" s="10">
        <v>1</v>
      </c>
      <c r="Q3950" s="19">
        <v>9</v>
      </c>
      <c r="R3950" s="11">
        <v>41200</v>
      </c>
      <c r="S3950" s="11">
        <v>0</v>
      </c>
    </row>
    <row r="3951" spans="1:19" x14ac:dyDescent="0.25">
      <c r="A3951" s="1">
        <v>3949</v>
      </c>
      <c r="B3951" s="10">
        <v>48981</v>
      </c>
      <c r="C3951" s="1" t="s">
        <v>23691</v>
      </c>
      <c r="D3951" s="1" t="s">
        <v>8490</v>
      </c>
      <c r="E3951" s="1" t="s">
        <v>14</v>
      </c>
      <c r="F3951" s="1" t="s">
        <v>15</v>
      </c>
      <c r="G3951" s="10">
        <v>5000</v>
      </c>
      <c r="H3951" s="1" t="s">
        <v>257</v>
      </c>
      <c r="I3951" s="10">
        <v>1118</v>
      </c>
      <c r="J3951" s="1" t="s">
        <v>23692</v>
      </c>
      <c r="K3951" s="1" t="s">
        <v>23693</v>
      </c>
      <c r="L3951" s="1" t="s">
        <v>23694</v>
      </c>
      <c r="M3951" s="1" t="s">
        <v>23695</v>
      </c>
      <c r="N3951" s="10">
        <v>3</v>
      </c>
      <c r="O3951" s="10">
        <v>23</v>
      </c>
      <c r="P3951" s="10">
        <v>26</v>
      </c>
      <c r="Q3951" s="19">
        <v>9</v>
      </c>
      <c r="R3951" s="11">
        <v>48981</v>
      </c>
      <c r="S3951" s="11">
        <v>0</v>
      </c>
    </row>
    <row r="3952" spans="1:19" x14ac:dyDescent="0.25">
      <c r="A3952" s="1">
        <v>3950</v>
      </c>
      <c r="B3952" s="10">
        <v>26535</v>
      </c>
      <c r="C3952" s="1" t="s">
        <v>23696</v>
      </c>
      <c r="D3952" s="1" t="s">
        <v>23610</v>
      </c>
      <c r="E3952" s="1" t="s">
        <v>14</v>
      </c>
      <c r="F3952" s="1" t="s">
        <v>413</v>
      </c>
      <c r="G3952" s="10">
        <v>5000</v>
      </c>
      <c r="H3952" s="1" t="s">
        <v>658</v>
      </c>
      <c r="I3952" s="10">
        <v>1118</v>
      </c>
      <c r="J3952" s="1" t="s">
        <v>23697</v>
      </c>
      <c r="K3952" s="1" t="s">
        <v>23698</v>
      </c>
      <c r="L3952" s="1" t="s">
        <v>23699</v>
      </c>
      <c r="M3952" s="1" t="s">
        <v>23700</v>
      </c>
      <c r="N3952" s="10">
        <v>6</v>
      </c>
      <c r="O3952" s="10">
        <v>40</v>
      </c>
      <c r="P3952" s="10">
        <v>0.94</v>
      </c>
      <c r="Q3952" s="19">
        <v>1</v>
      </c>
      <c r="R3952" s="11">
        <v>19901.25</v>
      </c>
      <c r="S3952" s="11">
        <v>1</v>
      </c>
    </row>
    <row r="3953" spans="1:19" x14ac:dyDescent="0.25">
      <c r="A3953" s="1">
        <v>3951</v>
      </c>
      <c r="B3953" s="10">
        <v>65742</v>
      </c>
      <c r="C3953" s="1" t="s">
        <v>23701</v>
      </c>
      <c r="D3953" s="1" t="s">
        <v>23702</v>
      </c>
      <c r="E3953" s="1" t="s">
        <v>83</v>
      </c>
      <c r="F3953" s="1" t="s">
        <v>15</v>
      </c>
      <c r="G3953" s="10">
        <v>5000</v>
      </c>
      <c r="H3953" s="1" t="s">
        <v>8814</v>
      </c>
      <c r="I3953" s="10">
        <v>1118</v>
      </c>
      <c r="J3953" s="1" t="s">
        <v>23703</v>
      </c>
      <c r="K3953" s="1" t="s">
        <v>23704</v>
      </c>
      <c r="L3953" s="1" t="s">
        <v>23705</v>
      </c>
      <c r="M3953" s="1" t="s">
        <v>23706</v>
      </c>
      <c r="N3953" s="10">
        <v>9</v>
      </c>
      <c r="O3953" s="10">
        <v>60</v>
      </c>
      <c r="P3953" s="10">
        <v>19</v>
      </c>
      <c r="Q3953" s="19">
        <v>9</v>
      </c>
      <c r="R3953" s="11">
        <v>65742</v>
      </c>
      <c r="S3953" s="11">
        <v>0</v>
      </c>
    </row>
    <row r="3954" spans="1:19" x14ac:dyDescent="0.25">
      <c r="A3954" s="1">
        <v>3952</v>
      </c>
      <c r="B3954" s="10">
        <v>7052</v>
      </c>
      <c r="C3954" s="1" t="s">
        <v>23707</v>
      </c>
      <c r="D3954" s="1" t="s">
        <v>23708</v>
      </c>
      <c r="E3954" s="1" t="s">
        <v>1173</v>
      </c>
      <c r="F3954" s="1" t="s">
        <v>15</v>
      </c>
      <c r="G3954" s="10">
        <v>5000</v>
      </c>
      <c r="H3954" s="1" t="s">
        <v>23709</v>
      </c>
      <c r="I3954" s="10">
        <v>1118</v>
      </c>
      <c r="J3954" s="1" t="s">
        <v>23710</v>
      </c>
      <c r="K3954" s="1" t="s">
        <v>23711</v>
      </c>
      <c r="L3954" s="1" t="s">
        <v>23712</v>
      </c>
      <c r="M3954" s="1" t="s">
        <v>23713</v>
      </c>
      <c r="N3954" s="10">
        <v>2</v>
      </c>
      <c r="O3954" s="10">
        <v>42</v>
      </c>
      <c r="P3954" s="10">
        <v>1</v>
      </c>
      <c r="Q3954" s="19">
        <v>9</v>
      </c>
      <c r="R3954" s="11">
        <v>7052</v>
      </c>
      <c r="S3954" s="11">
        <v>0</v>
      </c>
    </row>
    <row r="3955" spans="1:19" x14ac:dyDescent="0.25">
      <c r="A3955" s="1">
        <v>3953</v>
      </c>
      <c r="B3955" s="10">
        <v>116706</v>
      </c>
      <c r="C3955" s="1" t="s">
        <v>23714</v>
      </c>
      <c r="D3955" s="1" t="s">
        <v>4345</v>
      </c>
      <c r="E3955" s="1" t="s">
        <v>14</v>
      </c>
      <c r="F3955" s="1" t="s">
        <v>15</v>
      </c>
      <c r="G3955" s="10">
        <v>40000</v>
      </c>
      <c r="H3955" s="1" t="s">
        <v>4346</v>
      </c>
      <c r="I3955" s="10">
        <v>1118</v>
      </c>
      <c r="J3955" s="1" t="s">
        <v>23715</v>
      </c>
      <c r="K3955" s="1" t="s">
        <v>23716</v>
      </c>
      <c r="L3955" s="1" t="s">
        <v>23717</v>
      </c>
      <c r="M3955" s="1" t="s">
        <v>23718</v>
      </c>
      <c r="N3955" s="10">
        <v>23</v>
      </c>
      <c r="O3955" s="10">
        <v>32</v>
      </c>
      <c r="P3955" s="10">
        <v>15</v>
      </c>
      <c r="Q3955" s="19">
        <v>9</v>
      </c>
      <c r="R3955" s="11">
        <v>116706</v>
      </c>
      <c r="S3955" s="11">
        <v>0</v>
      </c>
    </row>
    <row r="3956" spans="1:19" x14ac:dyDescent="0.25">
      <c r="A3956" s="1">
        <v>3954</v>
      </c>
      <c r="B3956" s="10">
        <v>35695</v>
      </c>
      <c r="C3956" s="1" t="s">
        <v>23719</v>
      </c>
      <c r="D3956" s="1" t="s">
        <v>1808</v>
      </c>
      <c r="E3956" s="1" t="s">
        <v>14</v>
      </c>
      <c r="F3956" s="1" t="s">
        <v>15</v>
      </c>
      <c r="G3956" s="10">
        <v>15000</v>
      </c>
      <c r="H3956" s="1" t="s">
        <v>47</v>
      </c>
      <c r="I3956" s="10">
        <v>1117</v>
      </c>
      <c r="J3956" s="1" t="s">
        <v>23720</v>
      </c>
      <c r="K3956" s="1" t="s">
        <v>23721</v>
      </c>
      <c r="L3956" s="1" t="s">
        <v>23722</v>
      </c>
      <c r="M3956" s="1" t="s">
        <v>23723</v>
      </c>
      <c r="N3956" s="10">
        <v>3</v>
      </c>
      <c r="O3956" s="10">
        <v>17</v>
      </c>
      <c r="P3956" s="10">
        <v>1</v>
      </c>
      <c r="Q3956" s="19">
        <v>9</v>
      </c>
      <c r="R3956" s="11">
        <v>35695</v>
      </c>
      <c r="S3956" s="11">
        <v>0</v>
      </c>
    </row>
    <row r="3957" spans="1:19" x14ac:dyDescent="0.25">
      <c r="A3957" s="1">
        <v>3955</v>
      </c>
      <c r="B3957" s="10">
        <v>20711</v>
      </c>
      <c r="C3957" s="1" t="s">
        <v>23724</v>
      </c>
      <c r="D3957" s="1" t="s">
        <v>22049</v>
      </c>
      <c r="E3957" s="1" t="s">
        <v>14</v>
      </c>
      <c r="F3957" s="1" t="s">
        <v>75</v>
      </c>
      <c r="G3957" s="10">
        <v>2000</v>
      </c>
      <c r="H3957" s="1" t="s">
        <v>658</v>
      </c>
      <c r="I3957" s="10">
        <v>1117</v>
      </c>
      <c r="J3957" s="1" t="s">
        <v>23725</v>
      </c>
      <c r="K3957" s="1" t="s">
        <v>23726</v>
      </c>
      <c r="L3957" s="1" t="s">
        <v>23727</v>
      </c>
      <c r="M3957" s="1" t="s">
        <v>23728</v>
      </c>
      <c r="N3957" s="10">
        <v>15</v>
      </c>
      <c r="O3957" s="10">
        <v>49</v>
      </c>
      <c r="P3957" s="10">
        <v>1.67</v>
      </c>
      <c r="Q3957" s="19">
        <v>6</v>
      </c>
      <c r="R3957" s="11">
        <v>26095.86</v>
      </c>
      <c r="S3957" s="11">
        <v>1</v>
      </c>
    </row>
    <row r="3958" spans="1:19" x14ac:dyDescent="0.25">
      <c r="A3958" s="1">
        <v>3956</v>
      </c>
      <c r="B3958" s="10">
        <v>113028</v>
      </c>
      <c r="C3958" s="1" t="s">
        <v>23729</v>
      </c>
      <c r="D3958" s="1" t="s">
        <v>3087</v>
      </c>
      <c r="E3958" s="1" t="s">
        <v>2162</v>
      </c>
      <c r="F3958" s="1" t="s">
        <v>15</v>
      </c>
      <c r="G3958" s="10">
        <v>60000</v>
      </c>
      <c r="H3958" s="1" t="s">
        <v>527</v>
      </c>
      <c r="I3958" s="10">
        <v>1117</v>
      </c>
      <c r="J3958" s="1" t="s">
        <v>23730</v>
      </c>
      <c r="K3958" s="1" t="s">
        <v>23731</v>
      </c>
      <c r="L3958" s="1" t="s">
        <v>23732</v>
      </c>
      <c r="M3958" s="1" t="s">
        <v>23733</v>
      </c>
      <c r="N3958" s="10">
        <v>16</v>
      </c>
      <c r="O3958" s="10">
        <v>21</v>
      </c>
      <c r="P3958" s="10">
        <v>1</v>
      </c>
      <c r="Q3958" s="19">
        <v>9</v>
      </c>
      <c r="R3958" s="11">
        <v>113028</v>
      </c>
      <c r="S3958" s="11">
        <v>0</v>
      </c>
    </row>
    <row r="3959" spans="1:19" x14ac:dyDescent="0.25">
      <c r="A3959" s="1">
        <v>3957</v>
      </c>
      <c r="B3959" s="10">
        <v>49404</v>
      </c>
      <c r="C3959" s="1" t="s">
        <v>23734</v>
      </c>
      <c r="D3959" s="1" t="s">
        <v>7370</v>
      </c>
      <c r="E3959" s="1" t="s">
        <v>46</v>
      </c>
      <c r="F3959" s="1" t="s">
        <v>15</v>
      </c>
      <c r="G3959" s="10">
        <v>10000</v>
      </c>
      <c r="H3959" s="1" t="s">
        <v>7371</v>
      </c>
      <c r="I3959" s="10">
        <v>1117</v>
      </c>
      <c r="J3959" s="1" t="s">
        <v>23735</v>
      </c>
      <c r="K3959" s="1" t="s">
        <v>23736</v>
      </c>
      <c r="L3959" s="1" t="s">
        <v>23737</v>
      </c>
      <c r="M3959" s="1" t="s">
        <v>23738</v>
      </c>
      <c r="N3959" s="10">
        <v>8</v>
      </c>
      <c r="O3959" s="10">
        <v>54</v>
      </c>
      <c r="P3959" s="10">
        <v>1</v>
      </c>
      <c r="Q3959" s="19">
        <v>9</v>
      </c>
      <c r="R3959" s="11">
        <v>49404</v>
      </c>
      <c r="S3959" s="11">
        <v>0</v>
      </c>
    </row>
    <row r="3960" spans="1:19" x14ac:dyDescent="0.25">
      <c r="A3960" s="1">
        <v>3958</v>
      </c>
      <c r="B3960" s="10">
        <v>130001</v>
      </c>
      <c r="C3960" s="1" t="s">
        <v>23739</v>
      </c>
      <c r="D3960" s="1" t="s">
        <v>23740</v>
      </c>
      <c r="E3960" s="1" t="s">
        <v>1909</v>
      </c>
      <c r="F3960" s="1" t="s">
        <v>15</v>
      </c>
      <c r="G3960" s="10">
        <v>125000</v>
      </c>
      <c r="H3960" s="1" t="s">
        <v>10992</v>
      </c>
      <c r="I3960" s="10">
        <v>1117</v>
      </c>
      <c r="J3960" s="1" t="s">
        <v>23741</v>
      </c>
      <c r="K3960" s="1" t="s">
        <v>23742</v>
      </c>
      <c r="L3960" s="1" t="s">
        <v>23743</v>
      </c>
      <c r="M3960" s="1" t="s">
        <v>23744</v>
      </c>
      <c r="N3960" s="10">
        <v>10</v>
      </c>
      <c r="O3960" s="10">
        <v>37</v>
      </c>
      <c r="P3960" s="10">
        <v>10</v>
      </c>
      <c r="Q3960" s="19">
        <v>9</v>
      </c>
      <c r="R3960" s="11">
        <v>130001</v>
      </c>
      <c r="S3960" s="11">
        <v>0</v>
      </c>
    </row>
    <row r="3961" spans="1:19" x14ac:dyDescent="0.25">
      <c r="A3961" s="1">
        <v>3959</v>
      </c>
      <c r="B3961" s="10">
        <v>67284</v>
      </c>
      <c r="C3961" s="1" t="s">
        <v>23745</v>
      </c>
      <c r="D3961" s="1" t="s">
        <v>23746</v>
      </c>
      <c r="E3961" s="1" t="s">
        <v>14</v>
      </c>
      <c r="F3961" s="1" t="s">
        <v>15</v>
      </c>
      <c r="G3961" s="10">
        <v>38500</v>
      </c>
      <c r="H3961" s="1" t="s">
        <v>136</v>
      </c>
      <c r="I3961" s="10">
        <v>1117</v>
      </c>
      <c r="J3961" s="1" t="s">
        <v>23747</v>
      </c>
      <c r="K3961" s="1" t="s">
        <v>23748</v>
      </c>
      <c r="L3961" s="1" t="s">
        <v>23749</v>
      </c>
      <c r="M3961" s="1" t="s">
        <v>23750</v>
      </c>
      <c r="N3961" s="10">
        <v>11</v>
      </c>
      <c r="O3961" s="10">
        <v>54</v>
      </c>
      <c r="P3961" s="10">
        <v>10</v>
      </c>
      <c r="Q3961" s="19">
        <v>9</v>
      </c>
      <c r="R3961" s="11">
        <v>67284</v>
      </c>
      <c r="S3961" s="11">
        <v>0</v>
      </c>
    </row>
    <row r="3962" spans="1:19" x14ac:dyDescent="0.25">
      <c r="A3962" s="1">
        <v>3960</v>
      </c>
      <c r="B3962" s="10">
        <v>86035</v>
      </c>
      <c r="C3962" s="1" t="s">
        <v>23751</v>
      </c>
      <c r="D3962" s="1" t="s">
        <v>23752</v>
      </c>
      <c r="E3962" s="1" t="s">
        <v>1211</v>
      </c>
      <c r="F3962" s="1" t="s">
        <v>15</v>
      </c>
      <c r="G3962" s="10">
        <v>15000</v>
      </c>
      <c r="H3962" s="1" t="s">
        <v>16</v>
      </c>
      <c r="I3962" s="10">
        <v>1116</v>
      </c>
      <c r="J3962" s="1" t="s">
        <v>23753</v>
      </c>
      <c r="K3962" s="1" t="s">
        <v>23754</v>
      </c>
      <c r="L3962" s="1" t="s">
        <v>23755</v>
      </c>
      <c r="M3962" s="1" t="s">
        <v>23756</v>
      </c>
      <c r="N3962" s="10">
        <v>11</v>
      </c>
      <c r="O3962" s="10">
        <v>56</v>
      </c>
      <c r="P3962" s="10">
        <v>2</v>
      </c>
      <c r="Q3962" s="19">
        <v>9</v>
      </c>
      <c r="R3962" s="11">
        <v>86035</v>
      </c>
      <c r="S3962" s="11">
        <v>0</v>
      </c>
    </row>
    <row r="3963" spans="1:19" x14ac:dyDescent="0.25">
      <c r="A3963" s="1">
        <v>3961</v>
      </c>
      <c r="B3963" s="10">
        <v>51376</v>
      </c>
      <c r="C3963" s="1" t="s">
        <v>23757</v>
      </c>
      <c r="D3963" s="1" t="s">
        <v>23758</v>
      </c>
      <c r="E3963" s="1" t="s">
        <v>685</v>
      </c>
      <c r="F3963" s="1" t="s">
        <v>15</v>
      </c>
      <c r="G3963" s="10">
        <v>20000</v>
      </c>
      <c r="H3963" s="1" t="s">
        <v>686</v>
      </c>
      <c r="I3963" s="10">
        <v>1116</v>
      </c>
      <c r="J3963" s="1" t="s">
        <v>23759</v>
      </c>
      <c r="K3963" s="1" t="s">
        <v>23760</v>
      </c>
      <c r="L3963" s="1" t="s">
        <v>23761</v>
      </c>
      <c r="M3963" s="1" t="s">
        <v>23762</v>
      </c>
      <c r="N3963" s="10">
        <v>18</v>
      </c>
      <c r="O3963" s="10">
        <v>28</v>
      </c>
      <c r="P3963" s="10">
        <v>1</v>
      </c>
      <c r="Q3963" s="19">
        <v>9</v>
      </c>
      <c r="R3963" s="11">
        <v>51376</v>
      </c>
      <c r="S3963" s="11">
        <v>0</v>
      </c>
    </row>
    <row r="3964" spans="1:19" x14ac:dyDescent="0.25">
      <c r="A3964" s="1">
        <v>3962</v>
      </c>
      <c r="B3964" s="10">
        <v>35495</v>
      </c>
      <c r="C3964" s="1" t="s">
        <v>23763</v>
      </c>
      <c r="D3964" s="1" t="s">
        <v>23764</v>
      </c>
      <c r="E3964" s="1" t="s">
        <v>46</v>
      </c>
      <c r="F3964" s="1" t="s">
        <v>15</v>
      </c>
      <c r="G3964" s="10">
        <v>25000</v>
      </c>
      <c r="H3964" s="1" t="s">
        <v>2543</v>
      </c>
      <c r="I3964" s="10">
        <v>1114</v>
      </c>
      <c r="J3964" s="1" t="s">
        <v>23765</v>
      </c>
      <c r="K3964" s="1" t="s">
        <v>23766</v>
      </c>
      <c r="L3964" s="1" t="s">
        <v>23767</v>
      </c>
      <c r="M3964" s="1" t="s">
        <v>23768</v>
      </c>
      <c r="N3964" s="10">
        <v>14</v>
      </c>
      <c r="O3964" s="10">
        <v>13</v>
      </c>
      <c r="P3964" s="10">
        <v>10</v>
      </c>
      <c r="Q3964" s="19">
        <v>9</v>
      </c>
      <c r="R3964" s="11">
        <v>35495</v>
      </c>
      <c r="S3964" s="11">
        <v>0</v>
      </c>
    </row>
    <row r="3965" spans="1:19" x14ac:dyDescent="0.25">
      <c r="A3965" s="1">
        <v>3963</v>
      </c>
      <c r="B3965" s="10">
        <v>34258</v>
      </c>
      <c r="C3965" s="1" t="s">
        <v>23769</v>
      </c>
      <c r="D3965" s="1" t="s">
        <v>23770</v>
      </c>
      <c r="E3965" s="1" t="s">
        <v>23</v>
      </c>
      <c r="F3965" s="1" t="s">
        <v>15</v>
      </c>
      <c r="G3965" s="10">
        <v>9600</v>
      </c>
      <c r="H3965" s="1" t="s">
        <v>505</v>
      </c>
      <c r="I3965" s="10">
        <v>1114</v>
      </c>
      <c r="J3965" s="1" t="s">
        <v>23771</v>
      </c>
      <c r="K3965" s="1" t="s">
        <v>23772</v>
      </c>
      <c r="L3965" s="1" t="s">
        <v>23773</v>
      </c>
      <c r="M3965" s="1" t="s">
        <v>23774</v>
      </c>
      <c r="N3965" s="10">
        <v>5</v>
      </c>
      <c r="O3965" s="10">
        <v>50</v>
      </c>
      <c r="P3965" s="10">
        <v>15</v>
      </c>
      <c r="Q3965" s="19">
        <v>9</v>
      </c>
      <c r="R3965" s="11">
        <v>34258</v>
      </c>
      <c r="S3965" s="11">
        <v>0</v>
      </c>
    </row>
    <row r="3966" spans="1:19" x14ac:dyDescent="0.25">
      <c r="A3966" s="1">
        <v>3964</v>
      </c>
      <c r="B3966" s="10">
        <v>51962</v>
      </c>
      <c r="C3966" s="1" t="s">
        <v>23775</v>
      </c>
      <c r="D3966" s="1" t="s">
        <v>23776</v>
      </c>
      <c r="E3966" s="1" t="s">
        <v>23</v>
      </c>
      <c r="F3966" s="1" t="s">
        <v>84</v>
      </c>
      <c r="G3966" s="10">
        <v>15000</v>
      </c>
      <c r="H3966" s="1" t="s">
        <v>85</v>
      </c>
      <c r="I3966" s="10">
        <v>1114</v>
      </c>
      <c r="J3966" s="1" t="s">
        <v>23777</v>
      </c>
      <c r="K3966" s="1" t="s">
        <v>23778</v>
      </c>
      <c r="L3966" s="1" t="s">
        <v>23779</v>
      </c>
      <c r="M3966" s="1" t="s">
        <v>23780</v>
      </c>
      <c r="N3966" s="10">
        <v>8</v>
      </c>
      <c r="O3966" s="10">
        <v>26</v>
      </c>
      <c r="P3966" s="10">
        <v>0.77</v>
      </c>
      <c r="Q3966" s="19">
        <v>2</v>
      </c>
      <c r="R3966" s="11">
        <v>38451.879999999997</v>
      </c>
      <c r="S3966" s="11">
        <v>1</v>
      </c>
    </row>
    <row r="3967" spans="1:19" x14ac:dyDescent="0.25">
      <c r="A3967" s="1">
        <v>3965</v>
      </c>
      <c r="B3967" s="10">
        <v>51839</v>
      </c>
      <c r="C3967" s="1" t="s">
        <v>23781</v>
      </c>
      <c r="D3967" s="1" t="s">
        <v>23782</v>
      </c>
      <c r="E3967" s="1" t="s">
        <v>1005</v>
      </c>
      <c r="F3967" s="1" t="s">
        <v>15</v>
      </c>
      <c r="G3967" s="10">
        <v>25000</v>
      </c>
      <c r="H3967" s="1" t="s">
        <v>2802</v>
      </c>
      <c r="I3967" s="10">
        <v>1114</v>
      </c>
      <c r="J3967" s="1" t="s">
        <v>23783</v>
      </c>
      <c r="K3967" s="1" t="s">
        <v>23784</v>
      </c>
      <c r="L3967" s="1" t="s">
        <v>23785</v>
      </c>
      <c r="M3967" s="1" t="s">
        <v>23786</v>
      </c>
      <c r="N3967" s="10">
        <v>13</v>
      </c>
      <c r="O3967" s="10">
        <v>53</v>
      </c>
      <c r="P3967" s="10">
        <v>10</v>
      </c>
      <c r="Q3967" s="19">
        <v>9</v>
      </c>
      <c r="R3967" s="11">
        <v>51839</v>
      </c>
      <c r="S3967" s="11">
        <v>0</v>
      </c>
    </row>
    <row r="3968" spans="1:19" x14ac:dyDescent="0.25">
      <c r="A3968" s="1">
        <v>3966</v>
      </c>
      <c r="B3968" s="10">
        <v>48922</v>
      </c>
      <c r="C3968" s="1" t="s">
        <v>23787</v>
      </c>
      <c r="D3968" s="1" t="s">
        <v>23788</v>
      </c>
      <c r="E3968" s="1" t="s">
        <v>477</v>
      </c>
      <c r="F3968" s="1" t="s">
        <v>15</v>
      </c>
      <c r="G3968" s="10">
        <v>30000</v>
      </c>
      <c r="H3968" s="1" t="s">
        <v>3430</v>
      </c>
      <c r="I3968" s="10">
        <v>1114</v>
      </c>
      <c r="J3968" s="1" t="s">
        <v>23789</v>
      </c>
      <c r="K3968" s="1" t="s">
        <v>23790</v>
      </c>
      <c r="L3968" s="1" t="s">
        <v>23791</v>
      </c>
      <c r="M3968" s="1" t="s">
        <v>23792</v>
      </c>
      <c r="N3968" s="10">
        <v>19</v>
      </c>
      <c r="O3968" s="10">
        <v>43</v>
      </c>
      <c r="P3968" s="10">
        <v>1</v>
      </c>
      <c r="Q3968" s="19">
        <v>9</v>
      </c>
      <c r="R3968" s="11">
        <v>48922</v>
      </c>
      <c r="S3968" s="11">
        <v>0</v>
      </c>
    </row>
    <row r="3969" spans="1:19" x14ac:dyDescent="0.25">
      <c r="A3969" s="1">
        <v>3967</v>
      </c>
      <c r="B3969" s="10">
        <v>30551</v>
      </c>
      <c r="C3969" s="1" t="s">
        <v>23793</v>
      </c>
      <c r="D3969" s="1" t="s">
        <v>23794</v>
      </c>
      <c r="E3969" s="1" t="s">
        <v>23</v>
      </c>
      <c r="F3969" s="1" t="s">
        <v>15</v>
      </c>
      <c r="G3969" s="10">
        <v>25000</v>
      </c>
      <c r="H3969" s="1" t="s">
        <v>190</v>
      </c>
      <c r="I3969" s="10">
        <v>1114</v>
      </c>
      <c r="J3969" s="1" t="s">
        <v>23795</v>
      </c>
      <c r="K3969" s="1" t="s">
        <v>23796</v>
      </c>
      <c r="L3969" s="1" t="s">
        <v>23797</v>
      </c>
      <c r="M3969" s="1" t="s">
        <v>23798</v>
      </c>
      <c r="N3969" s="10">
        <v>7</v>
      </c>
      <c r="O3969" s="10">
        <v>52</v>
      </c>
      <c r="P3969" s="10">
        <v>10</v>
      </c>
      <c r="Q3969" s="19">
        <v>9</v>
      </c>
      <c r="R3969" s="11">
        <v>30551</v>
      </c>
      <c r="S3969" s="11">
        <v>0</v>
      </c>
    </row>
    <row r="3970" spans="1:19" x14ac:dyDescent="0.25">
      <c r="A3970" s="1">
        <v>3968</v>
      </c>
      <c r="B3970" s="10">
        <v>157814</v>
      </c>
      <c r="C3970" s="1" t="s">
        <v>23799</v>
      </c>
      <c r="D3970" s="1" t="s">
        <v>23800</v>
      </c>
      <c r="E3970" s="1" t="s">
        <v>534</v>
      </c>
      <c r="F3970" s="1" t="s">
        <v>15</v>
      </c>
      <c r="G3970" s="10">
        <v>65000</v>
      </c>
      <c r="H3970" s="1" t="s">
        <v>23801</v>
      </c>
      <c r="I3970" s="10">
        <v>1113</v>
      </c>
      <c r="J3970" s="1" t="s">
        <v>23802</v>
      </c>
      <c r="K3970" s="1" t="s">
        <v>23803</v>
      </c>
      <c r="L3970" s="1" t="s">
        <v>23804</v>
      </c>
      <c r="M3970" s="1" t="s">
        <v>23805</v>
      </c>
      <c r="N3970" s="10">
        <v>9</v>
      </c>
      <c r="O3970" s="10">
        <v>63</v>
      </c>
      <c r="P3970" s="10">
        <v>5</v>
      </c>
      <c r="Q3970" s="19">
        <v>9</v>
      </c>
      <c r="R3970" s="11">
        <v>157814</v>
      </c>
      <c r="S3970" s="11">
        <v>0</v>
      </c>
    </row>
    <row r="3971" spans="1:19" x14ac:dyDescent="0.25">
      <c r="A3971" s="1">
        <v>3969</v>
      </c>
      <c r="B3971" s="10">
        <v>17921</v>
      </c>
      <c r="C3971" s="1" t="s">
        <v>23806</v>
      </c>
      <c r="D3971" s="1" t="s">
        <v>23807</v>
      </c>
      <c r="E3971" s="1" t="s">
        <v>23</v>
      </c>
      <c r="F3971" s="1" t="s">
        <v>15</v>
      </c>
      <c r="G3971" s="10">
        <v>9000</v>
      </c>
      <c r="H3971" s="1" t="s">
        <v>1343</v>
      </c>
      <c r="I3971" s="10">
        <v>1113</v>
      </c>
      <c r="J3971" s="1" t="s">
        <v>23808</v>
      </c>
      <c r="K3971" s="1" t="s">
        <v>23809</v>
      </c>
      <c r="L3971" s="1" t="s">
        <v>23810</v>
      </c>
      <c r="M3971" s="1" t="s">
        <v>23811</v>
      </c>
      <c r="N3971" s="10">
        <v>7</v>
      </c>
      <c r="O3971" s="10">
        <v>36</v>
      </c>
      <c r="P3971" s="10">
        <v>1</v>
      </c>
      <c r="Q3971" s="19">
        <v>9</v>
      </c>
      <c r="R3971" s="11">
        <v>17921</v>
      </c>
      <c r="S3971" s="11">
        <v>0</v>
      </c>
    </row>
    <row r="3972" spans="1:19" x14ac:dyDescent="0.25">
      <c r="A3972" s="1">
        <v>3970</v>
      </c>
      <c r="B3972" s="10">
        <v>16692</v>
      </c>
      <c r="C3972" s="1" t="s">
        <v>23812</v>
      </c>
      <c r="D3972" s="1" t="s">
        <v>13520</v>
      </c>
      <c r="E3972" s="1" t="s">
        <v>2550</v>
      </c>
      <c r="F3972" s="1" t="s">
        <v>75</v>
      </c>
      <c r="G3972" s="10">
        <v>10000</v>
      </c>
      <c r="H3972" s="1" t="s">
        <v>23813</v>
      </c>
      <c r="I3972" s="10">
        <v>1113</v>
      </c>
      <c r="J3972" s="1" t="s">
        <v>23814</v>
      </c>
      <c r="K3972" s="1" t="s">
        <v>23815</v>
      </c>
      <c r="L3972" s="1" t="s">
        <v>23816</v>
      </c>
      <c r="M3972" s="1" t="s">
        <v>23817</v>
      </c>
      <c r="N3972" s="10">
        <v>12</v>
      </c>
      <c r="O3972" s="10">
        <v>25</v>
      </c>
      <c r="P3972" s="10">
        <v>8</v>
      </c>
      <c r="Q3972" s="19">
        <v>6</v>
      </c>
      <c r="R3972" s="11">
        <v>21031.920000000002</v>
      </c>
      <c r="S3972" s="11">
        <v>1</v>
      </c>
    </row>
    <row r="3973" spans="1:19" x14ac:dyDescent="0.25">
      <c r="A3973" s="1">
        <v>3971</v>
      </c>
      <c r="B3973" s="10">
        <v>100348</v>
      </c>
      <c r="C3973" s="1" t="s">
        <v>23818</v>
      </c>
      <c r="D3973" s="1" t="s">
        <v>23819</v>
      </c>
      <c r="E3973" s="1" t="s">
        <v>46</v>
      </c>
      <c r="F3973" s="1" t="s">
        <v>15</v>
      </c>
      <c r="G3973" s="10">
        <v>30000</v>
      </c>
      <c r="H3973" s="1" t="s">
        <v>39</v>
      </c>
      <c r="I3973" s="10">
        <v>1113</v>
      </c>
      <c r="J3973" s="1" t="s">
        <v>23820</v>
      </c>
      <c r="K3973" s="1" t="s">
        <v>23821</v>
      </c>
      <c r="L3973" s="1" t="s">
        <v>23822</v>
      </c>
      <c r="M3973" s="1" t="s">
        <v>23823</v>
      </c>
      <c r="N3973" s="10">
        <v>16</v>
      </c>
      <c r="O3973" s="10">
        <v>14</v>
      </c>
      <c r="P3973" s="10">
        <v>5</v>
      </c>
      <c r="Q3973" s="19">
        <v>9</v>
      </c>
      <c r="R3973" s="11">
        <v>100348</v>
      </c>
      <c r="S3973" s="11">
        <v>0</v>
      </c>
    </row>
    <row r="3974" spans="1:19" x14ac:dyDescent="0.25">
      <c r="A3974" s="1">
        <v>3972</v>
      </c>
      <c r="B3974" s="10">
        <v>30303</v>
      </c>
      <c r="C3974" s="1" t="s">
        <v>23824</v>
      </c>
      <c r="D3974" s="1" t="s">
        <v>14662</v>
      </c>
      <c r="E3974" s="1" t="s">
        <v>14</v>
      </c>
      <c r="F3974" s="1" t="s">
        <v>15</v>
      </c>
      <c r="G3974" s="10">
        <v>2500</v>
      </c>
      <c r="H3974" s="1" t="s">
        <v>527</v>
      </c>
      <c r="I3974" s="10">
        <v>1113</v>
      </c>
      <c r="J3974" s="1" t="s">
        <v>23825</v>
      </c>
      <c r="K3974" s="1" t="s">
        <v>23826</v>
      </c>
      <c r="L3974" s="1" t="s">
        <v>23827</v>
      </c>
      <c r="M3974" s="1" t="s">
        <v>23828</v>
      </c>
      <c r="N3974" s="10">
        <v>12</v>
      </c>
      <c r="O3974" s="10">
        <v>7</v>
      </c>
      <c r="P3974" s="10">
        <v>10</v>
      </c>
      <c r="Q3974" s="19">
        <v>9</v>
      </c>
      <c r="R3974" s="11">
        <v>30303</v>
      </c>
      <c r="S3974" s="11">
        <v>0</v>
      </c>
    </row>
    <row r="3975" spans="1:19" x14ac:dyDescent="0.25">
      <c r="A3975" s="1">
        <v>3973</v>
      </c>
      <c r="B3975" s="10">
        <v>122264</v>
      </c>
      <c r="C3975" s="1" t="s">
        <v>23829</v>
      </c>
      <c r="D3975" s="1" t="s">
        <v>21501</v>
      </c>
      <c r="E3975" s="1" t="s">
        <v>23</v>
      </c>
      <c r="F3975" s="1" t="s">
        <v>15</v>
      </c>
      <c r="G3975" s="10">
        <v>50000</v>
      </c>
      <c r="H3975" s="1" t="s">
        <v>560</v>
      </c>
      <c r="I3975" s="10">
        <v>1113</v>
      </c>
      <c r="J3975" s="1" t="s">
        <v>23830</v>
      </c>
      <c r="K3975" s="1" t="s">
        <v>23831</v>
      </c>
      <c r="L3975" s="1" t="s">
        <v>23832</v>
      </c>
      <c r="M3975" s="1" t="s">
        <v>23833</v>
      </c>
      <c r="N3975" s="10">
        <v>19</v>
      </c>
      <c r="O3975" s="10">
        <v>40</v>
      </c>
      <c r="P3975" s="10">
        <v>7</v>
      </c>
      <c r="Q3975" s="19">
        <v>9</v>
      </c>
      <c r="R3975" s="11">
        <v>122264</v>
      </c>
      <c r="S3975" s="11">
        <v>0</v>
      </c>
    </row>
    <row r="3976" spans="1:19" x14ac:dyDescent="0.25">
      <c r="A3976" s="1">
        <v>3974</v>
      </c>
      <c r="B3976" s="10">
        <v>105147</v>
      </c>
      <c r="C3976" s="1" t="s">
        <v>23834</v>
      </c>
      <c r="D3976" s="1" t="s">
        <v>23835</v>
      </c>
      <c r="E3976" s="1" t="s">
        <v>14</v>
      </c>
      <c r="F3976" s="1" t="s">
        <v>75</v>
      </c>
      <c r="G3976" s="10">
        <v>40000</v>
      </c>
      <c r="H3976" s="1" t="s">
        <v>827</v>
      </c>
      <c r="I3976" s="10">
        <v>1112</v>
      </c>
      <c r="J3976" s="1" t="s">
        <v>23836</v>
      </c>
      <c r="K3976" s="1" t="s">
        <v>23837</v>
      </c>
      <c r="L3976" s="1" t="s">
        <v>23838</v>
      </c>
      <c r="M3976" s="1" t="s">
        <v>23839</v>
      </c>
      <c r="N3976" s="10">
        <v>5</v>
      </c>
      <c r="O3976" s="10">
        <v>60</v>
      </c>
      <c r="P3976" s="10">
        <v>1.63</v>
      </c>
      <c r="Q3976" s="19">
        <v>6</v>
      </c>
      <c r="R3976" s="11">
        <v>132485.22</v>
      </c>
      <c r="S3976" s="11">
        <v>1</v>
      </c>
    </row>
    <row r="3977" spans="1:19" x14ac:dyDescent="0.25">
      <c r="A3977" s="1">
        <v>3975</v>
      </c>
      <c r="B3977" s="10">
        <v>155838</v>
      </c>
      <c r="C3977" s="1" t="s">
        <v>23840</v>
      </c>
      <c r="D3977" s="1" t="s">
        <v>23841</v>
      </c>
      <c r="E3977" s="1" t="s">
        <v>189</v>
      </c>
      <c r="F3977" s="1" t="s">
        <v>15</v>
      </c>
      <c r="G3977" s="10">
        <v>75000</v>
      </c>
      <c r="H3977" s="1" t="s">
        <v>22417</v>
      </c>
      <c r="I3977" s="10">
        <v>1112</v>
      </c>
      <c r="J3977" s="1" t="s">
        <v>23842</v>
      </c>
      <c r="K3977" s="1" t="s">
        <v>23843</v>
      </c>
      <c r="L3977" s="1" t="s">
        <v>23844</v>
      </c>
      <c r="M3977" s="1" t="s">
        <v>23845</v>
      </c>
      <c r="N3977" s="10">
        <v>11</v>
      </c>
      <c r="O3977" s="10">
        <v>25</v>
      </c>
      <c r="P3977" s="10">
        <v>15</v>
      </c>
      <c r="Q3977" s="19">
        <v>9</v>
      </c>
      <c r="R3977" s="11">
        <v>155838</v>
      </c>
      <c r="S3977" s="11">
        <v>0</v>
      </c>
    </row>
    <row r="3978" spans="1:19" x14ac:dyDescent="0.25">
      <c r="A3978" s="1">
        <v>3976</v>
      </c>
      <c r="B3978" s="10">
        <v>378725</v>
      </c>
      <c r="C3978" s="1" t="s">
        <v>23846</v>
      </c>
      <c r="D3978" s="1" t="s">
        <v>23847</v>
      </c>
      <c r="E3978" s="1" t="s">
        <v>2967</v>
      </c>
      <c r="F3978" s="1" t="s">
        <v>7918</v>
      </c>
      <c r="G3978" s="10">
        <v>85000</v>
      </c>
      <c r="H3978" s="1" t="s">
        <v>1449</v>
      </c>
      <c r="I3978" s="10">
        <v>1112</v>
      </c>
      <c r="J3978" s="1" t="s">
        <v>23848</v>
      </c>
      <c r="K3978" s="1" t="s">
        <v>23849</v>
      </c>
      <c r="L3978" s="1" t="s">
        <v>23850</v>
      </c>
      <c r="M3978" s="1" t="s">
        <v>23851</v>
      </c>
      <c r="N3978" s="10">
        <v>9</v>
      </c>
      <c r="O3978" s="10">
        <v>21</v>
      </c>
      <c r="P3978" s="10">
        <v>13</v>
      </c>
      <c r="Q3978" s="19">
        <v>4</v>
      </c>
      <c r="R3978" s="11">
        <v>56808.75</v>
      </c>
      <c r="S3978" s="11">
        <v>1</v>
      </c>
    </row>
    <row r="3979" spans="1:19" x14ac:dyDescent="0.25">
      <c r="A3979" s="1">
        <v>3977</v>
      </c>
      <c r="B3979" s="10">
        <v>42901</v>
      </c>
      <c r="C3979" s="1" t="s">
        <v>23852</v>
      </c>
      <c r="D3979" s="1" t="s">
        <v>16258</v>
      </c>
      <c r="E3979" s="1" t="s">
        <v>23</v>
      </c>
      <c r="F3979" s="1" t="s">
        <v>15</v>
      </c>
      <c r="G3979" s="10">
        <v>1000</v>
      </c>
      <c r="H3979" s="1" t="s">
        <v>16259</v>
      </c>
      <c r="I3979" s="10">
        <v>1112</v>
      </c>
      <c r="J3979" s="1" t="s">
        <v>23853</v>
      </c>
      <c r="K3979" s="1" t="s">
        <v>23854</v>
      </c>
      <c r="L3979" s="1" t="s">
        <v>23855</v>
      </c>
      <c r="M3979" s="1" t="s">
        <v>23856</v>
      </c>
      <c r="N3979" s="10">
        <v>11</v>
      </c>
      <c r="O3979" s="10">
        <v>29</v>
      </c>
      <c r="P3979" s="10">
        <v>18</v>
      </c>
      <c r="Q3979" s="19">
        <v>9</v>
      </c>
      <c r="R3979" s="11">
        <v>42901</v>
      </c>
      <c r="S3979" s="11">
        <v>0</v>
      </c>
    </row>
    <row r="3980" spans="1:19" x14ac:dyDescent="0.25">
      <c r="A3980" s="1">
        <v>3978</v>
      </c>
      <c r="B3980" s="10">
        <v>82811</v>
      </c>
      <c r="C3980" s="1" t="s">
        <v>23857</v>
      </c>
      <c r="D3980" s="1" t="s">
        <v>23858</v>
      </c>
      <c r="E3980" s="1" t="s">
        <v>1699</v>
      </c>
      <c r="F3980" s="1" t="s">
        <v>15</v>
      </c>
      <c r="G3980" s="10">
        <v>1000</v>
      </c>
      <c r="H3980" s="1" t="s">
        <v>23859</v>
      </c>
      <c r="I3980" s="10">
        <v>1112</v>
      </c>
      <c r="J3980" s="1" t="s">
        <v>23860</v>
      </c>
      <c r="K3980" s="1" t="s">
        <v>23861</v>
      </c>
      <c r="L3980" s="1" t="s">
        <v>23862</v>
      </c>
      <c r="M3980" s="1" t="s">
        <v>23863</v>
      </c>
      <c r="N3980" s="10">
        <v>5</v>
      </c>
      <c r="O3980" s="10">
        <v>23</v>
      </c>
      <c r="P3980" s="10">
        <v>20</v>
      </c>
      <c r="Q3980" s="19">
        <v>9</v>
      </c>
      <c r="R3980" s="11">
        <v>82811</v>
      </c>
      <c r="S3980" s="11">
        <v>0</v>
      </c>
    </row>
    <row r="3981" spans="1:19" x14ac:dyDescent="0.25">
      <c r="A3981" s="1">
        <v>3979</v>
      </c>
      <c r="B3981" s="10">
        <v>51213</v>
      </c>
      <c r="C3981" s="1" t="s">
        <v>23864</v>
      </c>
      <c r="D3981" s="1" t="s">
        <v>5493</v>
      </c>
      <c r="E3981" s="1" t="s">
        <v>23</v>
      </c>
      <c r="F3981" s="1" t="s">
        <v>15</v>
      </c>
      <c r="G3981" s="10">
        <v>48000</v>
      </c>
      <c r="H3981" s="1" t="s">
        <v>1343</v>
      </c>
      <c r="I3981" s="10">
        <v>1112</v>
      </c>
      <c r="J3981" s="1" t="s">
        <v>23865</v>
      </c>
      <c r="K3981" s="1" t="s">
        <v>23866</v>
      </c>
      <c r="L3981" s="1" t="s">
        <v>23867</v>
      </c>
      <c r="M3981" s="1" t="s">
        <v>23868</v>
      </c>
      <c r="N3981" s="10">
        <v>11</v>
      </c>
      <c r="O3981" s="10">
        <v>61</v>
      </c>
      <c r="P3981" s="10">
        <v>1</v>
      </c>
      <c r="Q3981" s="19">
        <v>9</v>
      </c>
      <c r="R3981" s="11">
        <v>51213</v>
      </c>
      <c r="S3981" s="11">
        <v>0</v>
      </c>
    </row>
    <row r="3982" spans="1:19" x14ac:dyDescent="0.25">
      <c r="A3982" s="1">
        <v>3980</v>
      </c>
      <c r="B3982" s="10">
        <v>91465</v>
      </c>
      <c r="C3982" s="1" t="s">
        <v>23869</v>
      </c>
      <c r="D3982" s="1" t="s">
        <v>23870</v>
      </c>
      <c r="E3982" s="1" t="s">
        <v>3037</v>
      </c>
      <c r="F3982" s="1" t="s">
        <v>15</v>
      </c>
      <c r="G3982" s="10">
        <v>45000</v>
      </c>
      <c r="H3982" s="1" t="s">
        <v>5278</v>
      </c>
      <c r="I3982" s="10">
        <v>1112</v>
      </c>
      <c r="J3982" s="1" t="s">
        <v>23871</v>
      </c>
      <c r="K3982" s="1" t="s">
        <v>23872</v>
      </c>
      <c r="L3982" s="1" t="s">
        <v>23873</v>
      </c>
      <c r="M3982" s="1" t="s">
        <v>23874</v>
      </c>
      <c r="N3982" s="10">
        <v>47</v>
      </c>
      <c r="O3982" s="10">
        <v>48</v>
      </c>
      <c r="P3982" s="10">
        <v>5</v>
      </c>
      <c r="Q3982" s="19">
        <v>9</v>
      </c>
      <c r="R3982" s="11">
        <v>91465</v>
      </c>
      <c r="S3982" s="11">
        <v>0</v>
      </c>
    </row>
    <row r="3983" spans="1:19" x14ac:dyDescent="0.25">
      <c r="A3983" s="1">
        <v>3981</v>
      </c>
      <c r="B3983" s="10">
        <v>31107</v>
      </c>
      <c r="C3983" s="1" t="s">
        <v>23875</v>
      </c>
      <c r="D3983" s="1" t="s">
        <v>4397</v>
      </c>
      <c r="E3983" s="1" t="s">
        <v>1330</v>
      </c>
      <c r="F3983" s="1" t="s">
        <v>15</v>
      </c>
      <c r="G3983" s="10">
        <v>10000</v>
      </c>
      <c r="H3983" s="1" t="s">
        <v>2048</v>
      </c>
      <c r="I3983" s="10">
        <v>1111</v>
      </c>
      <c r="J3983" s="1" t="s">
        <v>23876</v>
      </c>
      <c r="K3983" s="1" t="s">
        <v>23877</v>
      </c>
      <c r="L3983" s="1" t="s">
        <v>23878</v>
      </c>
      <c r="M3983" s="1" t="s">
        <v>23879</v>
      </c>
      <c r="N3983" s="10">
        <v>6</v>
      </c>
      <c r="O3983" s="10">
        <v>41</v>
      </c>
      <c r="P3983" s="10">
        <v>1</v>
      </c>
      <c r="Q3983" s="19">
        <v>9</v>
      </c>
      <c r="R3983" s="11">
        <v>31107</v>
      </c>
      <c r="S3983" s="11">
        <v>0</v>
      </c>
    </row>
    <row r="3984" spans="1:19" x14ac:dyDescent="0.25">
      <c r="A3984" s="1">
        <v>3982</v>
      </c>
      <c r="B3984" s="10">
        <v>37622</v>
      </c>
      <c r="C3984" s="1" t="s">
        <v>23880</v>
      </c>
      <c r="D3984" s="1" t="s">
        <v>23881</v>
      </c>
      <c r="E3984" s="1" t="s">
        <v>46</v>
      </c>
      <c r="F3984" s="1" t="s">
        <v>15</v>
      </c>
      <c r="G3984" s="10">
        <v>30000</v>
      </c>
      <c r="H3984" s="1" t="s">
        <v>720</v>
      </c>
      <c r="I3984" s="10">
        <v>1111</v>
      </c>
      <c r="J3984" s="1" t="s">
        <v>23882</v>
      </c>
      <c r="K3984" s="1" t="s">
        <v>23883</v>
      </c>
      <c r="L3984" s="1" t="s">
        <v>23884</v>
      </c>
      <c r="M3984" s="1" t="s">
        <v>23885</v>
      </c>
      <c r="N3984" s="10">
        <v>20</v>
      </c>
      <c r="O3984" s="10">
        <v>33</v>
      </c>
      <c r="P3984" s="10">
        <v>5</v>
      </c>
      <c r="Q3984" s="19">
        <v>9</v>
      </c>
      <c r="R3984" s="11">
        <v>37622</v>
      </c>
      <c r="S3984" s="11">
        <v>0</v>
      </c>
    </row>
    <row r="3985" spans="1:19" x14ac:dyDescent="0.25">
      <c r="A3985" s="1">
        <v>3983</v>
      </c>
      <c r="B3985" s="10">
        <v>82056</v>
      </c>
      <c r="C3985" s="1" t="s">
        <v>23886</v>
      </c>
      <c r="D3985" s="1" t="s">
        <v>23887</v>
      </c>
      <c r="E3985" s="1" t="s">
        <v>14</v>
      </c>
      <c r="F3985" s="1" t="s">
        <v>15</v>
      </c>
      <c r="G3985" s="10">
        <v>25000</v>
      </c>
      <c r="H3985" s="1" t="s">
        <v>1548</v>
      </c>
      <c r="I3985" s="10">
        <v>1111</v>
      </c>
      <c r="J3985" s="1" t="s">
        <v>23888</v>
      </c>
      <c r="K3985" s="1" t="s">
        <v>23889</v>
      </c>
      <c r="L3985" s="1" t="s">
        <v>23890</v>
      </c>
      <c r="M3985" s="1" t="s">
        <v>23891</v>
      </c>
      <c r="N3985" s="10">
        <v>8</v>
      </c>
      <c r="O3985" s="10">
        <v>32</v>
      </c>
      <c r="P3985" s="10">
        <v>1</v>
      </c>
      <c r="Q3985" s="19">
        <v>9</v>
      </c>
      <c r="R3985" s="11">
        <v>82056</v>
      </c>
      <c r="S3985" s="11">
        <v>0</v>
      </c>
    </row>
    <row r="3986" spans="1:19" x14ac:dyDescent="0.25">
      <c r="A3986" s="1">
        <v>3984</v>
      </c>
      <c r="B3986" s="10">
        <v>108893</v>
      </c>
      <c r="C3986" s="1" t="s">
        <v>23892</v>
      </c>
      <c r="D3986" s="1" t="s">
        <v>23893</v>
      </c>
      <c r="E3986" s="1" t="s">
        <v>23894</v>
      </c>
      <c r="F3986" s="1" t="s">
        <v>15</v>
      </c>
      <c r="G3986" s="10">
        <v>35000</v>
      </c>
      <c r="H3986" s="1" t="s">
        <v>23895</v>
      </c>
      <c r="I3986" s="10">
        <v>1111</v>
      </c>
      <c r="J3986" s="1" t="s">
        <v>23896</v>
      </c>
      <c r="K3986" s="1" t="s">
        <v>23897</v>
      </c>
      <c r="L3986" s="1" t="s">
        <v>23898</v>
      </c>
      <c r="M3986" s="1" t="s">
        <v>23899</v>
      </c>
      <c r="N3986" s="10">
        <v>23</v>
      </c>
      <c r="O3986" s="10">
        <v>41</v>
      </c>
      <c r="P3986" s="10">
        <v>1</v>
      </c>
      <c r="Q3986" s="19">
        <v>9</v>
      </c>
      <c r="R3986" s="11">
        <v>108893</v>
      </c>
      <c r="S3986" s="11">
        <v>0</v>
      </c>
    </row>
    <row r="3987" spans="1:19" x14ac:dyDescent="0.25">
      <c r="A3987" s="1">
        <v>3985</v>
      </c>
      <c r="B3987" s="10">
        <v>40356</v>
      </c>
      <c r="C3987" s="1" t="s">
        <v>23900</v>
      </c>
      <c r="D3987" s="1" t="s">
        <v>14098</v>
      </c>
      <c r="E3987" s="1" t="s">
        <v>1064</v>
      </c>
      <c r="F3987" s="1" t="s">
        <v>15</v>
      </c>
      <c r="G3987" s="10">
        <v>750</v>
      </c>
      <c r="H3987" s="1" t="s">
        <v>1475</v>
      </c>
      <c r="I3987" s="10">
        <v>1111</v>
      </c>
      <c r="J3987" s="1" t="s">
        <v>23901</v>
      </c>
      <c r="K3987" s="1" t="s">
        <v>23902</v>
      </c>
      <c r="L3987" s="1" t="s">
        <v>23903</v>
      </c>
      <c r="M3987" s="1" t="s">
        <v>23904</v>
      </c>
      <c r="N3987" s="10">
        <v>6</v>
      </c>
      <c r="O3987" s="10">
        <v>59</v>
      </c>
      <c r="P3987" s="10">
        <v>1</v>
      </c>
      <c r="Q3987" s="19">
        <v>9</v>
      </c>
      <c r="R3987" s="11">
        <v>40356</v>
      </c>
      <c r="S3987" s="11">
        <v>0</v>
      </c>
    </row>
    <row r="3988" spans="1:19" x14ac:dyDescent="0.25">
      <c r="A3988" s="1">
        <v>3986</v>
      </c>
      <c r="B3988" s="10">
        <v>69829</v>
      </c>
      <c r="C3988" s="1" t="s">
        <v>23905</v>
      </c>
      <c r="D3988" s="1" t="s">
        <v>23906</v>
      </c>
      <c r="E3988" s="1" t="s">
        <v>23</v>
      </c>
      <c r="F3988" s="1" t="s">
        <v>15</v>
      </c>
      <c r="G3988" s="10">
        <v>5000</v>
      </c>
      <c r="H3988" s="1" t="s">
        <v>136</v>
      </c>
      <c r="I3988" s="10">
        <v>1111</v>
      </c>
      <c r="J3988" s="1" t="s">
        <v>23907</v>
      </c>
      <c r="K3988" s="1" t="s">
        <v>23908</v>
      </c>
      <c r="L3988" s="1" t="s">
        <v>23909</v>
      </c>
      <c r="M3988" s="1" t="s">
        <v>23910</v>
      </c>
      <c r="N3988" s="10">
        <v>13</v>
      </c>
      <c r="O3988" s="10">
        <v>22</v>
      </c>
      <c r="P3988" s="10">
        <v>5</v>
      </c>
      <c r="Q3988" s="19">
        <v>9</v>
      </c>
      <c r="R3988" s="11">
        <v>69829</v>
      </c>
      <c r="S3988" s="11">
        <v>0</v>
      </c>
    </row>
    <row r="3989" spans="1:19" x14ac:dyDescent="0.25">
      <c r="A3989" s="1">
        <v>3987</v>
      </c>
      <c r="B3989" s="10">
        <v>67767</v>
      </c>
      <c r="C3989" s="1" t="s">
        <v>23911</v>
      </c>
      <c r="D3989" s="1" t="s">
        <v>23912</v>
      </c>
      <c r="E3989" s="1" t="s">
        <v>23</v>
      </c>
      <c r="F3989" s="1" t="s">
        <v>15</v>
      </c>
      <c r="G3989" s="10">
        <v>40000</v>
      </c>
      <c r="H3989" s="1" t="s">
        <v>162</v>
      </c>
      <c r="I3989" s="10">
        <v>1111</v>
      </c>
      <c r="J3989" s="1" t="s">
        <v>23913</v>
      </c>
      <c r="K3989" s="1" t="s">
        <v>23914</v>
      </c>
      <c r="L3989" s="1" t="s">
        <v>23915</v>
      </c>
      <c r="M3989" s="1" t="s">
        <v>23916</v>
      </c>
      <c r="N3989" s="10">
        <v>5</v>
      </c>
      <c r="O3989" s="10">
        <v>23</v>
      </c>
      <c r="P3989" s="10">
        <v>35</v>
      </c>
      <c r="Q3989" s="19">
        <v>9</v>
      </c>
      <c r="R3989" s="11">
        <v>67767</v>
      </c>
      <c r="S3989" s="11">
        <v>0</v>
      </c>
    </row>
    <row r="3990" spans="1:19" x14ac:dyDescent="0.25">
      <c r="A3990" s="1">
        <v>3988</v>
      </c>
      <c r="B3990" s="10">
        <v>47450</v>
      </c>
      <c r="C3990" s="1" t="s">
        <v>23917</v>
      </c>
      <c r="D3990" s="1" t="s">
        <v>23918</v>
      </c>
      <c r="E3990" s="1" t="s">
        <v>11165</v>
      </c>
      <c r="F3990" s="1" t="s">
        <v>15</v>
      </c>
      <c r="G3990" s="10">
        <v>40000</v>
      </c>
      <c r="H3990" s="1" t="s">
        <v>1237</v>
      </c>
      <c r="I3990" s="10">
        <v>1110</v>
      </c>
      <c r="J3990" s="1" t="s">
        <v>23919</v>
      </c>
      <c r="K3990" s="1" t="s">
        <v>23920</v>
      </c>
      <c r="L3990" s="1" t="s">
        <v>23921</v>
      </c>
      <c r="M3990" s="1" t="s">
        <v>23922</v>
      </c>
      <c r="N3990" s="10">
        <v>10</v>
      </c>
      <c r="O3990" s="10">
        <v>57</v>
      </c>
      <c r="P3990" s="10">
        <v>10</v>
      </c>
      <c r="Q3990" s="19">
        <v>9</v>
      </c>
      <c r="R3990" s="11">
        <v>47450</v>
      </c>
      <c r="S3990" s="11">
        <v>0</v>
      </c>
    </row>
    <row r="3991" spans="1:19" x14ac:dyDescent="0.25">
      <c r="A3991" s="1">
        <v>3989</v>
      </c>
      <c r="B3991" s="10">
        <v>47321</v>
      </c>
      <c r="C3991" s="1" t="s">
        <v>23923</v>
      </c>
      <c r="D3991" s="1" t="s">
        <v>23924</v>
      </c>
      <c r="E3991" s="1" t="s">
        <v>14</v>
      </c>
      <c r="F3991" s="1" t="s">
        <v>15</v>
      </c>
      <c r="G3991" s="10">
        <v>15000</v>
      </c>
      <c r="H3991" s="1" t="s">
        <v>4868</v>
      </c>
      <c r="I3991" s="10">
        <v>1110</v>
      </c>
      <c r="J3991" s="1" t="s">
        <v>23925</v>
      </c>
      <c r="K3991" s="1" t="s">
        <v>23926</v>
      </c>
      <c r="L3991" s="1" t="s">
        <v>23927</v>
      </c>
      <c r="M3991" s="1" t="s">
        <v>23928</v>
      </c>
      <c r="N3991" s="10">
        <v>8</v>
      </c>
      <c r="O3991" s="10">
        <v>12</v>
      </c>
      <c r="P3991" s="10">
        <v>20</v>
      </c>
      <c r="Q3991" s="19">
        <v>9</v>
      </c>
      <c r="R3991" s="11">
        <v>47321</v>
      </c>
      <c r="S3991" s="11">
        <v>0</v>
      </c>
    </row>
    <row r="3992" spans="1:19" x14ac:dyDescent="0.25">
      <c r="A3992" s="1">
        <v>3990</v>
      </c>
      <c r="B3992" s="10">
        <v>17570</v>
      </c>
      <c r="C3992" s="1" t="s">
        <v>23929</v>
      </c>
      <c r="D3992" s="1" t="s">
        <v>23930</v>
      </c>
      <c r="E3992" s="1" t="s">
        <v>46</v>
      </c>
      <c r="F3992" s="1" t="s">
        <v>75</v>
      </c>
      <c r="G3992" s="10">
        <v>12000</v>
      </c>
      <c r="H3992" s="1" t="s">
        <v>827</v>
      </c>
      <c r="I3992" s="10">
        <v>1110</v>
      </c>
      <c r="J3992" s="1" t="s">
        <v>23931</v>
      </c>
      <c r="K3992" s="1" t="s">
        <v>23932</v>
      </c>
      <c r="L3992" s="1" t="s">
        <v>23933</v>
      </c>
      <c r="M3992" s="1" t="s">
        <v>23934</v>
      </c>
      <c r="N3992" s="10">
        <v>10</v>
      </c>
      <c r="O3992" s="10">
        <v>58</v>
      </c>
      <c r="P3992" s="10">
        <v>1.43</v>
      </c>
      <c r="Q3992" s="19">
        <v>6</v>
      </c>
      <c r="R3992" s="11">
        <v>22138.2</v>
      </c>
      <c r="S3992" s="11">
        <v>1</v>
      </c>
    </row>
    <row r="3993" spans="1:19" x14ac:dyDescent="0.25">
      <c r="A3993" s="1">
        <v>3991</v>
      </c>
      <c r="B3993" s="10">
        <v>147396</v>
      </c>
      <c r="C3993" s="1" t="s">
        <v>23935</v>
      </c>
      <c r="D3993" s="1" t="s">
        <v>23936</v>
      </c>
      <c r="E3993" s="1" t="s">
        <v>23</v>
      </c>
      <c r="F3993" s="1" t="s">
        <v>15</v>
      </c>
      <c r="G3993" s="10">
        <v>5000</v>
      </c>
      <c r="H3993" s="1" t="s">
        <v>23937</v>
      </c>
      <c r="I3993" s="10">
        <v>1110</v>
      </c>
      <c r="J3993" s="1" t="s">
        <v>23938</v>
      </c>
      <c r="K3993" s="1" t="s">
        <v>23939</v>
      </c>
      <c r="L3993" s="1" t="s">
        <v>23940</v>
      </c>
      <c r="M3993" s="1" t="s">
        <v>23941</v>
      </c>
      <c r="N3993" s="10">
        <v>17</v>
      </c>
      <c r="O3993" s="10">
        <v>48</v>
      </c>
      <c r="P3993" s="10">
        <v>5</v>
      </c>
      <c r="Q3993" s="19">
        <v>9</v>
      </c>
      <c r="R3993" s="11">
        <v>147396</v>
      </c>
      <c r="S3993" s="11">
        <v>0</v>
      </c>
    </row>
    <row r="3994" spans="1:19" x14ac:dyDescent="0.25">
      <c r="A3994" s="1">
        <v>3992</v>
      </c>
      <c r="B3994" s="10">
        <v>145034</v>
      </c>
      <c r="C3994" s="1" t="s">
        <v>23942</v>
      </c>
      <c r="D3994" s="1" t="s">
        <v>23943</v>
      </c>
      <c r="E3994" s="1" t="s">
        <v>189</v>
      </c>
      <c r="F3994" s="1" t="s">
        <v>15</v>
      </c>
      <c r="G3994" s="10">
        <v>25000</v>
      </c>
      <c r="H3994" s="1" t="s">
        <v>527</v>
      </c>
      <c r="I3994" s="10">
        <v>1110</v>
      </c>
      <c r="J3994" s="1" t="s">
        <v>23944</v>
      </c>
      <c r="K3994" s="1" t="s">
        <v>23945</v>
      </c>
      <c r="L3994" s="1" t="s">
        <v>23946</v>
      </c>
      <c r="M3994" s="1" t="s">
        <v>23947</v>
      </c>
      <c r="N3994" s="10">
        <v>4</v>
      </c>
      <c r="O3994" s="10">
        <v>44</v>
      </c>
      <c r="P3994" s="10">
        <v>15</v>
      </c>
      <c r="Q3994" s="19">
        <v>9</v>
      </c>
      <c r="R3994" s="11">
        <v>145034</v>
      </c>
      <c r="S3994" s="11">
        <v>0</v>
      </c>
    </row>
    <row r="3995" spans="1:19" x14ac:dyDescent="0.25">
      <c r="A3995" s="1">
        <v>3993</v>
      </c>
      <c r="B3995" s="10">
        <v>467167</v>
      </c>
      <c r="C3995" s="1" t="s">
        <v>23948</v>
      </c>
      <c r="D3995" s="1" t="s">
        <v>23949</v>
      </c>
      <c r="E3995" s="1" t="s">
        <v>23</v>
      </c>
      <c r="F3995" s="1" t="s">
        <v>15</v>
      </c>
      <c r="G3995" s="10">
        <v>100000</v>
      </c>
      <c r="H3995" s="1" t="s">
        <v>54</v>
      </c>
      <c r="I3995" s="10">
        <v>1110</v>
      </c>
      <c r="J3995" s="1" t="s">
        <v>23950</v>
      </c>
      <c r="K3995" s="1" t="s">
        <v>23951</v>
      </c>
      <c r="L3995" s="1" t="s">
        <v>23952</v>
      </c>
      <c r="M3995" s="1" t="s">
        <v>23953</v>
      </c>
      <c r="N3995" s="10">
        <v>11</v>
      </c>
      <c r="O3995" s="10">
        <v>54</v>
      </c>
      <c r="P3995" s="10">
        <v>1</v>
      </c>
      <c r="Q3995" s="19">
        <v>9</v>
      </c>
      <c r="R3995" s="11">
        <v>467167</v>
      </c>
      <c r="S3995" s="11">
        <v>0</v>
      </c>
    </row>
    <row r="3996" spans="1:19" x14ac:dyDescent="0.25">
      <c r="A3996" s="1">
        <v>3994</v>
      </c>
      <c r="B3996" s="10">
        <v>46982</v>
      </c>
      <c r="C3996" s="1" t="s">
        <v>23954</v>
      </c>
      <c r="D3996" s="1" t="s">
        <v>23955</v>
      </c>
      <c r="E3996" s="1" t="s">
        <v>8058</v>
      </c>
      <c r="F3996" s="1" t="s">
        <v>15</v>
      </c>
      <c r="G3996" s="10">
        <v>10000</v>
      </c>
      <c r="H3996" s="1" t="s">
        <v>190</v>
      </c>
      <c r="I3996" s="10">
        <v>1109</v>
      </c>
      <c r="J3996" s="1" t="s">
        <v>23956</v>
      </c>
      <c r="K3996" s="1" t="s">
        <v>23957</v>
      </c>
      <c r="L3996" s="1" t="s">
        <v>23958</v>
      </c>
      <c r="M3996" s="1" t="s">
        <v>23959</v>
      </c>
      <c r="N3996" s="10">
        <v>7</v>
      </c>
      <c r="O3996" s="10">
        <v>32</v>
      </c>
      <c r="P3996" s="10">
        <v>15</v>
      </c>
      <c r="Q3996" s="19">
        <v>9</v>
      </c>
      <c r="R3996" s="11">
        <v>46982</v>
      </c>
      <c r="S3996" s="11">
        <v>0</v>
      </c>
    </row>
    <row r="3997" spans="1:19" x14ac:dyDescent="0.25">
      <c r="A3997" s="1">
        <v>3995</v>
      </c>
      <c r="B3997" s="10">
        <v>93331</v>
      </c>
      <c r="C3997" s="1" t="s">
        <v>23960</v>
      </c>
      <c r="D3997" s="1" t="s">
        <v>4516</v>
      </c>
      <c r="E3997" s="1" t="s">
        <v>14</v>
      </c>
      <c r="F3997" s="1" t="s">
        <v>15</v>
      </c>
      <c r="G3997" s="10">
        <v>5000</v>
      </c>
      <c r="H3997" s="1" t="s">
        <v>4517</v>
      </c>
      <c r="I3997" s="10">
        <v>1109</v>
      </c>
      <c r="J3997" s="1" t="s">
        <v>23961</v>
      </c>
      <c r="K3997" s="1" t="s">
        <v>23962</v>
      </c>
      <c r="L3997" s="1" t="s">
        <v>23963</v>
      </c>
      <c r="M3997" s="1" t="s">
        <v>23964</v>
      </c>
      <c r="N3997" s="10">
        <v>8</v>
      </c>
      <c r="O3997" s="10">
        <v>39</v>
      </c>
      <c r="P3997" s="10">
        <v>15</v>
      </c>
      <c r="Q3997" s="19">
        <v>9</v>
      </c>
      <c r="R3997" s="11">
        <v>93331</v>
      </c>
      <c r="S3997" s="11">
        <v>0</v>
      </c>
    </row>
    <row r="3998" spans="1:19" x14ac:dyDescent="0.25">
      <c r="A3998" s="1">
        <v>3996</v>
      </c>
      <c r="B3998" s="10">
        <v>186144</v>
      </c>
      <c r="C3998" s="1" t="s">
        <v>23965</v>
      </c>
      <c r="D3998" s="1" t="s">
        <v>23966</v>
      </c>
      <c r="E3998" s="1" t="s">
        <v>534</v>
      </c>
      <c r="F3998" s="1" t="s">
        <v>15</v>
      </c>
      <c r="G3998" s="10">
        <v>60000</v>
      </c>
      <c r="H3998" s="1" t="s">
        <v>122</v>
      </c>
      <c r="I3998" s="10">
        <v>1109</v>
      </c>
      <c r="J3998" s="1" t="s">
        <v>23967</v>
      </c>
      <c r="K3998" s="1" t="s">
        <v>23968</v>
      </c>
      <c r="L3998" s="1" t="s">
        <v>23969</v>
      </c>
      <c r="M3998" s="1" t="s">
        <v>23970</v>
      </c>
      <c r="N3998" s="10">
        <v>9</v>
      </c>
      <c r="O3998" s="10">
        <v>35</v>
      </c>
      <c r="P3998" s="10">
        <v>1</v>
      </c>
      <c r="Q3998" s="19">
        <v>9</v>
      </c>
      <c r="R3998" s="11">
        <v>186144</v>
      </c>
      <c r="S3998" s="11">
        <v>0</v>
      </c>
    </row>
    <row r="3999" spans="1:19" x14ac:dyDescent="0.25">
      <c r="A3999" s="1">
        <v>3997</v>
      </c>
      <c r="B3999" s="10">
        <v>60955</v>
      </c>
      <c r="C3999" s="1" t="s">
        <v>23971</v>
      </c>
      <c r="D3999" s="1" t="s">
        <v>10231</v>
      </c>
      <c r="E3999" s="1" t="s">
        <v>189</v>
      </c>
      <c r="F3999" s="1" t="s">
        <v>15</v>
      </c>
      <c r="G3999" s="10">
        <v>20000</v>
      </c>
      <c r="H3999" s="1" t="s">
        <v>4906</v>
      </c>
      <c r="I3999" s="10">
        <v>1109</v>
      </c>
      <c r="J3999" s="1" t="s">
        <v>23972</v>
      </c>
      <c r="K3999" s="1" t="s">
        <v>23973</v>
      </c>
      <c r="L3999" s="1" t="s">
        <v>23974</v>
      </c>
      <c r="M3999" s="1" t="s">
        <v>23975</v>
      </c>
      <c r="N3999" s="10">
        <v>15</v>
      </c>
      <c r="O3999" s="10">
        <v>51</v>
      </c>
      <c r="P3999" s="10">
        <v>5</v>
      </c>
      <c r="Q3999" s="19">
        <v>9</v>
      </c>
      <c r="R3999" s="11">
        <v>60955</v>
      </c>
      <c r="S3999" s="11">
        <v>0</v>
      </c>
    </row>
    <row r="4000" spans="1:19" x14ac:dyDescent="0.25">
      <c r="A4000" s="1">
        <v>3998</v>
      </c>
      <c r="B4000" s="10">
        <v>69452</v>
      </c>
      <c r="C4000" s="1" t="s">
        <v>23976</v>
      </c>
      <c r="D4000" s="1" t="s">
        <v>23977</v>
      </c>
      <c r="E4000" s="1" t="s">
        <v>1005</v>
      </c>
      <c r="F4000" s="1" t="s">
        <v>4831</v>
      </c>
      <c r="G4000" s="10">
        <v>40000</v>
      </c>
      <c r="H4000" s="1" t="s">
        <v>23978</v>
      </c>
      <c r="I4000" s="10">
        <v>1109</v>
      </c>
      <c r="J4000" s="1" t="s">
        <v>23979</v>
      </c>
      <c r="K4000" s="1" t="s">
        <v>23980</v>
      </c>
      <c r="L4000" s="1" t="s">
        <v>23981</v>
      </c>
      <c r="M4000" s="1" t="s">
        <v>23982</v>
      </c>
      <c r="N4000" s="10">
        <v>19</v>
      </c>
      <c r="O4000" s="10">
        <v>44</v>
      </c>
      <c r="P4000" s="10">
        <v>0.83</v>
      </c>
      <c r="Q4000" s="19">
        <v>7</v>
      </c>
      <c r="R4000" s="11">
        <v>49310.92</v>
      </c>
      <c r="S4000" s="11">
        <v>1</v>
      </c>
    </row>
    <row r="4001" spans="1:19" x14ac:dyDescent="0.25">
      <c r="A4001" s="1">
        <v>3999</v>
      </c>
      <c r="B4001" s="10">
        <v>24409</v>
      </c>
      <c r="C4001" s="1" t="s">
        <v>23983</v>
      </c>
      <c r="D4001" s="1" t="s">
        <v>23984</v>
      </c>
      <c r="E4001" s="1" t="s">
        <v>1699</v>
      </c>
      <c r="F4001" s="1" t="s">
        <v>75</v>
      </c>
      <c r="G4001" s="10">
        <v>10000</v>
      </c>
      <c r="H4001" s="1" t="s">
        <v>827</v>
      </c>
      <c r="I4001" s="10">
        <v>1109</v>
      </c>
      <c r="J4001" s="1" t="s">
        <v>23985</v>
      </c>
      <c r="K4001" s="1" t="s">
        <v>23986</v>
      </c>
      <c r="L4001" s="1" t="s">
        <v>23987</v>
      </c>
      <c r="M4001" s="1" t="s">
        <v>23988</v>
      </c>
      <c r="N4001" s="10">
        <v>7</v>
      </c>
      <c r="O4001" s="10">
        <v>26</v>
      </c>
      <c r="P4001" s="10">
        <v>23</v>
      </c>
      <c r="Q4001" s="19">
        <v>6</v>
      </c>
      <c r="R4001" s="11">
        <v>30755.34</v>
      </c>
      <c r="S4001" s="11">
        <v>1</v>
      </c>
    </row>
  </sheetData>
  <autoFilter ref="A1:T1">
    <sortState ref="A2:W4001">
      <sortCondition ref="A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4001"/>
  <sheetViews>
    <sheetView tabSelected="1" workbookViewId="0">
      <selection activeCell="J18" sqref="J18"/>
    </sheetView>
  </sheetViews>
  <sheetFormatPr defaultRowHeight="15" x14ac:dyDescent="0.25"/>
  <cols>
    <col min="1" max="1" width="8.42578125" bestFit="1" customWidth="1"/>
    <col min="2" max="2" width="8" style="11" bestFit="1" customWidth="1"/>
    <col min="3" max="3" width="12.28515625" style="11" bestFit="1" customWidth="1"/>
    <col min="4" max="4" width="9.5703125" style="11" bestFit="1" customWidth="1"/>
    <col min="5" max="5" width="11.140625" style="11" bestFit="1" customWidth="1"/>
    <col min="6" max="6" width="8.140625" style="11" bestFit="1" customWidth="1"/>
    <col min="7" max="7" width="14.7109375" style="11" bestFit="1" customWidth="1"/>
    <col min="8" max="8" width="13.7109375" style="11" bestFit="1" customWidth="1"/>
    <col min="9" max="9" width="39.42578125" bestFit="1" customWidth="1"/>
  </cols>
  <sheetData>
    <row r="1" spans="1:9" s="20" customFormat="1" ht="45.75" customHeight="1" x14ac:dyDescent="0.25">
      <c r="A1" s="21" t="s">
        <v>24002</v>
      </c>
      <c r="B1" s="22" t="s">
        <v>5</v>
      </c>
      <c r="C1" s="22" t="s">
        <v>24004</v>
      </c>
      <c r="D1" s="22" t="s">
        <v>24005</v>
      </c>
      <c r="E1" s="22" t="s">
        <v>24006</v>
      </c>
      <c r="F1" s="22" t="s">
        <v>24007</v>
      </c>
      <c r="G1" s="22" t="s">
        <v>24001</v>
      </c>
      <c r="H1" s="22" t="s">
        <v>24003</v>
      </c>
      <c r="I1" s="12" t="s">
        <v>24000</v>
      </c>
    </row>
    <row r="2" spans="1:9" x14ac:dyDescent="0.25">
      <c r="A2" s="1">
        <v>0</v>
      </c>
      <c r="B2" s="10">
        <v>10000</v>
      </c>
      <c r="C2" s="10">
        <v>219382</v>
      </c>
      <c r="D2" s="10">
        <v>4</v>
      </c>
      <c r="E2" s="10">
        <v>17</v>
      </c>
      <c r="F2" s="10">
        <v>20</v>
      </c>
      <c r="G2" s="11">
        <v>8782571</v>
      </c>
      <c r="H2" s="11">
        <v>0</v>
      </c>
    </row>
    <row r="3" spans="1:9" x14ac:dyDescent="0.25">
      <c r="A3" s="1">
        <v>1</v>
      </c>
      <c r="B3" s="10">
        <v>15000</v>
      </c>
      <c r="C3" s="10">
        <v>154926</v>
      </c>
      <c r="D3" s="10">
        <v>12</v>
      </c>
      <c r="E3" s="10">
        <v>29</v>
      </c>
      <c r="F3" s="10">
        <v>1</v>
      </c>
      <c r="G3" s="11">
        <v>6465690</v>
      </c>
      <c r="H3" s="11">
        <v>0</v>
      </c>
    </row>
    <row r="4" spans="1:9" x14ac:dyDescent="0.25">
      <c r="A4" s="1">
        <v>2</v>
      </c>
      <c r="B4" s="10">
        <v>1000000</v>
      </c>
      <c r="C4" s="10">
        <v>105857</v>
      </c>
      <c r="D4" s="10">
        <v>64</v>
      </c>
      <c r="E4" s="10">
        <v>55</v>
      </c>
      <c r="F4" s="10">
        <v>5</v>
      </c>
      <c r="G4" s="11">
        <v>5408916</v>
      </c>
      <c r="H4" s="11">
        <v>0</v>
      </c>
    </row>
    <row r="5" spans="1:9" x14ac:dyDescent="0.25">
      <c r="A5" s="1">
        <v>3</v>
      </c>
      <c r="B5" s="10">
        <v>2000000</v>
      </c>
      <c r="C5" s="10">
        <v>91585</v>
      </c>
      <c r="D5" s="10">
        <v>32</v>
      </c>
      <c r="E5" s="10">
        <v>31</v>
      </c>
      <c r="F5" s="10">
        <v>1</v>
      </c>
      <c r="G5" s="11">
        <v>5702153</v>
      </c>
      <c r="H5" s="11">
        <v>0</v>
      </c>
    </row>
    <row r="6" spans="1:9" x14ac:dyDescent="0.25">
      <c r="A6" s="1">
        <v>4</v>
      </c>
      <c r="B6" s="10">
        <v>400000</v>
      </c>
      <c r="C6" s="10">
        <v>87142</v>
      </c>
      <c r="D6" s="10">
        <v>9</v>
      </c>
      <c r="E6" s="10">
        <v>21</v>
      </c>
      <c r="F6" s="10">
        <v>15</v>
      </c>
      <c r="G6" s="11">
        <v>3336371</v>
      </c>
      <c r="H6" s="11">
        <v>0</v>
      </c>
    </row>
    <row r="7" spans="1:9" x14ac:dyDescent="0.25">
      <c r="A7" s="1">
        <v>5</v>
      </c>
      <c r="B7" s="10">
        <v>500000</v>
      </c>
      <c r="C7" s="10">
        <v>78471</v>
      </c>
      <c r="D7" s="10">
        <v>12</v>
      </c>
      <c r="E7" s="10">
        <v>48</v>
      </c>
      <c r="F7" s="10">
        <v>159</v>
      </c>
      <c r="G7" s="11">
        <v>20338986</v>
      </c>
      <c r="H7" s="11">
        <v>0</v>
      </c>
    </row>
    <row r="8" spans="1:9" x14ac:dyDescent="0.25">
      <c r="A8" s="1">
        <v>6</v>
      </c>
      <c r="B8" s="10">
        <v>900000</v>
      </c>
      <c r="C8" s="10">
        <v>74405</v>
      </c>
      <c r="D8" s="10">
        <v>28</v>
      </c>
      <c r="E8" s="10">
        <v>26</v>
      </c>
      <c r="F8" s="10">
        <v>5</v>
      </c>
      <c r="G8" s="11">
        <v>4188927</v>
      </c>
      <c r="H8" s="11">
        <v>0</v>
      </c>
    </row>
    <row r="9" spans="1:9" x14ac:dyDescent="0.25">
      <c r="A9" s="1">
        <v>7</v>
      </c>
      <c r="B9" s="10">
        <v>1100000</v>
      </c>
      <c r="C9" s="10">
        <v>73986</v>
      </c>
      <c r="D9" s="10">
        <v>21</v>
      </c>
      <c r="E9" s="10">
        <v>47</v>
      </c>
      <c r="F9" s="10">
        <v>5</v>
      </c>
      <c r="G9" s="11">
        <v>3986929</v>
      </c>
      <c r="H9" s="11">
        <v>0</v>
      </c>
    </row>
    <row r="10" spans="1:9" x14ac:dyDescent="0.25">
      <c r="A10" s="1">
        <v>8</v>
      </c>
      <c r="B10" s="10">
        <v>175000</v>
      </c>
      <c r="C10" s="10">
        <v>73206</v>
      </c>
      <c r="D10" s="10">
        <v>29</v>
      </c>
      <c r="E10" s="10">
        <v>42</v>
      </c>
      <c r="F10" s="10">
        <v>8</v>
      </c>
      <c r="G10" s="11">
        <v>2633531.04</v>
      </c>
      <c r="H10" s="11">
        <v>1</v>
      </c>
    </row>
    <row r="11" spans="1:9" x14ac:dyDescent="0.25">
      <c r="A11" s="1">
        <v>9</v>
      </c>
      <c r="B11" s="10">
        <v>120000</v>
      </c>
      <c r="C11" s="10">
        <v>70122</v>
      </c>
      <c r="D11" s="10">
        <v>12</v>
      </c>
      <c r="E11" s="10">
        <v>38</v>
      </c>
      <c r="F11" s="10">
        <v>9</v>
      </c>
      <c r="G11" s="11">
        <v>2225453.7999999998</v>
      </c>
      <c r="H11" s="11">
        <v>1</v>
      </c>
    </row>
    <row r="12" spans="1:9" x14ac:dyDescent="0.25">
      <c r="A12" s="1">
        <v>10</v>
      </c>
      <c r="B12" s="10">
        <v>2000000</v>
      </c>
      <c r="C12" s="10">
        <v>69320</v>
      </c>
      <c r="D12" s="10">
        <v>39</v>
      </c>
      <c r="E12" s="10">
        <v>9</v>
      </c>
      <c r="F12" s="10">
        <v>5</v>
      </c>
      <c r="G12" s="11">
        <v>6333295</v>
      </c>
      <c r="H12" s="11">
        <v>0</v>
      </c>
    </row>
    <row r="13" spans="1:9" x14ac:dyDescent="0.25">
      <c r="A13" s="1">
        <v>11</v>
      </c>
      <c r="B13" s="10">
        <v>100000</v>
      </c>
      <c r="C13" s="10">
        <v>68929</v>
      </c>
      <c r="D13" s="10">
        <v>11</v>
      </c>
      <c r="E13" s="10">
        <v>44</v>
      </c>
      <c r="F13" s="10">
        <v>1</v>
      </c>
      <c r="G13" s="11">
        <v>10266845</v>
      </c>
      <c r="H13" s="11">
        <v>0</v>
      </c>
    </row>
    <row r="14" spans="1:9" x14ac:dyDescent="0.25">
      <c r="A14" s="1">
        <v>12</v>
      </c>
      <c r="B14" s="10">
        <v>900000</v>
      </c>
      <c r="C14" s="10">
        <v>67226</v>
      </c>
      <c r="D14" s="10">
        <v>18</v>
      </c>
      <c r="E14" s="10">
        <v>12</v>
      </c>
      <c r="F14" s="10">
        <v>5</v>
      </c>
      <c r="G14" s="11">
        <v>3845170</v>
      </c>
      <c r="H14" s="11">
        <v>0</v>
      </c>
    </row>
    <row r="15" spans="1:9" x14ac:dyDescent="0.25">
      <c r="A15" s="1">
        <v>13</v>
      </c>
      <c r="B15" s="10">
        <v>1000000</v>
      </c>
      <c r="C15" s="10">
        <v>66673</v>
      </c>
      <c r="D15" s="10">
        <v>20</v>
      </c>
      <c r="E15" s="10">
        <v>38</v>
      </c>
      <c r="F15" s="10">
        <v>69</v>
      </c>
      <c r="G15" s="11">
        <v>12779843</v>
      </c>
      <c r="H15" s="11">
        <v>0</v>
      </c>
    </row>
    <row r="16" spans="1:9" x14ac:dyDescent="0.25">
      <c r="A16" s="1">
        <v>14</v>
      </c>
      <c r="B16" s="10">
        <v>500000</v>
      </c>
      <c r="C16" s="10">
        <v>64867</v>
      </c>
      <c r="D16" s="10">
        <v>29</v>
      </c>
      <c r="E16" s="10">
        <v>33</v>
      </c>
      <c r="F16" s="10">
        <v>5</v>
      </c>
      <c r="G16" s="11">
        <v>5545991</v>
      </c>
      <c r="H16" s="11">
        <v>0</v>
      </c>
    </row>
    <row r="17" spans="1:8" x14ac:dyDescent="0.25">
      <c r="A17" s="1">
        <v>15</v>
      </c>
      <c r="B17" s="10">
        <v>10000</v>
      </c>
      <c r="C17" s="10">
        <v>63758</v>
      </c>
      <c r="D17" s="10">
        <v>21</v>
      </c>
      <c r="E17" s="10">
        <v>13</v>
      </c>
      <c r="F17" s="10">
        <v>1</v>
      </c>
      <c r="G17" s="11">
        <v>3246588</v>
      </c>
      <c r="H17" s="11">
        <v>0</v>
      </c>
    </row>
    <row r="18" spans="1:8" x14ac:dyDescent="0.25">
      <c r="A18" s="1">
        <v>16</v>
      </c>
      <c r="B18" s="10">
        <v>950000</v>
      </c>
      <c r="C18" s="10">
        <v>63416</v>
      </c>
      <c r="D18" s="10">
        <v>10</v>
      </c>
      <c r="E18" s="10">
        <v>38</v>
      </c>
      <c r="F18" s="10">
        <v>10</v>
      </c>
      <c r="G18" s="11">
        <v>8596474</v>
      </c>
      <c r="H18" s="11">
        <v>0</v>
      </c>
    </row>
    <row r="19" spans="1:8" x14ac:dyDescent="0.25">
      <c r="A19" s="1">
        <v>17</v>
      </c>
      <c r="B19" s="10">
        <v>50000</v>
      </c>
      <c r="C19" s="10">
        <v>62642</v>
      </c>
      <c r="D19" s="10">
        <v>11</v>
      </c>
      <c r="E19" s="10">
        <v>58</v>
      </c>
      <c r="F19" s="10">
        <v>5</v>
      </c>
      <c r="G19" s="11">
        <v>13285226</v>
      </c>
      <c r="H19" s="11">
        <v>0</v>
      </c>
    </row>
    <row r="20" spans="1:8" x14ac:dyDescent="0.25">
      <c r="A20" s="1">
        <v>18</v>
      </c>
      <c r="B20" s="10">
        <v>900000</v>
      </c>
      <c r="C20" s="10">
        <v>61290</v>
      </c>
      <c r="D20" s="10">
        <v>15</v>
      </c>
      <c r="E20" s="10">
        <v>11</v>
      </c>
      <c r="F20" s="10">
        <v>15</v>
      </c>
      <c r="G20" s="11">
        <v>2933252</v>
      </c>
      <c r="H20" s="11">
        <v>0</v>
      </c>
    </row>
    <row r="21" spans="1:8" x14ac:dyDescent="0.25">
      <c r="A21" s="1">
        <v>19</v>
      </c>
      <c r="B21" s="10">
        <v>2000000</v>
      </c>
      <c r="C21" s="10">
        <v>48270</v>
      </c>
      <c r="D21" s="10">
        <v>41</v>
      </c>
      <c r="E21" s="10">
        <v>39</v>
      </c>
      <c r="F21" s="10">
        <v>10</v>
      </c>
      <c r="G21" s="11">
        <v>5764229</v>
      </c>
      <c r="H21" s="11">
        <v>0</v>
      </c>
    </row>
    <row r="22" spans="1:8" x14ac:dyDescent="0.25">
      <c r="A22" s="1">
        <v>20</v>
      </c>
      <c r="B22" s="10">
        <v>2000000</v>
      </c>
      <c r="C22" s="10">
        <v>46520</v>
      </c>
      <c r="D22" s="10">
        <v>62</v>
      </c>
      <c r="E22" s="10">
        <v>15</v>
      </c>
      <c r="F22" s="10">
        <v>10</v>
      </c>
      <c r="G22" s="11">
        <v>3105473</v>
      </c>
      <c r="H22" s="11">
        <v>0</v>
      </c>
    </row>
    <row r="23" spans="1:8" x14ac:dyDescent="0.25">
      <c r="A23" s="1">
        <v>21</v>
      </c>
      <c r="B23" s="10">
        <v>20000</v>
      </c>
      <c r="C23" s="10">
        <v>44949</v>
      </c>
      <c r="D23" s="10">
        <v>43</v>
      </c>
      <c r="E23" s="10">
        <v>57</v>
      </c>
      <c r="F23" s="10">
        <v>5</v>
      </c>
      <c r="G23" s="11">
        <v>9192055</v>
      </c>
      <c r="H23" s="11">
        <v>0</v>
      </c>
    </row>
    <row r="24" spans="1:8" x14ac:dyDescent="0.25">
      <c r="A24" s="1">
        <v>22</v>
      </c>
      <c r="B24" s="10">
        <v>900000</v>
      </c>
      <c r="C24" s="10">
        <v>44162</v>
      </c>
      <c r="D24" s="10">
        <v>14</v>
      </c>
      <c r="E24" s="10">
        <v>46</v>
      </c>
      <c r="F24" s="10">
        <v>15</v>
      </c>
      <c r="G24" s="11">
        <v>2229344</v>
      </c>
      <c r="H24" s="11">
        <v>0</v>
      </c>
    </row>
    <row r="25" spans="1:8" x14ac:dyDescent="0.25">
      <c r="A25" s="1">
        <v>23</v>
      </c>
      <c r="B25" s="10">
        <v>500000</v>
      </c>
      <c r="C25" s="10">
        <v>42713</v>
      </c>
      <c r="D25" s="10">
        <v>37</v>
      </c>
      <c r="E25" s="10">
        <v>24</v>
      </c>
      <c r="F25" s="10">
        <v>5</v>
      </c>
      <c r="G25" s="11">
        <v>2032434</v>
      </c>
      <c r="H25" s="11">
        <v>0</v>
      </c>
    </row>
    <row r="26" spans="1:8" x14ac:dyDescent="0.25">
      <c r="A26" s="1">
        <v>24</v>
      </c>
      <c r="B26" s="10">
        <v>250000</v>
      </c>
      <c r="C26" s="10">
        <v>41733</v>
      </c>
      <c r="D26" s="10">
        <v>14</v>
      </c>
      <c r="E26" s="10">
        <v>53</v>
      </c>
      <c r="F26" s="10">
        <v>1</v>
      </c>
      <c r="G26" s="11">
        <v>2785537</v>
      </c>
      <c r="H26" s="11">
        <v>0</v>
      </c>
    </row>
    <row r="27" spans="1:8" x14ac:dyDescent="0.25">
      <c r="A27" s="1">
        <v>25</v>
      </c>
      <c r="B27" s="10">
        <v>50000</v>
      </c>
      <c r="C27" s="10">
        <v>39560</v>
      </c>
      <c r="D27" s="10">
        <v>14</v>
      </c>
      <c r="E27" s="10">
        <v>45</v>
      </c>
      <c r="F27" s="10">
        <v>9</v>
      </c>
      <c r="G27" s="11">
        <v>2071927</v>
      </c>
      <c r="H27" s="11">
        <v>0</v>
      </c>
    </row>
    <row r="28" spans="1:8" x14ac:dyDescent="0.25">
      <c r="A28" s="1">
        <v>26</v>
      </c>
      <c r="B28" s="10">
        <v>31416</v>
      </c>
      <c r="C28" s="10">
        <v>36781</v>
      </c>
      <c r="D28" s="10">
        <v>19</v>
      </c>
      <c r="E28" s="10">
        <v>54</v>
      </c>
      <c r="F28" s="10">
        <v>1</v>
      </c>
      <c r="G28" s="11">
        <v>1731465</v>
      </c>
      <c r="H28" s="11">
        <v>0</v>
      </c>
    </row>
    <row r="29" spans="1:8" x14ac:dyDescent="0.25">
      <c r="A29" s="1">
        <v>27</v>
      </c>
      <c r="B29" s="10">
        <v>400000</v>
      </c>
      <c r="C29" s="10">
        <v>36276</v>
      </c>
      <c r="D29" s="10">
        <v>14</v>
      </c>
      <c r="E29" s="10">
        <v>17</v>
      </c>
      <c r="F29" s="10">
        <v>15</v>
      </c>
      <c r="G29" s="11">
        <v>1836447</v>
      </c>
      <c r="H29" s="11">
        <v>0</v>
      </c>
    </row>
    <row r="30" spans="1:8" x14ac:dyDescent="0.25">
      <c r="A30" s="1">
        <v>28</v>
      </c>
      <c r="B30" s="10">
        <v>300000</v>
      </c>
      <c r="C30" s="10">
        <v>35384</v>
      </c>
      <c r="D30" s="10">
        <v>16</v>
      </c>
      <c r="E30" s="10">
        <v>25</v>
      </c>
      <c r="F30" s="10">
        <v>5</v>
      </c>
      <c r="G30" s="11">
        <v>1394027.46</v>
      </c>
      <c r="H30" s="11">
        <v>1</v>
      </c>
    </row>
    <row r="31" spans="1:8" x14ac:dyDescent="0.25">
      <c r="A31" s="1">
        <v>29</v>
      </c>
      <c r="B31" s="10">
        <v>54450</v>
      </c>
      <c r="C31" s="10">
        <v>34565</v>
      </c>
      <c r="D31" s="10">
        <v>8</v>
      </c>
      <c r="E31" s="10">
        <v>13</v>
      </c>
      <c r="F31" s="10">
        <v>25</v>
      </c>
      <c r="G31" s="11">
        <v>1479046</v>
      </c>
      <c r="H31" s="11">
        <v>0</v>
      </c>
    </row>
    <row r="32" spans="1:8" x14ac:dyDescent="0.25">
      <c r="A32" s="1">
        <v>30</v>
      </c>
      <c r="B32" s="10">
        <v>500000</v>
      </c>
      <c r="C32" s="10">
        <v>34397</v>
      </c>
      <c r="D32" s="10">
        <v>22</v>
      </c>
      <c r="E32" s="10">
        <v>12</v>
      </c>
      <c r="F32" s="10">
        <v>5</v>
      </c>
      <c r="G32" s="11">
        <v>2134374</v>
      </c>
      <c r="H32" s="11">
        <v>0</v>
      </c>
    </row>
    <row r="33" spans="1:8" x14ac:dyDescent="0.25">
      <c r="A33" s="1">
        <v>31</v>
      </c>
      <c r="B33" s="10">
        <v>1250000</v>
      </c>
      <c r="C33" s="10">
        <v>33741</v>
      </c>
      <c r="D33" s="10">
        <v>31</v>
      </c>
      <c r="E33" s="10">
        <v>18</v>
      </c>
      <c r="F33" s="10">
        <v>5</v>
      </c>
      <c r="G33" s="11">
        <v>1519680</v>
      </c>
      <c r="H33" s="11">
        <v>0</v>
      </c>
    </row>
    <row r="34" spans="1:8" x14ac:dyDescent="0.25">
      <c r="A34" s="1">
        <v>32</v>
      </c>
      <c r="B34" s="10">
        <v>725000</v>
      </c>
      <c r="C34" s="10">
        <v>31774</v>
      </c>
      <c r="D34" s="10">
        <v>11</v>
      </c>
      <c r="E34" s="10">
        <v>29</v>
      </c>
      <c r="F34" s="10">
        <v>20</v>
      </c>
      <c r="G34" s="11">
        <v>1229015</v>
      </c>
      <c r="H34" s="11">
        <v>0</v>
      </c>
    </row>
    <row r="35" spans="1:8" x14ac:dyDescent="0.25">
      <c r="A35" s="1">
        <v>33</v>
      </c>
      <c r="B35" s="10">
        <v>100000</v>
      </c>
      <c r="C35" s="10">
        <v>31497</v>
      </c>
      <c r="D35" s="10">
        <v>16</v>
      </c>
      <c r="E35" s="10">
        <v>20</v>
      </c>
      <c r="F35" s="10">
        <v>1</v>
      </c>
      <c r="G35" s="11">
        <v>1204726</v>
      </c>
      <c r="H35" s="11">
        <v>0</v>
      </c>
    </row>
    <row r="36" spans="1:8" x14ac:dyDescent="0.25">
      <c r="A36" s="1">
        <v>34</v>
      </c>
      <c r="B36" s="10">
        <v>50000</v>
      </c>
      <c r="C36" s="10">
        <v>31178</v>
      </c>
      <c r="D36" s="10">
        <v>3</v>
      </c>
      <c r="E36" s="10">
        <v>33</v>
      </c>
      <c r="F36" s="10">
        <v>106</v>
      </c>
      <c r="G36" s="11">
        <v>4752057.24</v>
      </c>
      <c r="H36" s="11">
        <v>1</v>
      </c>
    </row>
    <row r="37" spans="1:8" x14ac:dyDescent="0.25">
      <c r="A37" s="1">
        <v>35</v>
      </c>
      <c r="B37" s="10">
        <v>10000</v>
      </c>
      <c r="C37" s="10">
        <v>30546</v>
      </c>
      <c r="D37" s="10">
        <v>13</v>
      </c>
      <c r="E37" s="10">
        <v>32</v>
      </c>
      <c r="F37" s="10">
        <v>25</v>
      </c>
      <c r="G37" s="11">
        <v>1353024</v>
      </c>
      <c r="H37" s="11">
        <v>0</v>
      </c>
    </row>
    <row r="38" spans="1:8" x14ac:dyDescent="0.25">
      <c r="A38" s="1">
        <v>36</v>
      </c>
      <c r="B38" s="10">
        <v>40000</v>
      </c>
      <c r="C38" s="10">
        <v>28818</v>
      </c>
      <c r="D38" s="10">
        <v>11</v>
      </c>
      <c r="E38" s="10">
        <v>37</v>
      </c>
      <c r="F38" s="10">
        <v>5</v>
      </c>
      <c r="G38" s="11">
        <v>695138</v>
      </c>
      <c r="H38" s="11">
        <v>0</v>
      </c>
    </row>
    <row r="39" spans="1:8" x14ac:dyDescent="0.25">
      <c r="A39" s="1">
        <v>37</v>
      </c>
      <c r="B39" s="10">
        <v>10000</v>
      </c>
      <c r="C39" s="10">
        <v>28274</v>
      </c>
      <c r="D39" s="10">
        <v>8</v>
      </c>
      <c r="E39" s="10">
        <v>45</v>
      </c>
      <c r="F39" s="10">
        <v>1</v>
      </c>
      <c r="G39" s="11">
        <v>851108</v>
      </c>
      <c r="H39" s="11">
        <v>0</v>
      </c>
    </row>
    <row r="40" spans="1:8" x14ac:dyDescent="0.25">
      <c r="A40" s="1">
        <v>38</v>
      </c>
      <c r="B40" s="10">
        <v>80000</v>
      </c>
      <c r="C40" s="10">
        <v>27060</v>
      </c>
      <c r="D40" s="10">
        <v>13</v>
      </c>
      <c r="E40" s="10">
        <v>12</v>
      </c>
      <c r="F40" s="10">
        <v>15</v>
      </c>
      <c r="G40" s="11">
        <v>702516</v>
      </c>
      <c r="H40" s="11">
        <v>0</v>
      </c>
    </row>
    <row r="41" spans="1:8" x14ac:dyDescent="0.25">
      <c r="A41" s="1">
        <v>39</v>
      </c>
      <c r="B41" s="10">
        <v>30000</v>
      </c>
      <c r="C41" s="10">
        <v>26457</v>
      </c>
      <c r="D41" s="10">
        <v>18</v>
      </c>
      <c r="E41" s="10">
        <v>43</v>
      </c>
      <c r="F41" s="10">
        <v>1</v>
      </c>
      <c r="G41" s="11">
        <v>2344134</v>
      </c>
      <c r="H41" s="11">
        <v>0</v>
      </c>
    </row>
    <row r="42" spans="1:8" x14ac:dyDescent="0.25">
      <c r="A42" s="1">
        <v>40</v>
      </c>
      <c r="B42" s="10">
        <v>500000</v>
      </c>
      <c r="C42" s="10">
        <v>26359</v>
      </c>
      <c r="D42" s="10">
        <v>14</v>
      </c>
      <c r="E42" s="10">
        <v>38</v>
      </c>
      <c r="F42" s="10">
        <v>115</v>
      </c>
      <c r="G42" s="11">
        <v>6565782</v>
      </c>
      <c r="H42" s="11">
        <v>0</v>
      </c>
    </row>
    <row r="43" spans="1:8" x14ac:dyDescent="0.25">
      <c r="A43" s="1">
        <v>41</v>
      </c>
      <c r="B43" s="10">
        <v>1250000</v>
      </c>
      <c r="C43" s="10">
        <v>25681</v>
      </c>
      <c r="D43" s="10">
        <v>31</v>
      </c>
      <c r="E43" s="10">
        <v>16</v>
      </c>
      <c r="F43" s="10">
        <v>8</v>
      </c>
      <c r="G43" s="11">
        <v>1988678.16</v>
      </c>
      <c r="H43" s="11">
        <v>1</v>
      </c>
    </row>
    <row r="44" spans="1:8" x14ac:dyDescent="0.25">
      <c r="A44" s="1">
        <v>42</v>
      </c>
      <c r="B44" s="10">
        <v>100000</v>
      </c>
      <c r="C44" s="10">
        <v>24883</v>
      </c>
      <c r="D44" s="10">
        <v>24</v>
      </c>
      <c r="E44" s="10">
        <v>45</v>
      </c>
      <c r="F44" s="10">
        <v>1</v>
      </c>
      <c r="G44" s="11">
        <v>1192793</v>
      </c>
      <c r="H44" s="11">
        <v>0</v>
      </c>
    </row>
    <row r="45" spans="1:8" x14ac:dyDescent="0.25">
      <c r="A45" s="1">
        <v>43</v>
      </c>
      <c r="B45" s="10">
        <v>700000</v>
      </c>
      <c r="C45" s="10">
        <v>24346</v>
      </c>
      <c r="D45" s="10">
        <v>26</v>
      </c>
      <c r="E45" s="10">
        <v>24</v>
      </c>
      <c r="F45" s="10">
        <v>15</v>
      </c>
      <c r="G45" s="11">
        <v>2485506</v>
      </c>
      <c r="H45" s="11">
        <v>0</v>
      </c>
    </row>
    <row r="46" spans="1:8" x14ac:dyDescent="0.25">
      <c r="A46" s="1">
        <v>44</v>
      </c>
      <c r="B46" s="10">
        <v>27000</v>
      </c>
      <c r="C46" s="10">
        <v>24150</v>
      </c>
      <c r="D46" s="10">
        <v>23</v>
      </c>
      <c r="E46" s="10">
        <v>19</v>
      </c>
      <c r="F46" s="10">
        <v>10</v>
      </c>
      <c r="G46" s="11">
        <v>645158</v>
      </c>
      <c r="H46" s="11">
        <v>0</v>
      </c>
    </row>
    <row r="47" spans="1:8" x14ac:dyDescent="0.25">
      <c r="A47" s="1">
        <v>45</v>
      </c>
      <c r="B47" s="10">
        <v>1500000</v>
      </c>
      <c r="C47" s="10">
        <v>23999</v>
      </c>
      <c r="D47" s="10">
        <v>28</v>
      </c>
      <c r="E47" s="10">
        <v>30</v>
      </c>
      <c r="F47" s="10">
        <v>1</v>
      </c>
      <c r="G47" s="11">
        <v>1911827</v>
      </c>
      <c r="H47" s="11">
        <v>0</v>
      </c>
    </row>
    <row r="48" spans="1:8" x14ac:dyDescent="0.25">
      <c r="A48" s="1">
        <v>46</v>
      </c>
      <c r="B48" s="10">
        <v>10000</v>
      </c>
      <c r="C48" s="10">
        <v>23626</v>
      </c>
      <c r="D48" s="10">
        <v>63</v>
      </c>
      <c r="E48" s="10">
        <v>52</v>
      </c>
      <c r="F48" s="10">
        <v>1</v>
      </c>
      <c r="G48" s="11">
        <v>658434</v>
      </c>
      <c r="H48" s="11">
        <v>0</v>
      </c>
    </row>
    <row r="49" spans="1:8" x14ac:dyDescent="0.25">
      <c r="A49" s="1">
        <v>47</v>
      </c>
      <c r="B49" s="10">
        <v>200000</v>
      </c>
      <c r="C49" s="10">
        <v>23331</v>
      </c>
      <c r="D49" s="10">
        <v>43</v>
      </c>
      <c r="E49" s="10">
        <v>51</v>
      </c>
      <c r="F49" s="10">
        <v>1</v>
      </c>
      <c r="G49" s="11">
        <v>1241615</v>
      </c>
      <c r="H49" s="11">
        <v>0</v>
      </c>
    </row>
    <row r="50" spans="1:8" x14ac:dyDescent="0.25">
      <c r="A50" s="1">
        <v>48</v>
      </c>
      <c r="B50" s="10">
        <v>120000</v>
      </c>
      <c r="C50" s="10">
        <v>22844</v>
      </c>
      <c r="D50" s="10">
        <v>15</v>
      </c>
      <c r="E50" s="10">
        <v>11</v>
      </c>
      <c r="F50" s="10">
        <v>5</v>
      </c>
      <c r="G50" s="11">
        <v>751920</v>
      </c>
      <c r="H50" s="11">
        <v>0</v>
      </c>
    </row>
    <row r="51" spans="1:8" x14ac:dyDescent="0.25">
      <c r="A51" s="1">
        <v>49</v>
      </c>
      <c r="B51" s="10">
        <v>200000</v>
      </c>
      <c r="C51" s="10">
        <v>22361</v>
      </c>
      <c r="D51" s="10">
        <v>2</v>
      </c>
      <c r="E51" s="10">
        <v>16</v>
      </c>
      <c r="F51" s="10">
        <v>110</v>
      </c>
      <c r="G51" s="11">
        <v>3560642</v>
      </c>
      <c r="H51" s="11">
        <v>0</v>
      </c>
    </row>
    <row r="52" spans="1:8" x14ac:dyDescent="0.25">
      <c r="A52" s="1">
        <v>50</v>
      </c>
      <c r="B52" s="10">
        <v>1000000</v>
      </c>
      <c r="C52" s="10">
        <v>22322</v>
      </c>
      <c r="D52" s="10">
        <v>25</v>
      </c>
      <c r="E52" s="10">
        <v>38</v>
      </c>
      <c r="F52" s="10">
        <v>10</v>
      </c>
      <c r="G52" s="11">
        <v>1919275</v>
      </c>
      <c r="H52" s="11">
        <v>0</v>
      </c>
    </row>
    <row r="53" spans="1:8" x14ac:dyDescent="0.25">
      <c r="A53" s="1">
        <v>51</v>
      </c>
      <c r="B53" s="10">
        <v>1100000</v>
      </c>
      <c r="C53" s="10">
        <v>22195</v>
      </c>
      <c r="D53" s="10">
        <v>12</v>
      </c>
      <c r="E53" s="10">
        <v>9</v>
      </c>
      <c r="F53" s="10">
        <v>1</v>
      </c>
      <c r="G53" s="11">
        <v>1321306</v>
      </c>
      <c r="H53" s="11">
        <v>0</v>
      </c>
    </row>
    <row r="54" spans="1:8" x14ac:dyDescent="0.25">
      <c r="A54" s="1">
        <v>52</v>
      </c>
      <c r="B54" s="10">
        <v>50000</v>
      </c>
      <c r="C54" s="10">
        <v>21975</v>
      </c>
      <c r="D54" s="10">
        <v>8</v>
      </c>
      <c r="E54" s="10">
        <v>47</v>
      </c>
      <c r="F54" s="10">
        <v>20</v>
      </c>
      <c r="G54" s="11">
        <v>1647155</v>
      </c>
      <c r="H54" s="11">
        <v>0</v>
      </c>
    </row>
    <row r="55" spans="1:8" x14ac:dyDescent="0.25">
      <c r="A55" s="1">
        <v>53</v>
      </c>
      <c r="B55" s="10">
        <v>850000</v>
      </c>
      <c r="C55" s="10">
        <v>21858</v>
      </c>
      <c r="D55" s="10">
        <v>23</v>
      </c>
      <c r="E55" s="10">
        <v>39</v>
      </c>
      <c r="F55" s="10">
        <v>5</v>
      </c>
      <c r="G55" s="11">
        <v>1538425</v>
      </c>
      <c r="H55" s="11">
        <v>0</v>
      </c>
    </row>
    <row r="56" spans="1:8" x14ac:dyDescent="0.25">
      <c r="A56" s="1">
        <v>54</v>
      </c>
      <c r="B56" s="10">
        <v>250000</v>
      </c>
      <c r="C56" s="10">
        <v>21808</v>
      </c>
      <c r="D56" s="10">
        <v>33</v>
      </c>
      <c r="E56" s="10">
        <v>37</v>
      </c>
      <c r="F56" s="10">
        <v>5</v>
      </c>
      <c r="G56" s="11">
        <v>620412</v>
      </c>
      <c r="H56" s="11">
        <v>0</v>
      </c>
    </row>
    <row r="57" spans="1:8" x14ac:dyDescent="0.25">
      <c r="A57" s="1">
        <v>55</v>
      </c>
      <c r="B57" s="10">
        <v>900000</v>
      </c>
      <c r="C57" s="10">
        <v>21625</v>
      </c>
      <c r="D57" s="10">
        <v>15</v>
      </c>
      <c r="E57" s="10">
        <v>12</v>
      </c>
      <c r="F57" s="10">
        <v>5</v>
      </c>
      <c r="G57" s="11">
        <v>1350700</v>
      </c>
      <c r="H57" s="11">
        <v>0</v>
      </c>
    </row>
    <row r="58" spans="1:8" x14ac:dyDescent="0.25">
      <c r="A58" s="1">
        <v>56</v>
      </c>
      <c r="B58" s="10">
        <v>10000</v>
      </c>
      <c r="C58" s="10">
        <v>21455</v>
      </c>
      <c r="D58" s="10">
        <v>26</v>
      </c>
      <c r="E58" s="10">
        <v>58</v>
      </c>
      <c r="F58" s="10">
        <v>15</v>
      </c>
      <c r="G58" s="11">
        <v>929160</v>
      </c>
      <c r="H58" s="11">
        <v>0</v>
      </c>
    </row>
    <row r="59" spans="1:8" x14ac:dyDescent="0.25">
      <c r="A59" s="1">
        <v>57</v>
      </c>
      <c r="B59" s="10">
        <v>50000</v>
      </c>
      <c r="C59" s="10">
        <v>21412</v>
      </c>
      <c r="D59" s="10">
        <v>10</v>
      </c>
      <c r="E59" s="10">
        <v>50</v>
      </c>
      <c r="F59" s="10">
        <v>1</v>
      </c>
      <c r="G59" s="11">
        <v>1232612</v>
      </c>
      <c r="H59" s="11">
        <v>0</v>
      </c>
    </row>
    <row r="60" spans="1:8" x14ac:dyDescent="0.25">
      <c r="A60" s="1">
        <v>58</v>
      </c>
      <c r="B60" s="10">
        <v>125000</v>
      </c>
      <c r="C60" s="10">
        <v>20915</v>
      </c>
      <c r="D60" s="10">
        <v>3</v>
      </c>
      <c r="E60" s="10">
        <v>23</v>
      </c>
      <c r="F60" s="10">
        <v>100</v>
      </c>
      <c r="G60" s="11">
        <v>4079204</v>
      </c>
      <c r="H60" s="11">
        <v>0</v>
      </c>
    </row>
    <row r="61" spans="1:8" x14ac:dyDescent="0.25">
      <c r="A61" s="1">
        <v>59</v>
      </c>
      <c r="B61" s="10">
        <v>20000</v>
      </c>
      <c r="C61" s="10">
        <v>20787</v>
      </c>
      <c r="D61" s="10">
        <v>14</v>
      </c>
      <c r="E61" s="10">
        <v>55</v>
      </c>
      <c r="F61" s="10">
        <v>1.43</v>
      </c>
      <c r="G61" s="11">
        <v>808975.5</v>
      </c>
      <c r="H61" s="11">
        <v>1</v>
      </c>
    </row>
    <row r="62" spans="1:8" x14ac:dyDescent="0.25">
      <c r="A62" s="1">
        <v>60</v>
      </c>
      <c r="B62" s="10">
        <v>50000</v>
      </c>
      <c r="C62" s="10">
        <v>20242</v>
      </c>
      <c r="D62" s="10">
        <v>1</v>
      </c>
      <c r="E62" s="10">
        <v>20</v>
      </c>
      <c r="F62" s="10">
        <v>25</v>
      </c>
      <c r="G62" s="11">
        <v>590807</v>
      </c>
      <c r="H62" s="11">
        <v>0</v>
      </c>
    </row>
    <row r="63" spans="1:8" x14ac:dyDescent="0.25">
      <c r="A63" s="1">
        <v>61</v>
      </c>
      <c r="B63" s="10">
        <v>100000</v>
      </c>
      <c r="C63" s="10">
        <v>20042</v>
      </c>
      <c r="D63" s="10">
        <v>17</v>
      </c>
      <c r="E63" s="10">
        <v>15</v>
      </c>
      <c r="F63" s="10">
        <v>5</v>
      </c>
      <c r="G63" s="11">
        <v>723886</v>
      </c>
      <c r="H63" s="11">
        <v>0</v>
      </c>
    </row>
    <row r="64" spans="1:8" x14ac:dyDescent="0.25">
      <c r="A64" s="1">
        <v>62</v>
      </c>
      <c r="B64" s="10">
        <v>550000</v>
      </c>
      <c r="C64" s="10">
        <v>19829</v>
      </c>
      <c r="D64" s="10">
        <v>15</v>
      </c>
      <c r="E64" s="10">
        <v>19</v>
      </c>
      <c r="F64" s="10">
        <v>1</v>
      </c>
      <c r="G64" s="11">
        <v>1578950</v>
      </c>
      <c r="H64" s="11">
        <v>0</v>
      </c>
    </row>
    <row r="65" spans="1:8" x14ac:dyDescent="0.25">
      <c r="A65" s="1">
        <v>63</v>
      </c>
      <c r="B65" s="10">
        <v>20000</v>
      </c>
      <c r="C65" s="10">
        <v>19611</v>
      </c>
      <c r="D65" s="10">
        <v>16</v>
      </c>
      <c r="E65" s="10">
        <v>53</v>
      </c>
      <c r="F65" s="10">
        <v>4</v>
      </c>
      <c r="G65" s="11">
        <v>1109423.25</v>
      </c>
      <c r="H65" s="11">
        <v>1</v>
      </c>
    </row>
    <row r="66" spans="1:8" x14ac:dyDescent="0.25">
      <c r="A66" s="1">
        <v>64</v>
      </c>
      <c r="B66" s="10">
        <v>400000</v>
      </c>
      <c r="C66" s="10">
        <v>19541</v>
      </c>
      <c r="D66" s="10">
        <v>34</v>
      </c>
      <c r="E66" s="10">
        <v>22</v>
      </c>
      <c r="F66" s="10">
        <v>5</v>
      </c>
      <c r="G66" s="11">
        <v>944282</v>
      </c>
      <c r="H66" s="11">
        <v>0</v>
      </c>
    </row>
    <row r="67" spans="1:8" x14ac:dyDescent="0.25">
      <c r="A67" s="1">
        <v>65</v>
      </c>
      <c r="B67" s="10">
        <v>100000</v>
      </c>
      <c r="C67" s="10">
        <v>19349</v>
      </c>
      <c r="D67" s="10">
        <v>12</v>
      </c>
      <c r="E67" s="10">
        <v>31</v>
      </c>
      <c r="F67" s="10">
        <v>1</v>
      </c>
      <c r="G67" s="11">
        <v>2410741</v>
      </c>
      <c r="H67" s="11">
        <v>0</v>
      </c>
    </row>
    <row r="68" spans="1:8" x14ac:dyDescent="0.25">
      <c r="A68" s="1">
        <v>66</v>
      </c>
      <c r="B68" s="10">
        <v>35000</v>
      </c>
      <c r="C68" s="10">
        <v>18604</v>
      </c>
      <c r="D68" s="10">
        <v>15</v>
      </c>
      <c r="E68" s="10">
        <v>60</v>
      </c>
      <c r="F68" s="10">
        <v>12</v>
      </c>
      <c r="G68" s="11">
        <v>839301</v>
      </c>
      <c r="H68" s="11">
        <v>0</v>
      </c>
    </row>
    <row r="69" spans="1:8" x14ac:dyDescent="0.25">
      <c r="A69" s="1">
        <v>67</v>
      </c>
      <c r="B69" s="10">
        <v>400000</v>
      </c>
      <c r="C69" s="10">
        <v>18558</v>
      </c>
      <c r="D69" s="10">
        <v>19</v>
      </c>
      <c r="E69" s="10">
        <v>24</v>
      </c>
      <c r="F69" s="10">
        <v>5</v>
      </c>
      <c r="G69" s="11">
        <v>776084</v>
      </c>
      <c r="H69" s="11">
        <v>0</v>
      </c>
    </row>
    <row r="70" spans="1:8" x14ac:dyDescent="0.25">
      <c r="A70" s="1">
        <v>68</v>
      </c>
      <c r="B70" s="10">
        <v>800000</v>
      </c>
      <c r="C70" s="10">
        <v>18220</v>
      </c>
      <c r="D70" s="10">
        <v>44</v>
      </c>
      <c r="E70" s="10">
        <v>46</v>
      </c>
      <c r="F70" s="10">
        <v>5</v>
      </c>
      <c r="G70" s="11">
        <v>6225354</v>
      </c>
      <c r="H70" s="11">
        <v>0</v>
      </c>
    </row>
    <row r="71" spans="1:8" x14ac:dyDescent="0.25">
      <c r="A71" s="1">
        <v>69</v>
      </c>
      <c r="B71" s="10">
        <v>600000</v>
      </c>
      <c r="C71" s="10">
        <v>18209</v>
      </c>
      <c r="D71" s="10">
        <v>18</v>
      </c>
      <c r="E71" s="10">
        <v>28</v>
      </c>
      <c r="F71" s="10">
        <v>15</v>
      </c>
      <c r="G71" s="11">
        <v>872133</v>
      </c>
      <c r="H71" s="11">
        <v>0</v>
      </c>
    </row>
    <row r="72" spans="1:8" x14ac:dyDescent="0.25">
      <c r="A72" s="1">
        <v>70</v>
      </c>
      <c r="B72" s="10">
        <v>900000</v>
      </c>
      <c r="C72" s="10">
        <v>18126</v>
      </c>
      <c r="D72" s="10">
        <v>28</v>
      </c>
      <c r="E72" s="10">
        <v>9</v>
      </c>
      <c r="F72" s="10">
        <v>5</v>
      </c>
      <c r="G72" s="11">
        <v>974578</v>
      </c>
      <c r="H72" s="11">
        <v>0</v>
      </c>
    </row>
    <row r="73" spans="1:8" x14ac:dyDescent="0.25">
      <c r="A73" s="1">
        <v>71</v>
      </c>
      <c r="B73" s="10">
        <v>300000</v>
      </c>
      <c r="C73" s="10">
        <v>17765</v>
      </c>
      <c r="D73" s="10">
        <v>18</v>
      </c>
      <c r="E73" s="10">
        <v>25</v>
      </c>
      <c r="F73" s="10">
        <v>10</v>
      </c>
      <c r="G73" s="11">
        <v>2278255</v>
      </c>
      <c r="H73" s="11">
        <v>0</v>
      </c>
    </row>
    <row r="74" spans="1:8" x14ac:dyDescent="0.25">
      <c r="A74" s="1">
        <v>72</v>
      </c>
      <c r="B74" s="10">
        <v>30000</v>
      </c>
      <c r="C74" s="10">
        <v>17744</v>
      </c>
      <c r="D74" s="10">
        <v>29</v>
      </c>
      <c r="E74" s="10">
        <v>58</v>
      </c>
      <c r="F74" s="10">
        <v>1</v>
      </c>
      <c r="G74" s="11">
        <v>3429235</v>
      </c>
      <c r="H74" s="11">
        <v>0</v>
      </c>
    </row>
    <row r="75" spans="1:8" x14ac:dyDescent="0.25">
      <c r="A75" s="1">
        <v>73</v>
      </c>
      <c r="B75" s="10">
        <v>33000</v>
      </c>
      <c r="C75" s="10">
        <v>17739</v>
      </c>
      <c r="D75" s="10">
        <v>5</v>
      </c>
      <c r="E75" s="10">
        <v>6</v>
      </c>
      <c r="F75" s="10">
        <v>1</v>
      </c>
      <c r="G75" s="11">
        <v>1810294</v>
      </c>
      <c r="H75" s="11">
        <v>0</v>
      </c>
    </row>
    <row r="76" spans="1:8" x14ac:dyDescent="0.25">
      <c r="A76" s="1">
        <v>74</v>
      </c>
      <c r="B76" s="10">
        <v>25000</v>
      </c>
      <c r="C76" s="10">
        <v>17733</v>
      </c>
      <c r="D76" s="10">
        <v>14</v>
      </c>
      <c r="E76" s="10">
        <v>55</v>
      </c>
      <c r="F76" s="10">
        <v>1</v>
      </c>
      <c r="G76" s="11">
        <v>2640852</v>
      </c>
      <c r="H76" s="11">
        <v>0</v>
      </c>
    </row>
    <row r="77" spans="1:8" x14ac:dyDescent="0.25">
      <c r="A77" s="1">
        <v>75</v>
      </c>
      <c r="B77" s="10">
        <v>200000</v>
      </c>
      <c r="C77" s="10">
        <v>17713</v>
      </c>
      <c r="D77" s="10">
        <v>34</v>
      </c>
      <c r="E77" s="10">
        <v>9</v>
      </c>
      <c r="F77" s="10">
        <v>1</v>
      </c>
      <c r="G77" s="11">
        <v>630019</v>
      </c>
      <c r="H77" s="11">
        <v>0</v>
      </c>
    </row>
    <row r="78" spans="1:8" x14ac:dyDescent="0.25">
      <c r="A78" s="1">
        <v>76</v>
      </c>
      <c r="B78" s="10">
        <v>1000000</v>
      </c>
      <c r="C78" s="10">
        <v>17614</v>
      </c>
      <c r="D78" s="10">
        <v>17</v>
      </c>
      <c r="E78" s="10">
        <v>37</v>
      </c>
      <c r="F78" s="10">
        <v>10</v>
      </c>
      <c r="G78" s="11">
        <v>1505366</v>
      </c>
      <c r="H78" s="11">
        <v>0</v>
      </c>
    </row>
    <row r="79" spans="1:8" x14ac:dyDescent="0.25">
      <c r="A79" s="1">
        <v>77</v>
      </c>
      <c r="B79" s="10">
        <v>100000</v>
      </c>
      <c r="C79" s="10">
        <v>17218</v>
      </c>
      <c r="D79" s="10">
        <v>8</v>
      </c>
      <c r="E79" s="10">
        <v>52</v>
      </c>
      <c r="F79" s="10">
        <v>2</v>
      </c>
      <c r="G79" s="11">
        <v>470310</v>
      </c>
      <c r="H79" s="11">
        <v>0</v>
      </c>
    </row>
    <row r="80" spans="1:8" x14ac:dyDescent="0.25">
      <c r="A80" s="1">
        <v>78</v>
      </c>
      <c r="B80" s="10">
        <v>450000</v>
      </c>
      <c r="C80" s="10">
        <v>17184</v>
      </c>
      <c r="D80" s="10">
        <v>16</v>
      </c>
      <c r="E80" s="10">
        <v>13</v>
      </c>
      <c r="F80" s="10">
        <v>8</v>
      </c>
      <c r="G80" s="11">
        <v>663469.38</v>
      </c>
      <c r="H80" s="11">
        <v>1</v>
      </c>
    </row>
    <row r="81" spans="1:8" x14ac:dyDescent="0.25">
      <c r="A81" s="1">
        <v>79</v>
      </c>
      <c r="B81" s="10">
        <v>100000</v>
      </c>
      <c r="C81" s="10">
        <v>17029</v>
      </c>
      <c r="D81" s="10">
        <v>6</v>
      </c>
      <c r="E81" s="10">
        <v>59</v>
      </c>
      <c r="F81" s="10">
        <v>30</v>
      </c>
      <c r="G81" s="11">
        <v>4869472</v>
      </c>
      <c r="H81" s="11">
        <v>0</v>
      </c>
    </row>
    <row r="82" spans="1:8" x14ac:dyDescent="0.25">
      <c r="A82" s="1">
        <v>80</v>
      </c>
      <c r="B82" s="10">
        <v>800000</v>
      </c>
      <c r="C82" s="10">
        <v>16936</v>
      </c>
      <c r="D82" s="10">
        <v>18</v>
      </c>
      <c r="E82" s="10">
        <v>28</v>
      </c>
      <c r="F82" s="10">
        <v>5</v>
      </c>
      <c r="G82" s="11">
        <v>1766204</v>
      </c>
      <c r="H82" s="11">
        <v>0</v>
      </c>
    </row>
    <row r="83" spans="1:8" x14ac:dyDescent="0.25">
      <c r="A83" s="1">
        <v>81</v>
      </c>
      <c r="B83" s="10">
        <v>650000</v>
      </c>
      <c r="C83" s="10">
        <v>16850</v>
      </c>
      <c r="D83" s="10">
        <v>33</v>
      </c>
      <c r="E83" s="10">
        <v>17</v>
      </c>
      <c r="F83" s="10">
        <v>5</v>
      </c>
      <c r="G83" s="11">
        <v>859425</v>
      </c>
      <c r="H83" s="11">
        <v>0</v>
      </c>
    </row>
    <row r="84" spans="1:8" x14ac:dyDescent="0.25">
      <c r="A84" s="1">
        <v>82</v>
      </c>
      <c r="B84" s="10">
        <v>50000</v>
      </c>
      <c r="C84" s="10">
        <v>16732</v>
      </c>
      <c r="D84" s="10">
        <v>13</v>
      </c>
      <c r="E84" s="10">
        <v>49</v>
      </c>
      <c r="F84" s="10">
        <v>5</v>
      </c>
      <c r="G84" s="11">
        <v>2952508</v>
      </c>
      <c r="H84" s="11">
        <v>0</v>
      </c>
    </row>
    <row r="85" spans="1:8" x14ac:dyDescent="0.25">
      <c r="A85" s="1">
        <v>83</v>
      </c>
      <c r="B85" s="10">
        <v>100000</v>
      </c>
      <c r="C85" s="10">
        <v>16538</v>
      </c>
      <c r="D85" s="10">
        <v>9</v>
      </c>
      <c r="E85" s="10">
        <v>29</v>
      </c>
      <c r="F85" s="10">
        <v>18</v>
      </c>
      <c r="G85" s="11">
        <v>2950874</v>
      </c>
      <c r="H85" s="11">
        <v>0</v>
      </c>
    </row>
    <row r="86" spans="1:8" x14ac:dyDescent="0.25">
      <c r="A86" s="1">
        <v>84</v>
      </c>
      <c r="B86" s="10">
        <v>15000</v>
      </c>
      <c r="C86" s="10">
        <v>16537</v>
      </c>
      <c r="D86" s="10">
        <v>16</v>
      </c>
      <c r="E86" s="10">
        <v>50</v>
      </c>
      <c r="F86" s="10">
        <v>1</v>
      </c>
      <c r="G86" s="11">
        <v>672801</v>
      </c>
      <c r="H86" s="11">
        <v>0</v>
      </c>
    </row>
    <row r="87" spans="1:8" x14ac:dyDescent="0.25">
      <c r="A87" s="1">
        <v>85</v>
      </c>
      <c r="B87" s="10">
        <v>12500</v>
      </c>
      <c r="C87" s="10">
        <v>16459</v>
      </c>
      <c r="D87" s="10">
        <v>13</v>
      </c>
      <c r="E87" s="10">
        <v>64</v>
      </c>
      <c r="F87" s="10">
        <v>1</v>
      </c>
      <c r="G87" s="11">
        <v>1193776</v>
      </c>
      <c r="H87" s="11">
        <v>0</v>
      </c>
    </row>
    <row r="88" spans="1:8" x14ac:dyDescent="0.25">
      <c r="A88" s="1">
        <v>86</v>
      </c>
      <c r="B88" s="10">
        <v>500000</v>
      </c>
      <c r="C88" s="10">
        <v>16408</v>
      </c>
      <c r="D88" s="10">
        <v>23</v>
      </c>
      <c r="E88" s="10">
        <v>11</v>
      </c>
      <c r="F88" s="10">
        <v>10</v>
      </c>
      <c r="G88" s="11">
        <v>701010</v>
      </c>
      <c r="H88" s="11">
        <v>0</v>
      </c>
    </row>
    <row r="89" spans="1:8" x14ac:dyDescent="0.25">
      <c r="A89" s="1">
        <v>87</v>
      </c>
      <c r="B89" s="10">
        <v>15000</v>
      </c>
      <c r="C89" s="10">
        <v>16335</v>
      </c>
      <c r="D89" s="10">
        <v>36</v>
      </c>
      <c r="E89" s="10">
        <v>34</v>
      </c>
      <c r="F89" s="10">
        <v>1</v>
      </c>
      <c r="G89" s="11">
        <v>706287</v>
      </c>
      <c r="H89" s="11">
        <v>0</v>
      </c>
    </row>
    <row r="90" spans="1:8" x14ac:dyDescent="0.25">
      <c r="A90" s="1">
        <v>88</v>
      </c>
      <c r="B90" s="10">
        <v>80000</v>
      </c>
      <c r="C90" s="10">
        <v>16180</v>
      </c>
      <c r="D90" s="10">
        <v>20</v>
      </c>
      <c r="E90" s="10">
        <v>43</v>
      </c>
      <c r="F90" s="10">
        <v>19</v>
      </c>
      <c r="G90" s="11">
        <v>2321811</v>
      </c>
      <c r="H90" s="11">
        <v>0</v>
      </c>
    </row>
    <row r="91" spans="1:8" x14ac:dyDescent="0.25">
      <c r="A91" s="1">
        <v>89</v>
      </c>
      <c r="B91" s="10">
        <v>80000</v>
      </c>
      <c r="C91" s="10">
        <v>16038</v>
      </c>
      <c r="D91" s="10">
        <v>3</v>
      </c>
      <c r="E91" s="10">
        <v>5</v>
      </c>
      <c r="F91" s="10">
        <v>90</v>
      </c>
      <c r="G91" s="11">
        <v>3327757</v>
      </c>
      <c r="H91" s="11">
        <v>0</v>
      </c>
    </row>
    <row r="92" spans="1:8" x14ac:dyDescent="0.25">
      <c r="A92" s="1">
        <v>90</v>
      </c>
      <c r="B92" s="10">
        <v>260000</v>
      </c>
      <c r="C92" s="10">
        <v>15998</v>
      </c>
      <c r="D92" s="10">
        <v>9</v>
      </c>
      <c r="E92" s="10">
        <v>48</v>
      </c>
      <c r="F92" s="10">
        <v>2</v>
      </c>
      <c r="G92" s="11">
        <v>3390551</v>
      </c>
      <c r="H92" s="11">
        <v>0</v>
      </c>
    </row>
    <row r="93" spans="1:8" x14ac:dyDescent="0.25">
      <c r="A93" s="1">
        <v>91</v>
      </c>
      <c r="B93" s="10">
        <v>600000</v>
      </c>
      <c r="C93" s="10">
        <v>15824</v>
      </c>
      <c r="D93" s="10">
        <v>15</v>
      </c>
      <c r="E93" s="10">
        <v>35</v>
      </c>
      <c r="F93" s="10">
        <v>3</v>
      </c>
      <c r="G93" s="11">
        <v>660126</v>
      </c>
      <c r="H93" s="11">
        <v>0</v>
      </c>
    </row>
    <row r="94" spans="1:8" x14ac:dyDescent="0.25">
      <c r="A94" s="1">
        <v>92</v>
      </c>
      <c r="B94" s="10">
        <v>100000</v>
      </c>
      <c r="C94" s="10">
        <v>15802</v>
      </c>
      <c r="D94" s="10">
        <v>22</v>
      </c>
      <c r="E94" s="10">
        <v>63</v>
      </c>
      <c r="F94" s="10">
        <v>1</v>
      </c>
      <c r="G94" s="11">
        <v>1014600</v>
      </c>
      <c r="H94" s="11">
        <v>0</v>
      </c>
    </row>
    <row r="95" spans="1:8" x14ac:dyDescent="0.25">
      <c r="A95" s="1">
        <v>93</v>
      </c>
      <c r="B95" s="10">
        <v>400000</v>
      </c>
      <c r="C95" s="10">
        <v>15736</v>
      </c>
      <c r="D95" s="10">
        <v>24</v>
      </c>
      <c r="E95" s="10">
        <v>26</v>
      </c>
      <c r="F95" s="10">
        <v>1</v>
      </c>
      <c r="G95" s="11">
        <v>625143</v>
      </c>
      <c r="H95" s="11">
        <v>0</v>
      </c>
    </row>
    <row r="96" spans="1:8" x14ac:dyDescent="0.25">
      <c r="A96" s="1">
        <v>94</v>
      </c>
      <c r="B96" s="10">
        <v>375000</v>
      </c>
      <c r="C96" s="10">
        <v>15623</v>
      </c>
      <c r="D96" s="10">
        <v>17</v>
      </c>
      <c r="E96" s="10">
        <v>56</v>
      </c>
      <c r="F96" s="10">
        <v>5</v>
      </c>
      <c r="G96" s="11">
        <v>626250</v>
      </c>
      <c r="H96" s="11">
        <v>0</v>
      </c>
    </row>
    <row r="97" spans="1:8" x14ac:dyDescent="0.25">
      <c r="A97" s="1">
        <v>95</v>
      </c>
      <c r="B97" s="10">
        <v>20000</v>
      </c>
      <c r="C97" s="10">
        <v>15352</v>
      </c>
      <c r="D97" s="10">
        <v>14</v>
      </c>
      <c r="E97" s="10">
        <v>41</v>
      </c>
      <c r="F97" s="10">
        <v>15</v>
      </c>
      <c r="G97" s="11">
        <v>580905</v>
      </c>
      <c r="H97" s="11">
        <v>0</v>
      </c>
    </row>
    <row r="98" spans="1:8" x14ac:dyDescent="0.25">
      <c r="A98" s="1">
        <v>96</v>
      </c>
      <c r="B98" s="10">
        <v>38000</v>
      </c>
      <c r="C98" s="10">
        <v>15251</v>
      </c>
      <c r="D98" s="10">
        <v>4</v>
      </c>
      <c r="E98" s="10">
        <v>37</v>
      </c>
      <c r="F98" s="10">
        <v>0.93</v>
      </c>
      <c r="G98" s="11">
        <v>270214.5</v>
      </c>
      <c r="H98" s="11">
        <v>1</v>
      </c>
    </row>
    <row r="99" spans="1:8" x14ac:dyDescent="0.25">
      <c r="A99" s="1">
        <v>97</v>
      </c>
      <c r="B99" s="10">
        <v>10000</v>
      </c>
      <c r="C99" s="10">
        <v>15129</v>
      </c>
      <c r="D99" s="10">
        <v>3</v>
      </c>
      <c r="E99" s="10">
        <v>55</v>
      </c>
      <c r="F99" s="10">
        <v>12</v>
      </c>
      <c r="G99" s="11">
        <v>308838</v>
      </c>
      <c r="H99" s="11">
        <v>0</v>
      </c>
    </row>
    <row r="100" spans="1:8" x14ac:dyDescent="0.25">
      <c r="A100" s="1">
        <v>98</v>
      </c>
      <c r="B100" s="10">
        <v>350000</v>
      </c>
      <c r="C100" s="10">
        <v>15029</v>
      </c>
      <c r="D100" s="10">
        <v>23</v>
      </c>
      <c r="E100" s="10">
        <v>15</v>
      </c>
      <c r="F100" s="10">
        <v>9</v>
      </c>
      <c r="G100" s="11">
        <v>581279.57999999996</v>
      </c>
      <c r="H100" s="11">
        <v>1</v>
      </c>
    </row>
    <row r="101" spans="1:8" x14ac:dyDescent="0.25">
      <c r="A101" s="1">
        <v>99</v>
      </c>
      <c r="B101" s="10">
        <v>30000</v>
      </c>
      <c r="C101" s="10">
        <v>14964</v>
      </c>
      <c r="D101" s="10">
        <v>14</v>
      </c>
      <c r="E101" s="10">
        <v>51</v>
      </c>
      <c r="F101" s="10">
        <v>1</v>
      </c>
      <c r="G101" s="11">
        <v>3169610</v>
      </c>
      <c r="H101" s="11">
        <v>0</v>
      </c>
    </row>
    <row r="102" spans="1:8" x14ac:dyDescent="0.25">
      <c r="A102" s="1">
        <v>100</v>
      </c>
      <c r="B102" s="10">
        <v>57750</v>
      </c>
      <c r="C102" s="10">
        <v>14952</v>
      </c>
      <c r="D102" s="10">
        <v>64</v>
      </c>
      <c r="E102" s="10">
        <v>36</v>
      </c>
      <c r="F102" s="10">
        <v>10</v>
      </c>
      <c r="G102" s="11">
        <v>1254120</v>
      </c>
      <c r="H102" s="11">
        <v>0</v>
      </c>
    </row>
    <row r="103" spans="1:8" x14ac:dyDescent="0.25">
      <c r="A103" s="1">
        <v>101</v>
      </c>
      <c r="B103" s="10">
        <v>37000</v>
      </c>
      <c r="C103" s="10">
        <v>14884</v>
      </c>
      <c r="D103" s="10">
        <v>40</v>
      </c>
      <c r="E103" s="10">
        <v>21</v>
      </c>
      <c r="F103" s="10">
        <v>5</v>
      </c>
      <c r="G103" s="11">
        <v>1440345</v>
      </c>
      <c r="H103" s="11">
        <v>0</v>
      </c>
    </row>
    <row r="104" spans="1:8" x14ac:dyDescent="0.25">
      <c r="A104" s="1">
        <v>102</v>
      </c>
      <c r="B104" s="10">
        <v>2000000</v>
      </c>
      <c r="C104" s="10">
        <v>14873</v>
      </c>
      <c r="D104" s="10">
        <v>36</v>
      </c>
      <c r="E104" s="10">
        <v>17</v>
      </c>
      <c r="F104" s="10">
        <v>5</v>
      </c>
      <c r="G104" s="11">
        <v>2232933</v>
      </c>
      <c r="H104" s="11">
        <v>0</v>
      </c>
    </row>
    <row r="105" spans="1:8" x14ac:dyDescent="0.25">
      <c r="A105" s="1">
        <v>103</v>
      </c>
      <c r="B105" s="10">
        <v>75000</v>
      </c>
      <c r="C105" s="10">
        <v>14749</v>
      </c>
      <c r="D105" s="10">
        <v>16</v>
      </c>
      <c r="E105" s="10">
        <v>13</v>
      </c>
      <c r="F105" s="10">
        <v>10</v>
      </c>
      <c r="G105" s="11">
        <v>311502</v>
      </c>
      <c r="H105" s="11">
        <v>0</v>
      </c>
    </row>
    <row r="106" spans="1:8" x14ac:dyDescent="0.25">
      <c r="A106" s="1">
        <v>104</v>
      </c>
      <c r="B106" s="10">
        <v>300000</v>
      </c>
      <c r="C106" s="10">
        <v>14738</v>
      </c>
      <c r="D106" s="10">
        <v>22</v>
      </c>
      <c r="E106" s="10">
        <v>17</v>
      </c>
      <c r="F106" s="10">
        <v>5</v>
      </c>
      <c r="G106" s="11">
        <v>501252</v>
      </c>
      <c r="H106" s="11">
        <v>0</v>
      </c>
    </row>
    <row r="107" spans="1:8" x14ac:dyDescent="0.25">
      <c r="A107" s="1">
        <v>105</v>
      </c>
      <c r="B107" s="10">
        <v>15000</v>
      </c>
      <c r="C107" s="10">
        <v>14579</v>
      </c>
      <c r="D107" s="10">
        <v>8</v>
      </c>
      <c r="E107" s="10">
        <v>17</v>
      </c>
      <c r="F107" s="10">
        <v>8</v>
      </c>
      <c r="G107" s="11">
        <v>468629</v>
      </c>
      <c r="H107" s="11">
        <v>0</v>
      </c>
    </row>
    <row r="108" spans="1:8" x14ac:dyDescent="0.25">
      <c r="A108" s="1">
        <v>106</v>
      </c>
      <c r="B108" s="10">
        <v>50000</v>
      </c>
      <c r="C108" s="10">
        <v>14333</v>
      </c>
      <c r="D108" s="10">
        <v>15</v>
      </c>
      <c r="E108" s="10">
        <v>52</v>
      </c>
      <c r="F108" s="10">
        <v>4</v>
      </c>
      <c r="G108" s="11">
        <v>872092.96</v>
      </c>
      <c r="H108" s="11">
        <v>1</v>
      </c>
    </row>
    <row r="109" spans="1:8" x14ac:dyDescent="0.25">
      <c r="A109" s="1">
        <v>107</v>
      </c>
      <c r="B109" s="10">
        <v>14000</v>
      </c>
      <c r="C109" s="10">
        <v>14253</v>
      </c>
      <c r="D109" s="10">
        <v>19</v>
      </c>
      <c r="E109" s="10">
        <v>42</v>
      </c>
      <c r="F109" s="10">
        <v>10</v>
      </c>
      <c r="G109" s="11">
        <v>604701.36</v>
      </c>
      <c r="H109" s="11">
        <v>1</v>
      </c>
    </row>
    <row r="110" spans="1:8" x14ac:dyDescent="0.25">
      <c r="A110" s="1">
        <v>108</v>
      </c>
      <c r="B110" s="10">
        <v>250000</v>
      </c>
      <c r="C110" s="10">
        <v>14242</v>
      </c>
      <c r="D110" s="10">
        <v>17</v>
      </c>
      <c r="E110" s="10">
        <v>28</v>
      </c>
      <c r="F110" s="10">
        <v>1</v>
      </c>
      <c r="G110" s="11">
        <v>770309</v>
      </c>
      <c r="H110" s="11">
        <v>0</v>
      </c>
    </row>
    <row r="111" spans="1:8" x14ac:dyDescent="0.25">
      <c r="A111" s="1">
        <v>109</v>
      </c>
      <c r="B111" s="10">
        <v>500000</v>
      </c>
      <c r="C111" s="10">
        <v>14175</v>
      </c>
      <c r="D111" s="10">
        <v>27</v>
      </c>
      <c r="E111" s="10">
        <v>24</v>
      </c>
      <c r="F111" s="10">
        <v>5</v>
      </c>
      <c r="G111" s="11">
        <v>856354</v>
      </c>
      <c r="H111" s="11">
        <v>0</v>
      </c>
    </row>
    <row r="112" spans="1:8" x14ac:dyDescent="0.25">
      <c r="A112" s="1">
        <v>110</v>
      </c>
      <c r="B112" s="10">
        <v>27000</v>
      </c>
      <c r="C112" s="10">
        <v>14160</v>
      </c>
      <c r="D112" s="10">
        <v>11</v>
      </c>
      <c r="E112" s="10">
        <v>26</v>
      </c>
      <c r="F112" s="10">
        <v>1</v>
      </c>
      <c r="G112" s="11">
        <v>575926</v>
      </c>
      <c r="H112" s="11">
        <v>0</v>
      </c>
    </row>
    <row r="113" spans="1:8" x14ac:dyDescent="0.25">
      <c r="A113" s="1">
        <v>111</v>
      </c>
      <c r="B113" s="10">
        <v>775000</v>
      </c>
      <c r="C113" s="10">
        <v>14112</v>
      </c>
      <c r="D113" s="10">
        <v>18</v>
      </c>
      <c r="E113" s="10">
        <v>9</v>
      </c>
      <c r="F113" s="10">
        <v>10</v>
      </c>
      <c r="G113" s="11">
        <v>844127</v>
      </c>
      <c r="H113" s="11">
        <v>0</v>
      </c>
    </row>
    <row r="114" spans="1:8" x14ac:dyDescent="0.25">
      <c r="A114" s="1">
        <v>112</v>
      </c>
      <c r="B114" s="10">
        <v>500000</v>
      </c>
      <c r="C114" s="10">
        <v>14081</v>
      </c>
      <c r="D114" s="10">
        <v>21</v>
      </c>
      <c r="E114" s="10">
        <v>35</v>
      </c>
      <c r="F114" s="10">
        <v>5</v>
      </c>
      <c r="G114" s="11">
        <v>655182</v>
      </c>
      <c r="H114" s="11">
        <v>0</v>
      </c>
    </row>
    <row r="115" spans="1:8" x14ac:dyDescent="0.25">
      <c r="A115" s="1">
        <v>113</v>
      </c>
      <c r="B115" s="10">
        <v>400000</v>
      </c>
      <c r="C115" s="10">
        <v>14032</v>
      </c>
      <c r="D115" s="10">
        <v>10</v>
      </c>
      <c r="E115" s="10">
        <v>44</v>
      </c>
      <c r="F115" s="10">
        <v>15</v>
      </c>
      <c r="G115" s="11">
        <v>771560</v>
      </c>
      <c r="H115" s="11">
        <v>0</v>
      </c>
    </row>
    <row r="116" spans="1:8" x14ac:dyDescent="0.25">
      <c r="A116" s="1">
        <v>114</v>
      </c>
      <c r="B116" s="10">
        <v>600000</v>
      </c>
      <c r="C116" s="10">
        <v>13987</v>
      </c>
      <c r="D116" s="10">
        <v>19</v>
      </c>
      <c r="E116" s="10">
        <v>20</v>
      </c>
      <c r="F116" s="10">
        <v>5</v>
      </c>
      <c r="G116" s="11">
        <v>860356</v>
      </c>
      <c r="H116" s="11">
        <v>0</v>
      </c>
    </row>
    <row r="117" spans="1:8" x14ac:dyDescent="0.25">
      <c r="A117" s="1">
        <v>115</v>
      </c>
      <c r="B117" s="10">
        <v>200000</v>
      </c>
      <c r="C117" s="10">
        <v>13876</v>
      </c>
      <c r="D117" s="10">
        <v>21</v>
      </c>
      <c r="E117" s="10">
        <v>37</v>
      </c>
      <c r="F117" s="10">
        <v>5</v>
      </c>
      <c r="G117" s="11">
        <v>507612</v>
      </c>
      <c r="H117" s="11">
        <v>0</v>
      </c>
    </row>
    <row r="118" spans="1:8" x14ac:dyDescent="0.25">
      <c r="A118" s="1">
        <v>116</v>
      </c>
      <c r="B118" s="10">
        <v>25000</v>
      </c>
      <c r="C118" s="10">
        <v>13765</v>
      </c>
      <c r="D118" s="10">
        <v>15</v>
      </c>
      <c r="E118" s="10">
        <v>52</v>
      </c>
      <c r="F118" s="10">
        <v>1</v>
      </c>
      <c r="G118" s="11">
        <v>631230</v>
      </c>
      <c r="H118" s="11">
        <v>0</v>
      </c>
    </row>
    <row r="119" spans="1:8" x14ac:dyDescent="0.25">
      <c r="A119" s="1">
        <v>117</v>
      </c>
      <c r="B119" s="10">
        <v>250000</v>
      </c>
      <c r="C119" s="10">
        <v>13647</v>
      </c>
      <c r="D119" s="10">
        <v>12</v>
      </c>
      <c r="E119" s="10">
        <v>12</v>
      </c>
      <c r="F119" s="10">
        <v>15</v>
      </c>
      <c r="G119" s="11">
        <v>567665</v>
      </c>
      <c r="H119" s="11">
        <v>0</v>
      </c>
    </row>
    <row r="120" spans="1:8" x14ac:dyDescent="0.25">
      <c r="A120" s="1">
        <v>118</v>
      </c>
      <c r="B120" s="10">
        <v>30000</v>
      </c>
      <c r="C120" s="10">
        <v>13642</v>
      </c>
      <c r="D120" s="10">
        <v>24</v>
      </c>
      <c r="E120" s="10">
        <v>51</v>
      </c>
      <c r="F120" s="10">
        <v>5</v>
      </c>
      <c r="G120" s="11">
        <v>1105177</v>
      </c>
      <c r="H120" s="11">
        <v>0</v>
      </c>
    </row>
    <row r="121" spans="1:8" x14ac:dyDescent="0.25">
      <c r="A121" s="1">
        <v>119</v>
      </c>
      <c r="B121" s="10">
        <v>15000</v>
      </c>
      <c r="C121" s="10">
        <v>13512</v>
      </c>
      <c r="D121" s="10">
        <v>6</v>
      </c>
      <c r="E121" s="10">
        <v>37</v>
      </c>
      <c r="F121" s="10">
        <v>1</v>
      </c>
      <c r="G121" s="11">
        <v>942578</v>
      </c>
      <c r="H121" s="11">
        <v>0</v>
      </c>
    </row>
    <row r="122" spans="1:8" x14ac:dyDescent="0.25">
      <c r="A122" s="1">
        <v>120</v>
      </c>
      <c r="B122" s="10">
        <v>30000</v>
      </c>
      <c r="C122" s="10">
        <v>13465</v>
      </c>
      <c r="D122" s="10">
        <v>13</v>
      </c>
      <c r="E122" s="10">
        <v>52</v>
      </c>
      <c r="F122" s="10">
        <v>1</v>
      </c>
      <c r="G122" s="11">
        <v>2730365</v>
      </c>
      <c r="H122" s="11">
        <v>0</v>
      </c>
    </row>
    <row r="123" spans="1:8" x14ac:dyDescent="0.25">
      <c r="A123" s="1">
        <v>121</v>
      </c>
      <c r="B123" s="10">
        <v>40000</v>
      </c>
      <c r="C123" s="10">
        <v>13454</v>
      </c>
      <c r="D123" s="10">
        <v>14</v>
      </c>
      <c r="E123" s="10">
        <v>59</v>
      </c>
      <c r="F123" s="10">
        <v>5</v>
      </c>
      <c r="G123" s="11">
        <v>675614</v>
      </c>
      <c r="H123" s="11">
        <v>0</v>
      </c>
    </row>
    <row r="124" spans="1:8" x14ac:dyDescent="0.25">
      <c r="A124" s="1">
        <v>122</v>
      </c>
      <c r="B124" s="10">
        <v>100000</v>
      </c>
      <c r="C124" s="10">
        <v>13387</v>
      </c>
      <c r="D124" s="10">
        <v>11</v>
      </c>
      <c r="E124" s="10">
        <v>32</v>
      </c>
      <c r="F124" s="10">
        <v>9</v>
      </c>
      <c r="G124" s="11">
        <v>1522160</v>
      </c>
      <c r="H124" s="11">
        <v>0</v>
      </c>
    </row>
    <row r="125" spans="1:8" x14ac:dyDescent="0.25">
      <c r="A125" s="1">
        <v>123</v>
      </c>
      <c r="B125" s="10">
        <v>25000</v>
      </c>
      <c r="C125" s="10">
        <v>13363</v>
      </c>
      <c r="D125" s="10">
        <v>20</v>
      </c>
      <c r="E125" s="10">
        <v>59</v>
      </c>
      <c r="F125" s="10">
        <v>79</v>
      </c>
      <c r="G125" s="11">
        <v>1851033</v>
      </c>
      <c r="H125" s="11">
        <v>0</v>
      </c>
    </row>
    <row r="126" spans="1:8" x14ac:dyDescent="0.25">
      <c r="A126" s="1">
        <v>124</v>
      </c>
      <c r="B126" s="10">
        <v>15000</v>
      </c>
      <c r="C126" s="10">
        <v>13263</v>
      </c>
      <c r="D126" s="10">
        <v>16</v>
      </c>
      <c r="E126" s="10">
        <v>50</v>
      </c>
      <c r="F126" s="10">
        <v>1</v>
      </c>
      <c r="G126" s="11">
        <v>460602</v>
      </c>
      <c r="H126" s="11">
        <v>0</v>
      </c>
    </row>
    <row r="127" spans="1:8" x14ac:dyDescent="0.25">
      <c r="A127" s="1">
        <v>125</v>
      </c>
      <c r="B127" s="10">
        <v>25000</v>
      </c>
      <c r="C127" s="10">
        <v>13116</v>
      </c>
      <c r="D127" s="10">
        <v>13</v>
      </c>
      <c r="E127" s="10">
        <v>17</v>
      </c>
      <c r="F127" s="10">
        <v>1</v>
      </c>
      <c r="G127" s="11">
        <v>1083344</v>
      </c>
      <c r="H127" s="11">
        <v>0</v>
      </c>
    </row>
    <row r="128" spans="1:8" x14ac:dyDescent="0.25">
      <c r="A128" s="1">
        <v>126</v>
      </c>
      <c r="B128" s="10">
        <v>69000</v>
      </c>
      <c r="C128" s="10">
        <v>12840</v>
      </c>
      <c r="D128" s="10">
        <v>13</v>
      </c>
      <c r="E128" s="10">
        <v>34</v>
      </c>
      <c r="F128" s="10">
        <v>59</v>
      </c>
      <c r="G128" s="11">
        <v>1229074</v>
      </c>
      <c r="H128" s="11">
        <v>0</v>
      </c>
    </row>
    <row r="129" spans="1:8" x14ac:dyDescent="0.25">
      <c r="A129" s="1">
        <v>127</v>
      </c>
      <c r="B129" s="10">
        <v>12000</v>
      </c>
      <c r="C129" s="10">
        <v>12798</v>
      </c>
      <c r="D129" s="10">
        <v>27</v>
      </c>
      <c r="E129" s="10">
        <v>46</v>
      </c>
      <c r="F129" s="10">
        <v>16</v>
      </c>
      <c r="G129" s="11">
        <v>526274</v>
      </c>
      <c r="H129" s="11">
        <v>0</v>
      </c>
    </row>
    <row r="130" spans="1:8" x14ac:dyDescent="0.25">
      <c r="A130" s="1">
        <v>128</v>
      </c>
      <c r="B130" s="10">
        <v>35000</v>
      </c>
      <c r="C130" s="10">
        <v>12705</v>
      </c>
      <c r="D130" s="10">
        <v>5</v>
      </c>
      <c r="E130" s="10">
        <v>25</v>
      </c>
      <c r="F130" s="10">
        <v>25</v>
      </c>
      <c r="G130" s="11">
        <v>454717</v>
      </c>
      <c r="H130" s="11">
        <v>0</v>
      </c>
    </row>
    <row r="131" spans="1:8" x14ac:dyDescent="0.25">
      <c r="A131" s="1">
        <v>129</v>
      </c>
      <c r="B131" s="10">
        <v>50000</v>
      </c>
      <c r="C131" s="10">
        <v>12626</v>
      </c>
      <c r="D131" s="10">
        <v>5</v>
      </c>
      <c r="E131" s="10">
        <v>30</v>
      </c>
      <c r="F131" s="10">
        <v>1</v>
      </c>
      <c r="G131" s="11">
        <v>1110820</v>
      </c>
      <c r="H131" s="11">
        <v>0</v>
      </c>
    </row>
    <row r="132" spans="1:8" x14ac:dyDescent="0.25">
      <c r="A132" s="1">
        <v>130</v>
      </c>
      <c r="B132" s="10">
        <v>10000</v>
      </c>
      <c r="C132" s="10">
        <v>12578</v>
      </c>
      <c r="D132" s="10">
        <v>10</v>
      </c>
      <c r="E132" s="10">
        <v>40</v>
      </c>
      <c r="F132" s="10">
        <v>8</v>
      </c>
      <c r="G132" s="11">
        <v>353317</v>
      </c>
      <c r="H132" s="11">
        <v>0</v>
      </c>
    </row>
    <row r="133" spans="1:8" x14ac:dyDescent="0.25">
      <c r="A133" s="1">
        <v>131</v>
      </c>
      <c r="B133" s="10">
        <v>25000</v>
      </c>
      <c r="C133" s="10">
        <v>12557</v>
      </c>
      <c r="D133" s="10">
        <v>13</v>
      </c>
      <c r="E133" s="10">
        <v>36</v>
      </c>
      <c r="F133" s="10">
        <v>1</v>
      </c>
      <c r="G133" s="11">
        <v>1439098</v>
      </c>
      <c r="H133" s="11">
        <v>0</v>
      </c>
    </row>
    <row r="134" spans="1:8" x14ac:dyDescent="0.25">
      <c r="A134" s="1">
        <v>132</v>
      </c>
      <c r="B134" s="10">
        <v>30000</v>
      </c>
      <c r="C134" s="10">
        <v>12553</v>
      </c>
      <c r="D134" s="10">
        <v>23</v>
      </c>
      <c r="E134" s="10">
        <v>46</v>
      </c>
      <c r="F134" s="10">
        <v>15</v>
      </c>
      <c r="G134" s="11">
        <v>1633361</v>
      </c>
      <c r="H134" s="11">
        <v>0</v>
      </c>
    </row>
    <row r="135" spans="1:8" x14ac:dyDescent="0.25">
      <c r="A135" s="1">
        <v>133</v>
      </c>
      <c r="B135" s="10">
        <v>75000</v>
      </c>
      <c r="C135" s="10">
        <v>12521</v>
      </c>
      <c r="D135" s="10">
        <v>10</v>
      </c>
      <c r="E135" s="10">
        <v>40</v>
      </c>
      <c r="F135" s="10">
        <v>59</v>
      </c>
      <c r="G135" s="11">
        <v>1464706</v>
      </c>
      <c r="H135" s="11">
        <v>0</v>
      </c>
    </row>
    <row r="136" spans="1:8" x14ac:dyDescent="0.25">
      <c r="A136" s="1">
        <v>134</v>
      </c>
      <c r="B136" s="10">
        <v>15000</v>
      </c>
      <c r="C136" s="10">
        <v>12458</v>
      </c>
      <c r="D136" s="10">
        <v>11</v>
      </c>
      <c r="E136" s="10">
        <v>49</v>
      </c>
      <c r="F136" s="10">
        <v>8</v>
      </c>
      <c r="G136" s="11">
        <v>411693</v>
      </c>
      <c r="H136" s="11">
        <v>0</v>
      </c>
    </row>
    <row r="137" spans="1:8" x14ac:dyDescent="0.25">
      <c r="A137" s="1">
        <v>135</v>
      </c>
      <c r="B137" s="10">
        <v>280000</v>
      </c>
      <c r="C137" s="10">
        <v>12457</v>
      </c>
      <c r="D137" s="10">
        <v>21</v>
      </c>
      <c r="E137" s="10">
        <v>9</v>
      </c>
      <c r="F137" s="10">
        <v>18</v>
      </c>
      <c r="G137" s="11">
        <v>537515</v>
      </c>
      <c r="H137" s="11">
        <v>0</v>
      </c>
    </row>
    <row r="138" spans="1:8" x14ac:dyDescent="0.25">
      <c r="A138" s="1">
        <v>136</v>
      </c>
      <c r="B138" s="10">
        <v>85000</v>
      </c>
      <c r="C138" s="10">
        <v>12277</v>
      </c>
      <c r="D138" s="10">
        <v>15</v>
      </c>
      <c r="E138" s="10">
        <v>39</v>
      </c>
      <c r="F138" s="10">
        <v>5</v>
      </c>
      <c r="G138" s="11">
        <v>674425</v>
      </c>
      <c r="H138" s="11">
        <v>0</v>
      </c>
    </row>
    <row r="139" spans="1:8" x14ac:dyDescent="0.25">
      <c r="A139" s="1">
        <v>137</v>
      </c>
      <c r="B139" s="10">
        <v>700000</v>
      </c>
      <c r="C139" s="10">
        <v>12218</v>
      </c>
      <c r="D139" s="10">
        <v>34</v>
      </c>
      <c r="E139" s="10">
        <v>25</v>
      </c>
      <c r="F139" s="10">
        <v>5</v>
      </c>
      <c r="G139" s="11">
        <v>823704</v>
      </c>
      <c r="H139" s="11">
        <v>0</v>
      </c>
    </row>
    <row r="140" spans="1:8" x14ac:dyDescent="0.25">
      <c r="A140" s="1">
        <v>138</v>
      </c>
      <c r="B140" s="10">
        <v>50000</v>
      </c>
      <c r="C140" s="10">
        <v>12187</v>
      </c>
      <c r="D140" s="10">
        <v>11</v>
      </c>
      <c r="E140" s="10">
        <v>21</v>
      </c>
      <c r="F140" s="10">
        <v>5</v>
      </c>
      <c r="G140" s="11">
        <v>1351142</v>
      </c>
      <c r="H140" s="11">
        <v>0</v>
      </c>
    </row>
    <row r="141" spans="1:8" x14ac:dyDescent="0.25">
      <c r="A141" s="1">
        <v>139</v>
      </c>
      <c r="B141" s="10">
        <v>580000</v>
      </c>
      <c r="C141" s="10">
        <v>12157</v>
      </c>
      <c r="D141" s="10">
        <v>18</v>
      </c>
      <c r="E141" s="10">
        <v>13</v>
      </c>
      <c r="F141" s="10">
        <v>5</v>
      </c>
      <c r="G141" s="11">
        <v>878028</v>
      </c>
      <c r="H141" s="11">
        <v>0</v>
      </c>
    </row>
    <row r="142" spans="1:8" x14ac:dyDescent="0.25">
      <c r="A142" s="1">
        <v>140</v>
      </c>
      <c r="B142" s="10">
        <v>50000</v>
      </c>
      <c r="C142" s="10">
        <v>12103</v>
      </c>
      <c r="D142" s="10">
        <v>3</v>
      </c>
      <c r="E142" s="10">
        <v>55</v>
      </c>
      <c r="F142" s="10">
        <v>66</v>
      </c>
      <c r="G142" s="11">
        <v>1334399.8</v>
      </c>
      <c r="H142" s="11">
        <v>1</v>
      </c>
    </row>
    <row r="143" spans="1:8" x14ac:dyDescent="0.25">
      <c r="A143" s="1">
        <v>141</v>
      </c>
      <c r="B143" s="10">
        <v>125000</v>
      </c>
      <c r="C143" s="10">
        <v>12075</v>
      </c>
      <c r="D143" s="10">
        <v>27</v>
      </c>
      <c r="E143" s="10">
        <v>53</v>
      </c>
      <c r="F143" s="10">
        <v>8</v>
      </c>
      <c r="G143" s="11">
        <v>2942249.94</v>
      </c>
      <c r="H143" s="11">
        <v>1</v>
      </c>
    </row>
    <row r="144" spans="1:8" x14ac:dyDescent="0.25">
      <c r="A144" s="1">
        <v>142</v>
      </c>
      <c r="B144" s="10">
        <v>100000</v>
      </c>
      <c r="C144" s="10">
        <v>12011</v>
      </c>
      <c r="D144" s="10">
        <v>4</v>
      </c>
      <c r="E144" s="10">
        <v>19</v>
      </c>
      <c r="F144" s="10">
        <v>90</v>
      </c>
      <c r="G144" s="11">
        <v>2849064</v>
      </c>
      <c r="H144" s="11">
        <v>0</v>
      </c>
    </row>
    <row r="145" spans="1:8" x14ac:dyDescent="0.25">
      <c r="A145" s="1">
        <v>143</v>
      </c>
      <c r="B145" s="10">
        <v>110000</v>
      </c>
      <c r="C145" s="10">
        <v>11921</v>
      </c>
      <c r="D145" s="10">
        <v>15</v>
      </c>
      <c r="E145" s="10">
        <v>24</v>
      </c>
      <c r="F145" s="10">
        <v>1.06</v>
      </c>
      <c r="G145" s="11">
        <v>421199.98000000004</v>
      </c>
      <c r="H145" s="11">
        <v>1</v>
      </c>
    </row>
    <row r="146" spans="1:8" x14ac:dyDescent="0.25">
      <c r="A146" s="1">
        <v>144</v>
      </c>
      <c r="B146" s="10">
        <v>50000</v>
      </c>
      <c r="C146" s="10">
        <v>11858</v>
      </c>
      <c r="D146" s="10">
        <v>5</v>
      </c>
      <c r="E146" s="10">
        <v>14</v>
      </c>
      <c r="F146" s="10">
        <v>15</v>
      </c>
      <c r="G146" s="11">
        <v>585122</v>
      </c>
      <c r="H146" s="11">
        <v>0</v>
      </c>
    </row>
    <row r="147" spans="1:8" x14ac:dyDescent="0.25">
      <c r="A147" s="1">
        <v>145</v>
      </c>
      <c r="B147" s="10">
        <v>50000</v>
      </c>
      <c r="C147" s="10">
        <v>11855</v>
      </c>
      <c r="D147" s="10">
        <v>13</v>
      </c>
      <c r="E147" s="10">
        <v>46</v>
      </c>
      <c r="F147" s="10">
        <v>1</v>
      </c>
      <c r="G147" s="11">
        <v>3401361</v>
      </c>
      <c r="H147" s="11">
        <v>0</v>
      </c>
    </row>
    <row r="148" spans="1:8" x14ac:dyDescent="0.25">
      <c r="A148" s="1">
        <v>146</v>
      </c>
      <c r="B148" s="10">
        <v>25000</v>
      </c>
      <c r="C148" s="10">
        <v>11749</v>
      </c>
      <c r="D148" s="10">
        <v>5</v>
      </c>
      <c r="E148" s="10">
        <v>60</v>
      </c>
      <c r="F148" s="10">
        <v>1</v>
      </c>
      <c r="G148" s="11">
        <v>150795</v>
      </c>
      <c r="H148" s="11">
        <v>0</v>
      </c>
    </row>
    <row r="149" spans="1:8" x14ac:dyDescent="0.25">
      <c r="A149" s="1">
        <v>147</v>
      </c>
      <c r="B149" s="10">
        <v>150000</v>
      </c>
      <c r="C149" s="10">
        <v>11693</v>
      </c>
      <c r="D149" s="10">
        <v>19</v>
      </c>
      <c r="E149" s="10">
        <v>32</v>
      </c>
      <c r="F149" s="10">
        <v>5</v>
      </c>
      <c r="G149" s="11">
        <v>375193</v>
      </c>
      <c r="H149" s="11">
        <v>0</v>
      </c>
    </row>
    <row r="150" spans="1:8" x14ac:dyDescent="0.25">
      <c r="A150" s="1">
        <v>148</v>
      </c>
      <c r="B150" s="10">
        <v>225000</v>
      </c>
      <c r="C150" s="10">
        <v>11686</v>
      </c>
      <c r="D150" s="10">
        <v>23</v>
      </c>
      <c r="E150" s="10">
        <v>57</v>
      </c>
      <c r="F150" s="10">
        <v>1</v>
      </c>
      <c r="G150" s="11">
        <v>620999</v>
      </c>
      <c r="H150" s="11">
        <v>0</v>
      </c>
    </row>
    <row r="151" spans="1:8" x14ac:dyDescent="0.25">
      <c r="A151" s="1">
        <v>149</v>
      </c>
      <c r="B151" s="10">
        <v>500000</v>
      </c>
      <c r="C151" s="10">
        <v>11660</v>
      </c>
      <c r="D151" s="10">
        <v>15</v>
      </c>
      <c r="E151" s="10">
        <v>50</v>
      </c>
      <c r="F151" s="10">
        <v>5</v>
      </c>
      <c r="G151" s="11">
        <v>1529561</v>
      </c>
      <c r="H151" s="11">
        <v>0</v>
      </c>
    </row>
    <row r="152" spans="1:8" x14ac:dyDescent="0.25">
      <c r="A152" s="1">
        <v>150</v>
      </c>
      <c r="B152" s="10">
        <v>100000</v>
      </c>
      <c r="C152" s="10">
        <v>11626</v>
      </c>
      <c r="D152" s="10">
        <v>12</v>
      </c>
      <c r="E152" s="10">
        <v>8</v>
      </c>
      <c r="F152" s="10">
        <v>14</v>
      </c>
      <c r="G152" s="11">
        <v>250798</v>
      </c>
      <c r="H152" s="11">
        <v>0</v>
      </c>
    </row>
    <row r="153" spans="1:8" x14ac:dyDescent="0.25">
      <c r="A153" s="1">
        <v>151</v>
      </c>
      <c r="B153" s="10">
        <v>320000</v>
      </c>
      <c r="C153" s="10">
        <v>11617</v>
      </c>
      <c r="D153" s="10">
        <v>38</v>
      </c>
      <c r="E153" s="10">
        <v>13</v>
      </c>
      <c r="F153" s="10">
        <v>5</v>
      </c>
      <c r="G153" s="11">
        <v>387345</v>
      </c>
      <c r="H153" s="11">
        <v>0</v>
      </c>
    </row>
    <row r="154" spans="1:8" x14ac:dyDescent="0.25">
      <c r="A154" s="1">
        <v>152</v>
      </c>
      <c r="B154" s="10">
        <v>500000</v>
      </c>
      <c r="C154" s="10">
        <v>11611</v>
      </c>
      <c r="D154" s="10">
        <v>19</v>
      </c>
      <c r="E154" s="10">
        <v>31</v>
      </c>
      <c r="F154" s="10">
        <v>10</v>
      </c>
      <c r="G154" s="11">
        <v>555662</v>
      </c>
      <c r="H154" s="11">
        <v>0</v>
      </c>
    </row>
    <row r="155" spans="1:8" x14ac:dyDescent="0.25">
      <c r="A155" s="1">
        <v>153</v>
      </c>
      <c r="B155" s="10">
        <v>30000</v>
      </c>
      <c r="C155" s="10">
        <v>11483</v>
      </c>
      <c r="D155" s="10">
        <v>35</v>
      </c>
      <c r="E155" s="10">
        <v>23</v>
      </c>
      <c r="F155" s="10">
        <v>20</v>
      </c>
      <c r="G155" s="11">
        <v>1316813</v>
      </c>
      <c r="H155" s="11">
        <v>0</v>
      </c>
    </row>
    <row r="156" spans="1:8" x14ac:dyDescent="0.25">
      <c r="A156" s="1">
        <v>154</v>
      </c>
      <c r="B156" s="10">
        <v>15000</v>
      </c>
      <c r="C156" s="10">
        <v>11406</v>
      </c>
      <c r="D156" s="10">
        <v>8</v>
      </c>
      <c r="E156" s="10">
        <v>57</v>
      </c>
      <c r="F156" s="10">
        <v>1</v>
      </c>
      <c r="G156" s="11">
        <v>424959</v>
      </c>
      <c r="H156" s="11">
        <v>0</v>
      </c>
    </row>
    <row r="157" spans="1:8" x14ac:dyDescent="0.25">
      <c r="A157" s="1">
        <v>155</v>
      </c>
      <c r="B157" s="10">
        <v>20000</v>
      </c>
      <c r="C157" s="10">
        <v>11360</v>
      </c>
      <c r="D157" s="10">
        <v>21</v>
      </c>
      <c r="E157" s="10">
        <v>59</v>
      </c>
      <c r="F157" s="10">
        <v>1</v>
      </c>
      <c r="G157" s="11">
        <v>1115031</v>
      </c>
      <c r="H157" s="11">
        <v>0</v>
      </c>
    </row>
    <row r="158" spans="1:8" x14ac:dyDescent="0.25">
      <c r="A158" s="1">
        <v>156</v>
      </c>
      <c r="B158" s="10">
        <v>50000</v>
      </c>
      <c r="C158" s="10">
        <v>11349</v>
      </c>
      <c r="D158" s="10">
        <v>10</v>
      </c>
      <c r="E158" s="10">
        <v>23</v>
      </c>
      <c r="F158" s="10">
        <v>1</v>
      </c>
      <c r="G158" s="11">
        <v>1947035</v>
      </c>
      <c r="H158" s="11">
        <v>0</v>
      </c>
    </row>
    <row r="159" spans="1:8" x14ac:dyDescent="0.25">
      <c r="A159" s="1">
        <v>157</v>
      </c>
      <c r="B159" s="10">
        <v>10000</v>
      </c>
      <c r="C159" s="10">
        <v>11334</v>
      </c>
      <c r="D159" s="10">
        <v>32</v>
      </c>
      <c r="E159" s="10">
        <v>34</v>
      </c>
      <c r="F159" s="10">
        <v>1</v>
      </c>
      <c r="G159" s="11">
        <v>589660</v>
      </c>
      <c r="H159" s="11">
        <v>0</v>
      </c>
    </row>
    <row r="160" spans="1:8" x14ac:dyDescent="0.25">
      <c r="A160" s="1">
        <v>158</v>
      </c>
      <c r="B160" s="10">
        <v>20000</v>
      </c>
      <c r="C160" s="10">
        <v>11281</v>
      </c>
      <c r="D160" s="10">
        <v>11</v>
      </c>
      <c r="E160" s="10">
        <v>21</v>
      </c>
      <c r="F160" s="10">
        <v>1</v>
      </c>
      <c r="G160" s="11">
        <v>56959</v>
      </c>
      <c r="H160" s="11">
        <v>0</v>
      </c>
    </row>
    <row r="161" spans="1:8" x14ac:dyDescent="0.25">
      <c r="A161" s="1">
        <v>159</v>
      </c>
      <c r="B161" s="10">
        <v>110000</v>
      </c>
      <c r="C161" s="10">
        <v>11169</v>
      </c>
      <c r="D161" s="10">
        <v>43</v>
      </c>
      <c r="E161" s="10">
        <v>53</v>
      </c>
      <c r="F161" s="10">
        <v>5</v>
      </c>
      <c r="G161" s="11">
        <v>600874</v>
      </c>
      <c r="H161" s="11">
        <v>0</v>
      </c>
    </row>
    <row r="162" spans="1:8" x14ac:dyDescent="0.25">
      <c r="A162" s="1">
        <v>160</v>
      </c>
      <c r="B162" s="10">
        <v>225000</v>
      </c>
      <c r="C162" s="10">
        <v>11141</v>
      </c>
      <c r="D162" s="10">
        <v>27</v>
      </c>
      <c r="E162" s="10">
        <v>41</v>
      </c>
      <c r="F162" s="10">
        <v>1</v>
      </c>
      <c r="G162" s="11">
        <v>406979</v>
      </c>
      <c r="H162" s="11">
        <v>0</v>
      </c>
    </row>
    <row r="163" spans="1:8" x14ac:dyDescent="0.25">
      <c r="A163" s="1">
        <v>161</v>
      </c>
      <c r="B163" s="10">
        <v>25000</v>
      </c>
      <c r="C163" s="10">
        <v>11124</v>
      </c>
      <c r="D163" s="10">
        <v>12</v>
      </c>
      <c r="E163" s="10">
        <v>42</v>
      </c>
      <c r="F163" s="10">
        <v>5</v>
      </c>
      <c r="G163" s="11">
        <v>568106</v>
      </c>
      <c r="H163" s="11">
        <v>0</v>
      </c>
    </row>
    <row r="164" spans="1:8" x14ac:dyDescent="0.25">
      <c r="A164" s="1">
        <v>162</v>
      </c>
      <c r="B164" s="10">
        <v>20000</v>
      </c>
      <c r="C164" s="10">
        <v>10992</v>
      </c>
      <c r="D164" s="10">
        <v>7</v>
      </c>
      <c r="E164" s="10">
        <v>54</v>
      </c>
      <c r="F164" s="10">
        <v>20</v>
      </c>
      <c r="G164" s="11">
        <v>574699</v>
      </c>
      <c r="H164" s="11">
        <v>0</v>
      </c>
    </row>
    <row r="165" spans="1:8" x14ac:dyDescent="0.25">
      <c r="A165" s="1">
        <v>163</v>
      </c>
      <c r="B165" s="10">
        <v>75000</v>
      </c>
      <c r="C165" s="10">
        <v>10926</v>
      </c>
      <c r="D165" s="10">
        <v>14</v>
      </c>
      <c r="E165" s="10">
        <v>23</v>
      </c>
      <c r="F165" s="10">
        <v>1</v>
      </c>
      <c r="G165" s="11">
        <v>807452</v>
      </c>
      <c r="H165" s="11">
        <v>0</v>
      </c>
    </row>
    <row r="166" spans="1:8" x14ac:dyDescent="0.25">
      <c r="A166" s="1">
        <v>164</v>
      </c>
      <c r="B166" s="10">
        <v>15000</v>
      </c>
      <c r="C166" s="10">
        <v>10877</v>
      </c>
      <c r="D166" s="10">
        <v>10</v>
      </c>
      <c r="E166" s="10">
        <v>36</v>
      </c>
      <c r="F166" s="10">
        <v>15</v>
      </c>
      <c r="G166" s="11">
        <v>250070</v>
      </c>
      <c r="H166" s="11">
        <v>0</v>
      </c>
    </row>
    <row r="167" spans="1:8" x14ac:dyDescent="0.25">
      <c r="A167" s="1">
        <v>165</v>
      </c>
      <c r="B167" s="10">
        <v>60000</v>
      </c>
      <c r="C167" s="10">
        <v>10862</v>
      </c>
      <c r="D167" s="10">
        <v>2</v>
      </c>
      <c r="E167" s="10">
        <v>29</v>
      </c>
      <c r="F167" s="10">
        <v>60</v>
      </c>
      <c r="G167" s="11">
        <v>1010958</v>
      </c>
      <c r="H167" s="11">
        <v>0</v>
      </c>
    </row>
    <row r="168" spans="1:8" x14ac:dyDescent="0.25">
      <c r="A168" s="1">
        <v>166</v>
      </c>
      <c r="B168" s="10">
        <v>500000</v>
      </c>
      <c r="C168" s="10">
        <v>10809</v>
      </c>
      <c r="D168" s="10">
        <v>36</v>
      </c>
      <c r="E168" s="10">
        <v>54</v>
      </c>
      <c r="F168" s="10">
        <v>5</v>
      </c>
      <c r="G168" s="11">
        <v>539767</v>
      </c>
      <c r="H168" s="11">
        <v>0</v>
      </c>
    </row>
    <row r="169" spans="1:8" x14ac:dyDescent="0.25">
      <c r="A169" s="1">
        <v>167</v>
      </c>
      <c r="B169" s="10">
        <v>198000</v>
      </c>
      <c r="C169" s="10">
        <v>10768</v>
      </c>
      <c r="D169" s="10">
        <v>10</v>
      </c>
      <c r="E169" s="10">
        <v>47</v>
      </c>
      <c r="F169" s="10">
        <v>10</v>
      </c>
      <c r="G169" s="11">
        <v>1363037</v>
      </c>
      <c r="H169" s="11">
        <v>0</v>
      </c>
    </row>
    <row r="170" spans="1:8" x14ac:dyDescent="0.25">
      <c r="A170" s="1">
        <v>168</v>
      </c>
      <c r="B170" s="10">
        <v>30000</v>
      </c>
      <c r="C170" s="10">
        <v>10766</v>
      </c>
      <c r="D170" s="10">
        <v>12</v>
      </c>
      <c r="E170" s="10">
        <v>40</v>
      </c>
      <c r="F170" s="10">
        <v>1</v>
      </c>
      <c r="G170" s="11">
        <v>1353798</v>
      </c>
      <c r="H170" s="11">
        <v>0</v>
      </c>
    </row>
    <row r="171" spans="1:8" x14ac:dyDescent="0.25">
      <c r="A171" s="1">
        <v>169</v>
      </c>
      <c r="B171" s="10">
        <v>900000</v>
      </c>
      <c r="C171" s="10">
        <v>10752</v>
      </c>
      <c r="D171" s="10">
        <v>24</v>
      </c>
      <c r="E171" s="10">
        <v>59</v>
      </c>
      <c r="F171" s="10">
        <v>5</v>
      </c>
      <c r="G171" s="11">
        <v>1361435</v>
      </c>
      <c r="H171" s="11">
        <v>0</v>
      </c>
    </row>
    <row r="172" spans="1:8" x14ac:dyDescent="0.25">
      <c r="A172" s="1">
        <v>170</v>
      </c>
      <c r="B172" s="10">
        <v>225000</v>
      </c>
      <c r="C172" s="10">
        <v>10739</v>
      </c>
      <c r="D172" s="10">
        <v>19</v>
      </c>
      <c r="E172" s="10">
        <v>9</v>
      </c>
      <c r="F172" s="10">
        <v>5</v>
      </c>
      <c r="G172" s="11">
        <v>458074.68000000005</v>
      </c>
      <c r="H172" s="11">
        <v>1</v>
      </c>
    </row>
    <row r="173" spans="1:8" x14ac:dyDescent="0.25">
      <c r="A173" s="1">
        <v>171</v>
      </c>
      <c r="B173" s="10">
        <v>15000</v>
      </c>
      <c r="C173" s="10">
        <v>10671</v>
      </c>
      <c r="D173" s="10">
        <v>4</v>
      </c>
      <c r="E173" s="10">
        <v>36</v>
      </c>
      <c r="F173" s="10">
        <v>1</v>
      </c>
      <c r="G173" s="11">
        <v>411635</v>
      </c>
      <c r="H173" s="11">
        <v>0</v>
      </c>
    </row>
    <row r="174" spans="1:8" x14ac:dyDescent="0.25">
      <c r="A174" s="1">
        <v>172</v>
      </c>
      <c r="B174" s="10">
        <v>23000</v>
      </c>
      <c r="C174" s="10">
        <v>10666</v>
      </c>
      <c r="D174" s="10">
        <v>31</v>
      </c>
      <c r="E174" s="10">
        <v>52</v>
      </c>
      <c r="F174" s="10">
        <v>3</v>
      </c>
      <c r="G174" s="11">
        <v>556596</v>
      </c>
      <c r="H174" s="11">
        <v>0</v>
      </c>
    </row>
    <row r="175" spans="1:8" x14ac:dyDescent="0.25">
      <c r="A175" s="1">
        <v>173</v>
      </c>
      <c r="B175" s="10">
        <v>20000</v>
      </c>
      <c r="C175" s="10">
        <v>10665</v>
      </c>
      <c r="D175" s="10">
        <v>14</v>
      </c>
      <c r="E175" s="10">
        <v>48</v>
      </c>
      <c r="F175" s="10">
        <v>4</v>
      </c>
      <c r="G175" s="11">
        <v>807562.98</v>
      </c>
      <c r="H175" s="11">
        <v>1</v>
      </c>
    </row>
    <row r="176" spans="1:8" x14ac:dyDescent="0.25">
      <c r="A176" s="1">
        <v>174</v>
      </c>
      <c r="B176" s="10">
        <v>25000</v>
      </c>
      <c r="C176" s="10">
        <v>10617</v>
      </c>
      <c r="D176" s="10">
        <v>14</v>
      </c>
      <c r="E176" s="10">
        <v>45</v>
      </c>
      <c r="F176" s="10">
        <v>3</v>
      </c>
      <c r="G176" s="11">
        <v>458071</v>
      </c>
      <c r="H176" s="11">
        <v>0</v>
      </c>
    </row>
    <row r="177" spans="1:8" x14ac:dyDescent="0.25">
      <c r="A177" s="1">
        <v>175</v>
      </c>
      <c r="B177" s="10">
        <v>636010</v>
      </c>
      <c r="C177" s="10">
        <v>10613</v>
      </c>
      <c r="D177" s="10">
        <v>39</v>
      </c>
      <c r="E177" s="10">
        <v>34</v>
      </c>
      <c r="F177" s="10">
        <v>5</v>
      </c>
      <c r="G177" s="11">
        <v>808341</v>
      </c>
      <c r="H177" s="11">
        <v>0</v>
      </c>
    </row>
    <row r="178" spans="1:8" x14ac:dyDescent="0.25">
      <c r="A178" s="1">
        <v>176</v>
      </c>
      <c r="B178" s="10">
        <v>100000</v>
      </c>
      <c r="C178" s="10">
        <v>10569</v>
      </c>
      <c r="D178" s="10">
        <v>11</v>
      </c>
      <c r="E178" s="10">
        <v>52</v>
      </c>
      <c r="F178" s="10">
        <v>5</v>
      </c>
      <c r="G178" s="11">
        <v>2530756</v>
      </c>
      <c r="H178" s="11">
        <v>0</v>
      </c>
    </row>
    <row r="179" spans="1:8" x14ac:dyDescent="0.25">
      <c r="A179" s="1">
        <v>177</v>
      </c>
      <c r="B179" s="10">
        <v>100000</v>
      </c>
      <c r="C179" s="10">
        <v>10508</v>
      </c>
      <c r="D179" s="10">
        <v>24</v>
      </c>
      <c r="E179" s="10">
        <v>55</v>
      </c>
      <c r="F179" s="10">
        <v>1</v>
      </c>
      <c r="G179" s="11">
        <v>1811321</v>
      </c>
      <c r="H179" s="11">
        <v>0</v>
      </c>
    </row>
    <row r="180" spans="1:8" x14ac:dyDescent="0.25">
      <c r="A180" s="1">
        <v>178</v>
      </c>
      <c r="B180" s="10">
        <v>75000</v>
      </c>
      <c r="C180" s="10">
        <v>10477</v>
      </c>
      <c r="D180" s="10">
        <v>12</v>
      </c>
      <c r="E180" s="10">
        <v>33</v>
      </c>
      <c r="F180" s="10">
        <v>5</v>
      </c>
      <c r="G180" s="11">
        <v>625851</v>
      </c>
      <c r="H180" s="11">
        <v>0</v>
      </c>
    </row>
    <row r="181" spans="1:8" x14ac:dyDescent="0.25">
      <c r="A181" s="1">
        <v>179</v>
      </c>
      <c r="B181" s="10">
        <v>250000</v>
      </c>
      <c r="C181" s="10">
        <v>10357</v>
      </c>
      <c r="D181" s="10">
        <v>10</v>
      </c>
      <c r="E181" s="10">
        <v>11</v>
      </c>
      <c r="F181" s="10">
        <v>15</v>
      </c>
      <c r="G181" s="11">
        <v>310708</v>
      </c>
      <c r="H181" s="11">
        <v>0</v>
      </c>
    </row>
    <row r="182" spans="1:8" x14ac:dyDescent="0.25">
      <c r="A182" s="1">
        <v>180</v>
      </c>
      <c r="B182" s="10">
        <v>250000</v>
      </c>
      <c r="C182" s="10">
        <v>10354</v>
      </c>
      <c r="D182" s="10">
        <v>12</v>
      </c>
      <c r="E182" s="10">
        <v>28</v>
      </c>
      <c r="F182" s="10">
        <v>5</v>
      </c>
      <c r="G182" s="11">
        <v>335657</v>
      </c>
      <c r="H182" s="11">
        <v>0</v>
      </c>
    </row>
    <row r="183" spans="1:8" x14ac:dyDescent="0.25">
      <c r="A183" s="1">
        <v>181</v>
      </c>
      <c r="B183" s="10">
        <v>75000</v>
      </c>
      <c r="C183" s="10">
        <v>10293</v>
      </c>
      <c r="D183" s="10">
        <v>21</v>
      </c>
      <c r="E183" s="10">
        <v>43</v>
      </c>
      <c r="F183" s="10">
        <v>5</v>
      </c>
      <c r="G183" s="11">
        <v>1559525</v>
      </c>
      <c r="H183" s="11">
        <v>0</v>
      </c>
    </row>
    <row r="184" spans="1:8" x14ac:dyDescent="0.25">
      <c r="A184" s="1">
        <v>182</v>
      </c>
      <c r="B184" s="10">
        <v>100000</v>
      </c>
      <c r="C184" s="10">
        <v>10263</v>
      </c>
      <c r="D184" s="10">
        <v>7</v>
      </c>
      <c r="E184" s="10">
        <v>56</v>
      </c>
      <c r="F184" s="10">
        <v>5</v>
      </c>
      <c r="G184" s="11">
        <v>2708472</v>
      </c>
      <c r="H184" s="11">
        <v>0</v>
      </c>
    </row>
    <row r="185" spans="1:8" x14ac:dyDescent="0.25">
      <c r="A185" s="1">
        <v>183</v>
      </c>
      <c r="B185" s="10">
        <v>4000</v>
      </c>
      <c r="C185" s="10">
        <v>10247</v>
      </c>
      <c r="D185" s="10">
        <v>3</v>
      </c>
      <c r="E185" s="10">
        <v>33</v>
      </c>
      <c r="F185" s="10">
        <v>7</v>
      </c>
      <c r="G185" s="11">
        <v>232347</v>
      </c>
      <c r="H185" s="11">
        <v>0</v>
      </c>
    </row>
    <row r="186" spans="1:8" x14ac:dyDescent="0.25">
      <c r="A186" s="1">
        <v>184</v>
      </c>
      <c r="B186" s="10">
        <v>20000</v>
      </c>
      <c r="C186" s="10">
        <v>10230</v>
      </c>
      <c r="D186" s="10">
        <v>15</v>
      </c>
      <c r="E186" s="10">
        <v>37</v>
      </c>
      <c r="F186" s="10">
        <v>5</v>
      </c>
      <c r="G186" s="11">
        <v>552501</v>
      </c>
      <c r="H186" s="11">
        <v>0</v>
      </c>
    </row>
    <row r="187" spans="1:8" x14ac:dyDescent="0.25">
      <c r="A187" s="1">
        <v>185</v>
      </c>
      <c r="B187" s="10">
        <v>20000</v>
      </c>
      <c r="C187" s="10">
        <v>10165</v>
      </c>
      <c r="D187" s="10">
        <v>22</v>
      </c>
      <c r="E187" s="10">
        <v>14</v>
      </c>
      <c r="F187" s="10">
        <v>1</v>
      </c>
      <c r="G187" s="11">
        <v>241651</v>
      </c>
      <c r="H187" s="11">
        <v>0</v>
      </c>
    </row>
    <row r="188" spans="1:8" x14ac:dyDescent="0.25">
      <c r="A188" s="1">
        <v>186</v>
      </c>
      <c r="B188" s="10">
        <v>30000</v>
      </c>
      <c r="C188" s="10">
        <v>10160</v>
      </c>
      <c r="D188" s="10">
        <v>16</v>
      </c>
      <c r="E188" s="10">
        <v>64</v>
      </c>
      <c r="F188" s="10">
        <v>1</v>
      </c>
      <c r="G188" s="11">
        <v>1552256</v>
      </c>
      <c r="H188" s="11">
        <v>0</v>
      </c>
    </row>
    <row r="189" spans="1:8" x14ac:dyDescent="0.25">
      <c r="A189" s="1">
        <v>187</v>
      </c>
      <c r="B189" s="10">
        <v>100000</v>
      </c>
      <c r="C189" s="10">
        <v>10136</v>
      </c>
      <c r="D189" s="10">
        <v>2</v>
      </c>
      <c r="E189" s="10">
        <v>18</v>
      </c>
      <c r="F189" s="10">
        <v>90</v>
      </c>
      <c r="G189" s="11">
        <v>1464489</v>
      </c>
      <c r="H189" s="11">
        <v>0</v>
      </c>
    </row>
    <row r="190" spans="1:8" x14ac:dyDescent="0.25">
      <c r="A190" s="1">
        <v>188</v>
      </c>
      <c r="B190" s="10">
        <v>50000</v>
      </c>
      <c r="C190" s="10">
        <v>10119</v>
      </c>
      <c r="D190" s="10">
        <v>12</v>
      </c>
      <c r="E190" s="10">
        <v>60</v>
      </c>
      <c r="F190" s="10">
        <v>1</v>
      </c>
      <c r="G190" s="11">
        <v>1433779</v>
      </c>
      <c r="H190" s="11">
        <v>0</v>
      </c>
    </row>
    <row r="191" spans="1:8" x14ac:dyDescent="0.25">
      <c r="A191" s="1">
        <v>189</v>
      </c>
      <c r="B191" s="10">
        <v>3000</v>
      </c>
      <c r="C191" s="10">
        <v>10103</v>
      </c>
      <c r="D191" s="10">
        <v>28</v>
      </c>
      <c r="E191" s="10">
        <v>9</v>
      </c>
      <c r="F191" s="10">
        <v>1</v>
      </c>
      <c r="G191" s="11">
        <v>433365</v>
      </c>
      <c r="H191" s="11">
        <v>0</v>
      </c>
    </row>
    <row r="192" spans="1:8" x14ac:dyDescent="0.25">
      <c r="A192" s="1">
        <v>190</v>
      </c>
      <c r="B192" s="10">
        <v>150000</v>
      </c>
      <c r="C192" s="10">
        <v>10096</v>
      </c>
      <c r="D192" s="10">
        <v>17</v>
      </c>
      <c r="E192" s="10">
        <v>35</v>
      </c>
      <c r="F192" s="10">
        <v>15</v>
      </c>
      <c r="G192" s="11">
        <v>332635</v>
      </c>
      <c r="H192" s="11">
        <v>0</v>
      </c>
    </row>
    <row r="193" spans="1:8" x14ac:dyDescent="0.25">
      <c r="A193" s="1">
        <v>191</v>
      </c>
      <c r="B193" s="10">
        <v>100000</v>
      </c>
      <c r="C193" s="10">
        <v>10096</v>
      </c>
      <c r="D193" s="10">
        <v>22</v>
      </c>
      <c r="E193" s="10">
        <v>14</v>
      </c>
      <c r="F193" s="10">
        <v>19</v>
      </c>
      <c r="G193" s="11">
        <v>399774.06</v>
      </c>
      <c r="H193" s="11">
        <v>1</v>
      </c>
    </row>
    <row r="194" spans="1:8" x14ac:dyDescent="0.25">
      <c r="A194" s="1">
        <v>192</v>
      </c>
      <c r="B194" s="10">
        <v>100000</v>
      </c>
      <c r="C194" s="10">
        <v>9991</v>
      </c>
      <c r="D194" s="10">
        <v>2</v>
      </c>
      <c r="E194" s="10">
        <v>22</v>
      </c>
      <c r="F194" s="10">
        <v>90</v>
      </c>
      <c r="G194" s="11">
        <v>1710713</v>
      </c>
      <c r="H194" s="11">
        <v>0</v>
      </c>
    </row>
    <row r="195" spans="1:8" x14ac:dyDescent="0.25">
      <c r="A195" s="1">
        <v>193</v>
      </c>
      <c r="B195" s="10">
        <v>40000</v>
      </c>
      <c r="C195" s="10">
        <v>9982</v>
      </c>
      <c r="D195" s="10">
        <v>12</v>
      </c>
      <c r="E195" s="10">
        <v>38</v>
      </c>
      <c r="F195" s="10">
        <v>1</v>
      </c>
      <c r="G195" s="11">
        <v>1518321</v>
      </c>
      <c r="H195" s="11">
        <v>0</v>
      </c>
    </row>
    <row r="196" spans="1:8" x14ac:dyDescent="0.25">
      <c r="A196" s="1">
        <v>194</v>
      </c>
      <c r="B196" s="10">
        <v>50000</v>
      </c>
      <c r="C196" s="10">
        <v>9955</v>
      </c>
      <c r="D196" s="10">
        <v>17</v>
      </c>
      <c r="E196" s="10">
        <v>43</v>
      </c>
      <c r="F196" s="10">
        <v>99</v>
      </c>
      <c r="G196" s="11">
        <v>2085491</v>
      </c>
      <c r="H196" s="11">
        <v>0</v>
      </c>
    </row>
    <row r="197" spans="1:8" x14ac:dyDescent="0.25">
      <c r="A197" s="1">
        <v>195</v>
      </c>
      <c r="B197" s="10">
        <v>15000</v>
      </c>
      <c r="C197" s="10">
        <v>9882</v>
      </c>
      <c r="D197" s="10">
        <v>9</v>
      </c>
      <c r="E197" s="10">
        <v>60</v>
      </c>
      <c r="F197" s="10">
        <v>1</v>
      </c>
      <c r="G197" s="11">
        <v>437738</v>
      </c>
      <c r="H197" s="11">
        <v>0</v>
      </c>
    </row>
    <row r="198" spans="1:8" x14ac:dyDescent="0.25">
      <c r="A198" s="1">
        <v>196</v>
      </c>
      <c r="B198" s="10">
        <v>50000</v>
      </c>
      <c r="C198" s="10">
        <v>9825</v>
      </c>
      <c r="D198" s="10">
        <v>2</v>
      </c>
      <c r="E198" s="10">
        <v>10</v>
      </c>
      <c r="F198" s="10">
        <v>70</v>
      </c>
      <c r="G198" s="11">
        <v>905682</v>
      </c>
      <c r="H198" s="11">
        <v>0</v>
      </c>
    </row>
    <row r="199" spans="1:8" x14ac:dyDescent="0.25">
      <c r="A199" s="1">
        <v>197</v>
      </c>
      <c r="B199" s="10">
        <v>10000</v>
      </c>
      <c r="C199" s="10">
        <v>9818</v>
      </c>
      <c r="D199" s="10">
        <v>9</v>
      </c>
      <c r="E199" s="10">
        <v>22</v>
      </c>
      <c r="F199" s="10">
        <v>10</v>
      </c>
      <c r="G199" s="11">
        <v>200542</v>
      </c>
      <c r="H199" s="11">
        <v>0</v>
      </c>
    </row>
    <row r="200" spans="1:8" x14ac:dyDescent="0.25">
      <c r="A200" s="1">
        <v>198</v>
      </c>
      <c r="B200" s="10">
        <v>11000</v>
      </c>
      <c r="C200" s="10">
        <v>9805</v>
      </c>
      <c r="D200" s="10">
        <v>15</v>
      </c>
      <c r="E200" s="10">
        <v>19</v>
      </c>
      <c r="F200" s="10">
        <v>1</v>
      </c>
      <c r="G200" s="11">
        <v>384319</v>
      </c>
      <c r="H200" s="11">
        <v>0</v>
      </c>
    </row>
    <row r="201" spans="1:8" x14ac:dyDescent="0.25">
      <c r="A201" s="1">
        <v>199</v>
      </c>
      <c r="B201" s="10">
        <v>100000</v>
      </c>
      <c r="C201" s="10">
        <v>9737</v>
      </c>
      <c r="D201" s="10">
        <v>12</v>
      </c>
      <c r="E201" s="10">
        <v>55</v>
      </c>
      <c r="F201" s="10">
        <v>1</v>
      </c>
      <c r="G201" s="11">
        <v>1251486</v>
      </c>
      <c r="H201" s="11">
        <v>0</v>
      </c>
    </row>
    <row r="202" spans="1:8" x14ac:dyDescent="0.25">
      <c r="A202" s="1">
        <v>200</v>
      </c>
      <c r="B202" s="10">
        <v>7500</v>
      </c>
      <c r="C202" s="10">
        <v>9707</v>
      </c>
      <c r="D202" s="10">
        <v>14</v>
      </c>
      <c r="E202" s="10">
        <v>60</v>
      </c>
      <c r="F202" s="10">
        <v>12</v>
      </c>
      <c r="G202" s="11">
        <v>583544</v>
      </c>
      <c r="H202" s="11">
        <v>0</v>
      </c>
    </row>
    <row r="203" spans="1:8" x14ac:dyDescent="0.25">
      <c r="A203" s="1">
        <v>201</v>
      </c>
      <c r="B203" s="10">
        <v>135000</v>
      </c>
      <c r="C203" s="10">
        <v>9677</v>
      </c>
      <c r="D203" s="10">
        <v>31</v>
      </c>
      <c r="E203" s="10">
        <v>52</v>
      </c>
      <c r="F203" s="10">
        <v>5</v>
      </c>
      <c r="G203" s="11">
        <v>588903</v>
      </c>
      <c r="H203" s="11">
        <v>0</v>
      </c>
    </row>
    <row r="204" spans="1:8" x14ac:dyDescent="0.25">
      <c r="A204" s="1">
        <v>202</v>
      </c>
      <c r="B204" s="10">
        <v>75000</v>
      </c>
      <c r="C204" s="10">
        <v>9639</v>
      </c>
      <c r="D204" s="10">
        <v>16</v>
      </c>
      <c r="E204" s="10">
        <v>35</v>
      </c>
      <c r="F204" s="10">
        <v>15</v>
      </c>
      <c r="G204" s="11">
        <v>313337</v>
      </c>
      <c r="H204" s="11">
        <v>0</v>
      </c>
    </row>
    <row r="205" spans="1:8" x14ac:dyDescent="0.25">
      <c r="A205" s="1">
        <v>203</v>
      </c>
      <c r="B205" s="10">
        <v>40000</v>
      </c>
      <c r="C205" s="10">
        <v>9627</v>
      </c>
      <c r="D205" s="10">
        <v>4</v>
      </c>
      <c r="E205" s="10">
        <v>32</v>
      </c>
      <c r="F205" s="10">
        <v>72</v>
      </c>
      <c r="G205" s="11">
        <v>783481.86</v>
      </c>
      <c r="H205" s="11">
        <v>1</v>
      </c>
    </row>
    <row r="206" spans="1:8" x14ac:dyDescent="0.25">
      <c r="A206" s="1">
        <v>204</v>
      </c>
      <c r="B206" s="10">
        <v>10000</v>
      </c>
      <c r="C206" s="10">
        <v>9624</v>
      </c>
      <c r="D206" s="10">
        <v>36</v>
      </c>
      <c r="E206" s="10">
        <v>58</v>
      </c>
      <c r="F206" s="10">
        <v>5</v>
      </c>
      <c r="G206" s="11">
        <v>654557</v>
      </c>
      <c r="H206" s="11">
        <v>0</v>
      </c>
    </row>
    <row r="207" spans="1:8" x14ac:dyDescent="0.25">
      <c r="A207" s="1">
        <v>205</v>
      </c>
      <c r="B207" s="10">
        <v>9500</v>
      </c>
      <c r="C207" s="10">
        <v>9565</v>
      </c>
      <c r="D207" s="10">
        <v>5</v>
      </c>
      <c r="E207" s="10">
        <v>52</v>
      </c>
      <c r="F207" s="10">
        <v>8</v>
      </c>
      <c r="G207" s="11">
        <v>146288</v>
      </c>
      <c r="H207" s="11">
        <v>0</v>
      </c>
    </row>
    <row r="208" spans="1:8" x14ac:dyDescent="0.25">
      <c r="A208" s="1">
        <v>206</v>
      </c>
      <c r="B208" s="10">
        <v>10000</v>
      </c>
      <c r="C208" s="10">
        <v>9551</v>
      </c>
      <c r="D208" s="10">
        <v>5</v>
      </c>
      <c r="E208" s="10">
        <v>29</v>
      </c>
      <c r="F208" s="10">
        <v>20</v>
      </c>
      <c r="G208" s="11">
        <v>389005</v>
      </c>
      <c r="H208" s="11">
        <v>0</v>
      </c>
    </row>
    <row r="209" spans="1:8" x14ac:dyDescent="0.25">
      <c r="A209" s="1">
        <v>207</v>
      </c>
      <c r="B209" s="10">
        <v>10000</v>
      </c>
      <c r="C209" s="10">
        <v>9550</v>
      </c>
      <c r="D209" s="10">
        <v>14</v>
      </c>
      <c r="E209" s="10">
        <v>21</v>
      </c>
      <c r="F209" s="10">
        <v>1</v>
      </c>
      <c r="G209" s="11">
        <v>404763</v>
      </c>
      <c r="H209" s="11">
        <v>0</v>
      </c>
    </row>
    <row r="210" spans="1:8" x14ac:dyDescent="0.25">
      <c r="A210" s="1">
        <v>208</v>
      </c>
      <c r="B210" s="10">
        <v>250000</v>
      </c>
      <c r="C210" s="10">
        <v>9522</v>
      </c>
      <c r="D210" s="10">
        <v>14</v>
      </c>
      <c r="E210" s="10">
        <v>31</v>
      </c>
      <c r="F210" s="10">
        <v>10</v>
      </c>
      <c r="G210" s="11">
        <v>2437429</v>
      </c>
      <c r="H210" s="11">
        <v>0</v>
      </c>
    </row>
    <row r="211" spans="1:8" x14ac:dyDescent="0.25">
      <c r="A211" s="1">
        <v>209</v>
      </c>
      <c r="B211" s="10">
        <v>20000</v>
      </c>
      <c r="C211" s="10">
        <v>9498</v>
      </c>
      <c r="D211" s="10">
        <v>10</v>
      </c>
      <c r="E211" s="10">
        <v>8</v>
      </c>
      <c r="F211" s="10">
        <v>5</v>
      </c>
      <c r="G211" s="11">
        <v>198417.68</v>
      </c>
      <c r="H211" s="11">
        <v>1</v>
      </c>
    </row>
    <row r="212" spans="1:8" x14ac:dyDescent="0.25">
      <c r="A212" s="1">
        <v>210</v>
      </c>
      <c r="B212" s="10">
        <v>500000</v>
      </c>
      <c r="C212" s="10">
        <v>9477</v>
      </c>
      <c r="D212" s="10">
        <v>25</v>
      </c>
      <c r="E212" s="10">
        <v>59</v>
      </c>
      <c r="F212" s="10">
        <v>1</v>
      </c>
      <c r="G212" s="11">
        <v>719779</v>
      </c>
      <c r="H212" s="11">
        <v>0</v>
      </c>
    </row>
    <row r="213" spans="1:8" x14ac:dyDescent="0.25">
      <c r="A213" s="1">
        <v>211</v>
      </c>
      <c r="B213" s="10">
        <v>50000</v>
      </c>
      <c r="C213" s="10">
        <v>9455</v>
      </c>
      <c r="D213" s="10">
        <v>6</v>
      </c>
      <c r="E213" s="10">
        <v>55</v>
      </c>
      <c r="F213" s="10">
        <v>1</v>
      </c>
      <c r="G213" s="11">
        <v>861164</v>
      </c>
      <c r="H213" s="11">
        <v>0</v>
      </c>
    </row>
    <row r="214" spans="1:8" x14ac:dyDescent="0.25">
      <c r="A214" s="1">
        <v>212</v>
      </c>
      <c r="B214" s="10">
        <v>600000</v>
      </c>
      <c r="C214" s="10">
        <v>9439</v>
      </c>
      <c r="D214" s="10">
        <v>36</v>
      </c>
      <c r="E214" s="10">
        <v>44</v>
      </c>
      <c r="F214" s="10">
        <v>5</v>
      </c>
      <c r="G214" s="11">
        <v>662640</v>
      </c>
      <c r="H214" s="11">
        <v>0</v>
      </c>
    </row>
    <row r="215" spans="1:8" x14ac:dyDescent="0.25">
      <c r="A215" s="1">
        <v>213</v>
      </c>
      <c r="B215" s="10">
        <v>15000</v>
      </c>
      <c r="C215" s="10">
        <v>9377</v>
      </c>
      <c r="D215" s="10">
        <v>5</v>
      </c>
      <c r="E215" s="10">
        <v>13</v>
      </c>
      <c r="F215" s="10">
        <v>20</v>
      </c>
      <c r="G215" s="11">
        <v>461583</v>
      </c>
      <c r="H215" s="11">
        <v>0</v>
      </c>
    </row>
    <row r="216" spans="1:8" x14ac:dyDescent="0.25">
      <c r="A216" s="1">
        <v>214</v>
      </c>
      <c r="B216" s="10">
        <v>20000</v>
      </c>
      <c r="C216" s="10">
        <v>9293</v>
      </c>
      <c r="D216" s="10">
        <v>6</v>
      </c>
      <c r="E216" s="10">
        <v>51</v>
      </c>
      <c r="F216" s="10">
        <v>1</v>
      </c>
      <c r="G216" s="11">
        <v>278874</v>
      </c>
      <c r="H216" s="11">
        <v>0</v>
      </c>
    </row>
    <row r="217" spans="1:8" x14ac:dyDescent="0.25">
      <c r="A217" s="1">
        <v>215</v>
      </c>
      <c r="B217" s="10">
        <v>10000</v>
      </c>
      <c r="C217" s="10">
        <v>9258</v>
      </c>
      <c r="D217" s="10">
        <v>12</v>
      </c>
      <c r="E217" s="10">
        <v>10</v>
      </c>
      <c r="F217" s="10">
        <v>5</v>
      </c>
      <c r="G217" s="11">
        <v>380747</v>
      </c>
      <c r="H217" s="11">
        <v>0</v>
      </c>
    </row>
    <row r="218" spans="1:8" x14ac:dyDescent="0.25">
      <c r="A218" s="1">
        <v>216</v>
      </c>
      <c r="B218" s="10">
        <v>100000</v>
      </c>
      <c r="C218" s="10">
        <v>9236</v>
      </c>
      <c r="D218" s="10">
        <v>7</v>
      </c>
      <c r="E218" s="10">
        <v>31</v>
      </c>
      <c r="F218" s="10">
        <v>69</v>
      </c>
      <c r="G218" s="11">
        <v>1314542</v>
      </c>
      <c r="H218" s="11">
        <v>0</v>
      </c>
    </row>
    <row r="219" spans="1:8" x14ac:dyDescent="0.25">
      <c r="A219" s="1">
        <v>217</v>
      </c>
      <c r="B219" s="10">
        <v>50000</v>
      </c>
      <c r="C219" s="10">
        <v>9226</v>
      </c>
      <c r="D219" s="10">
        <v>11</v>
      </c>
      <c r="E219" s="10">
        <v>56</v>
      </c>
      <c r="F219" s="10">
        <v>1</v>
      </c>
      <c r="G219" s="11">
        <v>1053830</v>
      </c>
      <c r="H219" s="11">
        <v>0</v>
      </c>
    </row>
    <row r="220" spans="1:8" x14ac:dyDescent="0.25">
      <c r="A220" s="1">
        <v>218</v>
      </c>
      <c r="B220" s="10">
        <v>30000</v>
      </c>
      <c r="C220" s="10">
        <v>9182</v>
      </c>
      <c r="D220" s="10">
        <v>11</v>
      </c>
      <c r="E220" s="10">
        <v>70</v>
      </c>
      <c r="F220" s="10">
        <v>1</v>
      </c>
      <c r="G220" s="11">
        <v>473098</v>
      </c>
      <c r="H220" s="11">
        <v>0</v>
      </c>
    </row>
    <row r="221" spans="1:8" x14ac:dyDescent="0.25">
      <c r="A221" s="1">
        <v>219</v>
      </c>
      <c r="B221" s="10">
        <v>30000</v>
      </c>
      <c r="C221" s="10">
        <v>9169</v>
      </c>
      <c r="D221" s="10">
        <v>17</v>
      </c>
      <c r="E221" s="10">
        <v>44</v>
      </c>
      <c r="F221" s="10">
        <v>5</v>
      </c>
      <c r="G221" s="11">
        <v>296360</v>
      </c>
      <c r="H221" s="11">
        <v>0</v>
      </c>
    </row>
    <row r="222" spans="1:8" x14ac:dyDescent="0.25">
      <c r="A222" s="1">
        <v>220</v>
      </c>
      <c r="B222" s="10">
        <v>10000</v>
      </c>
      <c r="C222" s="10">
        <v>9100</v>
      </c>
      <c r="D222" s="10">
        <v>7</v>
      </c>
      <c r="E222" s="10">
        <v>51</v>
      </c>
      <c r="F222" s="10">
        <v>1</v>
      </c>
      <c r="G222" s="11">
        <v>383385</v>
      </c>
      <c r="H222" s="11">
        <v>0</v>
      </c>
    </row>
    <row r="223" spans="1:8" x14ac:dyDescent="0.25">
      <c r="A223" s="1">
        <v>221</v>
      </c>
      <c r="B223" s="10">
        <v>100000</v>
      </c>
      <c r="C223" s="10">
        <v>9095</v>
      </c>
      <c r="D223" s="10">
        <v>13</v>
      </c>
      <c r="E223" s="10">
        <v>55</v>
      </c>
      <c r="F223" s="10">
        <v>1</v>
      </c>
      <c r="G223" s="11">
        <v>622785</v>
      </c>
      <c r="H223" s="11">
        <v>0</v>
      </c>
    </row>
    <row r="224" spans="1:8" x14ac:dyDescent="0.25">
      <c r="A224" s="1">
        <v>222</v>
      </c>
      <c r="B224" s="10">
        <v>100000</v>
      </c>
      <c r="C224" s="10">
        <v>9086</v>
      </c>
      <c r="D224" s="10">
        <v>53</v>
      </c>
      <c r="E224" s="10">
        <v>52</v>
      </c>
      <c r="F224" s="10">
        <v>1.1100000000000001</v>
      </c>
      <c r="G224" s="11">
        <v>206937.59000000003</v>
      </c>
      <c r="H224" s="11">
        <v>1</v>
      </c>
    </row>
    <row r="225" spans="1:8" x14ac:dyDescent="0.25">
      <c r="A225" s="1">
        <v>223</v>
      </c>
      <c r="B225" s="10">
        <v>12000</v>
      </c>
      <c r="C225" s="10">
        <v>9086</v>
      </c>
      <c r="D225" s="10">
        <v>12</v>
      </c>
      <c r="E225" s="10">
        <v>59</v>
      </c>
      <c r="F225" s="10">
        <v>12</v>
      </c>
      <c r="G225" s="11">
        <v>480411</v>
      </c>
      <c r="H225" s="11">
        <v>0</v>
      </c>
    </row>
    <row r="226" spans="1:8" x14ac:dyDescent="0.25">
      <c r="A226" s="1">
        <v>224</v>
      </c>
      <c r="B226" s="10">
        <v>250000</v>
      </c>
      <c r="C226" s="10">
        <v>9069</v>
      </c>
      <c r="D226" s="10">
        <v>33</v>
      </c>
      <c r="E226" s="10">
        <v>22</v>
      </c>
      <c r="F226" s="10">
        <v>1</v>
      </c>
      <c r="G226" s="11">
        <v>528144</v>
      </c>
      <c r="H226" s="11">
        <v>0</v>
      </c>
    </row>
    <row r="227" spans="1:8" x14ac:dyDescent="0.25">
      <c r="A227" s="1">
        <v>225</v>
      </c>
      <c r="B227" s="10">
        <v>20000</v>
      </c>
      <c r="C227" s="10">
        <v>9067</v>
      </c>
      <c r="D227" s="10">
        <v>7</v>
      </c>
      <c r="E227" s="10">
        <v>22</v>
      </c>
      <c r="F227" s="10">
        <v>1</v>
      </c>
      <c r="G227" s="11">
        <v>1725336</v>
      </c>
      <c r="H227" s="11">
        <v>0</v>
      </c>
    </row>
    <row r="228" spans="1:8" x14ac:dyDescent="0.25">
      <c r="A228" s="1">
        <v>226</v>
      </c>
      <c r="B228" s="10">
        <v>5000</v>
      </c>
      <c r="C228" s="10">
        <v>9055</v>
      </c>
      <c r="D228" s="10">
        <v>4</v>
      </c>
      <c r="E228" s="10">
        <v>54</v>
      </c>
      <c r="F228" s="10">
        <v>3</v>
      </c>
      <c r="G228" s="11">
        <v>65195</v>
      </c>
      <c r="H228" s="11">
        <v>0</v>
      </c>
    </row>
    <row r="229" spans="1:8" x14ac:dyDescent="0.25">
      <c r="A229" s="1">
        <v>227</v>
      </c>
      <c r="B229" s="10">
        <v>30000</v>
      </c>
      <c r="C229" s="10">
        <v>9044</v>
      </c>
      <c r="D229" s="10">
        <v>13</v>
      </c>
      <c r="E229" s="10">
        <v>55</v>
      </c>
      <c r="F229" s="10">
        <v>10</v>
      </c>
      <c r="G229" s="11">
        <v>384410</v>
      </c>
      <c r="H229" s="11">
        <v>0</v>
      </c>
    </row>
    <row r="230" spans="1:8" x14ac:dyDescent="0.25">
      <c r="A230" s="1">
        <v>228</v>
      </c>
      <c r="B230" s="10">
        <v>25000</v>
      </c>
      <c r="C230" s="10">
        <v>9035</v>
      </c>
      <c r="D230" s="10">
        <v>62</v>
      </c>
      <c r="E230" s="10">
        <v>35</v>
      </c>
      <c r="F230" s="10">
        <v>31</v>
      </c>
      <c r="G230" s="11">
        <v>582335.46</v>
      </c>
      <c r="H230" s="11">
        <v>1</v>
      </c>
    </row>
    <row r="231" spans="1:8" x14ac:dyDescent="0.25">
      <c r="A231" s="1">
        <v>229</v>
      </c>
      <c r="B231" s="10">
        <v>500000</v>
      </c>
      <c r="C231" s="10">
        <v>9023</v>
      </c>
      <c r="D231" s="10">
        <v>16</v>
      </c>
      <c r="E231" s="10">
        <v>5</v>
      </c>
      <c r="F231" s="10">
        <v>10</v>
      </c>
      <c r="G231" s="11">
        <v>526125</v>
      </c>
      <c r="H231" s="11">
        <v>0</v>
      </c>
    </row>
    <row r="232" spans="1:8" x14ac:dyDescent="0.25">
      <c r="A232" s="1">
        <v>230</v>
      </c>
      <c r="B232" s="10">
        <v>50000</v>
      </c>
      <c r="C232" s="10">
        <v>9023</v>
      </c>
      <c r="D232" s="10">
        <v>13</v>
      </c>
      <c r="E232" s="10">
        <v>59</v>
      </c>
      <c r="F232" s="10">
        <v>1</v>
      </c>
      <c r="G232" s="11">
        <v>1576011</v>
      </c>
      <c r="H232" s="11">
        <v>0</v>
      </c>
    </row>
    <row r="233" spans="1:8" x14ac:dyDescent="0.25">
      <c r="A233" s="1">
        <v>231</v>
      </c>
      <c r="B233" s="10">
        <v>15000</v>
      </c>
      <c r="C233" s="10">
        <v>8979</v>
      </c>
      <c r="D233" s="10">
        <v>10</v>
      </c>
      <c r="E233" s="10">
        <v>18</v>
      </c>
      <c r="F233" s="10">
        <v>8</v>
      </c>
      <c r="G233" s="11">
        <v>286972</v>
      </c>
      <c r="H233" s="11">
        <v>0</v>
      </c>
    </row>
    <row r="234" spans="1:8" x14ac:dyDescent="0.25">
      <c r="A234" s="1">
        <v>232</v>
      </c>
      <c r="B234" s="10">
        <v>25000</v>
      </c>
      <c r="C234" s="10">
        <v>8944</v>
      </c>
      <c r="D234" s="10">
        <v>9</v>
      </c>
      <c r="E234" s="10">
        <v>19</v>
      </c>
      <c r="F234" s="10">
        <v>50</v>
      </c>
      <c r="G234" s="11">
        <v>2255018</v>
      </c>
      <c r="H234" s="11">
        <v>0</v>
      </c>
    </row>
    <row r="235" spans="1:8" x14ac:dyDescent="0.25">
      <c r="A235" s="1">
        <v>233</v>
      </c>
      <c r="B235" s="10">
        <v>200000</v>
      </c>
      <c r="C235" s="10">
        <v>8909</v>
      </c>
      <c r="D235" s="10">
        <v>14</v>
      </c>
      <c r="E235" s="10">
        <v>56</v>
      </c>
      <c r="F235" s="10">
        <v>0.94</v>
      </c>
      <c r="G235" s="11">
        <v>248284.5</v>
      </c>
      <c r="H235" s="11">
        <v>1</v>
      </c>
    </row>
    <row r="236" spans="1:8" x14ac:dyDescent="0.25">
      <c r="A236" s="1">
        <v>234</v>
      </c>
      <c r="B236" s="10">
        <v>6000</v>
      </c>
      <c r="C236" s="10">
        <v>8900</v>
      </c>
      <c r="D236" s="10">
        <v>12</v>
      </c>
      <c r="E236" s="10">
        <v>33</v>
      </c>
      <c r="F236" s="10">
        <v>5</v>
      </c>
      <c r="G236" s="11">
        <v>329862</v>
      </c>
      <c r="H236" s="11">
        <v>0</v>
      </c>
    </row>
    <row r="237" spans="1:8" x14ac:dyDescent="0.25">
      <c r="A237" s="1">
        <v>235</v>
      </c>
      <c r="B237" s="10">
        <v>35000</v>
      </c>
      <c r="C237" s="10">
        <v>8897</v>
      </c>
      <c r="D237" s="10">
        <v>17</v>
      </c>
      <c r="E237" s="10">
        <v>30</v>
      </c>
      <c r="F237" s="10">
        <v>1</v>
      </c>
      <c r="G237" s="11">
        <v>1144399</v>
      </c>
      <c r="H237" s="11">
        <v>0</v>
      </c>
    </row>
    <row r="238" spans="1:8" x14ac:dyDescent="0.25">
      <c r="A238" s="1">
        <v>236</v>
      </c>
      <c r="B238" s="10">
        <v>400000</v>
      </c>
      <c r="C238" s="10">
        <v>8873</v>
      </c>
      <c r="D238" s="10">
        <v>18</v>
      </c>
      <c r="E238" s="10">
        <v>35</v>
      </c>
      <c r="F238" s="10">
        <v>5</v>
      </c>
      <c r="G238" s="11">
        <v>508637</v>
      </c>
      <c r="H238" s="11">
        <v>0</v>
      </c>
    </row>
    <row r="239" spans="1:8" x14ac:dyDescent="0.25">
      <c r="A239" s="1">
        <v>237</v>
      </c>
      <c r="B239" s="10">
        <v>475000</v>
      </c>
      <c r="C239" s="10">
        <v>8807</v>
      </c>
      <c r="D239" s="10">
        <v>10</v>
      </c>
      <c r="E239" s="10">
        <v>56</v>
      </c>
      <c r="F239" s="10">
        <v>1</v>
      </c>
      <c r="G239" s="11">
        <v>785724</v>
      </c>
      <c r="H239" s="11">
        <v>0</v>
      </c>
    </row>
    <row r="240" spans="1:8" x14ac:dyDescent="0.25">
      <c r="A240" s="1">
        <v>238</v>
      </c>
      <c r="B240" s="10">
        <v>30000</v>
      </c>
      <c r="C240" s="10">
        <v>8805</v>
      </c>
      <c r="D240" s="10">
        <v>25</v>
      </c>
      <c r="E240" s="10">
        <v>52</v>
      </c>
      <c r="F240" s="10">
        <v>0.71</v>
      </c>
      <c r="G240" s="11">
        <v>2410694.2999999998</v>
      </c>
      <c r="H240" s="11">
        <v>1</v>
      </c>
    </row>
    <row r="241" spans="1:8" x14ac:dyDescent="0.25">
      <c r="A241" s="1">
        <v>239</v>
      </c>
      <c r="B241" s="10">
        <v>50000</v>
      </c>
      <c r="C241" s="10">
        <v>8802</v>
      </c>
      <c r="D241" s="10">
        <v>10</v>
      </c>
      <c r="E241" s="10">
        <v>51</v>
      </c>
      <c r="F241" s="10">
        <v>5</v>
      </c>
      <c r="G241" s="11">
        <v>761130</v>
      </c>
      <c r="H241" s="11">
        <v>0</v>
      </c>
    </row>
    <row r="242" spans="1:8" x14ac:dyDescent="0.25">
      <c r="A242" s="1">
        <v>240</v>
      </c>
      <c r="B242" s="10">
        <v>158000</v>
      </c>
      <c r="C242" s="10">
        <v>8798</v>
      </c>
      <c r="D242" s="10">
        <v>4</v>
      </c>
      <c r="E242" s="10">
        <v>43</v>
      </c>
      <c r="F242" s="10">
        <v>79</v>
      </c>
      <c r="G242" s="11">
        <v>941966</v>
      </c>
      <c r="H242" s="11">
        <v>0</v>
      </c>
    </row>
    <row r="243" spans="1:8" x14ac:dyDescent="0.25">
      <c r="A243" s="1">
        <v>241</v>
      </c>
      <c r="B243" s="10">
        <v>35000</v>
      </c>
      <c r="C243" s="10">
        <v>8776</v>
      </c>
      <c r="D243" s="10">
        <v>16</v>
      </c>
      <c r="E243" s="10">
        <v>50</v>
      </c>
      <c r="F243" s="10">
        <v>1</v>
      </c>
      <c r="G243" s="11">
        <v>336018</v>
      </c>
      <c r="H243" s="11">
        <v>0</v>
      </c>
    </row>
    <row r="244" spans="1:8" x14ac:dyDescent="0.25">
      <c r="A244" s="1">
        <v>242</v>
      </c>
      <c r="B244" s="10">
        <v>125000</v>
      </c>
      <c r="C244" s="10">
        <v>8744</v>
      </c>
      <c r="D244" s="10">
        <v>13</v>
      </c>
      <c r="E244" s="10">
        <v>36</v>
      </c>
      <c r="F244" s="10">
        <v>1</v>
      </c>
      <c r="G244" s="11">
        <v>3307773</v>
      </c>
      <c r="H244" s="11">
        <v>0</v>
      </c>
    </row>
    <row r="245" spans="1:8" x14ac:dyDescent="0.25">
      <c r="A245" s="1">
        <v>243</v>
      </c>
      <c r="B245" s="10">
        <v>1000000</v>
      </c>
      <c r="C245" s="10">
        <v>8732</v>
      </c>
      <c r="D245" s="10">
        <v>19</v>
      </c>
      <c r="E245" s="10">
        <v>40</v>
      </c>
      <c r="F245" s="10">
        <v>5</v>
      </c>
      <c r="G245" s="11">
        <v>1091194</v>
      </c>
      <c r="H245" s="11">
        <v>0</v>
      </c>
    </row>
    <row r="246" spans="1:8" x14ac:dyDescent="0.25">
      <c r="A246" s="1">
        <v>244</v>
      </c>
      <c r="B246" s="10">
        <v>500000</v>
      </c>
      <c r="C246" s="10">
        <v>8688</v>
      </c>
      <c r="D246" s="10">
        <v>32</v>
      </c>
      <c r="E246" s="10">
        <v>28</v>
      </c>
      <c r="F246" s="10">
        <v>10</v>
      </c>
      <c r="G246" s="11">
        <v>1126036</v>
      </c>
      <c r="H246" s="11">
        <v>0</v>
      </c>
    </row>
    <row r="247" spans="1:8" x14ac:dyDescent="0.25">
      <c r="A247" s="1">
        <v>245</v>
      </c>
      <c r="B247" s="10">
        <v>6000</v>
      </c>
      <c r="C247" s="10">
        <v>8635</v>
      </c>
      <c r="D247" s="10">
        <v>11</v>
      </c>
      <c r="E247" s="10">
        <v>60</v>
      </c>
      <c r="F247" s="10">
        <v>1.61</v>
      </c>
      <c r="G247" s="11">
        <v>305989.74</v>
      </c>
      <c r="H247" s="11">
        <v>1</v>
      </c>
    </row>
    <row r="248" spans="1:8" x14ac:dyDescent="0.25">
      <c r="A248" s="1">
        <v>246</v>
      </c>
      <c r="B248" s="10">
        <v>48000</v>
      </c>
      <c r="C248" s="10">
        <v>8616</v>
      </c>
      <c r="D248" s="10">
        <v>6</v>
      </c>
      <c r="E248" s="10">
        <v>39</v>
      </c>
      <c r="F248" s="10">
        <v>10</v>
      </c>
      <c r="G248" s="11">
        <v>549486</v>
      </c>
      <c r="H248" s="11">
        <v>0</v>
      </c>
    </row>
    <row r="249" spans="1:8" x14ac:dyDescent="0.25">
      <c r="A249" s="1">
        <v>247</v>
      </c>
      <c r="B249" s="10">
        <v>100000</v>
      </c>
      <c r="C249" s="10">
        <v>8559</v>
      </c>
      <c r="D249" s="10">
        <v>12</v>
      </c>
      <c r="E249" s="10">
        <v>48</v>
      </c>
      <c r="F249" s="10">
        <v>5</v>
      </c>
      <c r="G249" s="11">
        <v>3126114</v>
      </c>
      <c r="H249" s="11">
        <v>0</v>
      </c>
    </row>
    <row r="250" spans="1:8" x14ac:dyDescent="0.25">
      <c r="A250" s="1">
        <v>248</v>
      </c>
      <c r="B250" s="10">
        <v>30000</v>
      </c>
      <c r="C250" s="10">
        <v>8556</v>
      </c>
      <c r="D250" s="10">
        <v>41</v>
      </c>
      <c r="E250" s="10">
        <v>47</v>
      </c>
      <c r="F250" s="10">
        <v>1</v>
      </c>
      <c r="G250" s="11">
        <v>579599</v>
      </c>
      <c r="H250" s="11">
        <v>0</v>
      </c>
    </row>
    <row r="251" spans="1:8" x14ac:dyDescent="0.25">
      <c r="A251" s="1">
        <v>249</v>
      </c>
      <c r="B251" s="10">
        <v>100000</v>
      </c>
      <c r="C251" s="10">
        <v>8548</v>
      </c>
      <c r="D251" s="10">
        <v>23</v>
      </c>
      <c r="E251" s="10">
        <v>17</v>
      </c>
      <c r="F251" s="10">
        <v>10</v>
      </c>
      <c r="G251" s="11">
        <v>638471</v>
      </c>
      <c r="H251" s="11">
        <v>0</v>
      </c>
    </row>
    <row r="252" spans="1:8" x14ac:dyDescent="0.25">
      <c r="A252" s="1">
        <v>250</v>
      </c>
      <c r="B252" s="10">
        <v>7800</v>
      </c>
      <c r="C252" s="10">
        <v>8530</v>
      </c>
      <c r="D252" s="10">
        <v>9</v>
      </c>
      <c r="E252" s="10">
        <v>48</v>
      </c>
      <c r="F252" s="10">
        <v>5</v>
      </c>
      <c r="G252" s="11">
        <v>325660</v>
      </c>
      <c r="H252" s="11">
        <v>0</v>
      </c>
    </row>
    <row r="253" spans="1:8" x14ac:dyDescent="0.25">
      <c r="A253" s="1">
        <v>251</v>
      </c>
      <c r="B253" s="10">
        <v>100000</v>
      </c>
      <c r="C253" s="10">
        <v>8489</v>
      </c>
      <c r="D253" s="10">
        <v>12</v>
      </c>
      <c r="E253" s="10">
        <v>51</v>
      </c>
      <c r="F253" s="10">
        <v>39</v>
      </c>
      <c r="G253" s="11">
        <v>1936825</v>
      </c>
      <c r="H253" s="11">
        <v>0</v>
      </c>
    </row>
    <row r="254" spans="1:8" x14ac:dyDescent="0.25">
      <c r="A254" s="1">
        <v>252</v>
      </c>
      <c r="B254" s="10">
        <v>39000</v>
      </c>
      <c r="C254" s="10">
        <v>8452</v>
      </c>
      <c r="D254" s="10">
        <v>47</v>
      </c>
      <c r="E254" s="10">
        <v>22</v>
      </c>
      <c r="F254" s="10">
        <v>3</v>
      </c>
      <c r="G254" s="11">
        <v>340270</v>
      </c>
      <c r="H254" s="11">
        <v>0</v>
      </c>
    </row>
    <row r="255" spans="1:8" x14ac:dyDescent="0.25">
      <c r="A255" s="1">
        <v>253</v>
      </c>
      <c r="B255" s="10">
        <v>100000</v>
      </c>
      <c r="C255" s="10">
        <v>8448</v>
      </c>
      <c r="D255" s="10">
        <v>46</v>
      </c>
      <c r="E255" s="10">
        <v>34</v>
      </c>
      <c r="F255" s="10">
        <v>5</v>
      </c>
      <c r="G255" s="11">
        <v>1118333</v>
      </c>
      <c r="H255" s="11">
        <v>0</v>
      </c>
    </row>
    <row r="256" spans="1:8" x14ac:dyDescent="0.25">
      <c r="A256" s="1">
        <v>254</v>
      </c>
      <c r="B256" s="10">
        <v>65000</v>
      </c>
      <c r="C256" s="10">
        <v>8433</v>
      </c>
      <c r="D256" s="10">
        <v>14</v>
      </c>
      <c r="E256" s="10">
        <v>52</v>
      </c>
      <c r="F256" s="10">
        <v>5</v>
      </c>
      <c r="G256" s="11">
        <v>484013</v>
      </c>
      <c r="H256" s="11">
        <v>0</v>
      </c>
    </row>
    <row r="257" spans="1:8" x14ac:dyDescent="0.25">
      <c r="A257" s="1">
        <v>255</v>
      </c>
      <c r="B257" s="10">
        <v>250000</v>
      </c>
      <c r="C257" s="10">
        <v>8396</v>
      </c>
      <c r="D257" s="10">
        <v>4</v>
      </c>
      <c r="E257" s="10">
        <v>28</v>
      </c>
      <c r="F257" s="10">
        <v>80</v>
      </c>
      <c r="G257" s="11">
        <v>1546269</v>
      </c>
      <c r="H257" s="11">
        <v>0</v>
      </c>
    </row>
    <row r="258" spans="1:8" x14ac:dyDescent="0.25">
      <c r="A258" s="1">
        <v>256</v>
      </c>
      <c r="B258" s="10">
        <v>179000</v>
      </c>
      <c r="C258" s="10">
        <v>8359</v>
      </c>
      <c r="D258" s="10">
        <v>5</v>
      </c>
      <c r="E258" s="10">
        <v>44</v>
      </c>
      <c r="F258" s="10">
        <v>17</v>
      </c>
      <c r="G258" s="11">
        <v>1225468.44</v>
      </c>
      <c r="H258" s="11">
        <v>1</v>
      </c>
    </row>
    <row r="259" spans="1:8" x14ac:dyDescent="0.25">
      <c r="A259" s="1">
        <v>257</v>
      </c>
      <c r="B259" s="10">
        <v>150000</v>
      </c>
      <c r="C259" s="10">
        <v>8351</v>
      </c>
      <c r="D259" s="10">
        <v>19</v>
      </c>
      <c r="E259" s="10">
        <v>21</v>
      </c>
      <c r="F259" s="10">
        <v>1.6</v>
      </c>
      <c r="G259" s="11">
        <v>266327.46000000002</v>
      </c>
      <c r="H259" s="11">
        <v>1</v>
      </c>
    </row>
    <row r="260" spans="1:8" x14ac:dyDescent="0.25">
      <c r="A260" s="1">
        <v>258</v>
      </c>
      <c r="B260" s="10">
        <v>199000</v>
      </c>
      <c r="C260" s="10">
        <v>8330</v>
      </c>
      <c r="D260" s="10">
        <v>6</v>
      </c>
      <c r="E260" s="10">
        <v>3</v>
      </c>
      <c r="F260" s="10">
        <v>1.1200000000000001</v>
      </c>
      <c r="G260" s="11">
        <v>1764567.2100000002</v>
      </c>
      <c r="H260" s="11">
        <v>1</v>
      </c>
    </row>
    <row r="261" spans="1:8" x14ac:dyDescent="0.25">
      <c r="A261" s="1">
        <v>259</v>
      </c>
      <c r="B261" s="10">
        <v>27000</v>
      </c>
      <c r="C261" s="10">
        <v>8297</v>
      </c>
      <c r="D261" s="10">
        <v>7</v>
      </c>
      <c r="E261" s="10">
        <v>26</v>
      </c>
      <c r="F261" s="10">
        <v>8</v>
      </c>
      <c r="G261" s="11">
        <v>362609.25</v>
      </c>
      <c r="H261" s="11">
        <v>1</v>
      </c>
    </row>
    <row r="262" spans="1:8" x14ac:dyDescent="0.25">
      <c r="A262" s="1">
        <v>260</v>
      </c>
      <c r="B262" s="10">
        <v>10000</v>
      </c>
      <c r="C262" s="10">
        <v>8260</v>
      </c>
      <c r="D262" s="10">
        <v>12</v>
      </c>
      <c r="E262" s="10">
        <v>22</v>
      </c>
      <c r="F262" s="10">
        <v>9</v>
      </c>
      <c r="G262" s="11">
        <v>157638</v>
      </c>
      <c r="H262" s="11">
        <v>0</v>
      </c>
    </row>
    <row r="263" spans="1:8" x14ac:dyDescent="0.25">
      <c r="A263" s="1">
        <v>261</v>
      </c>
      <c r="B263" s="10">
        <v>44700</v>
      </c>
      <c r="C263" s="10">
        <v>8211</v>
      </c>
      <c r="D263" s="10">
        <v>11</v>
      </c>
      <c r="E263" s="10">
        <v>19</v>
      </c>
      <c r="F263" s="10">
        <v>1</v>
      </c>
      <c r="G263" s="11">
        <v>224255</v>
      </c>
      <c r="H263" s="11">
        <v>0</v>
      </c>
    </row>
    <row r="264" spans="1:8" x14ac:dyDescent="0.25">
      <c r="A264" s="1">
        <v>262</v>
      </c>
      <c r="B264" s="10">
        <v>9999</v>
      </c>
      <c r="C264" s="10">
        <v>8200</v>
      </c>
      <c r="D264" s="10">
        <v>6</v>
      </c>
      <c r="E264" s="10">
        <v>45</v>
      </c>
      <c r="F264" s="10">
        <v>1</v>
      </c>
      <c r="G264" s="11">
        <v>167820</v>
      </c>
      <c r="H264" s="11">
        <v>0</v>
      </c>
    </row>
    <row r="265" spans="1:8" x14ac:dyDescent="0.25">
      <c r="A265" s="1">
        <v>263</v>
      </c>
      <c r="B265" s="10">
        <v>10000</v>
      </c>
      <c r="C265" s="10">
        <v>8190</v>
      </c>
      <c r="D265" s="10">
        <v>6</v>
      </c>
      <c r="E265" s="10">
        <v>48</v>
      </c>
      <c r="F265" s="10">
        <v>5</v>
      </c>
      <c r="G265" s="11">
        <v>416268</v>
      </c>
      <c r="H265" s="11">
        <v>0</v>
      </c>
    </row>
    <row r="266" spans="1:8" x14ac:dyDescent="0.25">
      <c r="A266" s="1">
        <v>264</v>
      </c>
      <c r="B266" s="10">
        <v>500000</v>
      </c>
      <c r="C266" s="10">
        <v>8177</v>
      </c>
      <c r="D266" s="10">
        <v>27</v>
      </c>
      <c r="E266" s="10">
        <v>52</v>
      </c>
      <c r="F266" s="10">
        <v>1</v>
      </c>
      <c r="G266" s="11">
        <v>591804</v>
      </c>
      <c r="H266" s="11">
        <v>0</v>
      </c>
    </row>
    <row r="267" spans="1:8" x14ac:dyDescent="0.25">
      <c r="A267" s="1">
        <v>265</v>
      </c>
      <c r="B267" s="10">
        <v>500000</v>
      </c>
      <c r="C267" s="10">
        <v>8166</v>
      </c>
      <c r="D267" s="10">
        <v>28</v>
      </c>
      <c r="E267" s="10">
        <v>52</v>
      </c>
      <c r="F267" s="10">
        <v>13</v>
      </c>
      <c r="G267" s="11">
        <v>616921.47000000009</v>
      </c>
      <c r="H267" s="11">
        <v>1</v>
      </c>
    </row>
    <row r="268" spans="1:8" x14ac:dyDescent="0.25">
      <c r="A268" s="1">
        <v>266</v>
      </c>
      <c r="B268" s="10">
        <v>600000</v>
      </c>
      <c r="C268" s="10">
        <v>8164</v>
      </c>
      <c r="D268" s="10">
        <v>24</v>
      </c>
      <c r="E268" s="10">
        <v>20</v>
      </c>
      <c r="F268" s="10">
        <v>5</v>
      </c>
      <c r="G268" s="11">
        <v>601773</v>
      </c>
      <c r="H268" s="11">
        <v>0</v>
      </c>
    </row>
    <row r="269" spans="1:8" x14ac:dyDescent="0.25">
      <c r="A269" s="1">
        <v>267</v>
      </c>
      <c r="B269" s="10">
        <v>30000</v>
      </c>
      <c r="C269" s="10">
        <v>8159</v>
      </c>
      <c r="D269" s="10">
        <v>7</v>
      </c>
      <c r="E269" s="10">
        <v>58</v>
      </c>
      <c r="F269" s="10">
        <v>13</v>
      </c>
      <c r="G269" s="11">
        <v>411141</v>
      </c>
      <c r="H269" s="11">
        <v>0</v>
      </c>
    </row>
    <row r="270" spans="1:8" x14ac:dyDescent="0.25">
      <c r="A270" s="1">
        <v>268</v>
      </c>
      <c r="B270" s="10">
        <v>50000</v>
      </c>
      <c r="C270" s="10">
        <v>8117</v>
      </c>
      <c r="D270" s="10">
        <v>11</v>
      </c>
      <c r="E270" s="10">
        <v>55</v>
      </c>
      <c r="F270" s="10">
        <v>1</v>
      </c>
      <c r="G270" s="11">
        <v>1469202</v>
      </c>
      <c r="H270" s="11">
        <v>0</v>
      </c>
    </row>
    <row r="271" spans="1:8" x14ac:dyDescent="0.25">
      <c r="A271" s="1">
        <v>269</v>
      </c>
      <c r="B271" s="10">
        <v>100042</v>
      </c>
      <c r="C271" s="10">
        <v>8115</v>
      </c>
      <c r="D271" s="10">
        <v>19</v>
      </c>
      <c r="E271" s="10">
        <v>4</v>
      </c>
      <c r="F271" s="10">
        <v>8</v>
      </c>
      <c r="G271" s="11">
        <v>177006.06</v>
      </c>
      <c r="H271" s="11">
        <v>1</v>
      </c>
    </row>
    <row r="272" spans="1:8" x14ac:dyDescent="0.25">
      <c r="A272" s="1">
        <v>270</v>
      </c>
      <c r="B272" s="10">
        <v>200000</v>
      </c>
      <c r="C272" s="10">
        <v>8110</v>
      </c>
      <c r="D272" s="10">
        <v>14</v>
      </c>
      <c r="E272" s="10">
        <v>15</v>
      </c>
      <c r="F272" s="10">
        <v>5</v>
      </c>
      <c r="G272" s="11">
        <v>248358</v>
      </c>
      <c r="H272" s="11">
        <v>0</v>
      </c>
    </row>
    <row r="273" spans="1:8" x14ac:dyDescent="0.25">
      <c r="A273" s="1">
        <v>271</v>
      </c>
      <c r="B273" s="10">
        <v>100000</v>
      </c>
      <c r="C273" s="10">
        <v>8090</v>
      </c>
      <c r="D273" s="10">
        <v>10</v>
      </c>
      <c r="E273" s="10">
        <v>37</v>
      </c>
      <c r="F273" s="10">
        <v>1</v>
      </c>
      <c r="G273" s="11">
        <v>819108</v>
      </c>
      <c r="H273" s="11">
        <v>0</v>
      </c>
    </row>
    <row r="274" spans="1:8" x14ac:dyDescent="0.25">
      <c r="A274" s="1">
        <v>272</v>
      </c>
      <c r="B274" s="10">
        <v>30000</v>
      </c>
      <c r="C274" s="10">
        <v>8030</v>
      </c>
      <c r="D274" s="10">
        <v>10</v>
      </c>
      <c r="E274" s="10">
        <v>56</v>
      </c>
      <c r="F274" s="10">
        <v>5</v>
      </c>
      <c r="G274" s="11">
        <v>921929.4</v>
      </c>
      <c r="H274" s="11">
        <v>1</v>
      </c>
    </row>
    <row r="275" spans="1:8" x14ac:dyDescent="0.25">
      <c r="A275" s="1">
        <v>273</v>
      </c>
      <c r="B275" s="10">
        <v>35000</v>
      </c>
      <c r="C275" s="10">
        <v>8019</v>
      </c>
      <c r="D275" s="10">
        <v>7</v>
      </c>
      <c r="E275" s="10">
        <v>44</v>
      </c>
      <c r="F275" s="10">
        <v>1</v>
      </c>
      <c r="G275" s="11">
        <v>883460</v>
      </c>
      <c r="H275" s="11">
        <v>0</v>
      </c>
    </row>
    <row r="276" spans="1:8" x14ac:dyDescent="0.25">
      <c r="A276" s="1">
        <v>274</v>
      </c>
      <c r="B276" s="10">
        <v>20000</v>
      </c>
      <c r="C276" s="10">
        <v>8018</v>
      </c>
      <c r="D276" s="10">
        <v>15</v>
      </c>
      <c r="E276" s="10">
        <v>43</v>
      </c>
      <c r="F276" s="10">
        <v>12</v>
      </c>
      <c r="G276" s="11">
        <v>251089</v>
      </c>
      <c r="H276" s="11">
        <v>0</v>
      </c>
    </row>
    <row r="277" spans="1:8" x14ac:dyDescent="0.25">
      <c r="A277" s="1">
        <v>275</v>
      </c>
      <c r="B277" s="10">
        <v>20000</v>
      </c>
      <c r="C277" s="10">
        <v>8016</v>
      </c>
      <c r="D277" s="10">
        <v>19</v>
      </c>
      <c r="E277" s="10">
        <v>59</v>
      </c>
      <c r="F277" s="10">
        <v>10</v>
      </c>
      <c r="G277" s="11">
        <v>341667</v>
      </c>
      <c r="H277" s="11">
        <v>0</v>
      </c>
    </row>
    <row r="278" spans="1:8" x14ac:dyDescent="0.25">
      <c r="A278" s="1">
        <v>276</v>
      </c>
      <c r="B278" s="10">
        <v>35000</v>
      </c>
      <c r="C278" s="10">
        <v>8015</v>
      </c>
      <c r="D278" s="10">
        <v>13</v>
      </c>
      <c r="E278" s="10">
        <v>32</v>
      </c>
      <c r="F278" s="10">
        <v>5</v>
      </c>
      <c r="G278" s="11">
        <v>627644</v>
      </c>
      <c r="H278" s="11">
        <v>0</v>
      </c>
    </row>
    <row r="279" spans="1:8" x14ac:dyDescent="0.25">
      <c r="A279" s="1">
        <v>277</v>
      </c>
      <c r="B279" s="10">
        <v>10000</v>
      </c>
      <c r="C279" s="10">
        <v>7993</v>
      </c>
      <c r="D279" s="10">
        <v>8</v>
      </c>
      <c r="E279" s="10">
        <v>38</v>
      </c>
      <c r="F279" s="10">
        <v>15</v>
      </c>
      <c r="G279" s="11">
        <v>254133</v>
      </c>
      <c r="H279" s="11">
        <v>0</v>
      </c>
    </row>
    <row r="280" spans="1:8" x14ac:dyDescent="0.25">
      <c r="A280" s="1">
        <v>278</v>
      </c>
      <c r="B280" s="10">
        <v>4000</v>
      </c>
      <c r="C280" s="10">
        <v>7978</v>
      </c>
      <c r="D280" s="10">
        <v>15</v>
      </c>
      <c r="E280" s="10">
        <v>8</v>
      </c>
      <c r="F280" s="10">
        <v>14</v>
      </c>
      <c r="G280" s="11">
        <v>313992.36</v>
      </c>
      <c r="H280" s="11">
        <v>1</v>
      </c>
    </row>
    <row r="281" spans="1:8" x14ac:dyDescent="0.25">
      <c r="A281" s="1">
        <v>279</v>
      </c>
      <c r="B281" s="10">
        <v>150000</v>
      </c>
      <c r="C281" s="10">
        <v>7938</v>
      </c>
      <c r="D281" s="10">
        <v>9</v>
      </c>
      <c r="E281" s="10">
        <v>23</v>
      </c>
      <c r="F281" s="10">
        <v>1</v>
      </c>
      <c r="G281" s="11">
        <v>625518</v>
      </c>
      <c r="H281" s="11">
        <v>0</v>
      </c>
    </row>
    <row r="282" spans="1:8" x14ac:dyDescent="0.25">
      <c r="A282" s="1">
        <v>280</v>
      </c>
      <c r="B282" s="10">
        <v>4000</v>
      </c>
      <c r="C282" s="10">
        <v>7934</v>
      </c>
      <c r="D282" s="10">
        <v>7</v>
      </c>
      <c r="E282" s="10">
        <v>59</v>
      </c>
      <c r="F282" s="10">
        <v>25</v>
      </c>
      <c r="G282" s="11">
        <v>423564</v>
      </c>
      <c r="H282" s="11">
        <v>0</v>
      </c>
    </row>
    <row r="283" spans="1:8" x14ac:dyDescent="0.25">
      <c r="A283" s="1">
        <v>281</v>
      </c>
      <c r="B283" s="10">
        <v>15000</v>
      </c>
      <c r="C283" s="10">
        <v>7932</v>
      </c>
      <c r="D283" s="10">
        <v>10</v>
      </c>
      <c r="E283" s="10">
        <v>28</v>
      </c>
      <c r="F283" s="10">
        <v>1</v>
      </c>
      <c r="G283" s="11">
        <v>248063</v>
      </c>
      <c r="H283" s="11">
        <v>0</v>
      </c>
    </row>
    <row r="284" spans="1:8" x14ac:dyDescent="0.25">
      <c r="A284" s="1">
        <v>282</v>
      </c>
      <c r="B284" s="10">
        <v>5000</v>
      </c>
      <c r="C284" s="10">
        <v>7902</v>
      </c>
      <c r="D284" s="10">
        <v>7</v>
      </c>
      <c r="E284" s="10">
        <v>43</v>
      </c>
      <c r="F284" s="10">
        <v>12</v>
      </c>
      <c r="G284" s="11">
        <v>188087</v>
      </c>
      <c r="H284" s="11">
        <v>0</v>
      </c>
    </row>
    <row r="285" spans="1:8" x14ac:dyDescent="0.25">
      <c r="A285" s="1">
        <v>283</v>
      </c>
      <c r="B285" s="10">
        <v>250000</v>
      </c>
      <c r="C285" s="10">
        <v>7890</v>
      </c>
      <c r="D285" s="10">
        <v>29</v>
      </c>
      <c r="E285" s="10">
        <v>43</v>
      </c>
      <c r="F285" s="10">
        <v>1</v>
      </c>
      <c r="G285" s="11">
        <v>1255444</v>
      </c>
      <c r="H285" s="11">
        <v>0</v>
      </c>
    </row>
    <row r="286" spans="1:8" x14ac:dyDescent="0.25">
      <c r="A286" s="1">
        <v>284</v>
      </c>
      <c r="B286" s="10">
        <v>500</v>
      </c>
      <c r="C286" s="10">
        <v>7857</v>
      </c>
      <c r="D286" s="10">
        <v>9</v>
      </c>
      <c r="E286" s="10">
        <v>16</v>
      </c>
      <c r="F286" s="10">
        <v>5</v>
      </c>
      <c r="G286" s="11">
        <v>93034</v>
      </c>
      <c r="H286" s="11">
        <v>0</v>
      </c>
    </row>
    <row r="287" spans="1:8" x14ac:dyDescent="0.25">
      <c r="A287" s="1">
        <v>285</v>
      </c>
      <c r="B287" s="10">
        <v>500000</v>
      </c>
      <c r="C287" s="10">
        <v>7857</v>
      </c>
      <c r="D287" s="10">
        <v>15</v>
      </c>
      <c r="E287" s="10">
        <v>41</v>
      </c>
      <c r="F287" s="10">
        <v>5</v>
      </c>
      <c r="G287" s="11">
        <v>554592</v>
      </c>
      <c r="H287" s="11">
        <v>0</v>
      </c>
    </row>
    <row r="288" spans="1:8" x14ac:dyDescent="0.25">
      <c r="A288" s="1">
        <v>286</v>
      </c>
      <c r="B288" s="10">
        <v>8500</v>
      </c>
      <c r="C288" s="10">
        <v>7798</v>
      </c>
      <c r="D288" s="10">
        <v>13</v>
      </c>
      <c r="E288" s="10">
        <v>21</v>
      </c>
      <c r="F288" s="10">
        <v>1.1100000000000001</v>
      </c>
      <c r="G288" s="11">
        <v>388700.54000000004</v>
      </c>
      <c r="H288" s="11">
        <v>1</v>
      </c>
    </row>
    <row r="289" spans="1:8" x14ac:dyDescent="0.25">
      <c r="A289" s="1">
        <v>287</v>
      </c>
      <c r="B289" s="10">
        <v>75000</v>
      </c>
      <c r="C289" s="10">
        <v>7794</v>
      </c>
      <c r="D289" s="10">
        <v>17</v>
      </c>
      <c r="E289" s="10">
        <v>17</v>
      </c>
      <c r="F289" s="10">
        <v>1</v>
      </c>
      <c r="G289" s="11">
        <v>839834</v>
      </c>
      <c r="H289" s="11">
        <v>0</v>
      </c>
    </row>
    <row r="290" spans="1:8" x14ac:dyDescent="0.25">
      <c r="A290" s="1">
        <v>288</v>
      </c>
      <c r="B290" s="10">
        <v>20000</v>
      </c>
      <c r="C290" s="10">
        <v>7784</v>
      </c>
      <c r="D290" s="10">
        <v>9</v>
      </c>
      <c r="E290" s="10">
        <v>55</v>
      </c>
      <c r="F290" s="10">
        <v>5</v>
      </c>
      <c r="G290" s="11">
        <v>109490.22</v>
      </c>
      <c r="H290" s="11">
        <v>1</v>
      </c>
    </row>
    <row r="291" spans="1:8" x14ac:dyDescent="0.25">
      <c r="A291" s="1">
        <v>289</v>
      </c>
      <c r="B291" s="10">
        <v>12000</v>
      </c>
      <c r="C291" s="10">
        <v>7781</v>
      </c>
      <c r="D291" s="10">
        <v>12</v>
      </c>
      <c r="E291" s="10">
        <v>29</v>
      </c>
      <c r="F291" s="10">
        <v>5</v>
      </c>
      <c r="G291" s="11">
        <v>332226</v>
      </c>
      <c r="H291" s="11">
        <v>0</v>
      </c>
    </row>
    <row r="292" spans="1:8" x14ac:dyDescent="0.25">
      <c r="A292" s="1">
        <v>290</v>
      </c>
      <c r="B292" s="10">
        <v>40000</v>
      </c>
      <c r="C292" s="10">
        <v>7733</v>
      </c>
      <c r="D292" s="10">
        <v>5</v>
      </c>
      <c r="E292" s="10">
        <v>59</v>
      </c>
      <c r="F292" s="10">
        <v>15</v>
      </c>
      <c r="G292" s="11">
        <v>275621</v>
      </c>
      <c r="H292" s="11">
        <v>0</v>
      </c>
    </row>
    <row r="293" spans="1:8" x14ac:dyDescent="0.25">
      <c r="A293" s="1">
        <v>291</v>
      </c>
      <c r="B293" s="10">
        <v>100000</v>
      </c>
      <c r="C293" s="10">
        <v>7730</v>
      </c>
      <c r="D293" s="10">
        <v>5</v>
      </c>
      <c r="E293" s="10">
        <v>60</v>
      </c>
      <c r="F293" s="10">
        <v>5</v>
      </c>
      <c r="G293" s="11">
        <v>1803988</v>
      </c>
      <c r="H293" s="11">
        <v>0</v>
      </c>
    </row>
    <row r="294" spans="1:8" x14ac:dyDescent="0.25">
      <c r="A294" s="1">
        <v>292</v>
      </c>
      <c r="B294" s="10">
        <v>30000</v>
      </c>
      <c r="C294" s="10">
        <v>7665</v>
      </c>
      <c r="D294" s="10">
        <v>16</v>
      </c>
      <c r="E294" s="10">
        <v>50</v>
      </c>
      <c r="F294" s="10">
        <v>5</v>
      </c>
      <c r="G294" s="11">
        <v>304853.22000000003</v>
      </c>
      <c r="H294" s="11">
        <v>1</v>
      </c>
    </row>
    <row r="295" spans="1:8" x14ac:dyDescent="0.25">
      <c r="A295" s="1">
        <v>293</v>
      </c>
      <c r="B295" s="10">
        <v>20000</v>
      </c>
      <c r="C295" s="10">
        <v>7663</v>
      </c>
      <c r="D295" s="10">
        <v>12</v>
      </c>
      <c r="E295" s="10">
        <v>42</v>
      </c>
      <c r="F295" s="10">
        <v>8</v>
      </c>
      <c r="G295" s="11">
        <v>310577.40000000002</v>
      </c>
      <c r="H295" s="11">
        <v>1</v>
      </c>
    </row>
    <row r="296" spans="1:8" x14ac:dyDescent="0.25">
      <c r="A296" s="1">
        <v>294</v>
      </c>
      <c r="B296" s="10">
        <v>200000</v>
      </c>
      <c r="C296" s="10">
        <v>7658</v>
      </c>
      <c r="D296" s="10">
        <v>9</v>
      </c>
      <c r="E296" s="10">
        <v>34</v>
      </c>
      <c r="F296" s="10">
        <v>1</v>
      </c>
      <c r="G296" s="11">
        <v>1026292</v>
      </c>
      <c r="H296" s="11">
        <v>0</v>
      </c>
    </row>
    <row r="297" spans="1:8" x14ac:dyDescent="0.25">
      <c r="A297" s="1">
        <v>295</v>
      </c>
      <c r="B297" s="10">
        <v>20000</v>
      </c>
      <c r="C297" s="10">
        <v>7644</v>
      </c>
      <c r="D297" s="10">
        <v>12</v>
      </c>
      <c r="E297" s="10">
        <v>25</v>
      </c>
      <c r="F297" s="10">
        <v>5</v>
      </c>
      <c r="G297" s="11">
        <v>203989.13999999998</v>
      </c>
      <c r="H297" s="11">
        <v>1</v>
      </c>
    </row>
    <row r="298" spans="1:8" x14ac:dyDescent="0.25">
      <c r="A298" s="1">
        <v>296</v>
      </c>
      <c r="B298" s="10">
        <v>250000</v>
      </c>
      <c r="C298" s="10">
        <v>7606</v>
      </c>
      <c r="D298" s="10">
        <v>14</v>
      </c>
      <c r="E298" s="10">
        <v>60</v>
      </c>
      <c r="F298" s="10">
        <v>1</v>
      </c>
      <c r="G298" s="11">
        <v>855625</v>
      </c>
      <c r="H298" s="11">
        <v>0</v>
      </c>
    </row>
    <row r="299" spans="1:8" x14ac:dyDescent="0.25">
      <c r="A299" s="1">
        <v>297</v>
      </c>
      <c r="B299" s="10">
        <v>400000</v>
      </c>
      <c r="C299" s="10">
        <v>7576</v>
      </c>
      <c r="D299" s="10">
        <v>21</v>
      </c>
      <c r="E299" s="10">
        <v>50</v>
      </c>
      <c r="F299" s="10">
        <v>1</v>
      </c>
      <c r="G299" s="11">
        <v>441900</v>
      </c>
      <c r="H299" s="11">
        <v>0</v>
      </c>
    </row>
    <row r="300" spans="1:8" x14ac:dyDescent="0.25">
      <c r="A300" s="1">
        <v>298</v>
      </c>
      <c r="B300" s="10">
        <v>30000</v>
      </c>
      <c r="C300" s="10">
        <v>7565</v>
      </c>
      <c r="D300" s="10">
        <v>22</v>
      </c>
      <c r="E300" s="10">
        <v>41</v>
      </c>
      <c r="F300" s="10">
        <v>10</v>
      </c>
      <c r="G300" s="11">
        <v>534994</v>
      </c>
      <c r="H300" s="11">
        <v>0</v>
      </c>
    </row>
    <row r="301" spans="1:8" x14ac:dyDescent="0.25">
      <c r="A301" s="1">
        <v>299</v>
      </c>
      <c r="B301" s="10">
        <v>120000</v>
      </c>
      <c r="C301" s="10">
        <v>7564</v>
      </c>
      <c r="D301" s="10">
        <v>24</v>
      </c>
      <c r="E301" s="10">
        <v>53</v>
      </c>
      <c r="F301" s="10">
        <v>5</v>
      </c>
      <c r="G301" s="11">
        <v>260235</v>
      </c>
      <c r="H301" s="11">
        <v>0</v>
      </c>
    </row>
    <row r="302" spans="1:8" x14ac:dyDescent="0.25">
      <c r="A302" s="1">
        <v>300</v>
      </c>
      <c r="B302" s="10">
        <v>35000</v>
      </c>
      <c r="C302" s="10">
        <v>7523</v>
      </c>
      <c r="D302" s="10">
        <v>14</v>
      </c>
      <c r="E302" s="10">
        <v>59</v>
      </c>
      <c r="F302" s="10">
        <v>5</v>
      </c>
      <c r="G302" s="11">
        <v>640698</v>
      </c>
      <c r="H302" s="11">
        <v>0</v>
      </c>
    </row>
    <row r="303" spans="1:8" x14ac:dyDescent="0.25">
      <c r="A303" s="1">
        <v>301</v>
      </c>
      <c r="B303" s="10">
        <v>20000</v>
      </c>
      <c r="C303" s="10">
        <v>7521</v>
      </c>
      <c r="D303" s="10">
        <v>22</v>
      </c>
      <c r="E303" s="10">
        <v>34</v>
      </c>
      <c r="F303" s="10">
        <v>1</v>
      </c>
      <c r="G303" s="11">
        <v>317424</v>
      </c>
      <c r="H303" s="11">
        <v>0</v>
      </c>
    </row>
    <row r="304" spans="1:8" x14ac:dyDescent="0.25">
      <c r="A304" s="1">
        <v>302</v>
      </c>
      <c r="B304" s="10">
        <v>5000</v>
      </c>
      <c r="C304" s="10">
        <v>7514</v>
      </c>
      <c r="D304" s="10">
        <v>3</v>
      </c>
      <c r="E304" s="10">
        <v>8</v>
      </c>
      <c r="F304" s="10">
        <v>1</v>
      </c>
      <c r="G304" s="11">
        <v>228004</v>
      </c>
      <c r="H304" s="11">
        <v>0</v>
      </c>
    </row>
    <row r="305" spans="1:8" x14ac:dyDescent="0.25">
      <c r="A305" s="1">
        <v>303</v>
      </c>
      <c r="B305" s="10">
        <v>25000</v>
      </c>
      <c r="C305" s="10">
        <v>7511</v>
      </c>
      <c r="D305" s="10">
        <v>10</v>
      </c>
      <c r="E305" s="10">
        <v>11</v>
      </c>
      <c r="F305" s="10">
        <v>25</v>
      </c>
      <c r="G305" s="11">
        <v>313490</v>
      </c>
      <c r="H305" s="11">
        <v>0</v>
      </c>
    </row>
    <row r="306" spans="1:8" x14ac:dyDescent="0.25">
      <c r="A306" s="1">
        <v>304</v>
      </c>
      <c r="B306" s="10">
        <v>30000</v>
      </c>
      <c r="C306" s="10">
        <v>7506</v>
      </c>
      <c r="D306" s="10">
        <v>7</v>
      </c>
      <c r="E306" s="10">
        <v>43</v>
      </c>
      <c r="F306" s="10">
        <v>5</v>
      </c>
      <c r="G306" s="11">
        <v>114197</v>
      </c>
      <c r="H306" s="11">
        <v>0</v>
      </c>
    </row>
    <row r="307" spans="1:8" x14ac:dyDescent="0.25">
      <c r="A307" s="1">
        <v>305</v>
      </c>
      <c r="B307" s="10">
        <v>50000</v>
      </c>
      <c r="C307" s="10">
        <v>7501</v>
      </c>
      <c r="D307" s="10">
        <v>13</v>
      </c>
      <c r="E307" s="10">
        <v>47</v>
      </c>
      <c r="F307" s="10">
        <v>3</v>
      </c>
      <c r="G307" s="11">
        <v>1186983</v>
      </c>
      <c r="H307" s="11">
        <v>0</v>
      </c>
    </row>
    <row r="308" spans="1:8" x14ac:dyDescent="0.25">
      <c r="A308" s="1">
        <v>306</v>
      </c>
      <c r="B308" s="10">
        <v>125000</v>
      </c>
      <c r="C308" s="10">
        <v>7496</v>
      </c>
      <c r="D308" s="10">
        <v>16</v>
      </c>
      <c r="E308" s="10">
        <v>23</v>
      </c>
      <c r="F308" s="10">
        <v>5</v>
      </c>
      <c r="G308" s="11">
        <v>345835</v>
      </c>
      <c r="H308" s="11">
        <v>0</v>
      </c>
    </row>
    <row r="309" spans="1:8" x14ac:dyDescent="0.25">
      <c r="A309" s="1">
        <v>307</v>
      </c>
      <c r="B309" s="10">
        <v>100000</v>
      </c>
      <c r="C309" s="10">
        <v>7495</v>
      </c>
      <c r="D309" s="10">
        <v>14</v>
      </c>
      <c r="E309" s="10">
        <v>64</v>
      </c>
      <c r="F309" s="10">
        <v>1</v>
      </c>
      <c r="G309" s="11">
        <v>1100629</v>
      </c>
      <c r="H309" s="11">
        <v>0</v>
      </c>
    </row>
    <row r="310" spans="1:8" x14ac:dyDescent="0.25">
      <c r="A310" s="1">
        <v>308</v>
      </c>
      <c r="B310" s="10">
        <v>100000</v>
      </c>
      <c r="C310" s="10">
        <v>7493</v>
      </c>
      <c r="D310" s="10">
        <v>10</v>
      </c>
      <c r="E310" s="10">
        <v>29</v>
      </c>
      <c r="F310" s="10">
        <v>1</v>
      </c>
      <c r="G310" s="11">
        <v>1428519</v>
      </c>
      <c r="H310" s="11">
        <v>0</v>
      </c>
    </row>
    <row r="311" spans="1:8" x14ac:dyDescent="0.25">
      <c r="A311" s="1">
        <v>309</v>
      </c>
      <c r="B311" s="10">
        <v>60000</v>
      </c>
      <c r="C311" s="10">
        <v>7472</v>
      </c>
      <c r="D311" s="10">
        <v>15</v>
      </c>
      <c r="E311" s="10">
        <v>19</v>
      </c>
      <c r="F311" s="10">
        <v>10</v>
      </c>
      <c r="G311" s="11">
        <v>232365</v>
      </c>
      <c r="H311" s="11">
        <v>0</v>
      </c>
    </row>
    <row r="312" spans="1:8" x14ac:dyDescent="0.25">
      <c r="A312" s="1">
        <v>310</v>
      </c>
      <c r="B312" s="10">
        <v>100000</v>
      </c>
      <c r="C312" s="10">
        <v>7459</v>
      </c>
      <c r="D312" s="10">
        <v>13</v>
      </c>
      <c r="E312" s="10">
        <v>48</v>
      </c>
      <c r="F312" s="10">
        <v>1</v>
      </c>
      <c r="G312" s="11">
        <v>170954</v>
      </c>
      <c r="H312" s="11">
        <v>0</v>
      </c>
    </row>
    <row r="313" spans="1:8" x14ac:dyDescent="0.25">
      <c r="A313" s="1">
        <v>311</v>
      </c>
      <c r="B313" s="10">
        <v>10000</v>
      </c>
      <c r="C313" s="10">
        <v>7450</v>
      </c>
      <c r="D313" s="10">
        <v>8</v>
      </c>
      <c r="E313" s="10">
        <v>39</v>
      </c>
      <c r="F313" s="10">
        <v>1</v>
      </c>
      <c r="G313" s="11">
        <v>249563</v>
      </c>
      <c r="H313" s="11">
        <v>0</v>
      </c>
    </row>
    <row r="314" spans="1:8" x14ac:dyDescent="0.25">
      <c r="A314" s="1">
        <v>312</v>
      </c>
      <c r="B314" s="10">
        <v>250000</v>
      </c>
      <c r="C314" s="10">
        <v>7433</v>
      </c>
      <c r="D314" s="10">
        <v>17</v>
      </c>
      <c r="E314" s="10">
        <v>12</v>
      </c>
      <c r="F314" s="10">
        <v>6</v>
      </c>
      <c r="G314" s="11">
        <v>247717.96</v>
      </c>
      <c r="H314" s="11">
        <v>1</v>
      </c>
    </row>
    <row r="315" spans="1:8" x14ac:dyDescent="0.25">
      <c r="A315" s="1">
        <v>313</v>
      </c>
      <c r="B315" s="10">
        <v>150000</v>
      </c>
      <c r="C315" s="10">
        <v>7420</v>
      </c>
      <c r="D315" s="10">
        <v>14</v>
      </c>
      <c r="E315" s="10">
        <v>22</v>
      </c>
      <c r="F315" s="10">
        <v>1</v>
      </c>
      <c r="G315" s="11">
        <v>251647</v>
      </c>
      <c r="H315" s="11">
        <v>0</v>
      </c>
    </row>
    <row r="316" spans="1:8" x14ac:dyDescent="0.25">
      <c r="A316" s="1">
        <v>314</v>
      </c>
      <c r="B316" s="10">
        <v>20000</v>
      </c>
      <c r="C316" s="10">
        <v>7407</v>
      </c>
      <c r="D316" s="10">
        <v>17</v>
      </c>
      <c r="E316" s="10">
        <v>39</v>
      </c>
      <c r="F316" s="10">
        <v>10</v>
      </c>
      <c r="G316" s="11">
        <v>363254</v>
      </c>
      <c r="H316" s="11">
        <v>0</v>
      </c>
    </row>
    <row r="317" spans="1:8" x14ac:dyDescent="0.25">
      <c r="A317" s="1">
        <v>315</v>
      </c>
      <c r="B317" s="10">
        <v>50000</v>
      </c>
      <c r="C317" s="10">
        <v>7372</v>
      </c>
      <c r="D317" s="10">
        <v>14</v>
      </c>
      <c r="E317" s="10">
        <v>18</v>
      </c>
      <c r="F317" s="10">
        <v>1</v>
      </c>
      <c r="G317" s="11">
        <v>209375</v>
      </c>
      <c r="H317" s="11">
        <v>0</v>
      </c>
    </row>
    <row r="318" spans="1:8" x14ac:dyDescent="0.25">
      <c r="A318" s="1">
        <v>316</v>
      </c>
      <c r="B318" s="10">
        <v>250000</v>
      </c>
      <c r="C318" s="10">
        <v>7367</v>
      </c>
      <c r="D318" s="10">
        <v>19</v>
      </c>
      <c r="E318" s="10">
        <v>48</v>
      </c>
      <c r="F318" s="10">
        <v>1</v>
      </c>
      <c r="G318" s="11">
        <v>502188</v>
      </c>
      <c r="H318" s="11">
        <v>0</v>
      </c>
    </row>
    <row r="319" spans="1:8" x14ac:dyDescent="0.25">
      <c r="A319" s="1">
        <v>317</v>
      </c>
      <c r="B319" s="10">
        <v>200000</v>
      </c>
      <c r="C319" s="10">
        <v>7317</v>
      </c>
      <c r="D319" s="10">
        <v>16</v>
      </c>
      <c r="E319" s="10">
        <v>11</v>
      </c>
      <c r="F319" s="10">
        <v>15</v>
      </c>
      <c r="G319" s="11">
        <v>316720</v>
      </c>
      <c r="H319" s="11">
        <v>0</v>
      </c>
    </row>
    <row r="320" spans="1:8" x14ac:dyDescent="0.25">
      <c r="A320" s="1">
        <v>318</v>
      </c>
      <c r="B320" s="10">
        <v>4097</v>
      </c>
      <c r="C320" s="10">
        <v>7305</v>
      </c>
      <c r="D320" s="10">
        <v>12</v>
      </c>
      <c r="E320" s="10">
        <v>34</v>
      </c>
      <c r="F320" s="10">
        <v>1</v>
      </c>
      <c r="G320" s="11">
        <v>355970</v>
      </c>
      <c r="H320" s="11">
        <v>0</v>
      </c>
    </row>
    <row r="321" spans="1:8" x14ac:dyDescent="0.25">
      <c r="A321" s="1">
        <v>319</v>
      </c>
      <c r="B321" s="10">
        <v>600000</v>
      </c>
      <c r="C321" s="10">
        <v>7297</v>
      </c>
      <c r="D321" s="10">
        <v>20</v>
      </c>
      <c r="E321" s="10">
        <v>52</v>
      </c>
      <c r="F321" s="10">
        <v>5</v>
      </c>
      <c r="G321" s="11">
        <v>847283.22</v>
      </c>
      <c r="H321" s="11">
        <v>1</v>
      </c>
    </row>
    <row r="322" spans="1:8" x14ac:dyDescent="0.25">
      <c r="A322" s="1">
        <v>320</v>
      </c>
      <c r="B322" s="10">
        <v>22000</v>
      </c>
      <c r="C322" s="10">
        <v>7297</v>
      </c>
      <c r="D322" s="10">
        <v>15</v>
      </c>
      <c r="E322" s="10">
        <v>60</v>
      </c>
      <c r="F322" s="10">
        <v>5</v>
      </c>
      <c r="G322" s="11">
        <v>615663</v>
      </c>
      <c r="H322" s="11">
        <v>0</v>
      </c>
    </row>
    <row r="323" spans="1:8" x14ac:dyDescent="0.25">
      <c r="A323" s="1">
        <v>321</v>
      </c>
      <c r="B323" s="10">
        <v>23000</v>
      </c>
      <c r="C323" s="10">
        <v>7293</v>
      </c>
      <c r="D323" s="10">
        <v>10</v>
      </c>
      <c r="E323" s="10">
        <v>10</v>
      </c>
      <c r="F323" s="10">
        <v>5</v>
      </c>
      <c r="G323" s="11">
        <v>344069</v>
      </c>
      <c r="H323" s="11">
        <v>0</v>
      </c>
    </row>
    <row r="324" spans="1:8" x14ac:dyDescent="0.25">
      <c r="A324" s="1">
        <v>322</v>
      </c>
      <c r="B324" s="10">
        <v>20000</v>
      </c>
      <c r="C324" s="10">
        <v>7280</v>
      </c>
      <c r="D324" s="10">
        <v>10</v>
      </c>
      <c r="E324" s="10">
        <v>54</v>
      </c>
      <c r="F324" s="10">
        <v>25</v>
      </c>
      <c r="G324" s="11">
        <v>307274</v>
      </c>
      <c r="H324" s="11">
        <v>0</v>
      </c>
    </row>
    <row r="325" spans="1:8" x14ac:dyDescent="0.25">
      <c r="A325" s="1">
        <v>323</v>
      </c>
      <c r="B325" s="10">
        <v>100000</v>
      </c>
      <c r="C325" s="10">
        <v>7257</v>
      </c>
      <c r="D325" s="10">
        <v>8</v>
      </c>
      <c r="E325" s="10">
        <v>59</v>
      </c>
      <c r="F325" s="10">
        <v>1</v>
      </c>
      <c r="G325" s="11">
        <v>1688179</v>
      </c>
      <c r="H325" s="11">
        <v>0</v>
      </c>
    </row>
    <row r="326" spans="1:8" x14ac:dyDescent="0.25">
      <c r="A326" s="1">
        <v>324</v>
      </c>
      <c r="B326" s="10">
        <v>50000</v>
      </c>
      <c r="C326" s="10">
        <v>7253</v>
      </c>
      <c r="D326" s="10">
        <v>33</v>
      </c>
      <c r="E326" s="10">
        <v>55</v>
      </c>
      <c r="F326" s="10">
        <v>1</v>
      </c>
      <c r="G326" s="11">
        <v>277399</v>
      </c>
      <c r="H326" s="11">
        <v>0</v>
      </c>
    </row>
    <row r="327" spans="1:8" x14ac:dyDescent="0.25">
      <c r="A327" s="1">
        <v>325</v>
      </c>
      <c r="B327" s="10">
        <v>25000</v>
      </c>
      <c r="C327" s="10">
        <v>7245</v>
      </c>
      <c r="D327" s="10">
        <v>6</v>
      </c>
      <c r="E327" s="10">
        <v>38</v>
      </c>
      <c r="F327" s="10">
        <v>3</v>
      </c>
      <c r="G327" s="11">
        <v>520177</v>
      </c>
      <c r="H327" s="11">
        <v>0</v>
      </c>
    </row>
    <row r="328" spans="1:8" x14ac:dyDescent="0.25">
      <c r="A328" s="1">
        <v>326</v>
      </c>
      <c r="B328" s="10">
        <v>12750</v>
      </c>
      <c r="C328" s="10">
        <v>7232</v>
      </c>
      <c r="D328" s="10">
        <v>6</v>
      </c>
      <c r="E328" s="10">
        <v>34</v>
      </c>
      <c r="F328" s="10">
        <v>1</v>
      </c>
      <c r="G328" s="11">
        <v>591860</v>
      </c>
      <c r="H328" s="11">
        <v>0</v>
      </c>
    </row>
    <row r="329" spans="1:8" x14ac:dyDescent="0.25">
      <c r="A329" s="1">
        <v>327</v>
      </c>
      <c r="B329" s="10">
        <v>215000</v>
      </c>
      <c r="C329" s="10">
        <v>7231</v>
      </c>
      <c r="D329" s="10">
        <v>30</v>
      </c>
      <c r="E329" s="10">
        <v>3</v>
      </c>
      <c r="F329" s="10">
        <v>10</v>
      </c>
      <c r="G329" s="11">
        <v>293184</v>
      </c>
      <c r="H329" s="11">
        <v>0</v>
      </c>
    </row>
    <row r="330" spans="1:8" x14ac:dyDescent="0.25">
      <c r="A330" s="1">
        <v>328</v>
      </c>
      <c r="B330" s="10">
        <v>25000</v>
      </c>
      <c r="C330" s="10">
        <v>7221</v>
      </c>
      <c r="D330" s="10">
        <v>12</v>
      </c>
      <c r="E330" s="10">
        <v>27</v>
      </c>
      <c r="F330" s="10">
        <v>5</v>
      </c>
      <c r="G330" s="11">
        <v>433038</v>
      </c>
      <c r="H330" s="11">
        <v>0</v>
      </c>
    </row>
    <row r="331" spans="1:8" x14ac:dyDescent="0.25">
      <c r="A331" s="1">
        <v>329</v>
      </c>
      <c r="B331" s="10">
        <v>400000</v>
      </c>
      <c r="C331" s="10">
        <v>7204</v>
      </c>
      <c r="D331" s="10">
        <v>42</v>
      </c>
      <c r="E331" s="10">
        <v>47</v>
      </c>
      <c r="F331" s="10">
        <v>1</v>
      </c>
      <c r="G331" s="11">
        <v>446666</v>
      </c>
      <c r="H331" s="11">
        <v>0</v>
      </c>
    </row>
    <row r="332" spans="1:8" x14ac:dyDescent="0.25">
      <c r="A332" s="1">
        <v>330</v>
      </c>
      <c r="B332" s="10">
        <v>29000</v>
      </c>
      <c r="C332" s="10">
        <v>7204</v>
      </c>
      <c r="D332" s="10">
        <v>9</v>
      </c>
      <c r="E332" s="10">
        <v>60</v>
      </c>
      <c r="F332" s="10">
        <v>10</v>
      </c>
      <c r="G332" s="11">
        <v>362033</v>
      </c>
      <c r="H332" s="11">
        <v>0</v>
      </c>
    </row>
    <row r="333" spans="1:8" x14ac:dyDescent="0.25">
      <c r="A333" s="1">
        <v>331</v>
      </c>
      <c r="B333" s="10">
        <v>20000</v>
      </c>
      <c r="C333" s="10">
        <v>7198</v>
      </c>
      <c r="D333" s="10">
        <v>4</v>
      </c>
      <c r="E333" s="10">
        <v>49</v>
      </c>
      <c r="F333" s="10">
        <v>1</v>
      </c>
      <c r="G333" s="11">
        <v>220852</v>
      </c>
      <c r="H333" s="11">
        <v>0</v>
      </c>
    </row>
    <row r="334" spans="1:8" x14ac:dyDescent="0.25">
      <c r="A334" s="1">
        <v>332</v>
      </c>
      <c r="B334" s="10">
        <v>350000</v>
      </c>
      <c r="C334" s="10">
        <v>7167</v>
      </c>
      <c r="D334" s="10">
        <v>40</v>
      </c>
      <c r="E334" s="10">
        <v>26</v>
      </c>
      <c r="F334" s="10">
        <v>5</v>
      </c>
      <c r="G334" s="11">
        <v>368614</v>
      </c>
      <c r="H334" s="11">
        <v>0</v>
      </c>
    </row>
    <row r="335" spans="1:8" x14ac:dyDescent="0.25">
      <c r="A335" s="1">
        <v>333</v>
      </c>
      <c r="B335" s="10">
        <v>60000</v>
      </c>
      <c r="C335" s="10">
        <v>7158</v>
      </c>
      <c r="D335" s="10">
        <v>21</v>
      </c>
      <c r="E335" s="10">
        <v>41</v>
      </c>
      <c r="F335" s="10">
        <v>10</v>
      </c>
      <c r="G335" s="11">
        <v>462405</v>
      </c>
      <c r="H335" s="11">
        <v>0</v>
      </c>
    </row>
    <row r="336" spans="1:8" x14ac:dyDescent="0.25">
      <c r="A336" s="1">
        <v>334</v>
      </c>
      <c r="B336" s="10">
        <v>250000</v>
      </c>
      <c r="C336" s="10">
        <v>7139</v>
      </c>
      <c r="D336" s="10">
        <v>15</v>
      </c>
      <c r="E336" s="10">
        <v>68</v>
      </c>
      <c r="F336" s="10">
        <v>20</v>
      </c>
      <c r="G336" s="11">
        <v>333127</v>
      </c>
      <c r="H336" s="11">
        <v>0</v>
      </c>
    </row>
    <row r="337" spans="1:8" x14ac:dyDescent="0.25">
      <c r="A337" s="1">
        <v>335</v>
      </c>
      <c r="B337" s="10">
        <v>15000</v>
      </c>
      <c r="C337" s="10">
        <v>7119</v>
      </c>
      <c r="D337" s="10">
        <v>12</v>
      </c>
      <c r="E337" s="10">
        <v>42</v>
      </c>
      <c r="F337" s="10">
        <v>10</v>
      </c>
      <c r="G337" s="11">
        <v>377471</v>
      </c>
      <c r="H337" s="11">
        <v>0</v>
      </c>
    </row>
    <row r="338" spans="1:8" x14ac:dyDescent="0.25">
      <c r="A338" s="1">
        <v>336</v>
      </c>
      <c r="B338" s="10">
        <v>85000</v>
      </c>
      <c r="C338" s="10">
        <v>7112</v>
      </c>
      <c r="D338" s="10">
        <v>10</v>
      </c>
      <c r="E338" s="10">
        <v>55</v>
      </c>
      <c r="F338" s="10">
        <v>0.75</v>
      </c>
      <c r="G338" s="11">
        <v>518387.76</v>
      </c>
      <c r="H338" s="11">
        <v>1</v>
      </c>
    </row>
    <row r="339" spans="1:8" x14ac:dyDescent="0.25">
      <c r="A339" s="1">
        <v>337</v>
      </c>
      <c r="B339" s="10">
        <v>25000</v>
      </c>
      <c r="C339" s="10">
        <v>7063</v>
      </c>
      <c r="D339" s="10">
        <v>20</v>
      </c>
      <c r="E339" s="10">
        <v>58</v>
      </c>
      <c r="F339" s="10">
        <v>2</v>
      </c>
      <c r="G339" s="11">
        <v>453803</v>
      </c>
      <c r="H339" s="11">
        <v>0</v>
      </c>
    </row>
    <row r="340" spans="1:8" x14ac:dyDescent="0.25">
      <c r="A340" s="1">
        <v>338</v>
      </c>
      <c r="B340" s="10">
        <v>10000</v>
      </c>
      <c r="C340" s="10">
        <v>7058</v>
      </c>
      <c r="D340" s="10">
        <v>4</v>
      </c>
      <c r="E340" s="10">
        <v>47</v>
      </c>
      <c r="F340" s="10">
        <v>20</v>
      </c>
      <c r="G340" s="11">
        <v>171254</v>
      </c>
      <c r="H340" s="11">
        <v>0</v>
      </c>
    </row>
    <row r="341" spans="1:8" x14ac:dyDescent="0.25">
      <c r="A341" s="1">
        <v>339</v>
      </c>
      <c r="B341" s="10">
        <v>150000</v>
      </c>
      <c r="C341" s="10">
        <v>7044</v>
      </c>
      <c r="D341" s="10">
        <v>6</v>
      </c>
      <c r="E341" s="10">
        <v>26</v>
      </c>
      <c r="F341" s="10">
        <v>1</v>
      </c>
      <c r="G341" s="11">
        <v>394019</v>
      </c>
      <c r="H341" s="11">
        <v>0</v>
      </c>
    </row>
    <row r="342" spans="1:8" x14ac:dyDescent="0.25">
      <c r="A342" s="1">
        <v>340</v>
      </c>
      <c r="B342" s="10">
        <v>100000</v>
      </c>
      <c r="C342" s="10">
        <v>6997</v>
      </c>
      <c r="D342" s="10">
        <v>8</v>
      </c>
      <c r="E342" s="10">
        <v>47</v>
      </c>
      <c r="F342" s="10">
        <v>1</v>
      </c>
      <c r="G342" s="11">
        <v>555661</v>
      </c>
      <c r="H342" s="11">
        <v>0</v>
      </c>
    </row>
    <row r="343" spans="1:8" x14ac:dyDescent="0.25">
      <c r="A343" s="1">
        <v>341</v>
      </c>
      <c r="B343" s="10">
        <v>20000</v>
      </c>
      <c r="C343" s="10">
        <v>6974</v>
      </c>
      <c r="D343" s="10">
        <v>16</v>
      </c>
      <c r="E343" s="10">
        <v>18</v>
      </c>
      <c r="F343" s="10">
        <v>3</v>
      </c>
      <c r="G343" s="11">
        <v>394134.36</v>
      </c>
      <c r="H343" s="11">
        <v>1</v>
      </c>
    </row>
    <row r="344" spans="1:8" x14ac:dyDescent="0.25">
      <c r="A344" s="1">
        <v>342</v>
      </c>
      <c r="B344" s="10">
        <v>25000</v>
      </c>
      <c r="C344" s="10">
        <v>6972</v>
      </c>
      <c r="D344" s="10">
        <v>14</v>
      </c>
      <c r="E344" s="10">
        <v>57</v>
      </c>
      <c r="F344" s="10">
        <v>20</v>
      </c>
      <c r="G344" s="11">
        <v>573760</v>
      </c>
      <c r="H344" s="11">
        <v>0</v>
      </c>
    </row>
    <row r="345" spans="1:8" x14ac:dyDescent="0.25">
      <c r="A345" s="1">
        <v>343</v>
      </c>
      <c r="B345" s="10">
        <v>250000</v>
      </c>
      <c r="C345" s="10">
        <v>6971</v>
      </c>
      <c r="D345" s="10">
        <v>20</v>
      </c>
      <c r="E345" s="10">
        <v>34</v>
      </c>
      <c r="F345" s="10">
        <v>5</v>
      </c>
      <c r="G345" s="11">
        <v>429715</v>
      </c>
      <c r="H345" s="11">
        <v>0</v>
      </c>
    </row>
    <row r="346" spans="1:8" x14ac:dyDescent="0.25">
      <c r="A346" s="1">
        <v>344</v>
      </c>
      <c r="B346" s="10">
        <v>20000</v>
      </c>
      <c r="C346" s="10">
        <v>6969</v>
      </c>
      <c r="D346" s="10">
        <v>7</v>
      </c>
      <c r="E346" s="10">
        <v>44</v>
      </c>
      <c r="F346" s="10">
        <v>1</v>
      </c>
      <c r="G346" s="11">
        <v>337325</v>
      </c>
      <c r="H346" s="11">
        <v>0</v>
      </c>
    </row>
    <row r="347" spans="1:8" x14ac:dyDescent="0.25">
      <c r="A347" s="1">
        <v>345</v>
      </c>
      <c r="B347" s="10">
        <v>6000</v>
      </c>
      <c r="C347" s="10">
        <v>6968</v>
      </c>
      <c r="D347" s="10">
        <v>7</v>
      </c>
      <c r="E347" s="10">
        <v>31</v>
      </c>
      <c r="F347" s="10">
        <v>1</v>
      </c>
      <c r="G347" s="11">
        <v>158922</v>
      </c>
      <c r="H347" s="11">
        <v>0</v>
      </c>
    </row>
    <row r="348" spans="1:8" x14ac:dyDescent="0.25">
      <c r="A348" s="1">
        <v>346</v>
      </c>
      <c r="B348" s="10">
        <v>200000</v>
      </c>
      <c r="C348" s="10">
        <v>6966</v>
      </c>
      <c r="D348" s="10">
        <v>26</v>
      </c>
      <c r="E348" s="10">
        <v>50</v>
      </c>
      <c r="F348" s="10">
        <v>14</v>
      </c>
      <c r="G348" s="11">
        <v>189600.58</v>
      </c>
      <c r="H348" s="11">
        <v>1</v>
      </c>
    </row>
    <row r="349" spans="1:8" x14ac:dyDescent="0.25">
      <c r="A349" s="1">
        <v>347</v>
      </c>
      <c r="B349" s="10">
        <v>450000</v>
      </c>
      <c r="C349" s="10">
        <v>6963</v>
      </c>
      <c r="D349" s="10">
        <v>21</v>
      </c>
      <c r="E349" s="10">
        <v>27</v>
      </c>
      <c r="F349" s="10">
        <v>5</v>
      </c>
      <c r="G349" s="11">
        <v>598104</v>
      </c>
      <c r="H349" s="11">
        <v>0</v>
      </c>
    </row>
    <row r="350" spans="1:8" x14ac:dyDescent="0.25">
      <c r="A350" s="1">
        <v>348</v>
      </c>
      <c r="B350" s="10">
        <v>50000</v>
      </c>
      <c r="C350" s="10">
        <v>6954</v>
      </c>
      <c r="D350" s="10">
        <v>14</v>
      </c>
      <c r="E350" s="10">
        <v>52</v>
      </c>
      <c r="F350" s="10">
        <v>5</v>
      </c>
      <c r="G350" s="11">
        <v>777777</v>
      </c>
      <c r="H350" s="11">
        <v>0</v>
      </c>
    </row>
    <row r="351" spans="1:8" x14ac:dyDescent="0.25">
      <c r="A351" s="1">
        <v>349</v>
      </c>
      <c r="B351" s="10">
        <v>110000</v>
      </c>
      <c r="C351" s="10">
        <v>6951</v>
      </c>
      <c r="D351" s="10">
        <v>71</v>
      </c>
      <c r="E351" s="10">
        <v>27</v>
      </c>
      <c r="F351" s="10">
        <v>9</v>
      </c>
      <c r="G351" s="11">
        <v>212075.64</v>
      </c>
      <c r="H351" s="11">
        <v>1</v>
      </c>
    </row>
    <row r="352" spans="1:8" x14ac:dyDescent="0.25">
      <c r="A352" s="1">
        <v>350</v>
      </c>
      <c r="B352" s="10">
        <v>150000</v>
      </c>
      <c r="C352" s="10">
        <v>6938</v>
      </c>
      <c r="D352" s="10">
        <v>10</v>
      </c>
      <c r="E352" s="10">
        <v>5</v>
      </c>
      <c r="F352" s="10">
        <v>15</v>
      </c>
      <c r="G352" s="11">
        <v>191897</v>
      </c>
      <c r="H352" s="11">
        <v>0</v>
      </c>
    </row>
    <row r="353" spans="1:8" x14ac:dyDescent="0.25">
      <c r="A353" s="1">
        <v>351</v>
      </c>
      <c r="B353" s="10">
        <v>15000</v>
      </c>
      <c r="C353" s="10">
        <v>6937</v>
      </c>
      <c r="D353" s="10">
        <v>10</v>
      </c>
      <c r="E353" s="10">
        <v>22</v>
      </c>
      <c r="F353" s="10">
        <v>5</v>
      </c>
      <c r="G353" s="11">
        <v>679255</v>
      </c>
      <c r="H353" s="11">
        <v>0</v>
      </c>
    </row>
    <row r="354" spans="1:8" x14ac:dyDescent="0.25">
      <c r="A354" s="1">
        <v>352</v>
      </c>
      <c r="B354" s="10">
        <v>8000</v>
      </c>
      <c r="C354" s="10">
        <v>6937</v>
      </c>
      <c r="D354" s="10">
        <v>4</v>
      </c>
      <c r="E354" s="10">
        <v>19</v>
      </c>
      <c r="F354" s="10">
        <v>8</v>
      </c>
      <c r="G354" s="11">
        <v>214053</v>
      </c>
      <c r="H354" s="11">
        <v>0</v>
      </c>
    </row>
    <row r="355" spans="1:8" x14ac:dyDescent="0.25">
      <c r="A355" s="1">
        <v>353</v>
      </c>
      <c r="B355" s="10">
        <v>250000</v>
      </c>
      <c r="C355" s="10">
        <v>6935</v>
      </c>
      <c r="D355" s="10">
        <v>12</v>
      </c>
      <c r="E355" s="10">
        <v>42</v>
      </c>
      <c r="F355" s="10">
        <v>29</v>
      </c>
      <c r="G355" s="11">
        <v>545713.52</v>
      </c>
      <c r="H355" s="11">
        <v>1</v>
      </c>
    </row>
    <row r="356" spans="1:8" x14ac:dyDescent="0.25">
      <c r="A356" s="1">
        <v>354</v>
      </c>
      <c r="B356" s="10">
        <v>150000</v>
      </c>
      <c r="C356" s="10">
        <v>6931</v>
      </c>
      <c r="D356" s="10">
        <v>13</v>
      </c>
      <c r="E356" s="10">
        <v>11</v>
      </c>
      <c r="F356" s="10">
        <v>16</v>
      </c>
      <c r="G356" s="11">
        <v>201669.3</v>
      </c>
      <c r="H356" s="11">
        <v>1</v>
      </c>
    </row>
    <row r="357" spans="1:8" x14ac:dyDescent="0.25">
      <c r="A357" s="1">
        <v>355</v>
      </c>
      <c r="B357" s="10">
        <v>15000</v>
      </c>
      <c r="C357" s="10">
        <v>6927</v>
      </c>
      <c r="D357" s="10">
        <v>8</v>
      </c>
      <c r="E357" s="10">
        <v>56</v>
      </c>
      <c r="F357" s="10">
        <v>5</v>
      </c>
      <c r="G357" s="11">
        <v>366199</v>
      </c>
      <c r="H357" s="11">
        <v>0</v>
      </c>
    </row>
    <row r="358" spans="1:8" x14ac:dyDescent="0.25">
      <c r="A358" s="1">
        <v>356</v>
      </c>
      <c r="B358" s="10">
        <v>150000</v>
      </c>
      <c r="C358" s="10">
        <v>6927</v>
      </c>
      <c r="D358" s="10">
        <v>26</v>
      </c>
      <c r="E358" s="10">
        <v>42</v>
      </c>
      <c r="F358" s="10">
        <v>1</v>
      </c>
      <c r="G358" s="11">
        <v>225045</v>
      </c>
      <c r="H358" s="11">
        <v>0</v>
      </c>
    </row>
    <row r="359" spans="1:8" x14ac:dyDescent="0.25">
      <c r="A359" s="1">
        <v>357</v>
      </c>
      <c r="B359" s="10">
        <v>3246</v>
      </c>
      <c r="C359" s="10">
        <v>6916</v>
      </c>
      <c r="D359" s="10">
        <v>8</v>
      </c>
      <c r="E359" s="10">
        <v>27</v>
      </c>
      <c r="F359" s="10">
        <v>6</v>
      </c>
      <c r="G359" s="11">
        <v>133495</v>
      </c>
      <c r="H359" s="11">
        <v>0</v>
      </c>
    </row>
    <row r="360" spans="1:8" x14ac:dyDescent="0.25">
      <c r="A360" s="1">
        <v>358</v>
      </c>
      <c r="B360" s="10">
        <v>10</v>
      </c>
      <c r="C360" s="10">
        <v>6911</v>
      </c>
      <c r="D360" s="10">
        <v>10</v>
      </c>
      <c r="E360" s="10">
        <v>12</v>
      </c>
      <c r="F360" s="10">
        <v>1</v>
      </c>
      <c r="G360" s="11">
        <v>55492</v>
      </c>
      <c r="H360" s="11">
        <v>0</v>
      </c>
    </row>
    <row r="361" spans="1:8" x14ac:dyDescent="0.25">
      <c r="A361" s="1">
        <v>359</v>
      </c>
      <c r="B361" s="10">
        <v>10000</v>
      </c>
      <c r="C361" s="10">
        <v>6897</v>
      </c>
      <c r="D361" s="10">
        <v>12</v>
      </c>
      <c r="E361" s="10">
        <v>42</v>
      </c>
      <c r="F361" s="10">
        <v>2</v>
      </c>
      <c r="G361" s="11">
        <v>166910</v>
      </c>
      <c r="H361" s="11">
        <v>0</v>
      </c>
    </row>
    <row r="362" spans="1:8" x14ac:dyDescent="0.25">
      <c r="A362" s="1">
        <v>360</v>
      </c>
      <c r="B362" s="10">
        <v>40000</v>
      </c>
      <c r="C362" s="10">
        <v>6893</v>
      </c>
      <c r="D362" s="10">
        <v>5</v>
      </c>
      <c r="E362" s="10">
        <v>26</v>
      </c>
      <c r="F362" s="10">
        <v>1</v>
      </c>
      <c r="G362" s="11">
        <v>372039</v>
      </c>
      <c r="H362" s="11">
        <v>0</v>
      </c>
    </row>
    <row r="363" spans="1:8" x14ac:dyDescent="0.25">
      <c r="A363" s="1">
        <v>361</v>
      </c>
      <c r="B363" s="10">
        <v>25000</v>
      </c>
      <c r="C363" s="10">
        <v>6891</v>
      </c>
      <c r="D363" s="10">
        <v>3</v>
      </c>
      <c r="E363" s="10">
        <v>28</v>
      </c>
      <c r="F363" s="10">
        <v>25</v>
      </c>
      <c r="G363" s="11">
        <v>335618</v>
      </c>
      <c r="H363" s="11">
        <v>0</v>
      </c>
    </row>
    <row r="364" spans="1:8" x14ac:dyDescent="0.25">
      <c r="A364" s="1">
        <v>362</v>
      </c>
      <c r="B364" s="10">
        <v>200000</v>
      </c>
      <c r="C364" s="10">
        <v>6879</v>
      </c>
      <c r="D364" s="10">
        <v>17</v>
      </c>
      <c r="E364" s="10">
        <v>50</v>
      </c>
      <c r="F364" s="10">
        <v>5</v>
      </c>
      <c r="G364" s="11">
        <v>1069386</v>
      </c>
      <c r="H364" s="11">
        <v>0</v>
      </c>
    </row>
    <row r="365" spans="1:8" x14ac:dyDescent="0.25">
      <c r="A365" s="1">
        <v>363</v>
      </c>
      <c r="B365" s="10">
        <v>20000</v>
      </c>
      <c r="C365" s="10">
        <v>6828</v>
      </c>
      <c r="D365" s="10">
        <v>2</v>
      </c>
      <c r="E365" s="10">
        <v>14</v>
      </c>
      <c r="F365" s="10">
        <v>17</v>
      </c>
      <c r="G365" s="11">
        <v>120333</v>
      </c>
      <c r="H365" s="11">
        <v>0</v>
      </c>
    </row>
    <row r="366" spans="1:8" x14ac:dyDescent="0.25">
      <c r="A366" s="1">
        <v>364</v>
      </c>
      <c r="B366" s="10">
        <v>6000</v>
      </c>
      <c r="C366" s="10">
        <v>6791</v>
      </c>
      <c r="D366" s="10">
        <v>20</v>
      </c>
      <c r="E366" s="10">
        <v>38</v>
      </c>
      <c r="F366" s="10">
        <v>1</v>
      </c>
      <c r="G366" s="11">
        <v>275368</v>
      </c>
      <c r="H366" s="11">
        <v>0</v>
      </c>
    </row>
    <row r="367" spans="1:8" x14ac:dyDescent="0.25">
      <c r="A367" s="1">
        <v>365</v>
      </c>
      <c r="B367" s="10">
        <v>10000</v>
      </c>
      <c r="C367" s="10">
        <v>6768</v>
      </c>
      <c r="D367" s="10">
        <v>7</v>
      </c>
      <c r="E367" s="10">
        <v>43</v>
      </c>
      <c r="F367" s="10">
        <v>14</v>
      </c>
      <c r="G367" s="11">
        <v>388464</v>
      </c>
      <c r="H367" s="11">
        <v>0</v>
      </c>
    </row>
    <row r="368" spans="1:8" x14ac:dyDescent="0.25">
      <c r="A368" s="1">
        <v>366</v>
      </c>
      <c r="B368" s="10">
        <v>50000</v>
      </c>
      <c r="C368" s="10">
        <v>6729</v>
      </c>
      <c r="D368" s="10">
        <v>3</v>
      </c>
      <c r="E368" s="10">
        <v>37</v>
      </c>
      <c r="F368" s="10">
        <v>1</v>
      </c>
      <c r="G368" s="11">
        <v>541991</v>
      </c>
      <c r="H368" s="11">
        <v>0</v>
      </c>
    </row>
    <row r="369" spans="1:8" x14ac:dyDescent="0.25">
      <c r="A369" s="1">
        <v>367</v>
      </c>
      <c r="B369" s="10">
        <v>25000</v>
      </c>
      <c r="C369" s="10">
        <v>6718</v>
      </c>
      <c r="D369" s="10">
        <v>19</v>
      </c>
      <c r="E369" s="10">
        <v>38</v>
      </c>
      <c r="F369" s="10">
        <v>5</v>
      </c>
      <c r="G369" s="11">
        <v>446940</v>
      </c>
      <c r="H369" s="11">
        <v>0</v>
      </c>
    </row>
    <row r="370" spans="1:8" x14ac:dyDescent="0.25">
      <c r="A370" s="1">
        <v>368</v>
      </c>
      <c r="B370" s="10">
        <v>108000</v>
      </c>
      <c r="C370" s="10">
        <v>6718</v>
      </c>
      <c r="D370" s="10">
        <v>14</v>
      </c>
      <c r="E370" s="10">
        <v>46</v>
      </c>
      <c r="F370" s="10">
        <v>3</v>
      </c>
      <c r="G370" s="11">
        <v>802812</v>
      </c>
      <c r="H370" s="11">
        <v>0</v>
      </c>
    </row>
    <row r="371" spans="1:8" x14ac:dyDescent="0.25">
      <c r="A371" s="1">
        <v>369</v>
      </c>
      <c r="B371" s="10">
        <v>7500</v>
      </c>
      <c r="C371" s="10">
        <v>6688</v>
      </c>
      <c r="D371" s="10">
        <v>6</v>
      </c>
      <c r="E371" s="10">
        <v>53</v>
      </c>
      <c r="F371" s="10">
        <v>1</v>
      </c>
      <c r="G371" s="11">
        <v>50949</v>
      </c>
      <c r="H371" s="11">
        <v>0</v>
      </c>
    </row>
    <row r="372" spans="1:8" x14ac:dyDescent="0.25">
      <c r="A372" s="1">
        <v>370</v>
      </c>
      <c r="B372" s="10">
        <v>50000</v>
      </c>
      <c r="C372" s="10">
        <v>6683</v>
      </c>
      <c r="D372" s="10">
        <v>23</v>
      </c>
      <c r="E372" s="10">
        <v>58</v>
      </c>
      <c r="F372" s="10">
        <v>3</v>
      </c>
      <c r="G372" s="11">
        <v>192098.82</v>
      </c>
      <c r="H372" s="11">
        <v>1</v>
      </c>
    </row>
    <row r="373" spans="1:8" x14ac:dyDescent="0.25">
      <c r="A373" s="1">
        <v>371</v>
      </c>
      <c r="B373" s="10">
        <v>25000</v>
      </c>
      <c r="C373" s="10">
        <v>6676</v>
      </c>
      <c r="D373" s="10">
        <v>11</v>
      </c>
      <c r="E373" s="10">
        <v>43</v>
      </c>
      <c r="F373" s="10">
        <v>10</v>
      </c>
      <c r="G373" s="11">
        <v>251362</v>
      </c>
      <c r="H373" s="11">
        <v>0</v>
      </c>
    </row>
    <row r="374" spans="1:8" x14ac:dyDescent="0.25">
      <c r="A374" s="1">
        <v>372</v>
      </c>
      <c r="B374" s="10">
        <v>5000</v>
      </c>
      <c r="C374" s="10">
        <v>6654</v>
      </c>
      <c r="D374" s="10">
        <v>11</v>
      </c>
      <c r="E374" s="10">
        <v>51</v>
      </c>
      <c r="F374" s="10">
        <v>1</v>
      </c>
      <c r="G374" s="11">
        <v>89165</v>
      </c>
      <c r="H374" s="11">
        <v>0</v>
      </c>
    </row>
    <row r="375" spans="1:8" x14ac:dyDescent="0.25">
      <c r="A375" s="1">
        <v>373</v>
      </c>
      <c r="B375" s="10">
        <v>50000</v>
      </c>
      <c r="C375" s="10">
        <v>6652</v>
      </c>
      <c r="D375" s="10">
        <v>11</v>
      </c>
      <c r="E375" s="10">
        <v>50</v>
      </c>
      <c r="F375" s="10">
        <v>5</v>
      </c>
      <c r="G375" s="11">
        <v>316581</v>
      </c>
      <c r="H375" s="11">
        <v>0</v>
      </c>
    </row>
    <row r="376" spans="1:8" x14ac:dyDescent="0.25">
      <c r="A376" s="1">
        <v>374</v>
      </c>
      <c r="B376" s="10">
        <v>80000</v>
      </c>
      <c r="C376" s="10">
        <v>6611</v>
      </c>
      <c r="D376" s="10">
        <v>6</v>
      </c>
      <c r="E376" s="10">
        <v>30</v>
      </c>
      <c r="F376" s="10">
        <v>45</v>
      </c>
      <c r="G376" s="11">
        <v>1290522</v>
      </c>
      <c r="H376" s="11">
        <v>0</v>
      </c>
    </row>
    <row r="377" spans="1:8" x14ac:dyDescent="0.25">
      <c r="A377" s="1">
        <v>375</v>
      </c>
      <c r="B377" s="10">
        <v>34000</v>
      </c>
      <c r="C377" s="10">
        <v>6590</v>
      </c>
      <c r="D377" s="10">
        <v>3</v>
      </c>
      <c r="E377" s="10">
        <v>26</v>
      </c>
      <c r="F377" s="10">
        <v>30</v>
      </c>
      <c r="G377" s="11">
        <v>355784</v>
      </c>
      <c r="H377" s="11">
        <v>0</v>
      </c>
    </row>
    <row r="378" spans="1:8" x14ac:dyDescent="0.25">
      <c r="A378" s="1">
        <v>376</v>
      </c>
      <c r="B378" s="10">
        <v>75000</v>
      </c>
      <c r="C378" s="10">
        <v>6589</v>
      </c>
      <c r="D378" s="10">
        <v>1</v>
      </c>
      <c r="E378" s="10">
        <v>37</v>
      </c>
      <c r="F378" s="10">
        <v>100</v>
      </c>
      <c r="G378" s="11">
        <v>1151889</v>
      </c>
      <c r="H378" s="11">
        <v>0</v>
      </c>
    </row>
    <row r="379" spans="1:8" x14ac:dyDescent="0.25">
      <c r="A379" s="1">
        <v>377</v>
      </c>
      <c r="B379" s="10">
        <v>10000</v>
      </c>
      <c r="C379" s="10">
        <v>6586</v>
      </c>
      <c r="D379" s="10">
        <v>12</v>
      </c>
      <c r="E379" s="10">
        <v>47</v>
      </c>
      <c r="F379" s="10">
        <v>0.87</v>
      </c>
      <c r="G379" s="11">
        <v>48467.78</v>
      </c>
      <c r="H379" s="11">
        <v>1</v>
      </c>
    </row>
    <row r="380" spans="1:8" x14ac:dyDescent="0.25">
      <c r="A380" s="1">
        <v>378</v>
      </c>
      <c r="B380" s="10">
        <v>42000</v>
      </c>
      <c r="C380" s="10">
        <v>6581</v>
      </c>
      <c r="D380" s="10">
        <v>22</v>
      </c>
      <c r="E380" s="10">
        <v>44</v>
      </c>
      <c r="F380" s="10">
        <v>4</v>
      </c>
      <c r="G380" s="11">
        <v>519851</v>
      </c>
      <c r="H380" s="11">
        <v>0</v>
      </c>
    </row>
    <row r="381" spans="1:8" x14ac:dyDescent="0.25">
      <c r="A381" s="1">
        <v>379</v>
      </c>
      <c r="B381" s="10">
        <v>55000</v>
      </c>
      <c r="C381" s="10">
        <v>6570</v>
      </c>
      <c r="D381" s="10">
        <v>21</v>
      </c>
      <c r="E381" s="10">
        <v>52</v>
      </c>
      <c r="F381" s="10">
        <v>1</v>
      </c>
      <c r="G381" s="11">
        <v>220709</v>
      </c>
      <c r="H381" s="11">
        <v>0</v>
      </c>
    </row>
    <row r="382" spans="1:8" x14ac:dyDescent="0.25">
      <c r="A382" s="1">
        <v>380</v>
      </c>
      <c r="B382" s="10">
        <v>50000</v>
      </c>
      <c r="C382" s="10">
        <v>6566</v>
      </c>
      <c r="D382" s="10">
        <v>15</v>
      </c>
      <c r="E382" s="10">
        <v>33</v>
      </c>
      <c r="F382" s="10">
        <v>5</v>
      </c>
      <c r="G382" s="11">
        <v>391047</v>
      </c>
      <c r="H382" s="11">
        <v>0</v>
      </c>
    </row>
    <row r="383" spans="1:8" x14ac:dyDescent="0.25">
      <c r="A383" s="1">
        <v>381</v>
      </c>
      <c r="B383" s="10">
        <v>5000</v>
      </c>
      <c r="C383" s="10">
        <v>6564</v>
      </c>
      <c r="D383" s="10">
        <v>4</v>
      </c>
      <c r="E383" s="10">
        <v>8</v>
      </c>
      <c r="F383" s="10">
        <v>12</v>
      </c>
      <c r="G383" s="11">
        <v>166469</v>
      </c>
      <c r="H383" s="11">
        <v>0</v>
      </c>
    </row>
    <row r="384" spans="1:8" x14ac:dyDescent="0.25">
      <c r="A384" s="1">
        <v>382</v>
      </c>
      <c r="B384" s="10">
        <v>35000</v>
      </c>
      <c r="C384" s="10">
        <v>6557</v>
      </c>
      <c r="D384" s="10">
        <v>10</v>
      </c>
      <c r="E384" s="10">
        <v>45</v>
      </c>
      <c r="F384" s="10">
        <v>1</v>
      </c>
      <c r="G384" s="11">
        <v>572891</v>
      </c>
      <c r="H384" s="11">
        <v>0</v>
      </c>
    </row>
    <row r="385" spans="1:8" x14ac:dyDescent="0.25">
      <c r="A385" s="1">
        <v>383</v>
      </c>
      <c r="B385" s="10">
        <v>100000</v>
      </c>
      <c r="C385" s="10">
        <v>6553</v>
      </c>
      <c r="D385" s="10">
        <v>10</v>
      </c>
      <c r="E385" s="10">
        <v>43</v>
      </c>
      <c r="F385" s="10">
        <v>5</v>
      </c>
      <c r="G385" s="11">
        <v>1596457</v>
      </c>
      <c r="H385" s="11">
        <v>0</v>
      </c>
    </row>
    <row r="386" spans="1:8" x14ac:dyDescent="0.25">
      <c r="A386" s="1">
        <v>384</v>
      </c>
      <c r="B386" s="10">
        <v>15000</v>
      </c>
      <c r="C386" s="10">
        <v>6531</v>
      </c>
      <c r="D386" s="10">
        <v>12</v>
      </c>
      <c r="E386" s="10">
        <v>46</v>
      </c>
      <c r="F386" s="10">
        <v>1</v>
      </c>
      <c r="G386" s="11">
        <v>322695</v>
      </c>
      <c r="H386" s="11">
        <v>0</v>
      </c>
    </row>
    <row r="387" spans="1:8" x14ac:dyDescent="0.25">
      <c r="A387" s="1">
        <v>385</v>
      </c>
      <c r="B387" s="10">
        <v>108000</v>
      </c>
      <c r="C387" s="10">
        <v>6511</v>
      </c>
      <c r="D387" s="10">
        <v>16</v>
      </c>
      <c r="E387" s="10">
        <v>9</v>
      </c>
      <c r="F387" s="10">
        <v>1</v>
      </c>
      <c r="G387" s="11">
        <v>430943</v>
      </c>
      <c r="H387" s="11">
        <v>0</v>
      </c>
    </row>
    <row r="388" spans="1:8" x14ac:dyDescent="0.25">
      <c r="A388" s="1">
        <v>386</v>
      </c>
      <c r="B388" s="10">
        <v>300000</v>
      </c>
      <c r="C388" s="10">
        <v>6508</v>
      </c>
      <c r="D388" s="10">
        <v>12</v>
      </c>
      <c r="E388" s="10">
        <v>36</v>
      </c>
      <c r="F388" s="10">
        <v>5</v>
      </c>
      <c r="G388" s="11">
        <v>384375</v>
      </c>
      <c r="H388" s="11">
        <v>0</v>
      </c>
    </row>
    <row r="389" spans="1:8" x14ac:dyDescent="0.25">
      <c r="A389" s="1">
        <v>387</v>
      </c>
      <c r="B389" s="10">
        <v>100000</v>
      </c>
      <c r="C389" s="10">
        <v>6480</v>
      </c>
      <c r="D389" s="10">
        <v>41</v>
      </c>
      <c r="E389" s="10">
        <v>58</v>
      </c>
      <c r="F389" s="10">
        <v>1</v>
      </c>
      <c r="G389" s="11">
        <v>1330293</v>
      </c>
      <c r="H389" s="11">
        <v>0</v>
      </c>
    </row>
    <row r="390" spans="1:8" x14ac:dyDescent="0.25">
      <c r="A390" s="1">
        <v>388</v>
      </c>
      <c r="B390" s="10">
        <v>10000</v>
      </c>
      <c r="C390" s="10">
        <v>6479</v>
      </c>
      <c r="D390" s="10">
        <v>8</v>
      </c>
      <c r="E390" s="10">
        <v>34</v>
      </c>
      <c r="F390" s="10">
        <v>5</v>
      </c>
      <c r="G390" s="11">
        <v>200641</v>
      </c>
      <c r="H390" s="11">
        <v>0</v>
      </c>
    </row>
    <row r="391" spans="1:8" x14ac:dyDescent="0.25">
      <c r="A391" s="1">
        <v>389</v>
      </c>
      <c r="B391" s="10">
        <v>10000</v>
      </c>
      <c r="C391" s="10">
        <v>6466</v>
      </c>
      <c r="D391" s="10">
        <v>17</v>
      </c>
      <c r="E391" s="10">
        <v>42</v>
      </c>
      <c r="F391" s="10">
        <v>1</v>
      </c>
      <c r="G391" s="11">
        <v>245870</v>
      </c>
      <c r="H391" s="11">
        <v>0</v>
      </c>
    </row>
    <row r="392" spans="1:8" x14ac:dyDescent="0.25">
      <c r="A392" s="1">
        <v>390</v>
      </c>
      <c r="B392" s="10">
        <v>1250000</v>
      </c>
      <c r="C392" s="10">
        <v>6421</v>
      </c>
      <c r="D392" s="10">
        <v>82</v>
      </c>
      <c r="E392" s="10">
        <v>34</v>
      </c>
      <c r="F392" s="10">
        <v>5</v>
      </c>
      <c r="G392" s="11">
        <v>1418910</v>
      </c>
      <c r="H392" s="11">
        <v>0</v>
      </c>
    </row>
    <row r="393" spans="1:8" x14ac:dyDescent="0.25">
      <c r="A393" s="1">
        <v>391</v>
      </c>
      <c r="B393" s="10">
        <v>30000</v>
      </c>
      <c r="C393" s="10">
        <v>6420</v>
      </c>
      <c r="D393" s="10">
        <v>10</v>
      </c>
      <c r="E393" s="10">
        <v>56</v>
      </c>
      <c r="F393" s="10">
        <v>1</v>
      </c>
      <c r="G393" s="11">
        <v>66804</v>
      </c>
      <c r="H393" s="11">
        <v>0</v>
      </c>
    </row>
    <row r="394" spans="1:8" x14ac:dyDescent="0.25">
      <c r="A394" s="1">
        <v>392</v>
      </c>
      <c r="B394" s="10">
        <v>100000</v>
      </c>
      <c r="C394" s="10">
        <v>6414</v>
      </c>
      <c r="D394" s="10">
        <v>20</v>
      </c>
      <c r="E394" s="10">
        <v>56</v>
      </c>
      <c r="F394" s="10">
        <v>1</v>
      </c>
      <c r="G394" s="11">
        <v>132689</v>
      </c>
      <c r="H394" s="11">
        <v>0</v>
      </c>
    </row>
    <row r="395" spans="1:8" x14ac:dyDescent="0.25">
      <c r="A395" s="1">
        <v>393</v>
      </c>
      <c r="B395" s="10">
        <v>40000</v>
      </c>
      <c r="C395" s="10">
        <v>6396</v>
      </c>
      <c r="D395" s="10">
        <v>15</v>
      </c>
      <c r="E395" s="10">
        <v>29</v>
      </c>
      <c r="F395" s="10">
        <v>12</v>
      </c>
      <c r="G395" s="11">
        <v>138902.44</v>
      </c>
      <c r="H395" s="11">
        <v>1</v>
      </c>
    </row>
    <row r="396" spans="1:8" x14ac:dyDescent="0.25">
      <c r="A396" s="1">
        <v>394</v>
      </c>
      <c r="B396" s="10">
        <v>3000</v>
      </c>
      <c r="C396" s="10">
        <v>6362</v>
      </c>
      <c r="D396" s="10">
        <v>6</v>
      </c>
      <c r="E396" s="10">
        <v>34</v>
      </c>
      <c r="F396" s="10">
        <v>9</v>
      </c>
      <c r="G396" s="11">
        <v>139768</v>
      </c>
      <c r="H396" s="11">
        <v>0</v>
      </c>
    </row>
    <row r="397" spans="1:8" x14ac:dyDescent="0.25">
      <c r="A397" s="1">
        <v>395</v>
      </c>
      <c r="B397" s="10">
        <v>50000</v>
      </c>
      <c r="C397" s="10">
        <v>6304</v>
      </c>
      <c r="D397" s="10">
        <v>22</v>
      </c>
      <c r="E397" s="10">
        <v>44</v>
      </c>
      <c r="F397" s="10">
        <v>1</v>
      </c>
      <c r="G397" s="11">
        <v>264762</v>
      </c>
      <c r="H397" s="11">
        <v>0</v>
      </c>
    </row>
    <row r="398" spans="1:8" x14ac:dyDescent="0.25">
      <c r="A398" s="1">
        <v>396</v>
      </c>
      <c r="B398" s="10">
        <v>50000</v>
      </c>
      <c r="C398" s="10">
        <v>6297</v>
      </c>
      <c r="D398" s="10">
        <v>18</v>
      </c>
      <c r="E398" s="10">
        <v>60</v>
      </c>
      <c r="F398" s="10">
        <v>1</v>
      </c>
      <c r="G398" s="11">
        <v>1021583</v>
      </c>
      <c r="H398" s="11">
        <v>0</v>
      </c>
    </row>
    <row r="399" spans="1:8" x14ac:dyDescent="0.25">
      <c r="A399" s="1">
        <v>397</v>
      </c>
      <c r="B399" s="10">
        <v>250000</v>
      </c>
      <c r="C399" s="10">
        <v>6291</v>
      </c>
      <c r="D399" s="10">
        <v>32</v>
      </c>
      <c r="E399" s="10">
        <v>14</v>
      </c>
      <c r="F399" s="10">
        <v>15</v>
      </c>
      <c r="G399" s="11">
        <v>271726</v>
      </c>
      <c r="H399" s="11">
        <v>0</v>
      </c>
    </row>
    <row r="400" spans="1:8" x14ac:dyDescent="0.25">
      <c r="A400" s="1">
        <v>398</v>
      </c>
      <c r="B400" s="10">
        <v>12000</v>
      </c>
      <c r="C400" s="10">
        <v>6262</v>
      </c>
      <c r="D400" s="10">
        <v>12</v>
      </c>
      <c r="E400" s="10">
        <v>58</v>
      </c>
      <c r="F400" s="10">
        <v>5</v>
      </c>
      <c r="G400" s="11">
        <v>136581.48000000001</v>
      </c>
      <c r="H400" s="11">
        <v>1</v>
      </c>
    </row>
    <row r="401" spans="1:8" x14ac:dyDescent="0.25">
      <c r="A401" s="1">
        <v>399</v>
      </c>
      <c r="B401" s="10">
        <v>20000</v>
      </c>
      <c r="C401" s="10">
        <v>6248</v>
      </c>
      <c r="D401" s="10">
        <v>7</v>
      </c>
      <c r="E401" s="10">
        <v>40</v>
      </c>
      <c r="F401" s="10">
        <v>27</v>
      </c>
      <c r="G401" s="11">
        <v>362679</v>
      </c>
      <c r="H401" s="11">
        <v>0</v>
      </c>
    </row>
    <row r="402" spans="1:8" x14ac:dyDescent="0.25">
      <c r="A402" s="1">
        <v>400</v>
      </c>
      <c r="B402" s="10">
        <v>10000</v>
      </c>
      <c r="C402" s="10">
        <v>6237</v>
      </c>
      <c r="D402" s="10">
        <v>4</v>
      </c>
      <c r="E402" s="10">
        <v>30</v>
      </c>
      <c r="F402" s="10">
        <v>20</v>
      </c>
      <c r="G402" s="11">
        <v>203488</v>
      </c>
      <c r="H402" s="11">
        <v>0</v>
      </c>
    </row>
    <row r="403" spans="1:8" x14ac:dyDescent="0.25">
      <c r="A403" s="1">
        <v>401</v>
      </c>
      <c r="B403" s="10">
        <v>7000</v>
      </c>
      <c r="C403" s="10">
        <v>6219</v>
      </c>
      <c r="D403" s="10">
        <v>7</v>
      </c>
      <c r="E403" s="10">
        <v>43</v>
      </c>
      <c r="F403" s="10">
        <v>1.43</v>
      </c>
      <c r="G403" s="11">
        <v>327515.58</v>
      </c>
      <c r="H403" s="11">
        <v>1</v>
      </c>
    </row>
    <row r="404" spans="1:8" x14ac:dyDescent="0.25">
      <c r="A404" s="1">
        <v>402</v>
      </c>
      <c r="B404" s="10">
        <v>200000</v>
      </c>
      <c r="C404" s="10">
        <v>6213</v>
      </c>
      <c r="D404" s="10">
        <v>13</v>
      </c>
      <c r="E404" s="10">
        <v>46</v>
      </c>
      <c r="F404" s="10">
        <v>14</v>
      </c>
      <c r="G404" s="11">
        <v>229020</v>
      </c>
      <c r="H404" s="11">
        <v>1</v>
      </c>
    </row>
    <row r="405" spans="1:8" x14ac:dyDescent="0.25">
      <c r="A405" s="1">
        <v>403</v>
      </c>
      <c r="B405" s="10">
        <v>3000</v>
      </c>
      <c r="C405" s="10">
        <v>6206</v>
      </c>
      <c r="D405" s="10">
        <v>3</v>
      </c>
      <c r="E405" s="10">
        <v>32</v>
      </c>
      <c r="F405" s="10">
        <v>2</v>
      </c>
      <c r="G405" s="11">
        <v>32283</v>
      </c>
      <c r="H405" s="11">
        <v>0</v>
      </c>
    </row>
    <row r="406" spans="1:8" x14ac:dyDescent="0.25">
      <c r="A406" s="1">
        <v>404</v>
      </c>
      <c r="B406" s="10">
        <v>15000</v>
      </c>
      <c r="C406" s="10">
        <v>6199</v>
      </c>
      <c r="D406" s="10">
        <v>2</v>
      </c>
      <c r="E406" s="10">
        <v>42</v>
      </c>
      <c r="F406" s="10">
        <v>20</v>
      </c>
      <c r="G406" s="11">
        <v>143498</v>
      </c>
      <c r="H406" s="11">
        <v>0</v>
      </c>
    </row>
    <row r="407" spans="1:8" x14ac:dyDescent="0.25">
      <c r="A407" s="1">
        <v>405</v>
      </c>
      <c r="B407" s="10">
        <v>50000</v>
      </c>
      <c r="C407" s="10">
        <v>6192</v>
      </c>
      <c r="D407" s="10">
        <v>3</v>
      </c>
      <c r="E407" s="10">
        <v>52</v>
      </c>
      <c r="F407" s="10">
        <v>1</v>
      </c>
      <c r="G407" s="11">
        <v>134236</v>
      </c>
      <c r="H407" s="11">
        <v>0</v>
      </c>
    </row>
    <row r="408" spans="1:8" x14ac:dyDescent="0.25">
      <c r="A408" s="1">
        <v>406</v>
      </c>
      <c r="B408" s="10">
        <v>10000</v>
      </c>
      <c r="C408" s="10">
        <v>6175</v>
      </c>
      <c r="D408" s="10">
        <v>11</v>
      </c>
      <c r="E408" s="10">
        <v>59</v>
      </c>
      <c r="F408" s="10">
        <v>1.41</v>
      </c>
      <c r="G408" s="11">
        <v>176875.02</v>
      </c>
      <c r="H408" s="11">
        <v>1</v>
      </c>
    </row>
    <row r="409" spans="1:8" x14ac:dyDescent="0.25">
      <c r="A409" s="1">
        <v>407</v>
      </c>
      <c r="B409" s="10">
        <v>50000</v>
      </c>
      <c r="C409" s="10">
        <v>6171</v>
      </c>
      <c r="D409" s="10">
        <v>10</v>
      </c>
      <c r="E409" s="10">
        <v>48</v>
      </c>
      <c r="F409" s="10">
        <v>10</v>
      </c>
      <c r="G409" s="11">
        <v>716791</v>
      </c>
      <c r="H409" s="11">
        <v>0</v>
      </c>
    </row>
    <row r="410" spans="1:8" x14ac:dyDescent="0.25">
      <c r="A410" s="1">
        <v>408</v>
      </c>
      <c r="B410" s="10">
        <v>10000</v>
      </c>
      <c r="C410" s="10">
        <v>6158</v>
      </c>
      <c r="D410" s="10">
        <v>8</v>
      </c>
      <c r="E410" s="10">
        <v>60</v>
      </c>
      <c r="F410" s="10">
        <v>5</v>
      </c>
      <c r="G410" s="11">
        <v>171315</v>
      </c>
      <c r="H410" s="11">
        <v>0</v>
      </c>
    </row>
    <row r="411" spans="1:8" x14ac:dyDescent="0.25">
      <c r="A411" s="1">
        <v>409</v>
      </c>
      <c r="B411" s="10">
        <v>150000</v>
      </c>
      <c r="C411" s="10">
        <v>6149</v>
      </c>
      <c r="D411" s="10">
        <v>19</v>
      </c>
      <c r="E411" s="10">
        <v>29</v>
      </c>
      <c r="F411" s="10">
        <v>10</v>
      </c>
      <c r="G411" s="11">
        <v>186158</v>
      </c>
      <c r="H411" s="11">
        <v>0</v>
      </c>
    </row>
    <row r="412" spans="1:8" x14ac:dyDescent="0.25">
      <c r="A412" s="1">
        <v>410</v>
      </c>
      <c r="B412" s="10">
        <v>30000</v>
      </c>
      <c r="C412" s="10">
        <v>6148</v>
      </c>
      <c r="D412" s="10">
        <v>9</v>
      </c>
      <c r="E412" s="10">
        <v>35</v>
      </c>
      <c r="F412" s="10">
        <v>139</v>
      </c>
      <c r="G412" s="11">
        <v>1327559</v>
      </c>
      <c r="H412" s="11">
        <v>0</v>
      </c>
    </row>
    <row r="413" spans="1:8" x14ac:dyDescent="0.25">
      <c r="A413" s="1">
        <v>411</v>
      </c>
      <c r="B413" s="10">
        <v>24999</v>
      </c>
      <c r="C413" s="10">
        <v>6146</v>
      </c>
      <c r="D413" s="10">
        <v>10</v>
      </c>
      <c r="E413" s="10">
        <v>59</v>
      </c>
      <c r="F413" s="10">
        <v>1</v>
      </c>
      <c r="G413" s="11">
        <v>467833</v>
      </c>
      <c r="H413" s="11">
        <v>0</v>
      </c>
    </row>
    <row r="414" spans="1:8" x14ac:dyDescent="0.25">
      <c r="A414" s="1">
        <v>412</v>
      </c>
      <c r="B414" s="10">
        <v>70000</v>
      </c>
      <c r="C414" s="10">
        <v>6143</v>
      </c>
      <c r="D414" s="10">
        <v>14</v>
      </c>
      <c r="E414" s="10">
        <v>36</v>
      </c>
      <c r="F414" s="10">
        <v>5</v>
      </c>
      <c r="G414" s="11">
        <v>722622</v>
      </c>
      <c r="H414" s="11">
        <v>0</v>
      </c>
    </row>
    <row r="415" spans="1:8" x14ac:dyDescent="0.25">
      <c r="A415" s="1">
        <v>413</v>
      </c>
      <c r="B415" s="10">
        <v>5000</v>
      </c>
      <c r="C415" s="10">
        <v>6138</v>
      </c>
      <c r="D415" s="10">
        <v>5</v>
      </c>
      <c r="E415" s="10">
        <v>57</v>
      </c>
      <c r="F415" s="10">
        <v>5</v>
      </c>
      <c r="G415" s="11">
        <v>48339</v>
      </c>
      <c r="H415" s="11">
        <v>0</v>
      </c>
    </row>
    <row r="416" spans="1:8" x14ac:dyDescent="0.25">
      <c r="A416" s="1">
        <v>414</v>
      </c>
      <c r="B416" s="10">
        <v>15000</v>
      </c>
      <c r="C416" s="10">
        <v>6118</v>
      </c>
      <c r="D416" s="10">
        <v>20</v>
      </c>
      <c r="E416" s="10">
        <v>48</v>
      </c>
      <c r="F416" s="10">
        <v>5</v>
      </c>
      <c r="G416" s="11">
        <v>195861</v>
      </c>
      <c r="H416" s="11">
        <v>1</v>
      </c>
    </row>
    <row r="417" spans="1:8" x14ac:dyDescent="0.25">
      <c r="A417" s="1">
        <v>415</v>
      </c>
      <c r="B417" s="10">
        <v>55000</v>
      </c>
      <c r="C417" s="10">
        <v>6113</v>
      </c>
      <c r="D417" s="10">
        <v>24</v>
      </c>
      <c r="E417" s="10">
        <v>60</v>
      </c>
      <c r="F417" s="10">
        <v>2</v>
      </c>
      <c r="G417" s="11">
        <v>264860</v>
      </c>
      <c r="H417" s="11">
        <v>0</v>
      </c>
    </row>
    <row r="418" spans="1:8" x14ac:dyDescent="0.25">
      <c r="A418" s="1">
        <v>416</v>
      </c>
      <c r="B418" s="10">
        <v>100000</v>
      </c>
      <c r="C418" s="10">
        <v>6108</v>
      </c>
      <c r="D418" s="10">
        <v>10</v>
      </c>
      <c r="E418" s="10">
        <v>34</v>
      </c>
      <c r="F418" s="10">
        <v>59</v>
      </c>
      <c r="G418" s="11">
        <v>652828</v>
      </c>
      <c r="H418" s="11">
        <v>0</v>
      </c>
    </row>
    <row r="419" spans="1:8" x14ac:dyDescent="0.25">
      <c r="A419" s="1">
        <v>417</v>
      </c>
      <c r="B419" s="10">
        <v>40000</v>
      </c>
      <c r="C419" s="10">
        <v>6100</v>
      </c>
      <c r="D419" s="10">
        <v>5</v>
      </c>
      <c r="E419" s="10">
        <v>30</v>
      </c>
      <c r="F419" s="10">
        <v>1</v>
      </c>
      <c r="G419" s="11">
        <v>459147</v>
      </c>
      <c r="H419" s="11">
        <v>0</v>
      </c>
    </row>
    <row r="420" spans="1:8" x14ac:dyDescent="0.25">
      <c r="A420" s="1">
        <v>418</v>
      </c>
      <c r="B420" s="10">
        <v>400000</v>
      </c>
      <c r="C420" s="10">
        <v>6093</v>
      </c>
      <c r="D420" s="10">
        <v>20</v>
      </c>
      <c r="E420" s="10">
        <v>54</v>
      </c>
      <c r="F420" s="10">
        <v>5</v>
      </c>
      <c r="G420" s="11">
        <v>409150</v>
      </c>
      <c r="H420" s="11">
        <v>0</v>
      </c>
    </row>
    <row r="421" spans="1:8" x14ac:dyDescent="0.25">
      <c r="A421" s="1">
        <v>419</v>
      </c>
      <c r="B421" s="10">
        <v>10000</v>
      </c>
      <c r="C421" s="10">
        <v>6093</v>
      </c>
      <c r="D421" s="10">
        <v>5</v>
      </c>
      <c r="E421" s="10">
        <v>44</v>
      </c>
      <c r="F421" s="10">
        <v>5</v>
      </c>
      <c r="G421" s="11">
        <v>228526</v>
      </c>
      <c r="H421" s="11">
        <v>0</v>
      </c>
    </row>
    <row r="422" spans="1:8" x14ac:dyDescent="0.25">
      <c r="A422" s="1">
        <v>420</v>
      </c>
      <c r="B422" s="10">
        <v>25000</v>
      </c>
      <c r="C422" s="10">
        <v>6090</v>
      </c>
      <c r="D422" s="10">
        <v>7</v>
      </c>
      <c r="E422" s="10">
        <v>48</v>
      </c>
      <c r="F422" s="10">
        <v>106</v>
      </c>
      <c r="G422" s="11">
        <v>1010386.4</v>
      </c>
      <c r="H422" s="11">
        <v>1</v>
      </c>
    </row>
    <row r="423" spans="1:8" x14ac:dyDescent="0.25">
      <c r="A423" s="1">
        <v>421</v>
      </c>
      <c r="B423" s="10">
        <v>50000</v>
      </c>
      <c r="C423" s="10">
        <v>6081</v>
      </c>
      <c r="D423" s="10">
        <v>29</v>
      </c>
      <c r="E423" s="10">
        <v>26</v>
      </c>
      <c r="F423" s="10">
        <v>1</v>
      </c>
      <c r="G423" s="11">
        <v>1558280</v>
      </c>
      <c r="H423" s="11">
        <v>0</v>
      </c>
    </row>
    <row r="424" spans="1:8" x14ac:dyDescent="0.25">
      <c r="A424" s="1">
        <v>422</v>
      </c>
      <c r="B424" s="10">
        <v>125000</v>
      </c>
      <c r="C424" s="10">
        <v>6072</v>
      </c>
      <c r="D424" s="10">
        <v>14</v>
      </c>
      <c r="E424" s="10">
        <v>40</v>
      </c>
      <c r="F424" s="10">
        <v>5</v>
      </c>
      <c r="G424" s="11">
        <v>809551</v>
      </c>
      <c r="H424" s="11">
        <v>0</v>
      </c>
    </row>
    <row r="425" spans="1:8" x14ac:dyDescent="0.25">
      <c r="A425" s="1">
        <v>423</v>
      </c>
      <c r="B425" s="10">
        <v>15000</v>
      </c>
      <c r="C425" s="10">
        <v>6070</v>
      </c>
      <c r="D425" s="10">
        <v>10</v>
      </c>
      <c r="E425" s="10">
        <v>34</v>
      </c>
      <c r="F425" s="10">
        <v>1</v>
      </c>
      <c r="G425" s="11">
        <v>235152</v>
      </c>
      <c r="H425" s="11">
        <v>0</v>
      </c>
    </row>
    <row r="426" spans="1:8" x14ac:dyDescent="0.25">
      <c r="A426" s="1">
        <v>424</v>
      </c>
      <c r="B426" s="10">
        <v>150000</v>
      </c>
      <c r="C426" s="10">
        <v>6052</v>
      </c>
      <c r="D426" s="10">
        <v>20</v>
      </c>
      <c r="E426" s="10">
        <v>63</v>
      </c>
      <c r="F426" s="10">
        <v>6</v>
      </c>
      <c r="G426" s="11">
        <v>891726.82000000007</v>
      </c>
      <c r="H426" s="11">
        <v>1</v>
      </c>
    </row>
    <row r="427" spans="1:8" x14ac:dyDescent="0.25">
      <c r="A427" s="1">
        <v>425</v>
      </c>
      <c r="B427" s="10">
        <v>45000</v>
      </c>
      <c r="C427" s="10">
        <v>6044</v>
      </c>
      <c r="D427" s="10">
        <v>21</v>
      </c>
      <c r="E427" s="10">
        <v>32</v>
      </c>
      <c r="F427" s="10">
        <v>9</v>
      </c>
      <c r="G427" s="11">
        <v>132449.63999999998</v>
      </c>
      <c r="H427" s="11">
        <v>1</v>
      </c>
    </row>
    <row r="428" spans="1:8" x14ac:dyDescent="0.25">
      <c r="A428" s="1">
        <v>426</v>
      </c>
      <c r="B428" s="10">
        <v>250000</v>
      </c>
      <c r="C428" s="10">
        <v>6033</v>
      </c>
      <c r="D428" s="10">
        <v>5</v>
      </c>
      <c r="E428" s="10">
        <v>60</v>
      </c>
      <c r="F428" s="10">
        <v>80</v>
      </c>
      <c r="G428" s="11">
        <v>862211</v>
      </c>
      <c r="H428" s="11">
        <v>0</v>
      </c>
    </row>
    <row r="429" spans="1:8" x14ac:dyDescent="0.25">
      <c r="A429" s="1">
        <v>427</v>
      </c>
      <c r="B429" s="10">
        <v>18000</v>
      </c>
      <c r="C429" s="10">
        <v>6033</v>
      </c>
      <c r="D429" s="10">
        <v>6</v>
      </c>
      <c r="E429" s="10">
        <v>23</v>
      </c>
      <c r="F429" s="10">
        <v>20</v>
      </c>
      <c r="G429" s="11">
        <v>198608</v>
      </c>
      <c r="H429" s="11">
        <v>0</v>
      </c>
    </row>
    <row r="430" spans="1:8" x14ac:dyDescent="0.25">
      <c r="A430" s="1">
        <v>428</v>
      </c>
      <c r="B430" s="10">
        <v>500000</v>
      </c>
      <c r="C430" s="10">
        <v>6003</v>
      </c>
      <c r="D430" s="10">
        <v>40</v>
      </c>
      <c r="E430" s="10">
        <v>16</v>
      </c>
      <c r="F430" s="10">
        <v>3</v>
      </c>
      <c r="G430" s="11">
        <v>558863</v>
      </c>
      <c r="H430" s="11">
        <v>0</v>
      </c>
    </row>
    <row r="431" spans="1:8" x14ac:dyDescent="0.25">
      <c r="A431" s="1">
        <v>429</v>
      </c>
      <c r="B431" s="10">
        <v>20000</v>
      </c>
      <c r="C431" s="10">
        <v>5999</v>
      </c>
      <c r="D431" s="10">
        <v>10</v>
      </c>
      <c r="E431" s="10">
        <v>58</v>
      </c>
      <c r="F431" s="10">
        <v>15</v>
      </c>
      <c r="G431" s="11">
        <v>219616</v>
      </c>
      <c r="H431" s="11">
        <v>0</v>
      </c>
    </row>
    <row r="432" spans="1:8" x14ac:dyDescent="0.25">
      <c r="A432" s="1">
        <v>430</v>
      </c>
      <c r="B432" s="10">
        <v>100000</v>
      </c>
      <c r="C432" s="10">
        <v>5989</v>
      </c>
      <c r="D432" s="10">
        <v>15</v>
      </c>
      <c r="E432" s="10">
        <v>58</v>
      </c>
      <c r="F432" s="10">
        <v>10</v>
      </c>
      <c r="G432" s="11">
        <v>169187</v>
      </c>
      <c r="H432" s="11">
        <v>0</v>
      </c>
    </row>
    <row r="433" spans="1:8" x14ac:dyDescent="0.25">
      <c r="A433" s="1">
        <v>431</v>
      </c>
      <c r="B433" s="10">
        <v>5000</v>
      </c>
      <c r="C433" s="10">
        <v>5964</v>
      </c>
      <c r="D433" s="10">
        <v>14</v>
      </c>
      <c r="E433" s="10">
        <v>53</v>
      </c>
      <c r="F433" s="10">
        <v>10</v>
      </c>
      <c r="G433" s="11">
        <v>313218</v>
      </c>
      <c r="H433" s="11">
        <v>0</v>
      </c>
    </row>
    <row r="434" spans="1:8" x14ac:dyDescent="0.25">
      <c r="A434" s="1">
        <v>432</v>
      </c>
      <c r="B434" s="10">
        <v>50000</v>
      </c>
      <c r="C434" s="10">
        <v>5963</v>
      </c>
      <c r="D434" s="10">
        <v>6</v>
      </c>
      <c r="E434" s="10">
        <v>36</v>
      </c>
      <c r="F434" s="10">
        <v>1</v>
      </c>
      <c r="G434" s="11">
        <v>1057975</v>
      </c>
      <c r="H434" s="11">
        <v>0</v>
      </c>
    </row>
    <row r="435" spans="1:8" x14ac:dyDescent="0.25">
      <c r="A435" s="1">
        <v>433</v>
      </c>
      <c r="B435" s="10">
        <v>15000</v>
      </c>
      <c r="C435" s="10">
        <v>5955</v>
      </c>
      <c r="D435" s="10">
        <v>10</v>
      </c>
      <c r="E435" s="10">
        <v>36</v>
      </c>
      <c r="F435" s="10">
        <v>0.8</v>
      </c>
      <c r="G435" s="11">
        <v>218394.72</v>
      </c>
      <c r="H435" s="11">
        <v>1</v>
      </c>
    </row>
    <row r="436" spans="1:8" x14ac:dyDescent="0.25">
      <c r="A436" s="1">
        <v>434</v>
      </c>
      <c r="B436" s="10">
        <v>70000</v>
      </c>
      <c r="C436" s="10">
        <v>5953</v>
      </c>
      <c r="D436" s="10">
        <v>15</v>
      </c>
      <c r="E436" s="10">
        <v>28</v>
      </c>
      <c r="F436" s="10">
        <v>9</v>
      </c>
      <c r="G436" s="11">
        <v>144960</v>
      </c>
      <c r="H436" s="11">
        <v>0</v>
      </c>
    </row>
    <row r="437" spans="1:8" x14ac:dyDescent="0.25">
      <c r="A437" s="1">
        <v>435</v>
      </c>
      <c r="B437" s="10">
        <v>50000</v>
      </c>
      <c r="C437" s="10">
        <v>5938</v>
      </c>
      <c r="D437" s="10">
        <v>12</v>
      </c>
      <c r="E437" s="10">
        <v>48</v>
      </c>
      <c r="F437" s="10">
        <v>24</v>
      </c>
      <c r="G437" s="11">
        <v>1073512</v>
      </c>
      <c r="H437" s="11">
        <v>0</v>
      </c>
    </row>
    <row r="438" spans="1:8" x14ac:dyDescent="0.25">
      <c r="A438" s="1">
        <v>436</v>
      </c>
      <c r="B438" s="10">
        <v>260000</v>
      </c>
      <c r="C438" s="10">
        <v>5925</v>
      </c>
      <c r="D438" s="10">
        <v>26</v>
      </c>
      <c r="E438" s="10">
        <v>43</v>
      </c>
      <c r="F438" s="10">
        <v>5</v>
      </c>
      <c r="G438" s="11">
        <v>310091</v>
      </c>
      <c r="H438" s="11">
        <v>0</v>
      </c>
    </row>
    <row r="439" spans="1:8" x14ac:dyDescent="0.25">
      <c r="A439" s="1">
        <v>437</v>
      </c>
      <c r="B439" s="10">
        <v>22000</v>
      </c>
      <c r="C439" s="10">
        <v>5910</v>
      </c>
      <c r="D439" s="10">
        <v>13</v>
      </c>
      <c r="E439" s="10">
        <v>5</v>
      </c>
      <c r="F439" s="10">
        <v>1</v>
      </c>
      <c r="G439" s="11">
        <v>203300</v>
      </c>
      <c r="H439" s="11">
        <v>0</v>
      </c>
    </row>
    <row r="440" spans="1:8" x14ac:dyDescent="0.25">
      <c r="A440" s="1">
        <v>438</v>
      </c>
      <c r="B440" s="10">
        <v>60000</v>
      </c>
      <c r="C440" s="10">
        <v>5909</v>
      </c>
      <c r="D440" s="10">
        <v>18</v>
      </c>
      <c r="E440" s="10">
        <v>9</v>
      </c>
      <c r="F440" s="10">
        <v>10</v>
      </c>
      <c r="G440" s="11">
        <v>242309</v>
      </c>
      <c r="H440" s="11">
        <v>0</v>
      </c>
    </row>
    <row r="441" spans="1:8" x14ac:dyDescent="0.25">
      <c r="A441" s="1">
        <v>439</v>
      </c>
      <c r="B441" s="10">
        <v>6000</v>
      </c>
      <c r="C441" s="10">
        <v>5887</v>
      </c>
      <c r="D441" s="10">
        <v>9</v>
      </c>
      <c r="E441" s="10">
        <v>47</v>
      </c>
      <c r="F441" s="10">
        <v>1</v>
      </c>
      <c r="G441" s="11">
        <v>178649</v>
      </c>
      <c r="H441" s="11">
        <v>0</v>
      </c>
    </row>
    <row r="442" spans="1:8" x14ac:dyDescent="0.25">
      <c r="A442" s="1">
        <v>440</v>
      </c>
      <c r="B442" s="10">
        <v>10000</v>
      </c>
      <c r="C442" s="10">
        <v>5887</v>
      </c>
      <c r="D442" s="10">
        <v>25</v>
      </c>
      <c r="E442" s="10">
        <v>60</v>
      </c>
      <c r="F442" s="10">
        <v>22</v>
      </c>
      <c r="G442" s="11">
        <v>267830</v>
      </c>
      <c r="H442" s="11">
        <v>0</v>
      </c>
    </row>
    <row r="443" spans="1:8" x14ac:dyDescent="0.25">
      <c r="A443" s="1">
        <v>441</v>
      </c>
      <c r="B443" s="10">
        <v>300000</v>
      </c>
      <c r="C443" s="10">
        <v>5836</v>
      </c>
      <c r="D443" s="10">
        <v>23</v>
      </c>
      <c r="E443" s="10">
        <v>47</v>
      </c>
      <c r="F443" s="10">
        <v>16</v>
      </c>
      <c r="G443" s="11">
        <v>435316</v>
      </c>
      <c r="H443" s="11">
        <v>0</v>
      </c>
    </row>
    <row r="444" spans="1:8" x14ac:dyDescent="0.25">
      <c r="A444" s="1">
        <v>442</v>
      </c>
      <c r="B444" s="10">
        <v>50000</v>
      </c>
      <c r="C444" s="10">
        <v>5834</v>
      </c>
      <c r="D444" s="10">
        <v>12</v>
      </c>
      <c r="E444" s="10">
        <v>60</v>
      </c>
      <c r="F444" s="10">
        <v>69</v>
      </c>
      <c r="G444" s="11">
        <v>750374</v>
      </c>
      <c r="H444" s="11">
        <v>0</v>
      </c>
    </row>
    <row r="445" spans="1:8" x14ac:dyDescent="0.25">
      <c r="A445" s="1">
        <v>443</v>
      </c>
      <c r="B445" s="10">
        <v>300000</v>
      </c>
      <c r="C445" s="10">
        <v>5828</v>
      </c>
      <c r="D445" s="10">
        <v>21</v>
      </c>
      <c r="E445" s="10">
        <v>21</v>
      </c>
      <c r="F445" s="10">
        <v>5</v>
      </c>
      <c r="G445" s="11">
        <v>332620</v>
      </c>
      <c r="H445" s="11">
        <v>0</v>
      </c>
    </row>
    <row r="446" spans="1:8" x14ac:dyDescent="0.25">
      <c r="A446" s="1">
        <v>444</v>
      </c>
      <c r="B446" s="10">
        <v>20000</v>
      </c>
      <c r="C446" s="10">
        <v>5827</v>
      </c>
      <c r="D446" s="10">
        <v>5</v>
      </c>
      <c r="E446" s="10">
        <v>39</v>
      </c>
      <c r="F446" s="10">
        <v>1</v>
      </c>
      <c r="G446" s="11">
        <v>331938</v>
      </c>
      <c r="H446" s="11">
        <v>0</v>
      </c>
    </row>
    <row r="447" spans="1:8" x14ac:dyDescent="0.25">
      <c r="A447" s="1">
        <v>445</v>
      </c>
      <c r="B447" s="10">
        <v>140000</v>
      </c>
      <c r="C447" s="10">
        <v>5819</v>
      </c>
      <c r="D447" s="10">
        <v>15</v>
      </c>
      <c r="E447" s="10">
        <v>32</v>
      </c>
      <c r="F447" s="10">
        <v>1</v>
      </c>
      <c r="G447" s="11">
        <v>541161</v>
      </c>
      <c r="H447" s="11">
        <v>0</v>
      </c>
    </row>
    <row r="448" spans="1:8" x14ac:dyDescent="0.25">
      <c r="A448" s="1">
        <v>446</v>
      </c>
      <c r="B448" s="10">
        <v>100000</v>
      </c>
      <c r="C448" s="10">
        <v>5814</v>
      </c>
      <c r="D448" s="10">
        <v>13</v>
      </c>
      <c r="E448" s="10">
        <v>38</v>
      </c>
      <c r="F448" s="10">
        <v>39</v>
      </c>
      <c r="G448" s="11">
        <v>343749</v>
      </c>
      <c r="H448" s="11">
        <v>0</v>
      </c>
    </row>
    <row r="449" spans="1:8" x14ac:dyDescent="0.25">
      <c r="A449" s="1">
        <v>447</v>
      </c>
      <c r="B449" s="10">
        <v>261962</v>
      </c>
      <c r="C449" s="10">
        <v>5812</v>
      </c>
      <c r="D449" s="10">
        <v>10</v>
      </c>
      <c r="E449" s="10">
        <v>52</v>
      </c>
      <c r="F449" s="10">
        <v>5</v>
      </c>
      <c r="G449" s="11">
        <v>500784</v>
      </c>
      <c r="H449" s="11">
        <v>0</v>
      </c>
    </row>
    <row r="450" spans="1:8" x14ac:dyDescent="0.25">
      <c r="A450" s="1">
        <v>448</v>
      </c>
      <c r="B450" s="10">
        <v>15000</v>
      </c>
      <c r="C450" s="10">
        <v>5803</v>
      </c>
      <c r="D450" s="10">
        <v>6</v>
      </c>
      <c r="E450" s="10">
        <v>38</v>
      </c>
      <c r="F450" s="10">
        <v>37</v>
      </c>
      <c r="G450" s="11">
        <v>324393</v>
      </c>
      <c r="H450" s="11">
        <v>0</v>
      </c>
    </row>
    <row r="451" spans="1:8" x14ac:dyDescent="0.25">
      <c r="A451" s="1">
        <v>449</v>
      </c>
      <c r="B451" s="10">
        <v>100000</v>
      </c>
      <c r="C451" s="10">
        <v>5799</v>
      </c>
      <c r="D451" s="10">
        <v>6</v>
      </c>
      <c r="E451" s="10">
        <v>20</v>
      </c>
      <c r="F451" s="10">
        <v>1</v>
      </c>
      <c r="G451" s="11">
        <v>463648</v>
      </c>
      <c r="H451" s="11">
        <v>0</v>
      </c>
    </row>
    <row r="452" spans="1:8" x14ac:dyDescent="0.25">
      <c r="A452" s="1">
        <v>450</v>
      </c>
      <c r="B452" s="10">
        <v>80000</v>
      </c>
      <c r="C452" s="10">
        <v>5794</v>
      </c>
      <c r="D452" s="10">
        <v>2</v>
      </c>
      <c r="E452" s="10">
        <v>24</v>
      </c>
      <c r="F452" s="10">
        <v>90</v>
      </c>
      <c r="G452" s="11">
        <v>917864</v>
      </c>
      <c r="H452" s="11">
        <v>0</v>
      </c>
    </row>
    <row r="453" spans="1:8" x14ac:dyDescent="0.25">
      <c r="A453" s="1">
        <v>451</v>
      </c>
      <c r="B453" s="10">
        <v>40000</v>
      </c>
      <c r="C453" s="10">
        <v>5784</v>
      </c>
      <c r="D453" s="10">
        <v>5</v>
      </c>
      <c r="E453" s="10">
        <v>41</v>
      </c>
      <c r="F453" s="10">
        <v>1</v>
      </c>
      <c r="G453" s="11">
        <v>431143</v>
      </c>
      <c r="H453" s="11">
        <v>0</v>
      </c>
    </row>
    <row r="454" spans="1:8" x14ac:dyDescent="0.25">
      <c r="A454" s="1">
        <v>452</v>
      </c>
      <c r="B454" s="10">
        <v>20000</v>
      </c>
      <c r="C454" s="10">
        <v>5783</v>
      </c>
      <c r="D454" s="10">
        <v>17</v>
      </c>
      <c r="E454" s="10">
        <v>63</v>
      </c>
      <c r="F454" s="10">
        <v>5</v>
      </c>
      <c r="G454" s="11">
        <v>263086</v>
      </c>
      <c r="H454" s="11">
        <v>0</v>
      </c>
    </row>
    <row r="455" spans="1:8" x14ac:dyDescent="0.25">
      <c r="A455" s="1">
        <v>453</v>
      </c>
      <c r="B455" s="10">
        <v>35000</v>
      </c>
      <c r="C455" s="10">
        <v>5771</v>
      </c>
      <c r="D455" s="10">
        <v>4</v>
      </c>
      <c r="E455" s="10">
        <v>7</v>
      </c>
      <c r="F455" s="10">
        <v>1.1399999999999999</v>
      </c>
      <c r="G455" s="11">
        <v>448385.67000000004</v>
      </c>
      <c r="H455" s="11">
        <v>1</v>
      </c>
    </row>
    <row r="456" spans="1:8" x14ac:dyDescent="0.25">
      <c r="A456" s="1">
        <v>454</v>
      </c>
      <c r="B456" s="10">
        <v>200000</v>
      </c>
      <c r="C456" s="10">
        <v>5770</v>
      </c>
      <c r="D456" s="10">
        <v>23</v>
      </c>
      <c r="E456" s="10">
        <v>9</v>
      </c>
      <c r="F456" s="10">
        <v>5</v>
      </c>
      <c r="G456" s="11">
        <v>406237</v>
      </c>
      <c r="H456" s="11">
        <v>0</v>
      </c>
    </row>
    <row r="457" spans="1:8" x14ac:dyDescent="0.25">
      <c r="A457" s="1">
        <v>455</v>
      </c>
      <c r="B457" s="10">
        <v>964</v>
      </c>
      <c r="C457" s="10">
        <v>5768</v>
      </c>
      <c r="D457" s="10">
        <v>5</v>
      </c>
      <c r="E457" s="10">
        <v>20</v>
      </c>
      <c r="F457" s="10">
        <v>5</v>
      </c>
      <c r="G457" s="11">
        <v>87529</v>
      </c>
      <c r="H457" s="11">
        <v>0</v>
      </c>
    </row>
    <row r="458" spans="1:8" x14ac:dyDescent="0.25">
      <c r="A458" s="1">
        <v>456</v>
      </c>
      <c r="B458" s="10">
        <v>8800</v>
      </c>
      <c r="C458" s="10">
        <v>5764</v>
      </c>
      <c r="D458" s="10">
        <v>38</v>
      </c>
      <c r="E458" s="10">
        <v>52</v>
      </c>
      <c r="F458" s="10">
        <v>1</v>
      </c>
      <c r="G458" s="11">
        <v>334211</v>
      </c>
      <c r="H458" s="11">
        <v>0</v>
      </c>
    </row>
    <row r="459" spans="1:8" x14ac:dyDescent="0.25">
      <c r="A459" s="1">
        <v>457</v>
      </c>
      <c r="B459" s="10">
        <v>5000</v>
      </c>
      <c r="C459" s="10">
        <v>5754</v>
      </c>
      <c r="D459" s="10">
        <v>4</v>
      </c>
      <c r="E459" s="10">
        <v>53</v>
      </c>
      <c r="F459" s="10">
        <v>1</v>
      </c>
      <c r="G459" s="11">
        <v>70864</v>
      </c>
      <c r="H459" s="11">
        <v>0</v>
      </c>
    </row>
    <row r="460" spans="1:8" x14ac:dyDescent="0.25">
      <c r="A460" s="1">
        <v>458</v>
      </c>
      <c r="B460" s="10">
        <v>10000</v>
      </c>
      <c r="C460" s="10">
        <v>5753</v>
      </c>
      <c r="D460" s="10">
        <v>20</v>
      </c>
      <c r="E460" s="10">
        <v>23</v>
      </c>
      <c r="F460" s="10">
        <v>20</v>
      </c>
      <c r="G460" s="11">
        <v>229579</v>
      </c>
      <c r="H460" s="11">
        <v>0</v>
      </c>
    </row>
    <row r="461" spans="1:8" x14ac:dyDescent="0.25">
      <c r="A461" s="1">
        <v>459</v>
      </c>
      <c r="B461" s="10">
        <v>50000</v>
      </c>
      <c r="C461" s="10">
        <v>5751</v>
      </c>
      <c r="D461" s="10">
        <v>12</v>
      </c>
      <c r="E461" s="10">
        <v>11</v>
      </c>
      <c r="F461" s="10">
        <v>10</v>
      </c>
      <c r="G461" s="11">
        <v>176667</v>
      </c>
      <c r="H461" s="11">
        <v>0</v>
      </c>
    </row>
    <row r="462" spans="1:8" x14ac:dyDescent="0.25">
      <c r="A462" s="1">
        <v>460</v>
      </c>
      <c r="B462" s="10">
        <v>20000</v>
      </c>
      <c r="C462" s="10">
        <v>5746</v>
      </c>
      <c r="D462" s="10">
        <v>24</v>
      </c>
      <c r="E462" s="10">
        <v>59</v>
      </c>
      <c r="F462" s="10">
        <v>1</v>
      </c>
      <c r="G462" s="11">
        <v>273278</v>
      </c>
      <c r="H462" s="11">
        <v>0</v>
      </c>
    </row>
    <row r="463" spans="1:8" x14ac:dyDescent="0.25">
      <c r="A463" s="1">
        <v>461</v>
      </c>
      <c r="B463" s="10">
        <v>2500</v>
      </c>
      <c r="C463" s="10">
        <v>5731</v>
      </c>
      <c r="D463" s="10">
        <v>2</v>
      </c>
      <c r="E463" s="10">
        <v>60</v>
      </c>
      <c r="F463" s="10">
        <v>9</v>
      </c>
      <c r="G463" s="11">
        <v>91043</v>
      </c>
      <c r="H463" s="11">
        <v>0</v>
      </c>
    </row>
    <row r="464" spans="1:8" x14ac:dyDescent="0.25">
      <c r="A464" s="1">
        <v>462</v>
      </c>
      <c r="B464" s="10">
        <v>9000</v>
      </c>
      <c r="C464" s="10">
        <v>5714</v>
      </c>
      <c r="D464" s="10">
        <v>9</v>
      </c>
      <c r="E464" s="10">
        <v>51</v>
      </c>
      <c r="F464" s="10">
        <v>1</v>
      </c>
      <c r="G464" s="11">
        <v>158109</v>
      </c>
      <c r="H464" s="11">
        <v>0</v>
      </c>
    </row>
    <row r="465" spans="1:8" x14ac:dyDescent="0.25">
      <c r="A465" s="1">
        <v>463</v>
      </c>
      <c r="B465" s="10">
        <v>20000</v>
      </c>
      <c r="C465" s="10">
        <v>5709</v>
      </c>
      <c r="D465" s="10">
        <v>16</v>
      </c>
      <c r="E465" s="10">
        <v>44</v>
      </c>
      <c r="F465" s="10">
        <v>15</v>
      </c>
      <c r="G465" s="11">
        <v>185301</v>
      </c>
      <c r="H465" s="11">
        <v>0</v>
      </c>
    </row>
    <row r="466" spans="1:8" x14ac:dyDescent="0.25">
      <c r="A466" s="1">
        <v>464</v>
      </c>
      <c r="B466" s="10">
        <v>80000</v>
      </c>
      <c r="C466" s="10">
        <v>5707</v>
      </c>
      <c r="D466" s="10">
        <v>18</v>
      </c>
      <c r="E466" s="10">
        <v>26</v>
      </c>
      <c r="F466" s="10">
        <v>5</v>
      </c>
      <c r="G466" s="11">
        <v>357807.76</v>
      </c>
      <c r="H466" s="11">
        <v>1</v>
      </c>
    </row>
    <row r="467" spans="1:8" x14ac:dyDescent="0.25">
      <c r="A467" s="1">
        <v>465</v>
      </c>
      <c r="B467" s="10">
        <v>50000</v>
      </c>
      <c r="C467" s="10">
        <v>5695</v>
      </c>
      <c r="D467" s="10">
        <v>10</v>
      </c>
      <c r="E467" s="10">
        <v>54</v>
      </c>
      <c r="F467" s="10">
        <v>5</v>
      </c>
      <c r="G467" s="11">
        <v>78497</v>
      </c>
      <c r="H467" s="11">
        <v>0</v>
      </c>
    </row>
    <row r="468" spans="1:8" x14ac:dyDescent="0.25">
      <c r="A468" s="1">
        <v>466</v>
      </c>
      <c r="B468" s="10">
        <v>250000</v>
      </c>
      <c r="C468" s="10">
        <v>5694</v>
      </c>
      <c r="D468" s="10">
        <v>10</v>
      </c>
      <c r="E468" s="10">
        <v>36</v>
      </c>
      <c r="F468" s="10">
        <v>10</v>
      </c>
      <c r="G468" s="11">
        <v>1209423</v>
      </c>
      <c r="H468" s="11">
        <v>0</v>
      </c>
    </row>
    <row r="469" spans="1:8" x14ac:dyDescent="0.25">
      <c r="A469" s="1">
        <v>467</v>
      </c>
      <c r="B469" s="10">
        <v>100000</v>
      </c>
      <c r="C469" s="10">
        <v>5691</v>
      </c>
      <c r="D469" s="10">
        <v>15</v>
      </c>
      <c r="E469" s="10">
        <v>58</v>
      </c>
      <c r="F469" s="10">
        <v>10</v>
      </c>
      <c r="G469" s="11">
        <v>647658</v>
      </c>
      <c r="H469" s="11">
        <v>0</v>
      </c>
    </row>
    <row r="470" spans="1:8" x14ac:dyDescent="0.25">
      <c r="A470" s="1">
        <v>468</v>
      </c>
      <c r="B470" s="10">
        <v>100000</v>
      </c>
      <c r="C470" s="10">
        <v>5685</v>
      </c>
      <c r="D470" s="10">
        <v>8</v>
      </c>
      <c r="E470" s="10">
        <v>33</v>
      </c>
      <c r="F470" s="10">
        <v>1</v>
      </c>
      <c r="G470" s="11">
        <v>1012742</v>
      </c>
      <c r="H470" s="11">
        <v>0</v>
      </c>
    </row>
    <row r="471" spans="1:8" x14ac:dyDescent="0.25">
      <c r="A471" s="1">
        <v>469</v>
      </c>
      <c r="B471" s="10">
        <v>250000</v>
      </c>
      <c r="C471" s="10">
        <v>5679</v>
      </c>
      <c r="D471" s="10">
        <v>23</v>
      </c>
      <c r="E471" s="10">
        <v>60</v>
      </c>
      <c r="F471" s="10">
        <v>5</v>
      </c>
      <c r="G471" s="11">
        <v>285081</v>
      </c>
      <c r="H471" s="11">
        <v>0</v>
      </c>
    </row>
    <row r="472" spans="1:8" x14ac:dyDescent="0.25">
      <c r="A472" s="1">
        <v>470</v>
      </c>
      <c r="B472" s="10">
        <v>75000</v>
      </c>
      <c r="C472" s="10">
        <v>5661</v>
      </c>
      <c r="D472" s="10">
        <v>15</v>
      </c>
      <c r="E472" s="10">
        <v>22</v>
      </c>
      <c r="F472" s="10">
        <v>5</v>
      </c>
      <c r="G472" s="11">
        <v>273725</v>
      </c>
      <c r="H472" s="11">
        <v>0</v>
      </c>
    </row>
    <row r="473" spans="1:8" x14ac:dyDescent="0.25">
      <c r="A473" s="1">
        <v>471</v>
      </c>
      <c r="B473" s="10">
        <v>42000</v>
      </c>
      <c r="C473" s="10">
        <v>5661</v>
      </c>
      <c r="D473" s="10">
        <v>13</v>
      </c>
      <c r="E473" s="10">
        <v>23</v>
      </c>
      <c r="F473" s="10">
        <v>15</v>
      </c>
      <c r="G473" s="11">
        <v>170477</v>
      </c>
      <c r="H473" s="11">
        <v>0</v>
      </c>
    </row>
    <row r="474" spans="1:8" x14ac:dyDescent="0.25">
      <c r="A474" s="1">
        <v>472</v>
      </c>
      <c r="B474" s="10">
        <v>85000</v>
      </c>
      <c r="C474" s="10">
        <v>5657</v>
      </c>
      <c r="D474" s="10">
        <v>19</v>
      </c>
      <c r="E474" s="10">
        <v>58</v>
      </c>
      <c r="F474" s="10">
        <v>5</v>
      </c>
      <c r="G474" s="11">
        <v>149741</v>
      </c>
      <c r="H474" s="11">
        <v>0</v>
      </c>
    </row>
    <row r="475" spans="1:8" x14ac:dyDescent="0.25">
      <c r="A475" s="1">
        <v>473</v>
      </c>
      <c r="B475" s="10">
        <v>100000</v>
      </c>
      <c r="C475" s="10">
        <v>5645</v>
      </c>
      <c r="D475" s="10">
        <v>30</v>
      </c>
      <c r="E475" s="10">
        <v>31</v>
      </c>
      <c r="F475" s="10">
        <v>5</v>
      </c>
      <c r="G475" s="11">
        <v>919925</v>
      </c>
      <c r="H475" s="11">
        <v>0</v>
      </c>
    </row>
    <row r="476" spans="1:8" x14ac:dyDescent="0.25">
      <c r="A476" s="1">
        <v>474</v>
      </c>
      <c r="B476" s="10">
        <v>10000</v>
      </c>
      <c r="C476" s="10">
        <v>5636</v>
      </c>
      <c r="D476" s="10">
        <v>8</v>
      </c>
      <c r="E476" s="10">
        <v>53</v>
      </c>
      <c r="F476" s="10">
        <v>5</v>
      </c>
      <c r="G476" s="11">
        <v>144681</v>
      </c>
      <c r="H476" s="11">
        <v>0</v>
      </c>
    </row>
    <row r="477" spans="1:8" x14ac:dyDescent="0.25">
      <c r="A477" s="1">
        <v>475</v>
      </c>
      <c r="B477" s="10">
        <v>60000</v>
      </c>
      <c r="C477" s="10">
        <v>5631</v>
      </c>
      <c r="D477" s="10">
        <v>30</v>
      </c>
      <c r="E477" s="10">
        <v>45</v>
      </c>
      <c r="F477" s="10">
        <v>15</v>
      </c>
      <c r="G477" s="11">
        <v>195528</v>
      </c>
      <c r="H477" s="11">
        <v>0</v>
      </c>
    </row>
    <row r="478" spans="1:8" x14ac:dyDescent="0.25">
      <c r="A478" s="1">
        <v>476</v>
      </c>
      <c r="B478" s="10">
        <v>8000</v>
      </c>
      <c r="C478" s="10">
        <v>5622</v>
      </c>
      <c r="D478" s="10">
        <v>7</v>
      </c>
      <c r="E478" s="10">
        <v>18</v>
      </c>
      <c r="F478" s="10">
        <v>28</v>
      </c>
      <c r="G478" s="11">
        <v>248253</v>
      </c>
      <c r="H478" s="11">
        <v>0</v>
      </c>
    </row>
    <row r="479" spans="1:8" x14ac:dyDescent="0.25">
      <c r="A479" s="1">
        <v>477</v>
      </c>
      <c r="B479" s="10">
        <v>50000</v>
      </c>
      <c r="C479" s="10">
        <v>5622</v>
      </c>
      <c r="D479" s="10">
        <v>9</v>
      </c>
      <c r="E479" s="10">
        <v>60</v>
      </c>
      <c r="F479" s="10">
        <v>1</v>
      </c>
      <c r="G479" s="11">
        <v>419472</v>
      </c>
      <c r="H479" s="11">
        <v>0</v>
      </c>
    </row>
    <row r="480" spans="1:8" x14ac:dyDescent="0.25">
      <c r="A480" s="1">
        <v>478</v>
      </c>
      <c r="B480" s="10">
        <v>15000</v>
      </c>
      <c r="C480" s="10">
        <v>5620</v>
      </c>
      <c r="D480" s="10">
        <v>17</v>
      </c>
      <c r="E480" s="10">
        <v>49</v>
      </c>
      <c r="F480" s="10">
        <v>5</v>
      </c>
      <c r="G480" s="11">
        <v>531581</v>
      </c>
      <c r="H480" s="11">
        <v>0</v>
      </c>
    </row>
    <row r="481" spans="1:8" x14ac:dyDescent="0.25">
      <c r="A481" s="1">
        <v>479</v>
      </c>
      <c r="B481" s="10">
        <v>4500</v>
      </c>
      <c r="C481" s="10">
        <v>5619</v>
      </c>
      <c r="D481" s="10">
        <v>17</v>
      </c>
      <c r="E481" s="10">
        <v>46</v>
      </c>
      <c r="F481" s="10">
        <v>1</v>
      </c>
      <c r="G481" s="11">
        <v>162621</v>
      </c>
      <c r="H481" s="11">
        <v>0</v>
      </c>
    </row>
    <row r="482" spans="1:8" x14ac:dyDescent="0.25">
      <c r="A482" s="1">
        <v>480</v>
      </c>
      <c r="B482" s="10">
        <v>250000</v>
      </c>
      <c r="C482" s="10">
        <v>5616</v>
      </c>
      <c r="D482" s="10">
        <v>19</v>
      </c>
      <c r="E482" s="10">
        <v>23</v>
      </c>
      <c r="F482" s="10">
        <v>15</v>
      </c>
      <c r="G482" s="11">
        <v>313411</v>
      </c>
      <c r="H482" s="11">
        <v>0</v>
      </c>
    </row>
    <row r="483" spans="1:8" x14ac:dyDescent="0.25">
      <c r="A483" s="1">
        <v>481</v>
      </c>
      <c r="B483" s="10">
        <v>100000</v>
      </c>
      <c r="C483" s="10">
        <v>5613</v>
      </c>
      <c r="D483" s="10">
        <v>9</v>
      </c>
      <c r="E483" s="10">
        <v>21</v>
      </c>
      <c r="F483" s="10">
        <v>5</v>
      </c>
      <c r="G483" s="11">
        <v>151806</v>
      </c>
      <c r="H483" s="11">
        <v>0</v>
      </c>
    </row>
    <row r="484" spans="1:8" x14ac:dyDescent="0.25">
      <c r="A484" s="1">
        <v>482</v>
      </c>
      <c r="B484" s="10">
        <v>420000</v>
      </c>
      <c r="C484" s="10">
        <v>5602</v>
      </c>
      <c r="D484" s="10">
        <v>22</v>
      </c>
      <c r="E484" s="10">
        <v>21</v>
      </c>
      <c r="F484" s="10">
        <v>1</v>
      </c>
      <c r="G484" s="11">
        <v>425474</v>
      </c>
      <c r="H484" s="11">
        <v>0</v>
      </c>
    </row>
    <row r="485" spans="1:8" x14ac:dyDescent="0.25">
      <c r="A485" s="1">
        <v>483</v>
      </c>
      <c r="B485" s="10">
        <v>12500</v>
      </c>
      <c r="C485" s="10">
        <v>5585</v>
      </c>
      <c r="D485" s="10">
        <v>8</v>
      </c>
      <c r="E485" s="10">
        <v>50</v>
      </c>
      <c r="F485" s="10">
        <v>15</v>
      </c>
      <c r="G485" s="11">
        <v>184499</v>
      </c>
      <c r="H485" s="11">
        <v>0</v>
      </c>
    </row>
    <row r="486" spans="1:8" x14ac:dyDescent="0.25">
      <c r="A486" s="1">
        <v>484</v>
      </c>
      <c r="B486" s="10">
        <v>250000</v>
      </c>
      <c r="C486" s="10">
        <v>5582</v>
      </c>
      <c r="D486" s="10">
        <v>22</v>
      </c>
      <c r="E486" s="10">
        <v>29</v>
      </c>
      <c r="F486" s="10">
        <v>1</v>
      </c>
      <c r="G486" s="11">
        <v>322420</v>
      </c>
      <c r="H486" s="11">
        <v>0</v>
      </c>
    </row>
    <row r="487" spans="1:8" x14ac:dyDescent="0.25">
      <c r="A487" s="1">
        <v>485</v>
      </c>
      <c r="B487" s="10">
        <v>30000</v>
      </c>
      <c r="C487" s="10">
        <v>5578</v>
      </c>
      <c r="D487" s="10">
        <v>9</v>
      </c>
      <c r="E487" s="10">
        <v>41</v>
      </c>
      <c r="F487" s="10">
        <v>5</v>
      </c>
      <c r="G487" s="11">
        <v>291493</v>
      </c>
      <c r="H487" s="11">
        <v>0</v>
      </c>
    </row>
    <row r="488" spans="1:8" x14ac:dyDescent="0.25">
      <c r="A488" s="1">
        <v>486</v>
      </c>
      <c r="B488" s="10">
        <v>30000</v>
      </c>
      <c r="C488" s="10">
        <v>5564</v>
      </c>
      <c r="D488" s="10">
        <v>16</v>
      </c>
      <c r="E488" s="10">
        <v>54</v>
      </c>
      <c r="F488" s="10">
        <v>25</v>
      </c>
      <c r="G488" s="11">
        <v>578478</v>
      </c>
      <c r="H488" s="11">
        <v>0</v>
      </c>
    </row>
    <row r="489" spans="1:8" x14ac:dyDescent="0.25">
      <c r="A489" s="1">
        <v>487</v>
      </c>
      <c r="B489" s="10">
        <v>150000</v>
      </c>
      <c r="C489" s="10">
        <v>5553</v>
      </c>
      <c r="D489" s="10">
        <v>16</v>
      </c>
      <c r="E489" s="10">
        <v>29</v>
      </c>
      <c r="F489" s="10">
        <v>1</v>
      </c>
      <c r="G489" s="11">
        <v>665725</v>
      </c>
      <c r="H489" s="11">
        <v>0</v>
      </c>
    </row>
    <row r="490" spans="1:8" x14ac:dyDescent="0.25">
      <c r="A490" s="1">
        <v>488</v>
      </c>
      <c r="B490" s="10">
        <v>40000</v>
      </c>
      <c r="C490" s="10">
        <v>5551</v>
      </c>
      <c r="D490" s="10">
        <v>11</v>
      </c>
      <c r="E490" s="10">
        <v>10</v>
      </c>
      <c r="F490" s="10">
        <v>12</v>
      </c>
      <c r="G490" s="11">
        <v>166785.63999999998</v>
      </c>
      <c r="H490" s="11">
        <v>1</v>
      </c>
    </row>
    <row r="491" spans="1:8" x14ac:dyDescent="0.25">
      <c r="A491" s="1">
        <v>489</v>
      </c>
      <c r="B491" s="10">
        <v>10000</v>
      </c>
      <c r="C491" s="10">
        <v>5549</v>
      </c>
      <c r="D491" s="10">
        <v>13</v>
      </c>
      <c r="E491" s="10">
        <v>53</v>
      </c>
      <c r="F491" s="10">
        <v>25</v>
      </c>
      <c r="G491" s="11">
        <v>567968</v>
      </c>
      <c r="H491" s="11">
        <v>0</v>
      </c>
    </row>
    <row r="492" spans="1:8" x14ac:dyDescent="0.25">
      <c r="A492" s="1">
        <v>490</v>
      </c>
      <c r="B492" s="10">
        <v>200000</v>
      </c>
      <c r="C492" s="10">
        <v>5538</v>
      </c>
      <c r="D492" s="10">
        <v>11</v>
      </c>
      <c r="E492" s="10">
        <v>15</v>
      </c>
      <c r="F492" s="10">
        <v>5</v>
      </c>
      <c r="G492" s="11">
        <v>750192</v>
      </c>
      <c r="H492" s="11">
        <v>0</v>
      </c>
    </row>
    <row r="493" spans="1:8" x14ac:dyDescent="0.25">
      <c r="A493" s="1">
        <v>491</v>
      </c>
      <c r="B493" s="10">
        <v>30000</v>
      </c>
      <c r="C493" s="10">
        <v>5538</v>
      </c>
      <c r="D493" s="10">
        <v>26</v>
      </c>
      <c r="E493" s="10">
        <v>53</v>
      </c>
      <c r="F493" s="10">
        <v>1</v>
      </c>
      <c r="G493" s="11">
        <v>216436</v>
      </c>
      <c r="H493" s="11">
        <v>0</v>
      </c>
    </row>
    <row r="494" spans="1:8" x14ac:dyDescent="0.25">
      <c r="A494" s="1">
        <v>492</v>
      </c>
      <c r="B494" s="10">
        <v>15000</v>
      </c>
      <c r="C494" s="10">
        <v>5522</v>
      </c>
      <c r="D494" s="10">
        <v>10</v>
      </c>
      <c r="E494" s="10">
        <v>19</v>
      </c>
      <c r="F494" s="10">
        <v>8</v>
      </c>
      <c r="G494" s="11">
        <v>162372</v>
      </c>
      <c r="H494" s="11">
        <v>0</v>
      </c>
    </row>
    <row r="495" spans="1:8" x14ac:dyDescent="0.25">
      <c r="A495" s="1">
        <v>493</v>
      </c>
      <c r="B495" s="10">
        <v>150000</v>
      </c>
      <c r="C495" s="10">
        <v>5519</v>
      </c>
      <c r="D495" s="10">
        <v>21</v>
      </c>
      <c r="E495" s="10">
        <v>41</v>
      </c>
      <c r="F495" s="10">
        <v>10</v>
      </c>
      <c r="G495" s="11">
        <v>285881</v>
      </c>
      <c r="H495" s="11">
        <v>0</v>
      </c>
    </row>
    <row r="496" spans="1:8" x14ac:dyDescent="0.25">
      <c r="A496" s="1">
        <v>494</v>
      </c>
      <c r="B496" s="10">
        <v>34500</v>
      </c>
      <c r="C496" s="10">
        <v>5514</v>
      </c>
      <c r="D496" s="10">
        <v>12</v>
      </c>
      <c r="E496" s="10">
        <v>29</v>
      </c>
      <c r="F496" s="10">
        <v>10</v>
      </c>
      <c r="G496" s="11">
        <v>170277</v>
      </c>
      <c r="H496" s="11">
        <v>0</v>
      </c>
    </row>
    <row r="497" spans="1:8" x14ac:dyDescent="0.25">
      <c r="A497" s="1">
        <v>495</v>
      </c>
      <c r="B497" s="10">
        <v>20000</v>
      </c>
      <c r="C497" s="10">
        <v>5512</v>
      </c>
      <c r="D497" s="10">
        <v>38</v>
      </c>
      <c r="E497" s="10">
        <v>23</v>
      </c>
      <c r="F497" s="10">
        <v>1</v>
      </c>
      <c r="G497" s="11">
        <v>923680</v>
      </c>
      <c r="H497" s="11">
        <v>0</v>
      </c>
    </row>
    <row r="498" spans="1:8" x14ac:dyDescent="0.25">
      <c r="A498" s="1">
        <v>496</v>
      </c>
      <c r="B498" s="10">
        <v>50000</v>
      </c>
      <c r="C498" s="10">
        <v>5498</v>
      </c>
      <c r="D498" s="10">
        <v>11</v>
      </c>
      <c r="E498" s="10">
        <v>39</v>
      </c>
      <c r="F498" s="10">
        <v>10</v>
      </c>
      <c r="G498" s="11">
        <v>164014</v>
      </c>
      <c r="H498" s="11">
        <v>0</v>
      </c>
    </row>
    <row r="499" spans="1:8" x14ac:dyDescent="0.25">
      <c r="A499" s="1">
        <v>497</v>
      </c>
      <c r="B499" s="10">
        <v>5000</v>
      </c>
      <c r="C499" s="10">
        <v>5476</v>
      </c>
      <c r="D499" s="10">
        <v>7</v>
      </c>
      <c r="E499" s="10">
        <v>55</v>
      </c>
      <c r="F499" s="10">
        <v>15</v>
      </c>
      <c r="G499" s="11">
        <v>166390</v>
      </c>
      <c r="H499" s="11">
        <v>0</v>
      </c>
    </row>
    <row r="500" spans="1:8" x14ac:dyDescent="0.25">
      <c r="A500" s="1">
        <v>498</v>
      </c>
      <c r="B500" s="10">
        <v>75000</v>
      </c>
      <c r="C500" s="10">
        <v>5475</v>
      </c>
      <c r="D500" s="10">
        <v>35</v>
      </c>
      <c r="E500" s="10">
        <v>42</v>
      </c>
      <c r="F500" s="10">
        <v>1.53</v>
      </c>
      <c r="G500" s="11">
        <v>249008.76</v>
      </c>
      <c r="H500" s="11">
        <v>1</v>
      </c>
    </row>
    <row r="501" spans="1:8" x14ac:dyDescent="0.25">
      <c r="A501" s="1">
        <v>499</v>
      </c>
      <c r="B501" s="10">
        <v>50000</v>
      </c>
      <c r="C501" s="10">
        <v>5449</v>
      </c>
      <c r="D501" s="10">
        <v>18</v>
      </c>
      <c r="E501" s="10">
        <v>48</v>
      </c>
      <c r="F501" s="10">
        <v>15</v>
      </c>
      <c r="G501" s="11">
        <v>187865</v>
      </c>
      <c r="H501" s="11">
        <v>0</v>
      </c>
    </row>
    <row r="502" spans="1:8" x14ac:dyDescent="0.25">
      <c r="A502" s="1">
        <v>500</v>
      </c>
      <c r="B502" s="10">
        <v>40000</v>
      </c>
      <c r="C502" s="10">
        <v>5434</v>
      </c>
      <c r="D502" s="10">
        <v>11</v>
      </c>
      <c r="E502" s="10">
        <v>29</v>
      </c>
      <c r="F502" s="10">
        <v>45</v>
      </c>
      <c r="G502" s="11">
        <v>668721</v>
      </c>
      <c r="H502" s="11">
        <v>0</v>
      </c>
    </row>
    <row r="503" spans="1:8" x14ac:dyDescent="0.25">
      <c r="A503" s="1">
        <v>501</v>
      </c>
      <c r="B503" s="10">
        <v>15000</v>
      </c>
      <c r="C503" s="10">
        <v>5434</v>
      </c>
      <c r="D503" s="10">
        <v>16</v>
      </c>
      <c r="E503" s="10">
        <v>33</v>
      </c>
      <c r="F503" s="10">
        <v>1</v>
      </c>
      <c r="G503" s="11">
        <v>375058</v>
      </c>
      <c r="H503" s="11">
        <v>0</v>
      </c>
    </row>
    <row r="504" spans="1:8" x14ac:dyDescent="0.25">
      <c r="A504" s="1">
        <v>502</v>
      </c>
      <c r="B504" s="10">
        <v>50000</v>
      </c>
      <c r="C504" s="10">
        <v>5428</v>
      </c>
      <c r="D504" s="10">
        <v>14</v>
      </c>
      <c r="E504" s="10">
        <v>33</v>
      </c>
      <c r="F504" s="10">
        <v>5</v>
      </c>
      <c r="G504" s="11">
        <v>161897</v>
      </c>
      <c r="H504" s="11">
        <v>0</v>
      </c>
    </row>
    <row r="505" spans="1:8" x14ac:dyDescent="0.25">
      <c r="A505" s="1">
        <v>503</v>
      </c>
      <c r="B505" s="10">
        <v>200000</v>
      </c>
      <c r="C505" s="10">
        <v>5423</v>
      </c>
      <c r="D505" s="10">
        <v>15</v>
      </c>
      <c r="E505" s="10">
        <v>8</v>
      </c>
      <c r="F505" s="10">
        <v>15</v>
      </c>
      <c r="G505" s="11">
        <v>221833</v>
      </c>
      <c r="H505" s="11">
        <v>0</v>
      </c>
    </row>
    <row r="506" spans="1:8" x14ac:dyDescent="0.25">
      <c r="A506" s="1">
        <v>504</v>
      </c>
      <c r="B506" s="10">
        <v>50000</v>
      </c>
      <c r="C506" s="10">
        <v>5420</v>
      </c>
      <c r="D506" s="10">
        <v>18</v>
      </c>
      <c r="E506" s="10">
        <v>10</v>
      </c>
      <c r="F506" s="10">
        <v>17</v>
      </c>
      <c r="G506" s="11">
        <v>129061.8</v>
      </c>
      <c r="H506" s="11">
        <v>1</v>
      </c>
    </row>
    <row r="507" spans="1:8" x14ac:dyDescent="0.25">
      <c r="A507" s="1">
        <v>505</v>
      </c>
      <c r="B507" s="10">
        <v>35000</v>
      </c>
      <c r="C507" s="10">
        <v>5418</v>
      </c>
      <c r="D507" s="10">
        <v>10</v>
      </c>
      <c r="E507" s="10">
        <v>52</v>
      </c>
      <c r="F507" s="10">
        <v>16</v>
      </c>
      <c r="G507" s="11">
        <v>385268</v>
      </c>
      <c r="H507" s="11">
        <v>0</v>
      </c>
    </row>
    <row r="508" spans="1:8" x14ac:dyDescent="0.25">
      <c r="A508" s="1">
        <v>506</v>
      </c>
      <c r="B508" s="10">
        <v>26000</v>
      </c>
      <c r="C508" s="10">
        <v>5414</v>
      </c>
      <c r="D508" s="10">
        <v>9</v>
      </c>
      <c r="E508" s="10">
        <v>12</v>
      </c>
      <c r="F508" s="10">
        <v>1</v>
      </c>
      <c r="G508" s="11">
        <v>183497</v>
      </c>
      <c r="H508" s="11">
        <v>0</v>
      </c>
    </row>
    <row r="509" spans="1:8" x14ac:dyDescent="0.25">
      <c r="A509" s="1">
        <v>507</v>
      </c>
      <c r="B509" s="10">
        <v>35000</v>
      </c>
      <c r="C509" s="10">
        <v>5410</v>
      </c>
      <c r="D509" s="10">
        <v>26</v>
      </c>
      <c r="E509" s="10">
        <v>23</v>
      </c>
      <c r="F509" s="10">
        <v>10</v>
      </c>
      <c r="G509" s="11">
        <v>2049721</v>
      </c>
      <c r="H509" s="11">
        <v>0</v>
      </c>
    </row>
    <row r="510" spans="1:8" x14ac:dyDescent="0.25">
      <c r="A510" s="1">
        <v>508</v>
      </c>
      <c r="B510" s="10">
        <v>15000</v>
      </c>
      <c r="C510" s="10">
        <v>5405</v>
      </c>
      <c r="D510" s="10">
        <v>9</v>
      </c>
      <c r="E510" s="10">
        <v>34</v>
      </c>
      <c r="F510" s="10">
        <v>1</v>
      </c>
      <c r="G510" s="11">
        <v>282294</v>
      </c>
      <c r="H510" s="11">
        <v>0</v>
      </c>
    </row>
    <row r="511" spans="1:8" x14ac:dyDescent="0.25">
      <c r="A511" s="1">
        <v>509</v>
      </c>
      <c r="B511" s="10">
        <v>50000</v>
      </c>
      <c r="C511" s="10">
        <v>5398</v>
      </c>
      <c r="D511" s="10">
        <v>16</v>
      </c>
      <c r="E511" s="10">
        <v>59</v>
      </c>
      <c r="F511" s="10">
        <v>1</v>
      </c>
      <c r="G511" s="11">
        <v>1908155</v>
      </c>
      <c r="H511" s="11">
        <v>0</v>
      </c>
    </row>
    <row r="512" spans="1:8" x14ac:dyDescent="0.25">
      <c r="A512" s="1">
        <v>510</v>
      </c>
      <c r="B512" s="10">
        <v>87000</v>
      </c>
      <c r="C512" s="10">
        <v>5396</v>
      </c>
      <c r="D512" s="10">
        <v>21</v>
      </c>
      <c r="E512" s="10">
        <v>5</v>
      </c>
      <c r="F512" s="10">
        <v>10</v>
      </c>
      <c r="G512" s="11">
        <v>108020</v>
      </c>
      <c r="H512" s="11">
        <v>0</v>
      </c>
    </row>
    <row r="513" spans="1:8" x14ac:dyDescent="0.25">
      <c r="A513" s="1">
        <v>511</v>
      </c>
      <c r="B513" s="10">
        <v>40000</v>
      </c>
      <c r="C513" s="10">
        <v>5360</v>
      </c>
      <c r="D513" s="10">
        <v>10</v>
      </c>
      <c r="E513" s="10">
        <v>4</v>
      </c>
      <c r="F513" s="10">
        <v>25</v>
      </c>
      <c r="G513" s="11">
        <v>926112</v>
      </c>
      <c r="H513" s="11">
        <v>0</v>
      </c>
    </row>
    <row r="514" spans="1:8" x14ac:dyDescent="0.25">
      <c r="A514" s="1">
        <v>512</v>
      </c>
      <c r="B514" s="10">
        <v>125000</v>
      </c>
      <c r="C514" s="10">
        <v>5358</v>
      </c>
      <c r="D514" s="10">
        <v>7</v>
      </c>
      <c r="E514" s="10">
        <v>32</v>
      </c>
      <c r="F514" s="10">
        <v>20</v>
      </c>
      <c r="G514" s="11">
        <v>938771</v>
      </c>
      <c r="H514" s="11">
        <v>0</v>
      </c>
    </row>
    <row r="515" spans="1:8" x14ac:dyDescent="0.25">
      <c r="A515" s="1">
        <v>513</v>
      </c>
      <c r="B515" s="10">
        <v>20000</v>
      </c>
      <c r="C515" s="10">
        <v>5346</v>
      </c>
      <c r="D515" s="10">
        <v>24</v>
      </c>
      <c r="E515" s="10">
        <v>35</v>
      </c>
      <c r="F515" s="10">
        <v>1</v>
      </c>
      <c r="G515" s="11">
        <v>258690</v>
      </c>
      <c r="H515" s="11">
        <v>0</v>
      </c>
    </row>
    <row r="516" spans="1:8" x14ac:dyDescent="0.25">
      <c r="A516" s="1">
        <v>514</v>
      </c>
      <c r="B516" s="10">
        <v>70000</v>
      </c>
      <c r="C516" s="10">
        <v>5342</v>
      </c>
      <c r="D516" s="10">
        <v>13</v>
      </c>
      <c r="E516" s="10">
        <v>30</v>
      </c>
      <c r="F516" s="10">
        <v>15</v>
      </c>
      <c r="G516" s="11">
        <v>1442312</v>
      </c>
      <c r="H516" s="11">
        <v>0</v>
      </c>
    </row>
    <row r="517" spans="1:8" x14ac:dyDescent="0.25">
      <c r="A517" s="1">
        <v>515</v>
      </c>
      <c r="B517" s="10">
        <v>25000</v>
      </c>
      <c r="C517" s="10">
        <v>5331</v>
      </c>
      <c r="D517" s="10">
        <v>12</v>
      </c>
      <c r="E517" s="10">
        <v>43</v>
      </c>
      <c r="F517" s="10">
        <v>10</v>
      </c>
      <c r="G517" s="11">
        <v>361030</v>
      </c>
      <c r="H517" s="11">
        <v>0</v>
      </c>
    </row>
    <row r="518" spans="1:8" x14ac:dyDescent="0.25">
      <c r="A518" s="1">
        <v>516</v>
      </c>
      <c r="B518" s="10">
        <v>15000</v>
      </c>
      <c r="C518" s="10">
        <v>5329</v>
      </c>
      <c r="D518" s="10">
        <v>12</v>
      </c>
      <c r="E518" s="10">
        <v>39</v>
      </c>
      <c r="F518" s="10">
        <v>1</v>
      </c>
      <c r="G518" s="11">
        <v>293014</v>
      </c>
      <c r="H518" s="11">
        <v>0</v>
      </c>
    </row>
    <row r="519" spans="1:8" x14ac:dyDescent="0.25">
      <c r="A519" s="1">
        <v>517</v>
      </c>
      <c r="B519" s="10">
        <v>27000</v>
      </c>
      <c r="C519" s="10">
        <v>5323</v>
      </c>
      <c r="D519" s="10">
        <v>8</v>
      </c>
      <c r="E519" s="10">
        <v>9</v>
      </c>
      <c r="F519" s="10">
        <v>1</v>
      </c>
      <c r="G519" s="11">
        <v>346071</v>
      </c>
      <c r="H519" s="11">
        <v>0</v>
      </c>
    </row>
    <row r="520" spans="1:8" x14ac:dyDescent="0.25">
      <c r="A520" s="1">
        <v>518</v>
      </c>
      <c r="B520" s="10">
        <v>45000</v>
      </c>
      <c r="C520" s="10">
        <v>5312</v>
      </c>
      <c r="D520" s="10">
        <v>14</v>
      </c>
      <c r="E520" s="10">
        <v>16</v>
      </c>
      <c r="F520" s="10">
        <v>1</v>
      </c>
      <c r="G520" s="11">
        <v>348641</v>
      </c>
      <c r="H520" s="11">
        <v>0</v>
      </c>
    </row>
    <row r="521" spans="1:8" x14ac:dyDescent="0.25">
      <c r="A521" s="1">
        <v>519</v>
      </c>
      <c r="B521" s="10">
        <v>12000</v>
      </c>
      <c r="C521" s="10">
        <v>5305</v>
      </c>
      <c r="D521" s="10">
        <v>13</v>
      </c>
      <c r="E521" s="10">
        <v>30</v>
      </c>
      <c r="F521" s="10">
        <v>33</v>
      </c>
      <c r="G521" s="11">
        <v>266622</v>
      </c>
      <c r="H521" s="11">
        <v>0</v>
      </c>
    </row>
    <row r="522" spans="1:8" x14ac:dyDescent="0.25">
      <c r="A522" s="1">
        <v>520</v>
      </c>
      <c r="B522" s="10">
        <v>5000</v>
      </c>
      <c r="C522" s="10">
        <v>5302</v>
      </c>
      <c r="D522" s="10">
        <v>6</v>
      </c>
      <c r="E522" s="10">
        <v>13</v>
      </c>
      <c r="F522" s="10">
        <v>7</v>
      </c>
      <c r="G522" s="11">
        <v>66740</v>
      </c>
      <c r="H522" s="11">
        <v>0</v>
      </c>
    </row>
    <row r="523" spans="1:8" x14ac:dyDescent="0.25">
      <c r="A523" s="1">
        <v>521</v>
      </c>
      <c r="B523" s="10">
        <v>15000</v>
      </c>
      <c r="C523" s="10">
        <v>5290</v>
      </c>
      <c r="D523" s="10">
        <v>25</v>
      </c>
      <c r="E523" s="10">
        <v>59</v>
      </c>
      <c r="F523" s="10">
        <v>6</v>
      </c>
      <c r="G523" s="11">
        <v>238300.16</v>
      </c>
      <c r="H523" s="11">
        <v>1</v>
      </c>
    </row>
    <row r="524" spans="1:8" x14ac:dyDescent="0.25">
      <c r="A524" s="1">
        <v>522</v>
      </c>
      <c r="B524" s="10">
        <v>15000</v>
      </c>
      <c r="C524" s="10">
        <v>5288</v>
      </c>
      <c r="D524" s="10">
        <v>8</v>
      </c>
      <c r="E524" s="10">
        <v>44</v>
      </c>
      <c r="F524" s="10">
        <v>25</v>
      </c>
      <c r="G524" s="11">
        <v>735794</v>
      </c>
      <c r="H524" s="11">
        <v>0</v>
      </c>
    </row>
    <row r="525" spans="1:8" x14ac:dyDescent="0.25">
      <c r="A525" s="1">
        <v>523</v>
      </c>
      <c r="B525" s="10">
        <v>20000</v>
      </c>
      <c r="C525" s="10">
        <v>5287</v>
      </c>
      <c r="D525" s="10">
        <v>4</v>
      </c>
      <c r="E525" s="10">
        <v>18</v>
      </c>
      <c r="F525" s="10">
        <v>1</v>
      </c>
      <c r="G525" s="11">
        <v>221265</v>
      </c>
      <c r="H525" s="11">
        <v>0</v>
      </c>
    </row>
    <row r="526" spans="1:8" x14ac:dyDescent="0.25">
      <c r="A526" s="1">
        <v>524</v>
      </c>
      <c r="B526" s="10">
        <v>19000</v>
      </c>
      <c r="C526" s="10">
        <v>5279</v>
      </c>
      <c r="D526" s="10">
        <v>14</v>
      </c>
      <c r="E526" s="10">
        <v>19</v>
      </c>
      <c r="F526" s="10">
        <v>5</v>
      </c>
      <c r="G526" s="11">
        <v>396111</v>
      </c>
      <c r="H526" s="11">
        <v>0</v>
      </c>
    </row>
    <row r="527" spans="1:8" x14ac:dyDescent="0.25">
      <c r="A527" s="1">
        <v>525</v>
      </c>
      <c r="B527" s="10">
        <v>60000</v>
      </c>
      <c r="C527" s="10">
        <v>5276</v>
      </c>
      <c r="D527" s="10">
        <v>13</v>
      </c>
      <c r="E527" s="10">
        <v>48</v>
      </c>
      <c r="F527" s="10">
        <v>5</v>
      </c>
      <c r="G527" s="11">
        <v>578387</v>
      </c>
      <c r="H527" s="11">
        <v>0</v>
      </c>
    </row>
    <row r="528" spans="1:8" x14ac:dyDescent="0.25">
      <c r="A528" s="1">
        <v>526</v>
      </c>
      <c r="B528" s="10">
        <v>10000</v>
      </c>
      <c r="C528" s="10">
        <v>5273</v>
      </c>
      <c r="D528" s="10">
        <v>4</v>
      </c>
      <c r="E528" s="10">
        <v>47</v>
      </c>
      <c r="F528" s="10">
        <v>5</v>
      </c>
      <c r="G528" s="11">
        <v>137417</v>
      </c>
      <c r="H528" s="11">
        <v>0</v>
      </c>
    </row>
    <row r="529" spans="1:8" x14ac:dyDescent="0.25">
      <c r="A529" s="1">
        <v>527</v>
      </c>
      <c r="B529" s="10">
        <v>130000</v>
      </c>
      <c r="C529" s="10">
        <v>5266</v>
      </c>
      <c r="D529" s="10">
        <v>22</v>
      </c>
      <c r="E529" s="10">
        <v>17</v>
      </c>
      <c r="F529" s="10">
        <v>1</v>
      </c>
      <c r="G529" s="11">
        <v>166540</v>
      </c>
      <c r="H529" s="11">
        <v>0</v>
      </c>
    </row>
    <row r="530" spans="1:8" x14ac:dyDescent="0.25">
      <c r="A530" s="1">
        <v>528</v>
      </c>
      <c r="B530" s="10">
        <v>200000</v>
      </c>
      <c r="C530" s="10">
        <v>5265</v>
      </c>
      <c r="D530" s="10">
        <v>21</v>
      </c>
      <c r="E530" s="10">
        <v>45</v>
      </c>
      <c r="F530" s="10">
        <v>5</v>
      </c>
      <c r="G530" s="11">
        <v>302810</v>
      </c>
      <c r="H530" s="11">
        <v>0</v>
      </c>
    </row>
    <row r="531" spans="1:8" x14ac:dyDescent="0.25">
      <c r="A531" s="1">
        <v>529</v>
      </c>
      <c r="B531" s="10">
        <v>10000</v>
      </c>
      <c r="C531" s="10">
        <v>5258</v>
      </c>
      <c r="D531" s="10">
        <v>6</v>
      </c>
      <c r="E531" s="10">
        <v>47</v>
      </c>
      <c r="F531" s="10">
        <v>1</v>
      </c>
      <c r="G531" s="11">
        <v>364698</v>
      </c>
      <c r="H531" s="11">
        <v>0</v>
      </c>
    </row>
    <row r="532" spans="1:8" x14ac:dyDescent="0.25">
      <c r="A532" s="1">
        <v>530</v>
      </c>
      <c r="B532" s="10">
        <v>20000</v>
      </c>
      <c r="C532" s="10">
        <v>5258</v>
      </c>
      <c r="D532" s="10">
        <v>13</v>
      </c>
      <c r="E532" s="10">
        <v>9</v>
      </c>
      <c r="F532" s="10">
        <v>10</v>
      </c>
      <c r="G532" s="11">
        <v>781597</v>
      </c>
      <c r="H532" s="11">
        <v>0</v>
      </c>
    </row>
    <row r="533" spans="1:8" x14ac:dyDescent="0.25">
      <c r="A533" s="1">
        <v>531</v>
      </c>
      <c r="B533" s="10">
        <v>322637</v>
      </c>
      <c r="C533" s="10">
        <v>5250</v>
      </c>
      <c r="D533" s="10">
        <v>12</v>
      </c>
      <c r="E533" s="10">
        <v>37</v>
      </c>
      <c r="F533" s="10">
        <v>5</v>
      </c>
      <c r="G533" s="11">
        <v>473494</v>
      </c>
      <c r="H533" s="11">
        <v>0</v>
      </c>
    </row>
    <row r="534" spans="1:8" x14ac:dyDescent="0.25">
      <c r="A534" s="1">
        <v>532</v>
      </c>
      <c r="B534" s="10">
        <v>25000</v>
      </c>
      <c r="C534" s="10">
        <v>5236</v>
      </c>
      <c r="D534" s="10">
        <v>12</v>
      </c>
      <c r="E534" s="10">
        <v>31</v>
      </c>
      <c r="F534" s="10">
        <v>8</v>
      </c>
      <c r="G534" s="11">
        <v>247416.12</v>
      </c>
      <c r="H534" s="11">
        <v>1</v>
      </c>
    </row>
    <row r="535" spans="1:8" x14ac:dyDescent="0.25">
      <c r="A535" s="1">
        <v>533</v>
      </c>
      <c r="B535" s="10">
        <v>47600</v>
      </c>
      <c r="C535" s="10">
        <v>5236</v>
      </c>
      <c r="D535" s="10">
        <v>4</v>
      </c>
      <c r="E535" s="10">
        <v>6</v>
      </c>
      <c r="F535" s="10">
        <v>1</v>
      </c>
      <c r="G535" s="11">
        <v>284846</v>
      </c>
      <c r="H535" s="11">
        <v>0</v>
      </c>
    </row>
    <row r="536" spans="1:8" x14ac:dyDescent="0.25">
      <c r="A536" s="1">
        <v>534</v>
      </c>
      <c r="B536" s="10">
        <v>40000</v>
      </c>
      <c r="C536" s="10">
        <v>5229</v>
      </c>
      <c r="D536" s="10">
        <v>18</v>
      </c>
      <c r="E536" s="10">
        <v>59</v>
      </c>
      <c r="F536" s="10">
        <v>12</v>
      </c>
      <c r="G536" s="11">
        <v>134276</v>
      </c>
      <c r="H536" s="11">
        <v>0</v>
      </c>
    </row>
    <row r="537" spans="1:8" x14ac:dyDescent="0.25">
      <c r="A537" s="1">
        <v>535</v>
      </c>
      <c r="B537" s="10">
        <v>100000</v>
      </c>
      <c r="C537" s="10">
        <v>5227</v>
      </c>
      <c r="D537" s="10">
        <v>17</v>
      </c>
      <c r="E537" s="10">
        <v>28</v>
      </c>
      <c r="F537" s="10">
        <v>5</v>
      </c>
      <c r="G537" s="11">
        <v>702427</v>
      </c>
      <c r="H537" s="11">
        <v>0</v>
      </c>
    </row>
    <row r="538" spans="1:8" x14ac:dyDescent="0.25">
      <c r="A538" s="1">
        <v>536</v>
      </c>
      <c r="B538" s="10">
        <v>10000</v>
      </c>
      <c r="C538" s="10">
        <v>5220</v>
      </c>
      <c r="D538" s="10">
        <v>13</v>
      </c>
      <c r="E538" s="10">
        <v>46</v>
      </c>
      <c r="F538" s="10">
        <v>1</v>
      </c>
      <c r="G538" s="11">
        <v>120921</v>
      </c>
      <c r="H538" s="11">
        <v>0</v>
      </c>
    </row>
    <row r="539" spans="1:8" x14ac:dyDescent="0.25">
      <c r="A539" s="1">
        <v>537</v>
      </c>
      <c r="B539" s="10">
        <v>200000</v>
      </c>
      <c r="C539" s="10">
        <v>5200</v>
      </c>
      <c r="D539" s="10">
        <v>22</v>
      </c>
      <c r="E539" s="10">
        <v>11</v>
      </c>
      <c r="F539" s="10">
        <v>12</v>
      </c>
      <c r="G539" s="11">
        <v>266670</v>
      </c>
      <c r="H539" s="11">
        <v>0</v>
      </c>
    </row>
    <row r="540" spans="1:8" x14ac:dyDescent="0.25">
      <c r="A540" s="1">
        <v>538</v>
      </c>
      <c r="B540" s="10">
        <v>95000</v>
      </c>
      <c r="C540" s="10">
        <v>5189</v>
      </c>
      <c r="D540" s="10">
        <v>25</v>
      </c>
      <c r="E540" s="10">
        <v>55</v>
      </c>
      <c r="F540" s="10">
        <v>1</v>
      </c>
      <c r="G540" s="11">
        <v>360403</v>
      </c>
      <c r="H540" s="11">
        <v>0</v>
      </c>
    </row>
    <row r="541" spans="1:8" x14ac:dyDescent="0.25">
      <c r="A541" s="1">
        <v>539</v>
      </c>
      <c r="B541" s="10">
        <v>250000</v>
      </c>
      <c r="C541" s="10">
        <v>5186</v>
      </c>
      <c r="D541" s="10">
        <v>48</v>
      </c>
      <c r="E541" s="10">
        <v>25</v>
      </c>
      <c r="F541" s="10">
        <v>1</v>
      </c>
      <c r="G541" s="11">
        <v>405189</v>
      </c>
      <c r="H541" s="11">
        <v>0</v>
      </c>
    </row>
    <row r="542" spans="1:8" x14ac:dyDescent="0.25">
      <c r="A542" s="1">
        <v>540</v>
      </c>
      <c r="B542" s="10">
        <v>180000</v>
      </c>
      <c r="C542" s="10">
        <v>5179</v>
      </c>
      <c r="D542" s="10">
        <v>31</v>
      </c>
      <c r="E542" s="10">
        <v>30</v>
      </c>
      <c r="F542" s="10">
        <v>5</v>
      </c>
      <c r="G542" s="11">
        <v>161055.82</v>
      </c>
      <c r="H542" s="11">
        <v>1</v>
      </c>
    </row>
    <row r="543" spans="1:8" x14ac:dyDescent="0.25">
      <c r="A543" s="1">
        <v>541</v>
      </c>
      <c r="B543" s="10">
        <v>30000</v>
      </c>
      <c r="C543" s="10">
        <v>5175</v>
      </c>
      <c r="D543" s="10">
        <v>18</v>
      </c>
      <c r="E543" s="10">
        <v>55</v>
      </c>
      <c r="F543" s="10">
        <v>5</v>
      </c>
      <c r="G543" s="11">
        <v>404899</v>
      </c>
      <c r="H543" s="11">
        <v>0</v>
      </c>
    </row>
    <row r="544" spans="1:8" x14ac:dyDescent="0.25">
      <c r="A544" s="1">
        <v>542</v>
      </c>
      <c r="B544" s="10">
        <v>250000</v>
      </c>
      <c r="C544" s="10">
        <v>5161</v>
      </c>
      <c r="D544" s="10">
        <v>7</v>
      </c>
      <c r="E544" s="10">
        <v>36</v>
      </c>
      <c r="F544" s="10">
        <v>5</v>
      </c>
      <c r="G544" s="11">
        <v>880998</v>
      </c>
      <c r="H544" s="11">
        <v>0</v>
      </c>
    </row>
    <row r="545" spans="1:8" x14ac:dyDescent="0.25">
      <c r="A545" s="1">
        <v>543</v>
      </c>
      <c r="B545" s="10">
        <v>50000</v>
      </c>
      <c r="C545" s="10">
        <v>5157</v>
      </c>
      <c r="D545" s="10">
        <v>9</v>
      </c>
      <c r="E545" s="10">
        <v>38</v>
      </c>
      <c r="F545" s="10">
        <v>10</v>
      </c>
      <c r="G545" s="11">
        <v>152912</v>
      </c>
      <c r="H545" s="11">
        <v>0</v>
      </c>
    </row>
    <row r="546" spans="1:8" x14ac:dyDescent="0.25">
      <c r="A546" s="1">
        <v>544</v>
      </c>
      <c r="B546" s="10">
        <v>78000</v>
      </c>
      <c r="C546" s="10">
        <v>5147</v>
      </c>
      <c r="D546" s="10">
        <v>9</v>
      </c>
      <c r="E546" s="10">
        <v>10</v>
      </c>
      <c r="F546" s="10">
        <v>3</v>
      </c>
      <c r="G546" s="11">
        <v>646371</v>
      </c>
      <c r="H546" s="11">
        <v>0</v>
      </c>
    </row>
    <row r="547" spans="1:8" x14ac:dyDescent="0.25">
      <c r="A547" s="1">
        <v>545</v>
      </c>
      <c r="B547" s="10">
        <v>25000</v>
      </c>
      <c r="C547" s="10">
        <v>5131</v>
      </c>
      <c r="D547" s="10">
        <v>26</v>
      </c>
      <c r="E547" s="10">
        <v>31</v>
      </c>
      <c r="F547" s="10">
        <v>1</v>
      </c>
      <c r="G547" s="11">
        <v>707001</v>
      </c>
      <c r="H547" s="11">
        <v>0</v>
      </c>
    </row>
    <row r="548" spans="1:8" x14ac:dyDescent="0.25">
      <c r="A548" s="1">
        <v>546</v>
      </c>
      <c r="B548" s="10">
        <v>250000</v>
      </c>
      <c r="C548" s="10">
        <v>5126</v>
      </c>
      <c r="D548" s="10">
        <v>16</v>
      </c>
      <c r="E548" s="10">
        <v>19</v>
      </c>
      <c r="F548" s="10">
        <v>4</v>
      </c>
      <c r="G548" s="11">
        <v>229886.25</v>
      </c>
      <c r="H548" s="11">
        <v>1</v>
      </c>
    </row>
    <row r="549" spans="1:8" x14ac:dyDescent="0.25">
      <c r="A549" s="1">
        <v>547</v>
      </c>
      <c r="B549" s="10">
        <v>10000</v>
      </c>
      <c r="C549" s="10">
        <v>5120</v>
      </c>
      <c r="D549" s="10">
        <v>11</v>
      </c>
      <c r="E549" s="10">
        <v>38</v>
      </c>
      <c r="F549" s="10">
        <v>25</v>
      </c>
      <c r="G549" s="11">
        <v>331949</v>
      </c>
      <c r="H549" s="11">
        <v>0</v>
      </c>
    </row>
    <row r="550" spans="1:8" x14ac:dyDescent="0.25">
      <c r="A550" s="1">
        <v>548</v>
      </c>
      <c r="B550" s="10">
        <v>10000</v>
      </c>
      <c r="C550" s="10">
        <v>5119</v>
      </c>
      <c r="D550" s="10">
        <v>5</v>
      </c>
      <c r="E550" s="10">
        <v>50</v>
      </c>
      <c r="F550" s="10">
        <v>9</v>
      </c>
      <c r="G550" s="11">
        <v>98409</v>
      </c>
      <c r="H550" s="11">
        <v>0</v>
      </c>
    </row>
    <row r="551" spans="1:8" x14ac:dyDescent="0.25">
      <c r="A551" s="1">
        <v>549</v>
      </c>
      <c r="B551" s="10">
        <v>200000</v>
      </c>
      <c r="C551" s="10">
        <v>5110</v>
      </c>
      <c r="D551" s="10">
        <v>26</v>
      </c>
      <c r="E551" s="10">
        <v>53</v>
      </c>
      <c r="F551" s="10">
        <v>15</v>
      </c>
      <c r="G551" s="11">
        <v>279278</v>
      </c>
      <c r="H551" s="11">
        <v>0</v>
      </c>
    </row>
    <row r="552" spans="1:8" x14ac:dyDescent="0.25">
      <c r="A552" s="1">
        <v>550</v>
      </c>
      <c r="B552" s="10">
        <v>8000</v>
      </c>
      <c r="C552" s="10">
        <v>5106</v>
      </c>
      <c r="D552" s="10">
        <v>3</v>
      </c>
      <c r="E552" s="10">
        <v>55</v>
      </c>
      <c r="F552" s="10">
        <v>16</v>
      </c>
      <c r="G552" s="11">
        <v>108186</v>
      </c>
      <c r="H552" s="11">
        <v>0</v>
      </c>
    </row>
    <row r="553" spans="1:8" x14ac:dyDescent="0.25">
      <c r="A553" s="1">
        <v>551</v>
      </c>
      <c r="B553" s="10">
        <v>15000</v>
      </c>
      <c r="C553" s="10">
        <v>5102</v>
      </c>
      <c r="D553" s="10">
        <v>10</v>
      </c>
      <c r="E553" s="10">
        <v>52</v>
      </c>
      <c r="F553" s="10">
        <v>5</v>
      </c>
      <c r="G553" s="11">
        <v>430393</v>
      </c>
      <c r="H553" s="11">
        <v>0</v>
      </c>
    </row>
    <row r="554" spans="1:8" x14ac:dyDescent="0.25">
      <c r="A554" s="1">
        <v>552</v>
      </c>
      <c r="B554" s="10">
        <v>25000</v>
      </c>
      <c r="C554" s="10">
        <v>5093</v>
      </c>
      <c r="D554" s="10">
        <v>9</v>
      </c>
      <c r="E554" s="10">
        <v>34</v>
      </c>
      <c r="F554" s="10">
        <v>6</v>
      </c>
      <c r="G554" s="11">
        <v>127155</v>
      </c>
      <c r="H554" s="11">
        <v>0</v>
      </c>
    </row>
    <row r="555" spans="1:8" x14ac:dyDescent="0.25">
      <c r="A555" s="1">
        <v>553</v>
      </c>
      <c r="B555" s="10">
        <v>5000</v>
      </c>
      <c r="C555" s="10">
        <v>5092</v>
      </c>
      <c r="D555" s="10">
        <v>8</v>
      </c>
      <c r="E555" s="10">
        <v>45</v>
      </c>
      <c r="F555" s="10">
        <v>1</v>
      </c>
      <c r="G555" s="11">
        <v>91524</v>
      </c>
      <c r="H555" s="11">
        <v>0</v>
      </c>
    </row>
    <row r="556" spans="1:8" x14ac:dyDescent="0.25">
      <c r="A556" s="1">
        <v>554</v>
      </c>
      <c r="B556" s="10">
        <v>32500</v>
      </c>
      <c r="C556" s="10">
        <v>5088</v>
      </c>
      <c r="D556" s="10">
        <v>18</v>
      </c>
      <c r="E556" s="10">
        <v>31</v>
      </c>
      <c r="F556" s="10">
        <v>10</v>
      </c>
      <c r="G556" s="11">
        <v>398520</v>
      </c>
      <c r="H556" s="11">
        <v>0</v>
      </c>
    </row>
    <row r="557" spans="1:8" x14ac:dyDescent="0.25">
      <c r="A557" s="1">
        <v>555</v>
      </c>
      <c r="B557" s="10">
        <v>25000</v>
      </c>
      <c r="C557" s="10">
        <v>5085</v>
      </c>
      <c r="D557" s="10">
        <v>14</v>
      </c>
      <c r="E557" s="10">
        <v>58</v>
      </c>
      <c r="F557" s="10">
        <v>19</v>
      </c>
      <c r="G557" s="11">
        <v>408052</v>
      </c>
      <c r="H557" s="11">
        <v>0</v>
      </c>
    </row>
    <row r="558" spans="1:8" x14ac:dyDescent="0.25">
      <c r="A558" s="1">
        <v>556</v>
      </c>
      <c r="B558" s="10">
        <v>10000</v>
      </c>
      <c r="C558" s="10">
        <v>5076</v>
      </c>
      <c r="D558" s="10">
        <v>4</v>
      </c>
      <c r="E558" s="10">
        <v>20</v>
      </c>
      <c r="F558" s="10">
        <v>25</v>
      </c>
      <c r="G558" s="11">
        <v>150808</v>
      </c>
      <c r="H558" s="11">
        <v>0</v>
      </c>
    </row>
    <row r="559" spans="1:8" x14ac:dyDescent="0.25">
      <c r="A559" s="1">
        <v>557</v>
      </c>
      <c r="B559" s="10">
        <v>100000</v>
      </c>
      <c r="C559" s="10">
        <v>5072</v>
      </c>
      <c r="D559" s="10">
        <v>13</v>
      </c>
      <c r="E559" s="10">
        <v>33</v>
      </c>
      <c r="F559" s="10">
        <v>1</v>
      </c>
      <c r="G559" s="11">
        <v>1065761</v>
      </c>
      <c r="H559" s="11">
        <v>0</v>
      </c>
    </row>
    <row r="560" spans="1:8" x14ac:dyDescent="0.25">
      <c r="A560" s="1">
        <v>558</v>
      </c>
      <c r="B560" s="10">
        <v>250000</v>
      </c>
      <c r="C560" s="10">
        <v>5063</v>
      </c>
      <c r="D560" s="10">
        <v>15</v>
      </c>
      <c r="E560" s="10">
        <v>45</v>
      </c>
      <c r="F560" s="10">
        <v>5</v>
      </c>
      <c r="G560" s="11">
        <v>1613874</v>
      </c>
      <c r="H560" s="11">
        <v>0</v>
      </c>
    </row>
    <row r="561" spans="1:8" x14ac:dyDescent="0.25">
      <c r="A561" s="1">
        <v>559</v>
      </c>
      <c r="B561" s="10">
        <v>160000</v>
      </c>
      <c r="C561" s="10">
        <v>5055</v>
      </c>
      <c r="D561" s="10">
        <v>18</v>
      </c>
      <c r="E561" s="10">
        <v>11</v>
      </c>
      <c r="F561" s="10">
        <v>15</v>
      </c>
      <c r="G561" s="11">
        <v>193566</v>
      </c>
      <c r="H561" s="11">
        <v>0</v>
      </c>
    </row>
    <row r="562" spans="1:8" x14ac:dyDescent="0.25">
      <c r="A562" s="1">
        <v>560</v>
      </c>
      <c r="B562" s="10">
        <v>180000</v>
      </c>
      <c r="C562" s="10">
        <v>5051</v>
      </c>
      <c r="D562" s="10">
        <v>12</v>
      </c>
      <c r="E562" s="10">
        <v>53</v>
      </c>
      <c r="F562" s="10">
        <v>1</v>
      </c>
      <c r="G562" s="11">
        <v>210854</v>
      </c>
      <c r="H562" s="11">
        <v>0</v>
      </c>
    </row>
    <row r="563" spans="1:8" x14ac:dyDescent="0.25">
      <c r="A563" s="1">
        <v>561</v>
      </c>
      <c r="B563" s="10">
        <v>40000</v>
      </c>
      <c r="C563" s="10">
        <v>5051</v>
      </c>
      <c r="D563" s="10">
        <v>10</v>
      </c>
      <c r="E563" s="10">
        <v>25</v>
      </c>
      <c r="F563" s="10">
        <v>5</v>
      </c>
      <c r="G563" s="11">
        <v>279915</v>
      </c>
      <c r="H563" s="11">
        <v>0</v>
      </c>
    </row>
    <row r="564" spans="1:8" x14ac:dyDescent="0.25">
      <c r="A564" s="1">
        <v>562</v>
      </c>
      <c r="B564" s="10">
        <v>200000</v>
      </c>
      <c r="C564" s="10">
        <v>5043</v>
      </c>
      <c r="D564" s="10">
        <v>75</v>
      </c>
      <c r="E564" s="10">
        <v>32</v>
      </c>
      <c r="F564" s="10">
        <v>1</v>
      </c>
      <c r="G564" s="11">
        <v>538103</v>
      </c>
      <c r="H564" s="11">
        <v>0</v>
      </c>
    </row>
    <row r="565" spans="1:8" x14ac:dyDescent="0.25">
      <c r="A565" s="1">
        <v>563</v>
      </c>
      <c r="B565" s="10">
        <v>38000</v>
      </c>
      <c r="C565" s="10">
        <v>5030</v>
      </c>
      <c r="D565" s="10">
        <v>18</v>
      </c>
      <c r="E565" s="10">
        <v>11</v>
      </c>
      <c r="F565" s="10">
        <v>1</v>
      </c>
      <c r="G565" s="11">
        <v>1226811</v>
      </c>
      <c r="H565" s="11">
        <v>0</v>
      </c>
    </row>
    <row r="566" spans="1:8" x14ac:dyDescent="0.25">
      <c r="A566" s="1">
        <v>564</v>
      </c>
      <c r="B566" s="10">
        <v>60000</v>
      </c>
      <c r="C566" s="10">
        <v>5029</v>
      </c>
      <c r="D566" s="10">
        <v>12</v>
      </c>
      <c r="E566" s="10">
        <v>57</v>
      </c>
      <c r="F566" s="10">
        <v>5</v>
      </c>
      <c r="G566" s="11">
        <v>703818</v>
      </c>
      <c r="H566" s="11">
        <v>0</v>
      </c>
    </row>
    <row r="567" spans="1:8" x14ac:dyDescent="0.25">
      <c r="A567" s="1">
        <v>565</v>
      </c>
      <c r="B567" s="10">
        <v>35000</v>
      </c>
      <c r="C567" s="10">
        <v>5022</v>
      </c>
      <c r="D567" s="10">
        <v>7</v>
      </c>
      <c r="E567" s="10">
        <v>44</v>
      </c>
      <c r="F567" s="10">
        <v>1</v>
      </c>
      <c r="G567" s="11">
        <v>206823</v>
      </c>
      <c r="H567" s="11">
        <v>0</v>
      </c>
    </row>
    <row r="568" spans="1:8" x14ac:dyDescent="0.25">
      <c r="A568" s="1">
        <v>566</v>
      </c>
      <c r="B568" s="10">
        <v>18000</v>
      </c>
      <c r="C568" s="10">
        <v>5005</v>
      </c>
      <c r="D568" s="10">
        <v>18</v>
      </c>
      <c r="E568" s="10">
        <v>52</v>
      </c>
      <c r="F568" s="10">
        <v>5</v>
      </c>
      <c r="G568" s="11">
        <v>195982</v>
      </c>
      <c r="H568" s="11">
        <v>0</v>
      </c>
    </row>
    <row r="569" spans="1:8" x14ac:dyDescent="0.25">
      <c r="A569" s="1">
        <v>567</v>
      </c>
      <c r="B569" s="10">
        <v>320000</v>
      </c>
      <c r="C569" s="10">
        <v>5003</v>
      </c>
      <c r="D569" s="10">
        <v>15</v>
      </c>
      <c r="E569" s="10">
        <v>36</v>
      </c>
      <c r="F569" s="10">
        <v>5</v>
      </c>
      <c r="G569" s="11">
        <v>678189</v>
      </c>
      <c r="H569" s="11">
        <v>0</v>
      </c>
    </row>
    <row r="570" spans="1:8" x14ac:dyDescent="0.25">
      <c r="A570" s="1">
        <v>568</v>
      </c>
      <c r="B570" s="10">
        <v>10</v>
      </c>
      <c r="C570" s="10">
        <v>5001</v>
      </c>
      <c r="D570" s="10">
        <v>12</v>
      </c>
      <c r="E570" s="10">
        <v>58</v>
      </c>
      <c r="F570" s="10">
        <v>10</v>
      </c>
      <c r="G570" s="11">
        <v>230360</v>
      </c>
      <c r="H570" s="11">
        <v>0</v>
      </c>
    </row>
    <row r="571" spans="1:8" x14ac:dyDescent="0.25">
      <c r="A571" s="1">
        <v>569</v>
      </c>
      <c r="B571" s="10">
        <v>175000</v>
      </c>
      <c r="C571" s="10">
        <v>4976</v>
      </c>
      <c r="D571" s="10">
        <v>16</v>
      </c>
      <c r="E571" s="10">
        <v>55</v>
      </c>
      <c r="F571" s="10">
        <v>1</v>
      </c>
      <c r="G571" s="11">
        <v>214129</v>
      </c>
      <c r="H571" s="11">
        <v>0</v>
      </c>
    </row>
    <row r="572" spans="1:8" x14ac:dyDescent="0.25">
      <c r="A572" s="1">
        <v>570</v>
      </c>
      <c r="B572" s="10">
        <v>2500</v>
      </c>
      <c r="C572" s="10">
        <v>4975</v>
      </c>
      <c r="D572" s="10">
        <v>9</v>
      </c>
      <c r="E572" s="10">
        <v>39</v>
      </c>
      <c r="F572" s="10">
        <v>15</v>
      </c>
      <c r="G572" s="11">
        <v>168532</v>
      </c>
      <c r="H572" s="11">
        <v>0</v>
      </c>
    </row>
    <row r="573" spans="1:8" x14ac:dyDescent="0.25">
      <c r="A573" s="1">
        <v>571</v>
      </c>
      <c r="B573" s="10">
        <v>50000</v>
      </c>
      <c r="C573" s="10">
        <v>4974</v>
      </c>
      <c r="D573" s="10">
        <v>15</v>
      </c>
      <c r="E573" s="10">
        <v>55</v>
      </c>
      <c r="F573" s="10">
        <v>5</v>
      </c>
      <c r="G573" s="11">
        <v>574630</v>
      </c>
      <c r="H573" s="11">
        <v>0</v>
      </c>
    </row>
    <row r="574" spans="1:8" x14ac:dyDescent="0.25">
      <c r="A574" s="1">
        <v>572</v>
      </c>
      <c r="B574" s="10">
        <v>750000</v>
      </c>
      <c r="C574" s="10">
        <v>4965</v>
      </c>
      <c r="D574" s="10">
        <v>15</v>
      </c>
      <c r="E574" s="10">
        <v>40</v>
      </c>
      <c r="F574" s="10">
        <v>15</v>
      </c>
      <c r="G574" s="11">
        <v>898921</v>
      </c>
      <c r="H574" s="11">
        <v>0</v>
      </c>
    </row>
    <row r="575" spans="1:8" x14ac:dyDescent="0.25">
      <c r="A575" s="1">
        <v>573</v>
      </c>
      <c r="B575" s="10">
        <v>10000</v>
      </c>
      <c r="C575" s="10">
        <v>4961</v>
      </c>
      <c r="D575" s="10">
        <v>11</v>
      </c>
      <c r="E575" s="10">
        <v>33</v>
      </c>
      <c r="F575" s="10">
        <v>1.88</v>
      </c>
      <c r="G575" s="11">
        <v>158094.75</v>
      </c>
      <c r="H575" s="11">
        <v>1</v>
      </c>
    </row>
    <row r="576" spans="1:8" x14ac:dyDescent="0.25">
      <c r="A576" s="1">
        <v>574</v>
      </c>
      <c r="B576" s="10">
        <v>20000</v>
      </c>
      <c r="C576" s="10">
        <v>4958</v>
      </c>
      <c r="D576" s="10">
        <v>28</v>
      </c>
      <c r="E576" s="10">
        <v>27</v>
      </c>
      <c r="F576" s="10">
        <v>1</v>
      </c>
      <c r="G576" s="11">
        <v>299184</v>
      </c>
      <c r="H576" s="11">
        <v>0</v>
      </c>
    </row>
    <row r="577" spans="1:8" x14ac:dyDescent="0.25">
      <c r="A577" s="1">
        <v>575</v>
      </c>
      <c r="B577" s="10">
        <v>200000</v>
      </c>
      <c r="C577" s="10">
        <v>4956</v>
      </c>
      <c r="D577" s="10">
        <v>9</v>
      </c>
      <c r="E577" s="10">
        <v>17</v>
      </c>
      <c r="F577" s="10">
        <v>1</v>
      </c>
      <c r="G577" s="11">
        <v>368503</v>
      </c>
      <c r="H577" s="11">
        <v>0</v>
      </c>
    </row>
    <row r="578" spans="1:8" x14ac:dyDescent="0.25">
      <c r="A578" s="1">
        <v>576</v>
      </c>
      <c r="B578" s="10">
        <v>13500</v>
      </c>
      <c r="C578" s="10">
        <v>4955</v>
      </c>
      <c r="D578" s="10">
        <v>9</v>
      </c>
      <c r="E578" s="10">
        <v>60</v>
      </c>
      <c r="F578" s="10">
        <v>1.52</v>
      </c>
      <c r="G578" s="11">
        <v>123839.74</v>
      </c>
      <c r="H578" s="11">
        <v>1</v>
      </c>
    </row>
    <row r="579" spans="1:8" x14ac:dyDescent="0.25">
      <c r="A579" s="1">
        <v>577</v>
      </c>
      <c r="B579" s="10">
        <v>185096</v>
      </c>
      <c r="C579" s="10">
        <v>4953</v>
      </c>
      <c r="D579" s="10">
        <v>17</v>
      </c>
      <c r="E579" s="10">
        <v>10</v>
      </c>
      <c r="F579" s="10">
        <v>5</v>
      </c>
      <c r="G579" s="11">
        <v>207847</v>
      </c>
      <c r="H579" s="11">
        <v>0</v>
      </c>
    </row>
    <row r="580" spans="1:8" x14ac:dyDescent="0.25">
      <c r="A580" s="1">
        <v>578</v>
      </c>
      <c r="B580" s="10">
        <v>15000</v>
      </c>
      <c r="C580" s="10">
        <v>4953</v>
      </c>
      <c r="D580" s="10">
        <v>14</v>
      </c>
      <c r="E580" s="10">
        <v>53</v>
      </c>
      <c r="F580" s="10">
        <v>59</v>
      </c>
      <c r="G580" s="11">
        <v>1176641</v>
      </c>
      <c r="H580" s="11">
        <v>0</v>
      </c>
    </row>
    <row r="581" spans="1:8" x14ac:dyDescent="0.25">
      <c r="A581" s="1">
        <v>579</v>
      </c>
      <c r="B581" s="10">
        <v>10000</v>
      </c>
      <c r="C581" s="10">
        <v>4952</v>
      </c>
      <c r="D581" s="10">
        <v>13</v>
      </c>
      <c r="E581" s="10">
        <v>58</v>
      </c>
      <c r="F581" s="10">
        <v>1</v>
      </c>
      <c r="G581" s="11">
        <v>167411</v>
      </c>
      <c r="H581" s="11">
        <v>0</v>
      </c>
    </row>
    <row r="582" spans="1:8" x14ac:dyDescent="0.25">
      <c r="A582" s="1">
        <v>580</v>
      </c>
      <c r="B582" s="10">
        <v>250000</v>
      </c>
      <c r="C582" s="10">
        <v>4948</v>
      </c>
      <c r="D582" s="10">
        <v>20</v>
      </c>
      <c r="E582" s="10">
        <v>40</v>
      </c>
      <c r="F582" s="10">
        <v>1</v>
      </c>
      <c r="G582" s="11">
        <v>255264</v>
      </c>
      <c r="H582" s="11">
        <v>0</v>
      </c>
    </row>
    <row r="583" spans="1:8" x14ac:dyDescent="0.25">
      <c r="A583" s="1">
        <v>581</v>
      </c>
      <c r="B583" s="10">
        <v>50000</v>
      </c>
      <c r="C583" s="10">
        <v>4932</v>
      </c>
      <c r="D583" s="10">
        <v>22</v>
      </c>
      <c r="E583" s="10">
        <v>51</v>
      </c>
      <c r="F583" s="10">
        <v>1</v>
      </c>
      <c r="G583" s="11">
        <v>417515</v>
      </c>
      <c r="H583" s="11">
        <v>0</v>
      </c>
    </row>
    <row r="584" spans="1:8" x14ac:dyDescent="0.25">
      <c r="A584" s="1">
        <v>582</v>
      </c>
      <c r="B584" s="10">
        <v>55000</v>
      </c>
      <c r="C584" s="10">
        <v>4918</v>
      </c>
      <c r="D584" s="10">
        <v>12</v>
      </c>
      <c r="E584" s="10">
        <v>56</v>
      </c>
      <c r="F584" s="10">
        <v>6</v>
      </c>
      <c r="G584" s="11">
        <v>267725.80000000005</v>
      </c>
      <c r="H584" s="11">
        <v>1</v>
      </c>
    </row>
    <row r="585" spans="1:8" x14ac:dyDescent="0.25">
      <c r="A585" s="1">
        <v>583</v>
      </c>
      <c r="B585" s="10">
        <v>40000</v>
      </c>
      <c r="C585" s="10">
        <v>4906</v>
      </c>
      <c r="D585" s="10">
        <v>11</v>
      </c>
      <c r="E585" s="10">
        <v>25</v>
      </c>
      <c r="F585" s="10">
        <v>16</v>
      </c>
      <c r="G585" s="11">
        <v>116614.26</v>
      </c>
      <c r="H585" s="11">
        <v>1</v>
      </c>
    </row>
    <row r="586" spans="1:8" x14ac:dyDescent="0.25">
      <c r="A586" s="1">
        <v>584</v>
      </c>
      <c r="B586" s="10">
        <v>81000</v>
      </c>
      <c r="C586" s="10">
        <v>4905</v>
      </c>
      <c r="D586" s="10">
        <v>21</v>
      </c>
      <c r="E586" s="10">
        <v>30</v>
      </c>
      <c r="F586" s="10">
        <v>5</v>
      </c>
      <c r="G586" s="11">
        <v>326593</v>
      </c>
      <c r="H586" s="11">
        <v>0</v>
      </c>
    </row>
    <row r="587" spans="1:8" x14ac:dyDescent="0.25">
      <c r="A587" s="1">
        <v>585</v>
      </c>
      <c r="B587" s="10">
        <v>70000</v>
      </c>
      <c r="C587" s="10">
        <v>4904</v>
      </c>
      <c r="D587" s="10">
        <v>4</v>
      </c>
      <c r="E587" s="10">
        <v>10</v>
      </c>
      <c r="F587" s="10">
        <v>1</v>
      </c>
      <c r="G587" s="11">
        <v>386104</v>
      </c>
      <c r="H587" s="11">
        <v>0</v>
      </c>
    </row>
    <row r="588" spans="1:8" x14ac:dyDescent="0.25">
      <c r="A588" s="1">
        <v>586</v>
      </c>
      <c r="B588" s="10">
        <v>23500</v>
      </c>
      <c r="C588" s="10">
        <v>4903</v>
      </c>
      <c r="D588" s="10">
        <v>7</v>
      </c>
      <c r="E588" s="10">
        <v>54</v>
      </c>
      <c r="F588" s="10">
        <v>1</v>
      </c>
      <c r="G588" s="11">
        <v>269271</v>
      </c>
      <c r="H588" s="11">
        <v>0</v>
      </c>
    </row>
    <row r="589" spans="1:8" x14ac:dyDescent="0.25">
      <c r="A589" s="1">
        <v>587</v>
      </c>
      <c r="B589" s="10">
        <v>20000</v>
      </c>
      <c r="C589" s="10">
        <v>4900</v>
      </c>
      <c r="D589" s="10">
        <v>22</v>
      </c>
      <c r="E589" s="10">
        <v>64</v>
      </c>
      <c r="F589" s="10">
        <v>5</v>
      </c>
      <c r="G589" s="11">
        <v>540112</v>
      </c>
      <c r="H589" s="11">
        <v>0</v>
      </c>
    </row>
    <row r="590" spans="1:8" x14ac:dyDescent="0.25">
      <c r="A590" s="1">
        <v>588</v>
      </c>
      <c r="B590" s="10">
        <v>300000</v>
      </c>
      <c r="C590" s="10">
        <v>4896</v>
      </c>
      <c r="D590" s="10">
        <v>19</v>
      </c>
      <c r="E590" s="10">
        <v>53</v>
      </c>
      <c r="F590" s="10">
        <v>5</v>
      </c>
      <c r="G590" s="11">
        <v>306537</v>
      </c>
      <c r="H590" s="11">
        <v>0</v>
      </c>
    </row>
    <row r="591" spans="1:8" x14ac:dyDescent="0.25">
      <c r="A591" s="1">
        <v>589</v>
      </c>
      <c r="B591" s="10">
        <v>4000</v>
      </c>
      <c r="C591" s="10">
        <v>4893</v>
      </c>
      <c r="D591" s="10">
        <v>22</v>
      </c>
      <c r="E591" s="10">
        <v>47</v>
      </c>
      <c r="F591" s="10">
        <v>2</v>
      </c>
      <c r="G591" s="11">
        <v>134376</v>
      </c>
      <c r="H591" s="11">
        <v>0</v>
      </c>
    </row>
    <row r="592" spans="1:8" x14ac:dyDescent="0.25">
      <c r="A592" s="1">
        <v>590</v>
      </c>
      <c r="B592" s="10">
        <v>100000</v>
      </c>
      <c r="C592" s="10">
        <v>4887</v>
      </c>
      <c r="D592" s="10">
        <v>29</v>
      </c>
      <c r="E592" s="10">
        <v>60</v>
      </c>
      <c r="F592" s="10">
        <v>2</v>
      </c>
      <c r="G592" s="11">
        <v>265011</v>
      </c>
      <c r="H592" s="11">
        <v>0</v>
      </c>
    </row>
    <row r="593" spans="1:8" x14ac:dyDescent="0.25">
      <c r="A593" s="1">
        <v>591</v>
      </c>
      <c r="B593" s="10">
        <v>50000</v>
      </c>
      <c r="C593" s="10">
        <v>4885</v>
      </c>
      <c r="D593" s="10">
        <v>5</v>
      </c>
      <c r="E593" s="10">
        <v>13</v>
      </c>
      <c r="F593" s="10">
        <v>90</v>
      </c>
      <c r="G593" s="11">
        <v>774222</v>
      </c>
      <c r="H593" s="11">
        <v>0</v>
      </c>
    </row>
    <row r="594" spans="1:8" x14ac:dyDescent="0.25">
      <c r="A594" s="1">
        <v>592</v>
      </c>
      <c r="B594" s="10">
        <v>250000</v>
      </c>
      <c r="C594" s="10">
        <v>4883</v>
      </c>
      <c r="D594" s="10">
        <v>10</v>
      </c>
      <c r="E594" s="10">
        <v>30</v>
      </c>
      <c r="F594" s="10">
        <v>1</v>
      </c>
      <c r="G594" s="11">
        <v>315295</v>
      </c>
      <c r="H594" s="11">
        <v>0</v>
      </c>
    </row>
    <row r="595" spans="1:8" x14ac:dyDescent="0.25">
      <c r="A595" s="1">
        <v>593</v>
      </c>
      <c r="B595" s="10">
        <v>10000</v>
      </c>
      <c r="C595" s="10">
        <v>4870</v>
      </c>
      <c r="D595" s="10">
        <v>34</v>
      </c>
      <c r="E595" s="10">
        <v>47</v>
      </c>
      <c r="F595" s="10">
        <v>4</v>
      </c>
      <c r="G595" s="11">
        <v>544876.80000000005</v>
      </c>
      <c r="H595" s="11">
        <v>1</v>
      </c>
    </row>
    <row r="596" spans="1:8" x14ac:dyDescent="0.25">
      <c r="A596" s="1">
        <v>594</v>
      </c>
      <c r="B596" s="10">
        <v>60000</v>
      </c>
      <c r="C596" s="10">
        <v>4865</v>
      </c>
      <c r="D596" s="10">
        <v>9</v>
      </c>
      <c r="E596" s="10">
        <v>16</v>
      </c>
      <c r="F596" s="10">
        <v>23</v>
      </c>
      <c r="G596" s="11">
        <v>282459.33</v>
      </c>
      <c r="H596" s="11">
        <v>1</v>
      </c>
    </row>
    <row r="597" spans="1:8" x14ac:dyDescent="0.25">
      <c r="A597" s="1">
        <v>595</v>
      </c>
      <c r="B597" s="10">
        <v>75000</v>
      </c>
      <c r="C597" s="10">
        <v>4860</v>
      </c>
      <c r="D597" s="10">
        <v>17</v>
      </c>
      <c r="E597" s="10">
        <v>50</v>
      </c>
      <c r="F597" s="10">
        <v>15</v>
      </c>
      <c r="G597" s="11">
        <v>816966</v>
      </c>
      <c r="H597" s="11">
        <v>0</v>
      </c>
    </row>
    <row r="598" spans="1:8" x14ac:dyDescent="0.25">
      <c r="A598" s="1">
        <v>596</v>
      </c>
      <c r="B598" s="10">
        <v>35000</v>
      </c>
      <c r="C598" s="10">
        <v>4851</v>
      </c>
      <c r="D598" s="10">
        <v>9</v>
      </c>
      <c r="E598" s="10">
        <v>60</v>
      </c>
      <c r="F598" s="10">
        <v>1</v>
      </c>
      <c r="G598" s="11">
        <v>427247</v>
      </c>
      <c r="H598" s="11">
        <v>0</v>
      </c>
    </row>
    <row r="599" spans="1:8" x14ac:dyDescent="0.25">
      <c r="A599" s="1">
        <v>597</v>
      </c>
      <c r="B599" s="10">
        <v>10000</v>
      </c>
      <c r="C599" s="10">
        <v>4850</v>
      </c>
      <c r="D599" s="10">
        <v>4</v>
      </c>
      <c r="E599" s="10">
        <v>19</v>
      </c>
      <c r="F599" s="10">
        <v>30</v>
      </c>
      <c r="G599" s="11">
        <v>173105</v>
      </c>
      <c r="H599" s="11">
        <v>0</v>
      </c>
    </row>
    <row r="600" spans="1:8" x14ac:dyDescent="0.25">
      <c r="A600" s="1">
        <v>598</v>
      </c>
      <c r="B600" s="10">
        <v>10000</v>
      </c>
      <c r="C600" s="10">
        <v>4849</v>
      </c>
      <c r="D600" s="10">
        <v>4</v>
      </c>
      <c r="E600" s="10">
        <v>55</v>
      </c>
      <c r="F600" s="10">
        <v>12</v>
      </c>
      <c r="G600" s="11">
        <v>76019</v>
      </c>
      <c r="H600" s="11">
        <v>0</v>
      </c>
    </row>
    <row r="601" spans="1:8" x14ac:dyDescent="0.25">
      <c r="A601" s="1">
        <v>599</v>
      </c>
      <c r="B601" s="10">
        <v>5000</v>
      </c>
      <c r="C601" s="10">
        <v>4839</v>
      </c>
      <c r="D601" s="10">
        <v>6</v>
      </c>
      <c r="E601" s="10">
        <v>26</v>
      </c>
      <c r="F601" s="10">
        <v>25</v>
      </c>
      <c r="G601" s="11">
        <v>378117</v>
      </c>
      <c r="H601" s="11">
        <v>0</v>
      </c>
    </row>
    <row r="602" spans="1:8" x14ac:dyDescent="0.25">
      <c r="A602" s="1">
        <v>600</v>
      </c>
      <c r="B602" s="10">
        <v>100000</v>
      </c>
      <c r="C602" s="10">
        <v>4833</v>
      </c>
      <c r="D602" s="10">
        <v>11</v>
      </c>
      <c r="E602" s="10">
        <v>60</v>
      </c>
      <c r="F602" s="10">
        <v>1</v>
      </c>
      <c r="G602" s="11">
        <v>693435</v>
      </c>
      <c r="H602" s="11">
        <v>0</v>
      </c>
    </row>
    <row r="603" spans="1:8" x14ac:dyDescent="0.25">
      <c r="A603" s="1">
        <v>601</v>
      </c>
      <c r="B603" s="10">
        <v>18000</v>
      </c>
      <c r="C603" s="10">
        <v>4828</v>
      </c>
      <c r="D603" s="10">
        <v>17</v>
      </c>
      <c r="E603" s="10">
        <v>34</v>
      </c>
      <c r="F603" s="10">
        <v>1</v>
      </c>
      <c r="G603" s="11">
        <v>855094</v>
      </c>
      <c r="H603" s="11">
        <v>0</v>
      </c>
    </row>
    <row r="604" spans="1:8" x14ac:dyDescent="0.25">
      <c r="A604" s="1">
        <v>602</v>
      </c>
      <c r="B604" s="10">
        <v>10000</v>
      </c>
      <c r="C604" s="10">
        <v>4823</v>
      </c>
      <c r="D604" s="10">
        <v>7</v>
      </c>
      <c r="E604" s="10">
        <v>60</v>
      </c>
      <c r="F604" s="10">
        <v>5</v>
      </c>
      <c r="G604" s="11">
        <v>190352</v>
      </c>
      <c r="H604" s="11">
        <v>0</v>
      </c>
    </row>
    <row r="605" spans="1:8" x14ac:dyDescent="0.25">
      <c r="A605" s="1">
        <v>603</v>
      </c>
      <c r="B605" s="10">
        <v>75000</v>
      </c>
      <c r="C605" s="10">
        <v>4822</v>
      </c>
      <c r="D605" s="10">
        <v>5</v>
      </c>
      <c r="E605" s="10">
        <v>9</v>
      </c>
      <c r="F605" s="10">
        <v>15</v>
      </c>
      <c r="G605" s="11">
        <v>103058</v>
      </c>
      <c r="H605" s="11">
        <v>0</v>
      </c>
    </row>
    <row r="606" spans="1:8" x14ac:dyDescent="0.25">
      <c r="A606" s="1">
        <v>604</v>
      </c>
      <c r="B606" s="10">
        <v>9500</v>
      </c>
      <c r="C606" s="10">
        <v>4818</v>
      </c>
      <c r="D606" s="10">
        <v>3</v>
      </c>
      <c r="E606" s="10">
        <v>45</v>
      </c>
      <c r="F606" s="10">
        <v>40</v>
      </c>
      <c r="G606" s="11">
        <v>306944</v>
      </c>
      <c r="H606" s="11">
        <v>0</v>
      </c>
    </row>
    <row r="607" spans="1:8" x14ac:dyDescent="0.25">
      <c r="A607" s="1">
        <v>605</v>
      </c>
      <c r="B607" s="10">
        <v>100000</v>
      </c>
      <c r="C607" s="10">
        <v>4796</v>
      </c>
      <c r="D607" s="10">
        <v>14</v>
      </c>
      <c r="E607" s="10">
        <v>17</v>
      </c>
      <c r="F607" s="10">
        <v>4</v>
      </c>
      <c r="G607" s="11">
        <v>159323.22</v>
      </c>
      <c r="H607" s="11">
        <v>1</v>
      </c>
    </row>
    <row r="608" spans="1:8" x14ac:dyDescent="0.25">
      <c r="A608" s="1">
        <v>606</v>
      </c>
      <c r="B608" s="10">
        <v>200000</v>
      </c>
      <c r="C608" s="10">
        <v>4789</v>
      </c>
      <c r="D608" s="10">
        <v>32</v>
      </c>
      <c r="E608" s="10">
        <v>25</v>
      </c>
      <c r="F608" s="10">
        <v>5</v>
      </c>
      <c r="G608" s="11">
        <v>241071</v>
      </c>
      <c r="H608" s="11">
        <v>0</v>
      </c>
    </row>
    <row r="609" spans="1:8" x14ac:dyDescent="0.25">
      <c r="A609" s="1">
        <v>607</v>
      </c>
      <c r="B609" s="10">
        <v>50000</v>
      </c>
      <c r="C609" s="10">
        <v>4774</v>
      </c>
      <c r="D609" s="10">
        <v>2</v>
      </c>
      <c r="E609" s="10">
        <v>27</v>
      </c>
      <c r="F609" s="10">
        <v>85</v>
      </c>
      <c r="G609" s="11">
        <v>567350</v>
      </c>
      <c r="H609" s="11">
        <v>0</v>
      </c>
    </row>
    <row r="610" spans="1:8" x14ac:dyDescent="0.25">
      <c r="A610" s="1">
        <v>608</v>
      </c>
      <c r="B610" s="10">
        <v>15000</v>
      </c>
      <c r="C610" s="10">
        <v>4771</v>
      </c>
      <c r="D610" s="10">
        <v>11</v>
      </c>
      <c r="E610" s="10">
        <v>44</v>
      </c>
      <c r="F610" s="10">
        <v>149</v>
      </c>
      <c r="G610" s="11">
        <v>965758</v>
      </c>
      <c r="H610" s="11">
        <v>0</v>
      </c>
    </row>
    <row r="611" spans="1:8" x14ac:dyDescent="0.25">
      <c r="A611" s="1">
        <v>609</v>
      </c>
      <c r="B611" s="10">
        <v>600000</v>
      </c>
      <c r="C611" s="10">
        <v>4765</v>
      </c>
      <c r="D611" s="10">
        <v>20</v>
      </c>
      <c r="E611" s="10">
        <v>26</v>
      </c>
      <c r="F611" s="10">
        <v>1</v>
      </c>
      <c r="G611" s="11">
        <v>661452</v>
      </c>
      <c r="H611" s="11">
        <v>0</v>
      </c>
    </row>
    <row r="612" spans="1:8" x14ac:dyDescent="0.25">
      <c r="A612" s="1">
        <v>610</v>
      </c>
      <c r="B612" s="10">
        <v>15000</v>
      </c>
      <c r="C612" s="10">
        <v>4765</v>
      </c>
      <c r="D612" s="10">
        <v>15</v>
      </c>
      <c r="E612" s="10">
        <v>33</v>
      </c>
      <c r="F612" s="10">
        <v>1</v>
      </c>
      <c r="G612" s="11">
        <v>309495</v>
      </c>
      <c r="H612" s="11">
        <v>0</v>
      </c>
    </row>
    <row r="613" spans="1:8" x14ac:dyDescent="0.25">
      <c r="A613" s="1">
        <v>611</v>
      </c>
      <c r="B613" s="10">
        <v>150000</v>
      </c>
      <c r="C613" s="10">
        <v>4744</v>
      </c>
      <c r="D613" s="10">
        <v>16</v>
      </c>
      <c r="E613" s="10">
        <v>49</v>
      </c>
      <c r="F613" s="10">
        <v>5</v>
      </c>
      <c r="G613" s="11">
        <v>208925</v>
      </c>
      <c r="H613" s="11">
        <v>0</v>
      </c>
    </row>
    <row r="614" spans="1:8" x14ac:dyDescent="0.25">
      <c r="A614" s="1">
        <v>612</v>
      </c>
      <c r="B614" s="10">
        <v>80000</v>
      </c>
      <c r="C614" s="10">
        <v>4739</v>
      </c>
      <c r="D614" s="10">
        <v>6</v>
      </c>
      <c r="E614" s="10">
        <v>16</v>
      </c>
      <c r="F614" s="10">
        <v>6</v>
      </c>
      <c r="G614" s="11">
        <v>972886</v>
      </c>
      <c r="H614" s="11">
        <v>0</v>
      </c>
    </row>
    <row r="615" spans="1:8" x14ac:dyDescent="0.25">
      <c r="A615" s="1">
        <v>613</v>
      </c>
      <c r="B615" s="10">
        <v>20000</v>
      </c>
      <c r="C615" s="10">
        <v>4730</v>
      </c>
      <c r="D615" s="10">
        <v>18</v>
      </c>
      <c r="E615" s="10">
        <v>33</v>
      </c>
      <c r="F615" s="10">
        <v>35</v>
      </c>
      <c r="G615" s="11">
        <v>537823</v>
      </c>
      <c r="H615" s="11">
        <v>0</v>
      </c>
    </row>
    <row r="616" spans="1:8" x14ac:dyDescent="0.25">
      <c r="A616" s="1">
        <v>614</v>
      </c>
      <c r="B616" s="10">
        <v>30000</v>
      </c>
      <c r="C616" s="10">
        <v>4727</v>
      </c>
      <c r="D616" s="10">
        <v>26</v>
      </c>
      <c r="E616" s="10">
        <v>20</v>
      </c>
      <c r="F616" s="10">
        <v>1</v>
      </c>
      <c r="G616" s="11">
        <v>1341305</v>
      </c>
      <c r="H616" s="11">
        <v>0</v>
      </c>
    </row>
    <row r="617" spans="1:8" x14ac:dyDescent="0.25">
      <c r="A617" s="1">
        <v>615</v>
      </c>
      <c r="B617" s="10">
        <v>50000</v>
      </c>
      <c r="C617" s="10">
        <v>4726</v>
      </c>
      <c r="D617" s="10">
        <v>8</v>
      </c>
      <c r="E617" s="10">
        <v>54</v>
      </c>
      <c r="F617" s="10">
        <v>18</v>
      </c>
      <c r="G617" s="11">
        <v>168020</v>
      </c>
      <c r="H617" s="11">
        <v>0</v>
      </c>
    </row>
    <row r="618" spans="1:8" x14ac:dyDescent="0.25">
      <c r="A618" s="1">
        <v>616</v>
      </c>
      <c r="B618" s="10">
        <v>15000</v>
      </c>
      <c r="C618" s="10">
        <v>4723</v>
      </c>
      <c r="D618" s="10">
        <v>8</v>
      </c>
      <c r="E618" s="10">
        <v>49</v>
      </c>
      <c r="F618" s="10">
        <v>8</v>
      </c>
      <c r="G618" s="11">
        <v>186147</v>
      </c>
      <c r="H618" s="11">
        <v>0</v>
      </c>
    </row>
    <row r="619" spans="1:8" x14ac:dyDescent="0.25">
      <c r="A619" s="1">
        <v>617</v>
      </c>
      <c r="B619" s="10">
        <v>50000</v>
      </c>
      <c r="C619" s="10">
        <v>4722</v>
      </c>
      <c r="D619" s="10">
        <v>5</v>
      </c>
      <c r="E619" s="10">
        <v>51</v>
      </c>
      <c r="F619" s="10">
        <v>1</v>
      </c>
      <c r="G619" s="11">
        <v>451868</v>
      </c>
      <c r="H619" s="11">
        <v>0</v>
      </c>
    </row>
    <row r="620" spans="1:8" x14ac:dyDescent="0.25">
      <c r="A620" s="1">
        <v>618</v>
      </c>
      <c r="B620" s="10">
        <v>15000</v>
      </c>
      <c r="C620" s="10">
        <v>4693</v>
      </c>
      <c r="D620" s="10">
        <v>3</v>
      </c>
      <c r="E620" s="10">
        <v>36</v>
      </c>
      <c r="F620" s="10">
        <v>25</v>
      </c>
      <c r="G620" s="11">
        <v>170779</v>
      </c>
      <c r="H620" s="11">
        <v>0</v>
      </c>
    </row>
    <row r="621" spans="1:8" x14ac:dyDescent="0.25">
      <c r="A621" s="1">
        <v>619</v>
      </c>
      <c r="B621" s="10">
        <v>12000</v>
      </c>
      <c r="C621" s="10">
        <v>4689</v>
      </c>
      <c r="D621" s="10">
        <v>10</v>
      </c>
      <c r="E621" s="10">
        <v>17</v>
      </c>
      <c r="F621" s="10">
        <v>1</v>
      </c>
      <c r="G621" s="11">
        <v>85593</v>
      </c>
      <c r="H621" s="11">
        <v>0</v>
      </c>
    </row>
    <row r="622" spans="1:8" x14ac:dyDescent="0.25">
      <c r="A622" s="1">
        <v>620</v>
      </c>
      <c r="B622" s="10">
        <v>12000</v>
      </c>
      <c r="C622" s="10">
        <v>4689</v>
      </c>
      <c r="D622" s="10">
        <v>28</v>
      </c>
      <c r="E622" s="10">
        <v>44</v>
      </c>
      <c r="F622" s="10">
        <v>20</v>
      </c>
      <c r="G622" s="11">
        <v>215056</v>
      </c>
      <c r="H622" s="11">
        <v>0</v>
      </c>
    </row>
    <row r="623" spans="1:8" x14ac:dyDescent="0.25">
      <c r="A623" s="1">
        <v>621</v>
      </c>
      <c r="B623" s="10">
        <v>5000</v>
      </c>
      <c r="C623" s="10">
        <v>4687</v>
      </c>
      <c r="D623" s="10">
        <v>4</v>
      </c>
      <c r="E623" s="10">
        <v>49</v>
      </c>
      <c r="F623" s="10">
        <v>3</v>
      </c>
      <c r="G623" s="11">
        <v>30061</v>
      </c>
      <c r="H623" s="11">
        <v>0</v>
      </c>
    </row>
    <row r="624" spans="1:8" x14ac:dyDescent="0.25">
      <c r="A624" s="1">
        <v>622</v>
      </c>
      <c r="B624" s="10">
        <v>50000</v>
      </c>
      <c r="C624" s="10">
        <v>4686</v>
      </c>
      <c r="D624" s="10">
        <v>11</v>
      </c>
      <c r="E624" s="10">
        <v>45</v>
      </c>
      <c r="F624" s="10">
        <v>5</v>
      </c>
      <c r="G624" s="11">
        <v>173820</v>
      </c>
      <c r="H624" s="11">
        <v>0</v>
      </c>
    </row>
    <row r="625" spans="1:8" x14ac:dyDescent="0.25">
      <c r="A625" s="1">
        <v>623</v>
      </c>
      <c r="B625" s="10">
        <v>50000</v>
      </c>
      <c r="C625" s="10">
        <v>4679</v>
      </c>
      <c r="D625" s="10">
        <v>21</v>
      </c>
      <c r="E625" s="10">
        <v>60</v>
      </c>
      <c r="F625" s="10">
        <v>49</v>
      </c>
      <c r="G625" s="11">
        <v>297808</v>
      </c>
      <c r="H625" s="11">
        <v>0</v>
      </c>
    </row>
    <row r="626" spans="1:8" x14ac:dyDescent="0.25">
      <c r="A626" s="1">
        <v>624</v>
      </c>
      <c r="B626" s="10">
        <v>10000</v>
      </c>
      <c r="C626" s="10">
        <v>4670</v>
      </c>
      <c r="D626" s="10">
        <v>11</v>
      </c>
      <c r="E626" s="10">
        <v>34</v>
      </c>
      <c r="F626" s="10">
        <v>9</v>
      </c>
      <c r="G626" s="11">
        <v>563721</v>
      </c>
      <c r="H626" s="11">
        <v>0</v>
      </c>
    </row>
    <row r="627" spans="1:8" x14ac:dyDescent="0.25">
      <c r="A627" s="1">
        <v>625</v>
      </c>
      <c r="B627" s="10">
        <v>50000</v>
      </c>
      <c r="C627" s="10">
        <v>4668</v>
      </c>
      <c r="D627" s="10">
        <v>17</v>
      </c>
      <c r="E627" s="10">
        <v>9</v>
      </c>
      <c r="F627" s="10">
        <v>20</v>
      </c>
      <c r="G627" s="11">
        <v>154715</v>
      </c>
      <c r="H627" s="11">
        <v>0</v>
      </c>
    </row>
    <row r="628" spans="1:8" x14ac:dyDescent="0.25">
      <c r="A628" s="1">
        <v>626</v>
      </c>
      <c r="B628" s="10">
        <v>20000</v>
      </c>
      <c r="C628" s="10">
        <v>4658</v>
      </c>
      <c r="D628" s="10">
        <v>33</v>
      </c>
      <c r="E628" s="10">
        <v>48</v>
      </c>
      <c r="F628" s="10">
        <v>1</v>
      </c>
      <c r="G628" s="11">
        <v>517255</v>
      </c>
      <c r="H628" s="11">
        <v>0</v>
      </c>
    </row>
    <row r="629" spans="1:8" x14ac:dyDescent="0.25">
      <c r="A629" s="1">
        <v>627</v>
      </c>
      <c r="B629" s="10">
        <v>30000</v>
      </c>
      <c r="C629" s="10">
        <v>4649</v>
      </c>
      <c r="D629" s="10">
        <v>5</v>
      </c>
      <c r="E629" s="10">
        <v>21</v>
      </c>
      <c r="F629" s="10">
        <v>1</v>
      </c>
      <c r="G629" s="11">
        <v>339724</v>
      </c>
      <c r="H629" s="11">
        <v>0</v>
      </c>
    </row>
    <row r="630" spans="1:8" x14ac:dyDescent="0.25">
      <c r="A630" s="1">
        <v>628</v>
      </c>
      <c r="B630" s="10">
        <v>4000</v>
      </c>
      <c r="C630" s="10">
        <v>4649</v>
      </c>
      <c r="D630" s="10">
        <v>8</v>
      </c>
      <c r="E630" s="10">
        <v>48</v>
      </c>
      <c r="F630" s="10">
        <v>3</v>
      </c>
      <c r="G630" s="11">
        <v>111824</v>
      </c>
      <c r="H630" s="11">
        <v>0</v>
      </c>
    </row>
    <row r="631" spans="1:8" x14ac:dyDescent="0.25">
      <c r="A631" s="1">
        <v>629</v>
      </c>
      <c r="B631" s="10">
        <v>15000</v>
      </c>
      <c r="C631" s="10">
        <v>4644</v>
      </c>
      <c r="D631" s="10">
        <v>17</v>
      </c>
      <c r="E631" s="10">
        <v>30</v>
      </c>
      <c r="F631" s="10">
        <v>45</v>
      </c>
      <c r="G631" s="11">
        <v>350119</v>
      </c>
      <c r="H631" s="11">
        <v>0</v>
      </c>
    </row>
    <row r="632" spans="1:8" x14ac:dyDescent="0.25">
      <c r="A632" s="1">
        <v>630</v>
      </c>
      <c r="B632" s="10">
        <v>35000</v>
      </c>
      <c r="C632" s="10">
        <v>4636</v>
      </c>
      <c r="D632" s="10">
        <v>15</v>
      </c>
      <c r="E632" s="10">
        <v>60</v>
      </c>
      <c r="F632" s="10">
        <v>10</v>
      </c>
      <c r="G632" s="11">
        <v>120335</v>
      </c>
      <c r="H632" s="11">
        <v>0</v>
      </c>
    </row>
    <row r="633" spans="1:8" x14ac:dyDescent="0.25">
      <c r="A633" s="1">
        <v>631</v>
      </c>
      <c r="B633" s="10">
        <v>10000</v>
      </c>
      <c r="C633" s="10">
        <v>4634</v>
      </c>
      <c r="D633" s="10">
        <v>24</v>
      </c>
      <c r="E633" s="10">
        <v>43</v>
      </c>
      <c r="F633" s="10">
        <v>5</v>
      </c>
      <c r="G633" s="11">
        <v>214152</v>
      </c>
      <c r="H633" s="11">
        <v>0</v>
      </c>
    </row>
    <row r="634" spans="1:8" x14ac:dyDescent="0.25">
      <c r="A634" s="1">
        <v>632</v>
      </c>
      <c r="B634" s="10">
        <v>100000</v>
      </c>
      <c r="C634" s="10">
        <v>4632</v>
      </c>
      <c r="D634" s="10">
        <v>26</v>
      </c>
      <c r="E634" s="10">
        <v>41</v>
      </c>
      <c r="F634" s="10">
        <v>5</v>
      </c>
      <c r="G634" s="11">
        <v>198741</v>
      </c>
      <c r="H634" s="11">
        <v>0</v>
      </c>
    </row>
    <row r="635" spans="1:8" x14ac:dyDescent="0.25">
      <c r="A635" s="1">
        <v>633</v>
      </c>
      <c r="B635" s="10">
        <v>9500</v>
      </c>
      <c r="C635" s="10">
        <v>4625</v>
      </c>
      <c r="D635" s="10">
        <v>12</v>
      </c>
      <c r="E635" s="10">
        <v>41</v>
      </c>
      <c r="F635" s="10">
        <v>5</v>
      </c>
      <c r="G635" s="11">
        <v>141115</v>
      </c>
      <c r="H635" s="11">
        <v>0</v>
      </c>
    </row>
    <row r="636" spans="1:8" x14ac:dyDescent="0.25">
      <c r="A636" s="1">
        <v>634</v>
      </c>
      <c r="B636" s="10">
        <v>50000</v>
      </c>
      <c r="C636" s="10">
        <v>4623</v>
      </c>
      <c r="D636" s="10">
        <v>18</v>
      </c>
      <c r="E636" s="10">
        <v>41</v>
      </c>
      <c r="F636" s="10">
        <v>1</v>
      </c>
      <c r="G636" s="11">
        <v>205116</v>
      </c>
      <c r="H636" s="11">
        <v>0</v>
      </c>
    </row>
    <row r="637" spans="1:8" x14ac:dyDescent="0.25">
      <c r="A637" s="1">
        <v>635</v>
      </c>
      <c r="B637" s="10">
        <v>7000</v>
      </c>
      <c r="C637" s="10">
        <v>4614</v>
      </c>
      <c r="D637" s="10">
        <v>13</v>
      </c>
      <c r="E637" s="10">
        <v>37</v>
      </c>
      <c r="F637" s="10">
        <v>35</v>
      </c>
      <c r="G637" s="11">
        <v>274794</v>
      </c>
      <c r="H637" s="11">
        <v>0</v>
      </c>
    </row>
    <row r="638" spans="1:8" x14ac:dyDescent="0.25">
      <c r="A638" s="1">
        <v>636</v>
      </c>
      <c r="B638" s="10">
        <v>150000</v>
      </c>
      <c r="C638" s="10">
        <v>4597</v>
      </c>
      <c r="D638" s="10">
        <v>10</v>
      </c>
      <c r="E638" s="10">
        <v>48</v>
      </c>
      <c r="F638" s="10">
        <v>1</v>
      </c>
      <c r="G638" s="11">
        <v>680568</v>
      </c>
      <c r="H638" s="11">
        <v>0</v>
      </c>
    </row>
    <row r="639" spans="1:8" x14ac:dyDescent="0.25">
      <c r="A639" s="1">
        <v>637</v>
      </c>
      <c r="B639" s="10">
        <v>20000</v>
      </c>
      <c r="C639" s="10">
        <v>4586</v>
      </c>
      <c r="D639" s="10">
        <v>13</v>
      </c>
      <c r="E639" s="10">
        <v>24</v>
      </c>
      <c r="F639" s="10">
        <v>1</v>
      </c>
      <c r="G639" s="11">
        <v>151590</v>
      </c>
      <c r="H639" s="11">
        <v>0</v>
      </c>
    </row>
    <row r="640" spans="1:8" x14ac:dyDescent="0.25">
      <c r="A640" s="1">
        <v>638</v>
      </c>
      <c r="B640" s="10">
        <v>50000</v>
      </c>
      <c r="C640" s="10">
        <v>4586</v>
      </c>
      <c r="D640" s="10">
        <v>8</v>
      </c>
      <c r="E640" s="10">
        <v>10</v>
      </c>
      <c r="F640" s="10">
        <v>5</v>
      </c>
      <c r="G640" s="11">
        <v>542732</v>
      </c>
      <c r="H640" s="11">
        <v>0</v>
      </c>
    </row>
    <row r="641" spans="1:8" x14ac:dyDescent="0.25">
      <c r="A641" s="1">
        <v>639</v>
      </c>
      <c r="B641" s="10">
        <v>100000</v>
      </c>
      <c r="C641" s="10">
        <v>4583</v>
      </c>
      <c r="D641" s="10">
        <v>22</v>
      </c>
      <c r="E641" s="10">
        <v>26</v>
      </c>
      <c r="F641" s="10">
        <v>5</v>
      </c>
      <c r="G641" s="11">
        <v>202760</v>
      </c>
      <c r="H641" s="11">
        <v>0</v>
      </c>
    </row>
    <row r="642" spans="1:8" x14ac:dyDescent="0.25">
      <c r="A642" s="1">
        <v>640</v>
      </c>
      <c r="B642" s="10">
        <v>50000</v>
      </c>
      <c r="C642" s="10">
        <v>4574</v>
      </c>
      <c r="D642" s="10">
        <v>18</v>
      </c>
      <c r="E642" s="10">
        <v>50</v>
      </c>
      <c r="F642" s="10">
        <v>5</v>
      </c>
      <c r="G642" s="11">
        <v>157381</v>
      </c>
      <c r="H642" s="11">
        <v>0</v>
      </c>
    </row>
    <row r="643" spans="1:8" x14ac:dyDescent="0.25">
      <c r="A643" s="1">
        <v>641</v>
      </c>
      <c r="B643" s="10">
        <v>5000</v>
      </c>
      <c r="C643" s="10">
        <v>4570</v>
      </c>
      <c r="D643" s="10">
        <v>4</v>
      </c>
      <c r="E643" s="10">
        <v>26</v>
      </c>
      <c r="F643" s="10">
        <v>35</v>
      </c>
      <c r="G643" s="11">
        <v>229110</v>
      </c>
      <c r="H643" s="11">
        <v>0</v>
      </c>
    </row>
    <row r="644" spans="1:8" x14ac:dyDescent="0.25">
      <c r="A644" s="1">
        <v>642</v>
      </c>
      <c r="B644" s="10">
        <v>50000</v>
      </c>
      <c r="C644" s="10">
        <v>4567</v>
      </c>
      <c r="D644" s="10">
        <v>3</v>
      </c>
      <c r="E644" s="10">
        <v>56</v>
      </c>
      <c r="F644" s="10">
        <v>25</v>
      </c>
      <c r="G644" s="11">
        <v>208098</v>
      </c>
      <c r="H644" s="11">
        <v>0</v>
      </c>
    </row>
    <row r="645" spans="1:8" x14ac:dyDescent="0.25">
      <c r="A645" s="1">
        <v>643</v>
      </c>
      <c r="B645" s="10">
        <v>160000</v>
      </c>
      <c r="C645" s="10">
        <v>4562</v>
      </c>
      <c r="D645" s="10">
        <v>11</v>
      </c>
      <c r="E645" s="10">
        <v>25</v>
      </c>
      <c r="F645" s="10">
        <v>139</v>
      </c>
      <c r="G645" s="11">
        <v>791862</v>
      </c>
      <c r="H645" s="11">
        <v>0</v>
      </c>
    </row>
    <row r="646" spans="1:8" x14ac:dyDescent="0.25">
      <c r="A646" s="1">
        <v>644</v>
      </c>
      <c r="B646" s="10">
        <v>13371</v>
      </c>
      <c r="C646" s="10">
        <v>4557</v>
      </c>
      <c r="D646" s="10">
        <v>7</v>
      </c>
      <c r="E646" s="10">
        <v>57</v>
      </c>
      <c r="F646" s="10">
        <v>1.1200000000000001</v>
      </c>
      <c r="G646" s="11">
        <v>181724.80000000002</v>
      </c>
      <c r="H646" s="11">
        <v>1</v>
      </c>
    </row>
    <row r="647" spans="1:8" x14ac:dyDescent="0.25">
      <c r="A647" s="1">
        <v>645</v>
      </c>
      <c r="B647" s="10">
        <v>100000</v>
      </c>
      <c r="C647" s="10">
        <v>4550</v>
      </c>
      <c r="D647" s="10">
        <v>24</v>
      </c>
      <c r="E647" s="10">
        <v>16</v>
      </c>
      <c r="F647" s="10">
        <v>5</v>
      </c>
      <c r="G647" s="11">
        <v>137765</v>
      </c>
      <c r="H647" s="11">
        <v>0</v>
      </c>
    </row>
    <row r="648" spans="1:8" x14ac:dyDescent="0.25">
      <c r="A648" s="1">
        <v>646</v>
      </c>
      <c r="B648" s="10">
        <v>9800</v>
      </c>
      <c r="C648" s="10">
        <v>4541</v>
      </c>
      <c r="D648" s="10">
        <v>16</v>
      </c>
      <c r="E648" s="10">
        <v>39</v>
      </c>
      <c r="F648" s="10">
        <v>1</v>
      </c>
      <c r="G648" s="11">
        <v>212265</v>
      </c>
      <c r="H648" s="11">
        <v>0</v>
      </c>
    </row>
    <row r="649" spans="1:8" x14ac:dyDescent="0.25">
      <c r="A649" s="1">
        <v>647</v>
      </c>
      <c r="B649" s="10">
        <v>75000</v>
      </c>
      <c r="C649" s="10">
        <v>4534</v>
      </c>
      <c r="D649" s="10">
        <v>17</v>
      </c>
      <c r="E649" s="10">
        <v>13</v>
      </c>
      <c r="F649" s="10">
        <v>5</v>
      </c>
      <c r="G649" s="11">
        <v>150745</v>
      </c>
      <c r="H649" s="11">
        <v>0</v>
      </c>
    </row>
    <row r="650" spans="1:8" x14ac:dyDescent="0.25">
      <c r="A650" s="1">
        <v>648</v>
      </c>
      <c r="B650" s="10">
        <v>11200</v>
      </c>
      <c r="C650" s="10">
        <v>4533</v>
      </c>
      <c r="D650" s="10">
        <v>17</v>
      </c>
      <c r="E650" s="10">
        <v>59</v>
      </c>
      <c r="F650" s="10">
        <v>9</v>
      </c>
      <c r="G650" s="11">
        <v>189066</v>
      </c>
      <c r="H650" s="11">
        <v>0</v>
      </c>
    </row>
    <row r="651" spans="1:8" x14ac:dyDescent="0.25">
      <c r="A651" s="1">
        <v>649</v>
      </c>
      <c r="B651" s="10">
        <v>14000</v>
      </c>
      <c r="C651" s="10">
        <v>4526</v>
      </c>
      <c r="D651" s="10">
        <v>15</v>
      </c>
      <c r="E651" s="10">
        <v>5</v>
      </c>
      <c r="F651" s="10">
        <v>3</v>
      </c>
      <c r="G651" s="11">
        <v>78624</v>
      </c>
      <c r="H651" s="11">
        <v>0</v>
      </c>
    </row>
    <row r="652" spans="1:8" x14ac:dyDescent="0.25">
      <c r="A652" s="1">
        <v>650</v>
      </c>
      <c r="B652" s="10">
        <v>150000</v>
      </c>
      <c r="C652" s="10">
        <v>4516</v>
      </c>
      <c r="D652" s="10">
        <v>7</v>
      </c>
      <c r="E652" s="10">
        <v>7</v>
      </c>
      <c r="F652" s="10">
        <v>5</v>
      </c>
      <c r="G652" s="11">
        <v>821015</v>
      </c>
      <c r="H652" s="11">
        <v>0</v>
      </c>
    </row>
    <row r="653" spans="1:8" x14ac:dyDescent="0.25">
      <c r="A653" s="1">
        <v>651</v>
      </c>
      <c r="B653" s="10">
        <v>120000</v>
      </c>
      <c r="C653" s="10">
        <v>4509</v>
      </c>
      <c r="D653" s="10">
        <v>47</v>
      </c>
      <c r="E653" s="10">
        <v>33</v>
      </c>
      <c r="F653" s="10">
        <v>1</v>
      </c>
      <c r="G653" s="11">
        <v>259096</v>
      </c>
      <c r="H653" s="11">
        <v>0</v>
      </c>
    </row>
    <row r="654" spans="1:8" x14ac:dyDescent="0.25">
      <c r="A654" s="1">
        <v>652</v>
      </c>
      <c r="B654" s="10">
        <v>150000</v>
      </c>
      <c r="C654" s="10">
        <v>4506</v>
      </c>
      <c r="D654" s="10">
        <v>21</v>
      </c>
      <c r="E654" s="10">
        <v>52</v>
      </c>
      <c r="F654" s="10">
        <v>1</v>
      </c>
      <c r="G654" s="11">
        <v>178193</v>
      </c>
      <c r="H654" s="11">
        <v>0</v>
      </c>
    </row>
    <row r="655" spans="1:8" x14ac:dyDescent="0.25">
      <c r="A655" s="1">
        <v>653</v>
      </c>
      <c r="B655" s="10">
        <v>40000</v>
      </c>
      <c r="C655" s="10">
        <v>4506</v>
      </c>
      <c r="D655" s="10">
        <v>6</v>
      </c>
      <c r="E655" s="10">
        <v>9</v>
      </c>
      <c r="F655" s="10">
        <v>5</v>
      </c>
      <c r="G655" s="11">
        <v>440461</v>
      </c>
      <c r="H655" s="11">
        <v>0</v>
      </c>
    </row>
    <row r="656" spans="1:8" x14ac:dyDescent="0.25">
      <c r="A656" s="1">
        <v>654</v>
      </c>
      <c r="B656" s="10">
        <v>125000</v>
      </c>
      <c r="C656" s="10">
        <v>4495</v>
      </c>
      <c r="D656" s="10">
        <v>14</v>
      </c>
      <c r="E656" s="10">
        <v>33</v>
      </c>
      <c r="F656" s="10">
        <v>10</v>
      </c>
      <c r="G656" s="11">
        <v>345992</v>
      </c>
      <c r="H656" s="11">
        <v>0</v>
      </c>
    </row>
    <row r="657" spans="1:8" x14ac:dyDescent="0.25">
      <c r="A657" s="1">
        <v>655</v>
      </c>
      <c r="B657" s="10">
        <v>50000</v>
      </c>
      <c r="C657" s="10">
        <v>4491</v>
      </c>
      <c r="D657" s="10">
        <v>11</v>
      </c>
      <c r="E657" s="10">
        <v>54</v>
      </c>
      <c r="F657" s="10">
        <v>39</v>
      </c>
      <c r="G657" s="11">
        <v>452457</v>
      </c>
      <c r="H657" s="11">
        <v>0</v>
      </c>
    </row>
    <row r="658" spans="1:8" x14ac:dyDescent="0.25">
      <c r="A658" s="1">
        <v>656</v>
      </c>
      <c r="B658" s="10">
        <v>100000</v>
      </c>
      <c r="C658" s="10">
        <v>4484</v>
      </c>
      <c r="D658" s="10">
        <v>18</v>
      </c>
      <c r="E658" s="10">
        <v>16</v>
      </c>
      <c r="F658" s="10">
        <v>1</v>
      </c>
      <c r="G658" s="11">
        <v>174804</v>
      </c>
      <c r="H658" s="11">
        <v>0</v>
      </c>
    </row>
    <row r="659" spans="1:8" x14ac:dyDescent="0.25">
      <c r="A659" s="1">
        <v>657</v>
      </c>
      <c r="B659" s="10">
        <v>30000</v>
      </c>
      <c r="C659" s="10">
        <v>4478</v>
      </c>
      <c r="D659" s="10">
        <v>11</v>
      </c>
      <c r="E659" s="10">
        <v>21</v>
      </c>
      <c r="F659" s="10">
        <v>20</v>
      </c>
      <c r="G659" s="11">
        <v>215512</v>
      </c>
      <c r="H659" s="11">
        <v>0</v>
      </c>
    </row>
    <row r="660" spans="1:8" x14ac:dyDescent="0.25">
      <c r="A660" s="1">
        <v>658</v>
      </c>
      <c r="B660" s="10">
        <v>100000</v>
      </c>
      <c r="C660" s="10">
        <v>4477</v>
      </c>
      <c r="D660" s="10">
        <v>10</v>
      </c>
      <c r="E660" s="10">
        <v>16</v>
      </c>
      <c r="F660" s="10">
        <v>5</v>
      </c>
      <c r="G660" s="11">
        <v>116164</v>
      </c>
      <c r="H660" s="11">
        <v>0</v>
      </c>
    </row>
    <row r="661" spans="1:8" x14ac:dyDescent="0.25">
      <c r="A661" s="1">
        <v>659</v>
      </c>
      <c r="B661" s="10">
        <v>80000</v>
      </c>
      <c r="C661" s="10">
        <v>4474</v>
      </c>
      <c r="D661" s="10">
        <v>4</v>
      </c>
      <c r="E661" s="10">
        <v>46</v>
      </c>
      <c r="F661" s="10">
        <v>5</v>
      </c>
      <c r="G661" s="11">
        <v>264527</v>
      </c>
      <c r="H661" s="11">
        <v>0</v>
      </c>
    </row>
    <row r="662" spans="1:8" x14ac:dyDescent="0.25">
      <c r="A662" s="1">
        <v>660</v>
      </c>
      <c r="B662" s="10">
        <v>200000</v>
      </c>
      <c r="C662" s="10">
        <v>4462</v>
      </c>
      <c r="D662" s="10">
        <v>15</v>
      </c>
      <c r="E662" s="10">
        <v>54</v>
      </c>
      <c r="F662" s="10">
        <v>4</v>
      </c>
      <c r="G662" s="11">
        <v>451486.58</v>
      </c>
      <c r="H662" s="11">
        <v>1</v>
      </c>
    </row>
    <row r="663" spans="1:8" x14ac:dyDescent="0.25">
      <c r="A663" s="1">
        <v>661</v>
      </c>
      <c r="B663" s="10">
        <v>100000</v>
      </c>
      <c r="C663" s="10">
        <v>4459</v>
      </c>
      <c r="D663" s="10">
        <v>18</v>
      </c>
      <c r="E663" s="10">
        <v>57</v>
      </c>
      <c r="F663" s="10">
        <v>10</v>
      </c>
      <c r="G663" s="11">
        <v>1643117</v>
      </c>
      <c r="H663" s="11">
        <v>0</v>
      </c>
    </row>
    <row r="664" spans="1:8" x14ac:dyDescent="0.25">
      <c r="A664" s="1">
        <v>662</v>
      </c>
      <c r="B664" s="10">
        <v>50000</v>
      </c>
      <c r="C664" s="10">
        <v>4459</v>
      </c>
      <c r="D664" s="10">
        <v>14</v>
      </c>
      <c r="E664" s="10">
        <v>26</v>
      </c>
      <c r="F664" s="10">
        <v>8</v>
      </c>
      <c r="G664" s="11">
        <v>206502.66</v>
      </c>
      <c r="H664" s="11">
        <v>1</v>
      </c>
    </row>
    <row r="665" spans="1:8" x14ac:dyDescent="0.25">
      <c r="A665" s="1">
        <v>663</v>
      </c>
      <c r="B665" s="10">
        <v>15000</v>
      </c>
      <c r="C665" s="10">
        <v>4459</v>
      </c>
      <c r="D665" s="10">
        <v>19</v>
      </c>
      <c r="E665" s="10">
        <v>56</v>
      </c>
      <c r="F665" s="10">
        <v>1</v>
      </c>
      <c r="G665" s="11">
        <v>267851</v>
      </c>
      <c r="H665" s="11">
        <v>0</v>
      </c>
    </row>
    <row r="666" spans="1:8" x14ac:dyDescent="0.25">
      <c r="A666" s="1">
        <v>664</v>
      </c>
      <c r="B666" s="10">
        <v>184000</v>
      </c>
      <c r="C666" s="10">
        <v>4458</v>
      </c>
      <c r="D666" s="10">
        <v>8</v>
      </c>
      <c r="E666" s="10">
        <v>40</v>
      </c>
      <c r="F666" s="10">
        <v>5</v>
      </c>
      <c r="G666" s="11">
        <v>321755.7</v>
      </c>
      <c r="H666" s="11">
        <v>1</v>
      </c>
    </row>
    <row r="667" spans="1:8" x14ac:dyDescent="0.25">
      <c r="A667" s="1">
        <v>665</v>
      </c>
      <c r="B667" s="10">
        <v>29000</v>
      </c>
      <c r="C667" s="10">
        <v>4451</v>
      </c>
      <c r="D667" s="10">
        <v>15</v>
      </c>
      <c r="E667" s="10">
        <v>50</v>
      </c>
      <c r="F667" s="10">
        <v>1.42</v>
      </c>
      <c r="G667" s="11">
        <v>101877.75</v>
      </c>
      <c r="H667" s="11">
        <v>1</v>
      </c>
    </row>
    <row r="668" spans="1:8" x14ac:dyDescent="0.25">
      <c r="A668" s="1">
        <v>666</v>
      </c>
      <c r="B668" s="10">
        <v>15000</v>
      </c>
      <c r="C668" s="10">
        <v>4444</v>
      </c>
      <c r="D668" s="10">
        <v>11</v>
      </c>
      <c r="E668" s="10">
        <v>9</v>
      </c>
      <c r="F668" s="10">
        <v>17</v>
      </c>
      <c r="G668" s="11">
        <v>193404</v>
      </c>
      <c r="H668" s="11">
        <v>1</v>
      </c>
    </row>
    <row r="669" spans="1:8" x14ac:dyDescent="0.25">
      <c r="A669" s="1">
        <v>667</v>
      </c>
      <c r="B669" s="10">
        <v>55000</v>
      </c>
      <c r="C669" s="10">
        <v>4441</v>
      </c>
      <c r="D669" s="10">
        <v>21</v>
      </c>
      <c r="E669" s="10">
        <v>50</v>
      </c>
      <c r="F669" s="10">
        <v>5</v>
      </c>
      <c r="G669" s="11">
        <v>389079</v>
      </c>
      <c r="H669" s="11">
        <v>0</v>
      </c>
    </row>
    <row r="670" spans="1:8" x14ac:dyDescent="0.25">
      <c r="A670" s="1">
        <v>668</v>
      </c>
      <c r="B670" s="10">
        <v>15000</v>
      </c>
      <c r="C670" s="10">
        <v>4435</v>
      </c>
      <c r="D670" s="10">
        <v>10</v>
      </c>
      <c r="E670" s="10">
        <v>36</v>
      </c>
      <c r="F670" s="10">
        <v>1</v>
      </c>
      <c r="G670" s="11">
        <v>443777</v>
      </c>
      <c r="H670" s="11">
        <v>0</v>
      </c>
    </row>
    <row r="671" spans="1:8" x14ac:dyDescent="0.25">
      <c r="A671" s="1">
        <v>669</v>
      </c>
      <c r="B671" s="10">
        <v>20000</v>
      </c>
      <c r="C671" s="10">
        <v>4427</v>
      </c>
      <c r="D671" s="10">
        <v>10</v>
      </c>
      <c r="E671" s="10">
        <v>17</v>
      </c>
      <c r="F671" s="10">
        <v>1</v>
      </c>
      <c r="G671" s="11">
        <v>114060</v>
      </c>
      <c r="H671" s="11">
        <v>0</v>
      </c>
    </row>
    <row r="672" spans="1:8" x14ac:dyDescent="0.25">
      <c r="A672" s="1">
        <v>670</v>
      </c>
      <c r="B672" s="10">
        <v>19000</v>
      </c>
      <c r="C672" s="10">
        <v>4421</v>
      </c>
      <c r="D672" s="10">
        <v>10</v>
      </c>
      <c r="E672" s="10">
        <v>49</v>
      </c>
      <c r="F672" s="10">
        <v>1</v>
      </c>
      <c r="G672" s="11">
        <v>181797</v>
      </c>
      <c r="H672" s="11">
        <v>0</v>
      </c>
    </row>
    <row r="673" spans="1:8" x14ac:dyDescent="0.25">
      <c r="A673" s="1">
        <v>671</v>
      </c>
      <c r="B673" s="10">
        <v>50000</v>
      </c>
      <c r="C673" s="10">
        <v>4420</v>
      </c>
      <c r="D673" s="10">
        <v>17</v>
      </c>
      <c r="E673" s="10">
        <v>57</v>
      </c>
      <c r="F673" s="10">
        <v>1.96</v>
      </c>
      <c r="G673" s="11">
        <v>481807.33999999997</v>
      </c>
      <c r="H673" s="11">
        <v>1</v>
      </c>
    </row>
    <row r="674" spans="1:8" x14ac:dyDescent="0.25">
      <c r="A674" s="1">
        <v>672</v>
      </c>
      <c r="B674" s="10">
        <v>75000</v>
      </c>
      <c r="C674" s="10">
        <v>4420</v>
      </c>
      <c r="D674" s="10">
        <v>7</v>
      </c>
      <c r="E674" s="10">
        <v>28</v>
      </c>
      <c r="F674" s="10">
        <v>1</v>
      </c>
      <c r="G674" s="11">
        <v>1018717</v>
      </c>
      <c r="H674" s="11">
        <v>0</v>
      </c>
    </row>
    <row r="675" spans="1:8" x14ac:dyDescent="0.25">
      <c r="A675" s="1">
        <v>673</v>
      </c>
      <c r="B675" s="10">
        <v>50000</v>
      </c>
      <c r="C675" s="10">
        <v>4417</v>
      </c>
      <c r="D675" s="10">
        <v>2</v>
      </c>
      <c r="E675" s="10">
        <v>11</v>
      </c>
      <c r="F675" s="10">
        <v>90</v>
      </c>
      <c r="G675" s="11">
        <v>739513</v>
      </c>
      <c r="H675" s="11">
        <v>0</v>
      </c>
    </row>
    <row r="676" spans="1:8" x14ac:dyDescent="0.25">
      <c r="A676" s="1">
        <v>674</v>
      </c>
      <c r="B676" s="10">
        <v>100000</v>
      </c>
      <c r="C676" s="10">
        <v>4415</v>
      </c>
      <c r="D676" s="10">
        <v>7</v>
      </c>
      <c r="E676" s="10">
        <v>39</v>
      </c>
      <c r="F676" s="10">
        <v>10</v>
      </c>
      <c r="G676" s="11">
        <v>593255</v>
      </c>
      <c r="H676" s="11">
        <v>0</v>
      </c>
    </row>
    <row r="677" spans="1:8" x14ac:dyDescent="0.25">
      <c r="A677" s="1">
        <v>675</v>
      </c>
      <c r="B677" s="10">
        <v>160000</v>
      </c>
      <c r="C677" s="10">
        <v>4409</v>
      </c>
      <c r="D677" s="10">
        <v>28</v>
      </c>
      <c r="E677" s="10">
        <v>15</v>
      </c>
      <c r="F677" s="10">
        <v>2</v>
      </c>
      <c r="G677" s="11">
        <v>173803</v>
      </c>
      <c r="H677" s="11">
        <v>0</v>
      </c>
    </row>
    <row r="678" spans="1:8" x14ac:dyDescent="0.25">
      <c r="A678" s="1">
        <v>676</v>
      </c>
      <c r="B678" s="10">
        <v>20000</v>
      </c>
      <c r="C678" s="10">
        <v>4400</v>
      </c>
      <c r="D678" s="10">
        <v>10</v>
      </c>
      <c r="E678" s="10">
        <v>48</v>
      </c>
      <c r="F678" s="10">
        <v>1</v>
      </c>
      <c r="G678" s="11">
        <v>203188</v>
      </c>
      <c r="H678" s="11">
        <v>0</v>
      </c>
    </row>
    <row r="679" spans="1:8" x14ac:dyDescent="0.25">
      <c r="A679" s="1">
        <v>677</v>
      </c>
      <c r="B679" s="10">
        <v>70000</v>
      </c>
      <c r="C679" s="10">
        <v>4398</v>
      </c>
      <c r="D679" s="10">
        <v>25</v>
      </c>
      <c r="E679" s="10">
        <v>9</v>
      </c>
      <c r="F679" s="10">
        <v>0.91</v>
      </c>
      <c r="G679" s="11">
        <v>69695.42</v>
      </c>
      <c r="H679" s="11">
        <v>1</v>
      </c>
    </row>
    <row r="680" spans="1:8" x14ac:dyDescent="0.25">
      <c r="A680" s="1">
        <v>678</v>
      </c>
      <c r="B680" s="10">
        <v>30000</v>
      </c>
      <c r="C680" s="10">
        <v>4398</v>
      </c>
      <c r="D680" s="10">
        <v>2</v>
      </c>
      <c r="E680" s="10">
        <v>20</v>
      </c>
      <c r="F680" s="10">
        <v>55</v>
      </c>
      <c r="G680" s="11">
        <v>383406</v>
      </c>
      <c r="H680" s="11">
        <v>0</v>
      </c>
    </row>
    <row r="681" spans="1:8" x14ac:dyDescent="0.25">
      <c r="A681" s="1">
        <v>679</v>
      </c>
      <c r="B681" s="10">
        <v>210000</v>
      </c>
      <c r="C681" s="10">
        <v>4396</v>
      </c>
      <c r="D681" s="10">
        <v>25</v>
      </c>
      <c r="E681" s="10">
        <v>22</v>
      </c>
      <c r="F681" s="10">
        <v>10</v>
      </c>
      <c r="G681" s="11">
        <v>247481</v>
      </c>
      <c r="H681" s="11">
        <v>0</v>
      </c>
    </row>
    <row r="682" spans="1:8" x14ac:dyDescent="0.25">
      <c r="A682" s="1">
        <v>680</v>
      </c>
      <c r="B682" s="10">
        <v>137000</v>
      </c>
      <c r="C682" s="10">
        <v>4395</v>
      </c>
      <c r="D682" s="10">
        <v>13</v>
      </c>
      <c r="E682" s="10">
        <v>22</v>
      </c>
      <c r="F682" s="10">
        <v>1</v>
      </c>
      <c r="G682" s="11">
        <v>176746</v>
      </c>
      <c r="H682" s="11">
        <v>0</v>
      </c>
    </row>
    <row r="683" spans="1:8" x14ac:dyDescent="0.25">
      <c r="A683" s="1">
        <v>681</v>
      </c>
      <c r="B683" s="10">
        <v>40000</v>
      </c>
      <c r="C683" s="10">
        <v>4389</v>
      </c>
      <c r="D683" s="10">
        <v>29</v>
      </c>
      <c r="E683" s="10">
        <v>12</v>
      </c>
      <c r="F683" s="10">
        <v>10</v>
      </c>
      <c r="G683" s="11">
        <v>1403981</v>
      </c>
      <c r="H683" s="11">
        <v>0</v>
      </c>
    </row>
    <row r="684" spans="1:8" x14ac:dyDescent="0.25">
      <c r="A684" s="1">
        <v>682</v>
      </c>
      <c r="B684" s="10">
        <v>250000</v>
      </c>
      <c r="C684" s="10">
        <v>4385</v>
      </c>
      <c r="D684" s="10">
        <v>10</v>
      </c>
      <c r="E684" s="10">
        <v>31</v>
      </c>
      <c r="F684" s="10">
        <v>1</v>
      </c>
      <c r="G684" s="11">
        <v>767568</v>
      </c>
      <c r="H684" s="11">
        <v>0</v>
      </c>
    </row>
    <row r="685" spans="1:8" x14ac:dyDescent="0.25">
      <c r="A685" s="1">
        <v>683</v>
      </c>
      <c r="B685" s="10">
        <v>15000</v>
      </c>
      <c r="C685" s="10">
        <v>4382</v>
      </c>
      <c r="D685" s="10">
        <v>14</v>
      </c>
      <c r="E685" s="10">
        <v>38</v>
      </c>
      <c r="F685" s="10">
        <v>39</v>
      </c>
      <c r="G685" s="11">
        <v>366877</v>
      </c>
      <c r="H685" s="11">
        <v>0</v>
      </c>
    </row>
    <row r="686" spans="1:8" x14ac:dyDescent="0.25">
      <c r="A686" s="1">
        <v>684</v>
      </c>
      <c r="B686" s="10">
        <v>30000</v>
      </c>
      <c r="C686" s="10">
        <v>4380</v>
      </c>
      <c r="D686" s="10">
        <v>21</v>
      </c>
      <c r="E686" s="10">
        <v>12</v>
      </c>
      <c r="F686" s="10">
        <v>1.6</v>
      </c>
      <c r="G686" s="11">
        <v>274071.42</v>
      </c>
      <c r="H686" s="11">
        <v>1</v>
      </c>
    </row>
    <row r="687" spans="1:8" x14ac:dyDescent="0.25">
      <c r="A687" s="1">
        <v>685</v>
      </c>
      <c r="B687" s="10">
        <v>100000</v>
      </c>
      <c r="C687" s="10">
        <v>4378</v>
      </c>
      <c r="D687" s="10">
        <v>9</v>
      </c>
      <c r="E687" s="10">
        <v>58</v>
      </c>
      <c r="F687" s="10">
        <v>10</v>
      </c>
      <c r="G687" s="11">
        <v>1032352</v>
      </c>
      <c r="H687" s="11">
        <v>0</v>
      </c>
    </row>
    <row r="688" spans="1:8" x14ac:dyDescent="0.25">
      <c r="A688" s="1">
        <v>686</v>
      </c>
      <c r="B688" s="10">
        <v>5000</v>
      </c>
      <c r="C688" s="10">
        <v>4372</v>
      </c>
      <c r="D688" s="10">
        <v>15</v>
      </c>
      <c r="E688" s="10">
        <v>60</v>
      </c>
      <c r="F688" s="10">
        <v>1</v>
      </c>
      <c r="G688" s="11">
        <v>266519</v>
      </c>
      <c r="H688" s="11">
        <v>0</v>
      </c>
    </row>
    <row r="689" spans="1:8" x14ac:dyDescent="0.25">
      <c r="A689" s="1">
        <v>687</v>
      </c>
      <c r="B689" s="10">
        <v>40000</v>
      </c>
      <c r="C689" s="10">
        <v>4371</v>
      </c>
      <c r="D689" s="10">
        <v>6</v>
      </c>
      <c r="E689" s="10">
        <v>31</v>
      </c>
      <c r="F689" s="10">
        <v>5</v>
      </c>
      <c r="G689" s="11">
        <v>234316</v>
      </c>
      <c r="H689" s="11">
        <v>0</v>
      </c>
    </row>
    <row r="690" spans="1:8" x14ac:dyDescent="0.25">
      <c r="A690" s="1">
        <v>688</v>
      </c>
      <c r="B690" s="10">
        <v>25000</v>
      </c>
      <c r="C690" s="10">
        <v>4371</v>
      </c>
      <c r="D690" s="10">
        <v>14</v>
      </c>
      <c r="E690" s="10">
        <v>60</v>
      </c>
      <c r="F690" s="10">
        <v>10</v>
      </c>
      <c r="G690" s="11">
        <v>182038</v>
      </c>
      <c r="H690" s="11">
        <v>0</v>
      </c>
    </row>
    <row r="691" spans="1:8" x14ac:dyDescent="0.25">
      <c r="A691" s="1">
        <v>689</v>
      </c>
      <c r="B691" s="10">
        <v>60000</v>
      </c>
      <c r="C691" s="10">
        <v>4368</v>
      </c>
      <c r="D691" s="10">
        <v>4</v>
      </c>
      <c r="E691" s="10">
        <v>59</v>
      </c>
      <c r="F691" s="10">
        <v>1</v>
      </c>
      <c r="G691" s="11">
        <v>600199</v>
      </c>
      <c r="H691" s="11">
        <v>0</v>
      </c>
    </row>
    <row r="692" spans="1:8" x14ac:dyDescent="0.25">
      <c r="A692" s="1">
        <v>690</v>
      </c>
      <c r="B692" s="10">
        <v>60000</v>
      </c>
      <c r="C692" s="10">
        <v>4368</v>
      </c>
      <c r="D692" s="10">
        <v>54</v>
      </c>
      <c r="E692" s="10">
        <v>26</v>
      </c>
      <c r="F692" s="10">
        <v>1</v>
      </c>
      <c r="G692" s="11">
        <v>684755</v>
      </c>
      <c r="H692" s="11">
        <v>0</v>
      </c>
    </row>
    <row r="693" spans="1:8" x14ac:dyDescent="0.25">
      <c r="A693" s="1">
        <v>691</v>
      </c>
      <c r="B693" s="10">
        <v>20000</v>
      </c>
      <c r="C693" s="10">
        <v>4362</v>
      </c>
      <c r="D693" s="10">
        <v>21</v>
      </c>
      <c r="E693" s="10">
        <v>40</v>
      </c>
      <c r="F693" s="10">
        <v>5</v>
      </c>
      <c r="G693" s="11">
        <v>406805</v>
      </c>
      <c r="H693" s="11">
        <v>0</v>
      </c>
    </row>
    <row r="694" spans="1:8" x14ac:dyDescent="0.25">
      <c r="A694" s="1">
        <v>692</v>
      </c>
      <c r="B694" s="10">
        <v>150000</v>
      </c>
      <c r="C694" s="10">
        <v>4357</v>
      </c>
      <c r="D694" s="10">
        <v>24</v>
      </c>
      <c r="E694" s="10">
        <v>10</v>
      </c>
      <c r="F694" s="10">
        <v>5</v>
      </c>
      <c r="G694" s="11">
        <v>168041</v>
      </c>
      <c r="H694" s="11">
        <v>0</v>
      </c>
    </row>
    <row r="695" spans="1:8" x14ac:dyDescent="0.25">
      <c r="A695" s="1">
        <v>693</v>
      </c>
      <c r="B695" s="10">
        <v>45000</v>
      </c>
      <c r="C695" s="10">
        <v>4352</v>
      </c>
      <c r="D695" s="10">
        <v>23</v>
      </c>
      <c r="E695" s="10">
        <v>41</v>
      </c>
      <c r="F695" s="10">
        <v>1.45</v>
      </c>
      <c r="G695" s="11">
        <v>550311.30000000005</v>
      </c>
      <c r="H695" s="11">
        <v>1</v>
      </c>
    </row>
    <row r="696" spans="1:8" x14ac:dyDescent="0.25">
      <c r="A696" s="1">
        <v>694</v>
      </c>
      <c r="B696" s="10">
        <v>10000</v>
      </c>
      <c r="C696" s="10">
        <v>4349</v>
      </c>
      <c r="D696" s="10">
        <v>34</v>
      </c>
      <c r="E696" s="10">
        <v>51</v>
      </c>
      <c r="F696" s="10">
        <v>1</v>
      </c>
      <c r="G696" s="11">
        <v>151371</v>
      </c>
      <c r="H696" s="11">
        <v>0</v>
      </c>
    </row>
    <row r="697" spans="1:8" x14ac:dyDescent="0.25">
      <c r="A697" s="1">
        <v>695</v>
      </c>
      <c r="B697" s="10">
        <v>160000</v>
      </c>
      <c r="C697" s="10">
        <v>4348</v>
      </c>
      <c r="D697" s="10">
        <v>19</v>
      </c>
      <c r="E697" s="10">
        <v>52</v>
      </c>
      <c r="F697" s="10">
        <v>1</v>
      </c>
      <c r="G697" s="11">
        <v>475255</v>
      </c>
      <c r="H697" s="11">
        <v>0</v>
      </c>
    </row>
    <row r="698" spans="1:8" x14ac:dyDescent="0.25">
      <c r="A698" s="1">
        <v>696</v>
      </c>
      <c r="B698" s="10">
        <v>20000</v>
      </c>
      <c r="C698" s="10">
        <v>4333</v>
      </c>
      <c r="D698" s="10">
        <v>8</v>
      </c>
      <c r="E698" s="10">
        <v>40</v>
      </c>
      <c r="F698" s="10">
        <v>1</v>
      </c>
      <c r="G698" s="11">
        <v>450333</v>
      </c>
      <c r="H698" s="11">
        <v>0</v>
      </c>
    </row>
    <row r="699" spans="1:8" x14ac:dyDescent="0.25">
      <c r="A699" s="1">
        <v>697</v>
      </c>
      <c r="B699" s="10">
        <v>19750</v>
      </c>
      <c r="C699" s="10">
        <v>4332</v>
      </c>
      <c r="D699" s="10">
        <v>11</v>
      </c>
      <c r="E699" s="10">
        <v>28</v>
      </c>
      <c r="F699" s="10">
        <v>1</v>
      </c>
      <c r="G699" s="11">
        <v>149681</v>
      </c>
      <c r="H699" s="11">
        <v>0</v>
      </c>
    </row>
    <row r="700" spans="1:8" x14ac:dyDescent="0.25">
      <c r="A700" s="1">
        <v>698</v>
      </c>
      <c r="B700" s="10">
        <v>30000</v>
      </c>
      <c r="C700" s="10">
        <v>4330</v>
      </c>
      <c r="D700" s="10">
        <v>3</v>
      </c>
      <c r="E700" s="10">
        <v>32</v>
      </c>
      <c r="F700" s="10">
        <v>1</v>
      </c>
      <c r="G700" s="11">
        <v>285309</v>
      </c>
      <c r="H700" s="11">
        <v>0</v>
      </c>
    </row>
    <row r="701" spans="1:8" x14ac:dyDescent="0.25">
      <c r="A701" s="1">
        <v>699</v>
      </c>
      <c r="B701" s="10">
        <v>25000</v>
      </c>
      <c r="C701" s="10">
        <v>4327</v>
      </c>
      <c r="D701" s="10">
        <v>4</v>
      </c>
      <c r="E701" s="10">
        <v>26</v>
      </c>
      <c r="F701" s="10">
        <v>1</v>
      </c>
      <c r="G701" s="11">
        <v>264997</v>
      </c>
      <c r="H701" s="11">
        <v>0</v>
      </c>
    </row>
    <row r="702" spans="1:8" x14ac:dyDescent="0.25">
      <c r="A702" s="1">
        <v>700</v>
      </c>
      <c r="B702" s="10">
        <v>70000</v>
      </c>
      <c r="C702" s="10">
        <v>4318</v>
      </c>
      <c r="D702" s="10">
        <v>13</v>
      </c>
      <c r="E702" s="10">
        <v>16</v>
      </c>
      <c r="F702" s="10">
        <v>6</v>
      </c>
      <c r="G702" s="11">
        <v>193427.04</v>
      </c>
      <c r="H702" s="11">
        <v>1</v>
      </c>
    </row>
    <row r="703" spans="1:8" x14ac:dyDescent="0.25">
      <c r="A703" s="1">
        <v>701</v>
      </c>
      <c r="B703" s="10">
        <v>320000</v>
      </c>
      <c r="C703" s="10">
        <v>4311</v>
      </c>
      <c r="D703" s="10">
        <v>50</v>
      </c>
      <c r="E703" s="10">
        <v>25</v>
      </c>
      <c r="F703" s="10">
        <v>1</v>
      </c>
      <c r="G703" s="11">
        <v>405916</v>
      </c>
      <c r="H703" s="11">
        <v>0</v>
      </c>
    </row>
    <row r="704" spans="1:8" x14ac:dyDescent="0.25">
      <c r="A704" s="1">
        <v>702</v>
      </c>
      <c r="B704" s="10">
        <v>50000</v>
      </c>
      <c r="C704" s="10">
        <v>4306</v>
      </c>
      <c r="D704" s="10">
        <v>27</v>
      </c>
      <c r="E704" s="10">
        <v>42</v>
      </c>
      <c r="F704" s="10">
        <v>10</v>
      </c>
      <c r="G704" s="11">
        <v>1216482</v>
      </c>
      <c r="H704" s="11">
        <v>0</v>
      </c>
    </row>
    <row r="705" spans="1:8" x14ac:dyDescent="0.25">
      <c r="A705" s="1">
        <v>703</v>
      </c>
      <c r="B705" s="10">
        <v>100000</v>
      </c>
      <c r="C705" s="10">
        <v>4300</v>
      </c>
      <c r="D705" s="10">
        <v>12</v>
      </c>
      <c r="E705" s="10">
        <v>5</v>
      </c>
      <c r="F705" s="10">
        <v>15</v>
      </c>
      <c r="G705" s="11">
        <v>158733</v>
      </c>
      <c r="H705" s="11">
        <v>0</v>
      </c>
    </row>
    <row r="706" spans="1:8" x14ac:dyDescent="0.25">
      <c r="A706" s="1">
        <v>704</v>
      </c>
      <c r="B706" s="10">
        <v>100000</v>
      </c>
      <c r="C706" s="10">
        <v>4298</v>
      </c>
      <c r="D706" s="10">
        <v>11</v>
      </c>
      <c r="E706" s="10">
        <v>50</v>
      </c>
      <c r="F706" s="10">
        <v>5</v>
      </c>
      <c r="G706" s="11">
        <v>132523</v>
      </c>
      <c r="H706" s="11">
        <v>0</v>
      </c>
    </row>
    <row r="707" spans="1:8" x14ac:dyDescent="0.25">
      <c r="A707" s="1">
        <v>705</v>
      </c>
      <c r="B707" s="10">
        <v>80000</v>
      </c>
      <c r="C707" s="10">
        <v>4296</v>
      </c>
      <c r="D707" s="10">
        <v>7</v>
      </c>
      <c r="E707" s="10">
        <v>64</v>
      </c>
      <c r="F707" s="10">
        <v>1</v>
      </c>
      <c r="G707" s="11">
        <v>571960</v>
      </c>
      <c r="H707" s="11">
        <v>0</v>
      </c>
    </row>
    <row r="708" spans="1:8" x14ac:dyDescent="0.25">
      <c r="A708" s="1">
        <v>706</v>
      </c>
      <c r="B708" s="10">
        <v>200000</v>
      </c>
      <c r="C708" s="10">
        <v>4279</v>
      </c>
      <c r="D708" s="10">
        <v>13</v>
      </c>
      <c r="E708" s="10">
        <v>41</v>
      </c>
      <c r="F708" s="10">
        <v>25</v>
      </c>
      <c r="G708" s="11">
        <v>456114</v>
      </c>
      <c r="H708" s="11">
        <v>0</v>
      </c>
    </row>
    <row r="709" spans="1:8" x14ac:dyDescent="0.25">
      <c r="A709" s="1">
        <v>707</v>
      </c>
      <c r="B709" s="10">
        <v>20000</v>
      </c>
      <c r="C709" s="10">
        <v>4278</v>
      </c>
      <c r="D709" s="10">
        <v>15</v>
      </c>
      <c r="E709" s="10">
        <v>35</v>
      </c>
      <c r="F709" s="10">
        <v>10</v>
      </c>
      <c r="G709" s="11">
        <v>951254</v>
      </c>
      <c r="H709" s="11">
        <v>0</v>
      </c>
    </row>
    <row r="710" spans="1:8" x14ac:dyDescent="0.25">
      <c r="A710" s="1">
        <v>708</v>
      </c>
      <c r="B710" s="10">
        <v>50000</v>
      </c>
      <c r="C710" s="10">
        <v>4272</v>
      </c>
      <c r="D710" s="10">
        <v>21</v>
      </c>
      <c r="E710" s="10">
        <v>21</v>
      </c>
      <c r="F710" s="10">
        <v>5</v>
      </c>
      <c r="G710" s="11">
        <v>176354</v>
      </c>
      <c r="H710" s="11">
        <v>0</v>
      </c>
    </row>
    <row r="711" spans="1:8" x14ac:dyDescent="0.25">
      <c r="A711" s="1">
        <v>709</v>
      </c>
      <c r="B711" s="10">
        <v>60000</v>
      </c>
      <c r="C711" s="10">
        <v>4271</v>
      </c>
      <c r="D711" s="10">
        <v>11</v>
      </c>
      <c r="E711" s="10">
        <v>11</v>
      </c>
      <c r="F711" s="10">
        <v>1.55</v>
      </c>
      <c r="G711" s="11">
        <v>127011.78</v>
      </c>
      <c r="H711" s="11">
        <v>1</v>
      </c>
    </row>
    <row r="712" spans="1:8" x14ac:dyDescent="0.25">
      <c r="A712" s="1">
        <v>710</v>
      </c>
      <c r="B712" s="10">
        <v>28500</v>
      </c>
      <c r="C712" s="10">
        <v>4270</v>
      </c>
      <c r="D712" s="10">
        <v>9</v>
      </c>
      <c r="E712" s="10">
        <v>12</v>
      </c>
      <c r="F712" s="10">
        <v>25</v>
      </c>
      <c r="G712" s="11">
        <v>736112</v>
      </c>
      <c r="H712" s="11">
        <v>0</v>
      </c>
    </row>
    <row r="713" spans="1:8" x14ac:dyDescent="0.25">
      <c r="A713" s="1">
        <v>711</v>
      </c>
      <c r="B713" s="10">
        <v>6500</v>
      </c>
      <c r="C713" s="10">
        <v>4258</v>
      </c>
      <c r="D713" s="10">
        <v>10</v>
      </c>
      <c r="E713" s="10">
        <v>48</v>
      </c>
      <c r="F713" s="10">
        <v>0.8</v>
      </c>
      <c r="G713" s="11">
        <v>50591.58</v>
      </c>
      <c r="H713" s="11">
        <v>1</v>
      </c>
    </row>
    <row r="714" spans="1:8" x14ac:dyDescent="0.25">
      <c r="A714" s="1">
        <v>712</v>
      </c>
      <c r="B714" s="10">
        <v>10000</v>
      </c>
      <c r="C714" s="10">
        <v>4256</v>
      </c>
      <c r="D714" s="10">
        <v>8</v>
      </c>
      <c r="E714" s="10">
        <v>50</v>
      </c>
      <c r="F714" s="10">
        <v>15</v>
      </c>
      <c r="G714" s="11">
        <v>121227</v>
      </c>
      <c r="H714" s="11">
        <v>0</v>
      </c>
    </row>
    <row r="715" spans="1:8" x14ac:dyDescent="0.25">
      <c r="A715" s="1">
        <v>713</v>
      </c>
      <c r="B715" s="10">
        <v>14000</v>
      </c>
      <c r="C715" s="10">
        <v>4253</v>
      </c>
      <c r="D715" s="10">
        <v>16</v>
      </c>
      <c r="E715" s="10">
        <v>59</v>
      </c>
      <c r="F715" s="10">
        <v>1</v>
      </c>
      <c r="G715" s="11">
        <v>138572</v>
      </c>
      <c r="H715" s="11">
        <v>0</v>
      </c>
    </row>
    <row r="716" spans="1:8" x14ac:dyDescent="0.25">
      <c r="A716" s="1">
        <v>714</v>
      </c>
      <c r="B716" s="10">
        <v>250000</v>
      </c>
      <c r="C716" s="10">
        <v>4245</v>
      </c>
      <c r="D716" s="10">
        <v>101</v>
      </c>
      <c r="E716" s="10">
        <v>58</v>
      </c>
      <c r="F716" s="10">
        <v>5</v>
      </c>
      <c r="G716" s="11">
        <v>313157</v>
      </c>
      <c r="H716" s="11">
        <v>0</v>
      </c>
    </row>
    <row r="717" spans="1:8" x14ac:dyDescent="0.25">
      <c r="A717" s="1">
        <v>715</v>
      </c>
      <c r="B717" s="10">
        <v>100000</v>
      </c>
      <c r="C717" s="10">
        <v>4245</v>
      </c>
      <c r="D717" s="10">
        <v>19</v>
      </c>
      <c r="E717" s="10">
        <v>44</v>
      </c>
      <c r="F717" s="10">
        <v>1</v>
      </c>
      <c r="G717" s="11">
        <v>800211</v>
      </c>
      <c r="H717" s="11">
        <v>0</v>
      </c>
    </row>
    <row r="718" spans="1:8" x14ac:dyDescent="0.25">
      <c r="A718" s="1">
        <v>716</v>
      </c>
      <c r="B718" s="10">
        <v>10000</v>
      </c>
      <c r="C718" s="10">
        <v>4243</v>
      </c>
      <c r="D718" s="10">
        <v>9</v>
      </c>
      <c r="E718" s="10">
        <v>58</v>
      </c>
      <c r="F718" s="10">
        <v>8</v>
      </c>
      <c r="G718" s="11">
        <v>162222.48000000001</v>
      </c>
      <c r="H718" s="11">
        <v>1</v>
      </c>
    </row>
    <row r="719" spans="1:8" x14ac:dyDescent="0.25">
      <c r="A719" s="1">
        <v>717</v>
      </c>
      <c r="B719" s="10">
        <v>40000</v>
      </c>
      <c r="C719" s="10">
        <v>4242</v>
      </c>
      <c r="D719" s="10">
        <v>12</v>
      </c>
      <c r="E719" s="10">
        <v>55</v>
      </c>
      <c r="F719" s="10">
        <v>4</v>
      </c>
      <c r="G719" s="11">
        <v>287342</v>
      </c>
      <c r="H719" s="11">
        <v>0</v>
      </c>
    </row>
    <row r="720" spans="1:8" x14ac:dyDescent="0.25">
      <c r="A720" s="1">
        <v>718</v>
      </c>
      <c r="B720" s="10">
        <v>15000</v>
      </c>
      <c r="C720" s="10">
        <v>4242</v>
      </c>
      <c r="D720" s="10">
        <v>4</v>
      </c>
      <c r="E720" s="10">
        <v>48</v>
      </c>
      <c r="F720" s="10">
        <v>1</v>
      </c>
      <c r="G720" s="11">
        <v>168289</v>
      </c>
      <c r="H720" s="11">
        <v>0</v>
      </c>
    </row>
    <row r="721" spans="1:8" x14ac:dyDescent="0.25">
      <c r="A721" s="1">
        <v>719</v>
      </c>
      <c r="B721" s="10">
        <v>8000</v>
      </c>
      <c r="C721" s="10">
        <v>4238</v>
      </c>
      <c r="D721" s="10">
        <v>8</v>
      </c>
      <c r="E721" s="10">
        <v>27</v>
      </c>
      <c r="F721" s="10">
        <v>15</v>
      </c>
      <c r="G721" s="11">
        <v>438076</v>
      </c>
      <c r="H721" s="11">
        <v>0</v>
      </c>
    </row>
    <row r="722" spans="1:8" x14ac:dyDescent="0.25">
      <c r="A722" s="1">
        <v>720</v>
      </c>
      <c r="B722" s="10">
        <v>347000</v>
      </c>
      <c r="C722" s="10">
        <v>4236</v>
      </c>
      <c r="D722" s="10">
        <v>18</v>
      </c>
      <c r="E722" s="10">
        <v>45</v>
      </c>
      <c r="F722" s="10">
        <v>1</v>
      </c>
      <c r="G722" s="11">
        <v>679587</v>
      </c>
      <c r="H722" s="11">
        <v>0</v>
      </c>
    </row>
    <row r="723" spans="1:8" x14ac:dyDescent="0.25">
      <c r="A723" s="1">
        <v>721</v>
      </c>
      <c r="B723" s="10">
        <v>10000</v>
      </c>
      <c r="C723" s="10">
        <v>4232</v>
      </c>
      <c r="D723" s="10">
        <v>6</v>
      </c>
      <c r="E723" s="10">
        <v>31</v>
      </c>
      <c r="F723" s="10">
        <v>18</v>
      </c>
      <c r="G723" s="11">
        <v>150892</v>
      </c>
      <c r="H723" s="11">
        <v>0</v>
      </c>
    </row>
    <row r="724" spans="1:8" x14ac:dyDescent="0.25">
      <c r="A724" s="1">
        <v>722</v>
      </c>
      <c r="B724" s="10">
        <v>40000</v>
      </c>
      <c r="C724" s="10">
        <v>4226</v>
      </c>
      <c r="D724" s="10">
        <v>6</v>
      </c>
      <c r="E724" s="10">
        <v>29</v>
      </c>
      <c r="F724" s="10">
        <v>1</v>
      </c>
      <c r="G724" s="11">
        <v>83087</v>
      </c>
      <c r="H724" s="11">
        <v>0</v>
      </c>
    </row>
    <row r="725" spans="1:8" x14ac:dyDescent="0.25">
      <c r="A725" s="1">
        <v>723</v>
      </c>
      <c r="B725" s="10">
        <v>7500</v>
      </c>
      <c r="C725" s="10">
        <v>4222</v>
      </c>
      <c r="D725" s="10">
        <v>5</v>
      </c>
      <c r="E725" s="10">
        <v>9</v>
      </c>
      <c r="F725" s="10">
        <v>20</v>
      </c>
      <c r="G725" s="11">
        <v>181625</v>
      </c>
      <c r="H725" s="11">
        <v>0</v>
      </c>
    </row>
    <row r="726" spans="1:8" x14ac:dyDescent="0.25">
      <c r="A726" s="1">
        <v>724</v>
      </c>
      <c r="B726" s="10">
        <v>60000</v>
      </c>
      <c r="C726" s="10">
        <v>4218</v>
      </c>
      <c r="D726" s="10">
        <v>11</v>
      </c>
      <c r="E726" s="10">
        <v>15</v>
      </c>
      <c r="F726" s="10">
        <v>10</v>
      </c>
      <c r="G726" s="11">
        <v>154968</v>
      </c>
      <c r="H726" s="11">
        <v>0</v>
      </c>
    </row>
    <row r="727" spans="1:8" x14ac:dyDescent="0.25">
      <c r="A727" s="1">
        <v>725</v>
      </c>
      <c r="B727" s="10">
        <v>150000</v>
      </c>
      <c r="C727" s="10">
        <v>4218</v>
      </c>
      <c r="D727" s="10">
        <v>13</v>
      </c>
      <c r="E727" s="10">
        <v>8</v>
      </c>
      <c r="F727" s="10">
        <v>4</v>
      </c>
      <c r="G727" s="11">
        <v>139015.66</v>
      </c>
      <c r="H727" s="11">
        <v>1</v>
      </c>
    </row>
    <row r="728" spans="1:8" x14ac:dyDescent="0.25">
      <c r="A728" s="1">
        <v>726</v>
      </c>
      <c r="B728" s="10">
        <v>50000</v>
      </c>
      <c r="C728" s="10">
        <v>4218</v>
      </c>
      <c r="D728" s="10">
        <v>6</v>
      </c>
      <c r="E728" s="10">
        <v>40</v>
      </c>
      <c r="F728" s="10">
        <v>1</v>
      </c>
      <c r="G728" s="11">
        <v>1575976</v>
      </c>
      <c r="H728" s="11">
        <v>0</v>
      </c>
    </row>
    <row r="729" spans="1:8" x14ac:dyDescent="0.25">
      <c r="A729" s="1">
        <v>727</v>
      </c>
      <c r="B729" s="10">
        <v>50000</v>
      </c>
      <c r="C729" s="10">
        <v>4212</v>
      </c>
      <c r="D729" s="10">
        <v>11</v>
      </c>
      <c r="E729" s="10">
        <v>33</v>
      </c>
      <c r="F729" s="10">
        <v>5</v>
      </c>
      <c r="G729" s="11">
        <v>307843</v>
      </c>
      <c r="H729" s="11">
        <v>0</v>
      </c>
    </row>
    <row r="730" spans="1:8" x14ac:dyDescent="0.25">
      <c r="A730" s="1">
        <v>728</v>
      </c>
      <c r="B730" s="10">
        <v>150000</v>
      </c>
      <c r="C730" s="10">
        <v>4201</v>
      </c>
      <c r="D730" s="10">
        <v>46</v>
      </c>
      <c r="E730" s="10">
        <v>45</v>
      </c>
      <c r="F730" s="10">
        <v>5</v>
      </c>
      <c r="G730" s="11">
        <v>430255</v>
      </c>
      <c r="H730" s="11">
        <v>0</v>
      </c>
    </row>
    <row r="731" spans="1:8" x14ac:dyDescent="0.25">
      <c r="A731" s="1">
        <v>729</v>
      </c>
      <c r="B731" s="10">
        <v>75000</v>
      </c>
      <c r="C731" s="10">
        <v>4201</v>
      </c>
      <c r="D731" s="10">
        <v>8</v>
      </c>
      <c r="E731" s="10">
        <v>46</v>
      </c>
      <c r="F731" s="10">
        <v>1</v>
      </c>
      <c r="G731" s="11">
        <v>309183</v>
      </c>
      <c r="H731" s="11">
        <v>0</v>
      </c>
    </row>
    <row r="732" spans="1:8" x14ac:dyDescent="0.25">
      <c r="A732" s="1">
        <v>730</v>
      </c>
      <c r="B732" s="10">
        <v>7500</v>
      </c>
      <c r="C732" s="10">
        <v>4194</v>
      </c>
      <c r="D732" s="10">
        <v>7</v>
      </c>
      <c r="E732" s="10">
        <v>30</v>
      </c>
      <c r="F732" s="10">
        <v>1</v>
      </c>
      <c r="G732" s="11">
        <v>73615</v>
      </c>
      <c r="H732" s="11">
        <v>0</v>
      </c>
    </row>
    <row r="733" spans="1:8" x14ac:dyDescent="0.25">
      <c r="A733" s="1">
        <v>731</v>
      </c>
      <c r="B733" s="10">
        <v>34000</v>
      </c>
      <c r="C733" s="10">
        <v>4194</v>
      </c>
      <c r="D733" s="10">
        <v>35</v>
      </c>
      <c r="E733" s="10">
        <v>19</v>
      </c>
      <c r="F733" s="10">
        <v>1</v>
      </c>
      <c r="G733" s="11">
        <v>117660</v>
      </c>
      <c r="H733" s="11">
        <v>0</v>
      </c>
    </row>
    <row r="734" spans="1:8" x14ac:dyDescent="0.25">
      <c r="A734" s="1">
        <v>732</v>
      </c>
      <c r="B734" s="10">
        <v>10000</v>
      </c>
      <c r="C734" s="10">
        <v>4185</v>
      </c>
      <c r="D734" s="10">
        <v>11</v>
      </c>
      <c r="E734" s="10">
        <v>54</v>
      </c>
      <c r="F734" s="10">
        <v>5</v>
      </c>
      <c r="G734" s="11">
        <v>291356</v>
      </c>
      <c r="H734" s="11">
        <v>0</v>
      </c>
    </row>
    <row r="735" spans="1:8" x14ac:dyDescent="0.25">
      <c r="A735" s="1">
        <v>733</v>
      </c>
      <c r="B735" s="10">
        <v>125000</v>
      </c>
      <c r="C735" s="10">
        <v>4174</v>
      </c>
      <c r="D735" s="10">
        <v>19</v>
      </c>
      <c r="E735" s="10">
        <v>41</v>
      </c>
      <c r="F735" s="10">
        <v>15</v>
      </c>
      <c r="G735" s="11">
        <v>161981</v>
      </c>
      <c r="H735" s="11">
        <v>0</v>
      </c>
    </row>
    <row r="736" spans="1:8" x14ac:dyDescent="0.25">
      <c r="A736" s="1">
        <v>734</v>
      </c>
      <c r="B736" s="10">
        <v>27000</v>
      </c>
      <c r="C736" s="10">
        <v>4172</v>
      </c>
      <c r="D736" s="10">
        <v>12</v>
      </c>
      <c r="E736" s="10">
        <v>59</v>
      </c>
      <c r="F736" s="10">
        <v>1</v>
      </c>
      <c r="G736" s="11">
        <v>641614</v>
      </c>
      <c r="H736" s="11">
        <v>0</v>
      </c>
    </row>
    <row r="737" spans="1:8" x14ac:dyDescent="0.25">
      <c r="A737" s="1">
        <v>735</v>
      </c>
      <c r="B737" s="10">
        <v>100000</v>
      </c>
      <c r="C737" s="10">
        <v>4169</v>
      </c>
      <c r="D737" s="10">
        <v>16</v>
      </c>
      <c r="E737" s="10">
        <v>10</v>
      </c>
      <c r="F737" s="10">
        <v>1.62</v>
      </c>
      <c r="G737" s="11">
        <v>150514.56</v>
      </c>
      <c r="H737" s="11">
        <v>1</v>
      </c>
    </row>
    <row r="738" spans="1:8" x14ac:dyDescent="0.25">
      <c r="A738" s="1">
        <v>736</v>
      </c>
      <c r="B738" s="10">
        <v>35000</v>
      </c>
      <c r="C738" s="10">
        <v>4169</v>
      </c>
      <c r="D738" s="10">
        <v>12</v>
      </c>
      <c r="E738" s="10">
        <v>59</v>
      </c>
      <c r="F738" s="10">
        <v>1.67</v>
      </c>
      <c r="G738" s="11">
        <v>94710.42</v>
      </c>
      <c r="H738" s="11">
        <v>1</v>
      </c>
    </row>
    <row r="739" spans="1:8" x14ac:dyDescent="0.25">
      <c r="A739" s="1">
        <v>737</v>
      </c>
      <c r="B739" s="10">
        <v>200000</v>
      </c>
      <c r="C739" s="10">
        <v>4148</v>
      </c>
      <c r="D739" s="10">
        <v>16</v>
      </c>
      <c r="E739" s="10">
        <v>44</v>
      </c>
      <c r="F739" s="10">
        <v>39</v>
      </c>
      <c r="G739" s="11">
        <v>303292</v>
      </c>
      <c r="H739" s="11">
        <v>0</v>
      </c>
    </row>
    <row r="740" spans="1:8" x14ac:dyDescent="0.25">
      <c r="A740" s="1">
        <v>738</v>
      </c>
      <c r="B740" s="10">
        <v>150000</v>
      </c>
      <c r="C740" s="10">
        <v>4146</v>
      </c>
      <c r="D740" s="10">
        <v>10</v>
      </c>
      <c r="E740" s="10">
        <v>46</v>
      </c>
      <c r="F740" s="10">
        <v>3</v>
      </c>
      <c r="G740" s="11">
        <v>152451</v>
      </c>
      <c r="H740" s="11">
        <v>0</v>
      </c>
    </row>
    <row r="741" spans="1:8" x14ac:dyDescent="0.25">
      <c r="A741" s="1">
        <v>739</v>
      </c>
      <c r="B741" s="10">
        <v>150000</v>
      </c>
      <c r="C741" s="10">
        <v>4141</v>
      </c>
      <c r="D741" s="10">
        <v>10</v>
      </c>
      <c r="E741" s="10">
        <v>60</v>
      </c>
      <c r="F741" s="10">
        <v>109</v>
      </c>
      <c r="G741" s="11">
        <v>616231</v>
      </c>
      <c r="H741" s="11">
        <v>0</v>
      </c>
    </row>
    <row r="742" spans="1:8" x14ac:dyDescent="0.25">
      <c r="A742" s="1">
        <v>740</v>
      </c>
      <c r="B742" s="10">
        <v>125000</v>
      </c>
      <c r="C742" s="10">
        <v>4133</v>
      </c>
      <c r="D742" s="10">
        <v>8</v>
      </c>
      <c r="E742" s="10">
        <v>23</v>
      </c>
      <c r="F742" s="10">
        <v>10</v>
      </c>
      <c r="G742" s="11">
        <v>146075</v>
      </c>
      <c r="H742" s="11">
        <v>0</v>
      </c>
    </row>
    <row r="743" spans="1:8" x14ac:dyDescent="0.25">
      <c r="A743" s="1">
        <v>741</v>
      </c>
      <c r="B743" s="10">
        <v>85000</v>
      </c>
      <c r="C743" s="10">
        <v>4131</v>
      </c>
      <c r="D743" s="10">
        <v>12</v>
      </c>
      <c r="E743" s="10">
        <v>14</v>
      </c>
      <c r="F743" s="10">
        <v>1</v>
      </c>
      <c r="G743" s="11">
        <v>111274</v>
      </c>
      <c r="H743" s="11">
        <v>0</v>
      </c>
    </row>
    <row r="744" spans="1:8" x14ac:dyDescent="0.25">
      <c r="A744" s="1">
        <v>742</v>
      </c>
      <c r="B744" s="10">
        <v>25000</v>
      </c>
      <c r="C744" s="10">
        <v>4129</v>
      </c>
      <c r="D744" s="10">
        <v>16</v>
      </c>
      <c r="E744" s="10">
        <v>32</v>
      </c>
      <c r="F744" s="10">
        <v>15</v>
      </c>
      <c r="G744" s="11">
        <v>239669.64</v>
      </c>
      <c r="H744" s="11">
        <v>1</v>
      </c>
    </row>
    <row r="745" spans="1:8" x14ac:dyDescent="0.25">
      <c r="A745" s="1">
        <v>743</v>
      </c>
      <c r="B745" s="10">
        <v>9300</v>
      </c>
      <c r="C745" s="10">
        <v>4124</v>
      </c>
      <c r="D745" s="10">
        <v>1</v>
      </c>
      <c r="E745" s="10">
        <v>56</v>
      </c>
      <c r="F745" s="10">
        <v>16</v>
      </c>
      <c r="G745" s="11">
        <v>67424</v>
      </c>
      <c r="H745" s="11">
        <v>0</v>
      </c>
    </row>
    <row r="746" spans="1:8" x14ac:dyDescent="0.25">
      <c r="A746" s="1">
        <v>744</v>
      </c>
      <c r="B746" s="10">
        <v>14750</v>
      </c>
      <c r="C746" s="10">
        <v>4121</v>
      </c>
      <c r="D746" s="10">
        <v>13</v>
      </c>
      <c r="E746" s="10">
        <v>46</v>
      </c>
      <c r="F746" s="10">
        <v>1</v>
      </c>
      <c r="G746" s="11">
        <v>315960</v>
      </c>
      <c r="H746" s="11">
        <v>0</v>
      </c>
    </row>
    <row r="747" spans="1:8" x14ac:dyDescent="0.25">
      <c r="A747" s="1">
        <v>745</v>
      </c>
      <c r="B747" s="10">
        <v>75000</v>
      </c>
      <c r="C747" s="10">
        <v>4118</v>
      </c>
      <c r="D747" s="10">
        <v>24</v>
      </c>
      <c r="E747" s="10">
        <v>30</v>
      </c>
      <c r="F747" s="10">
        <v>3.12</v>
      </c>
      <c r="G747" s="11">
        <v>106386.84</v>
      </c>
      <c r="H747" s="11">
        <v>1</v>
      </c>
    </row>
    <row r="748" spans="1:8" x14ac:dyDescent="0.25">
      <c r="A748" s="1">
        <v>746</v>
      </c>
      <c r="B748" s="10">
        <v>70000</v>
      </c>
      <c r="C748" s="10">
        <v>4113</v>
      </c>
      <c r="D748" s="10">
        <v>16</v>
      </c>
      <c r="E748" s="10">
        <v>7</v>
      </c>
      <c r="F748" s="10">
        <v>1</v>
      </c>
      <c r="G748" s="11">
        <v>100272</v>
      </c>
      <c r="H748" s="11">
        <v>0</v>
      </c>
    </row>
    <row r="749" spans="1:8" x14ac:dyDescent="0.25">
      <c r="A749" s="1">
        <v>747</v>
      </c>
      <c r="B749" s="10">
        <v>40000</v>
      </c>
      <c r="C749" s="10">
        <v>4107</v>
      </c>
      <c r="D749" s="10">
        <v>9</v>
      </c>
      <c r="E749" s="10">
        <v>30</v>
      </c>
      <c r="F749" s="10">
        <v>1</v>
      </c>
      <c r="G749" s="11">
        <v>62508</v>
      </c>
      <c r="H749" s="11">
        <v>0</v>
      </c>
    </row>
    <row r="750" spans="1:8" x14ac:dyDescent="0.25">
      <c r="A750" s="1">
        <v>748</v>
      </c>
      <c r="B750" s="10">
        <v>70000</v>
      </c>
      <c r="C750" s="10">
        <v>4107</v>
      </c>
      <c r="D750" s="10">
        <v>15</v>
      </c>
      <c r="E750" s="10">
        <v>28</v>
      </c>
      <c r="F750" s="10">
        <v>1.41</v>
      </c>
      <c r="G750" s="11">
        <v>121016.7</v>
      </c>
      <c r="H750" s="11">
        <v>1</v>
      </c>
    </row>
    <row r="751" spans="1:8" x14ac:dyDescent="0.25">
      <c r="A751" s="1">
        <v>749</v>
      </c>
      <c r="B751" s="10">
        <v>15000</v>
      </c>
      <c r="C751" s="10">
        <v>4100</v>
      </c>
      <c r="D751" s="10">
        <v>7</v>
      </c>
      <c r="E751" s="10">
        <v>30</v>
      </c>
      <c r="F751" s="10">
        <v>67</v>
      </c>
      <c r="G751" s="11">
        <v>399999.75</v>
      </c>
      <c r="H751" s="11">
        <v>1</v>
      </c>
    </row>
    <row r="752" spans="1:8" x14ac:dyDescent="0.25">
      <c r="A752" s="1">
        <v>750</v>
      </c>
      <c r="B752" s="10">
        <v>50000</v>
      </c>
      <c r="C752" s="10">
        <v>4099</v>
      </c>
      <c r="D752" s="10">
        <v>8</v>
      </c>
      <c r="E752" s="10">
        <v>46</v>
      </c>
      <c r="F752" s="10">
        <v>4</v>
      </c>
      <c r="G752" s="11">
        <v>84886.14</v>
      </c>
      <c r="H752" s="11">
        <v>1</v>
      </c>
    </row>
    <row r="753" spans="1:8" x14ac:dyDescent="0.25">
      <c r="A753" s="1">
        <v>751</v>
      </c>
      <c r="B753" s="10">
        <v>100000</v>
      </c>
      <c r="C753" s="10">
        <v>4097</v>
      </c>
      <c r="D753" s="10">
        <v>9</v>
      </c>
      <c r="E753" s="10">
        <v>60</v>
      </c>
      <c r="F753" s="10">
        <v>1</v>
      </c>
      <c r="G753" s="11">
        <v>248873</v>
      </c>
      <c r="H753" s="11">
        <v>0</v>
      </c>
    </row>
    <row r="754" spans="1:8" x14ac:dyDescent="0.25">
      <c r="A754" s="1">
        <v>752</v>
      </c>
      <c r="B754" s="10">
        <v>45000</v>
      </c>
      <c r="C754" s="10">
        <v>4091</v>
      </c>
      <c r="D754" s="10">
        <v>17</v>
      </c>
      <c r="E754" s="10">
        <v>58</v>
      </c>
      <c r="F754" s="10">
        <v>1</v>
      </c>
      <c r="G754" s="11">
        <v>205121</v>
      </c>
      <c r="H754" s="11">
        <v>0</v>
      </c>
    </row>
    <row r="755" spans="1:8" x14ac:dyDescent="0.25">
      <c r="A755" s="1">
        <v>753</v>
      </c>
      <c r="B755" s="10">
        <v>25000</v>
      </c>
      <c r="C755" s="10">
        <v>4085</v>
      </c>
      <c r="D755" s="10">
        <v>19</v>
      </c>
      <c r="E755" s="10">
        <v>30</v>
      </c>
      <c r="F755" s="10">
        <v>5</v>
      </c>
      <c r="G755" s="11">
        <v>334714</v>
      </c>
      <c r="H755" s="11">
        <v>0</v>
      </c>
    </row>
    <row r="756" spans="1:8" x14ac:dyDescent="0.25">
      <c r="A756" s="1">
        <v>754</v>
      </c>
      <c r="B756" s="10">
        <v>100000</v>
      </c>
      <c r="C756" s="10">
        <v>4084</v>
      </c>
      <c r="D756" s="10">
        <v>5</v>
      </c>
      <c r="E756" s="10">
        <v>29</v>
      </c>
      <c r="F756" s="10">
        <v>5</v>
      </c>
      <c r="G756" s="11">
        <v>823003</v>
      </c>
      <c r="H756" s="11">
        <v>0</v>
      </c>
    </row>
    <row r="757" spans="1:8" x14ac:dyDescent="0.25">
      <c r="A757" s="1">
        <v>755</v>
      </c>
      <c r="B757" s="10">
        <v>10000</v>
      </c>
      <c r="C757" s="10">
        <v>4080</v>
      </c>
      <c r="D757" s="10">
        <v>5</v>
      </c>
      <c r="E757" s="10">
        <v>18</v>
      </c>
      <c r="F757" s="10">
        <v>4</v>
      </c>
      <c r="G757" s="11">
        <v>128566.5</v>
      </c>
      <c r="H757" s="11">
        <v>1</v>
      </c>
    </row>
    <row r="758" spans="1:8" x14ac:dyDescent="0.25">
      <c r="A758" s="1">
        <v>756</v>
      </c>
      <c r="B758" s="10">
        <v>20000</v>
      </c>
      <c r="C758" s="10">
        <v>4079</v>
      </c>
      <c r="D758" s="10">
        <v>12</v>
      </c>
      <c r="E758" s="10">
        <v>62</v>
      </c>
      <c r="F758" s="10">
        <v>1</v>
      </c>
      <c r="G758" s="11">
        <v>311338</v>
      </c>
      <c r="H758" s="11">
        <v>0</v>
      </c>
    </row>
    <row r="759" spans="1:8" x14ac:dyDescent="0.25">
      <c r="A759" s="1">
        <v>757</v>
      </c>
      <c r="B759" s="10">
        <v>65000</v>
      </c>
      <c r="C759" s="10">
        <v>4077</v>
      </c>
      <c r="D759" s="10">
        <v>21</v>
      </c>
      <c r="E759" s="10">
        <v>15</v>
      </c>
      <c r="F759" s="10">
        <v>5</v>
      </c>
      <c r="G759" s="11">
        <v>145815</v>
      </c>
      <c r="H759" s="11">
        <v>0</v>
      </c>
    </row>
    <row r="760" spans="1:8" x14ac:dyDescent="0.25">
      <c r="A760" s="1">
        <v>758</v>
      </c>
      <c r="B760" s="10">
        <v>10000</v>
      </c>
      <c r="C760" s="10">
        <v>4074</v>
      </c>
      <c r="D760" s="10">
        <v>9</v>
      </c>
      <c r="E760" s="10">
        <v>53</v>
      </c>
      <c r="F760" s="10">
        <v>5</v>
      </c>
      <c r="G760" s="11">
        <v>127412</v>
      </c>
      <c r="H760" s="11">
        <v>0</v>
      </c>
    </row>
    <row r="761" spans="1:8" x14ac:dyDescent="0.25">
      <c r="A761" s="1">
        <v>759</v>
      </c>
      <c r="B761" s="10">
        <v>50000</v>
      </c>
      <c r="C761" s="10">
        <v>4073</v>
      </c>
      <c r="D761" s="10">
        <v>18</v>
      </c>
      <c r="E761" s="10">
        <v>9</v>
      </c>
      <c r="F761" s="10">
        <v>15</v>
      </c>
      <c r="G761" s="11">
        <v>98328</v>
      </c>
      <c r="H761" s="11">
        <v>0</v>
      </c>
    </row>
    <row r="762" spans="1:8" x14ac:dyDescent="0.25">
      <c r="A762" s="1">
        <v>760</v>
      </c>
      <c r="B762" s="10">
        <v>90000</v>
      </c>
      <c r="C762" s="10">
        <v>4062</v>
      </c>
      <c r="D762" s="10">
        <v>13</v>
      </c>
      <c r="E762" s="10">
        <v>11</v>
      </c>
      <c r="F762" s="10">
        <v>10</v>
      </c>
      <c r="G762" s="11">
        <v>97801</v>
      </c>
      <c r="H762" s="11">
        <v>0</v>
      </c>
    </row>
    <row r="763" spans="1:8" x14ac:dyDescent="0.25">
      <c r="A763" s="1">
        <v>761</v>
      </c>
      <c r="B763" s="10">
        <v>100000</v>
      </c>
      <c r="C763" s="10">
        <v>4060</v>
      </c>
      <c r="D763" s="10">
        <v>14</v>
      </c>
      <c r="E763" s="10">
        <v>52</v>
      </c>
      <c r="F763" s="10">
        <v>1.51</v>
      </c>
      <c r="G763" s="11">
        <v>557846.1</v>
      </c>
      <c r="H763" s="11">
        <v>1</v>
      </c>
    </row>
    <row r="764" spans="1:8" x14ac:dyDescent="0.25">
      <c r="A764" s="1">
        <v>762</v>
      </c>
      <c r="B764" s="10">
        <v>70000</v>
      </c>
      <c r="C764" s="10">
        <v>4058</v>
      </c>
      <c r="D764" s="10">
        <v>4</v>
      </c>
      <c r="E764" s="10">
        <v>31</v>
      </c>
      <c r="F764" s="10">
        <v>5</v>
      </c>
      <c r="G764" s="11">
        <v>102601</v>
      </c>
      <c r="H764" s="11">
        <v>0</v>
      </c>
    </row>
    <row r="765" spans="1:8" x14ac:dyDescent="0.25">
      <c r="A765" s="1">
        <v>763</v>
      </c>
      <c r="B765" s="10">
        <v>50000</v>
      </c>
      <c r="C765" s="10">
        <v>4048</v>
      </c>
      <c r="D765" s="10">
        <v>16</v>
      </c>
      <c r="E765" s="10">
        <v>44</v>
      </c>
      <c r="F765" s="10">
        <v>1</v>
      </c>
      <c r="G765" s="11">
        <v>261677</v>
      </c>
      <c r="H765" s="11">
        <v>0</v>
      </c>
    </row>
    <row r="766" spans="1:8" x14ac:dyDescent="0.25">
      <c r="A766" s="1">
        <v>764</v>
      </c>
      <c r="B766" s="10">
        <v>2500</v>
      </c>
      <c r="C766" s="10">
        <v>4048</v>
      </c>
      <c r="D766" s="10">
        <v>9</v>
      </c>
      <c r="E766" s="10">
        <v>10</v>
      </c>
      <c r="F766" s="10">
        <v>1</v>
      </c>
      <c r="G766" s="11">
        <v>281989</v>
      </c>
      <c r="H766" s="11">
        <v>0</v>
      </c>
    </row>
    <row r="767" spans="1:8" x14ac:dyDescent="0.25">
      <c r="A767" s="1">
        <v>765</v>
      </c>
      <c r="B767" s="10">
        <v>44000</v>
      </c>
      <c r="C767" s="10">
        <v>4045</v>
      </c>
      <c r="D767" s="10">
        <v>22</v>
      </c>
      <c r="E767" s="10">
        <v>48</v>
      </c>
      <c r="F767" s="10">
        <v>1</v>
      </c>
      <c r="G767" s="11">
        <v>161246</v>
      </c>
      <c r="H767" s="11">
        <v>0</v>
      </c>
    </row>
    <row r="768" spans="1:8" x14ac:dyDescent="0.25">
      <c r="A768" s="1">
        <v>766</v>
      </c>
      <c r="B768" s="10">
        <v>24000</v>
      </c>
      <c r="C768" s="10">
        <v>4044</v>
      </c>
      <c r="D768" s="10">
        <v>22</v>
      </c>
      <c r="E768" s="10">
        <v>15</v>
      </c>
      <c r="F768" s="10">
        <v>5</v>
      </c>
      <c r="G768" s="11">
        <v>119719</v>
      </c>
      <c r="H768" s="11">
        <v>0</v>
      </c>
    </row>
    <row r="769" spans="1:8" x14ac:dyDescent="0.25">
      <c r="A769" s="1">
        <v>767</v>
      </c>
      <c r="B769" s="10">
        <v>20000</v>
      </c>
      <c r="C769" s="10">
        <v>4039</v>
      </c>
      <c r="D769" s="10">
        <v>7</v>
      </c>
      <c r="E769" s="10">
        <v>35</v>
      </c>
      <c r="F769" s="10">
        <v>10</v>
      </c>
      <c r="G769" s="11">
        <v>298251</v>
      </c>
      <c r="H769" s="11">
        <v>0</v>
      </c>
    </row>
    <row r="770" spans="1:8" x14ac:dyDescent="0.25">
      <c r="A770" s="1">
        <v>768</v>
      </c>
      <c r="B770" s="10">
        <v>2500</v>
      </c>
      <c r="C770" s="10">
        <v>4034</v>
      </c>
      <c r="D770" s="10">
        <v>12</v>
      </c>
      <c r="E770" s="10">
        <v>32</v>
      </c>
      <c r="F770" s="10">
        <v>1</v>
      </c>
      <c r="G770" s="11">
        <v>245426</v>
      </c>
      <c r="H770" s="11">
        <v>0</v>
      </c>
    </row>
    <row r="771" spans="1:8" x14ac:dyDescent="0.25">
      <c r="A771" s="1">
        <v>769</v>
      </c>
      <c r="B771" s="10">
        <v>35000</v>
      </c>
      <c r="C771" s="10">
        <v>4034</v>
      </c>
      <c r="D771" s="10">
        <v>15</v>
      </c>
      <c r="E771" s="10">
        <v>51</v>
      </c>
      <c r="F771" s="10">
        <v>5</v>
      </c>
      <c r="G771" s="11">
        <v>308924</v>
      </c>
      <c r="H771" s="11">
        <v>0</v>
      </c>
    </row>
    <row r="772" spans="1:8" x14ac:dyDescent="0.25">
      <c r="A772" s="1">
        <v>770</v>
      </c>
      <c r="B772" s="10">
        <v>120000</v>
      </c>
      <c r="C772" s="10">
        <v>4034</v>
      </c>
      <c r="D772" s="10">
        <v>20</v>
      </c>
      <c r="E772" s="10">
        <v>51</v>
      </c>
      <c r="F772" s="10">
        <v>0.73</v>
      </c>
      <c r="G772" s="11">
        <v>209547.97999999998</v>
      </c>
      <c r="H772" s="11">
        <v>1</v>
      </c>
    </row>
    <row r="773" spans="1:8" x14ac:dyDescent="0.25">
      <c r="A773" s="1">
        <v>771</v>
      </c>
      <c r="B773" s="10">
        <v>10000</v>
      </c>
      <c r="C773" s="10">
        <v>4033</v>
      </c>
      <c r="D773" s="10">
        <v>6</v>
      </c>
      <c r="E773" s="10">
        <v>38</v>
      </c>
      <c r="F773" s="10">
        <v>10</v>
      </c>
      <c r="G773" s="11">
        <v>93633</v>
      </c>
      <c r="H773" s="11">
        <v>0</v>
      </c>
    </row>
    <row r="774" spans="1:8" x14ac:dyDescent="0.25">
      <c r="A774" s="1">
        <v>772</v>
      </c>
      <c r="B774" s="10">
        <v>4000</v>
      </c>
      <c r="C774" s="10">
        <v>4027</v>
      </c>
      <c r="D774" s="10">
        <v>5</v>
      </c>
      <c r="E774" s="10">
        <v>23</v>
      </c>
      <c r="F774" s="10">
        <v>1</v>
      </c>
      <c r="G774" s="11">
        <v>120259</v>
      </c>
      <c r="H774" s="11">
        <v>0</v>
      </c>
    </row>
    <row r="775" spans="1:8" x14ac:dyDescent="0.25">
      <c r="A775" s="1">
        <v>773</v>
      </c>
      <c r="B775" s="10">
        <v>50000</v>
      </c>
      <c r="C775" s="10">
        <v>4024</v>
      </c>
      <c r="D775" s="10">
        <v>5</v>
      </c>
      <c r="E775" s="10">
        <v>60</v>
      </c>
      <c r="F775" s="10">
        <v>79</v>
      </c>
      <c r="G775" s="11">
        <v>393407</v>
      </c>
      <c r="H775" s="11">
        <v>0</v>
      </c>
    </row>
    <row r="776" spans="1:8" x14ac:dyDescent="0.25">
      <c r="A776" s="1">
        <v>774</v>
      </c>
      <c r="B776" s="10">
        <v>24000</v>
      </c>
      <c r="C776" s="10">
        <v>4023</v>
      </c>
      <c r="D776" s="10">
        <v>13</v>
      </c>
      <c r="E776" s="10">
        <v>59</v>
      </c>
      <c r="F776" s="10">
        <v>1</v>
      </c>
      <c r="G776" s="11">
        <v>1363381</v>
      </c>
      <c r="H776" s="11">
        <v>0</v>
      </c>
    </row>
    <row r="777" spans="1:8" x14ac:dyDescent="0.25">
      <c r="A777" s="1">
        <v>775</v>
      </c>
      <c r="B777" s="10">
        <v>6250</v>
      </c>
      <c r="C777" s="10">
        <v>4022</v>
      </c>
      <c r="D777" s="10">
        <v>19</v>
      </c>
      <c r="E777" s="10">
        <v>58</v>
      </c>
      <c r="F777" s="10">
        <v>7</v>
      </c>
      <c r="G777" s="11">
        <v>146596</v>
      </c>
      <c r="H777" s="11">
        <v>0</v>
      </c>
    </row>
    <row r="778" spans="1:8" x14ac:dyDescent="0.25">
      <c r="A778" s="1">
        <v>776</v>
      </c>
      <c r="B778" s="10">
        <v>20000</v>
      </c>
      <c r="C778" s="10">
        <v>4021</v>
      </c>
      <c r="D778" s="10">
        <v>17</v>
      </c>
      <c r="E778" s="10">
        <v>18</v>
      </c>
      <c r="F778" s="10">
        <v>2</v>
      </c>
      <c r="G778" s="11">
        <v>408519</v>
      </c>
      <c r="H778" s="11">
        <v>0</v>
      </c>
    </row>
    <row r="779" spans="1:8" x14ac:dyDescent="0.25">
      <c r="A779" s="1">
        <v>777</v>
      </c>
      <c r="B779" s="10">
        <v>450</v>
      </c>
      <c r="C779" s="10">
        <v>4015</v>
      </c>
      <c r="D779" s="10">
        <v>3</v>
      </c>
      <c r="E779" s="10">
        <v>47</v>
      </c>
      <c r="F779" s="10">
        <v>3</v>
      </c>
      <c r="G779" s="11">
        <v>15415</v>
      </c>
      <c r="H779" s="11">
        <v>0</v>
      </c>
    </row>
    <row r="780" spans="1:8" x14ac:dyDescent="0.25">
      <c r="A780" s="1">
        <v>778</v>
      </c>
      <c r="B780" s="10">
        <v>5000</v>
      </c>
      <c r="C780" s="10">
        <v>4013</v>
      </c>
      <c r="D780" s="10">
        <v>30</v>
      </c>
      <c r="E780" s="10">
        <v>61</v>
      </c>
      <c r="F780" s="10">
        <v>3</v>
      </c>
      <c r="G780" s="11">
        <v>519070</v>
      </c>
      <c r="H780" s="11">
        <v>0</v>
      </c>
    </row>
    <row r="781" spans="1:8" x14ac:dyDescent="0.25">
      <c r="A781" s="1">
        <v>779</v>
      </c>
      <c r="B781" s="10">
        <v>15000</v>
      </c>
      <c r="C781" s="10">
        <v>4011</v>
      </c>
      <c r="D781" s="10">
        <v>17</v>
      </c>
      <c r="E781" s="10">
        <v>60</v>
      </c>
      <c r="F781" s="10">
        <v>10</v>
      </c>
      <c r="G781" s="11">
        <v>130132</v>
      </c>
      <c r="H781" s="11">
        <v>0</v>
      </c>
    </row>
    <row r="782" spans="1:8" x14ac:dyDescent="0.25">
      <c r="A782" s="1">
        <v>780</v>
      </c>
      <c r="B782" s="10">
        <v>20000</v>
      </c>
      <c r="C782" s="10">
        <v>4010</v>
      </c>
      <c r="D782" s="10">
        <v>30</v>
      </c>
      <c r="E782" s="10">
        <v>57</v>
      </c>
      <c r="F782" s="10">
        <v>15</v>
      </c>
      <c r="G782" s="11">
        <v>449654</v>
      </c>
      <c r="H782" s="11">
        <v>0</v>
      </c>
    </row>
    <row r="783" spans="1:8" x14ac:dyDescent="0.25">
      <c r="A783" s="1">
        <v>781</v>
      </c>
      <c r="B783" s="10">
        <v>100000</v>
      </c>
      <c r="C783" s="10">
        <v>4010</v>
      </c>
      <c r="D783" s="10">
        <v>12</v>
      </c>
      <c r="E783" s="10">
        <v>44</v>
      </c>
      <c r="F783" s="10">
        <v>1</v>
      </c>
      <c r="G783" s="11">
        <v>354115</v>
      </c>
      <c r="H783" s="11">
        <v>0</v>
      </c>
    </row>
    <row r="784" spans="1:8" x14ac:dyDescent="0.25">
      <c r="A784" s="1">
        <v>782</v>
      </c>
      <c r="B784" s="10">
        <v>50000</v>
      </c>
      <c r="C784" s="10">
        <v>4007</v>
      </c>
      <c r="D784" s="10">
        <v>11</v>
      </c>
      <c r="E784" s="10">
        <v>38</v>
      </c>
      <c r="F784" s="10">
        <v>8</v>
      </c>
      <c r="G784" s="11">
        <v>449969</v>
      </c>
      <c r="H784" s="11">
        <v>0</v>
      </c>
    </row>
    <row r="785" spans="1:8" x14ac:dyDescent="0.25">
      <c r="A785" s="1">
        <v>783</v>
      </c>
      <c r="B785" s="10">
        <v>10000</v>
      </c>
      <c r="C785" s="10">
        <v>4001</v>
      </c>
      <c r="D785" s="10">
        <v>16</v>
      </c>
      <c r="E785" s="10">
        <v>19</v>
      </c>
      <c r="F785" s="10">
        <v>5</v>
      </c>
      <c r="G785" s="11">
        <v>223174</v>
      </c>
      <c r="H785" s="11">
        <v>0</v>
      </c>
    </row>
    <row r="786" spans="1:8" x14ac:dyDescent="0.25">
      <c r="A786" s="1">
        <v>784</v>
      </c>
      <c r="B786" s="10">
        <v>35000</v>
      </c>
      <c r="C786" s="10">
        <v>3997</v>
      </c>
      <c r="D786" s="10">
        <v>12</v>
      </c>
      <c r="E786" s="10">
        <v>37</v>
      </c>
      <c r="F786" s="10">
        <v>5</v>
      </c>
      <c r="G786" s="11">
        <v>209247</v>
      </c>
      <c r="H786" s="11">
        <v>0</v>
      </c>
    </row>
    <row r="787" spans="1:8" x14ac:dyDescent="0.25">
      <c r="A787" s="1">
        <v>785</v>
      </c>
      <c r="B787" s="10">
        <v>10000</v>
      </c>
      <c r="C787" s="10">
        <v>3991</v>
      </c>
      <c r="D787" s="10">
        <v>5</v>
      </c>
      <c r="E787" s="10">
        <v>46</v>
      </c>
      <c r="F787" s="10">
        <v>19</v>
      </c>
      <c r="G787" s="11">
        <v>197151</v>
      </c>
      <c r="H787" s="11">
        <v>0</v>
      </c>
    </row>
    <row r="788" spans="1:8" x14ac:dyDescent="0.25">
      <c r="A788" s="1">
        <v>786</v>
      </c>
      <c r="B788" s="10">
        <v>50000</v>
      </c>
      <c r="C788" s="10">
        <v>3990</v>
      </c>
      <c r="D788" s="10">
        <v>15</v>
      </c>
      <c r="E788" s="10">
        <v>65</v>
      </c>
      <c r="F788" s="10">
        <v>2</v>
      </c>
      <c r="G788" s="11">
        <v>352425</v>
      </c>
      <c r="H788" s="11">
        <v>0</v>
      </c>
    </row>
    <row r="789" spans="1:8" x14ac:dyDescent="0.25">
      <c r="A789" s="1">
        <v>787</v>
      </c>
      <c r="B789" s="10">
        <v>32000</v>
      </c>
      <c r="C789" s="10">
        <v>3990</v>
      </c>
      <c r="D789" s="10">
        <v>10</v>
      </c>
      <c r="E789" s="10">
        <v>37</v>
      </c>
      <c r="F789" s="10">
        <v>0.92</v>
      </c>
      <c r="G789" s="11">
        <v>79880.78</v>
      </c>
      <c r="H789" s="11">
        <v>1</v>
      </c>
    </row>
    <row r="790" spans="1:8" x14ac:dyDescent="0.25">
      <c r="A790" s="1">
        <v>788</v>
      </c>
      <c r="B790" s="10">
        <v>97640</v>
      </c>
      <c r="C790" s="10">
        <v>3984</v>
      </c>
      <c r="D790" s="10">
        <v>17</v>
      </c>
      <c r="E790" s="10">
        <v>33</v>
      </c>
      <c r="F790" s="10">
        <v>1</v>
      </c>
      <c r="G790" s="11">
        <v>115276</v>
      </c>
      <c r="H790" s="11">
        <v>0</v>
      </c>
    </row>
    <row r="791" spans="1:8" x14ac:dyDescent="0.25">
      <c r="A791" s="1">
        <v>789</v>
      </c>
      <c r="B791" s="10">
        <v>175000</v>
      </c>
      <c r="C791" s="10">
        <v>3982</v>
      </c>
      <c r="D791" s="10">
        <v>13</v>
      </c>
      <c r="E791" s="10">
        <v>49</v>
      </c>
      <c r="F791" s="10">
        <v>1</v>
      </c>
      <c r="G791" s="11">
        <v>547125</v>
      </c>
      <c r="H791" s="11">
        <v>0</v>
      </c>
    </row>
    <row r="792" spans="1:8" x14ac:dyDescent="0.25">
      <c r="A792" s="1">
        <v>790</v>
      </c>
      <c r="B792" s="10">
        <v>100000</v>
      </c>
      <c r="C792" s="10">
        <v>3969</v>
      </c>
      <c r="D792" s="10">
        <v>13</v>
      </c>
      <c r="E792" s="10">
        <v>35</v>
      </c>
      <c r="F792" s="10">
        <v>5</v>
      </c>
      <c r="G792" s="11">
        <v>370280</v>
      </c>
      <c r="H792" s="11">
        <v>0</v>
      </c>
    </row>
    <row r="793" spans="1:8" x14ac:dyDescent="0.25">
      <c r="A793" s="1">
        <v>791</v>
      </c>
      <c r="B793" s="10">
        <v>65000</v>
      </c>
      <c r="C793" s="10">
        <v>3969</v>
      </c>
      <c r="D793" s="10">
        <v>23</v>
      </c>
      <c r="E793" s="10">
        <v>40</v>
      </c>
      <c r="F793" s="10">
        <v>5</v>
      </c>
      <c r="G793" s="11">
        <v>105797</v>
      </c>
      <c r="H793" s="11">
        <v>0</v>
      </c>
    </row>
    <row r="794" spans="1:8" x14ac:dyDescent="0.25">
      <c r="A794" s="1">
        <v>792</v>
      </c>
      <c r="B794" s="10">
        <v>35000</v>
      </c>
      <c r="C794" s="10">
        <v>3966</v>
      </c>
      <c r="D794" s="10">
        <v>6</v>
      </c>
      <c r="E794" s="10">
        <v>50</v>
      </c>
      <c r="F794" s="10">
        <v>30</v>
      </c>
      <c r="G794" s="11">
        <v>556541</v>
      </c>
      <c r="H794" s="11">
        <v>0</v>
      </c>
    </row>
    <row r="795" spans="1:8" x14ac:dyDescent="0.25">
      <c r="A795" s="1">
        <v>793</v>
      </c>
      <c r="B795" s="10">
        <v>55000</v>
      </c>
      <c r="C795" s="10">
        <v>3964</v>
      </c>
      <c r="D795" s="10">
        <v>17</v>
      </c>
      <c r="E795" s="10">
        <v>31</v>
      </c>
      <c r="F795" s="10">
        <v>1</v>
      </c>
      <c r="G795" s="11">
        <v>97148</v>
      </c>
      <c r="H795" s="11">
        <v>0</v>
      </c>
    </row>
    <row r="796" spans="1:8" x14ac:dyDescent="0.25">
      <c r="A796" s="1">
        <v>794</v>
      </c>
      <c r="B796" s="10">
        <v>100000</v>
      </c>
      <c r="C796" s="10">
        <v>3962</v>
      </c>
      <c r="D796" s="10">
        <v>17</v>
      </c>
      <c r="E796" s="10">
        <v>37</v>
      </c>
      <c r="F796" s="10">
        <v>6</v>
      </c>
      <c r="G796" s="11">
        <v>163442</v>
      </c>
      <c r="H796" s="11">
        <v>0</v>
      </c>
    </row>
    <row r="797" spans="1:8" x14ac:dyDescent="0.25">
      <c r="A797" s="1">
        <v>795</v>
      </c>
      <c r="B797" s="10">
        <v>50000</v>
      </c>
      <c r="C797" s="10">
        <v>3958</v>
      </c>
      <c r="D797" s="10">
        <v>10</v>
      </c>
      <c r="E797" s="10">
        <v>52</v>
      </c>
      <c r="F797" s="10">
        <v>6</v>
      </c>
      <c r="G797" s="11">
        <v>702231.41</v>
      </c>
      <c r="H797" s="11">
        <v>1</v>
      </c>
    </row>
    <row r="798" spans="1:8" x14ac:dyDescent="0.25">
      <c r="A798" s="1">
        <v>796</v>
      </c>
      <c r="B798" s="10">
        <v>40000</v>
      </c>
      <c r="C798" s="10">
        <v>3958</v>
      </c>
      <c r="D798" s="10">
        <v>3</v>
      </c>
      <c r="E798" s="10">
        <v>46</v>
      </c>
      <c r="F798" s="10">
        <v>45</v>
      </c>
      <c r="G798" s="11">
        <v>251468</v>
      </c>
      <c r="H798" s="11">
        <v>0</v>
      </c>
    </row>
    <row r="799" spans="1:8" x14ac:dyDescent="0.25">
      <c r="A799" s="1">
        <v>797</v>
      </c>
      <c r="B799" s="10">
        <v>30000</v>
      </c>
      <c r="C799" s="10">
        <v>3951</v>
      </c>
      <c r="D799" s="10">
        <v>24</v>
      </c>
      <c r="E799" s="10">
        <v>47</v>
      </c>
      <c r="F799" s="10">
        <v>13</v>
      </c>
      <c r="G799" s="11">
        <v>126284.76</v>
      </c>
      <c r="H799" s="11">
        <v>1</v>
      </c>
    </row>
    <row r="800" spans="1:8" x14ac:dyDescent="0.25">
      <c r="A800" s="1">
        <v>798</v>
      </c>
      <c r="B800" s="10">
        <v>100000</v>
      </c>
      <c r="C800" s="10">
        <v>3950</v>
      </c>
      <c r="D800" s="10">
        <v>15</v>
      </c>
      <c r="E800" s="10">
        <v>53</v>
      </c>
      <c r="F800" s="10">
        <v>1</v>
      </c>
      <c r="G800" s="11">
        <v>2140851</v>
      </c>
      <c r="H800" s="11">
        <v>0</v>
      </c>
    </row>
    <row r="801" spans="1:8" x14ac:dyDescent="0.25">
      <c r="A801" s="1">
        <v>799</v>
      </c>
      <c r="B801" s="10">
        <v>40000</v>
      </c>
      <c r="C801" s="10">
        <v>3948</v>
      </c>
      <c r="D801" s="10">
        <v>11</v>
      </c>
      <c r="E801" s="10">
        <v>57</v>
      </c>
      <c r="F801" s="10">
        <v>1</v>
      </c>
      <c r="G801" s="11">
        <v>130463</v>
      </c>
      <c r="H801" s="11">
        <v>0</v>
      </c>
    </row>
    <row r="802" spans="1:8" x14ac:dyDescent="0.25">
      <c r="A802" s="1">
        <v>800</v>
      </c>
      <c r="B802" s="10">
        <v>150000</v>
      </c>
      <c r="C802" s="10">
        <v>3927</v>
      </c>
      <c r="D802" s="10">
        <v>7</v>
      </c>
      <c r="E802" s="10">
        <v>44</v>
      </c>
      <c r="F802" s="10">
        <v>1</v>
      </c>
      <c r="G802" s="11">
        <v>473333</v>
      </c>
      <c r="H802" s="11">
        <v>0</v>
      </c>
    </row>
    <row r="803" spans="1:8" x14ac:dyDescent="0.25">
      <c r="A803" s="1">
        <v>801</v>
      </c>
      <c r="B803" s="10">
        <v>70000</v>
      </c>
      <c r="C803" s="10">
        <v>3926</v>
      </c>
      <c r="D803" s="10">
        <v>33</v>
      </c>
      <c r="E803" s="10">
        <v>51</v>
      </c>
      <c r="F803" s="10">
        <v>1</v>
      </c>
      <c r="G803" s="11">
        <v>672899</v>
      </c>
      <c r="H803" s="11">
        <v>0</v>
      </c>
    </row>
    <row r="804" spans="1:8" x14ac:dyDescent="0.25">
      <c r="A804" s="1">
        <v>802</v>
      </c>
      <c r="B804" s="10">
        <v>7500</v>
      </c>
      <c r="C804" s="10">
        <v>3925</v>
      </c>
      <c r="D804" s="10">
        <v>12</v>
      </c>
      <c r="E804" s="10">
        <v>18</v>
      </c>
      <c r="F804" s="10">
        <v>1</v>
      </c>
      <c r="G804" s="11">
        <v>179280</v>
      </c>
      <c r="H804" s="11">
        <v>0</v>
      </c>
    </row>
    <row r="805" spans="1:8" x14ac:dyDescent="0.25">
      <c r="A805" s="1">
        <v>803</v>
      </c>
      <c r="B805" s="10">
        <v>25000</v>
      </c>
      <c r="C805" s="10">
        <v>3923</v>
      </c>
      <c r="D805" s="10">
        <v>19</v>
      </c>
      <c r="E805" s="10">
        <v>49</v>
      </c>
      <c r="F805" s="10">
        <v>10</v>
      </c>
      <c r="G805" s="11">
        <v>251062</v>
      </c>
      <c r="H805" s="11">
        <v>0</v>
      </c>
    </row>
    <row r="806" spans="1:8" x14ac:dyDescent="0.25">
      <c r="A806" s="1">
        <v>804</v>
      </c>
      <c r="B806" s="10">
        <v>115000</v>
      </c>
      <c r="C806" s="10">
        <v>3920</v>
      </c>
      <c r="D806" s="10">
        <v>18</v>
      </c>
      <c r="E806" s="10">
        <v>31</v>
      </c>
      <c r="F806" s="10">
        <v>1</v>
      </c>
      <c r="G806" s="11">
        <v>142987</v>
      </c>
      <c r="H806" s="11">
        <v>0</v>
      </c>
    </row>
    <row r="807" spans="1:8" x14ac:dyDescent="0.25">
      <c r="A807" s="1">
        <v>805</v>
      </c>
      <c r="B807" s="10">
        <v>15000</v>
      </c>
      <c r="C807" s="10">
        <v>3919</v>
      </c>
      <c r="D807" s="10">
        <v>10</v>
      </c>
      <c r="E807" s="10">
        <v>37</v>
      </c>
      <c r="F807" s="10">
        <v>5</v>
      </c>
      <c r="G807" s="11">
        <v>73040</v>
      </c>
      <c r="H807" s="11">
        <v>0</v>
      </c>
    </row>
    <row r="808" spans="1:8" x14ac:dyDescent="0.25">
      <c r="A808" s="1">
        <v>806</v>
      </c>
      <c r="B808" s="10">
        <v>40000</v>
      </c>
      <c r="C808" s="10">
        <v>3918</v>
      </c>
      <c r="D808" s="10">
        <v>5</v>
      </c>
      <c r="E808" s="10">
        <v>19</v>
      </c>
      <c r="F808" s="10">
        <v>69</v>
      </c>
      <c r="G808" s="11">
        <v>792819.72</v>
      </c>
      <c r="H808" s="11">
        <v>1</v>
      </c>
    </row>
    <row r="809" spans="1:8" x14ac:dyDescent="0.25">
      <c r="A809" s="1">
        <v>807</v>
      </c>
      <c r="B809" s="10">
        <v>5000</v>
      </c>
      <c r="C809" s="10">
        <v>3918</v>
      </c>
      <c r="D809" s="10">
        <v>6</v>
      </c>
      <c r="E809" s="10">
        <v>17</v>
      </c>
      <c r="F809" s="10">
        <v>15</v>
      </c>
      <c r="G809" s="11">
        <v>150003</v>
      </c>
      <c r="H809" s="11">
        <v>0</v>
      </c>
    </row>
    <row r="810" spans="1:8" x14ac:dyDescent="0.25">
      <c r="A810" s="1">
        <v>808</v>
      </c>
      <c r="B810" s="10">
        <v>1</v>
      </c>
      <c r="C810" s="10">
        <v>3917</v>
      </c>
      <c r="D810" s="10">
        <v>3</v>
      </c>
      <c r="E810" s="10">
        <v>31</v>
      </c>
      <c r="F810" s="10">
        <v>10</v>
      </c>
      <c r="G810" s="11">
        <v>104277</v>
      </c>
      <c r="H810" s="11">
        <v>0</v>
      </c>
    </row>
    <row r="811" spans="1:8" x14ac:dyDescent="0.25">
      <c r="A811" s="1">
        <v>809</v>
      </c>
      <c r="B811" s="10">
        <v>150000</v>
      </c>
      <c r="C811" s="10">
        <v>3916</v>
      </c>
      <c r="D811" s="10">
        <v>11</v>
      </c>
      <c r="E811" s="10">
        <v>40</v>
      </c>
      <c r="F811" s="10">
        <v>1</v>
      </c>
      <c r="G811" s="11">
        <v>1419068</v>
      </c>
      <c r="H811" s="11">
        <v>0</v>
      </c>
    </row>
    <row r="812" spans="1:8" x14ac:dyDescent="0.25">
      <c r="A812" s="1">
        <v>810</v>
      </c>
      <c r="B812" s="10">
        <v>10000</v>
      </c>
      <c r="C812" s="10">
        <v>3915</v>
      </c>
      <c r="D812" s="10">
        <v>4</v>
      </c>
      <c r="E812" s="10">
        <v>36</v>
      </c>
      <c r="F812" s="10">
        <v>1</v>
      </c>
      <c r="G812" s="11">
        <v>131220</v>
      </c>
      <c r="H812" s="11">
        <v>0</v>
      </c>
    </row>
    <row r="813" spans="1:8" x14ac:dyDescent="0.25">
      <c r="A813" s="1">
        <v>811</v>
      </c>
      <c r="B813" s="10">
        <v>10000</v>
      </c>
      <c r="C813" s="10">
        <v>3913</v>
      </c>
      <c r="D813" s="10">
        <v>19</v>
      </c>
      <c r="E813" s="10">
        <v>60</v>
      </c>
      <c r="F813" s="10">
        <v>50</v>
      </c>
      <c r="G813" s="11">
        <v>330330</v>
      </c>
      <c r="H813" s="11">
        <v>0</v>
      </c>
    </row>
    <row r="814" spans="1:8" x14ac:dyDescent="0.25">
      <c r="A814" s="1">
        <v>812</v>
      </c>
      <c r="B814" s="10">
        <v>10500</v>
      </c>
      <c r="C814" s="10">
        <v>3908</v>
      </c>
      <c r="D814" s="10">
        <v>24</v>
      </c>
      <c r="E814" s="10">
        <v>55</v>
      </c>
      <c r="F814" s="10">
        <v>1</v>
      </c>
      <c r="G814" s="11">
        <v>25419</v>
      </c>
      <c r="H814" s="11">
        <v>0</v>
      </c>
    </row>
    <row r="815" spans="1:8" x14ac:dyDescent="0.25">
      <c r="A815" s="1">
        <v>813</v>
      </c>
      <c r="B815" s="10">
        <v>90000</v>
      </c>
      <c r="C815" s="10">
        <v>3906</v>
      </c>
      <c r="D815" s="10">
        <v>11</v>
      </c>
      <c r="E815" s="10">
        <v>18</v>
      </c>
      <c r="F815" s="10">
        <v>15</v>
      </c>
      <c r="G815" s="11">
        <v>115569</v>
      </c>
      <c r="H815" s="11">
        <v>0</v>
      </c>
    </row>
    <row r="816" spans="1:8" x14ac:dyDescent="0.25">
      <c r="A816" s="1">
        <v>814</v>
      </c>
      <c r="B816" s="10">
        <v>50000</v>
      </c>
      <c r="C816" s="10">
        <v>3901</v>
      </c>
      <c r="D816" s="10">
        <v>19</v>
      </c>
      <c r="E816" s="10">
        <v>59</v>
      </c>
      <c r="F816" s="10">
        <v>1</v>
      </c>
      <c r="G816" s="11">
        <v>81861</v>
      </c>
      <c r="H816" s="11">
        <v>0</v>
      </c>
    </row>
    <row r="817" spans="1:8" x14ac:dyDescent="0.25">
      <c r="A817" s="1">
        <v>815</v>
      </c>
      <c r="B817" s="10">
        <v>75000</v>
      </c>
      <c r="C817" s="10">
        <v>3900</v>
      </c>
      <c r="D817" s="10">
        <v>33</v>
      </c>
      <c r="E817" s="10">
        <v>57</v>
      </c>
      <c r="F817" s="10">
        <v>10</v>
      </c>
      <c r="G817" s="11">
        <v>268875</v>
      </c>
      <c r="H817" s="11">
        <v>0</v>
      </c>
    </row>
    <row r="818" spans="1:8" x14ac:dyDescent="0.25">
      <c r="A818" s="1">
        <v>816</v>
      </c>
      <c r="B818" s="10">
        <v>50000</v>
      </c>
      <c r="C818" s="10">
        <v>3900</v>
      </c>
      <c r="D818" s="10">
        <v>41</v>
      </c>
      <c r="E818" s="10">
        <v>20</v>
      </c>
      <c r="F818" s="10">
        <v>1</v>
      </c>
      <c r="G818" s="11">
        <v>146752</v>
      </c>
      <c r="H818" s="11">
        <v>0</v>
      </c>
    </row>
    <row r="819" spans="1:8" x14ac:dyDescent="0.25">
      <c r="A819" s="1">
        <v>817</v>
      </c>
      <c r="B819" s="10">
        <v>10000</v>
      </c>
      <c r="C819" s="10">
        <v>3890</v>
      </c>
      <c r="D819" s="10">
        <v>15</v>
      </c>
      <c r="E819" s="10">
        <v>40</v>
      </c>
      <c r="F819" s="10">
        <v>1</v>
      </c>
      <c r="G819" s="11">
        <v>321680</v>
      </c>
      <c r="H819" s="11">
        <v>0</v>
      </c>
    </row>
    <row r="820" spans="1:8" x14ac:dyDescent="0.25">
      <c r="A820" s="1">
        <v>818</v>
      </c>
      <c r="B820" s="10">
        <v>54000</v>
      </c>
      <c r="C820" s="10">
        <v>3882</v>
      </c>
      <c r="D820" s="10">
        <v>14</v>
      </c>
      <c r="E820" s="10">
        <v>60</v>
      </c>
      <c r="F820" s="10">
        <v>10</v>
      </c>
      <c r="G820" s="11">
        <v>213461</v>
      </c>
      <c r="H820" s="11">
        <v>0</v>
      </c>
    </row>
    <row r="821" spans="1:8" x14ac:dyDescent="0.25">
      <c r="A821" s="1">
        <v>819</v>
      </c>
      <c r="B821" s="10">
        <v>75000</v>
      </c>
      <c r="C821" s="10">
        <v>3880</v>
      </c>
      <c r="D821" s="10">
        <v>9</v>
      </c>
      <c r="E821" s="10">
        <v>15</v>
      </c>
      <c r="F821" s="10">
        <v>15</v>
      </c>
      <c r="G821" s="11">
        <v>116064</v>
      </c>
      <c r="H821" s="11">
        <v>0</v>
      </c>
    </row>
    <row r="822" spans="1:8" x14ac:dyDescent="0.25">
      <c r="A822" s="1">
        <v>820</v>
      </c>
      <c r="B822" s="10">
        <v>20000</v>
      </c>
      <c r="C822" s="10">
        <v>3873</v>
      </c>
      <c r="D822" s="10">
        <v>13</v>
      </c>
      <c r="E822" s="10">
        <v>43</v>
      </c>
      <c r="F822" s="10">
        <v>1</v>
      </c>
      <c r="G822" s="11">
        <v>133341</v>
      </c>
      <c r="H822" s="11">
        <v>0</v>
      </c>
    </row>
    <row r="823" spans="1:8" x14ac:dyDescent="0.25">
      <c r="A823" s="1">
        <v>821</v>
      </c>
      <c r="B823" s="10">
        <v>29500</v>
      </c>
      <c r="C823" s="10">
        <v>3871</v>
      </c>
      <c r="D823" s="10">
        <v>23</v>
      </c>
      <c r="E823" s="10">
        <v>14</v>
      </c>
      <c r="F823" s="10">
        <v>5</v>
      </c>
      <c r="G823" s="11">
        <v>100571</v>
      </c>
      <c r="H823" s="11">
        <v>0</v>
      </c>
    </row>
    <row r="824" spans="1:8" x14ac:dyDescent="0.25">
      <c r="A824" s="1">
        <v>822</v>
      </c>
      <c r="B824" s="10">
        <v>8000</v>
      </c>
      <c r="C824" s="10">
        <v>3869</v>
      </c>
      <c r="D824" s="10">
        <v>2</v>
      </c>
      <c r="E824" s="10">
        <v>17</v>
      </c>
      <c r="F824" s="10">
        <v>8</v>
      </c>
      <c r="G824" s="11">
        <v>85563</v>
      </c>
      <c r="H824" s="11">
        <v>0</v>
      </c>
    </row>
    <row r="825" spans="1:8" x14ac:dyDescent="0.25">
      <c r="A825" s="1">
        <v>823</v>
      </c>
      <c r="B825" s="10">
        <v>22000</v>
      </c>
      <c r="C825" s="10">
        <v>3864</v>
      </c>
      <c r="D825" s="10">
        <v>15</v>
      </c>
      <c r="E825" s="10">
        <v>60</v>
      </c>
      <c r="F825" s="10">
        <v>5</v>
      </c>
      <c r="G825" s="11">
        <v>158583</v>
      </c>
      <c r="H825" s="11">
        <v>0</v>
      </c>
    </row>
    <row r="826" spans="1:8" x14ac:dyDescent="0.25">
      <c r="A826" s="1">
        <v>824</v>
      </c>
      <c r="B826" s="10">
        <v>400000</v>
      </c>
      <c r="C826" s="10">
        <v>3863</v>
      </c>
      <c r="D826" s="10">
        <v>18</v>
      </c>
      <c r="E826" s="10">
        <v>41</v>
      </c>
      <c r="F826" s="10">
        <v>1</v>
      </c>
      <c r="G826" s="11">
        <v>1052110</v>
      </c>
      <c r="H826" s="11">
        <v>0</v>
      </c>
    </row>
    <row r="827" spans="1:8" x14ac:dyDescent="0.25">
      <c r="A827" s="1">
        <v>825</v>
      </c>
      <c r="B827" s="10">
        <v>10000</v>
      </c>
      <c r="C827" s="10">
        <v>3863</v>
      </c>
      <c r="D827" s="10">
        <v>10</v>
      </c>
      <c r="E827" s="10">
        <v>21</v>
      </c>
      <c r="F827" s="10">
        <v>3</v>
      </c>
      <c r="G827" s="11">
        <v>102102</v>
      </c>
      <c r="H827" s="11">
        <v>0</v>
      </c>
    </row>
    <row r="828" spans="1:8" x14ac:dyDescent="0.25">
      <c r="A828" s="1">
        <v>826</v>
      </c>
      <c r="B828" s="10">
        <v>40000</v>
      </c>
      <c r="C828" s="10">
        <v>3861</v>
      </c>
      <c r="D828" s="10">
        <v>12</v>
      </c>
      <c r="E828" s="10">
        <v>50</v>
      </c>
      <c r="F828" s="10">
        <v>25</v>
      </c>
      <c r="G828" s="11">
        <v>594602</v>
      </c>
      <c r="H828" s="11">
        <v>0</v>
      </c>
    </row>
    <row r="829" spans="1:8" x14ac:dyDescent="0.25">
      <c r="A829" s="1">
        <v>827</v>
      </c>
      <c r="B829" s="10">
        <v>40000</v>
      </c>
      <c r="C829" s="10">
        <v>3851</v>
      </c>
      <c r="D829" s="10">
        <v>21</v>
      </c>
      <c r="E829" s="10">
        <v>31</v>
      </c>
      <c r="F829" s="10">
        <v>8</v>
      </c>
      <c r="G829" s="11">
        <v>161169</v>
      </c>
      <c r="H829" s="11">
        <v>0</v>
      </c>
    </row>
    <row r="830" spans="1:8" x14ac:dyDescent="0.25">
      <c r="A830" s="1">
        <v>828</v>
      </c>
      <c r="B830" s="10">
        <v>10000</v>
      </c>
      <c r="C830" s="10">
        <v>3850</v>
      </c>
      <c r="D830" s="10">
        <v>4</v>
      </c>
      <c r="E830" s="10">
        <v>30</v>
      </c>
      <c r="F830" s="10">
        <v>1</v>
      </c>
      <c r="G830" s="11">
        <v>171764</v>
      </c>
      <c r="H830" s="11">
        <v>0</v>
      </c>
    </row>
    <row r="831" spans="1:8" x14ac:dyDescent="0.25">
      <c r="A831" s="1">
        <v>829</v>
      </c>
      <c r="B831" s="10">
        <v>10000</v>
      </c>
      <c r="C831" s="10">
        <v>3846</v>
      </c>
      <c r="D831" s="10">
        <v>8</v>
      </c>
      <c r="E831" s="10">
        <v>19</v>
      </c>
      <c r="F831" s="10">
        <v>5</v>
      </c>
      <c r="G831" s="11">
        <v>195221</v>
      </c>
      <c r="H831" s="11">
        <v>0</v>
      </c>
    </row>
    <row r="832" spans="1:8" x14ac:dyDescent="0.25">
      <c r="A832" s="1">
        <v>830</v>
      </c>
      <c r="B832" s="10">
        <v>35000</v>
      </c>
      <c r="C832" s="10">
        <v>3846</v>
      </c>
      <c r="D832" s="10">
        <v>13</v>
      </c>
      <c r="E832" s="10">
        <v>43</v>
      </c>
      <c r="F832" s="10">
        <v>0.77</v>
      </c>
      <c r="G832" s="11">
        <v>297638.36</v>
      </c>
      <c r="H832" s="11">
        <v>1</v>
      </c>
    </row>
    <row r="833" spans="1:8" x14ac:dyDescent="0.25">
      <c r="A833" s="1">
        <v>831</v>
      </c>
      <c r="B833" s="10">
        <v>38000</v>
      </c>
      <c r="C833" s="10">
        <v>3843</v>
      </c>
      <c r="D833" s="10">
        <v>19</v>
      </c>
      <c r="E833" s="10">
        <v>24</v>
      </c>
      <c r="F833" s="10">
        <v>5</v>
      </c>
      <c r="G833" s="11">
        <v>116398</v>
      </c>
      <c r="H833" s="11">
        <v>0</v>
      </c>
    </row>
    <row r="834" spans="1:8" x14ac:dyDescent="0.25">
      <c r="A834" s="1">
        <v>832</v>
      </c>
      <c r="B834" s="10">
        <v>75000</v>
      </c>
      <c r="C834" s="10">
        <v>3842</v>
      </c>
      <c r="D834" s="10">
        <v>30</v>
      </c>
      <c r="E834" s="10">
        <v>60</v>
      </c>
      <c r="F834" s="10">
        <v>5</v>
      </c>
      <c r="G834" s="11">
        <v>250303</v>
      </c>
      <c r="H834" s="11">
        <v>0</v>
      </c>
    </row>
    <row r="835" spans="1:8" x14ac:dyDescent="0.25">
      <c r="A835" s="1">
        <v>833</v>
      </c>
      <c r="B835" s="10">
        <v>200000</v>
      </c>
      <c r="C835" s="10">
        <v>3840</v>
      </c>
      <c r="D835" s="10">
        <v>47</v>
      </c>
      <c r="E835" s="10">
        <v>52</v>
      </c>
      <c r="F835" s="10">
        <v>1</v>
      </c>
      <c r="G835" s="11">
        <v>219263</v>
      </c>
      <c r="H835" s="11">
        <v>0</v>
      </c>
    </row>
    <row r="836" spans="1:8" x14ac:dyDescent="0.25">
      <c r="A836" s="1">
        <v>834</v>
      </c>
      <c r="B836" s="10">
        <v>5000</v>
      </c>
      <c r="C836" s="10">
        <v>3838</v>
      </c>
      <c r="D836" s="10">
        <v>3</v>
      </c>
      <c r="E836" s="10">
        <v>38</v>
      </c>
      <c r="F836" s="10">
        <v>10</v>
      </c>
      <c r="G836" s="11">
        <v>61915</v>
      </c>
      <c r="H836" s="11">
        <v>0</v>
      </c>
    </row>
    <row r="837" spans="1:8" x14ac:dyDescent="0.25">
      <c r="A837" s="1">
        <v>835</v>
      </c>
      <c r="B837" s="10">
        <v>300000</v>
      </c>
      <c r="C837" s="10">
        <v>3833</v>
      </c>
      <c r="D837" s="10">
        <v>34</v>
      </c>
      <c r="E837" s="10">
        <v>59</v>
      </c>
      <c r="F837" s="10">
        <v>5</v>
      </c>
      <c r="G837" s="11">
        <v>405937</v>
      </c>
      <c r="H837" s="11">
        <v>0</v>
      </c>
    </row>
    <row r="838" spans="1:8" x14ac:dyDescent="0.25">
      <c r="A838" s="1">
        <v>836</v>
      </c>
      <c r="B838" s="10">
        <v>5000</v>
      </c>
      <c r="C838" s="10">
        <v>3831</v>
      </c>
      <c r="D838" s="10">
        <v>25</v>
      </c>
      <c r="E838" s="10">
        <v>65</v>
      </c>
      <c r="F838" s="10">
        <v>4</v>
      </c>
      <c r="G838" s="11">
        <v>297953.59999999998</v>
      </c>
      <c r="H838" s="11">
        <v>1</v>
      </c>
    </row>
    <row r="839" spans="1:8" x14ac:dyDescent="0.25">
      <c r="A839" s="1">
        <v>837</v>
      </c>
      <c r="B839" s="10">
        <v>20000</v>
      </c>
      <c r="C839" s="10">
        <v>3827</v>
      </c>
      <c r="D839" s="10">
        <v>26</v>
      </c>
      <c r="E839" s="10">
        <v>62</v>
      </c>
      <c r="F839" s="10">
        <v>3</v>
      </c>
      <c r="G839" s="11">
        <v>255503.63</v>
      </c>
      <c r="H839" s="11">
        <v>1</v>
      </c>
    </row>
    <row r="840" spans="1:8" x14ac:dyDescent="0.25">
      <c r="A840" s="1">
        <v>838</v>
      </c>
      <c r="B840" s="10">
        <v>20000</v>
      </c>
      <c r="C840" s="10">
        <v>3811</v>
      </c>
      <c r="D840" s="10">
        <v>9</v>
      </c>
      <c r="E840" s="10">
        <v>46</v>
      </c>
      <c r="F840" s="10">
        <v>8</v>
      </c>
      <c r="G840" s="11">
        <v>55588</v>
      </c>
      <c r="H840" s="11">
        <v>0</v>
      </c>
    </row>
    <row r="841" spans="1:8" x14ac:dyDescent="0.25">
      <c r="A841" s="1">
        <v>839</v>
      </c>
      <c r="B841" s="10">
        <v>25000</v>
      </c>
      <c r="C841" s="10">
        <v>3801</v>
      </c>
      <c r="D841" s="10">
        <v>10</v>
      </c>
      <c r="E841" s="10">
        <v>51</v>
      </c>
      <c r="F841" s="10">
        <v>5</v>
      </c>
      <c r="G841" s="11">
        <v>272851</v>
      </c>
      <c r="H841" s="11">
        <v>0</v>
      </c>
    </row>
    <row r="842" spans="1:8" x14ac:dyDescent="0.25">
      <c r="A842" s="1">
        <v>840</v>
      </c>
      <c r="B842" s="10">
        <v>35000</v>
      </c>
      <c r="C842" s="10">
        <v>3801</v>
      </c>
      <c r="D842" s="10">
        <v>8</v>
      </c>
      <c r="E842" s="10">
        <v>54</v>
      </c>
      <c r="F842" s="10">
        <v>10</v>
      </c>
      <c r="G842" s="11">
        <v>250421</v>
      </c>
      <c r="H842" s="11">
        <v>0</v>
      </c>
    </row>
    <row r="843" spans="1:8" x14ac:dyDescent="0.25">
      <c r="A843" s="1">
        <v>841</v>
      </c>
      <c r="B843" s="10">
        <v>6000</v>
      </c>
      <c r="C843" s="10">
        <v>3797</v>
      </c>
      <c r="D843" s="10">
        <v>25</v>
      </c>
      <c r="E843" s="10">
        <v>59</v>
      </c>
      <c r="F843" s="10">
        <v>29</v>
      </c>
      <c r="G843" s="11">
        <v>163820</v>
      </c>
      <c r="H843" s="11">
        <v>0</v>
      </c>
    </row>
    <row r="844" spans="1:8" x14ac:dyDescent="0.25">
      <c r="A844" s="1">
        <v>842</v>
      </c>
      <c r="B844" s="10">
        <v>10000</v>
      </c>
      <c r="C844" s="10">
        <v>3792</v>
      </c>
      <c r="D844" s="10">
        <v>22</v>
      </c>
      <c r="E844" s="10">
        <v>44</v>
      </c>
      <c r="F844" s="10">
        <v>49</v>
      </c>
      <c r="G844" s="11">
        <v>582634</v>
      </c>
      <c r="H844" s="11">
        <v>0</v>
      </c>
    </row>
    <row r="845" spans="1:8" x14ac:dyDescent="0.25">
      <c r="A845" s="1">
        <v>843</v>
      </c>
      <c r="B845" s="10">
        <v>256500</v>
      </c>
      <c r="C845" s="10">
        <v>3790</v>
      </c>
      <c r="D845" s="10">
        <v>27</v>
      </c>
      <c r="E845" s="10">
        <v>41</v>
      </c>
      <c r="F845" s="10">
        <v>1</v>
      </c>
      <c r="G845" s="11">
        <v>298436</v>
      </c>
      <c r="H845" s="11">
        <v>0</v>
      </c>
    </row>
    <row r="846" spans="1:8" x14ac:dyDescent="0.25">
      <c r="A846" s="1">
        <v>844</v>
      </c>
      <c r="B846" s="10">
        <v>50000</v>
      </c>
      <c r="C846" s="10">
        <v>3790</v>
      </c>
      <c r="D846" s="10">
        <v>7</v>
      </c>
      <c r="E846" s="10">
        <v>12</v>
      </c>
      <c r="F846" s="10">
        <v>10</v>
      </c>
      <c r="G846" s="11">
        <v>816274</v>
      </c>
      <c r="H846" s="11">
        <v>0</v>
      </c>
    </row>
    <row r="847" spans="1:8" x14ac:dyDescent="0.25">
      <c r="A847" s="1">
        <v>845</v>
      </c>
      <c r="B847" s="10">
        <v>100000</v>
      </c>
      <c r="C847" s="10">
        <v>3787</v>
      </c>
      <c r="D847" s="10">
        <v>30</v>
      </c>
      <c r="E847" s="10">
        <v>55</v>
      </c>
      <c r="F847" s="10">
        <v>5</v>
      </c>
      <c r="G847" s="11">
        <v>167590</v>
      </c>
      <c r="H847" s="11">
        <v>0</v>
      </c>
    </row>
    <row r="848" spans="1:8" x14ac:dyDescent="0.25">
      <c r="A848" s="1">
        <v>846</v>
      </c>
      <c r="B848" s="10">
        <v>40000</v>
      </c>
      <c r="C848" s="10">
        <v>3785</v>
      </c>
      <c r="D848" s="10">
        <v>7</v>
      </c>
      <c r="E848" s="10">
        <v>15</v>
      </c>
      <c r="F848" s="10">
        <v>1</v>
      </c>
      <c r="G848" s="11">
        <v>565944</v>
      </c>
      <c r="H848" s="11">
        <v>0</v>
      </c>
    </row>
    <row r="849" spans="1:8" x14ac:dyDescent="0.25">
      <c r="A849" s="1">
        <v>847</v>
      </c>
      <c r="B849" s="10">
        <v>50000</v>
      </c>
      <c r="C849" s="10">
        <v>3784</v>
      </c>
      <c r="D849" s="10">
        <v>16</v>
      </c>
      <c r="E849" s="10">
        <v>58</v>
      </c>
      <c r="F849" s="10">
        <v>1</v>
      </c>
      <c r="G849" s="11">
        <v>233228</v>
      </c>
      <c r="H849" s="11">
        <v>0</v>
      </c>
    </row>
    <row r="850" spans="1:8" x14ac:dyDescent="0.25">
      <c r="A850" s="1">
        <v>848</v>
      </c>
      <c r="B850" s="10">
        <v>80000</v>
      </c>
      <c r="C850" s="10">
        <v>3784</v>
      </c>
      <c r="D850" s="10">
        <v>14</v>
      </c>
      <c r="E850" s="10">
        <v>38</v>
      </c>
      <c r="F850" s="10">
        <v>1</v>
      </c>
      <c r="G850" s="11">
        <v>843743</v>
      </c>
      <c r="H850" s="11">
        <v>0</v>
      </c>
    </row>
    <row r="851" spans="1:8" x14ac:dyDescent="0.25">
      <c r="A851" s="1">
        <v>849</v>
      </c>
      <c r="B851" s="10">
        <v>50000</v>
      </c>
      <c r="C851" s="10">
        <v>3784</v>
      </c>
      <c r="D851" s="10">
        <v>44</v>
      </c>
      <c r="E851" s="10">
        <v>30</v>
      </c>
      <c r="F851" s="10">
        <v>2</v>
      </c>
      <c r="G851" s="11">
        <v>82577</v>
      </c>
      <c r="H851" s="11">
        <v>0</v>
      </c>
    </row>
    <row r="852" spans="1:8" x14ac:dyDescent="0.25">
      <c r="A852" s="1">
        <v>850</v>
      </c>
      <c r="B852" s="10">
        <v>45000</v>
      </c>
      <c r="C852" s="10">
        <v>3783</v>
      </c>
      <c r="D852" s="10">
        <v>7</v>
      </c>
      <c r="E852" s="10">
        <v>51</v>
      </c>
      <c r="F852" s="10">
        <v>5</v>
      </c>
      <c r="G852" s="11">
        <v>1032443</v>
      </c>
      <c r="H852" s="11">
        <v>0</v>
      </c>
    </row>
    <row r="853" spans="1:8" x14ac:dyDescent="0.25">
      <c r="A853" s="1">
        <v>851</v>
      </c>
      <c r="B853" s="10">
        <v>140000</v>
      </c>
      <c r="C853" s="10">
        <v>3783</v>
      </c>
      <c r="D853" s="10">
        <v>26</v>
      </c>
      <c r="E853" s="10">
        <v>44</v>
      </c>
      <c r="F853" s="10">
        <v>0.88</v>
      </c>
      <c r="G853" s="11">
        <v>103600</v>
      </c>
      <c r="H853" s="11">
        <v>1</v>
      </c>
    </row>
    <row r="854" spans="1:8" x14ac:dyDescent="0.25">
      <c r="A854" s="1">
        <v>852</v>
      </c>
      <c r="B854" s="10">
        <v>28000</v>
      </c>
      <c r="C854" s="10">
        <v>3780</v>
      </c>
      <c r="D854" s="10">
        <v>12</v>
      </c>
      <c r="E854" s="10">
        <v>42</v>
      </c>
      <c r="F854" s="10">
        <v>5</v>
      </c>
      <c r="G854" s="11">
        <v>106729</v>
      </c>
      <c r="H854" s="11">
        <v>0</v>
      </c>
    </row>
    <row r="855" spans="1:8" x14ac:dyDescent="0.25">
      <c r="A855" s="1">
        <v>853</v>
      </c>
      <c r="B855" s="10">
        <v>25000</v>
      </c>
      <c r="C855" s="10">
        <v>3769</v>
      </c>
      <c r="D855" s="10">
        <v>18</v>
      </c>
      <c r="E855" s="10">
        <v>61</v>
      </c>
      <c r="F855" s="10">
        <v>1</v>
      </c>
      <c r="G855" s="11">
        <v>140600</v>
      </c>
      <c r="H855" s="11">
        <v>0</v>
      </c>
    </row>
    <row r="856" spans="1:8" x14ac:dyDescent="0.25">
      <c r="A856" s="1">
        <v>854</v>
      </c>
      <c r="B856" s="10">
        <v>5000</v>
      </c>
      <c r="C856" s="10">
        <v>3769</v>
      </c>
      <c r="D856" s="10">
        <v>6</v>
      </c>
      <c r="E856" s="10">
        <v>24</v>
      </c>
      <c r="F856" s="10">
        <v>25</v>
      </c>
      <c r="G856" s="11">
        <v>321005</v>
      </c>
      <c r="H856" s="11">
        <v>0</v>
      </c>
    </row>
    <row r="857" spans="1:8" x14ac:dyDescent="0.25">
      <c r="A857" s="1">
        <v>855</v>
      </c>
      <c r="B857" s="10">
        <v>5000</v>
      </c>
      <c r="C857" s="10">
        <v>3763</v>
      </c>
      <c r="D857" s="10">
        <v>16</v>
      </c>
      <c r="E857" s="10">
        <v>43</v>
      </c>
      <c r="F857" s="10">
        <v>19</v>
      </c>
      <c r="G857" s="11">
        <v>487241</v>
      </c>
      <c r="H857" s="11">
        <v>0</v>
      </c>
    </row>
    <row r="858" spans="1:8" x14ac:dyDescent="0.25">
      <c r="A858" s="1">
        <v>856</v>
      </c>
      <c r="B858" s="10">
        <v>25000</v>
      </c>
      <c r="C858" s="10">
        <v>3759</v>
      </c>
      <c r="D858" s="10">
        <v>17</v>
      </c>
      <c r="E858" s="10">
        <v>45</v>
      </c>
      <c r="F858" s="10">
        <v>1</v>
      </c>
      <c r="G858" s="11">
        <v>289888</v>
      </c>
      <c r="H858" s="11">
        <v>0</v>
      </c>
    </row>
    <row r="859" spans="1:8" x14ac:dyDescent="0.25">
      <c r="A859" s="1">
        <v>857</v>
      </c>
      <c r="B859" s="10">
        <v>50000</v>
      </c>
      <c r="C859" s="10">
        <v>3756</v>
      </c>
      <c r="D859" s="10">
        <v>6</v>
      </c>
      <c r="E859" s="10">
        <v>14</v>
      </c>
      <c r="F859" s="10">
        <v>1</v>
      </c>
      <c r="G859" s="11">
        <v>718152</v>
      </c>
      <c r="H859" s="11">
        <v>0</v>
      </c>
    </row>
    <row r="860" spans="1:8" x14ac:dyDescent="0.25">
      <c r="A860" s="1">
        <v>858</v>
      </c>
      <c r="B860" s="10">
        <v>12000</v>
      </c>
      <c r="C860" s="10">
        <v>3756</v>
      </c>
      <c r="D860" s="10">
        <v>16</v>
      </c>
      <c r="E860" s="10">
        <v>21</v>
      </c>
      <c r="F860" s="10">
        <v>10</v>
      </c>
      <c r="G860" s="11">
        <v>217036</v>
      </c>
      <c r="H860" s="11">
        <v>0</v>
      </c>
    </row>
    <row r="861" spans="1:8" x14ac:dyDescent="0.25">
      <c r="A861" s="1">
        <v>859</v>
      </c>
      <c r="B861" s="10">
        <v>30000</v>
      </c>
      <c r="C861" s="10">
        <v>3755</v>
      </c>
      <c r="D861" s="10">
        <v>30</v>
      </c>
      <c r="E861" s="10">
        <v>30</v>
      </c>
      <c r="F861" s="10">
        <v>1</v>
      </c>
      <c r="G861" s="11">
        <v>207980</v>
      </c>
      <c r="H861" s="11">
        <v>0</v>
      </c>
    </row>
    <row r="862" spans="1:8" x14ac:dyDescent="0.25">
      <c r="A862" s="1">
        <v>860</v>
      </c>
      <c r="B862" s="10">
        <v>250000</v>
      </c>
      <c r="C862" s="10">
        <v>3755</v>
      </c>
      <c r="D862" s="10">
        <v>76</v>
      </c>
      <c r="E862" s="10">
        <v>30</v>
      </c>
      <c r="F862" s="10">
        <v>5</v>
      </c>
      <c r="G862" s="11">
        <v>300319</v>
      </c>
      <c r="H862" s="11">
        <v>0</v>
      </c>
    </row>
    <row r="863" spans="1:8" x14ac:dyDescent="0.25">
      <c r="A863" s="1">
        <v>861</v>
      </c>
      <c r="B863" s="10">
        <v>12000</v>
      </c>
      <c r="C863" s="10">
        <v>3746</v>
      </c>
      <c r="D863" s="10">
        <v>9</v>
      </c>
      <c r="E863" s="10">
        <v>32</v>
      </c>
      <c r="F863" s="10">
        <v>5</v>
      </c>
      <c r="G863" s="11">
        <v>179404</v>
      </c>
      <c r="H863" s="11">
        <v>0</v>
      </c>
    </row>
    <row r="864" spans="1:8" x14ac:dyDescent="0.25">
      <c r="A864" s="1">
        <v>862</v>
      </c>
      <c r="B864" s="10">
        <v>75000</v>
      </c>
      <c r="C864" s="10">
        <v>3745</v>
      </c>
      <c r="D864" s="10">
        <v>6</v>
      </c>
      <c r="E864" s="10">
        <v>59</v>
      </c>
      <c r="F864" s="10">
        <v>1</v>
      </c>
      <c r="G864" s="11">
        <v>517622</v>
      </c>
      <c r="H864" s="11">
        <v>0</v>
      </c>
    </row>
    <row r="865" spans="1:8" x14ac:dyDescent="0.25">
      <c r="A865" s="1">
        <v>863</v>
      </c>
      <c r="B865" s="10">
        <v>20000</v>
      </c>
      <c r="C865" s="10">
        <v>3737</v>
      </c>
      <c r="D865" s="10">
        <v>10</v>
      </c>
      <c r="E865" s="10">
        <v>45</v>
      </c>
      <c r="F865" s="10">
        <v>1</v>
      </c>
      <c r="G865" s="11">
        <v>81329</v>
      </c>
      <c r="H865" s="11">
        <v>0</v>
      </c>
    </row>
    <row r="866" spans="1:8" x14ac:dyDescent="0.25">
      <c r="A866" s="1">
        <v>864</v>
      </c>
      <c r="B866" s="10">
        <v>40000</v>
      </c>
      <c r="C866" s="10">
        <v>3737</v>
      </c>
      <c r="D866" s="10">
        <v>25</v>
      </c>
      <c r="E866" s="10">
        <v>21</v>
      </c>
      <c r="F866" s="10">
        <v>12</v>
      </c>
      <c r="G866" s="11">
        <v>90321.44</v>
      </c>
      <c r="H866" s="11">
        <v>1</v>
      </c>
    </row>
    <row r="867" spans="1:8" x14ac:dyDescent="0.25">
      <c r="A867" s="1">
        <v>865</v>
      </c>
      <c r="B867" s="10">
        <v>50000</v>
      </c>
      <c r="C867" s="10">
        <v>3737</v>
      </c>
      <c r="D867" s="10">
        <v>7</v>
      </c>
      <c r="E867" s="10">
        <v>45</v>
      </c>
      <c r="F867" s="10">
        <v>75</v>
      </c>
      <c r="G867" s="11">
        <v>685853</v>
      </c>
      <c r="H867" s="11">
        <v>0</v>
      </c>
    </row>
    <row r="868" spans="1:8" x14ac:dyDescent="0.25">
      <c r="A868" s="1">
        <v>866</v>
      </c>
      <c r="B868" s="10">
        <v>100000</v>
      </c>
      <c r="C868" s="10">
        <v>3736</v>
      </c>
      <c r="D868" s="10">
        <v>28</v>
      </c>
      <c r="E868" s="10">
        <v>18</v>
      </c>
      <c r="F868" s="10">
        <v>1.42</v>
      </c>
      <c r="G868" s="11">
        <v>135327.78</v>
      </c>
      <c r="H868" s="11">
        <v>1</v>
      </c>
    </row>
    <row r="869" spans="1:8" x14ac:dyDescent="0.25">
      <c r="A869" s="1">
        <v>867</v>
      </c>
      <c r="B869" s="10">
        <v>35000</v>
      </c>
      <c r="C869" s="10">
        <v>3732</v>
      </c>
      <c r="D869" s="10">
        <v>21</v>
      </c>
      <c r="E869" s="10">
        <v>36</v>
      </c>
      <c r="F869" s="10">
        <v>23</v>
      </c>
      <c r="G869" s="11">
        <v>170283.96</v>
      </c>
      <c r="H869" s="11">
        <v>1</v>
      </c>
    </row>
    <row r="870" spans="1:8" x14ac:dyDescent="0.25">
      <c r="A870" s="1">
        <v>868</v>
      </c>
      <c r="B870" s="10">
        <v>75000</v>
      </c>
      <c r="C870" s="10">
        <v>3729</v>
      </c>
      <c r="D870" s="10">
        <v>33</v>
      </c>
      <c r="E870" s="10">
        <v>21</v>
      </c>
      <c r="F870" s="10">
        <v>1</v>
      </c>
      <c r="G870" s="11">
        <v>351076</v>
      </c>
      <c r="H870" s="11">
        <v>0</v>
      </c>
    </row>
    <row r="871" spans="1:8" x14ac:dyDescent="0.25">
      <c r="A871" s="1">
        <v>869</v>
      </c>
      <c r="B871" s="10">
        <v>30000</v>
      </c>
      <c r="C871" s="10">
        <v>3724</v>
      </c>
      <c r="D871" s="10">
        <v>7</v>
      </c>
      <c r="E871" s="10">
        <v>57</v>
      </c>
      <c r="F871" s="10">
        <v>2</v>
      </c>
      <c r="G871" s="11">
        <v>239178</v>
      </c>
      <c r="H871" s="11">
        <v>0</v>
      </c>
    </row>
    <row r="872" spans="1:8" x14ac:dyDescent="0.25">
      <c r="A872" s="1">
        <v>870</v>
      </c>
      <c r="B872" s="10">
        <v>150000</v>
      </c>
      <c r="C872" s="10">
        <v>3724</v>
      </c>
      <c r="D872" s="10">
        <v>19</v>
      </c>
      <c r="E872" s="10">
        <v>19</v>
      </c>
      <c r="F872" s="10">
        <v>5</v>
      </c>
      <c r="G872" s="11">
        <v>158152</v>
      </c>
      <c r="H872" s="11">
        <v>0</v>
      </c>
    </row>
    <row r="873" spans="1:8" x14ac:dyDescent="0.25">
      <c r="A873" s="1">
        <v>871</v>
      </c>
      <c r="B873" s="10">
        <v>88000</v>
      </c>
      <c r="C873" s="10">
        <v>3722</v>
      </c>
      <c r="D873" s="10">
        <v>11</v>
      </c>
      <c r="E873" s="10">
        <v>45</v>
      </c>
      <c r="F873" s="10">
        <v>1</v>
      </c>
      <c r="G873" s="11">
        <v>154670</v>
      </c>
      <c r="H873" s="11">
        <v>0</v>
      </c>
    </row>
    <row r="874" spans="1:8" x14ac:dyDescent="0.25">
      <c r="A874" s="1">
        <v>872</v>
      </c>
      <c r="B874" s="10">
        <v>50000</v>
      </c>
      <c r="C874" s="10">
        <v>3720</v>
      </c>
      <c r="D874" s="10">
        <v>8</v>
      </c>
      <c r="E874" s="10">
        <v>47</v>
      </c>
      <c r="F874" s="10">
        <v>6</v>
      </c>
      <c r="G874" s="11">
        <v>653945.5</v>
      </c>
      <c r="H874" s="11">
        <v>1</v>
      </c>
    </row>
    <row r="875" spans="1:8" x14ac:dyDescent="0.25">
      <c r="A875" s="1">
        <v>873</v>
      </c>
      <c r="B875" s="10">
        <v>250000</v>
      </c>
      <c r="C875" s="10">
        <v>3715</v>
      </c>
      <c r="D875" s="10">
        <v>6</v>
      </c>
      <c r="E875" s="10">
        <v>35</v>
      </c>
      <c r="F875" s="10">
        <v>5</v>
      </c>
      <c r="G875" s="11">
        <v>1468736</v>
      </c>
      <c r="H875" s="11">
        <v>0</v>
      </c>
    </row>
    <row r="876" spans="1:8" x14ac:dyDescent="0.25">
      <c r="A876" s="1">
        <v>874</v>
      </c>
      <c r="B876" s="10">
        <v>150000</v>
      </c>
      <c r="C876" s="10">
        <v>3712</v>
      </c>
      <c r="D876" s="10">
        <v>14</v>
      </c>
      <c r="E876" s="10">
        <v>51</v>
      </c>
      <c r="F876" s="10">
        <v>10</v>
      </c>
      <c r="G876" s="11">
        <v>187646</v>
      </c>
      <c r="H876" s="11">
        <v>0</v>
      </c>
    </row>
    <row r="877" spans="1:8" x14ac:dyDescent="0.25">
      <c r="A877" s="1">
        <v>875</v>
      </c>
      <c r="B877" s="10">
        <v>15000</v>
      </c>
      <c r="C877" s="10">
        <v>3710</v>
      </c>
      <c r="D877" s="10">
        <v>15</v>
      </c>
      <c r="E877" s="10">
        <v>13</v>
      </c>
      <c r="F877" s="10">
        <v>2</v>
      </c>
      <c r="G877" s="11">
        <v>109341</v>
      </c>
      <c r="H877" s="11">
        <v>0</v>
      </c>
    </row>
    <row r="878" spans="1:8" x14ac:dyDescent="0.25">
      <c r="A878" s="1">
        <v>876</v>
      </c>
      <c r="B878" s="10">
        <v>25000</v>
      </c>
      <c r="C878" s="10">
        <v>3710</v>
      </c>
      <c r="D878" s="10">
        <v>5</v>
      </c>
      <c r="E878" s="10">
        <v>27</v>
      </c>
      <c r="F878" s="10">
        <v>5</v>
      </c>
      <c r="G878" s="11">
        <v>221739</v>
      </c>
      <c r="H878" s="11">
        <v>0</v>
      </c>
    </row>
    <row r="879" spans="1:8" x14ac:dyDescent="0.25">
      <c r="A879" s="1">
        <v>877</v>
      </c>
      <c r="B879" s="10">
        <v>189000</v>
      </c>
      <c r="C879" s="10">
        <v>3707</v>
      </c>
      <c r="D879" s="10">
        <v>24</v>
      </c>
      <c r="E879" s="10">
        <v>26</v>
      </c>
      <c r="F879" s="10">
        <v>5</v>
      </c>
      <c r="G879" s="11">
        <v>169682</v>
      </c>
      <c r="H879" s="11">
        <v>1</v>
      </c>
    </row>
    <row r="880" spans="1:8" x14ac:dyDescent="0.25">
      <c r="A880" s="1">
        <v>878</v>
      </c>
      <c r="B880" s="10">
        <v>100000</v>
      </c>
      <c r="C880" s="10">
        <v>3706</v>
      </c>
      <c r="D880" s="10">
        <v>15</v>
      </c>
      <c r="E880" s="10">
        <v>50</v>
      </c>
      <c r="F880" s="10">
        <v>5</v>
      </c>
      <c r="G880" s="11">
        <v>268368</v>
      </c>
      <c r="H880" s="11">
        <v>0</v>
      </c>
    </row>
    <row r="881" spans="1:8" x14ac:dyDescent="0.25">
      <c r="A881" s="1">
        <v>879</v>
      </c>
      <c r="B881" s="10">
        <v>20000</v>
      </c>
      <c r="C881" s="10">
        <v>3705</v>
      </c>
      <c r="D881" s="10">
        <v>8</v>
      </c>
      <c r="E881" s="10">
        <v>45</v>
      </c>
      <c r="F881" s="10">
        <v>5</v>
      </c>
      <c r="G881" s="11">
        <v>613917</v>
      </c>
      <c r="H881" s="11">
        <v>0</v>
      </c>
    </row>
    <row r="882" spans="1:8" x14ac:dyDescent="0.25">
      <c r="A882" s="1">
        <v>880</v>
      </c>
      <c r="B882" s="10">
        <v>6900</v>
      </c>
      <c r="C882" s="10">
        <v>3702</v>
      </c>
      <c r="D882" s="10">
        <v>5</v>
      </c>
      <c r="E882" s="10">
        <v>65</v>
      </c>
      <c r="F882" s="10">
        <v>49</v>
      </c>
      <c r="G882" s="11">
        <v>319060</v>
      </c>
      <c r="H882" s="11">
        <v>0</v>
      </c>
    </row>
    <row r="883" spans="1:8" x14ac:dyDescent="0.25">
      <c r="A883" s="1">
        <v>881</v>
      </c>
      <c r="B883" s="10">
        <v>20000</v>
      </c>
      <c r="C883" s="10">
        <v>3698</v>
      </c>
      <c r="D883" s="10">
        <v>12</v>
      </c>
      <c r="E883" s="10">
        <v>47</v>
      </c>
      <c r="F883" s="10">
        <v>5</v>
      </c>
      <c r="G883" s="11">
        <v>434275</v>
      </c>
      <c r="H883" s="11">
        <v>0</v>
      </c>
    </row>
    <row r="884" spans="1:8" x14ac:dyDescent="0.25">
      <c r="A884" s="1">
        <v>882</v>
      </c>
      <c r="B884" s="10">
        <v>3000</v>
      </c>
      <c r="C884" s="10">
        <v>3696</v>
      </c>
      <c r="D884" s="10">
        <v>6</v>
      </c>
      <c r="E884" s="10">
        <v>44</v>
      </c>
      <c r="F884" s="10">
        <v>1</v>
      </c>
      <c r="G884" s="11">
        <v>87796</v>
      </c>
      <c r="H884" s="11">
        <v>0</v>
      </c>
    </row>
    <row r="885" spans="1:8" x14ac:dyDescent="0.25">
      <c r="A885" s="1">
        <v>883</v>
      </c>
      <c r="B885" s="10">
        <v>85000</v>
      </c>
      <c r="C885" s="10">
        <v>3687</v>
      </c>
      <c r="D885" s="10">
        <v>10</v>
      </c>
      <c r="E885" s="10">
        <v>19</v>
      </c>
      <c r="F885" s="10">
        <v>15</v>
      </c>
      <c r="G885" s="11">
        <v>104491</v>
      </c>
      <c r="H885" s="11">
        <v>0</v>
      </c>
    </row>
    <row r="886" spans="1:8" x14ac:dyDescent="0.25">
      <c r="A886" s="1">
        <v>884</v>
      </c>
      <c r="B886" s="10">
        <v>60000</v>
      </c>
      <c r="C886" s="10">
        <v>3684</v>
      </c>
      <c r="D886" s="10">
        <v>10</v>
      </c>
      <c r="E886" s="10">
        <v>60</v>
      </c>
      <c r="F886" s="10">
        <v>1.34</v>
      </c>
      <c r="G886" s="11">
        <v>313007.94</v>
      </c>
      <c r="H886" s="11">
        <v>1</v>
      </c>
    </row>
    <row r="887" spans="1:8" x14ac:dyDescent="0.25">
      <c r="A887" s="1">
        <v>885</v>
      </c>
      <c r="B887" s="10">
        <v>50000</v>
      </c>
      <c r="C887" s="10">
        <v>3677</v>
      </c>
      <c r="D887" s="10">
        <v>10</v>
      </c>
      <c r="E887" s="10">
        <v>35</v>
      </c>
      <c r="F887" s="10">
        <v>10</v>
      </c>
      <c r="G887" s="11">
        <v>82290</v>
      </c>
      <c r="H887" s="11">
        <v>0</v>
      </c>
    </row>
    <row r="888" spans="1:8" x14ac:dyDescent="0.25">
      <c r="A888" s="1">
        <v>886</v>
      </c>
      <c r="B888" s="10">
        <v>7500</v>
      </c>
      <c r="C888" s="10">
        <v>3676</v>
      </c>
      <c r="D888" s="10">
        <v>21</v>
      </c>
      <c r="E888" s="10">
        <v>32</v>
      </c>
      <c r="F888" s="10">
        <v>1</v>
      </c>
      <c r="G888" s="11">
        <v>156027</v>
      </c>
      <c r="H888" s="11">
        <v>0</v>
      </c>
    </row>
    <row r="889" spans="1:8" x14ac:dyDescent="0.25">
      <c r="A889" s="1">
        <v>887</v>
      </c>
      <c r="B889" s="10">
        <v>50000</v>
      </c>
      <c r="C889" s="10">
        <v>3674</v>
      </c>
      <c r="D889" s="10">
        <v>9</v>
      </c>
      <c r="E889" s="10">
        <v>29</v>
      </c>
      <c r="F889" s="10">
        <v>1</v>
      </c>
      <c r="G889" s="11">
        <v>172301</v>
      </c>
      <c r="H889" s="11">
        <v>0</v>
      </c>
    </row>
    <row r="890" spans="1:8" x14ac:dyDescent="0.25">
      <c r="A890" s="1">
        <v>888</v>
      </c>
      <c r="B890" s="10">
        <v>50000</v>
      </c>
      <c r="C890" s="10">
        <v>3674</v>
      </c>
      <c r="D890" s="10">
        <v>30</v>
      </c>
      <c r="E890" s="10">
        <v>51</v>
      </c>
      <c r="F890" s="10">
        <v>1.58</v>
      </c>
      <c r="G890" s="11">
        <v>92882.16</v>
      </c>
      <c r="H890" s="11">
        <v>1</v>
      </c>
    </row>
    <row r="891" spans="1:8" x14ac:dyDescent="0.25">
      <c r="A891" s="1">
        <v>889</v>
      </c>
      <c r="B891" s="10">
        <v>40000</v>
      </c>
      <c r="C891" s="10">
        <v>3668</v>
      </c>
      <c r="D891" s="10">
        <v>23</v>
      </c>
      <c r="E891" s="10">
        <v>27</v>
      </c>
      <c r="F891" s="10">
        <v>5</v>
      </c>
      <c r="G891" s="11">
        <v>561836</v>
      </c>
      <c r="H891" s="11">
        <v>0</v>
      </c>
    </row>
    <row r="892" spans="1:8" x14ac:dyDescent="0.25">
      <c r="A892" s="1">
        <v>890</v>
      </c>
      <c r="B892" s="10">
        <v>48000</v>
      </c>
      <c r="C892" s="10">
        <v>3666</v>
      </c>
      <c r="D892" s="10">
        <v>8</v>
      </c>
      <c r="E892" s="10">
        <v>52</v>
      </c>
      <c r="F892" s="10">
        <v>1</v>
      </c>
      <c r="G892" s="11">
        <v>72339</v>
      </c>
      <c r="H892" s="11">
        <v>0</v>
      </c>
    </row>
    <row r="893" spans="1:8" x14ac:dyDescent="0.25">
      <c r="A893" s="1">
        <v>891</v>
      </c>
      <c r="B893" s="10">
        <v>150000</v>
      </c>
      <c r="C893" s="10">
        <v>3658</v>
      </c>
      <c r="D893" s="10">
        <v>15</v>
      </c>
      <c r="E893" s="10">
        <v>42</v>
      </c>
      <c r="F893" s="10">
        <v>10</v>
      </c>
      <c r="G893" s="11">
        <v>263931</v>
      </c>
      <c r="H893" s="11">
        <v>0</v>
      </c>
    </row>
    <row r="894" spans="1:8" x14ac:dyDescent="0.25">
      <c r="A894" s="1">
        <v>892</v>
      </c>
      <c r="B894" s="10">
        <v>50000</v>
      </c>
      <c r="C894" s="10">
        <v>3653</v>
      </c>
      <c r="D894" s="10">
        <v>12</v>
      </c>
      <c r="E894" s="10">
        <v>49</v>
      </c>
      <c r="F894" s="10">
        <v>5</v>
      </c>
      <c r="G894" s="11">
        <v>155824</v>
      </c>
      <c r="H894" s="11">
        <v>0</v>
      </c>
    </row>
    <row r="895" spans="1:8" x14ac:dyDescent="0.25">
      <c r="A895" s="1">
        <v>893</v>
      </c>
      <c r="B895" s="10">
        <v>65000</v>
      </c>
      <c r="C895" s="10">
        <v>3652</v>
      </c>
      <c r="D895" s="10">
        <v>20</v>
      </c>
      <c r="E895" s="10">
        <v>12</v>
      </c>
      <c r="F895" s="10">
        <v>2</v>
      </c>
      <c r="G895" s="11">
        <v>100278</v>
      </c>
      <c r="H895" s="11">
        <v>0</v>
      </c>
    </row>
    <row r="896" spans="1:8" x14ac:dyDescent="0.25">
      <c r="A896" s="1">
        <v>894</v>
      </c>
      <c r="B896" s="10">
        <v>90000</v>
      </c>
      <c r="C896" s="10">
        <v>3642</v>
      </c>
      <c r="D896" s="10">
        <v>9</v>
      </c>
      <c r="E896" s="10">
        <v>35</v>
      </c>
      <c r="F896" s="10">
        <v>5</v>
      </c>
      <c r="G896" s="11">
        <v>720919</v>
      </c>
      <c r="H896" s="11">
        <v>0</v>
      </c>
    </row>
    <row r="897" spans="1:8" x14ac:dyDescent="0.25">
      <c r="A897" s="1">
        <v>895</v>
      </c>
      <c r="B897" s="10">
        <v>37000</v>
      </c>
      <c r="C897" s="10">
        <v>3640</v>
      </c>
      <c r="D897" s="10">
        <v>13</v>
      </c>
      <c r="E897" s="10">
        <v>30</v>
      </c>
      <c r="F897" s="10">
        <v>4</v>
      </c>
      <c r="G897" s="11">
        <v>90491.64</v>
      </c>
      <c r="H897" s="11">
        <v>1</v>
      </c>
    </row>
    <row r="898" spans="1:8" x14ac:dyDescent="0.25">
      <c r="A898" s="1">
        <v>896</v>
      </c>
      <c r="B898" s="10">
        <v>5000</v>
      </c>
      <c r="C898" s="10">
        <v>3638</v>
      </c>
      <c r="D898" s="10">
        <v>46</v>
      </c>
      <c r="E898" s="10">
        <v>52</v>
      </c>
      <c r="F898" s="10">
        <v>18</v>
      </c>
      <c r="G898" s="11">
        <v>247879.08000000002</v>
      </c>
      <c r="H898" s="11">
        <v>1</v>
      </c>
    </row>
    <row r="899" spans="1:8" x14ac:dyDescent="0.25">
      <c r="A899" s="1">
        <v>897</v>
      </c>
      <c r="B899" s="10">
        <v>18000</v>
      </c>
      <c r="C899" s="10">
        <v>3637</v>
      </c>
      <c r="D899" s="10">
        <v>19</v>
      </c>
      <c r="E899" s="10">
        <v>59</v>
      </c>
      <c r="F899" s="10">
        <v>11</v>
      </c>
      <c r="G899" s="11">
        <v>134485</v>
      </c>
      <c r="H899" s="11">
        <v>0</v>
      </c>
    </row>
    <row r="900" spans="1:8" x14ac:dyDescent="0.25">
      <c r="A900" s="1">
        <v>898</v>
      </c>
      <c r="B900" s="10">
        <v>50000</v>
      </c>
      <c r="C900" s="10">
        <v>3632</v>
      </c>
      <c r="D900" s="10">
        <v>20</v>
      </c>
      <c r="E900" s="10">
        <v>38</v>
      </c>
      <c r="F900" s="10">
        <v>5</v>
      </c>
      <c r="G900" s="11">
        <v>87384</v>
      </c>
      <c r="H900" s="11">
        <v>0</v>
      </c>
    </row>
    <row r="901" spans="1:8" x14ac:dyDescent="0.25">
      <c r="A901" s="1">
        <v>899</v>
      </c>
      <c r="B901" s="10">
        <v>50000</v>
      </c>
      <c r="C901" s="10">
        <v>3631</v>
      </c>
      <c r="D901" s="10">
        <v>10</v>
      </c>
      <c r="E901" s="10">
        <v>53</v>
      </c>
      <c r="F901" s="10">
        <v>10</v>
      </c>
      <c r="G901" s="11">
        <v>160608</v>
      </c>
      <c r="H901" s="11">
        <v>0</v>
      </c>
    </row>
    <row r="902" spans="1:8" x14ac:dyDescent="0.25">
      <c r="A902" s="1">
        <v>900</v>
      </c>
      <c r="B902" s="10">
        <v>150000</v>
      </c>
      <c r="C902" s="10">
        <v>3631</v>
      </c>
      <c r="D902" s="10">
        <v>10</v>
      </c>
      <c r="E902" s="10">
        <v>30</v>
      </c>
      <c r="F902" s="10">
        <v>1</v>
      </c>
      <c r="G902" s="11">
        <v>210297</v>
      </c>
      <c r="H902" s="11">
        <v>0</v>
      </c>
    </row>
    <row r="903" spans="1:8" x14ac:dyDescent="0.25">
      <c r="A903" s="1">
        <v>901</v>
      </c>
      <c r="B903" s="10">
        <v>30000</v>
      </c>
      <c r="C903" s="10">
        <v>3630</v>
      </c>
      <c r="D903" s="10">
        <v>31</v>
      </c>
      <c r="E903" s="10">
        <v>58</v>
      </c>
      <c r="F903" s="10">
        <v>0.87</v>
      </c>
      <c r="G903" s="11">
        <v>83163</v>
      </c>
      <c r="H903" s="11">
        <v>1</v>
      </c>
    </row>
    <row r="904" spans="1:8" x14ac:dyDescent="0.25">
      <c r="A904" s="1">
        <v>902</v>
      </c>
      <c r="B904" s="10">
        <v>25000</v>
      </c>
      <c r="C904" s="10">
        <v>3625</v>
      </c>
      <c r="D904" s="10">
        <v>5</v>
      </c>
      <c r="E904" s="10">
        <v>45</v>
      </c>
      <c r="F904" s="10">
        <v>35</v>
      </c>
      <c r="G904" s="11">
        <v>162908</v>
      </c>
      <c r="H904" s="11">
        <v>0</v>
      </c>
    </row>
    <row r="905" spans="1:8" x14ac:dyDescent="0.25">
      <c r="A905" s="1">
        <v>903</v>
      </c>
      <c r="B905" s="10">
        <v>15000</v>
      </c>
      <c r="C905" s="10">
        <v>3623</v>
      </c>
      <c r="D905" s="10">
        <v>10</v>
      </c>
      <c r="E905" s="10">
        <v>39</v>
      </c>
      <c r="F905" s="10">
        <v>0.78</v>
      </c>
      <c r="G905" s="11">
        <v>222748.5</v>
      </c>
      <c r="H905" s="11">
        <v>1</v>
      </c>
    </row>
    <row r="906" spans="1:8" x14ac:dyDescent="0.25">
      <c r="A906" s="1">
        <v>904</v>
      </c>
      <c r="B906" s="10">
        <v>9700</v>
      </c>
      <c r="C906" s="10">
        <v>3612</v>
      </c>
      <c r="D906" s="10">
        <v>6</v>
      </c>
      <c r="E906" s="10">
        <v>35</v>
      </c>
      <c r="F906" s="10">
        <v>25</v>
      </c>
      <c r="G906" s="11">
        <v>181998</v>
      </c>
      <c r="H906" s="11">
        <v>0</v>
      </c>
    </row>
    <row r="907" spans="1:8" x14ac:dyDescent="0.25">
      <c r="A907" s="1">
        <v>905</v>
      </c>
      <c r="B907" s="10">
        <v>500000</v>
      </c>
      <c r="C907" s="10">
        <v>3611</v>
      </c>
      <c r="D907" s="10">
        <v>7</v>
      </c>
      <c r="E907" s="10">
        <v>30</v>
      </c>
      <c r="F907" s="10">
        <v>40</v>
      </c>
      <c r="G907" s="11">
        <v>1362343</v>
      </c>
      <c r="H907" s="11">
        <v>0</v>
      </c>
    </row>
    <row r="908" spans="1:8" x14ac:dyDescent="0.25">
      <c r="A908" s="1">
        <v>906</v>
      </c>
      <c r="B908" s="10">
        <v>50000</v>
      </c>
      <c r="C908" s="10">
        <v>3609</v>
      </c>
      <c r="D908" s="10">
        <v>18</v>
      </c>
      <c r="E908" s="10">
        <v>39</v>
      </c>
      <c r="F908" s="10">
        <v>1</v>
      </c>
      <c r="G908" s="11">
        <v>427565</v>
      </c>
      <c r="H908" s="11">
        <v>0</v>
      </c>
    </row>
    <row r="909" spans="1:8" x14ac:dyDescent="0.25">
      <c r="A909" s="1">
        <v>907</v>
      </c>
      <c r="B909" s="10">
        <v>99000</v>
      </c>
      <c r="C909" s="10">
        <v>3608</v>
      </c>
      <c r="D909" s="10">
        <v>21</v>
      </c>
      <c r="E909" s="10">
        <v>22</v>
      </c>
      <c r="F909" s="10">
        <v>1</v>
      </c>
      <c r="G909" s="11">
        <v>106722</v>
      </c>
      <c r="H909" s="11">
        <v>0</v>
      </c>
    </row>
    <row r="910" spans="1:8" x14ac:dyDescent="0.25">
      <c r="A910" s="1">
        <v>908</v>
      </c>
      <c r="B910" s="10">
        <v>5000</v>
      </c>
      <c r="C910" s="10">
        <v>3607</v>
      </c>
      <c r="D910" s="10">
        <v>4</v>
      </c>
      <c r="E910" s="10">
        <v>52</v>
      </c>
      <c r="F910" s="10">
        <v>3</v>
      </c>
      <c r="G910" s="11">
        <v>20505</v>
      </c>
      <c r="H910" s="11">
        <v>0</v>
      </c>
    </row>
    <row r="911" spans="1:8" x14ac:dyDescent="0.25">
      <c r="A911" s="1">
        <v>909</v>
      </c>
      <c r="B911" s="10">
        <v>8000</v>
      </c>
      <c r="C911" s="10">
        <v>3603</v>
      </c>
      <c r="D911" s="10">
        <v>8</v>
      </c>
      <c r="E911" s="10">
        <v>37</v>
      </c>
      <c r="F911" s="10">
        <v>6</v>
      </c>
      <c r="G911" s="11">
        <v>86638.86</v>
      </c>
      <c r="H911" s="11">
        <v>1</v>
      </c>
    </row>
    <row r="912" spans="1:8" x14ac:dyDescent="0.25">
      <c r="A912" s="1">
        <v>910</v>
      </c>
      <c r="B912" s="10">
        <v>15000</v>
      </c>
      <c r="C912" s="10">
        <v>3594</v>
      </c>
      <c r="D912" s="10">
        <v>8</v>
      </c>
      <c r="E912" s="10">
        <v>40</v>
      </c>
      <c r="F912" s="10">
        <v>1</v>
      </c>
      <c r="G912" s="11">
        <v>206450</v>
      </c>
      <c r="H912" s="11">
        <v>0</v>
      </c>
    </row>
    <row r="913" spans="1:8" x14ac:dyDescent="0.25">
      <c r="A913" s="1">
        <v>911</v>
      </c>
      <c r="B913" s="10">
        <v>150000</v>
      </c>
      <c r="C913" s="10">
        <v>3584</v>
      </c>
      <c r="D913" s="10">
        <v>30</v>
      </c>
      <c r="E913" s="10">
        <v>33</v>
      </c>
      <c r="F913" s="10">
        <v>5</v>
      </c>
      <c r="G913" s="11">
        <v>195480</v>
      </c>
      <c r="H913" s="11">
        <v>0</v>
      </c>
    </row>
    <row r="914" spans="1:8" x14ac:dyDescent="0.25">
      <c r="A914" s="1">
        <v>912</v>
      </c>
      <c r="B914" s="10">
        <v>5000</v>
      </c>
      <c r="C914" s="10">
        <v>3579</v>
      </c>
      <c r="D914" s="10">
        <v>14</v>
      </c>
      <c r="E914" s="10">
        <v>51</v>
      </c>
      <c r="F914" s="10">
        <v>1</v>
      </c>
      <c r="G914" s="11">
        <v>352700</v>
      </c>
      <c r="H914" s="11">
        <v>0</v>
      </c>
    </row>
    <row r="915" spans="1:8" x14ac:dyDescent="0.25">
      <c r="A915" s="1">
        <v>913</v>
      </c>
      <c r="B915" s="10">
        <v>68000</v>
      </c>
      <c r="C915" s="10">
        <v>3578</v>
      </c>
      <c r="D915" s="10">
        <v>18</v>
      </c>
      <c r="E915" s="10">
        <v>7</v>
      </c>
      <c r="F915" s="10">
        <v>2</v>
      </c>
      <c r="G915" s="11">
        <v>137707</v>
      </c>
      <c r="H915" s="11">
        <v>0</v>
      </c>
    </row>
    <row r="916" spans="1:8" x14ac:dyDescent="0.25">
      <c r="A916" s="1">
        <v>914</v>
      </c>
      <c r="B916" s="10">
        <v>12000</v>
      </c>
      <c r="C916" s="10">
        <v>3567</v>
      </c>
      <c r="D916" s="10">
        <v>7</v>
      </c>
      <c r="E916" s="10">
        <v>18</v>
      </c>
      <c r="F916" s="10">
        <v>1</v>
      </c>
      <c r="G916" s="11">
        <v>81719</v>
      </c>
      <c r="H916" s="11">
        <v>0</v>
      </c>
    </row>
    <row r="917" spans="1:8" x14ac:dyDescent="0.25">
      <c r="A917" s="1">
        <v>915</v>
      </c>
      <c r="B917" s="10">
        <v>50000</v>
      </c>
      <c r="C917" s="10">
        <v>3566</v>
      </c>
      <c r="D917" s="10">
        <v>15</v>
      </c>
      <c r="E917" s="10">
        <v>56</v>
      </c>
      <c r="F917" s="10">
        <v>1</v>
      </c>
      <c r="G917" s="11">
        <v>1395370</v>
      </c>
      <c r="H917" s="11">
        <v>0</v>
      </c>
    </row>
    <row r="918" spans="1:8" x14ac:dyDescent="0.25">
      <c r="A918" s="1">
        <v>916</v>
      </c>
      <c r="B918" s="10">
        <v>80000</v>
      </c>
      <c r="C918" s="10">
        <v>3565</v>
      </c>
      <c r="D918" s="10">
        <v>19</v>
      </c>
      <c r="E918" s="10">
        <v>27</v>
      </c>
      <c r="F918" s="10">
        <v>5</v>
      </c>
      <c r="G918" s="11">
        <v>221135</v>
      </c>
      <c r="H918" s="11">
        <v>0</v>
      </c>
    </row>
    <row r="919" spans="1:8" x14ac:dyDescent="0.25">
      <c r="A919" s="1">
        <v>917</v>
      </c>
      <c r="B919" s="10">
        <v>180000</v>
      </c>
      <c r="C919" s="10">
        <v>3564</v>
      </c>
      <c r="D919" s="10">
        <v>15</v>
      </c>
      <c r="E919" s="10">
        <v>18</v>
      </c>
      <c r="F919" s="10">
        <v>5</v>
      </c>
      <c r="G919" s="11">
        <v>214930</v>
      </c>
      <c r="H919" s="11">
        <v>0</v>
      </c>
    </row>
    <row r="920" spans="1:8" x14ac:dyDescent="0.25">
      <c r="A920" s="1">
        <v>918</v>
      </c>
      <c r="B920" s="10">
        <v>20000</v>
      </c>
      <c r="C920" s="10">
        <v>3562</v>
      </c>
      <c r="D920" s="10">
        <v>7</v>
      </c>
      <c r="E920" s="10">
        <v>16</v>
      </c>
      <c r="F920" s="10">
        <v>1</v>
      </c>
      <c r="G920" s="11">
        <v>202928</v>
      </c>
      <c r="H920" s="11">
        <v>0</v>
      </c>
    </row>
    <row r="921" spans="1:8" x14ac:dyDescent="0.25">
      <c r="A921" s="1">
        <v>919</v>
      </c>
      <c r="B921" s="10">
        <v>110000</v>
      </c>
      <c r="C921" s="10">
        <v>3562</v>
      </c>
      <c r="D921" s="10">
        <v>31</v>
      </c>
      <c r="E921" s="10">
        <v>30</v>
      </c>
      <c r="F921" s="10">
        <v>1</v>
      </c>
      <c r="G921" s="11">
        <v>136723</v>
      </c>
      <c r="H921" s="11">
        <v>0</v>
      </c>
    </row>
    <row r="922" spans="1:8" x14ac:dyDescent="0.25">
      <c r="A922" s="1">
        <v>920</v>
      </c>
      <c r="B922" s="10">
        <v>70000</v>
      </c>
      <c r="C922" s="10">
        <v>3559</v>
      </c>
      <c r="D922" s="10">
        <v>16</v>
      </c>
      <c r="E922" s="10">
        <v>53</v>
      </c>
      <c r="F922" s="10">
        <v>5</v>
      </c>
      <c r="G922" s="11">
        <v>92268</v>
      </c>
      <c r="H922" s="11">
        <v>0</v>
      </c>
    </row>
    <row r="923" spans="1:8" x14ac:dyDescent="0.25">
      <c r="A923" s="1">
        <v>921</v>
      </c>
      <c r="B923" s="10">
        <v>250000</v>
      </c>
      <c r="C923" s="10">
        <v>3554</v>
      </c>
      <c r="D923" s="10">
        <v>16</v>
      </c>
      <c r="E923" s="10">
        <v>40</v>
      </c>
      <c r="F923" s="10">
        <v>1</v>
      </c>
      <c r="G923" s="11">
        <v>446907</v>
      </c>
      <c r="H923" s="11">
        <v>0</v>
      </c>
    </row>
    <row r="924" spans="1:8" x14ac:dyDescent="0.25">
      <c r="A924" s="1">
        <v>922</v>
      </c>
      <c r="B924" s="10">
        <v>15000</v>
      </c>
      <c r="C924" s="10">
        <v>3551</v>
      </c>
      <c r="D924" s="10">
        <v>7</v>
      </c>
      <c r="E924" s="10">
        <v>53</v>
      </c>
      <c r="F924" s="10">
        <v>5</v>
      </c>
      <c r="G924" s="11">
        <v>257304</v>
      </c>
      <c r="H924" s="11">
        <v>0</v>
      </c>
    </row>
    <row r="925" spans="1:8" x14ac:dyDescent="0.25">
      <c r="A925" s="1">
        <v>923</v>
      </c>
      <c r="B925" s="10">
        <v>28000</v>
      </c>
      <c r="C925" s="10">
        <v>3546</v>
      </c>
      <c r="D925" s="10">
        <v>5</v>
      </c>
      <c r="E925" s="10">
        <v>7</v>
      </c>
      <c r="F925" s="10">
        <v>18</v>
      </c>
      <c r="G925" s="11">
        <v>130071</v>
      </c>
      <c r="H925" s="11">
        <v>0</v>
      </c>
    </row>
    <row r="926" spans="1:8" x14ac:dyDescent="0.25">
      <c r="A926" s="1">
        <v>924</v>
      </c>
      <c r="B926" s="10">
        <v>35000</v>
      </c>
      <c r="C926" s="10">
        <v>3544</v>
      </c>
      <c r="D926" s="10">
        <v>13</v>
      </c>
      <c r="E926" s="10">
        <v>32</v>
      </c>
      <c r="F926" s="10">
        <v>1</v>
      </c>
      <c r="G926" s="11">
        <v>142564</v>
      </c>
      <c r="H926" s="11">
        <v>0</v>
      </c>
    </row>
    <row r="927" spans="1:8" x14ac:dyDescent="0.25">
      <c r="A927" s="1">
        <v>925</v>
      </c>
      <c r="B927" s="10">
        <v>96000</v>
      </c>
      <c r="C927" s="10">
        <v>3540</v>
      </c>
      <c r="D927" s="10">
        <v>21</v>
      </c>
      <c r="E927" s="10">
        <v>36</v>
      </c>
      <c r="F927" s="10">
        <v>1.68</v>
      </c>
      <c r="G927" s="11">
        <v>132180.29999999999</v>
      </c>
      <c r="H927" s="11">
        <v>1</v>
      </c>
    </row>
    <row r="928" spans="1:8" x14ac:dyDescent="0.25">
      <c r="A928" s="1">
        <v>926</v>
      </c>
      <c r="B928" s="10">
        <v>80000</v>
      </c>
      <c r="C928" s="10">
        <v>3537</v>
      </c>
      <c r="D928" s="10">
        <v>21</v>
      </c>
      <c r="E928" s="10">
        <v>49</v>
      </c>
      <c r="F928" s="10">
        <v>5</v>
      </c>
      <c r="G928" s="11">
        <v>839145</v>
      </c>
      <c r="H928" s="11">
        <v>0</v>
      </c>
    </row>
    <row r="929" spans="1:8" x14ac:dyDescent="0.25">
      <c r="A929" s="1">
        <v>927</v>
      </c>
      <c r="B929" s="10">
        <v>48250</v>
      </c>
      <c r="C929" s="10">
        <v>3536</v>
      </c>
      <c r="D929" s="10">
        <v>4</v>
      </c>
      <c r="E929" s="10">
        <v>54</v>
      </c>
      <c r="F929" s="10">
        <v>55</v>
      </c>
      <c r="G929" s="11">
        <v>411134</v>
      </c>
      <c r="H929" s="11">
        <v>0</v>
      </c>
    </row>
    <row r="930" spans="1:8" x14ac:dyDescent="0.25">
      <c r="A930" s="1">
        <v>928</v>
      </c>
      <c r="B930" s="10">
        <v>100000</v>
      </c>
      <c r="C930" s="10">
        <v>3535</v>
      </c>
      <c r="D930" s="10">
        <v>20</v>
      </c>
      <c r="E930" s="10">
        <v>36</v>
      </c>
      <c r="F930" s="10">
        <v>15</v>
      </c>
      <c r="G930" s="11">
        <v>121096</v>
      </c>
      <c r="H930" s="11">
        <v>0</v>
      </c>
    </row>
    <row r="931" spans="1:8" x14ac:dyDescent="0.25">
      <c r="A931" s="1">
        <v>929</v>
      </c>
      <c r="B931" s="10">
        <v>200</v>
      </c>
      <c r="C931" s="10">
        <v>3535</v>
      </c>
      <c r="D931" s="10">
        <v>1</v>
      </c>
      <c r="E931" s="10">
        <v>8</v>
      </c>
      <c r="F931" s="10">
        <v>10</v>
      </c>
      <c r="G931" s="11">
        <v>42451</v>
      </c>
      <c r="H931" s="11">
        <v>0</v>
      </c>
    </row>
    <row r="932" spans="1:8" x14ac:dyDescent="0.25">
      <c r="A932" s="1">
        <v>930</v>
      </c>
      <c r="B932" s="10">
        <v>50000</v>
      </c>
      <c r="C932" s="10">
        <v>3534</v>
      </c>
      <c r="D932" s="10">
        <v>47</v>
      </c>
      <c r="E932" s="10">
        <v>38</v>
      </c>
      <c r="F932" s="10">
        <v>10</v>
      </c>
      <c r="G932" s="11">
        <v>268702</v>
      </c>
      <c r="H932" s="11">
        <v>0</v>
      </c>
    </row>
    <row r="933" spans="1:8" x14ac:dyDescent="0.25">
      <c r="A933" s="1">
        <v>931</v>
      </c>
      <c r="B933" s="10">
        <v>20000</v>
      </c>
      <c r="C933" s="10">
        <v>3531</v>
      </c>
      <c r="D933" s="10">
        <v>12</v>
      </c>
      <c r="E933" s="10">
        <v>57</v>
      </c>
      <c r="F933" s="10">
        <v>1</v>
      </c>
      <c r="G933" s="11">
        <v>115111</v>
      </c>
      <c r="H933" s="11">
        <v>0</v>
      </c>
    </row>
    <row r="934" spans="1:8" x14ac:dyDescent="0.25">
      <c r="A934" s="1">
        <v>932</v>
      </c>
      <c r="B934" s="10">
        <v>15000</v>
      </c>
      <c r="C934" s="10">
        <v>3531</v>
      </c>
      <c r="D934" s="10">
        <v>10</v>
      </c>
      <c r="E934" s="10">
        <v>10</v>
      </c>
      <c r="F934" s="10">
        <v>1</v>
      </c>
      <c r="G934" s="11">
        <v>95564</v>
      </c>
      <c r="H934" s="11">
        <v>0</v>
      </c>
    </row>
    <row r="935" spans="1:8" x14ac:dyDescent="0.25">
      <c r="A935" s="1">
        <v>933</v>
      </c>
      <c r="B935" s="10">
        <v>30000</v>
      </c>
      <c r="C935" s="10">
        <v>3528</v>
      </c>
      <c r="D935" s="10">
        <v>5</v>
      </c>
      <c r="E935" s="10">
        <v>19</v>
      </c>
      <c r="F935" s="10">
        <v>1</v>
      </c>
      <c r="G935" s="11">
        <v>339973</v>
      </c>
      <c r="H935" s="11">
        <v>0</v>
      </c>
    </row>
    <row r="936" spans="1:8" x14ac:dyDescent="0.25">
      <c r="A936" s="1">
        <v>934</v>
      </c>
      <c r="B936" s="10">
        <v>15000</v>
      </c>
      <c r="C936" s="10">
        <v>3527</v>
      </c>
      <c r="D936" s="10">
        <v>6</v>
      </c>
      <c r="E936" s="10">
        <v>55</v>
      </c>
      <c r="F936" s="10">
        <v>1</v>
      </c>
      <c r="G936" s="11">
        <v>147526</v>
      </c>
      <c r="H936" s="11">
        <v>0</v>
      </c>
    </row>
    <row r="937" spans="1:8" x14ac:dyDescent="0.25">
      <c r="A937" s="1">
        <v>935</v>
      </c>
      <c r="B937" s="10">
        <v>15000</v>
      </c>
      <c r="C937" s="10">
        <v>3526</v>
      </c>
      <c r="D937" s="10">
        <v>8</v>
      </c>
      <c r="E937" s="10">
        <v>52</v>
      </c>
      <c r="F937" s="10">
        <v>10</v>
      </c>
      <c r="G937" s="11">
        <v>115797</v>
      </c>
      <c r="H937" s="11">
        <v>0</v>
      </c>
    </row>
    <row r="938" spans="1:8" x14ac:dyDescent="0.25">
      <c r="A938" s="1">
        <v>936</v>
      </c>
      <c r="B938" s="10">
        <v>250000</v>
      </c>
      <c r="C938" s="10">
        <v>3526</v>
      </c>
      <c r="D938" s="10">
        <v>15</v>
      </c>
      <c r="E938" s="10">
        <v>51</v>
      </c>
      <c r="F938" s="10">
        <v>149</v>
      </c>
      <c r="G938" s="11">
        <v>767472</v>
      </c>
      <c r="H938" s="11">
        <v>0</v>
      </c>
    </row>
    <row r="939" spans="1:8" x14ac:dyDescent="0.25">
      <c r="A939" s="1">
        <v>937</v>
      </c>
      <c r="B939" s="10">
        <v>40000</v>
      </c>
      <c r="C939" s="10">
        <v>3526</v>
      </c>
      <c r="D939" s="10">
        <v>16</v>
      </c>
      <c r="E939" s="10">
        <v>4</v>
      </c>
      <c r="F939" s="10">
        <v>1</v>
      </c>
      <c r="G939" s="11">
        <v>102518</v>
      </c>
      <c r="H939" s="11">
        <v>0</v>
      </c>
    </row>
    <row r="940" spans="1:8" x14ac:dyDescent="0.25">
      <c r="A940" s="1">
        <v>938</v>
      </c>
      <c r="B940" s="10">
        <v>50000</v>
      </c>
      <c r="C940" s="10">
        <v>3525</v>
      </c>
      <c r="D940" s="10">
        <v>21</v>
      </c>
      <c r="E940" s="10">
        <v>48</v>
      </c>
      <c r="F940" s="10">
        <v>1</v>
      </c>
      <c r="G940" s="11">
        <v>184587</v>
      </c>
      <c r="H940" s="11">
        <v>0</v>
      </c>
    </row>
    <row r="941" spans="1:8" x14ac:dyDescent="0.25">
      <c r="A941" s="1">
        <v>939</v>
      </c>
      <c r="B941" s="10">
        <v>50000</v>
      </c>
      <c r="C941" s="10">
        <v>3525</v>
      </c>
      <c r="D941" s="10">
        <v>9</v>
      </c>
      <c r="E941" s="10">
        <v>48</v>
      </c>
      <c r="F941" s="10">
        <v>1</v>
      </c>
      <c r="G941" s="11">
        <v>268437</v>
      </c>
      <c r="H941" s="11">
        <v>0</v>
      </c>
    </row>
    <row r="942" spans="1:8" x14ac:dyDescent="0.25">
      <c r="A942" s="1">
        <v>940</v>
      </c>
      <c r="B942" s="10">
        <v>50000</v>
      </c>
      <c r="C942" s="10">
        <v>3523</v>
      </c>
      <c r="D942" s="10">
        <v>10</v>
      </c>
      <c r="E942" s="10">
        <v>35</v>
      </c>
      <c r="F942" s="10">
        <v>3</v>
      </c>
      <c r="G942" s="11">
        <v>367708.23000000004</v>
      </c>
      <c r="H942" s="11">
        <v>1</v>
      </c>
    </row>
    <row r="943" spans="1:8" x14ac:dyDescent="0.25">
      <c r="A943" s="1">
        <v>941</v>
      </c>
      <c r="B943" s="10">
        <v>100000</v>
      </c>
      <c r="C943" s="10">
        <v>3520</v>
      </c>
      <c r="D943" s="10">
        <v>10</v>
      </c>
      <c r="E943" s="10">
        <v>57</v>
      </c>
      <c r="F943" s="10">
        <v>7</v>
      </c>
      <c r="G943" s="11">
        <v>1438765</v>
      </c>
      <c r="H943" s="11">
        <v>0</v>
      </c>
    </row>
    <row r="944" spans="1:8" x14ac:dyDescent="0.25">
      <c r="A944" s="1">
        <v>942</v>
      </c>
      <c r="B944" s="10">
        <v>139000</v>
      </c>
      <c r="C944" s="10">
        <v>3519</v>
      </c>
      <c r="D944" s="10">
        <v>20</v>
      </c>
      <c r="E944" s="10">
        <v>60</v>
      </c>
      <c r="F944" s="10">
        <v>5</v>
      </c>
      <c r="G944" s="11">
        <v>231370</v>
      </c>
      <c r="H944" s="11">
        <v>0</v>
      </c>
    </row>
    <row r="945" spans="1:8" x14ac:dyDescent="0.25">
      <c r="A945" s="1">
        <v>943</v>
      </c>
      <c r="B945" s="10">
        <v>350000</v>
      </c>
      <c r="C945" s="10">
        <v>3518</v>
      </c>
      <c r="D945" s="10">
        <v>38</v>
      </c>
      <c r="E945" s="10">
        <v>55</v>
      </c>
      <c r="F945" s="10">
        <v>2</v>
      </c>
      <c r="G945" s="11">
        <v>442313</v>
      </c>
      <c r="H945" s="11">
        <v>0</v>
      </c>
    </row>
    <row r="946" spans="1:8" x14ac:dyDescent="0.25">
      <c r="A946" s="1">
        <v>944</v>
      </c>
      <c r="B946" s="10">
        <v>10000</v>
      </c>
      <c r="C946" s="10">
        <v>3518</v>
      </c>
      <c r="D946" s="10">
        <v>10</v>
      </c>
      <c r="E946" s="10">
        <v>48</v>
      </c>
      <c r="F946" s="10">
        <v>5</v>
      </c>
      <c r="G946" s="11">
        <v>62020</v>
      </c>
      <c r="H946" s="11">
        <v>0</v>
      </c>
    </row>
    <row r="947" spans="1:8" x14ac:dyDescent="0.25">
      <c r="A947" s="1">
        <v>945</v>
      </c>
      <c r="B947" s="10">
        <v>3000</v>
      </c>
      <c r="C947" s="10">
        <v>3517</v>
      </c>
      <c r="D947" s="10">
        <v>6</v>
      </c>
      <c r="E947" s="10">
        <v>59</v>
      </c>
      <c r="F947" s="10">
        <v>8</v>
      </c>
      <c r="G947" s="11">
        <v>97608.42</v>
      </c>
      <c r="H947" s="11">
        <v>1</v>
      </c>
    </row>
    <row r="948" spans="1:8" x14ac:dyDescent="0.25">
      <c r="A948" s="1">
        <v>946</v>
      </c>
      <c r="B948" s="10">
        <v>100000</v>
      </c>
      <c r="C948" s="10">
        <v>3515</v>
      </c>
      <c r="D948" s="10">
        <v>14</v>
      </c>
      <c r="E948" s="10">
        <v>41</v>
      </c>
      <c r="F948" s="10">
        <v>15</v>
      </c>
      <c r="G948" s="11">
        <v>1290439</v>
      </c>
      <c r="H948" s="11">
        <v>0</v>
      </c>
    </row>
    <row r="949" spans="1:8" x14ac:dyDescent="0.25">
      <c r="A949" s="1">
        <v>947</v>
      </c>
      <c r="B949" s="10">
        <v>13000</v>
      </c>
      <c r="C949" s="10">
        <v>3508</v>
      </c>
      <c r="D949" s="10">
        <v>18</v>
      </c>
      <c r="E949" s="10">
        <v>37</v>
      </c>
      <c r="F949" s="10">
        <v>1</v>
      </c>
      <c r="G949" s="11">
        <v>64973</v>
      </c>
      <c r="H949" s="11">
        <v>0</v>
      </c>
    </row>
    <row r="950" spans="1:8" x14ac:dyDescent="0.25">
      <c r="A950" s="1">
        <v>948</v>
      </c>
      <c r="B950" s="10">
        <v>20000</v>
      </c>
      <c r="C950" s="10">
        <v>3503</v>
      </c>
      <c r="D950" s="10">
        <v>9</v>
      </c>
      <c r="E950" s="10">
        <v>22</v>
      </c>
      <c r="F950" s="10">
        <v>35</v>
      </c>
      <c r="G950" s="11">
        <v>147762</v>
      </c>
      <c r="H950" s="11">
        <v>0</v>
      </c>
    </row>
    <row r="951" spans="1:8" x14ac:dyDescent="0.25">
      <c r="A951" s="1">
        <v>949</v>
      </c>
      <c r="B951" s="10">
        <v>60000</v>
      </c>
      <c r="C951" s="10">
        <v>3501</v>
      </c>
      <c r="D951" s="10">
        <v>39</v>
      </c>
      <c r="E951" s="10">
        <v>33</v>
      </c>
      <c r="F951" s="10">
        <v>1</v>
      </c>
      <c r="G951" s="11">
        <v>179721</v>
      </c>
      <c r="H951" s="11">
        <v>0</v>
      </c>
    </row>
    <row r="952" spans="1:8" x14ac:dyDescent="0.25">
      <c r="A952" s="1">
        <v>950</v>
      </c>
      <c r="B952" s="10">
        <v>30000</v>
      </c>
      <c r="C952" s="10">
        <v>3494</v>
      </c>
      <c r="D952" s="10">
        <v>15</v>
      </c>
      <c r="E952" s="10">
        <v>56</v>
      </c>
      <c r="F952" s="10">
        <v>1</v>
      </c>
      <c r="G952" s="11">
        <v>160336</v>
      </c>
      <c r="H952" s="11">
        <v>0</v>
      </c>
    </row>
    <row r="953" spans="1:8" x14ac:dyDescent="0.25">
      <c r="A953" s="1">
        <v>951</v>
      </c>
      <c r="B953" s="10">
        <v>25000</v>
      </c>
      <c r="C953" s="10">
        <v>3494</v>
      </c>
      <c r="D953" s="10">
        <v>19</v>
      </c>
      <c r="E953" s="10">
        <v>40</v>
      </c>
      <c r="F953" s="10">
        <v>1.54</v>
      </c>
      <c r="G953" s="11">
        <v>436375.8</v>
      </c>
      <c r="H953" s="11">
        <v>1</v>
      </c>
    </row>
    <row r="954" spans="1:8" x14ac:dyDescent="0.25">
      <c r="A954" s="1">
        <v>952</v>
      </c>
      <c r="B954" s="10">
        <v>66000</v>
      </c>
      <c r="C954" s="10">
        <v>3491</v>
      </c>
      <c r="D954" s="10">
        <v>11</v>
      </c>
      <c r="E954" s="10">
        <v>55</v>
      </c>
      <c r="F954" s="10">
        <v>8</v>
      </c>
      <c r="G954" s="11">
        <v>295402</v>
      </c>
      <c r="H954" s="11">
        <v>0</v>
      </c>
    </row>
    <row r="955" spans="1:8" x14ac:dyDescent="0.25">
      <c r="A955" s="1">
        <v>953</v>
      </c>
      <c r="B955" s="10">
        <v>15000</v>
      </c>
      <c r="C955" s="10">
        <v>3483</v>
      </c>
      <c r="D955" s="10">
        <v>12</v>
      </c>
      <c r="E955" s="10">
        <v>58</v>
      </c>
      <c r="F955" s="10">
        <v>20</v>
      </c>
      <c r="G955" s="11">
        <v>164728.62</v>
      </c>
      <c r="H955" s="11">
        <v>1</v>
      </c>
    </row>
    <row r="956" spans="1:8" x14ac:dyDescent="0.25">
      <c r="A956" s="1">
        <v>954</v>
      </c>
      <c r="B956" s="10">
        <v>6000</v>
      </c>
      <c r="C956" s="10">
        <v>3480</v>
      </c>
      <c r="D956" s="10">
        <v>9</v>
      </c>
      <c r="E956" s="10">
        <v>56</v>
      </c>
      <c r="F956" s="10">
        <v>1.41</v>
      </c>
      <c r="G956" s="11">
        <v>112019.04</v>
      </c>
      <c r="H956" s="11">
        <v>1</v>
      </c>
    </row>
    <row r="957" spans="1:8" x14ac:dyDescent="0.25">
      <c r="A957" s="1">
        <v>955</v>
      </c>
      <c r="B957" s="10">
        <v>15000</v>
      </c>
      <c r="C957" s="10">
        <v>3478</v>
      </c>
      <c r="D957" s="10">
        <v>9</v>
      </c>
      <c r="E957" s="10">
        <v>35</v>
      </c>
      <c r="F957" s="10">
        <v>15</v>
      </c>
      <c r="G957" s="11">
        <v>624474</v>
      </c>
      <c r="H957" s="11">
        <v>0</v>
      </c>
    </row>
    <row r="958" spans="1:8" x14ac:dyDescent="0.25">
      <c r="A958" s="1">
        <v>956</v>
      </c>
      <c r="B958" s="10">
        <v>100000</v>
      </c>
      <c r="C958" s="10">
        <v>3475</v>
      </c>
      <c r="D958" s="10">
        <v>10</v>
      </c>
      <c r="E958" s="10">
        <v>45</v>
      </c>
      <c r="F958" s="10">
        <v>1</v>
      </c>
      <c r="G958" s="11">
        <v>580902</v>
      </c>
      <c r="H958" s="11">
        <v>0</v>
      </c>
    </row>
    <row r="959" spans="1:8" x14ac:dyDescent="0.25">
      <c r="A959" s="1">
        <v>957</v>
      </c>
      <c r="B959" s="10">
        <v>10000</v>
      </c>
      <c r="C959" s="10">
        <v>3468</v>
      </c>
      <c r="D959" s="10">
        <v>8</v>
      </c>
      <c r="E959" s="10">
        <v>51</v>
      </c>
      <c r="F959" s="10">
        <v>49</v>
      </c>
      <c r="G959" s="11">
        <v>28509</v>
      </c>
      <c r="H959" s="11">
        <v>0</v>
      </c>
    </row>
    <row r="960" spans="1:8" x14ac:dyDescent="0.25">
      <c r="A960" s="1">
        <v>958</v>
      </c>
      <c r="B960" s="10">
        <v>120000</v>
      </c>
      <c r="C960" s="10">
        <v>3468</v>
      </c>
      <c r="D960" s="10">
        <v>16</v>
      </c>
      <c r="E960" s="10">
        <v>10</v>
      </c>
      <c r="F960" s="10">
        <v>10</v>
      </c>
      <c r="G960" s="11">
        <v>137232</v>
      </c>
      <c r="H960" s="11">
        <v>0</v>
      </c>
    </row>
    <row r="961" spans="1:8" x14ac:dyDescent="0.25">
      <c r="A961" s="1">
        <v>959</v>
      </c>
      <c r="B961" s="10">
        <v>8000</v>
      </c>
      <c r="C961" s="10">
        <v>3468</v>
      </c>
      <c r="D961" s="10">
        <v>36</v>
      </c>
      <c r="E961" s="10">
        <v>60</v>
      </c>
      <c r="F961" s="10">
        <v>1</v>
      </c>
      <c r="G961" s="11">
        <v>110353</v>
      </c>
      <c r="H961" s="11">
        <v>0</v>
      </c>
    </row>
    <row r="962" spans="1:8" x14ac:dyDescent="0.25">
      <c r="A962" s="1">
        <v>960</v>
      </c>
      <c r="B962" s="10">
        <v>14000</v>
      </c>
      <c r="C962" s="10">
        <v>3467</v>
      </c>
      <c r="D962" s="10">
        <v>28</v>
      </c>
      <c r="E962" s="10">
        <v>30</v>
      </c>
      <c r="F962" s="10">
        <v>1</v>
      </c>
      <c r="G962" s="11">
        <v>88093</v>
      </c>
      <c r="H962" s="11">
        <v>0</v>
      </c>
    </row>
    <row r="963" spans="1:8" x14ac:dyDescent="0.25">
      <c r="A963" s="1">
        <v>961</v>
      </c>
      <c r="B963" s="10">
        <v>12500</v>
      </c>
      <c r="C963" s="10">
        <v>3464</v>
      </c>
      <c r="D963" s="10">
        <v>11</v>
      </c>
      <c r="E963" s="10">
        <v>60</v>
      </c>
      <c r="F963" s="10">
        <v>1</v>
      </c>
      <c r="G963" s="11">
        <v>72627</v>
      </c>
      <c r="H963" s="11">
        <v>0</v>
      </c>
    </row>
    <row r="964" spans="1:8" x14ac:dyDescent="0.25">
      <c r="A964" s="1">
        <v>962</v>
      </c>
      <c r="B964" s="10">
        <v>75000</v>
      </c>
      <c r="C964" s="10">
        <v>3463</v>
      </c>
      <c r="D964" s="10">
        <v>10</v>
      </c>
      <c r="E964" s="10">
        <v>33</v>
      </c>
      <c r="F964" s="10">
        <v>2</v>
      </c>
      <c r="G964" s="11">
        <v>470279</v>
      </c>
      <c r="H964" s="11">
        <v>0</v>
      </c>
    </row>
    <row r="965" spans="1:8" x14ac:dyDescent="0.25">
      <c r="A965" s="1">
        <v>963</v>
      </c>
      <c r="B965" s="10">
        <v>16000</v>
      </c>
      <c r="C965" s="10">
        <v>3462</v>
      </c>
      <c r="D965" s="10">
        <v>16</v>
      </c>
      <c r="E965" s="10">
        <v>57</v>
      </c>
      <c r="F965" s="10">
        <v>39</v>
      </c>
      <c r="G965" s="11">
        <v>311788</v>
      </c>
      <c r="H965" s="11">
        <v>0</v>
      </c>
    </row>
    <row r="966" spans="1:8" x14ac:dyDescent="0.25">
      <c r="A966" s="1">
        <v>964</v>
      </c>
      <c r="B966" s="10">
        <v>15000</v>
      </c>
      <c r="C966" s="10">
        <v>3460</v>
      </c>
      <c r="D966" s="10">
        <v>15</v>
      </c>
      <c r="E966" s="10">
        <v>36</v>
      </c>
      <c r="F966" s="10">
        <v>7</v>
      </c>
      <c r="G966" s="11">
        <v>103899.7</v>
      </c>
      <c r="H966" s="11">
        <v>1</v>
      </c>
    </row>
    <row r="967" spans="1:8" x14ac:dyDescent="0.25">
      <c r="A967" s="1">
        <v>965</v>
      </c>
      <c r="B967" s="10">
        <v>20000</v>
      </c>
      <c r="C967" s="10">
        <v>3459</v>
      </c>
      <c r="D967" s="10">
        <v>15</v>
      </c>
      <c r="E967" s="10">
        <v>13</v>
      </c>
      <c r="F967" s="10">
        <v>10</v>
      </c>
      <c r="G967" s="11">
        <v>909537</v>
      </c>
      <c r="H967" s="11">
        <v>0</v>
      </c>
    </row>
    <row r="968" spans="1:8" x14ac:dyDescent="0.25">
      <c r="A968" s="1">
        <v>966</v>
      </c>
      <c r="B968" s="10">
        <v>50000</v>
      </c>
      <c r="C968" s="10">
        <v>3456</v>
      </c>
      <c r="D968" s="10">
        <v>9</v>
      </c>
      <c r="E968" s="10">
        <v>56</v>
      </c>
      <c r="F968" s="10">
        <v>1</v>
      </c>
      <c r="G968" s="11">
        <v>604792</v>
      </c>
      <c r="H968" s="11">
        <v>0</v>
      </c>
    </row>
    <row r="969" spans="1:8" x14ac:dyDescent="0.25">
      <c r="A969" s="1">
        <v>967</v>
      </c>
      <c r="B969" s="10">
        <v>190000</v>
      </c>
      <c r="C969" s="10">
        <v>3448</v>
      </c>
      <c r="D969" s="10">
        <v>14</v>
      </c>
      <c r="E969" s="10">
        <v>16</v>
      </c>
      <c r="F969" s="10">
        <v>5</v>
      </c>
      <c r="G969" s="11">
        <v>240022</v>
      </c>
      <c r="H969" s="11">
        <v>0</v>
      </c>
    </row>
    <row r="970" spans="1:8" x14ac:dyDescent="0.25">
      <c r="A970" s="1">
        <v>968</v>
      </c>
      <c r="B970" s="10">
        <v>65000</v>
      </c>
      <c r="C970" s="10">
        <v>3446</v>
      </c>
      <c r="D970" s="10">
        <v>24</v>
      </c>
      <c r="E970" s="10">
        <v>29</v>
      </c>
      <c r="F970" s="10">
        <v>5</v>
      </c>
      <c r="G970" s="11">
        <v>171593</v>
      </c>
      <c r="H970" s="11">
        <v>0</v>
      </c>
    </row>
    <row r="971" spans="1:8" x14ac:dyDescent="0.25">
      <c r="A971" s="1">
        <v>969</v>
      </c>
      <c r="B971" s="10">
        <v>20000</v>
      </c>
      <c r="C971" s="10">
        <v>3444</v>
      </c>
      <c r="D971" s="10">
        <v>11</v>
      </c>
      <c r="E971" s="10">
        <v>60</v>
      </c>
      <c r="F971" s="10">
        <v>5</v>
      </c>
      <c r="G971" s="11">
        <v>42202</v>
      </c>
      <c r="H971" s="11">
        <v>0</v>
      </c>
    </row>
    <row r="972" spans="1:8" x14ac:dyDescent="0.25">
      <c r="A972" s="1">
        <v>970</v>
      </c>
      <c r="B972" s="10">
        <v>40000</v>
      </c>
      <c r="C972" s="10">
        <v>3441</v>
      </c>
      <c r="D972" s="10">
        <v>18</v>
      </c>
      <c r="E972" s="10">
        <v>12</v>
      </c>
      <c r="F972" s="10">
        <v>11</v>
      </c>
      <c r="G972" s="11">
        <v>98909.14</v>
      </c>
      <c r="H972" s="11">
        <v>1</v>
      </c>
    </row>
    <row r="973" spans="1:8" x14ac:dyDescent="0.25">
      <c r="A973" s="1">
        <v>971</v>
      </c>
      <c r="B973" s="10">
        <v>27000</v>
      </c>
      <c r="C973" s="10">
        <v>3436</v>
      </c>
      <c r="D973" s="10">
        <v>5</v>
      </c>
      <c r="E973" s="10">
        <v>52</v>
      </c>
      <c r="F973" s="10">
        <v>5</v>
      </c>
      <c r="G973" s="11">
        <v>135081</v>
      </c>
      <c r="H973" s="11">
        <v>0</v>
      </c>
    </row>
    <row r="974" spans="1:8" x14ac:dyDescent="0.25">
      <c r="A974" s="1">
        <v>972</v>
      </c>
      <c r="B974" s="10">
        <v>250000</v>
      </c>
      <c r="C974" s="10">
        <v>3434</v>
      </c>
      <c r="D974" s="10">
        <v>13</v>
      </c>
      <c r="E974" s="10">
        <v>52</v>
      </c>
      <c r="F974" s="10">
        <v>10</v>
      </c>
      <c r="G974" s="11">
        <v>621049</v>
      </c>
      <c r="H974" s="11">
        <v>0</v>
      </c>
    </row>
    <row r="975" spans="1:8" x14ac:dyDescent="0.25">
      <c r="A975" s="1">
        <v>973</v>
      </c>
      <c r="B975" s="10">
        <v>11500</v>
      </c>
      <c r="C975" s="10">
        <v>3431</v>
      </c>
      <c r="D975" s="10">
        <v>41</v>
      </c>
      <c r="E975" s="10">
        <v>39</v>
      </c>
      <c r="F975" s="10">
        <v>45</v>
      </c>
      <c r="G975" s="11">
        <v>408861</v>
      </c>
      <c r="H975" s="11">
        <v>0</v>
      </c>
    </row>
    <row r="976" spans="1:8" x14ac:dyDescent="0.25">
      <c r="A976" s="1">
        <v>974</v>
      </c>
      <c r="B976" s="10">
        <v>65000</v>
      </c>
      <c r="C976" s="10">
        <v>3427</v>
      </c>
      <c r="D976" s="10">
        <v>20</v>
      </c>
      <c r="E976" s="10">
        <v>17</v>
      </c>
      <c r="F976" s="10">
        <v>5</v>
      </c>
      <c r="G976" s="11">
        <v>108938</v>
      </c>
      <c r="H976" s="11">
        <v>0</v>
      </c>
    </row>
    <row r="977" spans="1:8" x14ac:dyDescent="0.25">
      <c r="A977" s="1">
        <v>975</v>
      </c>
      <c r="B977" s="10">
        <v>100000</v>
      </c>
      <c r="C977" s="10">
        <v>3426</v>
      </c>
      <c r="D977" s="10">
        <v>13</v>
      </c>
      <c r="E977" s="10">
        <v>32</v>
      </c>
      <c r="F977" s="10">
        <v>1</v>
      </c>
      <c r="G977" s="11">
        <v>832523</v>
      </c>
      <c r="H977" s="11">
        <v>0</v>
      </c>
    </row>
    <row r="978" spans="1:8" x14ac:dyDescent="0.25">
      <c r="A978" s="1">
        <v>976</v>
      </c>
      <c r="B978" s="10">
        <v>12001</v>
      </c>
      <c r="C978" s="10">
        <v>3424</v>
      </c>
      <c r="D978" s="10">
        <v>17</v>
      </c>
      <c r="E978" s="10">
        <v>20</v>
      </c>
      <c r="F978" s="10">
        <v>5</v>
      </c>
      <c r="G978" s="11">
        <v>90776</v>
      </c>
      <c r="H978" s="11">
        <v>0</v>
      </c>
    </row>
    <row r="979" spans="1:8" x14ac:dyDescent="0.25">
      <c r="A979" s="1">
        <v>977</v>
      </c>
      <c r="B979" s="10">
        <v>50000</v>
      </c>
      <c r="C979" s="10">
        <v>3424</v>
      </c>
      <c r="D979" s="10">
        <v>16</v>
      </c>
      <c r="E979" s="10">
        <v>9</v>
      </c>
      <c r="F979" s="10">
        <v>5</v>
      </c>
      <c r="G979" s="11">
        <v>101716</v>
      </c>
      <c r="H979" s="11">
        <v>0</v>
      </c>
    </row>
    <row r="980" spans="1:8" x14ac:dyDescent="0.25">
      <c r="A980" s="1">
        <v>978</v>
      </c>
      <c r="B980" s="10">
        <v>100000</v>
      </c>
      <c r="C980" s="10">
        <v>3424</v>
      </c>
      <c r="D980" s="10">
        <v>12</v>
      </c>
      <c r="E980" s="10">
        <v>11</v>
      </c>
      <c r="F980" s="10">
        <v>11</v>
      </c>
      <c r="G980" s="11">
        <v>121442</v>
      </c>
      <c r="H980" s="11">
        <v>0</v>
      </c>
    </row>
    <row r="981" spans="1:8" x14ac:dyDescent="0.25">
      <c r="A981" s="1">
        <v>979</v>
      </c>
      <c r="B981" s="10">
        <v>20000</v>
      </c>
      <c r="C981" s="10">
        <v>3423</v>
      </c>
      <c r="D981" s="10">
        <v>35</v>
      </c>
      <c r="E981" s="10">
        <v>48</v>
      </c>
      <c r="F981" s="10">
        <v>1</v>
      </c>
      <c r="G981" s="11">
        <v>115052</v>
      </c>
      <c r="H981" s="11">
        <v>0</v>
      </c>
    </row>
    <row r="982" spans="1:8" x14ac:dyDescent="0.25">
      <c r="A982" s="1">
        <v>980</v>
      </c>
      <c r="B982" s="10">
        <v>70000</v>
      </c>
      <c r="C982" s="10">
        <v>3421</v>
      </c>
      <c r="D982" s="10">
        <v>12</v>
      </c>
      <c r="E982" s="10">
        <v>57</v>
      </c>
      <c r="F982" s="10">
        <v>5</v>
      </c>
      <c r="G982" s="11">
        <v>253578</v>
      </c>
      <c r="H982" s="11">
        <v>0</v>
      </c>
    </row>
    <row r="983" spans="1:8" x14ac:dyDescent="0.25">
      <c r="A983" s="1">
        <v>981</v>
      </c>
      <c r="B983" s="10">
        <v>150000</v>
      </c>
      <c r="C983" s="10">
        <v>3419</v>
      </c>
      <c r="D983" s="10">
        <v>101</v>
      </c>
      <c r="E983" s="10">
        <v>59</v>
      </c>
      <c r="F983" s="10">
        <v>5</v>
      </c>
      <c r="G983" s="11">
        <v>257080</v>
      </c>
      <c r="H983" s="11">
        <v>0</v>
      </c>
    </row>
    <row r="984" spans="1:8" x14ac:dyDescent="0.25">
      <c r="A984" s="1">
        <v>982</v>
      </c>
      <c r="B984" s="10">
        <v>57000</v>
      </c>
      <c r="C984" s="10">
        <v>3414</v>
      </c>
      <c r="D984" s="10">
        <v>42</v>
      </c>
      <c r="E984" s="10">
        <v>55</v>
      </c>
      <c r="F984" s="10">
        <v>1.66</v>
      </c>
      <c r="G984" s="11">
        <v>219403.8</v>
      </c>
      <c r="H984" s="11">
        <v>1</v>
      </c>
    </row>
    <row r="985" spans="1:8" x14ac:dyDescent="0.25">
      <c r="A985" s="1">
        <v>983</v>
      </c>
      <c r="B985" s="10">
        <v>6000</v>
      </c>
      <c r="C985" s="10">
        <v>3404</v>
      </c>
      <c r="D985" s="10">
        <v>10</v>
      </c>
      <c r="E985" s="10">
        <v>51</v>
      </c>
      <c r="F985" s="10">
        <v>1</v>
      </c>
      <c r="G985" s="11">
        <v>103347</v>
      </c>
      <c r="H985" s="11">
        <v>0</v>
      </c>
    </row>
    <row r="986" spans="1:8" x14ac:dyDescent="0.25">
      <c r="A986" s="1">
        <v>984</v>
      </c>
      <c r="B986" s="10">
        <v>8000</v>
      </c>
      <c r="C986" s="10">
        <v>3402</v>
      </c>
      <c r="D986" s="10">
        <v>21</v>
      </c>
      <c r="E986" s="10">
        <v>59</v>
      </c>
      <c r="F986" s="10">
        <v>1</v>
      </c>
      <c r="G986" s="11">
        <v>185137</v>
      </c>
      <c r="H986" s="11">
        <v>0</v>
      </c>
    </row>
    <row r="987" spans="1:8" x14ac:dyDescent="0.25">
      <c r="A987" s="1">
        <v>985</v>
      </c>
      <c r="B987" s="10">
        <v>50000</v>
      </c>
      <c r="C987" s="10">
        <v>3399</v>
      </c>
      <c r="D987" s="10">
        <v>22</v>
      </c>
      <c r="E987" s="10">
        <v>57</v>
      </c>
      <c r="F987" s="10">
        <v>12</v>
      </c>
      <c r="G987" s="11">
        <v>276865</v>
      </c>
      <c r="H987" s="11">
        <v>0</v>
      </c>
    </row>
    <row r="988" spans="1:8" x14ac:dyDescent="0.25">
      <c r="A988" s="1">
        <v>986</v>
      </c>
      <c r="B988" s="10">
        <v>50000</v>
      </c>
      <c r="C988" s="10">
        <v>3399</v>
      </c>
      <c r="D988" s="10">
        <v>9</v>
      </c>
      <c r="E988" s="10">
        <v>29</v>
      </c>
      <c r="F988" s="10">
        <v>10</v>
      </c>
      <c r="G988" s="11">
        <v>116620</v>
      </c>
      <c r="H988" s="11">
        <v>0</v>
      </c>
    </row>
    <row r="989" spans="1:8" x14ac:dyDescent="0.25">
      <c r="A989" s="1">
        <v>987</v>
      </c>
      <c r="B989" s="10">
        <v>2750</v>
      </c>
      <c r="C989" s="10">
        <v>3397</v>
      </c>
      <c r="D989" s="10">
        <v>16</v>
      </c>
      <c r="E989" s="10">
        <v>34</v>
      </c>
      <c r="F989" s="10">
        <v>8</v>
      </c>
      <c r="G989" s="11">
        <v>64803.770000000004</v>
      </c>
      <c r="H989" s="11">
        <v>1</v>
      </c>
    </row>
    <row r="990" spans="1:8" x14ac:dyDescent="0.25">
      <c r="A990" s="1">
        <v>988</v>
      </c>
      <c r="B990" s="10">
        <v>10800</v>
      </c>
      <c r="C990" s="10">
        <v>3397</v>
      </c>
      <c r="D990" s="10">
        <v>5</v>
      </c>
      <c r="E990" s="10">
        <v>24</v>
      </c>
      <c r="F990" s="10">
        <v>1</v>
      </c>
      <c r="G990" s="11">
        <v>99380</v>
      </c>
      <c r="H990" s="11">
        <v>0</v>
      </c>
    </row>
    <row r="991" spans="1:8" x14ac:dyDescent="0.25">
      <c r="A991" s="1">
        <v>989</v>
      </c>
      <c r="B991" s="10">
        <v>20000</v>
      </c>
      <c r="C991" s="10">
        <v>3397</v>
      </c>
      <c r="D991" s="10">
        <v>20</v>
      </c>
      <c r="E991" s="10">
        <v>57</v>
      </c>
      <c r="F991" s="10">
        <v>1</v>
      </c>
      <c r="G991" s="11">
        <v>1252222</v>
      </c>
      <c r="H991" s="11">
        <v>0</v>
      </c>
    </row>
    <row r="992" spans="1:8" x14ac:dyDescent="0.25">
      <c r="A992" s="1">
        <v>990</v>
      </c>
      <c r="B992" s="10">
        <v>16000</v>
      </c>
      <c r="C992" s="10">
        <v>3391</v>
      </c>
      <c r="D992" s="10">
        <v>12</v>
      </c>
      <c r="E992" s="10">
        <v>60</v>
      </c>
      <c r="F992" s="10">
        <v>35</v>
      </c>
      <c r="G992" s="11">
        <v>169300</v>
      </c>
      <c r="H992" s="11">
        <v>0</v>
      </c>
    </row>
    <row r="993" spans="1:8" x14ac:dyDescent="0.25">
      <c r="A993" s="1">
        <v>991</v>
      </c>
      <c r="B993" s="10">
        <v>75000</v>
      </c>
      <c r="C993" s="10">
        <v>3391</v>
      </c>
      <c r="D993" s="10">
        <v>9</v>
      </c>
      <c r="E993" s="10">
        <v>25</v>
      </c>
      <c r="F993" s="10">
        <v>5</v>
      </c>
      <c r="G993" s="11">
        <v>1319672</v>
      </c>
      <c r="H993" s="11">
        <v>0</v>
      </c>
    </row>
    <row r="994" spans="1:8" x14ac:dyDescent="0.25">
      <c r="A994" s="1">
        <v>992</v>
      </c>
      <c r="B994" s="10">
        <v>10000</v>
      </c>
      <c r="C994" s="10">
        <v>3390</v>
      </c>
      <c r="D994" s="10">
        <v>12</v>
      </c>
      <c r="E994" s="10">
        <v>33</v>
      </c>
      <c r="F994" s="10">
        <v>17</v>
      </c>
      <c r="G994" s="11">
        <v>146824</v>
      </c>
      <c r="H994" s="11">
        <v>0</v>
      </c>
    </row>
    <row r="995" spans="1:8" x14ac:dyDescent="0.25">
      <c r="A995" s="1">
        <v>993</v>
      </c>
      <c r="B995" s="10">
        <v>200000</v>
      </c>
      <c r="C995" s="10">
        <v>3389</v>
      </c>
      <c r="D995" s="10">
        <v>10</v>
      </c>
      <c r="E995" s="10">
        <v>17</v>
      </c>
      <c r="F995" s="10">
        <v>10</v>
      </c>
      <c r="G995" s="11">
        <v>222377</v>
      </c>
      <c r="H995" s="11">
        <v>0</v>
      </c>
    </row>
    <row r="996" spans="1:8" x14ac:dyDescent="0.25">
      <c r="A996" s="1">
        <v>994</v>
      </c>
      <c r="B996" s="10">
        <v>75000</v>
      </c>
      <c r="C996" s="10">
        <v>3384</v>
      </c>
      <c r="D996" s="10">
        <v>20</v>
      </c>
      <c r="E996" s="10">
        <v>12</v>
      </c>
      <c r="F996" s="10">
        <v>5</v>
      </c>
      <c r="G996" s="11">
        <v>169522</v>
      </c>
      <c r="H996" s="11">
        <v>0</v>
      </c>
    </row>
    <row r="997" spans="1:8" x14ac:dyDescent="0.25">
      <c r="A997" s="1">
        <v>995</v>
      </c>
      <c r="B997" s="10">
        <v>100000</v>
      </c>
      <c r="C997" s="10">
        <v>3379</v>
      </c>
      <c r="D997" s="10">
        <v>23</v>
      </c>
      <c r="E997" s="10">
        <v>43</v>
      </c>
      <c r="F997" s="10">
        <v>15</v>
      </c>
      <c r="G997" s="11">
        <v>1396149</v>
      </c>
      <c r="H997" s="11">
        <v>0</v>
      </c>
    </row>
    <row r="998" spans="1:8" x14ac:dyDescent="0.25">
      <c r="A998" s="1">
        <v>996</v>
      </c>
      <c r="B998" s="10">
        <v>350000</v>
      </c>
      <c r="C998" s="10">
        <v>3379</v>
      </c>
      <c r="D998" s="10">
        <v>41</v>
      </c>
      <c r="E998" s="10">
        <v>35</v>
      </c>
      <c r="F998" s="10">
        <v>25</v>
      </c>
      <c r="G998" s="11">
        <v>378181</v>
      </c>
      <c r="H998" s="11">
        <v>0</v>
      </c>
    </row>
    <row r="999" spans="1:8" x14ac:dyDescent="0.25">
      <c r="A999" s="1">
        <v>997</v>
      </c>
      <c r="B999" s="10">
        <v>55000</v>
      </c>
      <c r="C999" s="10">
        <v>3378</v>
      </c>
      <c r="D999" s="10">
        <v>18</v>
      </c>
      <c r="E999" s="10">
        <v>60</v>
      </c>
      <c r="F999" s="10">
        <v>5</v>
      </c>
      <c r="G999" s="11">
        <v>219327</v>
      </c>
      <c r="H999" s="11">
        <v>0</v>
      </c>
    </row>
    <row r="1000" spans="1:8" x14ac:dyDescent="0.25">
      <c r="A1000" s="1">
        <v>998</v>
      </c>
      <c r="B1000" s="10">
        <v>75000</v>
      </c>
      <c r="C1000" s="10">
        <v>3378</v>
      </c>
      <c r="D1000" s="10">
        <v>29</v>
      </c>
      <c r="E1000" s="10">
        <v>53</v>
      </c>
      <c r="F1000" s="10">
        <v>1.54</v>
      </c>
      <c r="G1000" s="11">
        <v>275199.12</v>
      </c>
      <c r="H1000" s="11">
        <v>1</v>
      </c>
    </row>
    <row r="1001" spans="1:8" x14ac:dyDescent="0.25">
      <c r="A1001" s="1">
        <v>999</v>
      </c>
      <c r="B1001" s="10">
        <v>4000</v>
      </c>
      <c r="C1001" s="10">
        <v>3378</v>
      </c>
      <c r="D1001" s="10">
        <v>9</v>
      </c>
      <c r="E1001" s="10">
        <v>52</v>
      </c>
      <c r="F1001" s="10">
        <v>1</v>
      </c>
      <c r="G1001" s="11">
        <v>133449</v>
      </c>
      <c r="H1001" s="11">
        <v>0</v>
      </c>
    </row>
    <row r="1002" spans="1:8" x14ac:dyDescent="0.25">
      <c r="A1002" s="1">
        <v>1000</v>
      </c>
      <c r="B1002" s="10">
        <v>25000</v>
      </c>
      <c r="C1002" s="10">
        <v>3370</v>
      </c>
      <c r="D1002" s="10">
        <v>10</v>
      </c>
      <c r="E1002" s="10">
        <v>42</v>
      </c>
      <c r="F1002" s="10">
        <v>1</v>
      </c>
      <c r="G1002" s="11">
        <v>159167</v>
      </c>
      <c r="H1002" s="11">
        <v>0</v>
      </c>
    </row>
    <row r="1003" spans="1:8" x14ac:dyDescent="0.25">
      <c r="A1003" s="1">
        <v>1001</v>
      </c>
      <c r="B1003" s="10">
        <v>50000</v>
      </c>
      <c r="C1003" s="10">
        <v>3368</v>
      </c>
      <c r="D1003" s="10">
        <v>6</v>
      </c>
      <c r="E1003" s="10">
        <v>16</v>
      </c>
      <c r="F1003" s="10">
        <v>15</v>
      </c>
      <c r="G1003" s="11">
        <v>88577</v>
      </c>
      <c r="H1003" s="11">
        <v>0</v>
      </c>
    </row>
    <row r="1004" spans="1:8" x14ac:dyDescent="0.25">
      <c r="A1004" s="1">
        <v>1002</v>
      </c>
      <c r="B1004" s="10">
        <v>25000</v>
      </c>
      <c r="C1004" s="10">
        <v>3367</v>
      </c>
      <c r="D1004" s="10">
        <v>2</v>
      </c>
      <c r="E1004" s="10">
        <v>19</v>
      </c>
      <c r="F1004" s="10">
        <v>45</v>
      </c>
      <c r="G1004" s="11">
        <v>242832</v>
      </c>
      <c r="H1004" s="11">
        <v>0</v>
      </c>
    </row>
    <row r="1005" spans="1:8" x14ac:dyDescent="0.25">
      <c r="A1005" s="1">
        <v>1003</v>
      </c>
      <c r="B1005" s="10">
        <v>15000</v>
      </c>
      <c r="C1005" s="10">
        <v>3366</v>
      </c>
      <c r="D1005" s="10">
        <v>10</v>
      </c>
      <c r="E1005" s="10">
        <v>9</v>
      </c>
      <c r="F1005" s="10">
        <v>1.67</v>
      </c>
      <c r="G1005" s="11">
        <v>37986.480000000003</v>
      </c>
      <c r="H1005" s="11">
        <v>1</v>
      </c>
    </row>
    <row r="1006" spans="1:8" x14ac:dyDescent="0.25">
      <c r="A1006" s="1">
        <v>1004</v>
      </c>
      <c r="B1006" s="10">
        <v>40000</v>
      </c>
      <c r="C1006" s="10">
        <v>3364</v>
      </c>
      <c r="D1006" s="10">
        <v>7</v>
      </c>
      <c r="E1006" s="10">
        <v>53</v>
      </c>
      <c r="F1006" s="10">
        <v>1</v>
      </c>
      <c r="G1006" s="11">
        <v>2592231</v>
      </c>
      <c r="H1006" s="11">
        <v>0</v>
      </c>
    </row>
    <row r="1007" spans="1:8" x14ac:dyDescent="0.25">
      <c r="A1007" s="1">
        <v>1005</v>
      </c>
      <c r="B1007" s="10">
        <v>60000</v>
      </c>
      <c r="C1007" s="10">
        <v>3359</v>
      </c>
      <c r="D1007" s="10">
        <v>15</v>
      </c>
      <c r="E1007" s="10">
        <v>6</v>
      </c>
      <c r="F1007" s="10">
        <v>10</v>
      </c>
      <c r="G1007" s="11">
        <v>73470</v>
      </c>
      <c r="H1007" s="11">
        <v>0</v>
      </c>
    </row>
    <row r="1008" spans="1:8" x14ac:dyDescent="0.25">
      <c r="A1008" s="1">
        <v>1006</v>
      </c>
      <c r="B1008" s="10">
        <v>35000</v>
      </c>
      <c r="C1008" s="10">
        <v>3355</v>
      </c>
      <c r="D1008" s="10">
        <v>9</v>
      </c>
      <c r="E1008" s="10">
        <v>39</v>
      </c>
      <c r="F1008" s="10">
        <v>5</v>
      </c>
      <c r="G1008" s="11">
        <v>184133</v>
      </c>
      <c r="H1008" s="11">
        <v>0</v>
      </c>
    </row>
    <row r="1009" spans="1:8" x14ac:dyDescent="0.25">
      <c r="A1009" s="1">
        <v>1007</v>
      </c>
      <c r="B1009" s="10">
        <v>25000</v>
      </c>
      <c r="C1009" s="10">
        <v>3355</v>
      </c>
      <c r="D1009" s="10">
        <v>13</v>
      </c>
      <c r="E1009" s="10">
        <v>32</v>
      </c>
      <c r="F1009" s="10">
        <v>1</v>
      </c>
      <c r="G1009" s="11">
        <v>484917</v>
      </c>
      <c r="H1009" s="11">
        <v>0</v>
      </c>
    </row>
    <row r="1010" spans="1:8" x14ac:dyDescent="0.25">
      <c r="A1010" s="1">
        <v>1008</v>
      </c>
      <c r="B1010" s="10">
        <v>67000</v>
      </c>
      <c r="C1010" s="10">
        <v>3354</v>
      </c>
      <c r="D1010" s="10">
        <v>9</v>
      </c>
      <c r="E1010" s="10">
        <v>44</v>
      </c>
      <c r="F1010" s="10">
        <v>0.76</v>
      </c>
      <c r="G1010" s="11">
        <v>398655.02</v>
      </c>
      <c r="H1010" s="11">
        <v>1</v>
      </c>
    </row>
    <row r="1011" spans="1:8" x14ac:dyDescent="0.25">
      <c r="A1011" s="1">
        <v>1009</v>
      </c>
      <c r="B1011" s="10">
        <v>5500</v>
      </c>
      <c r="C1011" s="10">
        <v>3353</v>
      </c>
      <c r="D1011" s="10">
        <v>16</v>
      </c>
      <c r="E1011" s="10">
        <v>58</v>
      </c>
      <c r="F1011" s="10">
        <v>1</v>
      </c>
      <c r="G1011" s="11">
        <v>63556</v>
      </c>
      <c r="H1011" s="11">
        <v>0</v>
      </c>
    </row>
    <row r="1012" spans="1:8" x14ac:dyDescent="0.25">
      <c r="A1012" s="1">
        <v>1010</v>
      </c>
      <c r="B1012" s="10">
        <v>50000</v>
      </c>
      <c r="C1012" s="10">
        <v>3349</v>
      </c>
      <c r="D1012" s="10">
        <v>4</v>
      </c>
      <c r="E1012" s="10">
        <v>43</v>
      </c>
      <c r="F1012" s="10">
        <v>59</v>
      </c>
      <c r="G1012" s="11">
        <v>341642.46</v>
      </c>
      <c r="H1012" s="11">
        <v>1</v>
      </c>
    </row>
    <row r="1013" spans="1:8" x14ac:dyDescent="0.25">
      <c r="A1013" s="1">
        <v>1011</v>
      </c>
      <c r="B1013" s="10">
        <v>32000</v>
      </c>
      <c r="C1013" s="10">
        <v>3348</v>
      </c>
      <c r="D1013" s="10">
        <v>20</v>
      </c>
      <c r="E1013" s="10">
        <v>35</v>
      </c>
      <c r="F1013" s="10">
        <v>5</v>
      </c>
      <c r="G1013" s="11">
        <v>95574</v>
      </c>
      <c r="H1013" s="11">
        <v>0</v>
      </c>
    </row>
    <row r="1014" spans="1:8" x14ac:dyDescent="0.25">
      <c r="A1014" s="1">
        <v>1012</v>
      </c>
      <c r="B1014" s="10">
        <v>350000</v>
      </c>
      <c r="C1014" s="10">
        <v>3342</v>
      </c>
      <c r="D1014" s="10">
        <v>20</v>
      </c>
      <c r="E1014" s="10">
        <v>38</v>
      </c>
      <c r="F1014" s="10">
        <v>5</v>
      </c>
      <c r="G1014" s="11">
        <v>622181.69999999995</v>
      </c>
      <c r="H1014" s="11">
        <v>1</v>
      </c>
    </row>
    <row r="1015" spans="1:8" x14ac:dyDescent="0.25">
      <c r="A1015" s="1">
        <v>1013</v>
      </c>
      <c r="B1015" s="10">
        <v>50000</v>
      </c>
      <c r="C1015" s="10">
        <v>3339</v>
      </c>
      <c r="D1015" s="10">
        <v>10</v>
      </c>
      <c r="E1015" s="10">
        <v>40</v>
      </c>
      <c r="F1015" s="10">
        <v>1</v>
      </c>
      <c r="G1015" s="11">
        <v>108360</v>
      </c>
      <c r="H1015" s="11">
        <v>0</v>
      </c>
    </row>
    <row r="1016" spans="1:8" x14ac:dyDescent="0.25">
      <c r="A1016" s="1">
        <v>1014</v>
      </c>
      <c r="B1016" s="10">
        <v>3000</v>
      </c>
      <c r="C1016" s="10">
        <v>3331</v>
      </c>
      <c r="D1016" s="10">
        <v>6</v>
      </c>
      <c r="E1016" s="10">
        <v>21</v>
      </c>
      <c r="F1016" s="10">
        <v>25</v>
      </c>
      <c r="G1016" s="11">
        <v>224104</v>
      </c>
      <c r="H1016" s="11">
        <v>0</v>
      </c>
    </row>
    <row r="1017" spans="1:8" x14ac:dyDescent="0.25">
      <c r="A1017" s="1">
        <v>1015</v>
      </c>
      <c r="B1017" s="10">
        <v>250000</v>
      </c>
      <c r="C1017" s="10">
        <v>3331</v>
      </c>
      <c r="D1017" s="10">
        <v>10</v>
      </c>
      <c r="E1017" s="10">
        <v>60</v>
      </c>
      <c r="F1017" s="10">
        <v>5</v>
      </c>
      <c r="G1017" s="11">
        <v>1509506</v>
      </c>
      <c r="H1017" s="11">
        <v>0</v>
      </c>
    </row>
    <row r="1018" spans="1:8" x14ac:dyDescent="0.25">
      <c r="A1018" s="1">
        <v>1016</v>
      </c>
      <c r="B1018" s="10">
        <v>6000</v>
      </c>
      <c r="C1018" s="10">
        <v>3327</v>
      </c>
      <c r="D1018" s="10">
        <v>7</v>
      </c>
      <c r="E1018" s="10">
        <v>21</v>
      </c>
      <c r="F1018" s="10">
        <v>1.64</v>
      </c>
      <c r="G1018" s="11">
        <v>134638.56</v>
      </c>
      <c r="H1018" s="11">
        <v>1</v>
      </c>
    </row>
    <row r="1019" spans="1:8" x14ac:dyDescent="0.25">
      <c r="A1019" s="1">
        <v>1017</v>
      </c>
      <c r="B1019" s="10">
        <v>30000</v>
      </c>
      <c r="C1019" s="10">
        <v>3325</v>
      </c>
      <c r="D1019" s="10">
        <v>14</v>
      </c>
      <c r="E1019" s="10">
        <v>40</v>
      </c>
      <c r="F1019" s="10">
        <v>6</v>
      </c>
      <c r="G1019" s="11">
        <v>420043.49000000005</v>
      </c>
      <c r="H1019" s="11">
        <v>1</v>
      </c>
    </row>
    <row r="1020" spans="1:8" x14ac:dyDescent="0.25">
      <c r="A1020" s="1">
        <v>1018</v>
      </c>
      <c r="B1020" s="10">
        <v>25000</v>
      </c>
      <c r="C1020" s="10">
        <v>3325</v>
      </c>
      <c r="D1020" s="10">
        <v>7</v>
      </c>
      <c r="E1020" s="10">
        <v>39</v>
      </c>
      <c r="F1020" s="10">
        <v>28</v>
      </c>
      <c r="G1020" s="11">
        <v>168633.90000000002</v>
      </c>
      <c r="H1020" s="11">
        <v>1</v>
      </c>
    </row>
    <row r="1021" spans="1:8" x14ac:dyDescent="0.25">
      <c r="A1021" s="1">
        <v>1019</v>
      </c>
      <c r="B1021" s="10">
        <v>15000</v>
      </c>
      <c r="C1021" s="10">
        <v>3325</v>
      </c>
      <c r="D1021" s="10">
        <v>3</v>
      </c>
      <c r="E1021" s="10">
        <v>42</v>
      </c>
      <c r="F1021" s="10">
        <v>25</v>
      </c>
      <c r="G1021" s="11">
        <v>129672</v>
      </c>
      <c r="H1021" s="11">
        <v>0</v>
      </c>
    </row>
    <row r="1022" spans="1:8" x14ac:dyDescent="0.25">
      <c r="A1022" s="1">
        <v>1020</v>
      </c>
      <c r="B1022" s="10">
        <v>9000</v>
      </c>
      <c r="C1022" s="10">
        <v>3324</v>
      </c>
      <c r="D1022" s="10">
        <v>20</v>
      </c>
      <c r="E1022" s="10">
        <v>24</v>
      </c>
      <c r="F1022" s="10">
        <v>5</v>
      </c>
      <c r="G1022" s="11">
        <v>126507</v>
      </c>
      <c r="H1022" s="11">
        <v>0</v>
      </c>
    </row>
    <row r="1023" spans="1:8" x14ac:dyDescent="0.25">
      <c r="A1023" s="1">
        <v>1021</v>
      </c>
      <c r="B1023" s="10">
        <v>10000</v>
      </c>
      <c r="C1023" s="10">
        <v>3320</v>
      </c>
      <c r="D1023" s="10">
        <v>21</v>
      </c>
      <c r="E1023" s="10">
        <v>45</v>
      </c>
      <c r="F1023" s="10">
        <v>1</v>
      </c>
      <c r="G1023" s="11">
        <v>247214</v>
      </c>
      <c r="H1023" s="11">
        <v>0</v>
      </c>
    </row>
    <row r="1024" spans="1:8" x14ac:dyDescent="0.25">
      <c r="A1024" s="1">
        <v>1022</v>
      </c>
      <c r="B1024" s="10">
        <v>20000</v>
      </c>
      <c r="C1024" s="10">
        <v>3317</v>
      </c>
      <c r="D1024" s="10">
        <v>17</v>
      </c>
      <c r="E1024" s="10">
        <v>30</v>
      </c>
      <c r="F1024" s="10">
        <v>15</v>
      </c>
      <c r="G1024" s="11">
        <v>417560</v>
      </c>
      <c r="H1024" s="11">
        <v>0</v>
      </c>
    </row>
    <row r="1025" spans="1:8" x14ac:dyDescent="0.25">
      <c r="A1025" s="1">
        <v>1023</v>
      </c>
      <c r="B1025" s="10">
        <v>38000</v>
      </c>
      <c r="C1025" s="10">
        <v>3316</v>
      </c>
      <c r="D1025" s="10">
        <v>8</v>
      </c>
      <c r="E1025" s="10">
        <v>19</v>
      </c>
      <c r="F1025" s="10">
        <v>15</v>
      </c>
      <c r="G1025" s="11">
        <v>100344</v>
      </c>
      <c r="H1025" s="11">
        <v>0</v>
      </c>
    </row>
    <row r="1026" spans="1:8" x14ac:dyDescent="0.25">
      <c r="A1026" s="1">
        <v>1024</v>
      </c>
      <c r="B1026" s="10">
        <v>25000</v>
      </c>
      <c r="C1026" s="10">
        <v>3316</v>
      </c>
      <c r="D1026" s="10">
        <v>9</v>
      </c>
      <c r="E1026" s="10">
        <v>45</v>
      </c>
      <c r="F1026" s="10">
        <v>8</v>
      </c>
      <c r="G1026" s="11">
        <v>334400.22000000003</v>
      </c>
      <c r="H1026" s="11">
        <v>1</v>
      </c>
    </row>
    <row r="1027" spans="1:8" x14ac:dyDescent="0.25">
      <c r="A1027" s="1">
        <v>1025</v>
      </c>
      <c r="B1027" s="10">
        <v>10000</v>
      </c>
      <c r="C1027" s="10">
        <v>3312</v>
      </c>
      <c r="D1027" s="10">
        <v>5</v>
      </c>
      <c r="E1027" s="10">
        <v>36</v>
      </c>
      <c r="F1027" s="10">
        <v>25</v>
      </c>
      <c r="G1027" s="11">
        <v>151631</v>
      </c>
      <c r="H1027" s="11">
        <v>0</v>
      </c>
    </row>
    <row r="1028" spans="1:8" x14ac:dyDescent="0.25">
      <c r="A1028" s="1">
        <v>1026</v>
      </c>
      <c r="B1028" s="10">
        <v>15000</v>
      </c>
      <c r="C1028" s="10">
        <v>3308</v>
      </c>
      <c r="D1028" s="10">
        <v>25</v>
      </c>
      <c r="E1028" s="10">
        <v>55</v>
      </c>
      <c r="F1028" s="10">
        <v>1</v>
      </c>
      <c r="G1028" s="11">
        <v>107274</v>
      </c>
      <c r="H1028" s="11">
        <v>0</v>
      </c>
    </row>
    <row r="1029" spans="1:8" x14ac:dyDescent="0.25">
      <c r="A1029" s="1">
        <v>1027</v>
      </c>
      <c r="B1029" s="10">
        <v>10000</v>
      </c>
      <c r="C1029" s="10">
        <v>3307</v>
      </c>
      <c r="D1029" s="10">
        <v>6</v>
      </c>
      <c r="E1029" s="10">
        <v>58</v>
      </c>
      <c r="F1029" s="10">
        <v>5</v>
      </c>
      <c r="G1029" s="11">
        <v>271043</v>
      </c>
      <c r="H1029" s="11">
        <v>0</v>
      </c>
    </row>
    <row r="1030" spans="1:8" x14ac:dyDescent="0.25">
      <c r="A1030" s="1">
        <v>1028</v>
      </c>
      <c r="B1030" s="10">
        <v>28500</v>
      </c>
      <c r="C1030" s="10">
        <v>3306</v>
      </c>
      <c r="D1030" s="10">
        <v>18</v>
      </c>
      <c r="E1030" s="10">
        <v>18</v>
      </c>
      <c r="F1030" s="10">
        <v>5</v>
      </c>
      <c r="G1030" s="11">
        <v>250876</v>
      </c>
      <c r="H1030" s="11">
        <v>0</v>
      </c>
    </row>
    <row r="1031" spans="1:8" x14ac:dyDescent="0.25">
      <c r="A1031" s="1">
        <v>1029</v>
      </c>
      <c r="B1031" s="10">
        <v>50000</v>
      </c>
      <c r="C1031" s="10">
        <v>3306</v>
      </c>
      <c r="D1031" s="10">
        <v>16</v>
      </c>
      <c r="E1031" s="10">
        <v>56</v>
      </c>
      <c r="F1031" s="10">
        <v>5</v>
      </c>
      <c r="G1031" s="11">
        <v>168517</v>
      </c>
      <c r="H1031" s="11">
        <v>0</v>
      </c>
    </row>
    <row r="1032" spans="1:8" x14ac:dyDescent="0.25">
      <c r="A1032" s="1">
        <v>1030</v>
      </c>
      <c r="B1032" s="10">
        <v>150000</v>
      </c>
      <c r="C1032" s="10">
        <v>3305</v>
      </c>
      <c r="D1032" s="10">
        <v>27</v>
      </c>
      <c r="E1032" s="10">
        <v>57</v>
      </c>
      <c r="F1032" s="10">
        <v>8</v>
      </c>
      <c r="G1032" s="11">
        <v>278486</v>
      </c>
      <c r="H1032" s="11">
        <v>0</v>
      </c>
    </row>
    <row r="1033" spans="1:8" x14ac:dyDescent="0.25">
      <c r="A1033" s="1">
        <v>1031</v>
      </c>
      <c r="B1033" s="10">
        <v>150000</v>
      </c>
      <c r="C1033" s="10">
        <v>3305</v>
      </c>
      <c r="D1033" s="10">
        <v>11</v>
      </c>
      <c r="E1033" s="10">
        <v>11</v>
      </c>
      <c r="F1033" s="10">
        <v>1</v>
      </c>
      <c r="G1033" s="11">
        <v>212265</v>
      </c>
      <c r="H1033" s="11">
        <v>0</v>
      </c>
    </row>
    <row r="1034" spans="1:8" x14ac:dyDescent="0.25">
      <c r="A1034" s="1">
        <v>1032</v>
      </c>
      <c r="B1034" s="10">
        <v>50000</v>
      </c>
      <c r="C1034" s="10">
        <v>3303</v>
      </c>
      <c r="D1034" s="10">
        <v>15</v>
      </c>
      <c r="E1034" s="10">
        <v>59</v>
      </c>
      <c r="F1034" s="10">
        <v>12</v>
      </c>
      <c r="G1034" s="11">
        <v>125678.7</v>
      </c>
      <c r="H1034" s="11">
        <v>1</v>
      </c>
    </row>
    <row r="1035" spans="1:8" x14ac:dyDescent="0.25">
      <c r="A1035" s="1">
        <v>1033</v>
      </c>
      <c r="B1035" s="10">
        <v>5000</v>
      </c>
      <c r="C1035" s="10">
        <v>3301</v>
      </c>
      <c r="D1035" s="10">
        <v>4</v>
      </c>
      <c r="E1035" s="10">
        <v>57</v>
      </c>
      <c r="F1035" s="10">
        <v>2</v>
      </c>
      <c r="G1035" s="11">
        <v>17157</v>
      </c>
      <c r="H1035" s="11">
        <v>0</v>
      </c>
    </row>
    <row r="1036" spans="1:8" x14ac:dyDescent="0.25">
      <c r="A1036" s="1">
        <v>1034</v>
      </c>
      <c r="B1036" s="10">
        <v>2000</v>
      </c>
      <c r="C1036" s="10">
        <v>3301</v>
      </c>
      <c r="D1036" s="10">
        <v>8</v>
      </c>
      <c r="E1036" s="10">
        <v>31</v>
      </c>
      <c r="F1036" s="10">
        <v>1</v>
      </c>
      <c r="G1036" s="11">
        <v>126825</v>
      </c>
      <c r="H1036" s="11">
        <v>0</v>
      </c>
    </row>
    <row r="1037" spans="1:8" x14ac:dyDescent="0.25">
      <c r="A1037" s="1">
        <v>1035</v>
      </c>
      <c r="B1037" s="10">
        <v>100000</v>
      </c>
      <c r="C1037" s="10">
        <v>3300</v>
      </c>
      <c r="D1037" s="10">
        <v>12</v>
      </c>
      <c r="E1037" s="10">
        <v>53</v>
      </c>
      <c r="F1037" s="10">
        <v>5</v>
      </c>
      <c r="G1037" s="11">
        <v>155186</v>
      </c>
      <c r="H1037" s="11">
        <v>0</v>
      </c>
    </row>
    <row r="1038" spans="1:8" x14ac:dyDescent="0.25">
      <c r="A1038" s="1">
        <v>1036</v>
      </c>
      <c r="B1038" s="10">
        <v>30000</v>
      </c>
      <c r="C1038" s="10">
        <v>3298</v>
      </c>
      <c r="D1038" s="10">
        <v>6</v>
      </c>
      <c r="E1038" s="10">
        <v>33</v>
      </c>
      <c r="F1038" s="10">
        <v>1</v>
      </c>
      <c r="G1038" s="11">
        <v>220932</v>
      </c>
      <c r="H1038" s="11">
        <v>0</v>
      </c>
    </row>
    <row r="1039" spans="1:8" x14ac:dyDescent="0.25">
      <c r="A1039" s="1">
        <v>1037</v>
      </c>
      <c r="B1039" s="10">
        <v>20000</v>
      </c>
      <c r="C1039" s="10">
        <v>3297</v>
      </c>
      <c r="D1039" s="10">
        <v>8</v>
      </c>
      <c r="E1039" s="10">
        <v>53</v>
      </c>
      <c r="F1039" s="10">
        <v>15</v>
      </c>
      <c r="G1039" s="11">
        <v>95399</v>
      </c>
      <c r="H1039" s="11">
        <v>0</v>
      </c>
    </row>
    <row r="1040" spans="1:8" x14ac:dyDescent="0.25">
      <c r="A1040" s="1">
        <v>1038</v>
      </c>
      <c r="B1040" s="10">
        <v>100000</v>
      </c>
      <c r="C1040" s="10">
        <v>3294</v>
      </c>
      <c r="D1040" s="10">
        <v>25</v>
      </c>
      <c r="E1040" s="10">
        <v>24</v>
      </c>
      <c r="F1040" s="10">
        <v>1</v>
      </c>
      <c r="G1040" s="11">
        <v>140949</v>
      </c>
      <c r="H1040" s="11">
        <v>0</v>
      </c>
    </row>
    <row r="1041" spans="1:8" x14ac:dyDescent="0.25">
      <c r="A1041" s="1">
        <v>1039</v>
      </c>
      <c r="B1041" s="10">
        <v>100000</v>
      </c>
      <c r="C1041" s="10">
        <v>3293</v>
      </c>
      <c r="D1041" s="10">
        <v>15</v>
      </c>
      <c r="E1041" s="10">
        <v>30</v>
      </c>
      <c r="F1041" s="10">
        <v>1</v>
      </c>
      <c r="G1041" s="11">
        <v>346772</v>
      </c>
      <c r="H1041" s="11">
        <v>0</v>
      </c>
    </row>
    <row r="1042" spans="1:8" x14ac:dyDescent="0.25">
      <c r="A1042" s="1">
        <v>1040</v>
      </c>
      <c r="B1042" s="10">
        <v>50000</v>
      </c>
      <c r="C1042" s="10">
        <v>3289</v>
      </c>
      <c r="D1042" s="10">
        <v>11</v>
      </c>
      <c r="E1042" s="10">
        <v>16</v>
      </c>
      <c r="F1042" s="10">
        <v>5</v>
      </c>
      <c r="G1042" s="11">
        <v>72681</v>
      </c>
      <c r="H1042" s="11">
        <v>0</v>
      </c>
    </row>
    <row r="1043" spans="1:8" x14ac:dyDescent="0.25">
      <c r="A1043" s="1">
        <v>1041</v>
      </c>
      <c r="B1043" s="10">
        <v>70000</v>
      </c>
      <c r="C1043" s="10">
        <v>3289</v>
      </c>
      <c r="D1043" s="10">
        <v>10</v>
      </c>
      <c r="E1043" s="10">
        <v>12</v>
      </c>
      <c r="F1043" s="10">
        <v>10</v>
      </c>
      <c r="G1043" s="11">
        <v>299192</v>
      </c>
      <c r="H1043" s="11">
        <v>0</v>
      </c>
    </row>
    <row r="1044" spans="1:8" x14ac:dyDescent="0.25">
      <c r="A1044" s="1">
        <v>1042</v>
      </c>
      <c r="B1044" s="10">
        <v>200000</v>
      </c>
      <c r="C1044" s="10">
        <v>3284</v>
      </c>
      <c r="D1044" s="10">
        <v>15</v>
      </c>
      <c r="E1044" s="10">
        <v>26</v>
      </c>
      <c r="F1044" s="10">
        <v>2</v>
      </c>
      <c r="G1044" s="11">
        <v>223136</v>
      </c>
      <c r="H1044" s="11">
        <v>0</v>
      </c>
    </row>
    <row r="1045" spans="1:8" x14ac:dyDescent="0.25">
      <c r="A1045" s="1">
        <v>1043</v>
      </c>
      <c r="B1045" s="10">
        <v>70000</v>
      </c>
      <c r="C1045" s="10">
        <v>3282</v>
      </c>
      <c r="D1045" s="10">
        <v>3</v>
      </c>
      <c r="E1045" s="10">
        <v>15</v>
      </c>
      <c r="F1045" s="10">
        <v>100</v>
      </c>
      <c r="G1045" s="11">
        <v>531829</v>
      </c>
      <c r="H1045" s="11">
        <v>0</v>
      </c>
    </row>
    <row r="1046" spans="1:8" x14ac:dyDescent="0.25">
      <c r="A1046" s="1">
        <v>1044</v>
      </c>
      <c r="B1046" s="10">
        <v>9800</v>
      </c>
      <c r="C1046" s="10">
        <v>3281</v>
      </c>
      <c r="D1046" s="10">
        <v>7</v>
      </c>
      <c r="E1046" s="10">
        <v>17</v>
      </c>
      <c r="F1046" s="10">
        <v>5</v>
      </c>
      <c r="G1046" s="11">
        <v>157067</v>
      </c>
      <c r="H1046" s="11">
        <v>0</v>
      </c>
    </row>
    <row r="1047" spans="1:8" x14ac:dyDescent="0.25">
      <c r="A1047" s="1">
        <v>1045</v>
      </c>
      <c r="B1047" s="10">
        <v>300000</v>
      </c>
      <c r="C1047" s="10">
        <v>3273</v>
      </c>
      <c r="D1047" s="10">
        <v>5</v>
      </c>
      <c r="E1047" s="10">
        <v>19</v>
      </c>
      <c r="F1047" s="10">
        <v>12</v>
      </c>
      <c r="G1047" s="11">
        <v>298082.07</v>
      </c>
      <c r="H1047" s="11">
        <v>1</v>
      </c>
    </row>
    <row r="1048" spans="1:8" x14ac:dyDescent="0.25">
      <c r="A1048" s="1">
        <v>1046</v>
      </c>
      <c r="B1048" s="10">
        <v>20000</v>
      </c>
      <c r="C1048" s="10">
        <v>3270</v>
      </c>
      <c r="D1048" s="10">
        <v>6</v>
      </c>
      <c r="E1048" s="10">
        <v>59</v>
      </c>
      <c r="F1048" s="10">
        <v>1</v>
      </c>
      <c r="G1048" s="11">
        <v>98376</v>
      </c>
      <c r="H1048" s="11">
        <v>0</v>
      </c>
    </row>
    <row r="1049" spans="1:8" x14ac:dyDescent="0.25">
      <c r="A1049" s="1">
        <v>1047</v>
      </c>
      <c r="B1049" s="10">
        <v>50000</v>
      </c>
      <c r="C1049" s="10">
        <v>3270</v>
      </c>
      <c r="D1049" s="10">
        <v>22</v>
      </c>
      <c r="E1049" s="10">
        <v>56</v>
      </c>
      <c r="F1049" s="10">
        <v>5</v>
      </c>
      <c r="G1049" s="11">
        <v>90925</v>
      </c>
      <c r="H1049" s="11">
        <v>0</v>
      </c>
    </row>
    <row r="1050" spans="1:8" x14ac:dyDescent="0.25">
      <c r="A1050" s="1">
        <v>1048</v>
      </c>
      <c r="B1050" s="10">
        <v>90000</v>
      </c>
      <c r="C1050" s="10">
        <v>3266</v>
      </c>
      <c r="D1050" s="10">
        <v>9</v>
      </c>
      <c r="E1050" s="10">
        <v>23</v>
      </c>
      <c r="F1050" s="10">
        <v>150</v>
      </c>
      <c r="G1050" s="11">
        <v>797979</v>
      </c>
      <c r="H1050" s="11">
        <v>0</v>
      </c>
    </row>
    <row r="1051" spans="1:8" x14ac:dyDescent="0.25">
      <c r="A1051" s="1">
        <v>1049</v>
      </c>
      <c r="B1051" s="10">
        <v>12000</v>
      </c>
      <c r="C1051" s="10">
        <v>3266</v>
      </c>
      <c r="D1051" s="10">
        <v>5</v>
      </c>
      <c r="E1051" s="10">
        <v>48</v>
      </c>
      <c r="F1051" s="10">
        <v>25</v>
      </c>
      <c r="G1051" s="11">
        <v>120213</v>
      </c>
      <c r="H1051" s="11">
        <v>0</v>
      </c>
    </row>
    <row r="1052" spans="1:8" x14ac:dyDescent="0.25">
      <c r="A1052" s="1">
        <v>1050</v>
      </c>
      <c r="B1052" s="10">
        <v>30000</v>
      </c>
      <c r="C1052" s="10">
        <v>3258</v>
      </c>
      <c r="D1052" s="10">
        <v>8</v>
      </c>
      <c r="E1052" s="10">
        <v>27</v>
      </c>
      <c r="F1052" s="10">
        <v>59</v>
      </c>
      <c r="G1052" s="11">
        <v>313371</v>
      </c>
      <c r="H1052" s="11">
        <v>0</v>
      </c>
    </row>
    <row r="1053" spans="1:8" x14ac:dyDescent="0.25">
      <c r="A1053" s="1">
        <v>1051</v>
      </c>
      <c r="B1053" s="10">
        <v>160000</v>
      </c>
      <c r="C1053" s="10">
        <v>3258</v>
      </c>
      <c r="D1053" s="10">
        <v>13</v>
      </c>
      <c r="E1053" s="10">
        <v>40</v>
      </c>
      <c r="F1053" s="10">
        <v>1</v>
      </c>
      <c r="G1053" s="11">
        <v>184735</v>
      </c>
      <c r="H1053" s="11">
        <v>0</v>
      </c>
    </row>
    <row r="1054" spans="1:8" x14ac:dyDescent="0.25">
      <c r="A1054" s="1">
        <v>1052</v>
      </c>
      <c r="B1054" s="10">
        <v>25000</v>
      </c>
      <c r="C1054" s="10">
        <v>3258</v>
      </c>
      <c r="D1054" s="10">
        <v>10</v>
      </c>
      <c r="E1054" s="10">
        <v>34</v>
      </c>
      <c r="F1054" s="10">
        <v>1</v>
      </c>
      <c r="G1054" s="11">
        <v>134403</v>
      </c>
      <c r="H1054" s="11">
        <v>0</v>
      </c>
    </row>
    <row r="1055" spans="1:8" x14ac:dyDescent="0.25">
      <c r="A1055" s="1">
        <v>1053</v>
      </c>
      <c r="B1055" s="10">
        <v>10000</v>
      </c>
      <c r="C1055" s="10">
        <v>3258</v>
      </c>
      <c r="D1055" s="10">
        <v>4</v>
      </c>
      <c r="E1055" s="10">
        <v>36</v>
      </c>
      <c r="F1055" s="10">
        <v>15</v>
      </c>
      <c r="G1055" s="11">
        <v>59514</v>
      </c>
      <c r="H1055" s="11">
        <v>0</v>
      </c>
    </row>
    <row r="1056" spans="1:8" x14ac:dyDescent="0.25">
      <c r="A1056" s="1">
        <v>1054</v>
      </c>
      <c r="B1056" s="10">
        <v>75000</v>
      </c>
      <c r="C1056" s="10">
        <v>3255</v>
      </c>
      <c r="D1056" s="10">
        <v>13</v>
      </c>
      <c r="E1056" s="10">
        <v>32</v>
      </c>
      <c r="F1056" s="10">
        <v>6</v>
      </c>
      <c r="G1056" s="11">
        <v>199846.05000000002</v>
      </c>
      <c r="H1056" s="11">
        <v>1</v>
      </c>
    </row>
    <row r="1057" spans="1:8" x14ac:dyDescent="0.25">
      <c r="A1057" s="1">
        <v>1055</v>
      </c>
      <c r="B1057" s="10">
        <v>160000</v>
      </c>
      <c r="C1057" s="10">
        <v>3254</v>
      </c>
      <c r="D1057" s="10">
        <v>14</v>
      </c>
      <c r="E1057" s="10">
        <v>33</v>
      </c>
      <c r="F1057" s="10">
        <v>1</v>
      </c>
      <c r="G1057" s="11">
        <v>1068328</v>
      </c>
      <c r="H1057" s="11">
        <v>0</v>
      </c>
    </row>
    <row r="1058" spans="1:8" x14ac:dyDescent="0.25">
      <c r="A1058" s="1">
        <v>1056</v>
      </c>
      <c r="B1058" s="10">
        <v>12000</v>
      </c>
      <c r="C1058" s="10">
        <v>3252</v>
      </c>
      <c r="D1058" s="10">
        <v>10</v>
      </c>
      <c r="E1058" s="10">
        <v>59</v>
      </c>
      <c r="F1058" s="10">
        <v>1</v>
      </c>
      <c r="G1058" s="11">
        <v>83813</v>
      </c>
      <c r="H1058" s="11">
        <v>0</v>
      </c>
    </row>
    <row r="1059" spans="1:8" x14ac:dyDescent="0.25">
      <c r="A1059" s="1">
        <v>1057</v>
      </c>
      <c r="B1059" s="10">
        <v>4000</v>
      </c>
      <c r="C1059" s="10">
        <v>3251</v>
      </c>
      <c r="D1059" s="10">
        <v>1</v>
      </c>
      <c r="E1059" s="10">
        <v>19</v>
      </c>
      <c r="F1059" s="10">
        <v>15</v>
      </c>
      <c r="G1059" s="11">
        <v>58766</v>
      </c>
      <c r="H1059" s="11">
        <v>0</v>
      </c>
    </row>
    <row r="1060" spans="1:8" x14ac:dyDescent="0.25">
      <c r="A1060" s="1">
        <v>1058</v>
      </c>
      <c r="B1060" s="10">
        <v>150000</v>
      </c>
      <c r="C1060" s="10">
        <v>3249</v>
      </c>
      <c r="D1060" s="10">
        <v>22</v>
      </c>
      <c r="E1060" s="10">
        <v>42</v>
      </c>
      <c r="F1060" s="10">
        <v>10</v>
      </c>
      <c r="G1060" s="11">
        <v>1109351</v>
      </c>
      <c r="H1060" s="11">
        <v>0</v>
      </c>
    </row>
    <row r="1061" spans="1:8" x14ac:dyDescent="0.25">
      <c r="A1061" s="1">
        <v>1059</v>
      </c>
      <c r="B1061" s="10">
        <v>75000</v>
      </c>
      <c r="C1061" s="10">
        <v>3244</v>
      </c>
      <c r="D1061" s="10">
        <v>12</v>
      </c>
      <c r="E1061" s="10">
        <v>60</v>
      </c>
      <c r="F1061" s="10">
        <v>5</v>
      </c>
      <c r="G1061" s="11">
        <v>616283.82000000007</v>
      </c>
      <c r="H1061" s="11">
        <v>1</v>
      </c>
    </row>
    <row r="1062" spans="1:8" x14ac:dyDescent="0.25">
      <c r="A1062" s="1">
        <v>1060</v>
      </c>
      <c r="B1062" s="10">
        <v>15000</v>
      </c>
      <c r="C1062" s="10">
        <v>3239</v>
      </c>
      <c r="D1062" s="10">
        <v>23</v>
      </c>
      <c r="E1062" s="10">
        <v>28</v>
      </c>
      <c r="F1062" s="10">
        <v>5</v>
      </c>
      <c r="G1062" s="11">
        <v>193404</v>
      </c>
      <c r="H1062" s="11">
        <v>0</v>
      </c>
    </row>
    <row r="1063" spans="1:8" x14ac:dyDescent="0.25">
      <c r="A1063" s="1">
        <v>1061</v>
      </c>
      <c r="B1063" s="10">
        <v>50000</v>
      </c>
      <c r="C1063" s="10">
        <v>3235</v>
      </c>
      <c r="D1063" s="10">
        <v>10</v>
      </c>
      <c r="E1063" s="10">
        <v>29</v>
      </c>
      <c r="F1063" s="10">
        <v>1</v>
      </c>
      <c r="G1063" s="11">
        <v>81304</v>
      </c>
      <c r="H1063" s="11">
        <v>0</v>
      </c>
    </row>
    <row r="1064" spans="1:8" x14ac:dyDescent="0.25">
      <c r="A1064" s="1">
        <v>1062</v>
      </c>
      <c r="B1064" s="10">
        <v>25000</v>
      </c>
      <c r="C1064" s="10">
        <v>3233</v>
      </c>
      <c r="D1064" s="10">
        <v>10</v>
      </c>
      <c r="E1064" s="10">
        <v>57</v>
      </c>
      <c r="F1064" s="10">
        <v>5</v>
      </c>
      <c r="G1064" s="11">
        <v>675184</v>
      </c>
      <c r="H1064" s="11">
        <v>0</v>
      </c>
    </row>
    <row r="1065" spans="1:8" x14ac:dyDescent="0.25">
      <c r="A1065" s="1">
        <v>1063</v>
      </c>
      <c r="B1065" s="10">
        <v>150000</v>
      </c>
      <c r="C1065" s="10">
        <v>3232</v>
      </c>
      <c r="D1065" s="10">
        <v>19</v>
      </c>
      <c r="E1065" s="10">
        <v>28</v>
      </c>
      <c r="F1065" s="10">
        <v>1</v>
      </c>
      <c r="G1065" s="11">
        <v>201164</v>
      </c>
      <c r="H1065" s="11">
        <v>0</v>
      </c>
    </row>
    <row r="1066" spans="1:8" x14ac:dyDescent="0.25">
      <c r="A1066" s="1">
        <v>1064</v>
      </c>
      <c r="B1066" s="10">
        <v>33000</v>
      </c>
      <c r="C1066" s="10">
        <v>3231</v>
      </c>
      <c r="D1066" s="10">
        <v>23</v>
      </c>
      <c r="E1066" s="10">
        <v>43</v>
      </c>
      <c r="F1066" s="10">
        <v>1</v>
      </c>
      <c r="G1066" s="11">
        <v>88880</v>
      </c>
      <c r="H1066" s="11">
        <v>0</v>
      </c>
    </row>
    <row r="1067" spans="1:8" x14ac:dyDescent="0.25">
      <c r="A1067" s="1">
        <v>1065</v>
      </c>
      <c r="B1067" s="10">
        <v>25000</v>
      </c>
      <c r="C1067" s="10">
        <v>3221</v>
      </c>
      <c r="D1067" s="10">
        <v>5</v>
      </c>
      <c r="E1067" s="10">
        <v>57</v>
      </c>
      <c r="F1067" s="10">
        <v>1</v>
      </c>
      <c r="G1067" s="11">
        <v>181157</v>
      </c>
      <c r="H1067" s="11">
        <v>0</v>
      </c>
    </row>
    <row r="1068" spans="1:8" x14ac:dyDescent="0.25">
      <c r="A1068" s="1">
        <v>1066</v>
      </c>
      <c r="B1068" s="10">
        <v>35000</v>
      </c>
      <c r="C1068" s="10">
        <v>3218</v>
      </c>
      <c r="D1068" s="10">
        <v>16</v>
      </c>
      <c r="E1068" s="10">
        <v>16</v>
      </c>
      <c r="F1068" s="10">
        <v>1</v>
      </c>
      <c r="G1068" s="11">
        <v>215691</v>
      </c>
      <c r="H1068" s="11">
        <v>0</v>
      </c>
    </row>
    <row r="1069" spans="1:8" x14ac:dyDescent="0.25">
      <c r="A1069" s="1">
        <v>1067</v>
      </c>
      <c r="B1069" s="10">
        <v>35000</v>
      </c>
      <c r="C1069" s="10">
        <v>3214</v>
      </c>
      <c r="D1069" s="10">
        <v>15</v>
      </c>
      <c r="E1069" s="10">
        <v>34</v>
      </c>
      <c r="F1069" s="10">
        <v>4</v>
      </c>
      <c r="G1069" s="11">
        <v>88895.459999999992</v>
      </c>
      <c r="H1069" s="11">
        <v>1</v>
      </c>
    </row>
    <row r="1070" spans="1:8" x14ac:dyDescent="0.25">
      <c r="A1070" s="1">
        <v>1068</v>
      </c>
      <c r="B1070" s="10">
        <v>35000</v>
      </c>
      <c r="C1070" s="10">
        <v>3210</v>
      </c>
      <c r="D1070" s="10">
        <v>2</v>
      </c>
      <c r="E1070" s="10">
        <v>7</v>
      </c>
      <c r="F1070" s="10">
        <v>95</v>
      </c>
      <c r="G1070" s="11">
        <v>342936</v>
      </c>
      <c r="H1070" s="11">
        <v>0</v>
      </c>
    </row>
    <row r="1071" spans="1:8" x14ac:dyDescent="0.25">
      <c r="A1071" s="1">
        <v>1069</v>
      </c>
      <c r="B1071" s="10">
        <v>2500</v>
      </c>
      <c r="C1071" s="10">
        <v>3205</v>
      </c>
      <c r="D1071" s="10">
        <v>13</v>
      </c>
      <c r="E1071" s="10">
        <v>35</v>
      </c>
      <c r="F1071" s="10">
        <v>1</v>
      </c>
      <c r="G1071" s="11">
        <v>65627</v>
      </c>
      <c r="H1071" s="11">
        <v>0</v>
      </c>
    </row>
    <row r="1072" spans="1:8" x14ac:dyDescent="0.25">
      <c r="A1072" s="1">
        <v>1070</v>
      </c>
      <c r="B1072" s="10">
        <v>30000</v>
      </c>
      <c r="C1072" s="10">
        <v>3204</v>
      </c>
      <c r="D1072" s="10">
        <v>3</v>
      </c>
      <c r="E1072" s="10">
        <v>37</v>
      </c>
      <c r="F1072" s="10">
        <v>25</v>
      </c>
      <c r="G1072" s="11">
        <v>193539</v>
      </c>
      <c r="H1072" s="11">
        <v>0</v>
      </c>
    </row>
    <row r="1073" spans="1:8" x14ac:dyDescent="0.25">
      <c r="A1073" s="1">
        <v>1071</v>
      </c>
      <c r="B1073" s="10">
        <v>75000</v>
      </c>
      <c r="C1073" s="10">
        <v>3199</v>
      </c>
      <c r="D1073" s="10">
        <v>13</v>
      </c>
      <c r="E1073" s="10">
        <v>47</v>
      </c>
      <c r="F1073" s="10">
        <v>3</v>
      </c>
      <c r="G1073" s="11">
        <v>214083</v>
      </c>
      <c r="H1073" s="11">
        <v>0</v>
      </c>
    </row>
    <row r="1074" spans="1:8" x14ac:dyDescent="0.25">
      <c r="A1074" s="1">
        <v>1072</v>
      </c>
      <c r="B1074" s="10">
        <v>45000</v>
      </c>
      <c r="C1074" s="10">
        <v>3199</v>
      </c>
      <c r="D1074" s="10">
        <v>17</v>
      </c>
      <c r="E1074" s="10">
        <v>20</v>
      </c>
      <c r="F1074" s="10">
        <v>11</v>
      </c>
      <c r="G1074" s="11">
        <v>190592</v>
      </c>
      <c r="H1074" s="11">
        <v>0</v>
      </c>
    </row>
    <row r="1075" spans="1:8" x14ac:dyDescent="0.25">
      <c r="A1075" s="1">
        <v>1073</v>
      </c>
      <c r="B1075" s="10">
        <v>6500</v>
      </c>
      <c r="C1075" s="10">
        <v>3196</v>
      </c>
      <c r="D1075" s="10">
        <v>15</v>
      </c>
      <c r="E1075" s="10">
        <v>47</v>
      </c>
      <c r="F1075" s="10">
        <v>5</v>
      </c>
      <c r="G1075" s="11">
        <v>276164</v>
      </c>
      <c r="H1075" s="11">
        <v>0</v>
      </c>
    </row>
    <row r="1076" spans="1:8" x14ac:dyDescent="0.25">
      <c r="A1076" s="1">
        <v>1074</v>
      </c>
      <c r="B1076" s="10">
        <v>42000</v>
      </c>
      <c r="C1076" s="10">
        <v>3195</v>
      </c>
      <c r="D1076" s="10">
        <v>11</v>
      </c>
      <c r="E1076" s="10">
        <v>15</v>
      </c>
      <c r="F1076" s="10">
        <v>0.89</v>
      </c>
      <c r="G1076" s="11">
        <v>175539.1</v>
      </c>
      <c r="H1076" s="11">
        <v>1</v>
      </c>
    </row>
    <row r="1077" spans="1:8" x14ac:dyDescent="0.25">
      <c r="A1077" s="1">
        <v>1075</v>
      </c>
      <c r="B1077" s="10">
        <v>30000</v>
      </c>
      <c r="C1077" s="10">
        <v>3194</v>
      </c>
      <c r="D1077" s="10">
        <v>15</v>
      </c>
      <c r="E1077" s="10">
        <v>52</v>
      </c>
      <c r="F1077" s="10">
        <v>1</v>
      </c>
      <c r="G1077" s="11">
        <v>139229</v>
      </c>
      <c r="H1077" s="11">
        <v>0</v>
      </c>
    </row>
    <row r="1078" spans="1:8" x14ac:dyDescent="0.25">
      <c r="A1078" s="1">
        <v>1076</v>
      </c>
      <c r="B1078" s="10">
        <v>75000</v>
      </c>
      <c r="C1078" s="10">
        <v>3190</v>
      </c>
      <c r="D1078" s="10">
        <v>14</v>
      </c>
      <c r="E1078" s="10">
        <v>41</v>
      </c>
      <c r="F1078" s="10">
        <v>5</v>
      </c>
      <c r="G1078" s="11">
        <v>202063</v>
      </c>
      <c r="H1078" s="11">
        <v>0</v>
      </c>
    </row>
    <row r="1079" spans="1:8" x14ac:dyDescent="0.25">
      <c r="A1079" s="1">
        <v>1077</v>
      </c>
      <c r="B1079" s="10">
        <v>10000</v>
      </c>
      <c r="C1079" s="10">
        <v>3189</v>
      </c>
      <c r="D1079" s="10">
        <v>14</v>
      </c>
      <c r="E1079" s="10">
        <v>43</v>
      </c>
      <c r="F1079" s="10">
        <v>1.33</v>
      </c>
      <c r="G1079" s="11">
        <v>128745.54000000001</v>
      </c>
      <c r="H1079" s="11">
        <v>1</v>
      </c>
    </row>
    <row r="1080" spans="1:8" x14ac:dyDescent="0.25">
      <c r="A1080" s="1">
        <v>1078</v>
      </c>
      <c r="B1080" s="10">
        <v>200000</v>
      </c>
      <c r="C1080" s="10">
        <v>3187</v>
      </c>
      <c r="D1080" s="10">
        <v>9</v>
      </c>
      <c r="E1080" s="10">
        <v>15</v>
      </c>
      <c r="F1080" s="10">
        <v>1</v>
      </c>
      <c r="G1080" s="11">
        <v>415127</v>
      </c>
      <c r="H1080" s="11">
        <v>0</v>
      </c>
    </row>
    <row r="1081" spans="1:8" x14ac:dyDescent="0.25">
      <c r="A1081" s="1">
        <v>1079</v>
      </c>
      <c r="B1081" s="10">
        <v>80000</v>
      </c>
      <c r="C1081" s="10">
        <v>3185</v>
      </c>
      <c r="D1081" s="10">
        <v>37</v>
      </c>
      <c r="E1081" s="10">
        <v>27</v>
      </c>
      <c r="F1081" s="10">
        <v>10</v>
      </c>
      <c r="G1081" s="11">
        <v>234202</v>
      </c>
      <c r="H1081" s="11">
        <v>0</v>
      </c>
    </row>
    <row r="1082" spans="1:8" x14ac:dyDescent="0.25">
      <c r="A1082" s="1">
        <v>1080</v>
      </c>
      <c r="B1082" s="10">
        <v>40000</v>
      </c>
      <c r="C1082" s="10">
        <v>3184</v>
      </c>
      <c r="D1082" s="10">
        <v>7</v>
      </c>
      <c r="E1082" s="10">
        <v>40</v>
      </c>
      <c r="F1082" s="10">
        <v>7</v>
      </c>
      <c r="G1082" s="11">
        <v>197692.74</v>
      </c>
      <c r="H1082" s="11">
        <v>1</v>
      </c>
    </row>
    <row r="1083" spans="1:8" x14ac:dyDescent="0.25">
      <c r="A1083" s="1">
        <v>1081</v>
      </c>
      <c r="B1083" s="10">
        <v>20000</v>
      </c>
      <c r="C1083" s="10">
        <v>3184</v>
      </c>
      <c r="D1083" s="10">
        <v>6</v>
      </c>
      <c r="E1083" s="10">
        <v>60</v>
      </c>
      <c r="F1083" s="10">
        <v>20</v>
      </c>
      <c r="G1083" s="11">
        <v>125386</v>
      </c>
      <c r="H1083" s="11">
        <v>0</v>
      </c>
    </row>
    <row r="1084" spans="1:8" x14ac:dyDescent="0.25">
      <c r="A1084" s="1">
        <v>1082</v>
      </c>
      <c r="B1084" s="10">
        <v>10000</v>
      </c>
      <c r="C1084" s="10">
        <v>3178</v>
      </c>
      <c r="D1084" s="10">
        <v>7</v>
      </c>
      <c r="E1084" s="10">
        <v>37</v>
      </c>
      <c r="F1084" s="10">
        <v>24</v>
      </c>
      <c r="G1084" s="11">
        <v>214259</v>
      </c>
      <c r="H1084" s="11">
        <v>0</v>
      </c>
    </row>
    <row r="1085" spans="1:8" x14ac:dyDescent="0.25">
      <c r="A1085" s="1">
        <v>1083</v>
      </c>
      <c r="B1085" s="10">
        <v>250000</v>
      </c>
      <c r="C1085" s="10">
        <v>3175</v>
      </c>
      <c r="D1085" s="10">
        <v>9</v>
      </c>
      <c r="E1085" s="10" t="e">
        <v>#NAME?</v>
      </c>
      <c r="F1085" s="10">
        <v>25</v>
      </c>
      <c r="G1085" s="11">
        <v>273114</v>
      </c>
      <c r="H1085" s="11">
        <v>0</v>
      </c>
    </row>
    <row r="1086" spans="1:8" x14ac:dyDescent="0.25">
      <c r="A1086" s="1">
        <v>1084</v>
      </c>
      <c r="B1086" s="10">
        <v>60000</v>
      </c>
      <c r="C1086" s="10">
        <v>3173</v>
      </c>
      <c r="D1086" s="10">
        <v>29</v>
      </c>
      <c r="E1086" s="10">
        <v>16</v>
      </c>
      <c r="F1086" s="10">
        <v>1</v>
      </c>
      <c r="G1086" s="11">
        <v>144341</v>
      </c>
      <c r="H1086" s="11">
        <v>0</v>
      </c>
    </row>
    <row r="1087" spans="1:8" x14ac:dyDescent="0.25">
      <c r="A1087" s="1">
        <v>1085</v>
      </c>
      <c r="B1087" s="10">
        <v>5000</v>
      </c>
      <c r="C1087" s="10">
        <v>3173</v>
      </c>
      <c r="D1087" s="10">
        <v>14</v>
      </c>
      <c r="E1087" s="10">
        <v>16</v>
      </c>
      <c r="F1087" s="10">
        <v>23</v>
      </c>
      <c r="G1087" s="11">
        <v>186151</v>
      </c>
      <c r="H1087" s="11">
        <v>0</v>
      </c>
    </row>
    <row r="1088" spans="1:8" x14ac:dyDescent="0.25">
      <c r="A1088" s="1">
        <v>1086</v>
      </c>
      <c r="B1088" s="10">
        <v>110000</v>
      </c>
      <c r="C1088" s="10">
        <v>3169</v>
      </c>
      <c r="D1088" s="10">
        <v>25</v>
      </c>
      <c r="E1088" s="10">
        <v>43</v>
      </c>
      <c r="F1088" s="10">
        <v>1</v>
      </c>
      <c r="G1088" s="11">
        <v>265880</v>
      </c>
      <c r="H1088" s="11">
        <v>0</v>
      </c>
    </row>
    <row r="1089" spans="1:8" x14ac:dyDescent="0.25">
      <c r="A1089" s="1">
        <v>1087</v>
      </c>
      <c r="B1089" s="10">
        <v>250000</v>
      </c>
      <c r="C1089" s="10">
        <v>3169</v>
      </c>
      <c r="D1089" s="10">
        <v>18</v>
      </c>
      <c r="E1089" s="10">
        <v>49</v>
      </c>
      <c r="F1089" s="10">
        <v>5</v>
      </c>
      <c r="G1089" s="11">
        <v>510590</v>
      </c>
      <c r="H1089" s="11">
        <v>0</v>
      </c>
    </row>
    <row r="1090" spans="1:8" x14ac:dyDescent="0.25">
      <c r="A1090" s="1">
        <v>1088</v>
      </c>
      <c r="B1090" s="10">
        <v>100666</v>
      </c>
      <c r="C1090" s="10">
        <v>3169</v>
      </c>
      <c r="D1090" s="10">
        <v>22</v>
      </c>
      <c r="E1090" s="10">
        <v>50</v>
      </c>
      <c r="F1090" s="10">
        <v>5</v>
      </c>
      <c r="G1090" s="11">
        <v>119426</v>
      </c>
      <c r="H1090" s="11">
        <v>0</v>
      </c>
    </row>
    <row r="1091" spans="1:8" x14ac:dyDescent="0.25">
      <c r="A1091" s="1">
        <v>1089</v>
      </c>
      <c r="B1091" s="10">
        <v>20000</v>
      </c>
      <c r="C1091" s="10">
        <v>3167</v>
      </c>
      <c r="D1091" s="10">
        <v>12</v>
      </c>
      <c r="E1091" s="10">
        <v>56</v>
      </c>
      <c r="F1091" s="10">
        <v>1.54</v>
      </c>
      <c r="G1091" s="11">
        <v>295598.52</v>
      </c>
      <c r="H1091" s="11">
        <v>1</v>
      </c>
    </row>
    <row r="1092" spans="1:8" x14ac:dyDescent="0.25">
      <c r="A1092" s="1">
        <v>1090</v>
      </c>
      <c r="B1092" s="10">
        <v>100000</v>
      </c>
      <c r="C1092" s="10">
        <v>3164</v>
      </c>
      <c r="D1092" s="10">
        <v>8</v>
      </c>
      <c r="E1092" s="10">
        <v>38</v>
      </c>
      <c r="F1092" s="10">
        <v>5</v>
      </c>
      <c r="G1092" s="11">
        <v>501321</v>
      </c>
      <c r="H1092" s="11">
        <v>0</v>
      </c>
    </row>
    <row r="1093" spans="1:8" x14ac:dyDescent="0.25">
      <c r="A1093" s="1">
        <v>1091</v>
      </c>
      <c r="B1093" s="10">
        <v>30000</v>
      </c>
      <c r="C1093" s="10">
        <v>3164</v>
      </c>
      <c r="D1093" s="10">
        <v>10</v>
      </c>
      <c r="E1093" s="10">
        <v>56</v>
      </c>
      <c r="F1093" s="10">
        <v>5</v>
      </c>
      <c r="G1093" s="11">
        <v>284290</v>
      </c>
      <c r="H1093" s="11">
        <v>0</v>
      </c>
    </row>
    <row r="1094" spans="1:8" x14ac:dyDescent="0.25">
      <c r="A1094" s="1">
        <v>1092</v>
      </c>
      <c r="B1094" s="10">
        <v>65000</v>
      </c>
      <c r="C1094" s="10">
        <v>3157</v>
      </c>
      <c r="D1094" s="10">
        <v>27</v>
      </c>
      <c r="E1094" s="10">
        <v>56</v>
      </c>
      <c r="F1094" s="10">
        <v>6</v>
      </c>
      <c r="G1094" s="11">
        <v>125174</v>
      </c>
      <c r="H1094" s="11">
        <v>0</v>
      </c>
    </row>
    <row r="1095" spans="1:8" x14ac:dyDescent="0.25">
      <c r="A1095" s="1">
        <v>1093</v>
      </c>
      <c r="B1095" s="10">
        <v>31000</v>
      </c>
      <c r="C1095" s="10">
        <v>3156</v>
      </c>
      <c r="D1095" s="10">
        <v>10</v>
      </c>
      <c r="E1095" s="10">
        <v>31</v>
      </c>
      <c r="F1095" s="10">
        <v>1</v>
      </c>
      <c r="G1095" s="11">
        <v>259293</v>
      </c>
      <c r="H1095" s="11">
        <v>0</v>
      </c>
    </row>
    <row r="1096" spans="1:8" x14ac:dyDescent="0.25">
      <c r="A1096" s="1">
        <v>1094</v>
      </c>
      <c r="B1096" s="10">
        <v>15000</v>
      </c>
      <c r="C1096" s="10">
        <v>3153</v>
      </c>
      <c r="D1096" s="10">
        <v>6</v>
      </c>
      <c r="E1096" s="10">
        <v>52</v>
      </c>
      <c r="F1096" s="10">
        <v>25</v>
      </c>
      <c r="G1096" s="11">
        <v>169153</v>
      </c>
      <c r="H1096" s="11">
        <v>0</v>
      </c>
    </row>
    <row r="1097" spans="1:8" x14ac:dyDescent="0.25">
      <c r="A1097" s="1">
        <v>1095</v>
      </c>
      <c r="B1097" s="10">
        <v>5000</v>
      </c>
      <c r="C1097" s="10">
        <v>3152</v>
      </c>
      <c r="D1097" s="10">
        <v>8</v>
      </c>
      <c r="E1097" s="10">
        <v>34</v>
      </c>
      <c r="F1097" s="10">
        <v>10</v>
      </c>
      <c r="G1097" s="11">
        <v>59039</v>
      </c>
      <c r="H1097" s="11">
        <v>0</v>
      </c>
    </row>
    <row r="1098" spans="1:8" x14ac:dyDescent="0.25">
      <c r="A1098" s="1">
        <v>1096</v>
      </c>
      <c r="B1098" s="10">
        <v>30000</v>
      </c>
      <c r="C1098" s="10">
        <v>3150</v>
      </c>
      <c r="D1098" s="10">
        <v>8</v>
      </c>
      <c r="E1098" s="10">
        <v>46</v>
      </c>
      <c r="F1098" s="10">
        <v>1</v>
      </c>
      <c r="G1098" s="11">
        <v>204601</v>
      </c>
      <c r="H1098" s="11">
        <v>0</v>
      </c>
    </row>
    <row r="1099" spans="1:8" x14ac:dyDescent="0.25">
      <c r="A1099" s="1">
        <v>1097</v>
      </c>
      <c r="B1099" s="10">
        <v>50000</v>
      </c>
      <c r="C1099" s="10">
        <v>3147</v>
      </c>
      <c r="D1099" s="10">
        <v>8</v>
      </c>
      <c r="E1099" s="10">
        <v>44</v>
      </c>
      <c r="F1099" s="10">
        <v>199</v>
      </c>
      <c r="G1099" s="11">
        <v>1621021</v>
      </c>
      <c r="H1099" s="11">
        <v>0</v>
      </c>
    </row>
    <row r="1100" spans="1:8" x14ac:dyDescent="0.25">
      <c r="A1100" s="1">
        <v>1098</v>
      </c>
      <c r="B1100" s="10">
        <v>10000</v>
      </c>
      <c r="C1100" s="10">
        <v>3146</v>
      </c>
      <c r="D1100" s="10">
        <v>6</v>
      </c>
      <c r="E1100" s="10">
        <v>43</v>
      </c>
      <c r="F1100" s="10">
        <v>1</v>
      </c>
      <c r="G1100" s="11">
        <v>201400</v>
      </c>
      <c r="H1100" s="11">
        <v>0</v>
      </c>
    </row>
    <row r="1101" spans="1:8" x14ac:dyDescent="0.25">
      <c r="A1101" s="1">
        <v>1099</v>
      </c>
      <c r="B1101" s="10">
        <v>6500</v>
      </c>
      <c r="C1101" s="10">
        <v>3144</v>
      </c>
      <c r="D1101" s="10">
        <v>12</v>
      </c>
      <c r="E1101" s="10">
        <v>60</v>
      </c>
      <c r="F1101" s="10">
        <v>5</v>
      </c>
      <c r="G1101" s="11">
        <v>280610</v>
      </c>
      <c r="H1101" s="11">
        <v>0</v>
      </c>
    </row>
    <row r="1102" spans="1:8" x14ac:dyDescent="0.25">
      <c r="A1102" s="1">
        <v>1100</v>
      </c>
      <c r="B1102" s="10">
        <v>50000</v>
      </c>
      <c r="C1102" s="10">
        <v>3142</v>
      </c>
      <c r="D1102" s="10">
        <v>22</v>
      </c>
      <c r="E1102" s="10">
        <v>10</v>
      </c>
      <c r="F1102" s="10">
        <v>10</v>
      </c>
      <c r="G1102" s="11">
        <v>70435</v>
      </c>
      <c r="H1102" s="11">
        <v>0</v>
      </c>
    </row>
    <row r="1103" spans="1:8" x14ac:dyDescent="0.25">
      <c r="A1103" s="1">
        <v>1101</v>
      </c>
      <c r="B1103" s="10">
        <v>75000</v>
      </c>
      <c r="C1103" s="10">
        <v>3140</v>
      </c>
      <c r="D1103" s="10">
        <v>8</v>
      </c>
      <c r="E1103" s="10">
        <v>48</v>
      </c>
      <c r="F1103" s="10">
        <v>3</v>
      </c>
      <c r="G1103" s="11">
        <v>341864.33</v>
      </c>
      <c r="H1103" s="11">
        <v>1</v>
      </c>
    </row>
    <row r="1104" spans="1:8" x14ac:dyDescent="0.25">
      <c r="A1104" s="1">
        <v>1102</v>
      </c>
      <c r="B1104" s="10">
        <v>10000</v>
      </c>
      <c r="C1104" s="10">
        <v>3138</v>
      </c>
      <c r="D1104" s="10">
        <v>8</v>
      </c>
      <c r="E1104" s="10">
        <v>64</v>
      </c>
      <c r="F1104" s="10">
        <v>1</v>
      </c>
      <c r="G1104" s="11">
        <v>118066</v>
      </c>
      <c r="H1104" s="11">
        <v>0</v>
      </c>
    </row>
    <row r="1105" spans="1:8" x14ac:dyDescent="0.25">
      <c r="A1105" s="1">
        <v>1103</v>
      </c>
      <c r="B1105" s="10">
        <v>150000</v>
      </c>
      <c r="C1105" s="10">
        <v>3136</v>
      </c>
      <c r="D1105" s="10">
        <v>18</v>
      </c>
      <c r="E1105" s="10">
        <v>14</v>
      </c>
      <c r="F1105" s="10">
        <v>5</v>
      </c>
      <c r="G1105" s="11">
        <v>171215</v>
      </c>
      <c r="H1105" s="11">
        <v>0</v>
      </c>
    </row>
    <row r="1106" spans="1:8" x14ac:dyDescent="0.25">
      <c r="A1106" s="1">
        <v>1104</v>
      </c>
      <c r="B1106" s="10">
        <v>80000</v>
      </c>
      <c r="C1106" s="10">
        <v>3131</v>
      </c>
      <c r="D1106" s="10">
        <v>20</v>
      </c>
      <c r="E1106" s="10">
        <v>46</v>
      </c>
      <c r="F1106" s="10">
        <v>15</v>
      </c>
      <c r="G1106" s="11">
        <v>100946</v>
      </c>
      <c r="H1106" s="11">
        <v>0</v>
      </c>
    </row>
    <row r="1107" spans="1:8" x14ac:dyDescent="0.25">
      <c r="A1107" s="1">
        <v>1105</v>
      </c>
      <c r="B1107" s="10">
        <v>40000</v>
      </c>
      <c r="C1107" s="10">
        <v>3130</v>
      </c>
      <c r="D1107" s="10">
        <v>4</v>
      </c>
      <c r="E1107" s="10">
        <v>19</v>
      </c>
      <c r="F1107" s="10">
        <v>85</v>
      </c>
      <c r="G1107" s="11">
        <v>496968</v>
      </c>
      <c r="H1107" s="11">
        <v>0</v>
      </c>
    </row>
    <row r="1108" spans="1:8" x14ac:dyDescent="0.25">
      <c r="A1108" s="1">
        <v>1106</v>
      </c>
      <c r="B1108" s="10">
        <v>15000</v>
      </c>
      <c r="C1108" s="10">
        <v>3126</v>
      </c>
      <c r="D1108" s="10">
        <v>13</v>
      </c>
      <c r="E1108" s="10">
        <v>60</v>
      </c>
      <c r="F1108" s="10">
        <v>1</v>
      </c>
      <c r="G1108" s="11">
        <v>268415</v>
      </c>
      <c r="H1108" s="11">
        <v>0</v>
      </c>
    </row>
    <row r="1109" spans="1:8" x14ac:dyDescent="0.25">
      <c r="A1109" s="1">
        <v>1107</v>
      </c>
      <c r="B1109" s="10">
        <v>20000</v>
      </c>
      <c r="C1109" s="10">
        <v>3118</v>
      </c>
      <c r="D1109" s="10">
        <v>21</v>
      </c>
      <c r="E1109" s="10">
        <v>59</v>
      </c>
      <c r="F1109" s="10">
        <v>5</v>
      </c>
      <c r="G1109" s="11">
        <v>109965</v>
      </c>
      <c r="H1109" s="11">
        <v>0</v>
      </c>
    </row>
    <row r="1110" spans="1:8" x14ac:dyDescent="0.25">
      <c r="A1110" s="1">
        <v>1108</v>
      </c>
      <c r="B1110" s="10">
        <v>12500</v>
      </c>
      <c r="C1110" s="10">
        <v>3116</v>
      </c>
      <c r="D1110" s="10">
        <v>3</v>
      </c>
      <c r="E1110" s="10">
        <v>57</v>
      </c>
      <c r="F1110" s="10">
        <v>10</v>
      </c>
      <c r="G1110" s="11">
        <v>95729</v>
      </c>
      <c r="H1110" s="11">
        <v>0</v>
      </c>
    </row>
    <row r="1111" spans="1:8" x14ac:dyDescent="0.25">
      <c r="A1111" s="1">
        <v>1109</v>
      </c>
      <c r="B1111" s="10">
        <v>100000</v>
      </c>
      <c r="C1111" s="10">
        <v>3116</v>
      </c>
      <c r="D1111" s="10">
        <v>20</v>
      </c>
      <c r="E1111" s="10">
        <v>64</v>
      </c>
      <c r="F1111" s="10">
        <v>1</v>
      </c>
      <c r="G1111" s="11">
        <v>207873</v>
      </c>
      <c r="H1111" s="11">
        <v>0</v>
      </c>
    </row>
    <row r="1112" spans="1:8" x14ac:dyDescent="0.25">
      <c r="A1112" s="1">
        <v>1110</v>
      </c>
      <c r="B1112" s="10">
        <v>50000</v>
      </c>
      <c r="C1112" s="10">
        <v>3109</v>
      </c>
      <c r="D1112" s="10">
        <v>11</v>
      </c>
      <c r="E1112" s="10">
        <v>36</v>
      </c>
      <c r="F1112" s="10">
        <v>5</v>
      </c>
      <c r="G1112" s="11">
        <v>105186</v>
      </c>
      <c r="H1112" s="11">
        <v>0</v>
      </c>
    </row>
    <row r="1113" spans="1:8" x14ac:dyDescent="0.25">
      <c r="A1113" s="1">
        <v>1111</v>
      </c>
      <c r="B1113" s="10">
        <v>20000</v>
      </c>
      <c r="C1113" s="10">
        <v>3108</v>
      </c>
      <c r="D1113" s="10">
        <v>11</v>
      </c>
      <c r="E1113" s="10">
        <v>58</v>
      </c>
      <c r="F1113" s="10">
        <v>1</v>
      </c>
      <c r="G1113" s="11">
        <v>182942</v>
      </c>
      <c r="H1113" s="11">
        <v>0</v>
      </c>
    </row>
    <row r="1114" spans="1:8" x14ac:dyDescent="0.25">
      <c r="A1114" s="1">
        <v>1112</v>
      </c>
      <c r="B1114" s="10">
        <v>10000</v>
      </c>
      <c r="C1114" s="10">
        <v>3108</v>
      </c>
      <c r="D1114" s="10">
        <v>9</v>
      </c>
      <c r="E1114" s="10">
        <v>54</v>
      </c>
      <c r="F1114" s="10">
        <v>15</v>
      </c>
      <c r="G1114" s="11">
        <v>215721</v>
      </c>
      <c r="H1114" s="11">
        <v>0</v>
      </c>
    </row>
    <row r="1115" spans="1:8" x14ac:dyDescent="0.25">
      <c r="A1115" s="1">
        <v>1113</v>
      </c>
      <c r="B1115" s="10">
        <v>25000</v>
      </c>
      <c r="C1115" s="10">
        <v>3107</v>
      </c>
      <c r="D1115" s="10">
        <v>21</v>
      </c>
      <c r="E1115" s="10">
        <v>60</v>
      </c>
      <c r="F1115" s="10">
        <v>5</v>
      </c>
      <c r="G1115" s="11">
        <v>164373</v>
      </c>
      <c r="H1115" s="11">
        <v>0</v>
      </c>
    </row>
    <row r="1116" spans="1:8" x14ac:dyDescent="0.25">
      <c r="A1116" s="1">
        <v>1114</v>
      </c>
      <c r="B1116" s="10">
        <v>87000</v>
      </c>
      <c r="C1116" s="10">
        <v>3098</v>
      </c>
      <c r="D1116" s="10">
        <v>28</v>
      </c>
      <c r="E1116" s="10">
        <v>20</v>
      </c>
      <c r="F1116" s="10">
        <v>1</v>
      </c>
      <c r="G1116" s="11">
        <v>310537</v>
      </c>
      <c r="H1116" s="11">
        <v>0</v>
      </c>
    </row>
    <row r="1117" spans="1:8" x14ac:dyDescent="0.25">
      <c r="A1117" s="1">
        <v>1115</v>
      </c>
      <c r="B1117" s="10">
        <v>148000</v>
      </c>
      <c r="C1117" s="10">
        <v>3096</v>
      </c>
      <c r="D1117" s="10">
        <v>40</v>
      </c>
      <c r="E1117" s="10">
        <v>39</v>
      </c>
      <c r="F1117" s="10">
        <v>5</v>
      </c>
      <c r="G1117" s="11">
        <v>246989</v>
      </c>
      <c r="H1117" s="11">
        <v>0</v>
      </c>
    </row>
    <row r="1118" spans="1:8" x14ac:dyDescent="0.25">
      <c r="A1118" s="1">
        <v>1116</v>
      </c>
      <c r="B1118" s="10">
        <v>24000</v>
      </c>
      <c r="C1118" s="10">
        <v>3090</v>
      </c>
      <c r="D1118" s="10">
        <v>14</v>
      </c>
      <c r="E1118" s="10">
        <v>38</v>
      </c>
      <c r="F1118" s="10">
        <v>5</v>
      </c>
      <c r="G1118" s="11">
        <v>183014</v>
      </c>
      <c r="H1118" s="11">
        <v>0</v>
      </c>
    </row>
    <row r="1119" spans="1:8" x14ac:dyDescent="0.25">
      <c r="A1119" s="1">
        <v>1117</v>
      </c>
      <c r="B1119" s="10">
        <v>250000</v>
      </c>
      <c r="C1119" s="10">
        <v>3086</v>
      </c>
      <c r="D1119" s="10">
        <v>7</v>
      </c>
      <c r="E1119" s="10">
        <v>29</v>
      </c>
      <c r="F1119" s="10">
        <v>1</v>
      </c>
      <c r="G1119" s="11">
        <v>433644</v>
      </c>
      <c r="H1119" s="11">
        <v>0</v>
      </c>
    </row>
    <row r="1120" spans="1:8" x14ac:dyDescent="0.25">
      <c r="A1120" s="1">
        <v>1118</v>
      </c>
      <c r="B1120" s="10">
        <v>20000</v>
      </c>
      <c r="C1120" s="10">
        <v>3083</v>
      </c>
      <c r="D1120" s="10">
        <v>18</v>
      </c>
      <c r="E1120" s="10">
        <v>60</v>
      </c>
      <c r="F1120" s="10">
        <v>2</v>
      </c>
      <c r="G1120" s="11">
        <v>218844</v>
      </c>
      <c r="H1120" s="11">
        <v>0</v>
      </c>
    </row>
    <row r="1121" spans="1:8" x14ac:dyDescent="0.25">
      <c r="A1121" s="1">
        <v>1119</v>
      </c>
      <c r="B1121" s="10">
        <v>400000</v>
      </c>
      <c r="C1121" s="10">
        <v>3081</v>
      </c>
      <c r="D1121" s="10">
        <v>8</v>
      </c>
      <c r="E1121" s="10">
        <v>31</v>
      </c>
      <c r="F1121" s="10">
        <v>5</v>
      </c>
      <c r="G1121" s="11">
        <v>511662</v>
      </c>
      <c r="H1121" s="11">
        <v>0</v>
      </c>
    </row>
    <row r="1122" spans="1:8" x14ac:dyDescent="0.25">
      <c r="A1122" s="1">
        <v>1120</v>
      </c>
      <c r="B1122" s="10">
        <v>40000</v>
      </c>
      <c r="C1122" s="10">
        <v>3080</v>
      </c>
      <c r="D1122" s="10">
        <v>13</v>
      </c>
      <c r="E1122" s="10">
        <v>51</v>
      </c>
      <c r="F1122" s="10">
        <v>5</v>
      </c>
      <c r="G1122" s="11">
        <v>59290.559999999998</v>
      </c>
      <c r="H1122" s="11">
        <v>1</v>
      </c>
    </row>
    <row r="1123" spans="1:8" x14ac:dyDescent="0.25">
      <c r="A1123" s="1">
        <v>1121</v>
      </c>
      <c r="B1123" s="10">
        <v>50000</v>
      </c>
      <c r="C1123" s="10">
        <v>3078</v>
      </c>
      <c r="D1123" s="10">
        <v>13</v>
      </c>
      <c r="E1123" s="10">
        <v>56</v>
      </c>
      <c r="F1123" s="10">
        <v>1</v>
      </c>
      <c r="G1123" s="11">
        <v>185035</v>
      </c>
      <c r="H1123" s="11">
        <v>0</v>
      </c>
    </row>
    <row r="1124" spans="1:8" x14ac:dyDescent="0.25">
      <c r="A1124" s="1">
        <v>1122</v>
      </c>
      <c r="B1124" s="10">
        <v>25000</v>
      </c>
      <c r="C1124" s="10">
        <v>3078</v>
      </c>
      <c r="D1124" s="10">
        <v>35</v>
      </c>
      <c r="E1124" s="10">
        <v>42</v>
      </c>
      <c r="F1124" s="10">
        <v>8</v>
      </c>
      <c r="G1124" s="11">
        <v>163631.16</v>
      </c>
      <c r="H1124" s="11">
        <v>1</v>
      </c>
    </row>
    <row r="1125" spans="1:8" x14ac:dyDescent="0.25">
      <c r="A1125" s="1">
        <v>1123</v>
      </c>
      <c r="B1125" s="10">
        <v>8000</v>
      </c>
      <c r="C1125" s="10">
        <v>3071</v>
      </c>
      <c r="D1125" s="10">
        <v>6</v>
      </c>
      <c r="E1125" s="10">
        <v>31</v>
      </c>
      <c r="F1125" s="10">
        <v>1</v>
      </c>
      <c r="G1125" s="11">
        <v>90019</v>
      </c>
      <c r="H1125" s="11">
        <v>0</v>
      </c>
    </row>
    <row r="1126" spans="1:8" x14ac:dyDescent="0.25">
      <c r="A1126" s="1">
        <v>1124</v>
      </c>
      <c r="B1126" s="10">
        <v>7500</v>
      </c>
      <c r="C1126" s="10">
        <v>3071</v>
      </c>
      <c r="D1126" s="10">
        <v>17</v>
      </c>
      <c r="E1126" s="10">
        <v>8</v>
      </c>
      <c r="F1126" s="10">
        <v>1</v>
      </c>
      <c r="G1126" s="11">
        <v>68646</v>
      </c>
      <c r="H1126" s="11">
        <v>0</v>
      </c>
    </row>
    <row r="1127" spans="1:8" x14ac:dyDescent="0.25">
      <c r="A1127" s="1">
        <v>1125</v>
      </c>
      <c r="B1127" s="10">
        <v>140000</v>
      </c>
      <c r="C1127" s="10">
        <v>3069</v>
      </c>
      <c r="D1127" s="10">
        <v>10</v>
      </c>
      <c r="E1127" s="10">
        <v>48</v>
      </c>
      <c r="F1127" s="10">
        <v>1</v>
      </c>
      <c r="G1127" s="11">
        <v>514140</v>
      </c>
      <c r="H1127" s="11">
        <v>0</v>
      </c>
    </row>
    <row r="1128" spans="1:8" x14ac:dyDescent="0.25">
      <c r="A1128" s="1">
        <v>1126</v>
      </c>
      <c r="B1128" s="10">
        <v>350000</v>
      </c>
      <c r="C1128" s="10">
        <v>3066</v>
      </c>
      <c r="D1128" s="10">
        <v>47</v>
      </c>
      <c r="E1128" s="10">
        <v>45</v>
      </c>
      <c r="F1128" s="10">
        <v>5</v>
      </c>
      <c r="G1128" s="11">
        <v>384181</v>
      </c>
      <c r="H1128" s="11">
        <v>0</v>
      </c>
    </row>
    <row r="1129" spans="1:8" x14ac:dyDescent="0.25">
      <c r="A1129" s="1">
        <v>1127</v>
      </c>
      <c r="B1129" s="10">
        <v>5000</v>
      </c>
      <c r="C1129" s="10">
        <v>3064</v>
      </c>
      <c r="D1129" s="10">
        <v>2</v>
      </c>
      <c r="E1129" s="10">
        <v>42</v>
      </c>
      <c r="F1129" s="10">
        <v>59</v>
      </c>
      <c r="G1129" s="11">
        <v>212751</v>
      </c>
      <c r="H1129" s="11">
        <v>0</v>
      </c>
    </row>
    <row r="1130" spans="1:8" x14ac:dyDescent="0.25">
      <c r="A1130" s="1">
        <v>1128</v>
      </c>
      <c r="B1130" s="10">
        <v>15000</v>
      </c>
      <c r="C1130" s="10">
        <v>3063</v>
      </c>
      <c r="D1130" s="10">
        <v>9</v>
      </c>
      <c r="E1130" s="10">
        <v>30</v>
      </c>
      <c r="F1130" s="10">
        <v>5</v>
      </c>
      <c r="G1130" s="11">
        <v>111759</v>
      </c>
      <c r="H1130" s="11">
        <v>0</v>
      </c>
    </row>
    <row r="1131" spans="1:8" x14ac:dyDescent="0.25">
      <c r="A1131" s="1">
        <v>1129</v>
      </c>
      <c r="B1131" s="10">
        <v>20000</v>
      </c>
      <c r="C1131" s="10">
        <v>3061</v>
      </c>
      <c r="D1131" s="10">
        <v>8</v>
      </c>
      <c r="E1131" s="10">
        <v>16</v>
      </c>
      <c r="F1131" s="10">
        <v>1</v>
      </c>
      <c r="G1131" s="11">
        <v>122632</v>
      </c>
      <c r="H1131" s="11">
        <v>0</v>
      </c>
    </row>
    <row r="1132" spans="1:8" x14ac:dyDescent="0.25">
      <c r="A1132" s="1">
        <v>1130</v>
      </c>
      <c r="B1132" s="10">
        <v>30000</v>
      </c>
      <c r="C1132" s="10">
        <v>3057</v>
      </c>
      <c r="D1132" s="10">
        <v>11</v>
      </c>
      <c r="E1132" s="10">
        <v>63</v>
      </c>
      <c r="F1132" s="10">
        <v>1</v>
      </c>
      <c r="G1132" s="11">
        <v>141467</v>
      </c>
      <c r="H1132" s="11">
        <v>0</v>
      </c>
    </row>
    <row r="1133" spans="1:8" x14ac:dyDescent="0.25">
      <c r="A1133" s="1">
        <v>1131</v>
      </c>
      <c r="B1133" s="10">
        <v>5000</v>
      </c>
      <c r="C1133" s="10">
        <v>3057</v>
      </c>
      <c r="D1133" s="10">
        <v>29</v>
      </c>
      <c r="E1133" s="10">
        <v>55</v>
      </c>
      <c r="F1133" s="10">
        <v>79</v>
      </c>
      <c r="G1133" s="11">
        <v>502998</v>
      </c>
      <c r="H1133" s="11">
        <v>0</v>
      </c>
    </row>
    <row r="1134" spans="1:8" x14ac:dyDescent="0.25">
      <c r="A1134" s="1">
        <v>1132</v>
      </c>
      <c r="B1134" s="10">
        <v>30000</v>
      </c>
      <c r="C1134" s="10">
        <v>3052</v>
      </c>
      <c r="D1134" s="10">
        <v>54</v>
      </c>
      <c r="E1134" s="10">
        <v>24</v>
      </c>
      <c r="F1134" s="10">
        <v>10</v>
      </c>
      <c r="G1134" s="11">
        <v>801057</v>
      </c>
      <c r="H1134" s="11">
        <v>0</v>
      </c>
    </row>
    <row r="1135" spans="1:8" x14ac:dyDescent="0.25">
      <c r="A1135" s="1">
        <v>1133</v>
      </c>
      <c r="B1135" s="10">
        <v>1000</v>
      </c>
      <c r="C1135" s="10">
        <v>3050</v>
      </c>
      <c r="D1135" s="10">
        <v>14</v>
      </c>
      <c r="E1135" s="10">
        <v>29</v>
      </c>
      <c r="F1135" s="10">
        <v>5</v>
      </c>
      <c r="G1135" s="11">
        <v>89525</v>
      </c>
      <c r="H1135" s="11">
        <v>0</v>
      </c>
    </row>
    <row r="1136" spans="1:8" x14ac:dyDescent="0.25">
      <c r="A1136" s="1">
        <v>1134</v>
      </c>
      <c r="B1136" s="10">
        <v>7500</v>
      </c>
      <c r="C1136" s="10">
        <v>3046</v>
      </c>
      <c r="D1136" s="10">
        <v>17</v>
      </c>
      <c r="E1136" s="10">
        <v>19</v>
      </c>
      <c r="F1136" s="10">
        <v>1</v>
      </c>
      <c r="G1136" s="11">
        <v>115348</v>
      </c>
      <c r="H1136" s="11">
        <v>0</v>
      </c>
    </row>
    <row r="1137" spans="1:8" x14ac:dyDescent="0.25">
      <c r="A1137" s="1">
        <v>1135</v>
      </c>
      <c r="B1137" s="10">
        <v>30000</v>
      </c>
      <c r="C1137" s="10">
        <v>3044</v>
      </c>
      <c r="D1137" s="10">
        <v>23</v>
      </c>
      <c r="E1137" s="10">
        <v>4</v>
      </c>
      <c r="F1137" s="10">
        <v>5</v>
      </c>
      <c r="G1137" s="11">
        <v>322915</v>
      </c>
      <c r="H1137" s="11">
        <v>0</v>
      </c>
    </row>
    <row r="1138" spans="1:8" x14ac:dyDescent="0.25">
      <c r="A1138" s="1">
        <v>1136</v>
      </c>
      <c r="B1138" s="10">
        <v>3000</v>
      </c>
      <c r="C1138" s="10">
        <v>3042</v>
      </c>
      <c r="D1138" s="10">
        <v>1</v>
      </c>
      <c r="E1138" s="10">
        <v>20</v>
      </c>
      <c r="F1138" s="10">
        <v>30</v>
      </c>
      <c r="G1138" s="11">
        <v>105083</v>
      </c>
      <c r="H1138" s="11">
        <v>0</v>
      </c>
    </row>
    <row r="1139" spans="1:8" x14ac:dyDescent="0.25">
      <c r="A1139" s="1">
        <v>1137</v>
      </c>
      <c r="B1139" s="10">
        <v>2500</v>
      </c>
      <c r="C1139" s="10">
        <v>3039</v>
      </c>
      <c r="D1139" s="10">
        <v>16</v>
      </c>
      <c r="E1139" s="10">
        <v>38</v>
      </c>
      <c r="F1139" s="10">
        <v>1</v>
      </c>
      <c r="G1139" s="11">
        <v>59099</v>
      </c>
      <c r="H1139" s="11">
        <v>0</v>
      </c>
    </row>
    <row r="1140" spans="1:8" x14ac:dyDescent="0.25">
      <c r="A1140" s="1">
        <v>1138</v>
      </c>
      <c r="B1140" s="10">
        <v>60000</v>
      </c>
      <c r="C1140" s="10">
        <v>3038</v>
      </c>
      <c r="D1140" s="10">
        <v>15</v>
      </c>
      <c r="E1140" s="10">
        <v>52</v>
      </c>
      <c r="F1140" s="10">
        <v>1.54</v>
      </c>
      <c r="G1140" s="11">
        <v>189233.1</v>
      </c>
      <c r="H1140" s="11">
        <v>1</v>
      </c>
    </row>
    <row r="1141" spans="1:8" x14ac:dyDescent="0.25">
      <c r="A1141" s="1">
        <v>1139</v>
      </c>
      <c r="B1141" s="10">
        <v>170000</v>
      </c>
      <c r="C1141" s="10">
        <v>3035</v>
      </c>
      <c r="D1141" s="10">
        <v>19</v>
      </c>
      <c r="E1141" s="10">
        <v>29</v>
      </c>
      <c r="F1141" s="10">
        <v>1</v>
      </c>
      <c r="G1141" s="11">
        <v>172297</v>
      </c>
      <c r="H1141" s="11">
        <v>0</v>
      </c>
    </row>
    <row r="1142" spans="1:8" x14ac:dyDescent="0.25">
      <c r="A1142" s="1">
        <v>1140</v>
      </c>
      <c r="B1142" s="10">
        <v>25000</v>
      </c>
      <c r="C1142" s="10">
        <v>3030</v>
      </c>
      <c r="D1142" s="10">
        <v>7</v>
      </c>
      <c r="E1142" s="10">
        <v>18</v>
      </c>
      <c r="F1142" s="10">
        <v>10</v>
      </c>
      <c r="G1142" s="11">
        <v>63255</v>
      </c>
      <c r="H1142" s="11">
        <v>0</v>
      </c>
    </row>
    <row r="1143" spans="1:8" x14ac:dyDescent="0.25">
      <c r="A1143" s="1">
        <v>1141</v>
      </c>
      <c r="B1143" s="10">
        <v>100000</v>
      </c>
      <c r="C1143" s="10">
        <v>3028</v>
      </c>
      <c r="D1143" s="10">
        <v>18</v>
      </c>
      <c r="E1143" s="10">
        <v>7</v>
      </c>
      <c r="F1143" s="10">
        <v>5</v>
      </c>
      <c r="G1143" s="11">
        <v>139865</v>
      </c>
      <c r="H1143" s="11">
        <v>0</v>
      </c>
    </row>
    <row r="1144" spans="1:8" x14ac:dyDescent="0.25">
      <c r="A1144" s="1">
        <v>1142</v>
      </c>
      <c r="B1144" s="10">
        <v>25000</v>
      </c>
      <c r="C1144" s="10">
        <v>3025</v>
      </c>
      <c r="D1144" s="10">
        <v>13</v>
      </c>
      <c r="E1144" s="10">
        <v>47</v>
      </c>
      <c r="F1144" s="10">
        <v>5</v>
      </c>
      <c r="G1144" s="11">
        <v>162598</v>
      </c>
      <c r="H1144" s="11">
        <v>0</v>
      </c>
    </row>
    <row r="1145" spans="1:8" x14ac:dyDescent="0.25">
      <c r="A1145" s="1">
        <v>1143</v>
      </c>
      <c r="B1145" s="10">
        <v>5000</v>
      </c>
      <c r="C1145" s="10">
        <v>3023</v>
      </c>
      <c r="D1145" s="10">
        <v>10</v>
      </c>
      <c r="E1145" s="10">
        <v>39</v>
      </c>
      <c r="F1145" s="10">
        <v>12</v>
      </c>
      <c r="G1145" s="11">
        <v>82082</v>
      </c>
      <c r="H1145" s="11">
        <v>0</v>
      </c>
    </row>
    <row r="1146" spans="1:8" x14ac:dyDescent="0.25">
      <c r="A1146" s="1">
        <v>1144</v>
      </c>
      <c r="B1146" s="10">
        <v>1000</v>
      </c>
      <c r="C1146" s="10">
        <v>3022</v>
      </c>
      <c r="D1146" s="10">
        <v>3</v>
      </c>
      <c r="E1146" s="10">
        <v>13</v>
      </c>
      <c r="F1146" s="10">
        <v>1</v>
      </c>
      <c r="G1146" s="11">
        <v>82704</v>
      </c>
      <c r="H1146" s="11">
        <v>0</v>
      </c>
    </row>
    <row r="1147" spans="1:8" x14ac:dyDescent="0.25">
      <c r="A1147" s="1">
        <v>1145</v>
      </c>
      <c r="B1147" s="10">
        <v>15000</v>
      </c>
      <c r="C1147" s="10">
        <v>3014</v>
      </c>
      <c r="D1147" s="10">
        <v>13</v>
      </c>
      <c r="E1147" s="10">
        <v>29</v>
      </c>
      <c r="F1147" s="10">
        <v>1</v>
      </c>
      <c r="G1147" s="11">
        <v>54007</v>
      </c>
      <c r="H1147" s="11">
        <v>0</v>
      </c>
    </row>
    <row r="1148" spans="1:8" x14ac:dyDescent="0.25">
      <c r="A1148" s="1">
        <v>1146</v>
      </c>
      <c r="B1148" s="10">
        <v>15000</v>
      </c>
      <c r="C1148" s="10">
        <v>3009</v>
      </c>
      <c r="D1148" s="10">
        <v>21</v>
      </c>
      <c r="E1148" s="10">
        <v>34</v>
      </c>
      <c r="F1148" s="10">
        <v>28</v>
      </c>
      <c r="G1148" s="11">
        <v>361821.14</v>
      </c>
      <c r="H1148" s="11">
        <v>1</v>
      </c>
    </row>
    <row r="1149" spans="1:8" x14ac:dyDescent="0.25">
      <c r="A1149" s="1">
        <v>1147</v>
      </c>
      <c r="B1149" s="10">
        <v>40000</v>
      </c>
      <c r="C1149" s="10">
        <v>3009</v>
      </c>
      <c r="D1149" s="10">
        <v>13</v>
      </c>
      <c r="E1149" s="10">
        <v>25</v>
      </c>
      <c r="F1149" s="10">
        <v>1</v>
      </c>
      <c r="G1149" s="11">
        <v>106283</v>
      </c>
      <c r="H1149" s="11">
        <v>0</v>
      </c>
    </row>
    <row r="1150" spans="1:8" x14ac:dyDescent="0.25">
      <c r="A1150" s="1">
        <v>1148</v>
      </c>
      <c r="B1150" s="10">
        <v>70000</v>
      </c>
      <c r="C1150" s="10">
        <v>3008</v>
      </c>
      <c r="D1150" s="10">
        <v>12</v>
      </c>
      <c r="E1150" s="10">
        <v>50</v>
      </c>
      <c r="F1150" s="10">
        <v>5</v>
      </c>
      <c r="G1150" s="11">
        <v>185723</v>
      </c>
      <c r="H1150" s="11">
        <v>0</v>
      </c>
    </row>
    <row r="1151" spans="1:8" x14ac:dyDescent="0.25">
      <c r="A1151" s="1">
        <v>1149</v>
      </c>
      <c r="B1151" s="10">
        <v>17500</v>
      </c>
      <c r="C1151" s="10">
        <v>3007</v>
      </c>
      <c r="D1151" s="10">
        <v>14</v>
      </c>
      <c r="E1151" s="10">
        <v>56</v>
      </c>
      <c r="F1151" s="10">
        <v>5</v>
      </c>
      <c r="G1151" s="11">
        <v>168468</v>
      </c>
      <c r="H1151" s="11">
        <v>0</v>
      </c>
    </row>
    <row r="1152" spans="1:8" x14ac:dyDescent="0.25">
      <c r="A1152" s="1">
        <v>1150</v>
      </c>
      <c r="B1152" s="10">
        <v>38000</v>
      </c>
      <c r="C1152" s="10">
        <v>3007</v>
      </c>
      <c r="D1152" s="10">
        <v>3</v>
      </c>
      <c r="E1152" s="10">
        <v>26</v>
      </c>
      <c r="F1152" s="10">
        <v>56</v>
      </c>
      <c r="G1152" s="11">
        <v>239918</v>
      </c>
      <c r="H1152" s="11">
        <v>0</v>
      </c>
    </row>
    <row r="1153" spans="1:8" x14ac:dyDescent="0.25">
      <c r="A1153" s="1">
        <v>1151</v>
      </c>
      <c r="B1153" s="10">
        <v>25000</v>
      </c>
      <c r="C1153" s="10">
        <v>3004</v>
      </c>
      <c r="D1153" s="10">
        <v>13</v>
      </c>
      <c r="E1153" s="10">
        <v>50</v>
      </c>
      <c r="F1153" s="10">
        <v>5</v>
      </c>
      <c r="G1153" s="11">
        <v>187173</v>
      </c>
      <c r="H1153" s="11">
        <v>0</v>
      </c>
    </row>
    <row r="1154" spans="1:8" x14ac:dyDescent="0.25">
      <c r="A1154" s="1">
        <v>1152</v>
      </c>
      <c r="B1154" s="10">
        <v>100000</v>
      </c>
      <c r="C1154" s="10">
        <v>3000</v>
      </c>
      <c r="D1154" s="10">
        <v>4</v>
      </c>
      <c r="E1154" s="10">
        <v>38</v>
      </c>
      <c r="F1154" s="10">
        <v>90</v>
      </c>
      <c r="G1154" s="11">
        <v>410198</v>
      </c>
      <c r="H1154" s="11">
        <v>0</v>
      </c>
    </row>
    <row r="1155" spans="1:8" x14ac:dyDescent="0.25">
      <c r="A1155" s="1">
        <v>1153</v>
      </c>
      <c r="B1155" s="10">
        <v>14500</v>
      </c>
      <c r="C1155" s="10">
        <v>2995</v>
      </c>
      <c r="D1155" s="10">
        <v>16</v>
      </c>
      <c r="E1155" s="10">
        <v>31</v>
      </c>
      <c r="F1155" s="10">
        <v>5</v>
      </c>
      <c r="G1155" s="11">
        <v>175620</v>
      </c>
      <c r="H1155" s="11">
        <v>0</v>
      </c>
    </row>
    <row r="1156" spans="1:8" x14ac:dyDescent="0.25">
      <c r="A1156" s="1">
        <v>1154</v>
      </c>
      <c r="B1156" s="10">
        <v>20000</v>
      </c>
      <c r="C1156" s="10">
        <v>2994</v>
      </c>
      <c r="D1156" s="10">
        <v>7</v>
      </c>
      <c r="E1156" s="10">
        <v>28</v>
      </c>
      <c r="F1156" s="10">
        <v>1</v>
      </c>
      <c r="G1156" s="11">
        <v>88936</v>
      </c>
      <c r="H1156" s="11">
        <v>0</v>
      </c>
    </row>
    <row r="1157" spans="1:8" x14ac:dyDescent="0.25">
      <c r="A1157" s="1">
        <v>1155</v>
      </c>
      <c r="B1157" s="10">
        <v>40000</v>
      </c>
      <c r="C1157" s="10">
        <v>2993</v>
      </c>
      <c r="D1157" s="10">
        <v>7</v>
      </c>
      <c r="E1157" s="10">
        <v>58</v>
      </c>
      <c r="F1157" s="10">
        <v>1</v>
      </c>
      <c r="G1157" s="11">
        <v>144109</v>
      </c>
      <c r="H1157" s="11">
        <v>0</v>
      </c>
    </row>
    <row r="1158" spans="1:8" x14ac:dyDescent="0.25">
      <c r="A1158" s="1">
        <v>1156</v>
      </c>
      <c r="B1158" s="10">
        <v>50000</v>
      </c>
      <c r="C1158" s="10">
        <v>2991</v>
      </c>
      <c r="D1158" s="10">
        <v>17</v>
      </c>
      <c r="E1158" s="10">
        <v>24</v>
      </c>
      <c r="F1158" s="10">
        <v>5</v>
      </c>
      <c r="G1158" s="11">
        <v>813803</v>
      </c>
      <c r="H1158" s="11">
        <v>0</v>
      </c>
    </row>
    <row r="1159" spans="1:8" x14ac:dyDescent="0.25">
      <c r="A1159" s="1">
        <v>1157</v>
      </c>
      <c r="B1159" s="10">
        <v>40000</v>
      </c>
      <c r="C1159" s="10">
        <v>2990</v>
      </c>
      <c r="D1159" s="10">
        <v>13</v>
      </c>
      <c r="E1159" s="10">
        <v>34</v>
      </c>
      <c r="F1159" s="10">
        <v>1</v>
      </c>
      <c r="G1159" s="11">
        <v>131911</v>
      </c>
      <c r="H1159" s="11">
        <v>0</v>
      </c>
    </row>
    <row r="1160" spans="1:8" x14ac:dyDescent="0.25">
      <c r="A1160" s="1">
        <v>1158</v>
      </c>
      <c r="B1160" s="10">
        <v>50000</v>
      </c>
      <c r="C1160" s="10">
        <v>2990</v>
      </c>
      <c r="D1160" s="10">
        <v>11</v>
      </c>
      <c r="E1160" s="10">
        <v>36</v>
      </c>
      <c r="F1160" s="10">
        <v>1</v>
      </c>
      <c r="G1160" s="11">
        <v>375249</v>
      </c>
      <c r="H1160" s="11">
        <v>0</v>
      </c>
    </row>
    <row r="1161" spans="1:8" x14ac:dyDescent="0.25">
      <c r="A1161" s="1">
        <v>1159</v>
      </c>
      <c r="B1161" s="10">
        <v>7500</v>
      </c>
      <c r="C1161" s="10">
        <v>2989</v>
      </c>
      <c r="D1161" s="10">
        <v>11</v>
      </c>
      <c r="E1161" s="10">
        <v>41</v>
      </c>
      <c r="F1161" s="10">
        <v>4</v>
      </c>
      <c r="G1161" s="11">
        <v>108195</v>
      </c>
      <c r="H1161" s="11">
        <v>0</v>
      </c>
    </row>
    <row r="1162" spans="1:8" x14ac:dyDescent="0.25">
      <c r="A1162" s="1">
        <v>1160</v>
      </c>
      <c r="B1162" s="10">
        <v>100000</v>
      </c>
      <c r="C1162" s="10">
        <v>2989</v>
      </c>
      <c r="D1162" s="10">
        <v>11</v>
      </c>
      <c r="E1162" s="10">
        <v>52</v>
      </c>
      <c r="F1162" s="10">
        <v>5</v>
      </c>
      <c r="G1162" s="11">
        <v>349625</v>
      </c>
      <c r="H1162" s="11">
        <v>0</v>
      </c>
    </row>
    <row r="1163" spans="1:8" x14ac:dyDescent="0.25">
      <c r="A1163" s="1">
        <v>1161</v>
      </c>
      <c r="B1163" s="10">
        <v>100000</v>
      </c>
      <c r="C1163" s="10">
        <v>2988</v>
      </c>
      <c r="D1163" s="10">
        <v>12</v>
      </c>
      <c r="E1163" s="10">
        <v>57</v>
      </c>
      <c r="F1163" s="10">
        <v>20</v>
      </c>
      <c r="G1163" s="11">
        <v>540776</v>
      </c>
      <c r="H1163" s="11">
        <v>0</v>
      </c>
    </row>
    <row r="1164" spans="1:8" x14ac:dyDescent="0.25">
      <c r="A1164" s="1">
        <v>1162</v>
      </c>
      <c r="B1164" s="10">
        <v>36000</v>
      </c>
      <c r="C1164" s="10">
        <v>2987</v>
      </c>
      <c r="D1164" s="10">
        <v>15</v>
      </c>
      <c r="E1164" s="10">
        <v>63</v>
      </c>
      <c r="F1164" s="10">
        <v>5</v>
      </c>
      <c r="G1164" s="11">
        <v>117963</v>
      </c>
      <c r="H1164" s="11">
        <v>0</v>
      </c>
    </row>
    <row r="1165" spans="1:8" x14ac:dyDescent="0.25">
      <c r="A1165" s="1">
        <v>1163</v>
      </c>
      <c r="B1165" s="10">
        <v>50000</v>
      </c>
      <c r="C1165" s="10">
        <v>2987</v>
      </c>
      <c r="D1165" s="10">
        <v>15</v>
      </c>
      <c r="E1165" s="10">
        <v>55</v>
      </c>
      <c r="F1165" s="10">
        <v>1</v>
      </c>
      <c r="G1165" s="11">
        <v>411061</v>
      </c>
      <c r="H1165" s="11">
        <v>0</v>
      </c>
    </row>
    <row r="1166" spans="1:8" x14ac:dyDescent="0.25">
      <c r="A1166" s="1">
        <v>1164</v>
      </c>
      <c r="B1166" s="10">
        <v>30000</v>
      </c>
      <c r="C1166" s="10">
        <v>2984</v>
      </c>
      <c r="D1166" s="10">
        <v>7</v>
      </c>
      <c r="E1166" s="10">
        <v>24</v>
      </c>
      <c r="F1166" s="10">
        <v>15</v>
      </c>
      <c r="G1166" s="11">
        <v>78951</v>
      </c>
      <c r="H1166" s="11">
        <v>0</v>
      </c>
    </row>
    <row r="1167" spans="1:8" x14ac:dyDescent="0.25">
      <c r="A1167" s="1">
        <v>1165</v>
      </c>
      <c r="B1167" s="10">
        <v>100000</v>
      </c>
      <c r="C1167" s="10">
        <v>2984</v>
      </c>
      <c r="D1167" s="10">
        <v>10</v>
      </c>
      <c r="E1167" s="10">
        <v>51</v>
      </c>
      <c r="F1167" s="10">
        <v>5</v>
      </c>
      <c r="G1167" s="11">
        <v>532666</v>
      </c>
      <c r="H1167" s="11">
        <v>0</v>
      </c>
    </row>
    <row r="1168" spans="1:8" x14ac:dyDescent="0.25">
      <c r="A1168" s="1">
        <v>1166</v>
      </c>
      <c r="B1168" s="10">
        <v>100000</v>
      </c>
      <c r="C1168" s="10">
        <v>2981</v>
      </c>
      <c r="D1168" s="10">
        <v>30</v>
      </c>
      <c r="E1168" s="10">
        <v>29</v>
      </c>
      <c r="F1168" s="10">
        <v>1</v>
      </c>
      <c r="G1168" s="11">
        <v>126028</v>
      </c>
      <c r="H1168" s="11">
        <v>0</v>
      </c>
    </row>
    <row r="1169" spans="1:8" x14ac:dyDescent="0.25">
      <c r="A1169" s="1">
        <v>1167</v>
      </c>
      <c r="B1169" s="10">
        <v>24000</v>
      </c>
      <c r="C1169" s="10">
        <v>2981</v>
      </c>
      <c r="D1169" s="10">
        <v>6</v>
      </c>
      <c r="E1169" s="10">
        <v>53</v>
      </c>
      <c r="F1169" s="10">
        <v>1</v>
      </c>
      <c r="G1169" s="11">
        <v>151946</v>
      </c>
      <c r="H1169" s="11">
        <v>0</v>
      </c>
    </row>
    <row r="1170" spans="1:8" x14ac:dyDescent="0.25">
      <c r="A1170" s="1">
        <v>1168</v>
      </c>
      <c r="B1170" s="10">
        <v>25000</v>
      </c>
      <c r="C1170" s="10">
        <v>2977</v>
      </c>
      <c r="D1170" s="10">
        <v>16</v>
      </c>
      <c r="E1170" s="10">
        <v>58</v>
      </c>
      <c r="F1170" s="10">
        <v>2</v>
      </c>
      <c r="G1170" s="11">
        <v>303725</v>
      </c>
      <c r="H1170" s="11">
        <v>0</v>
      </c>
    </row>
    <row r="1171" spans="1:8" x14ac:dyDescent="0.25">
      <c r="A1171" s="1">
        <v>1169</v>
      </c>
      <c r="B1171" s="10">
        <v>196608</v>
      </c>
      <c r="C1171" s="10">
        <v>2976</v>
      </c>
      <c r="D1171" s="10">
        <v>5</v>
      </c>
      <c r="E1171" s="10">
        <v>30</v>
      </c>
      <c r="F1171" s="10">
        <v>25</v>
      </c>
      <c r="G1171" s="11">
        <v>212513</v>
      </c>
      <c r="H1171" s="11">
        <v>0</v>
      </c>
    </row>
    <row r="1172" spans="1:8" x14ac:dyDescent="0.25">
      <c r="A1172" s="1">
        <v>1170</v>
      </c>
      <c r="B1172" s="10">
        <v>150000</v>
      </c>
      <c r="C1172" s="10">
        <v>2974</v>
      </c>
      <c r="D1172" s="10">
        <v>101</v>
      </c>
      <c r="E1172" s="10">
        <v>59</v>
      </c>
      <c r="F1172" s="10">
        <v>1</v>
      </c>
      <c r="G1172" s="11">
        <v>222327</v>
      </c>
      <c r="H1172" s="11">
        <v>0</v>
      </c>
    </row>
    <row r="1173" spans="1:8" x14ac:dyDescent="0.25">
      <c r="A1173" s="1">
        <v>1171</v>
      </c>
      <c r="B1173" s="10">
        <v>80000</v>
      </c>
      <c r="C1173" s="10">
        <v>2966</v>
      </c>
      <c r="D1173" s="10">
        <v>16</v>
      </c>
      <c r="E1173" s="10">
        <v>40</v>
      </c>
      <c r="F1173" s="10">
        <v>5</v>
      </c>
      <c r="G1173" s="11">
        <v>680826</v>
      </c>
      <c r="H1173" s="11">
        <v>0</v>
      </c>
    </row>
    <row r="1174" spans="1:8" x14ac:dyDescent="0.25">
      <c r="A1174" s="1">
        <v>1172</v>
      </c>
      <c r="B1174" s="10">
        <v>2200</v>
      </c>
      <c r="C1174" s="10">
        <v>2966</v>
      </c>
      <c r="D1174" s="10">
        <v>13</v>
      </c>
      <c r="E1174" s="10">
        <v>37</v>
      </c>
      <c r="F1174" s="10">
        <v>1</v>
      </c>
      <c r="G1174" s="11">
        <v>111144</v>
      </c>
      <c r="H1174" s="11">
        <v>0</v>
      </c>
    </row>
    <row r="1175" spans="1:8" x14ac:dyDescent="0.25">
      <c r="A1175" s="1">
        <v>1173</v>
      </c>
      <c r="B1175" s="10">
        <v>1000</v>
      </c>
      <c r="C1175" s="10">
        <v>2960</v>
      </c>
      <c r="D1175" s="10">
        <v>3</v>
      </c>
      <c r="E1175" s="10">
        <v>32</v>
      </c>
      <c r="F1175" s="10">
        <v>1</v>
      </c>
      <c r="G1175" s="11">
        <v>11538</v>
      </c>
      <c r="H1175" s="11">
        <v>0</v>
      </c>
    </row>
    <row r="1176" spans="1:8" x14ac:dyDescent="0.25">
      <c r="A1176" s="1">
        <v>1174</v>
      </c>
      <c r="B1176" s="10">
        <v>20000</v>
      </c>
      <c r="C1176" s="10">
        <v>2959</v>
      </c>
      <c r="D1176" s="10">
        <v>23</v>
      </c>
      <c r="E1176" s="10">
        <v>50</v>
      </c>
      <c r="F1176" s="10">
        <v>5</v>
      </c>
      <c r="G1176" s="11">
        <v>162681</v>
      </c>
      <c r="H1176" s="11">
        <v>0</v>
      </c>
    </row>
    <row r="1177" spans="1:8" x14ac:dyDescent="0.25">
      <c r="A1177" s="1">
        <v>1175</v>
      </c>
      <c r="B1177" s="10">
        <v>21000</v>
      </c>
      <c r="C1177" s="10">
        <v>2959</v>
      </c>
      <c r="D1177" s="10">
        <v>1</v>
      </c>
      <c r="E1177" s="10">
        <v>11</v>
      </c>
      <c r="F1177" s="10">
        <v>29</v>
      </c>
      <c r="G1177" s="11">
        <v>126815</v>
      </c>
      <c r="H1177" s="11">
        <v>0</v>
      </c>
    </row>
    <row r="1178" spans="1:8" x14ac:dyDescent="0.25">
      <c r="A1178" s="1">
        <v>1176</v>
      </c>
      <c r="B1178" s="10">
        <v>6422</v>
      </c>
      <c r="C1178" s="10">
        <v>2958</v>
      </c>
      <c r="D1178" s="10">
        <v>7</v>
      </c>
      <c r="E1178" s="10">
        <v>49</v>
      </c>
      <c r="F1178" s="10">
        <v>5</v>
      </c>
      <c r="G1178" s="11">
        <v>110288</v>
      </c>
      <c r="H1178" s="11">
        <v>0</v>
      </c>
    </row>
    <row r="1179" spans="1:8" x14ac:dyDescent="0.25">
      <c r="A1179" s="1">
        <v>1177</v>
      </c>
      <c r="B1179" s="10">
        <v>20000</v>
      </c>
      <c r="C1179" s="10">
        <v>2958</v>
      </c>
      <c r="D1179" s="10">
        <v>12</v>
      </c>
      <c r="E1179" s="10">
        <v>63</v>
      </c>
      <c r="F1179" s="10">
        <v>5</v>
      </c>
      <c r="G1179" s="11">
        <v>321908</v>
      </c>
      <c r="H1179" s="11">
        <v>0</v>
      </c>
    </row>
    <row r="1180" spans="1:8" x14ac:dyDescent="0.25">
      <c r="A1180" s="1">
        <v>1178</v>
      </c>
      <c r="B1180" s="10">
        <v>60000</v>
      </c>
      <c r="C1180" s="10">
        <v>2957</v>
      </c>
      <c r="D1180" s="10">
        <v>12</v>
      </c>
      <c r="E1180" s="10">
        <v>48</v>
      </c>
      <c r="F1180" s="10">
        <v>5</v>
      </c>
      <c r="G1180" s="11">
        <v>180668</v>
      </c>
      <c r="H1180" s="11">
        <v>0</v>
      </c>
    </row>
    <row r="1181" spans="1:8" x14ac:dyDescent="0.25">
      <c r="A1181" s="1">
        <v>1179</v>
      </c>
      <c r="B1181" s="10">
        <v>10000</v>
      </c>
      <c r="C1181" s="10">
        <v>2957</v>
      </c>
      <c r="D1181" s="10">
        <v>26</v>
      </c>
      <c r="E1181" s="10">
        <v>53</v>
      </c>
      <c r="F1181" s="10">
        <v>1</v>
      </c>
      <c r="G1181" s="11">
        <v>106569</v>
      </c>
      <c r="H1181" s="11">
        <v>0</v>
      </c>
    </row>
    <row r="1182" spans="1:8" x14ac:dyDescent="0.25">
      <c r="A1182" s="1">
        <v>1180</v>
      </c>
      <c r="B1182" s="10">
        <v>5000</v>
      </c>
      <c r="C1182" s="10">
        <v>2955</v>
      </c>
      <c r="D1182" s="10">
        <v>4</v>
      </c>
      <c r="E1182" s="10">
        <v>19</v>
      </c>
      <c r="F1182" s="10">
        <v>20</v>
      </c>
      <c r="G1182" s="11">
        <v>116938</v>
      </c>
      <c r="H1182" s="11">
        <v>0</v>
      </c>
    </row>
    <row r="1183" spans="1:8" x14ac:dyDescent="0.25">
      <c r="A1183" s="1">
        <v>1181</v>
      </c>
      <c r="B1183" s="10">
        <v>100000</v>
      </c>
      <c r="C1183" s="10">
        <v>2952</v>
      </c>
      <c r="D1183" s="10">
        <v>13</v>
      </c>
      <c r="E1183" s="10">
        <v>56</v>
      </c>
      <c r="F1183" s="10">
        <v>1</v>
      </c>
      <c r="G1183" s="11">
        <v>318628</v>
      </c>
      <c r="H1183" s="11">
        <v>0</v>
      </c>
    </row>
    <row r="1184" spans="1:8" x14ac:dyDescent="0.25">
      <c r="A1184" s="1">
        <v>1182</v>
      </c>
      <c r="B1184" s="10">
        <v>250000</v>
      </c>
      <c r="C1184" s="10">
        <v>2951</v>
      </c>
      <c r="D1184" s="10">
        <v>12</v>
      </c>
      <c r="E1184" s="10">
        <v>43</v>
      </c>
      <c r="F1184" s="10">
        <v>5</v>
      </c>
      <c r="G1184" s="11">
        <v>300101</v>
      </c>
      <c r="H1184" s="11">
        <v>0</v>
      </c>
    </row>
    <row r="1185" spans="1:8" x14ac:dyDescent="0.25">
      <c r="A1185" s="1">
        <v>1183</v>
      </c>
      <c r="B1185" s="10">
        <v>10000</v>
      </c>
      <c r="C1185" s="10">
        <v>2949</v>
      </c>
      <c r="D1185" s="10">
        <v>4</v>
      </c>
      <c r="E1185" s="10">
        <v>26</v>
      </c>
      <c r="F1185" s="10">
        <v>25</v>
      </c>
      <c r="G1185" s="11">
        <v>183901.53000000003</v>
      </c>
      <c r="H1185" s="11">
        <v>1</v>
      </c>
    </row>
    <row r="1186" spans="1:8" x14ac:dyDescent="0.25">
      <c r="A1186" s="1">
        <v>1184</v>
      </c>
      <c r="B1186" s="10">
        <v>45000</v>
      </c>
      <c r="C1186" s="10">
        <v>2943</v>
      </c>
      <c r="D1186" s="10">
        <v>16</v>
      </c>
      <c r="E1186" s="10">
        <v>42</v>
      </c>
      <c r="F1186" s="10">
        <v>2</v>
      </c>
      <c r="G1186" s="11">
        <v>253696</v>
      </c>
      <c r="H1186" s="11">
        <v>0</v>
      </c>
    </row>
    <row r="1187" spans="1:8" x14ac:dyDescent="0.25">
      <c r="A1187" s="1">
        <v>1185</v>
      </c>
      <c r="B1187" s="10">
        <v>2016</v>
      </c>
      <c r="C1187" s="10">
        <v>2942</v>
      </c>
      <c r="D1187" s="10">
        <v>24</v>
      </c>
      <c r="E1187" s="10">
        <v>32</v>
      </c>
      <c r="F1187" s="10">
        <v>15</v>
      </c>
      <c r="G1187" s="11">
        <v>127200</v>
      </c>
      <c r="H1187" s="11">
        <v>0</v>
      </c>
    </row>
    <row r="1188" spans="1:8" x14ac:dyDescent="0.25">
      <c r="A1188" s="1">
        <v>1186</v>
      </c>
      <c r="B1188" s="10">
        <v>20000</v>
      </c>
      <c r="C1188" s="10">
        <v>2937</v>
      </c>
      <c r="D1188" s="10">
        <v>5</v>
      </c>
      <c r="E1188" s="10">
        <v>56</v>
      </c>
      <c r="F1188" s="10">
        <v>15</v>
      </c>
      <c r="G1188" s="11">
        <v>91549</v>
      </c>
      <c r="H1188" s="11">
        <v>0</v>
      </c>
    </row>
    <row r="1189" spans="1:8" x14ac:dyDescent="0.25">
      <c r="A1189" s="1">
        <v>1187</v>
      </c>
      <c r="B1189" s="10">
        <v>4000</v>
      </c>
      <c r="C1189" s="10">
        <v>2936</v>
      </c>
      <c r="D1189" s="10">
        <v>10</v>
      </c>
      <c r="E1189" s="10">
        <v>14</v>
      </c>
      <c r="F1189" s="10">
        <v>10</v>
      </c>
      <c r="G1189" s="11">
        <v>91751</v>
      </c>
      <c r="H1189" s="11">
        <v>0</v>
      </c>
    </row>
    <row r="1190" spans="1:8" x14ac:dyDescent="0.25">
      <c r="A1190" s="1">
        <v>1188</v>
      </c>
      <c r="B1190" s="10">
        <v>3200</v>
      </c>
      <c r="C1190" s="10">
        <v>2929</v>
      </c>
      <c r="D1190" s="10">
        <v>7</v>
      </c>
      <c r="E1190" s="10">
        <v>48</v>
      </c>
      <c r="F1190" s="10">
        <v>5</v>
      </c>
      <c r="G1190" s="11">
        <v>150353</v>
      </c>
      <c r="H1190" s="11">
        <v>0</v>
      </c>
    </row>
    <row r="1191" spans="1:8" x14ac:dyDescent="0.25">
      <c r="A1191" s="1">
        <v>1189</v>
      </c>
      <c r="B1191" s="10">
        <v>50000</v>
      </c>
      <c r="C1191" s="10">
        <v>2926</v>
      </c>
      <c r="D1191" s="10">
        <v>10</v>
      </c>
      <c r="E1191" s="10">
        <v>60</v>
      </c>
      <c r="F1191" s="10">
        <v>12</v>
      </c>
      <c r="G1191" s="11">
        <v>190336</v>
      </c>
      <c r="H1191" s="11">
        <v>0</v>
      </c>
    </row>
    <row r="1192" spans="1:8" x14ac:dyDescent="0.25">
      <c r="A1192" s="1">
        <v>1190</v>
      </c>
      <c r="B1192" s="10">
        <v>40000</v>
      </c>
      <c r="C1192" s="10">
        <v>2924</v>
      </c>
      <c r="D1192" s="10">
        <v>9</v>
      </c>
      <c r="E1192" s="10">
        <v>40</v>
      </c>
      <c r="F1192" s="10">
        <v>1</v>
      </c>
      <c r="G1192" s="11">
        <v>190020</v>
      </c>
      <c r="H1192" s="11">
        <v>0</v>
      </c>
    </row>
    <row r="1193" spans="1:8" x14ac:dyDescent="0.25">
      <c r="A1193" s="1">
        <v>1191</v>
      </c>
      <c r="B1193" s="10">
        <v>1500</v>
      </c>
      <c r="C1193" s="10">
        <v>2920</v>
      </c>
      <c r="D1193" s="10">
        <v>12</v>
      </c>
      <c r="E1193" s="10">
        <v>48</v>
      </c>
      <c r="F1193" s="10">
        <v>1</v>
      </c>
      <c r="G1193" s="11">
        <v>55067</v>
      </c>
      <c r="H1193" s="11">
        <v>0</v>
      </c>
    </row>
    <row r="1194" spans="1:8" x14ac:dyDescent="0.25">
      <c r="A1194" s="1">
        <v>1192</v>
      </c>
      <c r="B1194" s="10">
        <v>15000</v>
      </c>
      <c r="C1194" s="10">
        <v>2918</v>
      </c>
      <c r="D1194" s="10">
        <v>12</v>
      </c>
      <c r="E1194" s="10">
        <v>5</v>
      </c>
      <c r="F1194" s="10">
        <v>10</v>
      </c>
      <c r="G1194" s="11">
        <v>81458</v>
      </c>
      <c r="H1194" s="11">
        <v>0</v>
      </c>
    </row>
    <row r="1195" spans="1:8" x14ac:dyDescent="0.25">
      <c r="A1195" s="1">
        <v>1193</v>
      </c>
      <c r="B1195" s="10">
        <v>65000</v>
      </c>
      <c r="C1195" s="10">
        <v>2916</v>
      </c>
      <c r="D1195" s="10">
        <v>13</v>
      </c>
      <c r="E1195" s="10">
        <v>50</v>
      </c>
      <c r="F1195" s="10">
        <v>10</v>
      </c>
      <c r="G1195" s="11">
        <v>105698</v>
      </c>
      <c r="H1195" s="11">
        <v>0</v>
      </c>
    </row>
    <row r="1196" spans="1:8" x14ac:dyDescent="0.25">
      <c r="A1196" s="1">
        <v>1194</v>
      </c>
      <c r="B1196" s="10">
        <v>10000</v>
      </c>
      <c r="C1196" s="10">
        <v>2915</v>
      </c>
      <c r="D1196" s="10">
        <v>12</v>
      </c>
      <c r="E1196" s="10">
        <v>60</v>
      </c>
      <c r="F1196" s="10">
        <v>8</v>
      </c>
      <c r="G1196" s="11">
        <v>141465</v>
      </c>
      <c r="H1196" s="11">
        <v>0</v>
      </c>
    </row>
    <row r="1197" spans="1:8" x14ac:dyDescent="0.25">
      <c r="A1197" s="1">
        <v>1195</v>
      </c>
      <c r="B1197" s="10">
        <v>77000</v>
      </c>
      <c r="C1197" s="10">
        <v>2914</v>
      </c>
      <c r="D1197" s="10">
        <v>25</v>
      </c>
      <c r="E1197" s="10">
        <v>43</v>
      </c>
      <c r="F1197" s="10">
        <v>1</v>
      </c>
      <c r="G1197" s="11">
        <v>354917</v>
      </c>
      <c r="H1197" s="11">
        <v>0</v>
      </c>
    </row>
    <row r="1198" spans="1:8" x14ac:dyDescent="0.25">
      <c r="A1198" s="1">
        <v>1196</v>
      </c>
      <c r="B1198" s="10">
        <v>100000</v>
      </c>
      <c r="C1198" s="10">
        <v>2912</v>
      </c>
      <c r="D1198" s="10">
        <v>13</v>
      </c>
      <c r="E1198" s="10">
        <v>36</v>
      </c>
      <c r="F1198" s="10">
        <v>99</v>
      </c>
      <c r="G1198" s="11">
        <v>400166</v>
      </c>
      <c r="H1198" s="11">
        <v>0</v>
      </c>
    </row>
    <row r="1199" spans="1:8" x14ac:dyDescent="0.25">
      <c r="A1199" s="1">
        <v>1197</v>
      </c>
      <c r="B1199" s="10">
        <v>30000</v>
      </c>
      <c r="C1199" s="10">
        <v>2906</v>
      </c>
      <c r="D1199" s="10">
        <v>19</v>
      </c>
      <c r="E1199" s="10">
        <v>33</v>
      </c>
      <c r="F1199" s="10">
        <v>10</v>
      </c>
      <c r="G1199" s="11">
        <v>221159</v>
      </c>
      <c r="H1199" s="11">
        <v>0</v>
      </c>
    </row>
    <row r="1200" spans="1:8" x14ac:dyDescent="0.25">
      <c r="A1200" s="1">
        <v>1198</v>
      </c>
      <c r="B1200" s="10">
        <v>150000</v>
      </c>
      <c r="C1200" s="10">
        <v>2902</v>
      </c>
      <c r="D1200" s="10">
        <v>12</v>
      </c>
      <c r="E1200" s="10">
        <v>60</v>
      </c>
      <c r="F1200" s="10">
        <v>10</v>
      </c>
      <c r="G1200" s="11">
        <v>582473</v>
      </c>
      <c r="H1200" s="11">
        <v>0</v>
      </c>
    </row>
    <row r="1201" spans="1:8" x14ac:dyDescent="0.25">
      <c r="A1201" s="1">
        <v>1199</v>
      </c>
      <c r="B1201" s="10">
        <v>27500</v>
      </c>
      <c r="C1201" s="10">
        <v>2901</v>
      </c>
      <c r="D1201" s="10">
        <v>56</v>
      </c>
      <c r="E1201" s="10">
        <v>55</v>
      </c>
      <c r="F1201" s="10">
        <v>10</v>
      </c>
      <c r="G1201" s="11">
        <v>143379</v>
      </c>
      <c r="H1201" s="11">
        <v>0</v>
      </c>
    </row>
    <row r="1202" spans="1:8" x14ac:dyDescent="0.25">
      <c r="A1202" s="1">
        <v>1200</v>
      </c>
      <c r="B1202" s="10">
        <v>1000</v>
      </c>
      <c r="C1202" s="10">
        <v>2901</v>
      </c>
      <c r="D1202" s="10">
        <v>13</v>
      </c>
      <c r="E1202" s="10">
        <v>43</v>
      </c>
      <c r="F1202" s="10">
        <v>1</v>
      </c>
      <c r="G1202" s="11">
        <v>132636</v>
      </c>
      <c r="H1202" s="11">
        <v>0</v>
      </c>
    </row>
    <row r="1203" spans="1:8" x14ac:dyDescent="0.25">
      <c r="A1203" s="1">
        <v>1201</v>
      </c>
      <c r="B1203" s="10">
        <v>8000</v>
      </c>
      <c r="C1203" s="10">
        <v>2900</v>
      </c>
      <c r="D1203" s="10">
        <v>10</v>
      </c>
      <c r="E1203" s="10">
        <v>58</v>
      </c>
      <c r="F1203" s="10">
        <v>1</v>
      </c>
      <c r="G1203" s="11">
        <v>110829</v>
      </c>
      <c r="H1203" s="11">
        <v>0</v>
      </c>
    </row>
    <row r="1204" spans="1:8" x14ac:dyDescent="0.25">
      <c r="A1204" s="1">
        <v>1202</v>
      </c>
      <c r="B1204" s="10">
        <v>15000</v>
      </c>
      <c r="C1204" s="10">
        <v>2899</v>
      </c>
      <c r="D1204" s="10">
        <v>15</v>
      </c>
      <c r="E1204" s="10">
        <v>17</v>
      </c>
      <c r="F1204" s="10">
        <v>36</v>
      </c>
      <c r="G1204" s="11">
        <v>163118</v>
      </c>
      <c r="H1204" s="11">
        <v>0</v>
      </c>
    </row>
    <row r="1205" spans="1:8" x14ac:dyDescent="0.25">
      <c r="A1205" s="1">
        <v>1203</v>
      </c>
      <c r="B1205" s="10">
        <v>18000</v>
      </c>
      <c r="C1205" s="10">
        <v>2897</v>
      </c>
      <c r="D1205" s="10">
        <v>5</v>
      </c>
      <c r="E1205" s="10">
        <v>25</v>
      </c>
      <c r="F1205" s="10">
        <v>1</v>
      </c>
      <c r="G1205" s="11">
        <v>148766</v>
      </c>
      <c r="H1205" s="11">
        <v>0</v>
      </c>
    </row>
    <row r="1206" spans="1:8" x14ac:dyDescent="0.25">
      <c r="A1206" s="1">
        <v>1204</v>
      </c>
      <c r="B1206" s="10">
        <v>10000</v>
      </c>
      <c r="C1206" s="10">
        <v>2896</v>
      </c>
      <c r="D1206" s="10">
        <v>13</v>
      </c>
      <c r="E1206" s="10">
        <v>47</v>
      </c>
      <c r="F1206" s="10">
        <v>1</v>
      </c>
      <c r="G1206" s="11">
        <v>192562</v>
      </c>
      <c r="H1206" s="11">
        <v>0</v>
      </c>
    </row>
    <row r="1207" spans="1:8" x14ac:dyDescent="0.25">
      <c r="A1207" s="1">
        <v>1205</v>
      </c>
      <c r="B1207" s="10">
        <v>10000</v>
      </c>
      <c r="C1207" s="10">
        <v>2888</v>
      </c>
      <c r="D1207" s="10">
        <v>7</v>
      </c>
      <c r="E1207" s="10">
        <v>47</v>
      </c>
      <c r="F1207" s="10">
        <v>5</v>
      </c>
      <c r="G1207" s="11">
        <v>79416</v>
      </c>
      <c r="H1207" s="11">
        <v>0</v>
      </c>
    </row>
    <row r="1208" spans="1:8" x14ac:dyDescent="0.25">
      <c r="A1208" s="1">
        <v>1206</v>
      </c>
      <c r="B1208" s="10">
        <v>60000</v>
      </c>
      <c r="C1208" s="10">
        <v>2883</v>
      </c>
      <c r="D1208" s="10">
        <v>27</v>
      </c>
      <c r="E1208" s="10">
        <v>57</v>
      </c>
      <c r="F1208" s="10">
        <v>10</v>
      </c>
      <c r="G1208" s="11">
        <v>418478</v>
      </c>
      <c r="H1208" s="11">
        <v>0</v>
      </c>
    </row>
    <row r="1209" spans="1:8" x14ac:dyDescent="0.25">
      <c r="A1209" s="1">
        <v>1207</v>
      </c>
      <c r="B1209" s="10">
        <v>9000</v>
      </c>
      <c r="C1209" s="10">
        <v>2881</v>
      </c>
      <c r="D1209" s="10">
        <v>12</v>
      </c>
      <c r="E1209" s="10">
        <v>35</v>
      </c>
      <c r="F1209" s="10">
        <v>1</v>
      </c>
      <c r="G1209" s="11">
        <v>348449</v>
      </c>
      <c r="H1209" s="11">
        <v>0</v>
      </c>
    </row>
    <row r="1210" spans="1:8" x14ac:dyDescent="0.25">
      <c r="A1210" s="1">
        <v>1208</v>
      </c>
      <c r="B1210" s="10">
        <v>40000</v>
      </c>
      <c r="C1210" s="10">
        <v>2879</v>
      </c>
      <c r="D1210" s="10">
        <v>16</v>
      </c>
      <c r="E1210" s="10">
        <v>48</v>
      </c>
      <c r="F1210" s="10">
        <v>10</v>
      </c>
      <c r="G1210" s="11">
        <v>108065</v>
      </c>
      <c r="H1210" s="11">
        <v>0</v>
      </c>
    </row>
    <row r="1211" spans="1:8" x14ac:dyDescent="0.25">
      <c r="A1211" s="1">
        <v>1209</v>
      </c>
      <c r="B1211" s="10">
        <v>60000</v>
      </c>
      <c r="C1211" s="10">
        <v>2876</v>
      </c>
      <c r="D1211" s="10">
        <v>4</v>
      </c>
      <c r="E1211" s="10">
        <v>60</v>
      </c>
      <c r="F1211" s="10">
        <v>1</v>
      </c>
      <c r="G1211" s="11">
        <v>211447</v>
      </c>
      <c r="H1211" s="11">
        <v>0</v>
      </c>
    </row>
    <row r="1212" spans="1:8" x14ac:dyDescent="0.25">
      <c r="A1212" s="1">
        <v>1210</v>
      </c>
      <c r="B1212" s="10">
        <v>50000</v>
      </c>
      <c r="C1212" s="10">
        <v>2872</v>
      </c>
      <c r="D1212" s="10">
        <v>17</v>
      </c>
      <c r="E1212" s="10">
        <v>38</v>
      </c>
      <c r="F1212" s="10">
        <v>1</v>
      </c>
      <c r="G1212" s="11">
        <v>194998</v>
      </c>
      <c r="H1212" s="11">
        <v>0</v>
      </c>
    </row>
    <row r="1213" spans="1:8" x14ac:dyDescent="0.25">
      <c r="A1213" s="1">
        <v>1211</v>
      </c>
      <c r="B1213" s="10">
        <v>50000</v>
      </c>
      <c r="C1213" s="10">
        <v>2871</v>
      </c>
      <c r="D1213" s="10">
        <v>7</v>
      </c>
      <c r="E1213" s="10">
        <v>50</v>
      </c>
      <c r="F1213" s="10">
        <v>1</v>
      </c>
      <c r="G1213" s="11">
        <v>550189</v>
      </c>
      <c r="H1213" s="11">
        <v>0</v>
      </c>
    </row>
    <row r="1214" spans="1:8" x14ac:dyDescent="0.25">
      <c r="A1214" s="1">
        <v>1212</v>
      </c>
      <c r="B1214" s="10">
        <v>20000</v>
      </c>
      <c r="C1214" s="10">
        <v>2868</v>
      </c>
      <c r="D1214" s="10">
        <v>5</v>
      </c>
      <c r="E1214" s="10">
        <v>29</v>
      </c>
      <c r="F1214" s="10">
        <v>26</v>
      </c>
      <c r="G1214" s="11">
        <v>197139.7</v>
      </c>
      <c r="H1214" s="11">
        <v>1</v>
      </c>
    </row>
    <row r="1215" spans="1:8" x14ac:dyDescent="0.25">
      <c r="A1215" s="1">
        <v>1213</v>
      </c>
      <c r="B1215" s="10">
        <v>40000</v>
      </c>
      <c r="C1215" s="10">
        <v>2868</v>
      </c>
      <c r="D1215" s="10">
        <v>32</v>
      </c>
      <c r="E1215" s="10">
        <v>34</v>
      </c>
      <c r="F1215" s="10">
        <v>1</v>
      </c>
      <c r="G1215" s="11">
        <v>134071</v>
      </c>
      <c r="H1215" s="11">
        <v>0</v>
      </c>
    </row>
    <row r="1216" spans="1:8" x14ac:dyDescent="0.25">
      <c r="A1216" s="1">
        <v>1214</v>
      </c>
      <c r="B1216" s="10">
        <v>40000</v>
      </c>
      <c r="C1216" s="10">
        <v>2865</v>
      </c>
      <c r="D1216" s="10">
        <v>12</v>
      </c>
      <c r="E1216" s="10">
        <v>27</v>
      </c>
      <c r="F1216" s="10">
        <v>1.1299999999999999</v>
      </c>
      <c r="G1216" s="11">
        <v>282027.69</v>
      </c>
      <c r="H1216" s="11">
        <v>1</v>
      </c>
    </row>
    <row r="1217" spans="1:8" x14ac:dyDescent="0.25">
      <c r="A1217" s="1">
        <v>1215</v>
      </c>
      <c r="B1217" s="10">
        <v>75000</v>
      </c>
      <c r="C1217" s="10">
        <v>2864</v>
      </c>
      <c r="D1217" s="10">
        <v>16</v>
      </c>
      <c r="E1217" s="10">
        <v>13</v>
      </c>
      <c r="F1217" s="10">
        <v>1</v>
      </c>
      <c r="G1217" s="11">
        <v>77241</v>
      </c>
      <c r="H1217" s="11">
        <v>0</v>
      </c>
    </row>
    <row r="1218" spans="1:8" x14ac:dyDescent="0.25">
      <c r="A1218" s="1">
        <v>1216</v>
      </c>
      <c r="B1218" s="10">
        <v>12000</v>
      </c>
      <c r="C1218" s="10">
        <v>2864</v>
      </c>
      <c r="D1218" s="10">
        <v>9</v>
      </c>
      <c r="E1218" s="10">
        <v>15</v>
      </c>
      <c r="F1218" s="10">
        <v>8</v>
      </c>
      <c r="G1218" s="11">
        <v>62280.54</v>
      </c>
      <c r="H1218" s="11">
        <v>1</v>
      </c>
    </row>
    <row r="1219" spans="1:8" x14ac:dyDescent="0.25">
      <c r="A1219" s="1">
        <v>1217</v>
      </c>
      <c r="B1219" s="10">
        <v>10000</v>
      </c>
      <c r="C1219" s="10">
        <v>2858</v>
      </c>
      <c r="D1219" s="10">
        <v>4</v>
      </c>
      <c r="E1219" s="10">
        <v>35</v>
      </c>
      <c r="F1219" s="10">
        <v>3</v>
      </c>
      <c r="G1219" s="11">
        <v>115685</v>
      </c>
      <c r="H1219" s="11">
        <v>0</v>
      </c>
    </row>
    <row r="1220" spans="1:8" x14ac:dyDescent="0.25">
      <c r="A1220" s="1">
        <v>1218</v>
      </c>
      <c r="B1220" s="10">
        <v>15000</v>
      </c>
      <c r="C1220" s="10">
        <v>2857</v>
      </c>
      <c r="D1220" s="10">
        <v>11</v>
      </c>
      <c r="E1220" s="10">
        <v>40</v>
      </c>
      <c r="F1220" s="10">
        <v>5</v>
      </c>
      <c r="G1220" s="11">
        <v>120766</v>
      </c>
      <c r="H1220" s="11">
        <v>0</v>
      </c>
    </row>
    <row r="1221" spans="1:8" x14ac:dyDescent="0.25">
      <c r="A1221" s="1">
        <v>1219</v>
      </c>
      <c r="B1221" s="10">
        <v>75000</v>
      </c>
      <c r="C1221" s="10">
        <v>2855</v>
      </c>
      <c r="D1221" s="10">
        <v>6</v>
      </c>
      <c r="E1221" s="10">
        <v>58</v>
      </c>
      <c r="F1221" s="10">
        <v>1</v>
      </c>
      <c r="G1221" s="11">
        <v>325215</v>
      </c>
      <c r="H1221" s="11">
        <v>0</v>
      </c>
    </row>
    <row r="1222" spans="1:8" x14ac:dyDescent="0.25">
      <c r="A1222" s="1">
        <v>1220</v>
      </c>
      <c r="B1222" s="10">
        <v>250000</v>
      </c>
      <c r="C1222" s="10">
        <v>2855</v>
      </c>
      <c r="D1222" s="10">
        <v>10</v>
      </c>
      <c r="E1222" s="10">
        <v>60</v>
      </c>
      <c r="F1222" s="10">
        <v>5</v>
      </c>
      <c r="G1222" s="11">
        <v>635189</v>
      </c>
      <c r="H1222" s="11">
        <v>0</v>
      </c>
    </row>
    <row r="1223" spans="1:8" x14ac:dyDescent="0.25">
      <c r="A1223" s="1">
        <v>1221</v>
      </c>
      <c r="B1223" s="10">
        <v>10000</v>
      </c>
      <c r="C1223" s="10">
        <v>2853</v>
      </c>
      <c r="D1223" s="10">
        <v>4</v>
      </c>
      <c r="E1223" s="10">
        <v>49</v>
      </c>
      <c r="F1223" s="10">
        <v>20</v>
      </c>
      <c r="G1223" s="11">
        <v>80369</v>
      </c>
      <c r="H1223" s="11">
        <v>0</v>
      </c>
    </row>
    <row r="1224" spans="1:8" x14ac:dyDescent="0.25">
      <c r="A1224" s="1">
        <v>1222</v>
      </c>
      <c r="B1224" s="10">
        <v>29800</v>
      </c>
      <c r="C1224" s="10">
        <v>2848</v>
      </c>
      <c r="D1224" s="10">
        <v>15</v>
      </c>
      <c r="E1224" s="10">
        <v>49</v>
      </c>
      <c r="F1224" s="10">
        <v>35</v>
      </c>
      <c r="G1224" s="11">
        <v>172059</v>
      </c>
      <c r="H1224" s="11">
        <v>0</v>
      </c>
    </row>
    <row r="1225" spans="1:8" x14ac:dyDescent="0.25">
      <c r="A1225" s="1">
        <v>1223</v>
      </c>
      <c r="B1225" s="10">
        <v>200000</v>
      </c>
      <c r="C1225" s="10">
        <v>2847</v>
      </c>
      <c r="D1225" s="10">
        <v>15</v>
      </c>
      <c r="E1225" s="10">
        <v>42</v>
      </c>
      <c r="F1225" s="10">
        <v>1</v>
      </c>
      <c r="G1225" s="11">
        <v>261424</v>
      </c>
      <c r="H1225" s="11">
        <v>0</v>
      </c>
    </row>
    <row r="1226" spans="1:8" x14ac:dyDescent="0.25">
      <c r="A1226" s="1">
        <v>1224</v>
      </c>
      <c r="B1226" s="10">
        <v>100000</v>
      </c>
      <c r="C1226" s="10">
        <v>2844</v>
      </c>
      <c r="D1226" s="10">
        <v>20</v>
      </c>
      <c r="E1226" s="10">
        <v>57</v>
      </c>
      <c r="F1226" s="10">
        <v>10</v>
      </c>
      <c r="G1226" s="11">
        <v>167299</v>
      </c>
      <c r="H1226" s="11">
        <v>0</v>
      </c>
    </row>
    <row r="1227" spans="1:8" x14ac:dyDescent="0.25">
      <c r="A1227" s="1">
        <v>1225</v>
      </c>
      <c r="B1227" s="10">
        <v>25000</v>
      </c>
      <c r="C1227" s="10">
        <v>2840</v>
      </c>
      <c r="D1227" s="10">
        <v>13</v>
      </c>
      <c r="E1227" s="10">
        <v>14</v>
      </c>
      <c r="F1227" s="10">
        <v>20</v>
      </c>
      <c r="G1227" s="11">
        <v>70638</v>
      </c>
      <c r="H1227" s="11">
        <v>0</v>
      </c>
    </row>
    <row r="1228" spans="1:8" x14ac:dyDescent="0.25">
      <c r="A1228" s="1">
        <v>1226</v>
      </c>
      <c r="B1228" s="10">
        <v>100000</v>
      </c>
      <c r="C1228" s="10">
        <v>2840</v>
      </c>
      <c r="D1228" s="10">
        <v>19</v>
      </c>
      <c r="E1228" s="10">
        <v>19</v>
      </c>
      <c r="F1228" s="10">
        <v>1.08</v>
      </c>
      <c r="G1228" s="11">
        <v>113109.3</v>
      </c>
      <c r="H1228" s="11">
        <v>1</v>
      </c>
    </row>
    <row r="1229" spans="1:8" x14ac:dyDescent="0.25">
      <c r="A1229" s="1">
        <v>1227</v>
      </c>
      <c r="B1229" s="10">
        <v>5000</v>
      </c>
      <c r="C1229" s="10">
        <v>2839</v>
      </c>
      <c r="D1229" s="10">
        <v>11</v>
      </c>
      <c r="E1229" s="10">
        <v>35</v>
      </c>
      <c r="F1229" s="10">
        <v>10</v>
      </c>
      <c r="G1229" s="11">
        <v>61184</v>
      </c>
      <c r="H1229" s="11">
        <v>0</v>
      </c>
    </row>
    <row r="1230" spans="1:8" x14ac:dyDescent="0.25">
      <c r="A1230" s="1">
        <v>1228</v>
      </c>
      <c r="B1230" s="10">
        <v>100000</v>
      </c>
      <c r="C1230" s="10">
        <v>2839</v>
      </c>
      <c r="D1230" s="10">
        <v>17</v>
      </c>
      <c r="E1230" s="10">
        <v>37</v>
      </c>
      <c r="F1230" s="10">
        <v>5</v>
      </c>
      <c r="G1230" s="11">
        <v>592905.76</v>
      </c>
      <c r="H1230" s="11">
        <v>1</v>
      </c>
    </row>
    <row r="1231" spans="1:8" x14ac:dyDescent="0.25">
      <c r="A1231" s="1">
        <v>1229</v>
      </c>
      <c r="B1231" s="10">
        <v>11000</v>
      </c>
      <c r="C1231" s="10">
        <v>2838</v>
      </c>
      <c r="D1231" s="10">
        <v>12</v>
      </c>
      <c r="E1231" s="10">
        <v>11</v>
      </c>
      <c r="F1231" s="10">
        <v>1</v>
      </c>
      <c r="G1231" s="11">
        <v>96559</v>
      </c>
      <c r="H1231" s="11">
        <v>0</v>
      </c>
    </row>
    <row r="1232" spans="1:8" x14ac:dyDescent="0.25">
      <c r="A1232" s="1">
        <v>1230</v>
      </c>
      <c r="B1232" s="10">
        <v>15000</v>
      </c>
      <c r="C1232" s="10">
        <v>2838</v>
      </c>
      <c r="D1232" s="10">
        <v>16</v>
      </c>
      <c r="E1232" s="10">
        <v>32</v>
      </c>
      <c r="F1232" s="10">
        <v>1</v>
      </c>
      <c r="G1232" s="11">
        <v>72375</v>
      </c>
      <c r="H1232" s="11">
        <v>0</v>
      </c>
    </row>
    <row r="1233" spans="1:8" x14ac:dyDescent="0.25">
      <c r="A1233" s="1">
        <v>1231</v>
      </c>
      <c r="B1233" s="10">
        <v>7500</v>
      </c>
      <c r="C1233" s="10">
        <v>2837</v>
      </c>
      <c r="D1233" s="10">
        <v>18</v>
      </c>
      <c r="E1233" s="10">
        <v>34</v>
      </c>
      <c r="F1233" s="10">
        <v>1</v>
      </c>
      <c r="G1233" s="11">
        <v>92073</v>
      </c>
      <c r="H1233" s="11">
        <v>0</v>
      </c>
    </row>
    <row r="1234" spans="1:8" x14ac:dyDescent="0.25">
      <c r="A1234" s="1">
        <v>1232</v>
      </c>
      <c r="B1234" s="10">
        <v>15000</v>
      </c>
      <c r="C1234" s="10">
        <v>2836</v>
      </c>
      <c r="D1234" s="10">
        <v>6</v>
      </c>
      <c r="E1234" s="10">
        <v>43</v>
      </c>
      <c r="F1234" s="10">
        <v>8</v>
      </c>
      <c r="G1234" s="11">
        <v>139358</v>
      </c>
      <c r="H1234" s="11">
        <v>0</v>
      </c>
    </row>
    <row r="1235" spans="1:8" x14ac:dyDescent="0.25">
      <c r="A1235" s="1">
        <v>1233</v>
      </c>
      <c r="B1235" s="10">
        <v>170000</v>
      </c>
      <c r="C1235" s="10">
        <v>2836</v>
      </c>
      <c r="D1235" s="10">
        <v>19</v>
      </c>
      <c r="E1235" s="10">
        <v>23</v>
      </c>
      <c r="F1235" s="10">
        <v>2</v>
      </c>
      <c r="G1235" s="11">
        <v>185690.34</v>
      </c>
      <c r="H1235" s="11">
        <v>1</v>
      </c>
    </row>
    <row r="1236" spans="1:8" x14ac:dyDescent="0.25">
      <c r="A1236" s="1">
        <v>1234</v>
      </c>
      <c r="B1236" s="10">
        <v>5000</v>
      </c>
      <c r="C1236" s="10">
        <v>2833</v>
      </c>
      <c r="D1236" s="10">
        <v>7</v>
      </c>
      <c r="E1236" s="10">
        <v>54</v>
      </c>
      <c r="F1236" s="10">
        <v>30</v>
      </c>
      <c r="G1236" s="11">
        <v>156759</v>
      </c>
      <c r="H1236" s="11">
        <v>0</v>
      </c>
    </row>
    <row r="1237" spans="1:8" x14ac:dyDescent="0.25">
      <c r="A1237" s="1">
        <v>1235</v>
      </c>
      <c r="B1237" s="10">
        <v>45100</v>
      </c>
      <c r="C1237" s="10">
        <v>2828</v>
      </c>
      <c r="D1237" s="10">
        <v>8</v>
      </c>
      <c r="E1237" s="10">
        <v>15</v>
      </c>
      <c r="F1237" s="10">
        <v>10</v>
      </c>
      <c r="G1237" s="11">
        <v>65783</v>
      </c>
      <c r="H1237" s="11">
        <v>0</v>
      </c>
    </row>
    <row r="1238" spans="1:8" x14ac:dyDescent="0.25">
      <c r="A1238" s="1">
        <v>1236</v>
      </c>
      <c r="B1238" s="10">
        <v>40000</v>
      </c>
      <c r="C1238" s="10">
        <v>2824</v>
      </c>
      <c r="D1238" s="10">
        <v>9</v>
      </c>
      <c r="E1238" s="10">
        <v>53</v>
      </c>
      <c r="F1238" s="10">
        <v>5</v>
      </c>
      <c r="G1238" s="11">
        <v>99161</v>
      </c>
      <c r="H1238" s="11">
        <v>0</v>
      </c>
    </row>
    <row r="1239" spans="1:8" x14ac:dyDescent="0.25">
      <c r="A1239" s="1">
        <v>1237</v>
      </c>
      <c r="B1239" s="10">
        <v>40000</v>
      </c>
      <c r="C1239" s="10">
        <v>2819</v>
      </c>
      <c r="D1239" s="10">
        <v>20</v>
      </c>
      <c r="E1239" s="10">
        <v>45</v>
      </c>
      <c r="F1239" s="10">
        <v>10</v>
      </c>
      <c r="G1239" s="11">
        <v>266084</v>
      </c>
      <c r="H1239" s="11">
        <v>0</v>
      </c>
    </row>
    <row r="1240" spans="1:8" x14ac:dyDescent="0.25">
      <c r="A1240" s="1">
        <v>1238</v>
      </c>
      <c r="B1240" s="10">
        <v>25000</v>
      </c>
      <c r="C1240" s="10">
        <v>2817</v>
      </c>
      <c r="D1240" s="10">
        <v>17</v>
      </c>
      <c r="E1240" s="10">
        <v>8</v>
      </c>
      <c r="F1240" s="10">
        <v>1</v>
      </c>
      <c r="G1240" s="11">
        <v>41191</v>
      </c>
      <c r="H1240" s="11">
        <v>0</v>
      </c>
    </row>
    <row r="1241" spans="1:8" x14ac:dyDescent="0.25">
      <c r="A1241" s="1">
        <v>1239</v>
      </c>
      <c r="B1241" s="10">
        <v>50000</v>
      </c>
      <c r="C1241" s="10">
        <v>2816</v>
      </c>
      <c r="D1241" s="10">
        <v>16</v>
      </c>
      <c r="E1241" s="10">
        <v>34</v>
      </c>
      <c r="F1241" s="10">
        <v>1</v>
      </c>
      <c r="G1241" s="11">
        <v>365662</v>
      </c>
      <c r="H1241" s="11">
        <v>0</v>
      </c>
    </row>
    <row r="1242" spans="1:8" x14ac:dyDescent="0.25">
      <c r="A1242" s="1">
        <v>1240</v>
      </c>
      <c r="B1242" s="10">
        <v>30000</v>
      </c>
      <c r="C1242" s="10">
        <v>2814</v>
      </c>
      <c r="D1242" s="10">
        <v>3</v>
      </c>
      <c r="E1242" s="10">
        <v>10</v>
      </c>
      <c r="F1242" s="10">
        <v>5</v>
      </c>
      <c r="G1242" s="11">
        <v>189714</v>
      </c>
      <c r="H1242" s="11">
        <v>0</v>
      </c>
    </row>
    <row r="1243" spans="1:8" x14ac:dyDescent="0.25">
      <c r="A1243" s="1">
        <v>1241</v>
      </c>
      <c r="B1243" s="10">
        <v>10000</v>
      </c>
      <c r="C1243" s="10">
        <v>2813</v>
      </c>
      <c r="D1243" s="10">
        <v>13</v>
      </c>
      <c r="E1243" s="10">
        <v>34</v>
      </c>
      <c r="F1243" s="10">
        <v>1</v>
      </c>
      <c r="G1243" s="11">
        <v>64069</v>
      </c>
      <c r="H1243" s="11">
        <v>0</v>
      </c>
    </row>
    <row r="1244" spans="1:8" x14ac:dyDescent="0.25">
      <c r="A1244" s="1">
        <v>1242</v>
      </c>
      <c r="B1244" s="10">
        <v>70000</v>
      </c>
      <c r="C1244" s="10">
        <v>2813</v>
      </c>
      <c r="D1244" s="10">
        <v>30</v>
      </c>
      <c r="E1244" s="10">
        <v>48</v>
      </c>
      <c r="F1244" s="10">
        <v>1</v>
      </c>
      <c r="G1244" s="11">
        <v>113017</v>
      </c>
      <c r="H1244" s="11">
        <v>0</v>
      </c>
    </row>
    <row r="1245" spans="1:8" x14ac:dyDescent="0.25">
      <c r="A1245" s="1">
        <v>1243</v>
      </c>
      <c r="B1245" s="10">
        <v>80000</v>
      </c>
      <c r="C1245" s="10">
        <v>2811</v>
      </c>
      <c r="D1245" s="10">
        <v>9</v>
      </c>
      <c r="E1245" s="10">
        <v>12</v>
      </c>
      <c r="F1245" s="10">
        <v>10</v>
      </c>
      <c r="G1245" s="11">
        <v>226425</v>
      </c>
      <c r="H1245" s="11">
        <v>0</v>
      </c>
    </row>
    <row r="1246" spans="1:8" x14ac:dyDescent="0.25">
      <c r="A1246" s="1">
        <v>1244</v>
      </c>
      <c r="B1246" s="10">
        <v>50000</v>
      </c>
      <c r="C1246" s="10">
        <v>2810</v>
      </c>
      <c r="D1246" s="10">
        <v>7</v>
      </c>
      <c r="E1246" s="10">
        <v>42</v>
      </c>
      <c r="F1246" s="10">
        <v>1</v>
      </c>
      <c r="G1246" s="11">
        <v>380554</v>
      </c>
      <c r="H1246" s="11">
        <v>0</v>
      </c>
    </row>
    <row r="1247" spans="1:8" x14ac:dyDescent="0.25">
      <c r="A1247" s="1">
        <v>1245</v>
      </c>
      <c r="B1247" s="10">
        <v>80000</v>
      </c>
      <c r="C1247" s="10">
        <v>2802</v>
      </c>
      <c r="D1247" s="10">
        <v>14</v>
      </c>
      <c r="E1247" s="10">
        <v>54</v>
      </c>
      <c r="F1247" s="10">
        <v>5</v>
      </c>
      <c r="G1247" s="11">
        <v>97325</v>
      </c>
      <c r="H1247" s="11">
        <v>0</v>
      </c>
    </row>
    <row r="1248" spans="1:8" x14ac:dyDescent="0.25">
      <c r="A1248" s="1">
        <v>1246</v>
      </c>
      <c r="B1248" s="10">
        <v>25000</v>
      </c>
      <c r="C1248" s="10">
        <v>2802</v>
      </c>
      <c r="D1248" s="10">
        <v>9</v>
      </c>
      <c r="E1248" s="10">
        <v>49</v>
      </c>
      <c r="F1248" s="10">
        <v>10</v>
      </c>
      <c r="G1248" s="11">
        <v>274352</v>
      </c>
      <c r="H1248" s="11">
        <v>0</v>
      </c>
    </row>
    <row r="1249" spans="1:8" x14ac:dyDescent="0.25">
      <c r="A1249" s="1">
        <v>1247</v>
      </c>
      <c r="B1249" s="10">
        <v>5000</v>
      </c>
      <c r="C1249" s="10">
        <v>2801</v>
      </c>
      <c r="D1249" s="10">
        <v>24</v>
      </c>
      <c r="E1249" s="10">
        <v>30</v>
      </c>
      <c r="F1249" s="10">
        <v>5</v>
      </c>
      <c r="G1249" s="11">
        <v>53136</v>
      </c>
      <c r="H1249" s="11">
        <v>0</v>
      </c>
    </row>
    <row r="1250" spans="1:8" x14ac:dyDescent="0.25">
      <c r="A1250" s="1">
        <v>1248</v>
      </c>
      <c r="B1250" s="10">
        <v>26000</v>
      </c>
      <c r="C1250" s="10">
        <v>2801</v>
      </c>
      <c r="D1250" s="10">
        <v>19</v>
      </c>
      <c r="E1250" s="10">
        <v>55</v>
      </c>
      <c r="F1250" s="10">
        <v>5</v>
      </c>
      <c r="G1250" s="11">
        <v>51953</v>
      </c>
      <c r="H1250" s="11">
        <v>0</v>
      </c>
    </row>
    <row r="1251" spans="1:8" x14ac:dyDescent="0.25">
      <c r="A1251" s="1">
        <v>1249</v>
      </c>
      <c r="B1251" s="10">
        <v>6000</v>
      </c>
      <c r="C1251" s="10">
        <v>2801</v>
      </c>
      <c r="D1251" s="10">
        <v>15</v>
      </c>
      <c r="E1251" s="10">
        <v>52</v>
      </c>
      <c r="F1251" s="10">
        <v>10</v>
      </c>
      <c r="G1251" s="11">
        <v>97626</v>
      </c>
      <c r="H1251" s="11">
        <v>0</v>
      </c>
    </row>
    <row r="1252" spans="1:8" x14ac:dyDescent="0.25">
      <c r="A1252" s="1">
        <v>1250</v>
      </c>
      <c r="B1252" s="10">
        <v>7990</v>
      </c>
      <c r="C1252" s="10">
        <v>2798</v>
      </c>
      <c r="D1252" s="10">
        <v>41</v>
      </c>
      <c r="E1252" s="10">
        <v>44</v>
      </c>
      <c r="F1252" s="10">
        <v>11</v>
      </c>
      <c r="G1252" s="11">
        <v>149156</v>
      </c>
      <c r="H1252" s="11">
        <v>0</v>
      </c>
    </row>
    <row r="1253" spans="1:8" x14ac:dyDescent="0.25">
      <c r="A1253" s="1">
        <v>1251</v>
      </c>
      <c r="B1253" s="10">
        <v>30000</v>
      </c>
      <c r="C1253" s="10">
        <v>2798</v>
      </c>
      <c r="D1253" s="10">
        <v>12</v>
      </c>
      <c r="E1253" s="10">
        <v>47</v>
      </c>
      <c r="F1253" s="10">
        <v>10</v>
      </c>
      <c r="G1253" s="11">
        <v>429276</v>
      </c>
      <c r="H1253" s="11">
        <v>0</v>
      </c>
    </row>
    <row r="1254" spans="1:8" x14ac:dyDescent="0.25">
      <c r="A1254" s="1">
        <v>1252</v>
      </c>
      <c r="B1254" s="10">
        <v>10000</v>
      </c>
      <c r="C1254" s="10">
        <v>2796</v>
      </c>
      <c r="D1254" s="10">
        <v>5</v>
      </c>
      <c r="E1254" s="10">
        <v>50</v>
      </c>
      <c r="F1254" s="10">
        <v>10</v>
      </c>
      <c r="G1254" s="11">
        <v>162391</v>
      </c>
      <c r="H1254" s="11">
        <v>0</v>
      </c>
    </row>
    <row r="1255" spans="1:8" x14ac:dyDescent="0.25">
      <c r="A1255" s="1">
        <v>1253</v>
      </c>
      <c r="B1255" s="10">
        <v>100000</v>
      </c>
      <c r="C1255" s="10">
        <v>2795</v>
      </c>
      <c r="D1255" s="10">
        <v>9</v>
      </c>
      <c r="E1255" s="10">
        <v>49</v>
      </c>
      <c r="F1255" s="10">
        <v>1</v>
      </c>
      <c r="G1255" s="11">
        <v>531639</v>
      </c>
      <c r="H1255" s="11">
        <v>0</v>
      </c>
    </row>
    <row r="1256" spans="1:8" x14ac:dyDescent="0.25">
      <c r="A1256" s="1">
        <v>1254</v>
      </c>
      <c r="B1256" s="10">
        <v>13000</v>
      </c>
      <c r="C1256" s="10">
        <v>2793</v>
      </c>
      <c r="D1256" s="10">
        <v>22</v>
      </c>
      <c r="E1256" s="10">
        <v>39</v>
      </c>
      <c r="F1256" s="10">
        <v>11</v>
      </c>
      <c r="G1256" s="11">
        <v>159706</v>
      </c>
      <c r="H1256" s="11">
        <v>0</v>
      </c>
    </row>
    <row r="1257" spans="1:8" x14ac:dyDescent="0.25">
      <c r="A1257" s="1">
        <v>1255</v>
      </c>
      <c r="B1257" s="10">
        <v>10000</v>
      </c>
      <c r="C1257" s="10">
        <v>2793</v>
      </c>
      <c r="D1257" s="10">
        <v>36</v>
      </c>
      <c r="E1257" s="10">
        <v>58</v>
      </c>
      <c r="F1257" s="10">
        <v>1</v>
      </c>
      <c r="G1257" s="11">
        <v>102042</v>
      </c>
      <c r="H1257" s="11">
        <v>0</v>
      </c>
    </row>
    <row r="1258" spans="1:8" x14ac:dyDescent="0.25">
      <c r="A1258" s="1">
        <v>1256</v>
      </c>
      <c r="B1258" s="10">
        <v>40000</v>
      </c>
      <c r="C1258" s="10">
        <v>2792</v>
      </c>
      <c r="D1258" s="10">
        <v>18</v>
      </c>
      <c r="E1258" s="10">
        <v>60</v>
      </c>
      <c r="F1258" s="10">
        <v>5</v>
      </c>
      <c r="G1258" s="11">
        <v>179019</v>
      </c>
      <c r="H1258" s="11">
        <v>0</v>
      </c>
    </row>
    <row r="1259" spans="1:8" x14ac:dyDescent="0.25">
      <c r="A1259" s="1">
        <v>1257</v>
      </c>
      <c r="B1259" s="10">
        <v>55000</v>
      </c>
      <c r="C1259" s="10">
        <v>2790</v>
      </c>
      <c r="D1259" s="10">
        <v>24</v>
      </c>
      <c r="E1259" s="10">
        <v>46</v>
      </c>
      <c r="F1259" s="10">
        <v>10</v>
      </c>
      <c r="G1259" s="11">
        <v>86490</v>
      </c>
      <c r="H1259" s="11">
        <v>0</v>
      </c>
    </row>
    <row r="1260" spans="1:8" x14ac:dyDescent="0.25">
      <c r="A1260" s="1">
        <v>1258</v>
      </c>
      <c r="B1260" s="10">
        <v>18000</v>
      </c>
      <c r="C1260" s="10">
        <v>2789</v>
      </c>
      <c r="D1260" s="10">
        <v>7</v>
      </c>
      <c r="E1260" s="10">
        <v>40</v>
      </c>
      <c r="F1260" s="10">
        <v>1</v>
      </c>
      <c r="G1260" s="11">
        <v>87207</v>
      </c>
      <c r="H1260" s="11">
        <v>0</v>
      </c>
    </row>
    <row r="1261" spans="1:8" x14ac:dyDescent="0.25">
      <c r="A1261" s="1">
        <v>1259</v>
      </c>
      <c r="B1261" s="10">
        <v>49999</v>
      </c>
      <c r="C1261" s="10">
        <v>2788</v>
      </c>
      <c r="D1261" s="10">
        <v>17</v>
      </c>
      <c r="E1261" s="10">
        <v>54</v>
      </c>
      <c r="F1261" s="10">
        <v>2</v>
      </c>
      <c r="G1261" s="11">
        <v>139072</v>
      </c>
      <c r="H1261" s="11">
        <v>0</v>
      </c>
    </row>
    <row r="1262" spans="1:8" x14ac:dyDescent="0.25">
      <c r="A1262" s="1">
        <v>1260</v>
      </c>
      <c r="B1262" s="10">
        <v>30000</v>
      </c>
      <c r="C1262" s="10">
        <v>2787</v>
      </c>
      <c r="D1262" s="10">
        <v>8</v>
      </c>
      <c r="E1262" s="10">
        <v>49</v>
      </c>
      <c r="F1262" s="10">
        <v>1</v>
      </c>
      <c r="G1262" s="11">
        <v>222773</v>
      </c>
      <c r="H1262" s="11">
        <v>0</v>
      </c>
    </row>
    <row r="1263" spans="1:8" x14ac:dyDescent="0.25">
      <c r="A1263" s="1">
        <v>1261</v>
      </c>
      <c r="B1263" s="10">
        <v>55000</v>
      </c>
      <c r="C1263" s="10">
        <v>2784</v>
      </c>
      <c r="D1263" s="10">
        <v>3</v>
      </c>
      <c r="E1263" s="10">
        <v>24</v>
      </c>
      <c r="F1263" s="10">
        <v>95</v>
      </c>
      <c r="G1263" s="11">
        <v>503326</v>
      </c>
      <c r="H1263" s="11">
        <v>0</v>
      </c>
    </row>
    <row r="1264" spans="1:8" x14ac:dyDescent="0.25">
      <c r="A1264" s="1">
        <v>1262</v>
      </c>
      <c r="B1264" s="10">
        <v>15000</v>
      </c>
      <c r="C1264" s="10">
        <v>2784</v>
      </c>
      <c r="D1264" s="10">
        <v>12</v>
      </c>
      <c r="E1264" s="10">
        <v>17</v>
      </c>
      <c r="F1264" s="10">
        <v>1</v>
      </c>
      <c r="G1264" s="11">
        <v>124998</v>
      </c>
      <c r="H1264" s="11">
        <v>0</v>
      </c>
    </row>
    <row r="1265" spans="1:8" x14ac:dyDescent="0.25">
      <c r="A1265" s="1">
        <v>1263</v>
      </c>
      <c r="B1265" s="10">
        <v>35000</v>
      </c>
      <c r="C1265" s="10">
        <v>2783</v>
      </c>
      <c r="D1265" s="10">
        <v>11</v>
      </c>
      <c r="E1265" s="10">
        <v>26</v>
      </c>
      <c r="F1265" s="10">
        <v>12</v>
      </c>
      <c r="G1265" s="11">
        <v>94892</v>
      </c>
      <c r="H1265" s="11">
        <v>0</v>
      </c>
    </row>
    <row r="1266" spans="1:8" x14ac:dyDescent="0.25">
      <c r="A1266" s="1">
        <v>1264</v>
      </c>
      <c r="B1266" s="10">
        <v>15000</v>
      </c>
      <c r="C1266" s="10">
        <v>2782</v>
      </c>
      <c r="D1266" s="10">
        <v>12</v>
      </c>
      <c r="E1266" s="10">
        <v>16</v>
      </c>
      <c r="F1266" s="10">
        <v>1</v>
      </c>
      <c r="G1266" s="11">
        <v>113212</v>
      </c>
      <c r="H1266" s="11">
        <v>0</v>
      </c>
    </row>
    <row r="1267" spans="1:8" x14ac:dyDescent="0.25">
      <c r="A1267" s="1">
        <v>1265</v>
      </c>
      <c r="B1267" s="10">
        <v>25000</v>
      </c>
      <c r="C1267" s="10">
        <v>2779</v>
      </c>
      <c r="D1267" s="10">
        <v>10</v>
      </c>
      <c r="E1267" s="10">
        <v>34</v>
      </c>
      <c r="F1267" s="10">
        <v>5</v>
      </c>
      <c r="G1267" s="11">
        <v>296211</v>
      </c>
      <c r="H1267" s="11">
        <v>0</v>
      </c>
    </row>
    <row r="1268" spans="1:8" x14ac:dyDescent="0.25">
      <c r="A1268" s="1">
        <v>1266</v>
      </c>
      <c r="B1268" s="10">
        <v>5000</v>
      </c>
      <c r="C1268" s="10">
        <v>2777</v>
      </c>
      <c r="D1268" s="10">
        <v>4</v>
      </c>
      <c r="E1268" s="10">
        <v>26</v>
      </c>
      <c r="F1268" s="10">
        <v>19</v>
      </c>
      <c r="G1268" s="11">
        <v>66446</v>
      </c>
      <c r="H1268" s="11">
        <v>0</v>
      </c>
    </row>
    <row r="1269" spans="1:8" x14ac:dyDescent="0.25">
      <c r="A1269" s="1">
        <v>1267</v>
      </c>
      <c r="B1269" s="10">
        <v>120000</v>
      </c>
      <c r="C1269" s="10">
        <v>2777</v>
      </c>
      <c r="D1269" s="10">
        <v>14</v>
      </c>
      <c r="E1269" s="10">
        <v>57</v>
      </c>
      <c r="F1269" s="10">
        <v>5</v>
      </c>
      <c r="G1269" s="11">
        <v>208164</v>
      </c>
      <c r="H1269" s="11">
        <v>0</v>
      </c>
    </row>
    <row r="1270" spans="1:8" x14ac:dyDescent="0.25">
      <c r="A1270" s="1">
        <v>1268</v>
      </c>
      <c r="B1270" s="10">
        <v>29999</v>
      </c>
      <c r="C1270" s="10">
        <v>2775</v>
      </c>
      <c r="D1270" s="10">
        <v>12</v>
      </c>
      <c r="E1270" s="10">
        <v>5</v>
      </c>
      <c r="F1270" s="10">
        <v>1</v>
      </c>
      <c r="G1270" s="11">
        <v>91973</v>
      </c>
      <c r="H1270" s="11">
        <v>0</v>
      </c>
    </row>
    <row r="1271" spans="1:8" x14ac:dyDescent="0.25">
      <c r="A1271" s="1">
        <v>1269</v>
      </c>
      <c r="B1271" s="10">
        <v>200000</v>
      </c>
      <c r="C1271" s="10">
        <v>2772</v>
      </c>
      <c r="D1271" s="10">
        <v>30</v>
      </c>
      <c r="E1271" s="10">
        <v>21</v>
      </c>
      <c r="F1271" s="10">
        <v>10</v>
      </c>
      <c r="G1271" s="11">
        <v>252662</v>
      </c>
      <c r="H1271" s="11">
        <v>0</v>
      </c>
    </row>
    <row r="1272" spans="1:8" x14ac:dyDescent="0.25">
      <c r="A1272" s="1">
        <v>1270</v>
      </c>
      <c r="B1272" s="10">
        <v>30000</v>
      </c>
      <c r="C1272" s="10">
        <v>2772</v>
      </c>
      <c r="D1272" s="10">
        <v>12</v>
      </c>
      <c r="E1272" s="10">
        <v>45</v>
      </c>
      <c r="F1272" s="10">
        <v>10</v>
      </c>
      <c r="G1272" s="11">
        <v>152854</v>
      </c>
      <c r="H1272" s="11">
        <v>0</v>
      </c>
    </row>
    <row r="1273" spans="1:8" x14ac:dyDescent="0.25">
      <c r="A1273" s="1">
        <v>1271</v>
      </c>
      <c r="B1273" s="10">
        <v>15001</v>
      </c>
      <c r="C1273" s="10">
        <v>2769</v>
      </c>
      <c r="D1273" s="10">
        <v>15</v>
      </c>
      <c r="E1273" s="10">
        <v>42</v>
      </c>
      <c r="F1273" s="10">
        <v>5</v>
      </c>
      <c r="G1273" s="11">
        <v>98549</v>
      </c>
      <c r="H1273" s="11">
        <v>0</v>
      </c>
    </row>
    <row r="1274" spans="1:8" x14ac:dyDescent="0.25">
      <c r="A1274" s="1">
        <v>1272</v>
      </c>
      <c r="B1274" s="10">
        <v>15000</v>
      </c>
      <c r="C1274" s="10">
        <v>2768</v>
      </c>
      <c r="D1274" s="10">
        <v>14</v>
      </c>
      <c r="E1274" s="10">
        <v>40</v>
      </c>
      <c r="F1274" s="10">
        <v>1</v>
      </c>
      <c r="G1274" s="11">
        <v>82012</v>
      </c>
      <c r="H1274" s="11">
        <v>0</v>
      </c>
    </row>
    <row r="1275" spans="1:8" x14ac:dyDescent="0.25">
      <c r="A1275" s="1">
        <v>1273</v>
      </c>
      <c r="B1275" s="10">
        <v>100000</v>
      </c>
      <c r="C1275" s="10">
        <v>2766</v>
      </c>
      <c r="D1275" s="10">
        <v>31</v>
      </c>
      <c r="E1275" s="10">
        <v>60</v>
      </c>
      <c r="F1275" s="10">
        <v>1</v>
      </c>
      <c r="G1275" s="11">
        <v>102010</v>
      </c>
      <c r="H1275" s="11">
        <v>0</v>
      </c>
    </row>
    <row r="1276" spans="1:8" x14ac:dyDescent="0.25">
      <c r="A1276" s="1">
        <v>1274</v>
      </c>
      <c r="B1276" s="10">
        <v>50000</v>
      </c>
      <c r="C1276" s="10">
        <v>2765</v>
      </c>
      <c r="D1276" s="10">
        <v>11</v>
      </c>
      <c r="E1276" s="10">
        <v>50</v>
      </c>
      <c r="F1276" s="10">
        <v>5</v>
      </c>
      <c r="G1276" s="11">
        <v>235054</v>
      </c>
      <c r="H1276" s="11">
        <v>0</v>
      </c>
    </row>
    <row r="1277" spans="1:8" x14ac:dyDescent="0.25">
      <c r="A1277" s="1">
        <v>1275</v>
      </c>
      <c r="B1277" s="10">
        <v>30000</v>
      </c>
      <c r="C1277" s="10">
        <v>2758</v>
      </c>
      <c r="D1277" s="10">
        <v>8</v>
      </c>
      <c r="E1277" s="10">
        <v>28</v>
      </c>
      <c r="F1277" s="10">
        <v>20</v>
      </c>
      <c r="G1277" s="11">
        <v>125531</v>
      </c>
      <c r="H1277" s="11">
        <v>0</v>
      </c>
    </row>
    <row r="1278" spans="1:8" x14ac:dyDescent="0.25">
      <c r="A1278" s="1">
        <v>1276</v>
      </c>
      <c r="B1278" s="10">
        <v>125000</v>
      </c>
      <c r="C1278" s="10">
        <v>2754</v>
      </c>
      <c r="D1278" s="10">
        <v>29</v>
      </c>
      <c r="E1278" s="10">
        <v>16</v>
      </c>
      <c r="F1278" s="10">
        <v>5</v>
      </c>
      <c r="G1278" s="11">
        <v>184563</v>
      </c>
      <c r="H1278" s="11">
        <v>0</v>
      </c>
    </row>
    <row r="1279" spans="1:8" x14ac:dyDescent="0.25">
      <c r="A1279" s="1">
        <v>1277</v>
      </c>
      <c r="B1279" s="10">
        <v>50000</v>
      </c>
      <c r="C1279" s="10">
        <v>2753</v>
      </c>
      <c r="D1279" s="10">
        <v>30</v>
      </c>
      <c r="E1279" s="10">
        <v>34</v>
      </c>
      <c r="F1279" s="10">
        <v>1</v>
      </c>
      <c r="G1279" s="11">
        <v>558076</v>
      </c>
      <c r="H1279" s="11">
        <v>0</v>
      </c>
    </row>
    <row r="1280" spans="1:8" x14ac:dyDescent="0.25">
      <c r="A1280" s="1">
        <v>1278</v>
      </c>
      <c r="B1280" s="10">
        <v>75000</v>
      </c>
      <c r="C1280" s="10">
        <v>2752</v>
      </c>
      <c r="D1280" s="10">
        <v>10</v>
      </c>
      <c r="E1280" s="10">
        <v>37</v>
      </c>
      <c r="F1280" s="10">
        <v>10</v>
      </c>
      <c r="G1280" s="11">
        <v>275929</v>
      </c>
      <c r="H1280" s="11">
        <v>0</v>
      </c>
    </row>
    <row r="1281" spans="1:8" x14ac:dyDescent="0.25">
      <c r="A1281" s="1">
        <v>1279</v>
      </c>
      <c r="B1281" s="10">
        <v>7000</v>
      </c>
      <c r="C1281" s="10">
        <v>2750</v>
      </c>
      <c r="D1281" s="10">
        <v>3</v>
      </c>
      <c r="E1281" s="10">
        <v>34</v>
      </c>
      <c r="F1281" s="10">
        <v>39</v>
      </c>
      <c r="G1281" s="11">
        <v>236949</v>
      </c>
      <c r="H1281" s="11">
        <v>0</v>
      </c>
    </row>
    <row r="1282" spans="1:8" x14ac:dyDescent="0.25">
      <c r="A1282" s="1">
        <v>1280</v>
      </c>
      <c r="B1282" s="10">
        <v>450000</v>
      </c>
      <c r="C1282" s="10">
        <v>2749</v>
      </c>
      <c r="D1282" s="10">
        <v>11</v>
      </c>
      <c r="E1282" s="10">
        <v>60</v>
      </c>
      <c r="F1282" s="10">
        <v>2</v>
      </c>
      <c r="G1282" s="11">
        <v>151495.35</v>
      </c>
      <c r="H1282" s="11">
        <v>1</v>
      </c>
    </row>
    <row r="1283" spans="1:8" x14ac:dyDescent="0.25">
      <c r="A1283" s="1">
        <v>1281</v>
      </c>
      <c r="B1283" s="10">
        <v>12000</v>
      </c>
      <c r="C1283" s="10">
        <v>2748</v>
      </c>
      <c r="D1283" s="10">
        <v>49</v>
      </c>
      <c r="E1283" s="10">
        <v>48</v>
      </c>
      <c r="F1283" s="10">
        <v>10</v>
      </c>
      <c r="G1283" s="11">
        <v>698548</v>
      </c>
      <c r="H1283" s="11">
        <v>0</v>
      </c>
    </row>
    <row r="1284" spans="1:8" x14ac:dyDescent="0.25">
      <c r="A1284" s="1">
        <v>1282</v>
      </c>
      <c r="B1284" s="10">
        <v>25000</v>
      </c>
      <c r="C1284" s="10">
        <v>2747</v>
      </c>
      <c r="D1284" s="10">
        <v>12</v>
      </c>
      <c r="E1284" s="10">
        <v>46</v>
      </c>
      <c r="F1284" s="10">
        <v>1</v>
      </c>
      <c r="G1284" s="11">
        <v>366547</v>
      </c>
      <c r="H1284" s="11">
        <v>0</v>
      </c>
    </row>
    <row r="1285" spans="1:8" x14ac:dyDescent="0.25">
      <c r="A1285" s="1">
        <v>1283</v>
      </c>
      <c r="B1285" s="10">
        <v>2500</v>
      </c>
      <c r="C1285" s="10">
        <v>2743</v>
      </c>
      <c r="D1285" s="10">
        <v>9</v>
      </c>
      <c r="E1285" s="10">
        <v>30</v>
      </c>
      <c r="F1285" s="10">
        <v>14</v>
      </c>
      <c r="G1285" s="11">
        <v>90055</v>
      </c>
      <c r="H1285" s="11">
        <v>0</v>
      </c>
    </row>
    <row r="1286" spans="1:8" x14ac:dyDescent="0.25">
      <c r="A1286" s="1">
        <v>1284</v>
      </c>
      <c r="B1286" s="10">
        <v>20000</v>
      </c>
      <c r="C1286" s="10">
        <v>2742</v>
      </c>
      <c r="D1286" s="10">
        <v>17</v>
      </c>
      <c r="E1286" s="10">
        <v>14</v>
      </c>
      <c r="F1286" s="10">
        <v>38</v>
      </c>
      <c r="G1286" s="11">
        <v>246416</v>
      </c>
      <c r="H1286" s="11">
        <v>0</v>
      </c>
    </row>
    <row r="1287" spans="1:8" x14ac:dyDescent="0.25">
      <c r="A1287" s="1">
        <v>1285</v>
      </c>
      <c r="B1287" s="10">
        <v>33560</v>
      </c>
      <c r="C1287" s="10">
        <v>2741</v>
      </c>
      <c r="D1287" s="10">
        <v>16</v>
      </c>
      <c r="E1287" s="10">
        <v>24</v>
      </c>
      <c r="F1287" s="10">
        <v>5</v>
      </c>
      <c r="G1287" s="11">
        <v>75550</v>
      </c>
      <c r="H1287" s="11">
        <v>0</v>
      </c>
    </row>
    <row r="1288" spans="1:8" x14ac:dyDescent="0.25">
      <c r="A1288" s="1">
        <v>1286</v>
      </c>
      <c r="B1288" s="10">
        <v>20000</v>
      </c>
      <c r="C1288" s="10">
        <v>2739</v>
      </c>
      <c r="D1288" s="10">
        <v>10</v>
      </c>
      <c r="E1288" s="10">
        <v>55</v>
      </c>
      <c r="F1288" s="10">
        <v>1</v>
      </c>
      <c r="G1288" s="11">
        <v>70074</v>
      </c>
      <c r="H1288" s="11">
        <v>0</v>
      </c>
    </row>
    <row r="1289" spans="1:8" x14ac:dyDescent="0.25">
      <c r="A1289" s="1">
        <v>1287</v>
      </c>
      <c r="B1289" s="10">
        <v>33000</v>
      </c>
      <c r="C1289" s="10">
        <v>2739</v>
      </c>
      <c r="D1289" s="10">
        <v>12</v>
      </c>
      <c r="E1289" s="10">
        <v>60</v>
      </c>
      <c r="F1289" s="10">
        <v>1</v>
      </c>
      <c r="G1289" s="11">
        <v>248704</v>
      </c>
      <c r="H1289" s="11">
        <v>0</v>
      </c>
    </row>
    <row r="1290" spans="1:8" x14ac:dyDescent="0.25">
      <c r="A1290" s="1">
        <v>1288</v>
      </c>
      <c r="B1290" s="10">
        <v>25000</v>
      </c>
      <c r="C1290" s="10">
        <v>2738</v>
      </c>
      <c r="D1290" s="10">
        <v>13</v>
      </c>
      <c r="E1290" s="10">
        <v>29</v>
      </c>
      <c r="F1290" s="10">
        <v>0.77</v>
      </c>
      <c r="G1290" s="11">
        <v>266980.90000000002</v>
      </c>
      <c r="H1290" s="11">
        <v>1</v>
      </c>
    </row>
    <row r="1291" spans="1:8" x14ac:dyDescent="0.25">
      <c r="A1291" s="1">
        <v>1289</v>
      </c>
      <c r="B1291" s="10">
        <v>100000</v>
      </c>
      <c r="C1291" s="10">
        <v>2738</v>
      </c>
      <c r="D1291" s="10">
        <v>15</v>
      </c>
      <c r="E1291" s="10">
        <v>60</v>
      </c>
      <c r="F1291" s="10">
        <v>1</v>
      </c>
      <c r="G1291" s="11">
        <v>262351</v>
      </c>
      <c r="H1291" s="11">
        <v>0</v>
      </c>
    </row>
    <row r="1292" spans="1:8" x14ac:dyDescent="0.25">
      <c r="A1292" s="1">
        <v>1290</v>
      </c>
      <c r="B1292" s="10">
        <v>25000</v>
      </c>
      <c r="C1292" s="10">
        <v>2738</v>
      </c>
      <c r="D1292" s="10">
        <v>8</v>
      </c>
      <c r="E1292" s="10">
        <v>60</v>
      </c>
      <c r="F1292" s="10">
        <v>1</v>
      </c>
      <c r="G1292" s="11">
        <v>103297</v>
      </c>
      <c r="H1292" s="11">
        <v>0</v>
      </c>
    </row>
    <row r="1293" spans="1:8" x14ac:dyDescent="0.25">
      <c r="A1293" s="1">
        <v>1291</v>
      </c>
      <c r="B1293" s="10">
        <v>25000</v>
      </c>
      <c r="C1293" s="10">
        <v>2734</v>
      </c>
      <c r="D1293" s="10">
        <v>6</v>
      </c>
      <c r="E1293" s="10">
        <v>40</v>
      </c>
      <c r="F1293" s="10">
        <v>25</v>
      </c>
      <c r="G1293" s="11">
        <v>98270</v>
      </c>
      <c r="H1293" s="11">
        <v>0</v>
      </c>
    </row>
    <row r="1294" spans="1:8" x14ac:dyDescent="0.25">
      <c r="A1294" s="1">
        <v>1292</v>
      </c>
      <c r="B1294" s="10">
        <v>95000</v>
      </c>
      <c r="C1294" s="10">
        <v>2733</v>
      </c>
      <c r="D1294" s="10">
        <v>13</v>
      </c>
      <c r="E1294" s="10">
        <v>51</v>
      </c>
      <c r="F1294" s="10">
        <v>5</v>
      </c>
      <c r="G1294" s="11">
        <v>302132.05</v>
      </c>
      <c r="H1294" s="11">
        <v>1</v>
      </c>
    </row>
    <row r="1295" spans="1:8" x14ac:dyDescent="0.25">
      <c r="A1295" s="1">
        <v>1293</v>
      </c>
      <c r="B1295" s="10">
        <v>97000</v>
      </c>
      <c r="C1295" s="10">
        <v>2732</v>
      </c>
      <c r="D1295" s="10">
        <v>10</v>
      </c>
      <c r="E1295" s="10">
        <v>33</v>
      </c>
      <c r="F1295" s="10">
        <v>1</v>
      </c>
      <c r="G1295" s="11">
        <v>211260</v>
      </c>
      <c r="H1295" s="11">
        <v>0</v>
      </c>
    </row>
    <row r="1296" spans="1:8" x14ac:dyDescent="0.25">
      <c r="A1296" s="1">
        <v>1294</v>
      </c>
      <c r="B1296" s="10">
        <v>20000</v>
      </c>
      <c r="C1296" s="10">
        <v>2730</v>
      </c>
      <c r="D1296" s="10">
        <v>20</v>
      </c>
      <c r="E1296" s="10">
        <v>46</v>
      </c>
      <c r="F1296" s="10">
        <v>5</v>
      </c>
      <c r="G1296" s="11">
        <v>340876</v>
      </c>
      <c r="H1296" s="11">
        <v>0</v>
      </c>
    </row>
    <row r="1297" spans="1:8" x14ac:dyDescent="0.25">
      <c r="A1297" s="1">
        <v>1295</v>
      </c>
      <c r="B1297" s="10">
        <v>4500</v>
      </c>
      <c r="C1297" s="10">
        <v>2729</v>
      </c>
      <c r="D1297" s="10">
        <v>8</v>
      </c>
      <c r="E1297" s="10">
        <v>53</v>
      </c>
      <c r="F1297" s="10">
        <v>1</v>
      </c>
      <c r="G1297" s="11">
        <v>59065</v>
      </c>
      <c r="H1297" s="11">
        <v>0</v>
      </c>
    </row>
    <row r="1298" spans="1:8" x14ac:dyDescent="0.25">
      <c r="A1298" s="1">
        <v>1296</v>
      </c>
      <c r="B1298" s="10">
        <v>50000</v>
      </c>
      <c r="C1298" s="10">
        <v>2729</v>
      </c>
      <c r="D1298" s="10">
        <v>12</v>
      </c>
      <c r="E1298" s="10">
        <v>20</v>
      </c>
      <c r="F1298" s="10">
        <v>15</v>
      </c>
      <c r="G1298" s="11">
        <v>83577</v>
      </c>
      <c r="H1298" s="11">
        <v>0</v>
      </c>
    </row>
    <row r="1299" spans="1:8" x14ac:dyDescent="0.25">
      <c r="A1299" s="1">
        <v>1297</v>
      </c>
      <c r="B1299" s="10">
        <v>1000</v>
      </c>
      <c r="C1299" s="10">
        <v>2728</v>
      </c>
      <c r="D1299" s="10">
        <v>13</v>
      </c>
      <c r="E1299" s="10">
        <v>17</v>
      </c>
      <c r="F1299" s="10">
        <v>10</v>
      </c>
      <c r="G1299" s="11">
        <v>62635</v>
      </c>
      <c r="H1299" s="11">
        <v>0</v>
      </c>
    </row>
    <row r="1300" spans="1:8" x14ac:dyDescent="0.25">
      <c r="A1300" s="1">
        <v>1298</v>
      </c>
      <c r="B1300" s="10">
        <v>50000</v>
      </c>
      <c r="C1300" s="10">
        <v>2725</v>
      </c>
      <c r="D1300" s="10">
        <v>11</v>
      </c>
      <c r="E1300" s="10">
        <v>57</v>
      </c>
      <c r="F1300" s="10">
        <v>5</v>
      </c>
      <c r="G1300" s="11">
        <v>322747</v>
      </c>
      <c r="H1300" s="11">
        <v>0</v>
      </c>
    </row>
    <row r="1301" spans="1:8" x14ac:dyDescent="0.25">
      <c r="A1301" s="1">
        <v>1299</v>
      </c>
      <c r="B1301" s="10">
        <v>10000</v>
      </c>
      <c r="C1301" s="10">
        <v>2723</v>
      </c>
      <c r="D1301" s="10">
        <v>11</v>
      </c>
      <c r="E1301" s="10">
        <v>60</v>
      </c>
      <c r="F1301" s="10">
        <v>10</v>
      </c>
      <c r="G1301" s="11">
        <v>95037</v>
      </c>
      <c r="H1301" s="11">
        <v>1</v>
      </c>
    </row>
    <row r="1302" spans="1:8" x14ac:dyDescent="0.25">
      <c r="A1302" s="1">
        <v>1300</v>
      </c>
      <c r="B1302" s="10">
        <v>100000</v>
      </c>
      <c r="C1302" s="10">
        <v>2723</v>
      </c>
      <c r="D1302" s="10">
        <v>9</v>
      </c>
      <c r="E1302" s="10">
        <v>54</v>
      </c>
      <c r="F1302" s="10">
        <v>1</v>
      </c>
      <c r="G1302" s="11">
        <v>290941</v>
      </c>
      <c r="H1302" s="11">
        <v>0</v>
      </c>
    </row>
    <row r="1303" spans="1:8" x14ac:dyDescent="0.25">
      <c r="A1303" s="1">
        <v>1301</v>
      </c>
      <c r="B1303" s="10">
        <v>100000</v>
      </c>
      <c r="C1303" s="10">
        <v>2719</v>
      </c>
      <c r="D1303" s="10">
        <v>17</v>
      </c>
      <c r="E1303" s="10">
        <v>51</v>
      </c>
      <c r="F1303" s="10">
        <v>1</v>
      </c>
      <c r="G1303" s="11">
        <v>2359260</v>
      </c>
      <c r="H1303" s="11">
        <v>0</v>
      </c>
    </row>
    <row r="1304" spans="1:8" x14ac:dyDescent="0.25">
      <c r="A1304" s="1">
        <v>1302</v>
      </c>
      <c r="B1304" s="10">
        <v>5700</v>
      </c>
      <c r="C1304" s="10">
        <v>2719</v>
      </c>
      <c r="D1304" s="10">
        <v>11</v>
      </c>
      <c r="E1304" s="10">
        <v>50</v>
      </c>
      <c r="F1304" s="10">
        <v>1</v>
      </c>
      <c r="G1304" s="11">
        <v>128808</v>
      </c>
      <c r="H1304" s="11">
        <v>0</v>
      </c>
    </row>
    <row r="1305" spans="1:8" x14ac:dyDescent="0.25">
      <c r="A1305" s="1">
        <v>1303</v>
      </c>
      <c r="B1305" s="10">
        <v>50000</v>
      </c>
      <c r="C1305" s="10">
        <v>2718</v>
      </c>
      <c r="D1305" s="10">
        <v>5</v>
      </c>
      <c r="E1305" s="10">
        <v>34</v>
      </c>
      <c r="F1305" s="10">
        <v>1</v>
      </c>
      <c r="G1305" s="11">
        <v>67436</v>
      </c>
      <c r="H1305" s="11">
        <v>0</v>
      </c>
    </row>
    <row r="1306" spans="1:8" x14ac:dyDescent="0.25">
      <c r="A1306" s="1">
        <v>1304</v>
      </c>
      <c r="B1306" s="10">
        <v>30000</v>
      </c>
      <c r="C1306" s="10">
        <v>2718</v>
      </c>
      <c r="D1306" s="10">
        <v>5</v>
      </c>
      <c r="E1306" s="10">
        <v>58</v>
      </c>
      <c r="F1306" s="10">
        <v>20</v>
      </c>
      <c r="G1306" s="11">
        <v>165746</v>
      </c>
      <c r="H1306" s="11">
        <v>0</v>
      </c>
    </row>
    <row r="1307" spans="1:8" x14ac:dyDescent="0.25">
      <c r="A1307" s="1">
        <v>1305</v>
      </c>
      <c r="B1307" s="10">
        <v>15000</v>
      </c>
      <c r="C1307" s="10">
        <v>2714</v>
      </c>
      <c r="D1307" s="10">
        <v>13</v>
      </c>
      <c r="E1307" s="10">
        <v>48</v>
      </c>
      <c r="F1307" s="10">
        <v>5</v>
      </c>
      <c r="G1307" s="11">
        <v>100928</v>
      </c>
      <c r="H1307" s="11">
        <v>0</v>
      </c>
    </row>
    <row r="1308" spans="1:8" x14ac:dyDescent="0.25">
      <c r="A1308" s="1">
        <v>1306</v>
      </c>
      <c r="B1308" s="10">
        <v>24000</v>
      </c>
      <c r="C1308" s="10">
        <v>2713</v>
      </c>
      <c r="D1308" s="10">
        <v>8</v>
      </c>
      <c r="E1308" s="10">
        <v>58</v>
      </c>
      <c r="F1308" s="10">
        <v>1</v>
      </c>
      <c r="G1308" s="11">
        <v>238663</v>
      </c>
      <c r="H1308" s="11">
        <v>0</v>
      </c>
    </row>
    <row r="1309" spans="1:8" x14ac:dyDescent="0.25">
      <c r="A1309" s="1">
        <v>1307</v>
      </c>
      <c r="B1309" s="10">
        <v>50000</v>
      </c>
      <c r="C1309" s="10">
        <v>2712</v>
      </c>
      <c r="D1309" s="10">
        <v>4</v>
      </c>
      <c r="E1309" s="10">
        <v>22</v>
      </c>
      <c r="F1309" s="10">
        <v>1</v>
      </c>
      <c r="G1309" s="11">
        <v>193402</v>
      </c>
      <c r="H1309" s="11">
        <v>0</v>
      </c>
    </row>
    <row r="1310" spans="1:8" x14ac:dyDescent="0.25">
      <c r="A1310" s="1">
        <v>1308</v>
      </c>
      <c r="B1310" s="10">
        <v>250000</v>
      </c>
      <c r="C1310" s="10">
        <v>2712</v>
      </c>
      <c r="D1310" s="10">
        <v>23</v>
      </c>
      <c r="E1310" s="10">
        <v>27</v>
      </c>
      <c r="F1310" s="10">
        <v>1</v>
      </c>
      <c r="G1310" s="11">
        <v>255564</v>
      </c>
      <c r="H1310" s="11">
        <v>0</v>
      </c>
    </row>
    <row r="1311" spans="1:8" x14ac:dyDescent="0.25">
      <c r="A1311" s="1">
        <v>1309</v>
      </c>
      <c r="B1311" s="10">
        <v>40000</v>
      </c>
      <c r="C1311" s="10">
        <v>2711</v>
      </c>
      <c r="D1311" s="10">
        <v>7</v>
      </c>
      <c r="E1311" s="10">
        <v>17</v>
      </c>
      <c r="F1311" s="10">
        <v>5</v>
      </c>
      <c r="G1311" s="11">
        <v>210086</v>
      </c>
      <c r="H1311" s="11">
        <v>0</v>
      </c>
    </row>
    <row r="1312" spans="1:8" x14ac:dyDescent="0.25">
      <c r="A1312" s="1">
        <v>1310</v>
      </c>
      <c r="B1312" s="10">
        <v>18000</v>
      </c>
      <c r="C1312" s="10">
        <v>2711</v>
      </c>
      <c r="D1312" s="10">
        <v>27</v>
      </c>
      <c r="E1312" s="10">
        <v>33</v>
      </c>
      <c r="F1312" s="10">
        <v>1</v>
      </c>
      <c r="G1312" s="11">
        <v>215433</v>
      </c>
      <c r="H1312" s="11">
        <v>0</v>
      </c>
    </row>
    <row r="1313" spans="1:8" x14ac:dyDescent="0.25">
      <c r="A1313" s="1">
        <v>1311</v>
      </c>
      <c r="B1313" s="10">
        <v>82500</v>
      </c>
      <c r="C1313" s="10">
        <v>2711</v>
      </c>
      <c r="D1313" s="10">
        <v>13</v>
      </c>
      <c r="E1313" s="10">
        <v>45</v>
      </c>
      <c r="F1313" s="10">
        <v>1</v>
      </c>
      <c r="G1313" s="11">
        <v>116890</v>
      </c>
      <c r="H1313" s="11">
        <v>0</v>
      </c>
    </row>
    <row r="1314" spans="1:8" x14ac:dyDescent="0.25">
      <c r="A1314" s="1">
        <v>1312</v>
      </c>
      <c r="B1314" s="10">
        <v>40000</v>
      </c>
      <c r="C1314" s="10">
        <v>2710</v>
      </c>
      <c r="D1314" s="10">
        <v>16</v>
      </c>
      <c r="E1314" s="10">
        <v>29</v>
      </c>
      <c r="F1314" s="10">
        <v>1</v>
      </c>
      <c r="G1314" s="11">
        <v>90245</v>
      </c>
      <c r="H1314" s="11">
        <v>0</v>
      </c>
    </row>
    <row r="1315" spans="1:8" x14ac:dyDescent="0.25">
      <c r="A1315" s="1">
        <v>1313</v>
      </c>
      <c r="B1315" s="10">
        <v>80000</v>
      </c>
      <c r="C1315" s="10">
        <v>2709</v>
      </c>
      <c r="D1315" s="10">
        <v>31</v>
      </c>
      <c r="E1315" s="10">
        <v>31</v>
      </c>
      <c r="F1315" s="10">
        <v>7</v>
      </c>
      <c r="G1315" s="11">
        <v>161943</v>
      </c>
      <c r="H1315" s="11">
        <v>0</v>
      </c>
    </row>
    <row r="1316" spans="1:8" x14ac:dyDescent="0.25">
      <c r="A1316" s="1">
        <v>1314</v>
      </c>
      <c r="B1316" s="10">
        <v>56000</v>
      </c>
      <c r="C1316" s="10">
        <v>2708</v>
      </c>
      <c r="D1316" s="10">
        <v>39</v>
      </c>
      <c r="E1316" s="10">
        <v>44</v>
      </c>
      <c r="F1316" s="10">
        <v>5</v>
      </c>
      <c r="G1316" s="11">
        <v>276502</v>
      </c>
      <c r="H1316" s="11">
        <v>0</v>
      </c>
    </row>
    <row r="1317" spans="1:8" x14ac:dyDescent="0.25">
      <c r="A1317" s="1">
        <v>1315</v>
      </c>
      <c r="B1317" s="10">
        <v>100000</v>
      </c>
      <c r="C1317" s="10">
        <v>2707</v>
      </c>
      <c r="D1317" s="10">
        <v>13</v>
      </c>
      <c r="E1317" s="10">
        <v>49</v>
      </c>
      <c r="F1317" s="10">
        <v>1</v>
      </c>
      <c r="G1317" s="11">
        <v>1641075</v>
      </c>
      <c r="H1317" s="11">
        <v>0</v>
      </c>
    </row>
    <row r="1318" spans="1:8" x14ac:dyDescent="0.25">
      <c r="A1318" s="1">
        <v>1316</v>
      </c>
      <c r="B1318" s="10">
        <v>18000</v>
      </c>
      <c r="C1318" s="10">
        <v>2707</v>
      </c>
      <c r="D1318" s="10">
        <v>24</v>
      </c>
      <c r="E1318" s="10">
        <v>23</v>
      </c>
      <c r="F1318" s="10">
        <v>1</v>
      </c>
      <c r="G1318" s="11">
        <v>85311</v>
      </c>
      <c r="H1318" s="11">
        <v>0</v>
      </c>
    </row>
    <row r="1319" spans="1:8" x14ac:dyDescent="0.25">
      <c r="A1319" s="1">
        <v>1317</v>
      </c>
      <c r="B1319" s="10">
        <v>16000</v>
      </c>
      <c r="C1319" s="10">
        <v>2705</v>
      </c>
      <c r="D1319" s="10">
        <v>24</v>
      </c>
      <c r="E1319" s="10">
        <v>53</v>
      </c>
      <c r="F1319" s="10">
        <v>10</v>
      </c>
      <c r="G1319" s="11">
        <v>188005</v>
      </c>
      <c r="H1319" s="11">
        <v>0</v>
      </c>
    </row>
    <row r="1320" spans="1:8" x14ac:dyDescent="0.25">
      <c r="A1320" s="1">
        <v>1318</v>
      </c>
      <c r="B1320" s="10">
        <v>100000</v>
      </c>
      <c r="C1320" s="10">
        <v>2705</v>
      </c>
      <c r="D1320" s="10">
        <v>11</v>
      </c>
      <c r="E1320" s="10">
        <v>42</v>
      </c>
      <c r="F1320" s="10">
        <v>1</v>
      </c>
      <c r="G1320" s="11">
        <v>131758</v>
      </c>
      <c r="H1320" s="11">
        <v>0</v>
      </c>
    </row>
    <row r="1321" spans="1:8" x14ac:dyDescent="0.25">
      <c r="A1321" s="1">
        <v>1319</v>
      </c>
      <c r="B1321" s="10">
        <v>100000</v>
      </c>
      <c r="C1321" s="10">
        <v>2703</v>
      </c>
      <c r="D1321" s="10">
        <v>8</v>
      </c>
      <c r="E1321" s="10">
        <v>15</v>
      </c>
      <c r="F1321" s="10">
        <v>1</v>
      </c>
      <c r="G1321" s="11">
        <v>241557</v>
      </c>
      <c r="H1321" s="11">
        <v>0</v>
      </c>
    </row>
    <row r="1322" spans="1:8" x14ac:dyDescent="0.25">
      <c r="A1322" s="1">
        <v>1320</v>
      </c>
      <c r="B1322" s="10">
        <v>14000</v>
      </c>
      <c r="C1322" s="10">
        <v>2701</v>
      </c>
      <c r="D1322" s="10">
        <v>14</v>
      </c>
      <c r="E1322" s="10">
        <v>34</v>
      </c>
      <c r="F1322" s="10">
        <v>5</v>
      </c>
      <c r="G1322" s="11">
        <v>132640</v>
      </c>
      <c r="H1322" s="11">
        <v>0</v>
      </c>
    </row>
    <row r="1323" spans="1:8" x14ac:dyDescent="0.25">
      <c r="A1323" s="1">
        <v>1321</v>
      </c>
      <c r="B1323" s="10">
        <v>15000</v>
      </c>
      <c r="C1323" s="10">
        <v>2698</v>
      </c>
      <c r="D1323" s="10">
        <v>5</v>
      </c>
      <c r="E1323" s="10">
        <v>43</v>
      </c>
      <c r="F1323" s="10">
        <v>25</v>
      </c>
      <c r="G1323" s="11">
        <v>142551</v>
      </c>
      <c r="H1323" s="11">
        <v>0</v>
      </c>
    </row>
    <row r="1324" spans="1:8" x14ac:dyDescent="0.25">
      <c r="A1324" s="1">
        <v>1322</v>
      </c>
      <c r="B1324" s="10">
        <v>200000</v>
      </c>
      <c r="C1324" s="10">
        <v>2698</v>
      </c>
      <c r="D1324" s="10">
        <v>15</v>
      </c>
      <c r="E1324" s="10">
        <v>51</v>
      </c>
      <c r="F1324" s="10">
        <v>149</v>
      </c>
      <c r="G1324" s="11">
        <v>1239639</v>
      </c>
      <c r="H1324" s="11">
        <v>0</v>
      </c>
    </row>
    <row r="1325" spans="1:8" x14ac:dyDescent="0.25">
      <c r="A1325" s="1">
        <v>1323</v>
      </c>
      <c r="B1325" s="10">
        <v>85000</v>
      </c>
      <c r="C1325" s="10">
        <v>2697</v>
      </c>
      <c r="D1325" s="10">
        <v>13</v>
      </c>
      <c r="E1325" s="10">
        <v>48</v>
      </c>
      <c r="F1325" s="10">
        <v>4</v>
      </c>
      <c r="G1325" s="11">
        <v>276409.98</v>
      </c>
      <c r="H1325" s="11">
        <v>1</v>
      </c>
    </row>
    <row r="1326" spans="1:8" x14ac:dyDescent="0.25">
      <c r="A1326" s="1">
        <v>1324</v>
      </c>
      <c r="B1326" s="10">
        <v>45000</v>
      </c>
      <c r="C1326" s="10">
        <v>2695</v>
      </c>
      <c r="D1326" s="10">
        <v>19</v>
      </c>
      <c r="E1326" s="10">
        <v>14</v>
      </c>
      <c r="F1326" s="10">
        <v>25</v>
      </c>
      <c r="G1326" s="11">
        <v>155122</v>
      </c>
      <c r="H1326" s="11">
        <v>0</v>
      </c>
    </row>
    <row r="1327" spans="1:8" x14ac:dyDescent="0.25">
      <c r="A1327" s="1">
        <v>1325</v>
      </c>
      <c r="B1327" s="10">
        <v>10000</v>
      </c>
      <c r="C1327" s="10">
        <v>2690</v>
      </c>
      <c r="D1327" s="10">
        <v>19</v>
      </c>
      <c r="E1327" s="10">
        <v>58</v>
      </c>
      <c r="F1327" s="10">
        <v>1</v>
      </c>
      <c r="G1327" s="11">
        <v>225347</v>
      </c>
      <c r="H1327" s="11">
        <v>0</v>
      </c>
    </row>
    <row r="1328" spans="1:8" x14ac:dyDescent="0.25">
      <c r="A1328" s="1">
        <v>1326</v>
      </c>
      <c r="B1328" s="10">
        <v>65000</v>
      </c>
      <c r="C1328" s="10">
        <v>2687</v>
      </c>
      <c r="D1328" s="10">
        <v>18</v>
      </c>
      <c r="E1328" s="10">
        <v>33</v>
      </c>
      <c r="F1328" s="10">
        <v>10</v>
      </c>
      <c r="G1328" s="11">
        <v>107193</v>
      </c>
      <c r="H1328" s="11">
        <v>0</v>
      </c>
    </row>
    <row r="1329" spans="1:8" x14ac:dyDescent="0.25">
      <c r="A1329" s="1">
        <v>1327</v>
      </c>
      <c r="B1329" s="10">
        <v>20000</v>
      </c>
      <c r="C1329" s="10">
        <v>2685</v>
      </c>
      <c r="D1329" s="10">
        <v>5</v>
      </c>
      <c r="E1329" s="10">
        <v>54</v>
      </c>
      <c r="F1329" s="10">
        <v>1</v>
      </c>
      <c r="G1329" s="11">
        <v>169209</v>
      </c>
      <c r="H1329" s="11">
        <v>0</v>
      </c>
    </row>
    <row r="1330" spans="1:8" x14ac:dyDescent="0.25">
      <c r="A1330" s="1">
        <v>1328</v>
      </c>
      <c r="B1330" s="10">
        <v>50000</v>
      </c>
      <c r="C1330" s="10">
        <v>2684</v>
      </c>
      <c r="D1330" s="10">
        <v>27</v>
      </c>
      <c r="E1330" s="10">
        <v>56</v>
      </c>
      <c r="F1330" s="10">
        <v>1</v>
      </c>
      <c r="G1330" s="11">
        <v>380058</v>
      </c>
      <c r="H1330" s="11">
        <v>0</v>
      </c>
    </row>
    <row r="1331" spans="1:8" x14ac:dyDescent="0.25">
      <c r="A1331" s="1">
        <v>1329</v>
      </c>
      <c r="B1331" s="10">
        <v>15000</v>
      </c>
      <c r="C1331" s="10">
        <v>2683</v>
      </c>
      <c r="D1331" s="10">
        <v>18</v>
      </c>
      <c r="E1331" s="10">
        <v>60</v>
      </c>
      <c r="F1331" s="10">
        <v>5</v>
      </c>
      <c r="G1331" s="11">
        <v>561142</v>
      </c>
      <c r="H1331" s="11">
        <v>0</v>
      </c>
    </row>
    <row r="1332" spans="1:8" x14ac:dyDescent="0.25">
      <c r="A1332" s="1">
        <v>1330</v>
      </c>
      <c r="B1332" s="10">
        <v>200000</v>
      </c>
      <c r="C1332" s="10">
        <v>2681</v>
      </c>
      <c r="D1332" s="10">
        <v>39</v>
      </c>
      <c r="E1332" s="10">
        <v>23</v>
      </c>
      <c r="F1332" s="10">
        <v>5</v>
      </c>
      <c r="G1332" s="11">
        <v>204680</v>
      </c>
      <c r="H1332" s="11">
        <v>0</v>
      </c>
    </row>
    <row r="1333" spans="1:8" x14ac:dyDescent="0.25">
      <c r="A1333" s="1">
        <v>1331</v>
      </c>
      <c r="B1333" s="10">
        <v>40000</v>
      </c>
      <c r="C1333" s="10">
        <v>2681</v>
      </c>
      <c r="D1333" s="10">
        <v>21</v>
      </c>
      <c r="E1333" s="10">
        <v>34</v>
      </c>
      <c r="F1333" s="10">
        <v>10</v>
      </c>
      <c r="G1333" s="11">
        <v>105294</v>
      </c>
      <c r="H1333" s="11">
        <v>0</v>
      </c>
    </row>
    <row r="1334" spans="1:8" x14ac:dyDescent="0.25">
      <c r="A1334" s="1">
        <v>1332</v>
      </c>
      <c r="B1334" s="10">
        <v>7500</v>
      </c>
      <c r="C1334" s="10">
        <v>2665</v>
      </c>
      <c r="D1334" s="10">
        <v>13</v>
      </c>
      <c r="E1334" s="10">
        <v>20</v>
      </c>
      <c r="F1334" s="10">
        <v>1</v>
      </c>
      <c r="G1334" s="11">
        <v>375380</v>
      </c>
      <c r="H1334" s="11">
        <v>0</v>
      </c>
    </row>
    <row r="1335" spans="1:8" x14ac:dyDescent="0.25">
      <c r="A1335" s="1">
        <v>1333</v>
      </c>
      <c r="B1335" s="10">
        <v>5000</v>
      </c>
      <c r="C1335" s="10">
        <v>2664</v>
      </c>
      <c r="D1335" s="10">
        <v>7</v>
      </c>
      <c r="E1335" s="10">
        <v>60</v>
      </c>
      <c r="F1335" s="10">
        <v>12</v>
      </c>
      <c r="G1335" s="11">
        <v>69676</v>
      </c>
      <c r="H1335" s="11">
        <v>0</v>
      </c>
    </row>
    <row r="1336" spans="1:8" x14ac:dyDescent="0.25">
      <c r="A1336" s="1">
        <v>1334</v>
      </c>
      <c r="B1336" s="10">
        <v>125000</v>
      </c>
      <c r="C1336" s="10">
        <v>2661</v>
      </c>
      <c r="D1336" s="10">
        <v>35</v>
      </c>
      <c r="E1336" s="10">
        <v>52</v>
      </c>
      <c r="F1336" s="10">
        <v>1</v>
      </c>
      <c r="G1336" s="11">
        <v>351753</v>
      </c>
      <c r="H1336" s="11">
        <v>0</v>
      </c>
    </row>
    <row r="1337" spans="1:8" x14ac:dyDescent="0.25">
      <c r="A1337" s="1">
        <v>1335</v>
      </c>
      <c r="B1337" s="10">
        <v>29000</v>
      </c>
      <c r="C1337" s="10">
        <v>2655</v>
      </c>
      <c r="D1337" s="10">
        <v>13</v>
      </c>
      <c r="E1337" s="10">
        <v>25</v>
      </c>
      <c r="F1337" s="10">
        <v>1</v>
      </c>
      <c r="G1337" s="11">
        <v>132317</v>
      </c>
      <c r="H1337" s="11">
        <v>0</v>
      </c>
    </row>
    <row r="1338" spans="1:8" x14ac:dyDescent="0.25">
      <c r="A1338" s="1">
        <v>1336</v>
      </c>
      <c r="B1338" s="10">
        <v>75000</v>
      </c>
      <c r="C1338" s="10">
        <v>2654</v>
      </c>
      <c r="D1338" s="10">
        <v>18</v>
      </c>
      <c r="E1338" s="10">
        <v>51</v>
      </c>
      <c r="F1338" s="10">
        <v>1.62</v>
      </c>
      <c r="G1338" s="11">
        <v>139416.48000000001</v>
      </c>
      <c r="H1338" s="11">
        <v>1</v>
      </c>
    </row>
    <row r="1339" spans="1:8" x14ac:dyDescent="0.25">
      <c r="A1339" s="1">
        <v>1337</v>
      </c>
      <c r="B1339" s="10">
        <v>80000</v>
      </c>
      <c r="C1339" s="10">
        <v>2651</v>
      </c>
      <c r="D1339" s="10">
        <v>15</v>
      </c>
      <c r="E1339" s="10">
        <v>48</v>
      </c>
      <c r="F1339" s="10">
        <v>1</v>
      </c>
      <c r="G1339" s="11">
        <v>108667</v>
      </c>
      <c r="H1339" s="11">
        <v>0</v>
      </c>
    </row>
    <row r="1340" spans="1:8" x14ac:dyDescent="0.25">
      <c r="A1340" s="1">
        <v>1338</v>
      </c>
      <c r="B1340" s="10">
        <v>30000</v>
      </c>
      <c r="C1340" s="10">
        <v>2650</v>
      </c>
      <c r="D1340" s="10">
        <v>6</v>
      </c>
      <c r="E1340" s="10">
        <v>11</v>
      </c>
      <c r="F1340" s="10">
        <v>10</v>
      </c>
      <c r="G1340" s="11">
        <v>57720</v>
      </c>
      <c r="H1340" s="11">
        <v>0</v>
      </c>
    </row>
    <row r="1341" spans="1:8" x14ac:dyDescent="0.25">
      <c r="A1341" s="1">
        <v>1339</v>
      </c>
      <c r="B1341" s="10">
        <v>70000</v>
      </c>
      <c r="C1341" s="10">
        <v>2646</v>
      </c>
      <c r="D1341" s="10">
        <v>12</v>
      </c>
      <c r="E1341" s="10">
        <v>24</v>
      </c>
      <c r="F1341" s="10">
        <v>15</v>
      </c>
      <c r="G1341" s="11">
        <v>143183</v>
      </c>
      <c r="H1341" s="11">
        <v>0</v>
      </c>
    </row>
    <row r="1342" spans="1:8" x14ac:dyDescent="0.25">
      <c r="A1342" s="1">
        <v>1340</v>
      </c>
      <c r="B1342" s="10">
        <v>20000</v>
      </c>
      <c r="C1342" s="10">
        <v>2645</v>
      </c>
      <c r="D1342" s="10">
        <v>15</v>
      </c>
      <c r="E1342" s="10">
        <v>44</v>
      </c>
      <c r="F1342" s="10">
        <v>19</v>
      </c>
      <c r="G1342" s="11">
        <v>219591</v>
      </c>
      <c r="H1342" s="11">
        <v>0</v>
      </c>
    </row>
    <row r="1343" spans="1:8" x14ac:dyDescent="0.25">
      <c r="A1343" s="1">
        <v>1341</v>
      </c>
      <c r="B1343" s="10">
        <v>25000</v>
      </c>
      <c r="C1343" s="10">
        <v>2641</v>
      </c>
      <c r="D1343" s="10">
        <v>7</v>
      </c>
      <c r="E1343" s="10">
        <v>53</v>
      </c>
      <c r="F1343" s="10">
        <v>5</v>
      </c>
      <c r="G1343" s="11">
        <v>382658</v>
      </c>
      <c r="H1343" s="11">
        <v>0</v>
      </c>
    </row>
    <row r="1344" spans="1:8" x14ac:dyDescent="0.25">
      <c r="A1344" s="1">
        <v>1342</v>
      </c>
      <c r="B1344" s="10">
        <v>9000</v>
      </c>
      <c r="C1344" s="10">
        <v>2639</v>
      </c>
      <c r="D1344" s="10">
        <v>16</v>
      </c>
      <c r="E1344" s="10">
        <v>31</v>
      </c>
      <c r="F1344" s="10">
        <v>10</v>
      </c>
      <c r="G1344" s="11">
        <v>82499</v>
      </c>
      <c r="H1344" s="11">
        <v>0</v>
      </c>
    </row>
    <row r="1345" spans="1:8" x14ac:dyDescent="0.25">
      <c r="A1345" s="1">
        <v>1343</v>
      </c>
      <c r="B1345" s="10">
        <v>70000</v>
      </c>
      <c r="C1345" s="10">
        <v>2639</v>
      </c>
      <c r="D1345" s="10">
        <v>25</v>
      </c>
      <c r="E1345" s="10">
        <v>29</v>
      </c>
      <c r="F1345" s="10">
        <v>5</v>
      </c>
      <c r="G1345" s="11">
        <v>415041</v>
      </c>
      <c r="H1345" s="11">
        <v>0</v>
      </c>
    </row>
    <row r="1346" spans="1:8" x14ac:dyDescent="0.25">
      <c r="A1346" s="1">
        <v>1344</v>
      </c>
      <c r="B1346" s="10">
        <v>50000</v>
      </c>
      <c r="C1346" s="10">
        <v>2638</v>
      </c>
      <c r="D1346" s="10">
        <v>12</v>
      </c>
      <c r="E1346" s="10">
        <v>58</v>
      </c>
      <c r="F1346" s="10">
        <v>5</v>
      </c>
      <c r="G1346" s="11">
        <v>366065</v>
      </c>
      <c r="H1346" s="11">
        <v>0</v>
      </c>
    </row>
    <row r="1347" spans="1:8" x14ac:dyDescent="0.25">
      <c r="A1347" s="1">
        <v>1345</v>
      </c>
      <c r="B1347" s="10">
        <v>25000</v>
      </c>
      <c r="C1347" s="10">
        <v>2636</v>
      </c>
      <c r="D1347" s="10">
        <v>4</v>
      </c>
      <c r="E1347" s="10">
        <v>20</v>
      </c>
      <c r="F1347" s="10">
        <v>40</v>
      </c>
      <c r="G1347" s="11">
        <v>118705.86</v>
      </c>
      <c r="H1347" s="11">
        <v>1</v>
      </c>
    </row>
    <row r="1348" spans="1:8" x14ac:dyDescent="0.25">
      <c r="A1348" s="1">
        <v>1346</v>
      </c>
      <c r="B1348" s="10">
        <v>58000</v>
      </c>
      <c r="C1348" s="10">
        <v>2633</v>
      </c>
      <c r="D1348" s="10">
        <v>14</v>
      </c>
      <c r="E1348" s="10">
        <v>50</v>
      </c>
      <c r="F1348" s="10">
        <v>1</v>
      </c>
      <c r="G1348" s="11">
        <v>156789</v>
      </c>
      <c r="H1348" s="11">
        <v>0</v>
      </c>
    </row>
    <row r="1349" spans="1:8" x14ac:dyDescent="0.25">
      <c r="A1349" s="1">
        <v>1347</v>
      </c>
      <c r="B1349" s="10">
        <v>2023</v>
      </c>
      <c r="C1349" s="10">
        <v>2632</v>
      </c>
      <c r="D1349" s="10">
        <v>13</v>
      </c>
      <c r="E1349" s="10">
        <v>56</v>
      </c>
      <c r="F1349" s="10">
        <v>5</v>
      </c>
      <c r="G1349" s="11">
        <v>104667</v>
      </c>
      <c r="H1349" s="11">
        <v>0</v>
      </c>
    </row>
    <row r="1350" spans="1:8" x14ac:dyDescent="0.25">
      <c r="A1350" s="1">
        <v>1348</v>
      </c>
      <c r="B1350" s="10">
        <v>70000</v>
      </c>
      <c r="C1350" s="10">
        <v>2631</v>
      </c>
      <c r="D1350" s="10">
        <v>21</v>
      </c>
      <c r="E1350" s="10">
        <v>30</v>
      </c>
      <c r="F1350" s="10">
        <v>5</v>
      </c>
      <c r="G1350" s="11">
        <v>94008</v>
      </c>
      <c r="H1350" s="11">
        <v>0</v>
      </c>
    </row>
    <row r="1351" spans="1:8" x14ac:dyDescent="0.25">
      <c r="A1351" s="1">
        <v>1349</v>
      </c>
      <c r="B1351" s="10">
        <v>16000</v>
      </c>
      <c r="C1351" s="10">
        <v>2630</v>
      </c>
      <c r="D1351" s="10">
        <v>23</v>
      </c>
      <c r="E1351" s="10">
        <v>46</v>
      </c>
      <c r="F1351" s="10">
        <v>1</v>
      </c>
      <c r="G1351" s="11">
        <v>171146</v>
      </c>
      <c r="H1351" s="11">
        <v>0</v>
      </c>
    </row>
    <row r="1352" spans="1:8" x14ac:dyDescent="0.25">
      <c r="A1352" s="1">
        <v>1350</v>
      </c>
      <c r="B1352" s="10">
        <v>25000</v>
      </c>
      <c r="C1352" s="10">
        <v>2629</v>
      </c>
      <c r="D1352" s="10">
        <v>19</v>
      </c>
      <c r="E1352" s="10">
        <v>57</v>
      </c>
      <c r="F1352" s="10">
        <v>1</v>
      </c>
      <c r="G1352" s="11">
        <v>120815</v>
      </c>
      <c r="H1352" s="11">
        <v>0</v>
      </c>
    </row>
    <row r="1353" spans="1:8" x14ac:dyDescent="0.25">
      <c r="A1353" s="1">
        <v>1351</v>
      </c>
      <c r="B1353" s="10">
        <v>7500</v>
      </c>
      <c r="C1353" s="10">
        <v>2627</v>
      </c>
      <c r="D1353" s="10">
        <v>8</v>
      </c>
      <c r="E1353" s="10">
        <v>29</v>
      </c>
      <c r="F1353" s="10">
        <v>1</v>
      </c>
      <c r="G1353" s="11">
        <v>89079</v>
      </c>
      <c r="H1353" s="11">
        <v>0</v>
      </c>
    </row>
    <row r="1354" spans="1:8" x14ac:dyDescent="0.25">
      <c r="A1354" s="1">
        <v>1352</v>
      </c>
      <c r="B1354" s="10">
        <v>15000</v>
      </c>
      <c r="C1354" s="10">
        <v>2627</v>
      </c>
      <c r="D1354" s="10">
        <v>16</v>
      </c>
      <c r="E1354" s="10">
        <v>52</v>
      </c>
      <c r="F1354" s="10">
        <v>5</v>
      </c>
      <c r="G1354" s="11">
        <v>332694</v>
      </c>
      <c r="H1354" s="11">
        <v>0</v>
      </c>
    </row>
    <row r="1355" spans="1:8" x14ac:dyDescent="0.25">
      <c r="A1355" s="1">
        <v>1353</v>
      </c>
      <c r="B1355" s="10">
        <v>50000</v>
      </c>
      <c r="C1355" s="10">
        <v>2625</v>
      </c>
      <c r="D1355" s="10">
        <v>14</v>
      </c>
      <c r="E1355" s="10">
        <v>49</v>
      </c>
      <c r="F1355" s="10">
        <v>1</v>
      </c>
      <c r="G1355" s="11">
        <v>249789</v>
      </c>
      <c r="H1355" s="11">
        <v>0</v>
      </c>
    </row>
    <row r="1356" spans="1:8" x14ac:dyDescent="0.25">
      <c r="A1356" s="1">
        <v>1354</v>
      </c>
      <c r="B1356" s="10">
        <v>20000</v>
      </c>
      <c r="C1356" s="10">
        <v>2622</v>
      </c>
      <c r="D1356" s="10">
        <v>8</v>
      </c>
      <c r="E1356" s="10">
        <v>47</v>
      </c>
      <c r="F1356" s="10">
        <v>1</v>
      </c>
      <c r="G1356" s="11">
        <v>244085</v>
      </c>
      <c r="H1356" s="11">
        <v>0</v>
      </c>
    </row>
    <row r="1357" spans="1:8" x14ac:dyDescent="0.25">
      <c r="A1357" s="1">
        <v>1355</v>
      </c>
      <c r="B1357" s="10">
        <v>8000</v>
      </c>
      <c r="C1357" s="10">
        <v>2621</v>
      </c>
      <c r="D1357" s="10">
        <v>3</v>
      </c>
      <c r="E1357" s="10">
        <v>18</v>
      </c>
      <c r="F1357" s="10">
        <v>1.1000000000000001</v>
      </c>
      <c r="G1357" s="11">
        <v>76316.350000000006</v>
      </c>
      <c r="H1357" s="11">
        <v>1</v>
      </c>
    </row>
    <row r="1358" spans="1:8" x14ac:dyDescent="0.25">
      <c r="A1358" s="1">
        <v>1356</v>
      </c>
      <c r="B1358" s="10">
        <v>60000</v>
      </c>
      <c r="C1358" s="10">
        <v>2621</v>
      </c>
      <c r="D1358" s="10">
        <v>15</v>
      </c>
      <c r="E1358" s="10">
        <v>25</v>
      </c>
      <c r="F1358" s="10">
        <v>10</v>
      </c>
      <c r="G1358" s="11">
        <v>322022</v>
      </c>
      <c r="H1358" s="11">
        <v>0</v>
      </c>
    </row>
    <row r="1359" spans="1:8" x14ac:dyDescent="0.25">
      <c r="A1359" s="1">
        <v>1357</v>
      </c>
      <c r="B1359" s="10">
        <v>50000</v>
      </c>
      <c r="C1359" s="10">
        <v>2621</v>
      </c>
      <c r="D1359" s="10">
        <v>9</v>
      </c>
      <c r="E1359" s="10">
        <v>45</v>
      </c>
      <c r="F1359" s="10">
        <v>49</v>
      </c>
      <c r="G1359" s="11">
        <v>301212</v>
      </c>
      <c r="H1359" s="11">
        <v>0</v>
      </c>
    </row>
    <row r="1360" spans="1:8" x14ac:dyDescent="0.25">
      <c r="A1360" s="1">
        <v>1358</v>
      </c>
      <c r="B1360" s="10">
        <v>6000</v>
      </c>
      <c r="C1360" s="10">
        <v>2620</v>
      </c>
      <c r="D1360" s="10">
        <v>5</v>
      </c>
      <c r="E1360" s="10">
        <v>19</v>
      </c>
      <c r="F1360" s="10">
        <v>5</v>
      </c>
      <c r="G1360" s="11">
        <v>102833.87000000001</v>
      </c>
      <c r="H1360" s="11">
        <v>1</v>
      </c>
    </row>
    <row r="1361" spans="1:8" x14ac:dyDescent="0.25">
      <c r="A1361" s="1">
        <v>1359</v>
      </c>
      <c r="B1361" s="10">
        <v>50000</v>
      </c>
      <c r="C1361" s="10">
        <v>2619</v>
      </c>
      <c r="D1361" s="10">
        <v>15</v>
      </c>
      <c r="E1361" s="10">
        <v>9</v>
      </c>
      <c r="F1361" s="10">
        <v>0.91</v>
      </c>
      <c r="G1361" s="11">
        <v>47160.2</v>
      </c>
      <c r="H1361" s="11">
        <v>1</v>
      </c>
    </row>
    <row r="1362" spans="1:8" x14ac:dyDescent="0.25">
      <c r="A1362" s="1">
        <v>1360</v>
      </c>
      <c r="B1362" s="10">
        <v>100000</v>
      </c>
      <c r="C1362" s="10">
        <v>2619</v>
      </c>
      <c r="D1362" s="10">
        <v>25</v>
      </c>
      <c r="E1362" s="10">
        <v>42</v>
      </c>
      <c r="F1362" s="10">
        <v>5</v>
      </c>
      <c r="G1362" s="11">
        <v>214584</v>
      </c>
      <c r="H1362" s="11">
        <v>0</v>
      </c>
    </row>
    <row r="1363" spans="1:8" x14ac:dyDescent="0.25">
      <c r="A1363" s="1">
        <v>1361</v>
      </c>
      <c r="B1363" s="10">
        <v>100000</v>
      </c>
      <c r="C1363" s="10">
        <v>2618</v>
      </c>
      <c r="D1363" s="10">
        <v>34</v>
      </c>
      <c r="E1363" s="10">
        <v>54</v>
      </c>
      <c r="F1363" s="10">
        <v>1</v>
      </c>
      <c r="G1363" s="11">
        <v>187047</v>
      </c>
      <c r="H1363" s="11">
        <v>0</v>
      </c>
    </row>
    <row r="1364" spans="1:8" x14ac:dyDescent="0.25">
      <c r="A1364" s="1">
        <v>1362</v>
      </c>
      <c r="B1364" s="10">
        <v>8800</v>
      </c>
      <c r="C1364" s="10">
        <v>2617</v>
      </c>
      <c r="D1364" s="10">
        <v>5</v>
      </c>
      <c r="E1364" s="10">
        <v>9</v>
      </c>
      <c r="F1364" s="10">
        <v>1.1399999999999999</v>
      </c>
      <c r="G1364" s="11">
        <v>68353.900000000009</v>
      </c>
      <c r="H1364" s="11">
        <v>1</v>
      </c>
    </row>
    <row r="1365" spans="1:8" x14ac:dyDescent="0.25">
      <c r="A1365" s="1">
        <v>1363</v>
      </c>
      <c r="B1365" s="10">
        <v>150000</v>
      </c>
      <c r="C1365" s="10">
        <v>2617</v>
      </c>
      <c r="D1365" s="10">
        <v>38</v>
      </c>
      <c r="E1365" s="10">
        <v>24</v>
      </c>
      <c r="F1365" s="10">
        <v>1</v>
      </c>
      <c r="G1365" s="11">
        <v>206187</v>
      </c>
      <c r="H1365" s="11">
        <v>0</v>
      </c>
    </row>
    <row r="1366" spans="1:8" x14ac:dyDescent="0.25">
      <c r="A1366" s="1">
        <v>1364</v>
      </c>
      <c r="B1366" s="10">
        <v>30000</v>
      </c>
      <c r="C1366" s="10">
        <v>2614</v>
      </c>
      <c r="D1366" s="10">
        <v>11</v>
      </c>
      <c r="E1366" s="10">
        <v>38</v>
      </c>
      <c r="F1366" s="10">
        <v>11</v>
      </c>
      <c r="G1366" s="11">
        <v>75021.94</v>
      </c>
      <c r="H1366" s="11">
        <v>1</v>
      </c>
    </row>
    <row r="1367" spans="1:8" x14ac:dyDescent="0.25">
      <c r="A1367" s="1">
        <v>1365</v>
      </c>
      <c r="B1367" s="10">
        <v>55000</v>
      </c>
      <c r="C1367" s="10">
        <v>2613</v>
      </c>
      <c r="D1367" s="10">
        <v>17</v>
      </c>
      <c r="E1367" s="10">
        <v>30</v>
      </c>
      <c r="F1367" s="10">
        <v>1.1100000000000001</v>
      </c>
      <c r="G1367" s="11">
        <v>80378.78</v>
      </c>
      <c r="H1367" s="11">
        <v>1</v>
      </c>
    </row>
    <row r="1368" spans="1:8" x14ac:dyDescent="0.25">
      <c r="A1368" s="1">
        <v>1366</v>
      </c>
      <c r="B1368" s="10">
        <v>15000</v>
      </c>
      <c r="C1368" s="10">
        <v>2605</v>
      </c>
      <c r="D1368" s="10">
        <v>5</v>
      </c>
      <c r="E1368" s="10">
        <v>45</v>
      </c>
      <c r="F1368" s="10">
        <v>1</v>
      </c>
      <c r="G1368" s="11">
        <v>62409</v>
      </c>
      <c r="H1368" s="11">
        <v>0</v>
      </c>
    </row>
    <row r="1369" spans="1:8" x14ac:dyDescent="0.25">
      <c r="A1369" s="1">
        <v>1367</v>
      </c>
      <c r="B1369" s="10">
        <v>20000</v>
      </c>
      <c r="C1369" s="10">
        <v>2603</v>
      </c>
      <c r="D1369" s="10">
        <v>8</v>
      </c>
      <c r="E1369" s="10">
        <v>35</v>
      </c>
      <c r="F1369" s="10">
        <v>1</v>
      </c>
      <c r="G1369" s="11">
        <v>112651</v>
      </c>
      <c r="H1369" s="11">
        <v>0</v>
      </c>
    </row>
    <row r="1370" spans="1:8" x14ac:dyDescent="0.25">
      <c r="A1370" s="1">
        <v>1368</v>
      </c>
      <c r="B1370" s="10">
        <v>30000</v>
      </c>
      <c r="C1370" s="10">
        <v>2602</v>
      </c>
      <c r="D1370" s="10">
        <v>10</v>
      </c>
      <c r="E1370" s="10">
        <v>30</v>
      </c>
      <c r="F1370" s="10">
        <v>10</v>
      </c>
      <c r="G1370" s="11">
        <v>136924</v>
      </c>
      <c r="H1370" s="11">
        <v>0</v>
      </c>
    </row>
    <row r="1371" spans="1:8" x14ac:dyDescent="0.25">
      <c r="A1371" s="1">
        <v>1369</v>
      </c>
      <c r="B1371" s="10">
        <v>25000</v>
      </c>
      <c r="C1371" s="10">
        <v>2602</v>
      </c>
      <c r="D1371" s="10">
        <v>10</v>
      </c>
      <c r="E1371" s="10">
        <v>8</v>
      </c>
      <c r="F1371" s="10">
        <v>4</v>
      </c>
      <c r="G1371" s="11">
        <v>45722.38</v>
      </c>
      <c r="H1371" s="11">
        <v>1</v>
      </c>
    </row>
    <row r="1372" spans="1:8" x14ac:dyDescent="0.25">
      <c r="A1372" s="1">
        <v>1370</v>
      </c>
      <c r="B1372" s="10">
        <v>58000</v>
      </c>
      <c r="C1372" s="10">
        <v>2601</v>
      </c>
      <c r="D1372" s="10">
        <v>11</v>
      </c>
      <c r="E1372" s="10">
        <v>32</v>
      </c>
      <c r="F1372" s="10">
        <v>5</v>
      </c>
      <c r="G1372" s="11">
        <v>109025</v>
      </c>
      <c r="H1372" s="11">
        <v>0</v>
      </c>
    </row>
    <row r="1373" spans="1:8" x14ac:dyDescent="0.25">
      <c r="A1373" s="1">
        <v>1371</v>
      </c>
      <c r="B1373" s="10">
        <v>20000</v>
      </c>
      <c r="C1373" s="10">
        <v>2601</v>
      </c>
      <c r="D1373" s="10">
        <v>10</v>
      </c>
      <c r="E1373" s="10">
        <v>58</v>
      </c>
      <c r="F1373" s="10">
        <v>1</v>
      </c>
      <c r="G1373" s="11">
        <v>359870</v>
      </c>
      <c r="H1373" s="11">
        <v>0</v>
      </c>
    </row>
    <row r="1374" spans="1:8" x14ac:dyDescent="0.25">
      <c r="A1374" s="1">
        <v>1372</v>
      </c>
      <c r="B1374" s="10">
        <v>1800</v>
      </c>
      <c r="C1374" s="10">
        <v>2598</v>
      </c>
      <c r="D1374" s="10">
        <v>15</v>
      </c>
      <c r="E1374" s="10">
        <v>33</v>
      </c>
      <c r="F1374" s="10">
        <v>1</v>
      </c>
      <c r="G1374" s="11">
        <v>154294</v>
      </c>
      <c r="H1374" s="11">
        <v>0</v>
      </c>
    </row>
    <row r="1375" spans="1:8" x14ac:dyDescent="0.25">
      <c r="A1375" s="1">
        <v>1373</v>
      </c>
      <c r="B1375" s="10">
        <v>20000</v>
      </c>
      <c r="C1375" s="10">
        <v>2598</v>
      </c>
      <c r="D1375" s="10">
        <v>13</v>
      </c>
      <c r="E1375" s="10">
        <v>59</v>
      </c>
      <c r="F1375" s="10">
        <v>9</v>
      </c>
      <c r="G1375" s="11">
        <v>172422</v>
      </c>
      <c r="H1375" s="11">
        <v>0</v>
      </c>
    </row>
    <row r="1376" spans="1:8" x14ac:dyDescent="0.25">
      <c r="A1376" s="1">
        <v>1374</v>
      </c>
      <c r="B1376" s="10">
        <v>25000</v>
      </c>
      <c r="C1376" s="10">
        <v>2596</v>
      </c>
      <c r="D1376" s="10">
        <v>11</v>
      </c>
      <c r="E1376" s="10">
        <v>37</v>
      </c>
      <c r="F1376" s="10">
        <v>25</v>
      </c>
      <c r="G1376" s="11">
        <v>103479</v>
      </c>
      <c r="H1376" s="11">
        <v>0</v>
      </c>
    </row>
    <row r="1377" spans="1:8" x14ac:dyDescent="0.25">
      <c r="A1377" s="1">
        <v>1375</v>
      </c>
      <c r="B1377" s="10">
        <v>15000</v>
      </c>
      <c r="C1377" s="10">
        <v>2594</v>
      </c>
      <c r="D1377" s="10">
        <v>8</v>
      </c>
      <c r="E1377" s="10">
        <v>15</v>
      </c>
      <c r="F1377" s="10">
        <v>2</v>
      </c>
      <c r="G1377" s="11">
        <v>190994</v>
      </c>
      <c r="H1377" s="11">
        <v>0</v>
      </c>
    </row>
    <row r="1378" spans="1:8" x14ac:dyDescent="0.25">
      <c r="A1378" s="1">
        <v>1376</v>
      </c>
      <c r="B1378" s="10">
        <v>50000</v>
      </c>
      <c r="C1378" s="10">
        <v>2593</v>
      </c>
      <c r="D1378" s="10">
        <v>48</v>
      </c>
      <c r="E1378" s="10">
        <v>21</v>
      </c>
      <c r="F1378" s="10">
        <v>1</v>
      </c>
      <c r="G1378" s="11">
        <v>212962</v>
      </c>
      <c r="H1378" s="11">
        <v>0</v>
      </c>
    </row>
    <row r="1379" spans="1:8" x14ac:dyDescent="0.25">
      <c r="A1379" s="1">
        <v>1377</v>
      </c>
      <c r="B1379" s="10">
        <v>50000</v>
      </c>
      <c r="C1379" s="10">
        <v>2590</v>
      </c>
      <c r="D1379" s="10">
        <v>5</v>
      </c>
      <c r="E1379" s="10">
        <v>59</v>
      </c>
      <c r="F1379" s="10">
        <v>15</v>
      </c>
      <c r="G1379" s="11">
        <v>62180</v>
      </c>
      <c r="H1379" s="11">
        <v>0</v>
      </c>
    </row>
    <row r="1380" spans="1:8" x14ac:dyDescent="0.25">
      <c r="A1380" s="1">
        <v>1378</v>
      </c>
      <c r="B1380" s="10">
        <v>15000</v>
      </c>
      <c r="C1380" s="10">
        <v>2588</v>
      </c>
      <c r="D1380" s="10">
        <v>11</v>
      </c>
      <c r="E1380" s="10">
        <v>59</v>
      </c>
      <c r="F1380" s="10">
        <v>10</v>
      </c>
      <c r="G1380" s="11">
        <v>444203</v>
      </c>
      <c r="H1380" s="11">
        <v>0</v>
      </c>
    </row>
    <row r="1381" spans="1:8" x14ac:dyDescent="0.25">
      <c r="A1381" s="1">
        <v>1379</v>
      </c>
      <c r="B1381" s="10">
        <v>8000</v>
      </c>
      <c r="C1381" s="10">
        <v>2587</v>
      </c>
      <c r="D1381" s="10">
        <v>5</v>
      </c>
      <c r="E1381" s="10">
        <v>30</v>
      </c>
      <c r="F1381" s="10">
        <v>1</v>
      </c>
      <c r="G1381" s="11">
        <v>107777</v>
      </c>
      <c r="H1381" s="11">
        <v>0</v>
      </c>
    </row>
    <row r="1382" spans="1:8" x14ac:dyDescent="0.25">
      <c r="A1382" s="1">
        <v>1380</v>
      </c>
      <c r="B1382" s="10">
        <v>25000</v>
      </c>
      <c r="C1382" s="10">
        <v>2586</v>
      </c>
      <c r="D1382" s="10">
        <v>7</v>
      </c>
      <c r="E1382" s="10">
        <v>56</v>
      </c>
      <c r="F1382" s="10">
        <v>13</v>
      </c>
      <c r="G1382" s="11">
        <v>142672</v>
      </c>
      <c r="H1382" s="11">
        <v>0</v>
      </c>
    </row>
    <row r="1383" spans="1:8" x14ac:dyDescent="0.25">
      <c r="A1383" s="1">
        <v>1381</v>
      </c>
      <c r="B1383" s="10">
        <v>25000</v>
      </c>
      <c r="C1383" s="10">
        <v>2583</v>
      </c>
      <c r="D1383" s="10">
        <v>14</v>
      </c>
      <c r="E1383" s="10">
        <v>28</v>
      </c>
      <c r="F1383" s="10">
        <v>5</v>
      </c>
      <c r="G1383" s="11">
        <v>102730</v>
      </c>
      <c r="H1383" s="11">
        <v>0</v>
      </c>
    </row>
    <row r="1384" spans="1:8" x14ac:dyDescent="0.25">
      <c r="A1384" s="1">
        <v>1382</v>
      </c>
      <c r="B1384" s="10">
        <v>70000</v>
      </c>
      <c r="C1384" s="10">
        <v>2582</v>
      </c>
      <c r="D1384" s="10">
        <v>25</v>
      </c>
      <c r="E1384" s="10">
        <v>22</v>
      </c>
      <c r="F1384" s="10">
        <v>1.31</v>
      </c>
      <c r="G1384" s="11">
        <v>95642.82</v>
      </c>
      <c r="H1384" s="11">
        <v>1</v>
      </c>
    </row>
    <row r="1385" spans="1:8" x14ac:dyDescent="0.25">
      <c r="A1385" s="1">
        <v>1383</v>
      </c>
      <c r="B1385" s="10">
        <v>2500</v>
      </c>
      <c r="C1385" s="10">
        <v>2582</v>
      </c>
      <c r="D1385" s="10">
        <v>12</v>
      </c>
      <c r="E1385" s="10">
        <v>49</v>
      </c>
      <c r="F1385" s="10">
        <v>10</v>
      </c>
      <c r="G1385" s="11">
        <v>49483</v>
      </c>
      <c r="H1385" s="11">
        <v>0</v>
      </c>
    </row>
    <row r="1386" spans="1:8" x14ac:dyDescent="0.25">
      <c r="A1386" s="1">
        <v>1384</v>
      </c>
      <c r="B1386" s="10">
        <v>40000</v>
      </c>
      <c r="C1386" s="10">
        <v>2578</v>
      </c>
      <c r="D1386" s="10">
        <v>25</v>
      </c>
      <c r="E1386" s="10">
        <v>43</v>
      </c>
      <c r="F1386" s="10">
        <v>5</v>
      </c>
      <c r="G1386" s="11">
        <v>65974</v>
      </c>
      <c r="H1386" s="11">
        <v>0</v>
      </c>
    </row>
    <row r="1387" spans="1:8" x14ac:dyDescent="0.25">
      <c r="A1387" s="1">
        <v>1385</v>
      </c>
      <c r="B1387" s="10">
        <v>100000</v>
      </c>
      <c r="C1387" s="10">
        <v>2573</v>
      </c>
      <c r="D1387" s="10">
        <v>11</v>
      </c>
      <c r="E1387" s="10">
        <v>46</v>
      </c>
      <c r="F1387" s="10">
        <v>1</v>
      </c>
      <c r="G1387" s="11">
        <v>309323</v>
      </c>
      <c r="H1387" s="11">
        <v>0</v>
      </c>
    </row>
    <row r="1388" spans="1:8" x14ac:dyDescent="0.25">
      <c r="A1388" s="1">
        <v>1386</v>
      </c>
      <c r="B1388" s="10">
        <v>10000</v>
      </c>
      <c r="C1388" s="10">
        <v>2572</v>
      </c>
      <c r="D1388" s="10">
        <v>12</v>
      </c>
      <c r="E1388" s="10">
        <v>29</v>
      </c>
      <c r="F1388" s="10">
        <v>1</v>
      </c>
      <c r="G1388" s="11">
        <v>70968</v>
      </c>
      <c r="H1388" s="11">
        <v>0</v>
      </c>
    </row>
    <row r="1389" spans="1:8" x14ac:dyDescent="0.25">
      <c r="A1389" s="1">
        <v>1387</v>
      </c>
      <c r="B1389" s="10">
        <v>60000</v>
      </c>
      <c r="C1389" s="10">
        <v>2571</v>
      </c>
      <c r="D1389" s="10">
        <v>12</v>
      </c>
      <c r="E1389" s="10">
        <v>16</v>
      </c>
      <c r="F1389" s="10">
        <v>15</v>
      </c>
      <c r="G1389" s="11">
        <v>72107</v>
      </c>
      <c r="H1389" s="11">
        <v>0</v>
      </c>
    </row>
    <row r="1390" spans="1:8" x14ac:dyDescent="0.25">
      <c r="A1390" s="1">
        <v>1388</v>
      </c>
      <c r="B1390" s="10">
        <v>10000</v>
      </c>
      <c r="C1390" s="10">
        <v>2567</v>
      </c>
      <c r="D1390" s="10">
        <v>14</v>
      </c>
      <c r="E1390" s="10">
        <v>60</v>
      </c>
      <c r="F1390" s="10">
        <v>1</v>
      </c>
      <c r="G1390" s="11">
        <v>94943</v>
      </c>
      <c r="H1390" s="11">
        <v>0</v>
      </c>
    </row>
    <row r="1391" spans="1:8" x14ac:dyDescent="0.25">
      <c r="A1391" s="1">
        <v>1389</v>
      </c>
      <c r="B1391" s="10">
        <v>50000</v>
      </c>
      <c r="C1391" s="10">
        <v>2566</v>
      </c>
      <c r="D1391" s="10">
        <v>9</v>
      </c>
      <c r="E1391" s="10">
        <v>6</v>
      </c>
      <c r="F1391" s="10">
        <v>10</v>
      </c>
      <c r="G1391" s="11">
        <v>140201</v>
      </c>
      <c r="H1391" s="11">
        <v>0</v>
      </c>
    </row>
    <row r="1392" spans="1:8" x14ac:dyDescent="0.25">
      <c r="A1392" s="1">
        <v>1390</v>
      </c>
      <c r="B1392" s="10">
        <v>20000</v>
      </c>
      <c r="C1392" s="10">
        <v>2566</v>
      </c>
      <c r="D1392" s="10">
        <v>16</v>
      </c>
      <c r="E1392" s="10">
        <v>41</v>
      </c>
      <c r="F1392" s="10">
        <v>5</v>
      </c>
      <c r="G1392" s="11">
        <v>164775</v>
      </c>
      <c r="H1392" s="11">
        <v>0</v>
      </c>
    </row>
    <row r="1393" spans="1:8" x14ac:dyDescent="0.25">
      <c r="A1393" s="1">
        <v>1391</v>
      </c>
      <c r="B1393" s="10">
        <v>45000</v>
      </c>
      <c r="C1393" s="10">
        <v>2565</v>
      </c>
      <c r="D1393" s="10">
        <v>13</v>
      </c>
      <c r="E1393" s="10">
        <v>52</v>
      </c>
      <c r="F1393" s="10">
        <v>20</v>
      </c>
      <c r="G1393" s="11">
        <v>84457</v>
      </c>
      <c r="H1393" s="11">
        <v>0</v>
      </c>
    </row>
    <row r="1394" spans="1:8" x14ac:dyDescent="0.25">
      <c r="A1394" s="1">
        <v>1392</v>
      </c>
      <c r="B1394" s="10">
        <v>200000</v>
      </c>
      <c r="C1394" s="10">
        <v>2564</v>
      </c>
      <c r="D1394" s="10">
        <v>15</v>
      </c>
      <c r="E1394" s="10">
        <v>49</v>
      </c>
      <c r="F1394" s="10">
        <v>1</v>
      </c>
      <c r="G1394" s="11">
        <v>223506</v>
      </c>
      <c r="H1394" s="11">
        <v>0</v>
      </c>
    </row>
    <row r="1395" spans="1:8" x14ac:dyDescent="0.25">
      <c r="A1395" s="1">
        <v>1393</v>
      </c>
      <c r="B1395" s="10">
        <v>7500</v>
      </c>
      <c r="C1395" s="10">
        <v>2561</v>
      </c>
      <c r="D1395" s="10">
        <v>16</v>
      </c>
      <c r="E1395" s="10">
        <v>47</v>
      </c>
      <c r="F1395" s="10">
        <v>12</v>
      </c>
      <c r="G1395" s="11">
        <v>68002</v>
      </c>
      <c r="H1395" s="11">
        <v>0</v>
      </c>
    </row>
    <row r="1396" spans="1:8" x14ac:dyDescent="0.25">
      <c r="A1396" s="1">
        <v>1394</v>
      </c>
      <c r="B1396" s="10">
        <v>5000</v>
      </c>
      <c r="C1396" s="10">
        <v>2561</v>
      </c>
      <c r="D1396" s="10">
        <v>6</v>
      </c>
      <c r="E1396" s="10">
        <v>30</v>
      </c>
      <c r="F1396" s="10">
        <v>1</v>
      </c>
      <c r="G1396" s="11">
        <v>151892</v>
      </c>
      <c r="H1396" s="11">
        <v>0</v>
      </c>
    </row>
    <row r="1397" spans="1:8" x14ac:dyDescent="0.25">
      <c r="A1397" s="1">
        <v>1395</v>
      </c>
      <c r="B1397" s="10">
        <v>20000</v>
      </c>
      <c r="C1397" s="10">
        <v>2560</v>
      </c>
      <c r="D1397" s="10">
        <v>10</v>
      </c>
      <c r="E1397" s="10">
        <v>42</v>
      </c>
      <c r="F1397" s="10">
        <v>5</v>
      </c>
      <c r="G1397" s="11">
        <v>78032</v>
      </c>
      <c r="H1397" s="11">
        <v>0</v>
      </c>
    </row>
    <row r="1398" spans="1:8" x14ac:dyDescent="0.25">
      <c r="A1398" s="1">
        <v>1396</v>
      </c>
      <c r="B1398" s="10">
        <v>150000</v>
      </c>
      <c r="C1398" s="10">
        <v>2560</v>
      </c>
      <c r="D1398" s="10">
        <v>20</v>
      </c>
      <c r="E1398" s="10">
        <v>53</v>
      </c>
      <c r="F1398" s="10">
        <v>1</v>
      </c>
      <c r="G1398" s="11">
        <v>305393</v>
      </c>
      <c r="H1398" s="11">
        <v>0</v>
      </c>
    </row>
    <row r="1399" spans="1:8" x14ac:dyDescent="0.25">
      <c r="A1399" s="1">
        <v>1397</v>
      </c>
      <c r="B1399" s="10">
        <v>30000</v>
      </c>
      <c r="C1399" s="10">
        <v>2559</v>
      </c>
      <c r="D1399" s="10">
        <v>2</v>
      </c>
      <c r="E1399" s="10">
        <v>24</v>
      </c>
      <c r="F1399" s="10">
        <v>20</v>
      </c>
      <c r="G1399" s="11">
        <v>91087</v>
      </c>
      <c r="H1399" s="11">
        <v>0</v>
      </c>
    </row>
    <row r="1400" spans="1:8" x14ac:dyDescent="0.25">
      <c r="A1400" s="1">
        <v>1398</v>
      </c>
      <c r="B1400" s="10">
        <v>45000</v>
      </c>
      <c r="C1400" s="10">
        <v>2556</v>
      </c>
      <c r="D1400" s="10">
        <v>13</v>
      </c>
      <c r="E1400" s="10">
        <v>49</v>
      </c>
      <c r="F1400" s="10">
        <v>4</v>
      </c>
      <c r="G1400" s="11">
        <v>146782.70000000001</v>
      </c>
      <c r="H1400" s="11">
        <v>1</v>
      </c>
    </row>
    <row r="1401" spans="1:8" x14ac:dyDescent="0.25">
      <c r="A1401" s="1">
        <v>1399</v>
      </c>
      <c r="B1401" s="10">
        <v>15000</v>
      </c>
      <c r="C1401" s="10">
        <v>2553</v>
      </c>
      <c r="D1401" s="10">
        <v>3</v>
      </c>
      <c r="E1401" s="10">
        <v>40</v>
      </c>
      <c r="F1401" s="10">
        <v>42</v>
      </c>
      <c r="G1401" s="11">
        <v>142148</v>
      </c>
      <c r="H1401" s="11">
        <v>0</v>
      </c>
    </row>
    <row r="1402" spans="1:8" x14ac:dyDescent="0.25">
      <c r="A1402" s="1">
        <v>1400</v>
      </c>
      <c r="B1402" s="10">
        <v>100000</v>
      </c>
      <c r="C1402" s="10">
        <v>2553</v>
      </c>
      <c r="D1402" s="10">
        <v>40</v>
      </c>
      <c r="E1402" s="10">
        <v>21</v>
      </c>
      <c r="F1402" s="10">
        <v>1</v>
      </c>
      <c r="G1402" s="11">
        <v>158897</v>
      </c>
      <c r="H1402" s="11">
        <v>0</v>
      </c>
    </row>
    <row r="1403" spans="1:8" x14ac:dyDescent="0.25">
      <c r="A1403" s="1">
        <v>1401</v>
      </c>
      <c r="B1403" s="10">
        <v>75000</v>
      </c>
      <c r="C1403" s="10">
        <v>2549</v>
      </c>
      <c r="D1403" s="10">
        <v>12</v>
      </c>
      <c r="E1403" s="10">
        <v>15</v>
      </c>
      <c r="F1403" s="10">
        <v>1</v>
      </c>
      <c r="G1403" s="11">
        <v>135856</v>
      </c>
      <c r="H1403" s="11">
        <v>0</v>
      </c>
    </row>
    <row r="1404" spans="1:8" x14ac:dyDescent="0.25">
      <c r="A1404" s="1">
        <v>1402</v>
      </c>
      <c r="B1404" s="10">
        <v>50000</v>
      </c>
      <c r="C1404" s="10">
        <v>2548</v>
      </c>
      <c r="D1404" s="10">
        <v>6</v>
      </c>
      <c r="E1404" s="10">
        <v>54</v>
      </c>
      <c r="F1404" s="10">
        <v>1</v>
      </c>
      <c r="G1404" s="11">
        <v>275188</v>
      </c>
      <c r="H1404" s="11">
        <v>0</v>
      </c>
    </row>
    <row r="1405" spans="1:8" x14ac:dyDescent="0.25">
      <c r="A1405" s="1">
        <v>1403</v>
      </c>
      <c r="B1405" s="10">
        <v>20000</v>
      </c>
      <c r="C1405" s="10">
        <v>2545</v>
      </c>
      <c r="D1405" s="10">
        <v>13</v>
      </c>
      <c r="E1405" s="10">
        <v>18</v>
      </c>
      <c r="F1405" s="10">
        <v>1</v>
      </c>
      <c r="G1405" s="11">
        <v>196604</v>
      </c>
      <c r="H1405" s="11">
        <v>0</v>
      </c>
    </row>
    <row r="1406" spans="1:8" x14ac:dyDescent="0.25">
      <c r="A1406" s="1">
        <v>1404</v>
      </c>
      <c r="B1406" s="10">
        <v>20000</v>
      </c>
      <c r="C1406" s="10">
        <v>2545</v>
      </c>
      <c r="D1406" s="10">
        <v>10</v>
      </c>
      <c r="E1406" s="10">
        <v>49</v>
      </c>
      <c r="F1406" s="10">
        <v>1</v>
      </c>
      <c r="G1406" s="11">
        <v>133721</v>
      </c>
      <c r="H1406" s="11">
        <v>0</v>
      </c>
    </row>
    <row r="1407" spans="1:8" x14ac:dyDescent="0.25">
      <c r="A1407" s="1">
        <v>1405</v>
      </c>
      <c r="B1407" s="10">
        <v>15000</v>
      </c>
      <c r="C1407" s="10">
        <v>2542</v>
      </c>
      <c r="D1407" s="10">
        <v>21</v>
      </c>
      <c r="E1407" s="10">
        <v>24</v>
      </c>
      <c r="F1407" s="10">
        <v>10</v>
      </c>
      <c r="G1407" s="11">
        <v>140616</v>
      </c>
      <c r="H1407" s="11">
        <v>0</v>
      </c>
    </row>
    <row r="1408" spans="1:8" x14ac:dyDescent="0.25">
      <c r="A1408" s="1">
        <v>1406</v>
      </c>
      <c r="B1408" s="10">
        <v>100000</v>
      </c>
      <c r="C1408" s="10">
        <v>2542</v>
      </c>
      <c r="D1408" s="10">
        <v>13</v>
      </c>
      <c r="E1408" s="10">
        <v>17</v>
      </c>
      <c r="F1408" s="10">
        <v>17</v>
      </c>
      <c r="G1408" s="11">
        <v>116940.65000000001</v>
      </c>
      <c r="H1408" s="11">
        <v>1</v>
      </c>
    </row>
    <row r="1409" spans="1:8" x14ac:dyDescent="0.25">
      <c r="A1409" s="1">
        <v>1407</v>
      </c>
      <c r="B1409" s="10">
        <v>20000</v>
      </c>
      <c r="C1409" s="10">
        <v>2539</v>
      </c>
      <c r="D1409" s="10">
        <v>23</v>
      </c>
      <c r="E1409" s="10">
        <v>38</v>
      </c>
      <c r="F1409" s="10">
        <v>10</v>
      </c>
      <c r="G1409" s="11">
        <v>728985</v>
      </c>
      <c r="H1409" s="11">
        <v>0</v>
      </c>
    </row>
    <row r="1410" spans="1:8" x14ac:dyDescent="0.25">
      <c r="A1410" s="1">
        <v>1408</v>
      </c>
      <c r="B1410" s="10">
        <v>100000</v>
      </c>
      <c r="C1410" s="10">
        <v>2537</v>
      </c>
      <c r="D1410" s="10">
        <v>10</v>
      </c>
      <c r="E1410" s="10">
        <v>37</v>
      </c>
      <c r="F1410" s="10">
        <v>19</v>
      </c>
      <c r="G1410" s="11">
        <v>492204</v>
      </c>
      <c r="H1410" s="11">
        <v>0</v>
      </c>
    </row>
    <row r="1411" spans="1:8" x14ac:dyDescent="0.25">
      <c r="A1411" s="1">
        <v>1409</v>
      </c>
      <c r="B1411" s="10">
        <v>55000</v>
      </c>
      <c r="C1411" s="10">
        <v>2534</v>
      </c>
      <c r="D1411" s="10">
        <v>101</v>
      </c>
      <c r="E1411" s="10">
        <v>58</v>
      </c>
      <c r="F1411" s="10">
        <v>15</v>
      </c>
      <c r="G1411" s="11">
        <v>192873</v>
      </c>
      <c r="H1411" s="11">
        <v>0</v>
      </c>
    </row>
    <row r="1412" spans="1:8" x14ac:dyDescent="0.25">
      <c r="A1412" s="1">
        <v>1410</v>
      </c>
      <c r="B1412" s="10">
        <v>30000</v>
      </c>
      <c r="C1412" s="10">
        <v>2533</v>
      </c>
      <c r="D1412" s="10">
        <v>22</v>
      </c>
      <c r="E1412" s="10">
        <v>42</v>
      </c>
      <c r="F1412" s="10">
        <v>1</v>
      </c>
      <c r="G1412" s="11">
        <v>99386</v>
      </c>
      <c r="H1412" s="11">
        <v>0</v>
      </c>
    </row>
    <row r="1413" spans="1:8" x14ac:dyDescent="0.25">
      <c r="A1413" s="1">
        <v>1411</v>
      </c>
      <c r="B1413" s="10">
        <v>40000</v>
      </c>
      <c r="C1413" s="10">
        <v>2533</v>
      </c>
      <c r="D1413" s="10">
        <v>23</v>
      </c>
      <c r="E1413" s="10">
        <v>34</v>
      </c>
      <c r="F1413" s="10">
        <v>1</v>
      </c>
      <c r="G1413" s="11">
        <v>362324</v>
      </c>
      <c r="H1413" s="11">
        <v>0</v>
      </c>
    </row>
    <row r="1414" spans="1:8" x14ac:dyDescent="0.25">
      <c r="A1414" s="1">
        <v>1412</v>
      </c>
      <c r="B1414" s="10">
        <v>30000</v>
      </c>
      <c r="C1414" s="10">
        <v>2527</v>
      </c>
      <c r="D1414" s="10">
        <v>13</v>
      </c>
      <c r="E1414" s="10">
        <v>34</v>
      </c>
      <c r="F1414" s="10">
        <v>5</v>
      </c>
      <c r="G1414" s="11">
        <v>210108</v>
      </c>
      <c r="H1414" s="11">
        <v>0</v>
      </c>
    </row>
    <row r="1415" spans="1:8" x14ac:dyDescent="0.25">
      <c r="A1415" s="1">
        <v>1413</v>
      </c>
      <c r="B1415" s="10">
        <v>100000</v>
      </c>
      <c r="C1415" s="10">
        <v>2526</v>
      </c>
      <c r="D1415" s="10">
        <v>23</v>
      </c>
      <c r="E1415" s="10">
        <v>21</v>
      </c>
      <c r="F1415" s="10">
        <v>5</v>
      </c>
      <c r="G1415" s="11">
        <v>211521.6</v>
      </c>
      <c r="H1415" s="11">
        <v>1</v>
      </c>
    </row>
    <row r="1416" spans="1:8" x14ac:dyDescent="0.25">
      <c r="A1416" s="1">
        <v>1414</v>
      </c>
      <c r="B1416" s="10">
        <v>10000</v>
      </c>
      <c r="C1416" s="10">
        <v>2525</v>
      </c>
      <c r="D1416" s="10">
        <v>7</v>
      </c>
      <c r="E1416" s="10">
        <v>43</v>
      </c>
      <c r="F1416" s="10">
        <v>1</v>
      </c>
      <c r="G1416" s="11">
        <v>136009</v>
      </c>
      <c r="H1416" s="11">
        <v>0</v>
      </c>
    </row>
    <row r="1417" spans="1:8" x14ac:dyDescent="0.25">
      <c r="A1417" s="1">
        <v>1415</v>
      </c>
      <c r="B1417" s="10">
        <v>40000</v>
      </c>
      <c r="C1417" s="10">
        <v>2525</v>
      </c>
      <c r="D1417" s="10">
        <v>11</v>
      </c>
      <c r="E1417" s="10">
        <v>54</v>
      </c>
      <c r="F1417" s="10">
        <v>10</v>
      </c>
      <c r="G1417" s="11">
        <v>61517</v>
      </c>
      <c r="H1417" s="11">
        <v>0</v>
      </c>
    </row>
    <row r="1418" spans="1:8" x14ac:dyDescent="0.25">
      <c r="A1418" s="1">
        <v>1416</v>
      </c>
      <c r="B1418" s="10">
        <v>100000</v>
      </c>
      <c r="C1418" s="10">
        <v>2523</v>
      </c>
      <c r="D1418" s="10">
        <v>18</v>
      </c>
      <c r="E1418" s="10">
        <v>25</v>
      </c>
      <c r="F1418" s="10">
        <v>1</v>
      </c>
      <c r="G1418" s="11">
        <v>146006</v>
      </c>
      <c r="H1418" s="11">
        <v>0</v>
      </c>
    </row>
    <row r="1419" spans="1:8" x14ac:dyDescent="0.25">
      <c r="A1419" s="1">
        <v>1417</v>
      </c>
      <c r="B1419" s="10">
        <v>55000</v>
      </c>
      <c r="C1419" s="10">
        <v>2523</v>
      </c>
      <c r="D1419" s="10">
        <v>11</v>
      </c>
      <c r="E1419" s="10">
        <v>57</v>
      </c>
      <c r="F1419" s="10">
        <v>3.21</v>
      </c>
      <c r="G1419" s="11">
        <v>329175</v>
      </c>
      <c r="H1419" s="11">
        <v>1</v>
      </c>
    </row>
    <row r="1420" spans="1:8" x14ac:dyDescent="0.25">
      <c r="A1420" s="1">
        <v>1418</v>
      </c>
      <c r="B1420" s="10">
        <v>40000</v>
      </c>
      <c r="C1420" s="10">
        <v>2523</v>
      </c>
      <c r="D1420" s="10">
        <v>10</v>
      </c>
      <c r="E1420" s="10">
        <v>24</v>
      </c>
      <c r="F1420" s="10">
        <v>10</v>
      </c>
      <c r="G1420" s="11">
        <v>124156</v>
      </c>
      <c r="H1420" s="11">
        <v>0</v>
      </c>
    </row>
    <row r="1421" spans="1:8" x14ac:dyDescent="0.25">
      <c r="A1421" s="1">
        <v>1419</v>
      </c>
      <c r="B1421" s="10">
        <v>10000</v>
      </c>
      <c r="C1421" s="10">
        <v>2522</v>
      </c>
      <c r="D1421" s="10">
        <v>7</v>
      </c>
      <c r="E1421" s="10">
        <v>28</v>
      </c>
      <c r="F1421" s="10">
        <v>35</v>
      </c>
      <c r="G1421" s="11">
        <v>204036</v>
      </c>
      <c r="H1421" s="11">
        <v>0</v>
      </c>
    </row>
    <row r="1422" spans="1:8" x14ac:dyDescent="0.25">
      <c r="A1422" s="1">
        <v>1420</v>
      </c>
      <c r="B1422" s="10">
        <v>22000</v>
      </c>
      <c r="C1422" s="10">
        <v>2521</v>
      </c>
      <c r="D1422" s="10">
        <v>11</v>
      </c>
      <c r="E1422" s="10">
        <v>20</v>
      </c>
      <c r="F1422" s="10">
        <v>5</v>
      </c>
      <c r="G1422" s="11">
        <v>79670</v>
      </c>
      <c r="H1422" s="11">
        <v>0</v>
      </c>
    </row>
    <row r="1423" spans="1:8" x14ac:dyDescent="0.25">
      <c r="A1423" s="1">
        <v>1421</v>
      </c>
      <c r="B1423" s="10">
        <v>35000</v>
      </c>
      <c r="C1423" s="10">
        <v>2520</v>
      </c>
      <c r="D1423" s="10">
        <v>13</v>
      </c>
      <c r="E1423" s="10">
        <v>37</v>
      </c>
      <c r="F1423" s="10">
        <v>2</v>
      </c>
      <c r="G1423" s="11">
        <v>162906</v>
      </c>
      <c r="H1423" s="11">
        <v>0</v>
      </c>
    </row>
    <row r="1424" spans="1:8" x14ac:dyDescent="0.25">
      <c r="A1424" s="1">
        <v>1422</v>
      </c>
      <c r="B1424" s="10">
        <v>120000</v>
      </c>
      <c r="C1424" s="10">
        <v>2519</v>
      </c>
      <c r="D1424" s="10">
        <v>14</v>
      </c>
      <c r="E1424" s="10">
        <v>59</v>
      </c>
      <c r="F1424" s="10">
        <v>5</v>
      </c>
      <c r="G1424" s="11">
        <v>845139</v>
      </c>
      <c r="H1424" s="11">
        <v>0</v>
      </c>
    </row>
    <row r="1425" spans="1:8" x14ac:dyDescent="0.25">
      <c r="A1425" s="1">
        <v>1423</v>
      </c>
      <c r="B1425" s="10">
        <v>40000</v>
      </c>
      <c r="C1425" s="10">
        <v>2519</v>
      </c>
      <c r="D1425" s="10">
        <v>16</v>
      </c>
      <c r="E1425" s="10">
        <v>17</v>
      </c>
      <c r="F1425" s="10">
        <v>1</v>
      </c>
      <c r="G1425" s="11">
        <v>61944</v>
      </c>
      <c r="H1425" s="11">
        <v>0</v>
      </c>
    </row>
    <row r="1426" spans="1:8" x14ac:dyDescent="0.25">
      <c r="A1426" s="1">
        <v>1424</v>
      </c>
      <c r="B1426" s="10">
        <v>15000</v>
      </c>
      <c r="C1426" s="10">
        <v>2518</v>
      </c>
      <c r="D1426" s="10">
        <v>7</v>
      </c>
      <c r="E1426" s="10">
        <v>33</v>
      </c>
      <c r="F1426" s="10">
        <v>3</v>
      </c>
      <c r="G1426" s="11">
        <v>52125</v>
      </c>
      <c r="H1426" s="11">
        <v>0</v>
      </c>
    </row>
    <row r="1427" spans="1:8" x14ac:dyDescent="0.25">
      <c r="A1427" s="1">
        <v>1425</v>
      </c>
      <c r="B1427" s="10">
        <v>60000</v>
      </c>
      <c r="C1427" s="10">
        <v>2517</v>
      </c>
      <c r="D1427" s="10">
        <v>14</v>
      </c>
      <c r="E1427" s="10">
        <v>55</v>
      </c>
      <c r="F1427" s="10">
        <v>1</v>
      </c>
      <c r="G1427" s="11">
        <v>66528</v>
      </c>
      <c r="H1427" s="11">
        <v>0</v>
      </c>
    </row>
    <row r="1428" spans="1:8" x14ac:dyDescent="0.25">
      <c r="A1428" s="1">
        <v>1426</v>
      </c>
      <c r="B1428" s="10">
        <v>30000</v>
      </c>
      <c r="C1428" s="10">
        <v>2516</v>
      </c>
      <c r="D1428" s="10">
        <v>10</v>
      </c>
      <c r="E1428" s="10">
        <v>41</v>
      </c>
      <c r="F1428" s="10">
        <v>32</v>
      </c>
      <c r="G1428" s="11">
        <v>177719</v>
      </c>
      <c r="H1428" s="11">
        <v>0</v>
      </c>
    </row>
    <row r="1429" spans="1:8" x14ac:dyDescent="0.25">
      <c r="A1429" s="1">
        <v>1427</v>
      </c>
      <c r="B1429" s="10">
        <v>25000</v>
      </c>
      <c r="C1429" s="10">
        <v>2514</v>
      </c>
      <c r="D1429" s="10">
        <v>7</v>
      </c>
      <c r="E1429" s="10">
        <v>41</v>
      </c>
      <c r="F1429" s="10">
        <v>5</v>
      </c>
      <c r="G1429" s="11">
        <v>145015</v>
      </c>
      <c r="H1429" s="11">
        <v>0</v>
      </c>
    </row>
    <row r="1430" spans="1:8" x14ac:dyDescent="0.25">
      <c r="A1430" s="1">
        <v>1428</v>
      </c>
      <c r="B1430" s="10">
        <v>50000</v>
      </c>
      <c r="C1430" s="10">
        <v>2513</v>
      </c>
      <c r="D1430" s="10">
        <v>10</v>
      </c>
      <c r="E1430" s="10">
        <v>60</v>
      </c>
      <c r="F1430" s="10">
        <v>0.75</v>
      </c>
      <c r="G1430" s="11">
        <v>238223.02</v>
      </c>
      <c r="H1430" s="11">
        <v>1</v>
      </c>
    </row>
    <row r="1431" spans="1:8" x14ac:dyDescent="0.25">
      <c r="A1431" s="1">
        <v>1429</v>
      </c>
      <c r="B1431" s="10">
        <v>20000</v>
      </c>
      <c r="C1431" s="10">
        <v>2512</v>
      </c>
      <c r="D1431" s="10">
        <v>7</v>
      </c>
      <c r="E1431" s="10">
        <v>40</v>
      </c>
      <c r="F1431" s="10">
        <v>1</v>
      </c>
      <c r="G1431" s="11">
        <v>285463</v>
      </c>
      <c r="H1431" s="11">
        <v>0</v>
      </c>
    </row>
    <row r="1432" spans="1:8" x14ac:dyDescent="0.25">
      <c r="A1432" s="1">
        <v>1430</v>
      </c>
      <c r="B1432" s="10">
        <v>30000</v>
      </c>
      <c r="C1432" s="10">
        <v>2509</v>
      </c>
      <c r="D1432" s="10">
        <v>9</v>
      </c>
      <c r="E1432" s="10">
        <v>55</v>
      </c>
      <c r="F1432" s="10">
        <v>1</v>
      </c>
      <c r="G1432" s="11">
        <v>153633</v>
      </c>
      <c r="H1432" s="11">
        <v>0</v>
      </c>
    </row>
    <row r="1433" spans="1:8" x14ac:dyDescent="0.25">
      <c r="A1433" s="1">
        <v>1431</v>
      </c>
      <c r="B1433" s="10">
        <v>250000</v>
      </c>
      <c r="C1433" s="10">
        <v>2509</v>
      </c>
      <c r="D1433" s="10">
        <v>8</v>
      </c>
      <c r="E1433" s="10">
        <v>59</v>
      </c>
      <c r="F1433" s="10">
        <v>149</v>
      </c>
      <c r="G1433" s="11">
        <v>559232</v>
      </c>
      <c r="H1433" s="11">
        <v>0</v>
      </c>
    </row>
    <row r="1434" spans="1:8" x14ac:dyDescent="0.25">
      <c r="A1434" s="1">
        <v>1432</v>
      </c>
      <c r="B1434" s="10">
        <v>8000</v>
      </c>
      <c r="C1434" s="10">
        <v>2505</v>
      </c>
      <c r="D1434" s="10">
        <v>11</v>
      </c>
      <c r="E1434" s="10">
        <v>26</v>
      </c>
      <c r="F1434" s="10">
        <v>1</v>
      </c>
      <c r="G1434" s="11">
        <v>49574</v>
      </c>
      <c r="H1434" s="11">
        <v>0</v>
      </c>
    </row>
    <row r="1435" spans="1:8" x14ac:dyDescent="0.25">
      <c r="A1435" s="1">
        <v>1433</v>
      </c>
      <c r="B1435" s="10">
        <v>15000</v>
      </c>
      <c r="C1435" s="10">
        <v>2502</v>
      </c>
      <c r="D1435" s="10">
        <v>13</v>
      </c>
      <c r="E1435" s="10">
        <v>30</v>
      </c>
      <c r="F1435" s="10">
        <v>1</v>
      </c>
      <c r="G1435" s="11">
        <v>305350</v>
      </c>
      <c r="H1435" s="11">
        <v>0</v>
      </c>
    </row>
    <row r="1436" spans="1:8" x14ac:dyDescent="0.25">
      <c r="A1436" s="1">
        <v>1434</v>
      </c>
      <c r="B1436" s="10">
        <v>2500</v>
      </c>
      <c r="C1436" s="10">
        <v>2491</v>
      </c>
      <c r="D1436" s="10">
        <v>20</v>
      </c>
      <c r="E1436" s="10">
        <v>35</v>
      </c>
      <c r="F1436" s="10">
        <v>17</v>
      </c>
      <c r="G1436" s="11">
        <v>99732.82</v>
      </c>
      <c r="H1436" s="11">
        <v>1</v>
      </c>
    </row>
    <row r="1437" spans="1:8" x14ac:dyDescent="0.25">
      <c r="A1437" s="1">
        <v>1435</v>
      </c>
      <c r="B1437" s="10">
        <v>80000</v>
      </c>
      <c r="C1437" s="10">
        <v>2490</v>
      </c>
      <c r="D1437" s="10">
        <v>18</v>
      </c>
      <c r="E1437" s="10">
        <v>28</v>
      </c>
      <c r="F1437" s="10">
        <v>1</v>
      </c>
      <c r="G1437" s="11">
        <v>84165</v>
      </c>
      <c r="H1437" s="11">
        <v>0</v>
      </c>
    </row>
    <row r="1438" spans="1:8" x14ac:dyDescent="0.25">
      <c r="A1438" s="1">
        <v>1436</v>
      </c>
      <c r="B1438" s="10">
        <v>19000</v>
      </c>
      <c r="C1438" s="10">
        <v>2489</v>
      </c>
      <c r="D1438" s="10">
        <v>5</v>
      </c>
      <c r="E1438" s="10">
        <v>55</v>
      </c>
      <c r="F1438" s="10">
        <v>1</v>
      </c>
      <c r="G1438" s="11">
        <v>134348</v>
      </c>
      <c r="H1438" s="11">
        <v>0</v>
      </c>
    </row>
    <row r="1439" spans="1:8" x14ac:dyDescent="0.25">
      <c r="A1439" s="1">
        <v>1437</v>
      </c>
      <c r="B1439" s="10">
        <v>70000</v>
      </c>
      <c r="C1439" s="10">
        <v>2487</v>
      </c>
      <c r="D1439" s="10">
        <v>12</v>
      </c>
      <c r="E1439" s="10">
        <v>60</v>
      </c>
      <c r="F1439" s="10">
        <v>10</v>
      </c>
      <c r="G1439" s="11">
        <v>77256</v>
      </c>
      <c r="H1439" s="11">
        <v>0</v>
      </c>
    </row>
    <row r="1440" spans="1:8" x14ac:dyDescent="0.25">
      <c r="A1440" s="1">
        <v>1438</v>
      </c>
      <c r="B1440" s="10">
        <v>100000</v>
      </c>
      <c r="C1440" s="10">
        <v>2486</v>
      </c>
      <c r="D1440" s="10">
        <v>22</v>
      </c>
      <c r="E1440" s="10">
        <v>46</v>
      </c>
      <c r="F1440" s="10">
        <v>5</v>
      </c>
      <c r="G1440" s="11">
        <v>117365</v>
      </c>
      <c r="H1440" s="11">
        <v>0</v>
      </c>
    </row>
    <row r="1441" spans="1:8" x14ac:dyDescent="0.25">
      <c r="A1441" s="1">
        <v>1439</v>
      </c>
      <c r="B1441" s="10">
        <v>5000</v>
      </c>
      <c r="C1441" s="10">
        <v>2485</v>
      </c>
      <c r="D1441" s="10">
        <v>9</v>
      </c>
      <c r="E1441" s="10">
        <v>9</v>
      </c>
      <c r="F1441" s="10">
        <v>1</v>
      </c>
      <c r="G1441" s="11">
        <v>66988</v>
      </c>
      <c r="H1441" s="11">
        <v>0</v>
      </c>
    </row>
    <row r="1442" spans="1:8" x14ac:dyDescent="0.25">
      <c r="A1442" s="1">
        <v>1440</v>
      </c>
      <c r="B1442" s="10">
        <v>100000</v>
      </c>
      <c r="C1442" s="10">
        <v>2482</v>
      </c>
      <c r="D1442" s="10">
        <v>23</v>
      </c>
      <c r="E1442" s="10">
        <v>54</v>
      </c>
      <c r="F1442" s="10">
        <v>1</v>
      </c>
      <c r="G1442" s="11">
        <v>575755</v>
      </c>
      <c r="H1442" s="11">
        <v>0</v>
      </c>
    </row>
    <row r="1443" spans="1:8" x14ac:dyDescent="0.25">
      <c r="A1443" s="1">
        <v>1441</v>
      </c>
      <c r="B1443" s="10">
        <v>15000</v>
      </c>
      <c r="C1443" s="10">
        <v>2480</v>
      </c>
      <c r="D1443" s="10">
        <v>10</v>
      </c>
      <c r="E1443" s="10">
        <v>48</v>
      </c>
      <c r="F1443" s="10">
        <v>5</v>
      </c>
      <c r="G1443" s="11">
        <v>140009</v>
      </c>
      <c r="H1443" s="11">
        <v>0</v>
      </c>
    </row>
    <row r="1444" spans="1:8" x14ac:dyDescent="0.25">
      <c r="A1444" s="1">
        <v>1442</v>
      </c>
      <c r="B1444" s="10">
        <v>10000</v>
      </c>
      <c r="C1444" s="10">
        <v>2478</v>
      </c>
      <c r="D1444" s="10">
        <v>17</v>
      </c>
      <c r="E1444" s="10">
        <v>46</v>
      </c>
      <c r="F1444" s="10">
        <v>1</v>
      </c>
      <c r="G1444" s="11">
        <v>170525</v>
      </c>
      <c r="H1444" s="11">
        <v>0</v>
      </c>
    </row>
    <row r="1445" spans="1:8" x14ac:dyDescent="0.25">
      <c r="A1445" s="1">
        <v>1443</v>
      </c>
      <c r="B1445" s="10">
        <v>20000</v>
      </c>
      <c r="C1445" s="10">
        <v>2477</v>
      </c>
      <c r="D1445" s="10">
        <v>14</v>
      </c>
      <c r="E1445" s="10">
        <v>42</v>
      </c>
      <c r="F1445" s="10">
        <v>10</v>
      </c>
      <c r="G1445" s="11">
        <v>91187</v>
      </c>
      <c r="H1445" s="11">
        <v>0</v>
      </c>
    </row>
    <row r="1446" spans="1:8" x14ac:dyDescent="0.25">
      <c r="A1446" s="1">
        <v>1444</v>
      </c>
      <c r="B1446" s="10">
        <v>66666</v>
      </c>
      <c r="C1446" s="10">
        <v>2477</v>
      </c>
      <c r="D1446" s="10">
        <v>12</v>
      </c>
      <c r="E1446" s="10">
        <v>33</v>
      </c>
      <c r="F1446" s="10">
        <v>66</v>
      </c>
      <c r="G1446" s="11">
        <v>333661</v>
      </c>
      <c r="H1446" s="11">
        <v>0</v>
      </c>
    </row>
    <row r="1447" spans="1:8" x14ac:dyDescent="0.25">
      <c r="A1447" s="1">
        <v>1445</v>
      </c>
      <c r="B1447" s="10">
        <v>400000</v>
      </c>
      <c r="C1447" s="10">
        <v>2475</v>
      </c>
      <c r="D1447" s="10">
        <v>23</v>
      </c>
      <c r="E1447" s="10">
        <v>10</v>
      </c>
      <c r="F1447" s="10">
        <v>25</v>
      </c>
      <c r="G1447" s="11">
        <v>415025</v>
      </c>
      <c r="H1447" s="11">
        <v>0</v>
      </c>
    </row>
    <row r="1448" spans="1:8" x14ac:dyDescent="0.25">
      <c r="A1448" s="1">
        <v>1446</v>
      </c>
      <c r="B1448" s="10">
        <v>5000</v>
      </c>
      <c r="C1448" s="10">
        <v>2473</v>
      </c>
      <c r="D1448" s="10">
        <v>3</v>
      </c>
      <c r="E1448" s="10">
        <v>35</v>
      </c>
      <c r="F1448" s="10">
        <v>8</v>
      </c>
      <c r="G1448" s="11">
        <v>51456</v>
      </c>
      <c r="H1448" s="11">
        <v>0</v>
      </c>
    </row>
    <row r="1449" spans="1:8" x14ac:dyDescent="0.25">
      <c r="A1449" s="1">
        <v>1447</v>
      </c>
      <c r="B1449" s="10">
        <v>10000</v>
      </c>
      <c r="C1449" s="10">
        <v>2470</v>
      </c>
      <c r="D1449" s="10">
        <v>32</v>
      </c>
      <c r="E1449" s="10">
        <v>9</v>
      </c>
      <c r="F1449" s="10">
        <v>5</v>
      </c>
      <c r="G1449" s="11">
        <v>124316</v>
      </c>
      <c r="H1449" s="11">
        <v>0</v>
      </c>
    </row>
    <row r="1450" spans="1:8" x14ac:dyDescent="0.25">
      <c r="A1450" s="1">
        <v>1448</v>
      </c>
      <c r="B1450" s="10">
        <v>27500</v>
      </c>
      <c r="C1450" s="10">
        <v>2470</v>
      </c>
      <c r="D1450" s="10">
        <v>16</v>
      </c>
      <c r="E1450" s="10">
        <v>41</v>
      </c>
      <c r="F1450" s="10">
        <v>30</v>
      </c>
      <c r="G1450" s="11">
        <v>133750</v>
      </c>
      <c r="H1450" s="11">
        <v>0</v>
      </c>
    </row>
    <row r="1451" spans="1:8" x14ac:dyDescent="0.25">
      <c r="A1451" s="1">
        <v>1449</v>
      </c>
      <c r="B1451" s="10">
        <v>20000</v>
      </c>
      <c r="C1451" s="10">
        <v>2469</v>
      </c>
      <c r="D1451" s="10">
        <v>19</v>
      </c>
      <c r="E1451" s="10">
        <v>25</v>
      </c>
      <c r="F1451" s="10">
        <v>5</v>
      </c>
      <c r="G1451" s="11">
        <v>94502</v>
      </c>
      <c r="H1451" s="11">
        <v>0</v>
      </c>
    </row>
    <row r="1452" spans="1:8" x14ac:dyDescent="0.25">
      <c r="A1452" s="1">
        <v>1450</v>
      </c>
      <c r="B1452" s="10">
        <v>10000</v>
      </c>
      <c r="C1452" s="10">
        <v>2467</v>
      </c>
      <c r="D1452" s="10">
        <v>15</v>
      </c>
      <c r="E1452" s="10">
        <v>48</v>
      </c>
      <c r="F1452" s="10">
        <v>5</v>
      </c>
      <c r="G1452" s="11">
        <v>153189</v>
      </c>
      <c r="H1452" s="11">
        <v>0</v>
      </c>
    </row>
    <row r="1453" spans="1:8" x14ac:dyDescent="0.25">
      <c r="A1453" s="1">
        <v>1451</v>
      </c>
      <c r="B1453" s="10">
        <v>16000</v>
      </c>
      <c r="C1453" s="10">
        <v>2466</v>
      </c>
      <c r="D1453" s="10">
        <v>11</v>
      </c>
      <c r="E1453" s="10">
        <v>31</v>
      </c>
      <c r="F1453" s="10">
        <v>5</v>
      </c>
      <c r="G1453" s="11">
        <v>97002</v>
      </c>
      <c r="H1453" s="11">
        <v>0</v>
      </c>
    </row>
    <row r="1454" spans="1:8" x14ac:dyDescent="0.25">
      <c r="A1454" s="1">
        <v>1452</v>
      </c>
      <c r="B1454" s="10">
        <v>40000</v>
      </c>
      <c r="C1454" s="10">
        <v>2466</v>
      </c>
      <c r="D1454" s="10">
        <v>18</v>
      </c>
      <c r="E1454" s="10">
        <v>51</v>
      </c>
      <c r="F1454" s="10">
        <v>1</v>
      </c>
      <c r="G1454" s="11">
        <v>121197</v>
      </c>
      <c r="H1454" s="11">
        <v>0</v>
      </c>
    </row>
    <row r="1455" spans="1:8" x14ac:dyDescent="0.25">
      <c r="A1455" s="1">
        <v>1453</v>
      </c>
      <c r="B1455" s="10">
        <v>25000</v>
      </c>
      <c r="C1455" s="10">
        <v>2464</v>
      </c>
      <c r="D1455" s="10">
        <v>8</v>
      </c>
      <c r="E1455" s="10">
        <v>10</v>
      </c>
      <c r="F1455" s="10">
        <v>10</v>
      </c>
      <c r="G1455" s="11">
        <v>582316</v>
      </c>
      <c r="H1455" s="11">
        <v>0</v>
      </c>
    </row>
    <row r="1456" spans="1:8" x14ac:dyDescent="0.25">
      <c r="A1456" s="1">
        <v>1454</v>
      </c>
      <c r="B1456" s="10">
        <v>10000</v>
      </c>
      <c r="C1456" s="10">
        <v>2463</v>
      </c>
      <c r="D1456" s="10">
        <v>7</v>
      </c>
      <c r="E1456" s="10">
        <v>56</v>
      </c>
      <c r="F1456" s="10">
        <v>10</v>
      </c>
      <c r="G1456" s="11">
        <v>63745</v>
      </c>
      <c r="H1456" s="11">
        <v>0</v>
      </c>
    </row>
    <row r="1457" spans="1:8" x14ac:dyDescent="0.25">
      <c r="A1457" s="1">
        <v>1455</v>
      </c>
      <c r="B1457" s="10">
        <v>25000</v>
      </c>
      <c r="C1457" s="10">
        <v>2463</v>
      </c>
      <c r="D1457" s="10">
        <v>34</v>
      </c>
      <c r="E1457" s="10">
        <v>28</v>
      </c>
      <c r="F1457" s="10">
        <v>10</v>
      </c>
      <c r="G1457" s="11">
        <v>197512</v>
      </c>
      <c r="H1457" s="11">
        <v>0</v>
      </c>
    </row>
    <row r="1458" spans="1:8" x14ac:dyDescent="0.25">
      <c r="A1458" s="1">
        <v>1456</v>
      </c>
      <c r="B1458" s="10">
        <v>14000</v>
      </c>
      <c r="C1458" s="10">
        <v>2462</v>
      </c>
      <c r="D1458" s="10">
        <v>21</v>
      </c>
      <c r="E1458" s="10">
        <v>26</v>
      </c>
      <c r="F1458" s="10">
        <v>10</v>
      </c>
      <c r="G1458" s="11">
        <v>133640</v>
      </c>
      <c r="H1458" s="11">
        <v>0</v>
      </c>
    </row>
    <row r="1459" spans="1:8" x14ac:dyDescent="0.25">
      <c r="A1459" s="1">
        <v>1457</v>
      </c>
      <c r="B1459" s="10">
        <v>25000</v>
      </c>
      <c r="C1459" s="10">
        <v>2461</v>
      </c>
      <c r="D1459" s="10">
        <v>6</v>
      </c>
      <c r="E1459" s="10">
        <v>47</v>
      </c>
      <c r="F1459" s="10">
        <v>30</v>
      </c>
      <c r="G1459" s="11">
        <v>144516</v>
      </c>
      <c r="H1459" s="11">
        <v>0</v>
      </c>
    </row>
    <row r="1460" spans="1:8" x14ac:dyDescent="0.25">
      <c r="A1460" s="1">
        <v>1458</v>
      </c>
      <c r="B1460" s="10">
        <v>30000</v>
      </c>
      <c r="C1460" s="10">
        <v>2456</v>
      </c>
      <c r="D1460" s="10">
        <v>22</v>
      </c>
      <c r="E1460" s="10">
        <v>27</v>
      </c>
      <c r="F1460" s="10">
        <v>15</v>
      </c>
      <c r="G1460" s="11">
        <v>304430</v>
      </c>
      <c r="H1460" s="11">
        <v>0</v>
      </c>
    </row>
    <row r="1461" spans="1:8" x14ac:dyDescent="0.25">
      <c r="A1461" s="1">
        <v>1459</v>
      </c>
      <c r="B1461" s="10">
        <v>4000</v>
      </c>
      <c r="C1461" s="10">
        <v>2455</v>
      </c>
      <c r="D1461" s="10">
        <v>12</v>
      </c>
      <c r="E1461" s="10">
        <v>58</v>
      </c>
      <c r="F1461" s="10">
        <v>5</v>
      </c>
      <c r="G1461" s="11">
        <v>82879</v>
      </c>
      <c r="H1461" s="11">
        <v>0</v>
      </c>
    </row>
    <row r="1462" spans="1:8" x14ac:dyDescent="0.25">
      <c r="A1462" s="1">
        <v>1460</v>
      </c>
      <c r="B1462" s="10">
        <v>45000</v>
      </c>
      <c r="C1462" s="10">
        <v>2454</v>
      </c>
      <c r="D1462" s="10">
        <v>31</v>
      </c>
      <c r="E1462" s="10">
        <v>19</v>
      </c>
      <c r="F1462" s="10">
        <v>10</v>
      </c>
      <c r="G1462" s="11">
        <v>115852</v>
      </c>
      <c r="H1462" s="11">
        <v>0</v>
      </c>
    </row>
    <row r="1463" spans="1:8" x14ac:dyDescent="0.25">
      <c r="A1463" s="1">
        <v>1461</v>
      </c>
      <c r="B1463" s="10">
        <v>25000</v>
      </c>
      <c r="C1463" s="10">
        <v>2452</v>
      </c>
      <c r="D1463" s="10">
        <v>6</v>
      </c>
      <c r="E1463" s="10">
        <v>12</v>
      </c>
      <c r="F1463" s="10">
        <v>40</v>
      </c>
      <c r="G1463" s="11">
        <v>116356</v>
      </c>
      <c r="H1463" s="11">
        <v>0</v>
      </c>
    </row>
    <row r="1464" spans="1:8" x14ac:dyDescent="0.25">
      <c r="A1464" s="1">
        <v>1462</v>
      </c>
      <c r="B1464" s="10">
        <v>15000</v>
      </c>
      <c r="C1464" s="10">
        <v>2451</v>
      </c>
      <c r="D1464" s="10">
        <v>9</v>
      </c>
      <c r="E1464" s="10">
        <v>27</v>
      </c>
      <c r="F1464" s="10">
        <v>1</v>
      </c>
      <c r="G1464" s="11">
        <v>76918</v>
      </c>
      <c r="H1464" s="11">
        <v>0</v>
      </c>
    </row>
    <row r="1465" spans="1:8" x14ac:dyDescent="0.25">
      <c r="A1465" s="1">
        <v>1463</v>
      </c>
      <c r="B1465" s="10">
        <v>15000</v>
      </c>
      <c r="C1465" s="10">
        <v>2449</v>
      </c>
      <c r="D1465" s="10">
        <v>23</v>
      </c>
      <c r="E1465" s="10">
        <v>58</v>
      </c>
      <c r="F1465" s="10">
        <v>5</v>
      </c>
      <c r="G1465" s="11">
        <v>61103</v>
      </c>
      <c r="H1465" s="11">
        <v>0</v>
      </c>
    </row>
    <row r="1466" spans="1:8" x14ac:dyDescent="0.25">
      <c r="A1466" s="1">
        <v>1464</v>
      </c>
      <c r="B1466" s="10">
        <v>50000</v>
      </c>
      <c r="C1466" s="10">
        <v>2449</v>
      </c>
      <c r="D1466" s="10">
        <v>14</v>
      </c>
      <c r="E1466" s="10">
        <v>21</v>
      </c>
      <c r="F1466" s="10">
        <v>5</v>
      </c>
      <c r="G1466" s="11">
        <v>131130</v>
      </c>
      <c r="H1466" s="11">
        <v>0</v>
      </c>
    </row>
    <row r="1467" spans="1:8" x14ac:dyDescent="0.25">
      <c r="A1467" s="1">
        <v>1465</v>
      </c>
      <c r="B1467" s="10">
        <v>9300</v>
      </c>
      <c r="C1467" s="10">
        <v>2448</v>
      </c>
      <c r="D1467" s="10">
        <v>12</v>
      </c>
      <c r="E1467" s="10">
        <v>43</v>
      </c>
      <c r="F1467" s="10">
        <v>10</v>
      </c>
      <c r="G1467" s="11">
        <v>189983</v>
      </c>
      <c r="H1467" s="11">
        <v>0</v>
      </c>
    </row>
    <row r="1468" spans="1:8" x14ac:dyDescent="0.25">
      <c r="A1468" s="1">
        <v>1466</v>
      </c>
      <c r="B1468" s="10">
        <v>7500</v>
      </c>
      <c r="C1468" s="10">
        <v>2446</v>
      </c>
      <c r="D1468" s="10">
        <v>5</v>
      </c>
      <c r="E1468" s="10">
        <v>46</v>
      </c>
      <c r="F1468" s="10">
        <v>18</v>
      </c>
      <c r="G1468" s="11">
        <v>106827</v>
      </c>
      <c r="H1468" s="11">
        <v>0</v>
      </c>
    </row>
    <row r="1469" spans="1:8" x14ac:dyDescent="0.25">
      <c r="A1469" s="1">
        <v>1467</v>
      </c>
      <c r="B1469" s="10">
        <v>45000</v>
      </c>
      <c r="C1469" s="10">
        <v>2444</v>
      </c>
      <c r="D1469" s="10">
        <v>7</v>
      </c>
      <c r="E1469" s="10">
        <v>40</v>
      </c>
      <c r="F1469" s="10">
        <v>1.56</v>
      </c>
      <c r="G1469" s="11">
        <v>375767.28</v>
      </c>
      <c r="H1469" s="11">
        <v>1</v>
      </c>
    </row>
    <row r="1470" spans="1:8" x14ac:dyDescent="0.25">
      <c r="A1470" s="1">
        <v>1468</v>
      </c>
      <c r="B1470" s="10">
        <v>25000</v>
      </c>
      <c r="C1470" s="10">
        <v>2442</v>
      </c>
      <c r="D1470" s="10">
        <v>12</v>
      </c>
      <c r="E1470" s="10">
        <v>57</v>
      </c>
      <c r="F1470" s="10">
        <v>5</v>
      </c>
      <c r="G1470" s="11">
        <v>432558</v>
      </c>
      <c r="H1470" s="11">
        <v>0</v>
      </c>
    </row>
    <row r="1471" spans="1:8" x14ac:dyDescent="0.25">
      <c r="A1471" s="1">
        <v>1469</v>
      </c>
      <c r="B1471" s="10">
        <v>15000</v>
      </c>
      <c r="C1471" s="10">
        <v>2440</v>
      </c>
      <c r="D1471" s="10">
        <v>18</v>
      </c>
      <c r="E1471" s="10">
        <v>48</v>
      </c>
      <c r="F1471" s="10">
        <v>1</v>
      </c>
      <c r="G1471" s="11">
        <v>69170</v>
      </c>
      <c r="H1471" s="11">
        <v>0</v>
      </c>
    </row>
    <row r="1472" spans="1:8" x14ac:dyDescent="0.25">
      <c r="A1472" s="1">
        <v>1470</v>
      </c>
      <c r="B1472" s="10">
        <v>15000</v>
      </c>
      <c r="C1472" s="10">
        <v>2440</v>
      </c>
      <c r="D1472" s="10">
        <v>9</v>
      </c>
      <c r="E1472" s="10">
        <v>36</v>
      </c>
      <c r="F1472" s="10">
        <v>5</v>
      </c>
      <c r="G1472" s="11">
        <v>117973</v>
      </c>
      <c r="H1472" s="11">
        <v>0</v>
      </c>
    </row>
    <row r="1473" spans="1:8" x14ac:dyDescent="0.25">
      <c r="A1473" s="1">
        <v>1471</v>
      </c>
      <c r="B1473" s="10">
        <v>15000</v>
      </c>
      <c r="C1473" s="10">
        <v>2439</v>
      </c>
      <c r="D1473" s="10">
        <v>10</v>
      </c>
      <c r="E1473" s="10">
        <v>63</v>
      </c>
      <c r="F1473" s="10">
        <v>5</v>
      </c>
      <c r="G1473" s="11">
        <v>157711</v>
      </c>
      <c r="H1473" s="11">
        <v>0</v>
      </c>
    </row>
    <row r="1474" spans="1:8" x14ac:dyDescent="0.25">
      <c r="A1474" s="1">
        <v>1472</v>
      </c>
      <c r="B1474" s="10">
        <v>126000</v>
      </c>
      <c r="C1474" s="10">
        <v>2436</v>
      </c>
      <c r="D1474" s="10">
        <v>16</v>
      </c>
      <c r="E1474" s="10">
        <v>39</v>
      </c>
      <c r="F1474" s="10">
        <v>5</v>
      </c>
      <c r="G1474" s="11">
        <v>137254</v>
      </c>
      <c r="H1474" s="11">
        <v>0</v>
      </c>
    </row>
    <row r="1475" spans="1:8" x14ac:dyDescent="0.25">
      <c r="A1475" s="1">
        <v>1473</v>
      </c>
      <c r="B1475" s="10">
        <v>40000</v>
      </c>
      <c r="C1475" s="10">
        <v>2434</v>
      </c>
      <c r="D1475" s="10">
        <v>4</v>
      </c>
      <c r="E1475" s="10">
        <v>46</v>
      </c>
      <c r="F1475" s="10">
        <v>40</v>
      </c>
      <c r="G1475" s="11">
        <v>106002</v>
      </c>
      <c r="H1475" s="11">
        <v>0</v>
      </c>
    </row>
    <row r="1476" spans="1:8" x14ac:dyDescent="0.25">
      <c r="A1476" s="1">
        <v>1474</v>
      </c>
      <c r="B1476" s="10">
        <v>20000</v>
      </c>
      <c r="C1476" s="10">
        <v>2434</v>
      </c>
      <c r="D1476" s="10">
        <v>6</v>
      </c>
      <c r="E1476" s="10">
        <v>47</v>
      </c>
      <c r="F1476" s="10">
        <v>35</v>
      </c>
      <c r="G1476" s="11">
        <v>452676</v>
      </c>
      <c r="H1476" s="11">
        <v>0</v>
      </c>
    </row>
    <row r="1477" spans="1:8" x14ac:dyDescent="0.25">
      <c r="A1477" s="1">
        <v>1475</v>
      </c>
      <c r="B1477" s="10">
        <v>20000</v>
      </c>
      <c r="C1477" s="10">
        <v>2433</v>
      </c>
      <c r="D1477" s="10">
        <v>6</v>
      </c>
      <c r="E1477" s="10">
        <v>23</v>
      </c>
      <c r="F1477" s="10">
        <v>20</v>
      </c>
      <c r="G1477" s="11">
        <v>90517</v>
      </c>
      <c r="H1477" s="11">
        <v>0</v>
      </c>
    </row>
    <row r="1478" spans="1:8" x14ac:dyDescent="0.25">
      <c r="A1478" s="1">
        <v>1476</v>
      </c>
      <c r="B1478" s="10">
        <v>10000</v>
      </c>
      <c r="C1478" s="10">
        <v>2431</v>
      </c>
      <c r="D1478" s="10">
        <v>7</v>
      </c>
      <c r="E1478" s="10">
        <v>65</v>
      </c>
      <c r="F1478" s="10">
        <v>60</v>
      </c>
      <c r="G1478" s="11">
        <v>249658</v>
      </c>
      <c r="H1478" s="11">
        <v>0</v>
      </c>
    </row>
    <row r="1479" spans="1:8" x14ac:dyDescent="0.25">
      <c r="A1479" s="1">
        <v>1477</v>
      </c>
      <c r="B1479" s="10">
        <v>50000</v>
      </c>
      <c r="C1479" s="10">
        <v>2429</v>
      </c>
      <c r="D1479" s="10">
        <v>16</v>
      </c>
      <c r="E1479" s="10">
        <v>52</v>
      </c>
      <c r="F1479" s="10">
        <v>2</v>
      </c>
      <c r="G1479" s="11">
        <v>253741</v>
      </c>
      <c r="H1479" s="11">
        <v>0</v>
      </c>
    </row>
    <row r="1480" spans="1:8" x14ac:dyDescent="0.25">
      <c r="A1480" s="1">
        <v>1478</v>
      </c>
      <c r="B1480" s="10">
        <v>120000</v>
      </c>
      <c r="C1480" s="10">
        <v>2429</v>
      </c>
      <c r="D1480" s="10">
        <v>16</v>
      </c>
      <c r="E1480" s="10">
        <v>41</v>
      </c>
      <c r="F1480" s="10">
        <v>5</v>
      </c>
      <c r="G1480" s="11">
        <v>156535</v>
      </c>
      <c r="H1480" s="11">
        <v>0</v>
      </c>
    </row>
    <row r="1481" spans="1:8" x14ac:dyDescent="0.25">
      <c r="A1481" s="1">
        <v>1479</v>
      </c>
      <c r="B1481" s="10">
        <v>2750</v>
      </c>
      <c r="C1481" s="10">
        <v>2428</v>
      </c>
      <c r="D1481" s="10">
        <v>16</v>
      </c>
      <c r="E1481" s="10">
        <v>22</v>
      </c>
      <c r="F1481" s="10">
        <v>1</v>
      </c>
      <c r="G1481" s="11">
        <v>71725</v>
      </c>
      <c r="H1481" s="11">
        <v>0</v>
      </c>
    </row>
    <row r="1482" spans="1:8" x14ac:dyDescent="0.25">
      <c r="A1482" s="1">
        <v>1480</v>
      </c>
      <c r="B1482" s="10">
        <v>30000</v>
      </c>
      <c r="C1482" s="10">
        <v>2425</v>
      </c>
      <c r="D1482" s="10">
        <v>4</v>
      </c>
      <c r="E1482" s="10">
        <v>54</v>
      </c>
      <c r="F1482" s="10">
        <v>1</v>
      </c>
      <c r="G1482" s="11">
        <v>271154</v>
      </c>
      <c r="H1482" s="11">
        <v>0</v>
      </c>
    </row>
    <row r="1483" spans="1:8" x14ac:dyDescent="0.25">
      <c r="A1483" s="1">
        <v>1481</v>
      </c>
      <c r="B1483" s="10">
        <v>30000</v>
      </c>
      <c r="C1483" s="10">
        <v>2424</v>
      </c>
      <c r="D1483" s="10">
        <v>8</v>
      </c>
      <c r="E1483" s="10">
        <v>44</v>
      </c>
      <c r="F1483" s="10">
        <v>2</v>
      </c>
      <c r="G1483" s="11">
        <v>181567</v>
      </c>
      <c r="H1483" s="11">
        <v>0</v>
      </c>
    </row>
    <row r="1484" spans="1:8" x14ac:dyDescent="0.25">
      <c r="A1484" s="1">
        <v>1482</v>
      </c>
      <c r="B1484" s="10">
        <v>30000</v>
      </c>
      <c r="C1484" s="10">
        <v>2424</v>
      </c>
      <c r="D1484" s="10">
        <v>15</v>
      </c>
      <c r="E1484" s="10">
        <v>54</v>
      </c>
      <c r="F1484" s="10">
        <v>2</v>
      </c>
      <c r="G1484" s="11">
        <v>133860</v>
      </c>
      <c r="H1484" s="11">
        <v>0</v>
      </c>
    </row>
    <row r="1485" spans="1:8" x14ac:dyDescent="0.25">
      <c r="A1485" s="1">
        <v>1483</v>
      </c>
      <c r="B1485" s="10">
        <v>2000</v>
      </c>
      <c r="C1485" s="10">
        <v>2423</v>
      </c>
      <c r="D1485" s="10">
        <v>6</v>
      </c>
      <c r="E1485" s="10">
        <v>60</v>
      </c>
      <c r="F1485" s="10">
        <v>10</v>
      </c>
      <c r="G1485" s="11">
        <v>42702</v>
      </c>
      <c r="H1485" s="11">
        <v>0</v>
      </c>
    </row>
    <row r="1486" spans="1:8" x14ac:dyDescent="0.25">
      <c r="A1486" s="1">
        <v>1484</v>
      </c>
      <c r="B1486" s="10">
        <v>15000</v>
      </c>
      <c r="C1486" s="10">
        <v>2422</v>
      </c>
      <c r="D1486" s="10">
        <v>29</v>
      </c>
      <c r="E1486" s="10">
        <v>18</v>
      </c>
      <c r="F1486" s="10">
        <v>1</v>
      </c>
      <c r="G1486" s="11">
        <v>167188</v>
      </c>
      <c r="H1486" s="11">
        <v>0</v>
      </c>
    </row>
    <row r="1487" spans="1:8" x14ac:dyDescent="0.25">
      <c r="A1487" s="1">
        <v>1485</v>
      </c>
      <c r="B1487" s="10">
        <v>50000</v>
      </c>
      <c r="C1487" s="10">
        <v>2422</v>
      </c>
      <c r="D1487" s="10">
        <v>11</v>
      </c>
      <c r="E1487" s="10">
        <v>47</v>
      </c>
      <c r="F1487" s="10">
        <v>5</v>
      </c>
      <c r="G1487" s="11">
        <v>188559</v>
      </c>
      <c r="H1487" s="11">
        <v>0</v>
      </c>
    </row>
    <row r="1488" spans="1:8" x14ac:dyDescent="0.25">
      <c r="A1488" s="1">
        <v>1486</v>
      </c>
      <c r="B1488" s="10">
        <v>10400</v>
      </c>
      <c r="C1488" s="10">
        <v>2422</v>
      </c>
      <c r="D1488" s="10">
        <v>42</v>
      </c>
      <c r="E1488" s="10">
        <v>14</v>
      </c>
      <c r="F1488" s="10">
        <v>10</v>
      </c>
      <c r="G1488" s="11">
        <v>313341</v>
      </c>
      <c r="H1488" s="11">
        <v>0</v>
      </c>
    </row>
    <row r="1489" spans="1:8" x14ac:dyDescent="0.25">
      <c r="A1489" s="1">
        <v>1487</v>
      </c>
      <c r="B1489" s="10">
        <v>15000</v>
      </c>
      <c r="C1489" s="10">
        <v>2420</v>
      </c>
      <c r="D1489" s="10">
        <v>8</v>
      </c>
      <c r="E1489" s="10">
        <v>50</v>
      </c>
      <c r="F1489" s="10">
        <v>25</v>
      </c>
      <c r="G1489" s="11">
        <v>86748</v>
      </c>
      <c r="H1489" s="11">
        <v>0</v>
      </c>
    </row>
    <row r="1490" spans="1:8" x14ac:dyDescent="0.25">
      <c r="A1490" s="1">
        <v>1488</v>
      </c>
      <c r="B1490" s="10">
        <v>80000</v>
      </c>
      <c r="C1490" s="10">
        <v>2417</v>
      </c>
      <c r="D1490" s="10">
        <v>12</v>
      </c>
      <c r="E1490" s="10">
        <v>20</v>
      </c>
      <c r="F1490" s="10">
        <v>5</v>
      </c>
      <c r="G1490" s="11">
        <v>101111</v>
      </c>
      <c r="H1490" s="11">
        <v>0</v>
      </c>
    </row>
    <row r="1491" spans="1:8" x14ac:dyDescent="0.25">
      <c r="A1491" s="1">
        <v>1489</v>
      </c>
      <c r="B1491" s="10">
        <v>10000</v>
      </c>
      <c r="C1491" s="10">
        <v>2417</v>
      </c>
      <c r="D1491" s="10">
        <v>12</v>
      </c>
      <c r="E1491" s="10">
        <v>60</v>
      </c>
      <c r="F1491" s="10">
        <v>1.54</v>
      </c>
      <c r="G1491" s="11">
        <v>156708.72</v>
      </c>
      <c r="H1491" s="11">
        <v>1</v>
      </c>
    </row>
    <row r="1492" spans="1:8" x14ac:dyDescent="0.25">
      <c r="A1492" s="1">
        <v>1490</v>
      </c>
      <c r="B1492" s="10">
        <v>48500</v>
      </c>
      <c r="C1492" s="10">
        <v>2416</v>
      </c>
      <c r="D1492" s="10">
        <v>13</v>
      </c>
      <c r="E1492" s="10">
        <v>51</v>
      </c>
      <c r="F1492" s="10">
        <v>1</v>
      </c>
      <c r="G1492" s="11">
        <v>62770</v>
      </c>
      <c r="H1492" s="11">
        <v>0</v>
      </c>
    </row>
    <row r="1493" spans="1:8" x14ac:dyDescent="0.25">
      <c r="A1493" s="1">
        <v>1491</v>
      </c>
      <c r="B1493" s="10">
        <v>2000</v>
      </c>
      <c r="C1493" s="10">
        <v>2416</v>
      </c>
      <c r="D1493" s="10">
        <v>7</v>
      </c>
      <c r="E1493" s="10">
        <v>21</v>
      </c>
      <c r="F1493" s="10">
        <v>1</v>
      </c>
      <c r="G1493" s="11">
        <v>52816</v>
      </c>
      <c r="H1493" s="11">
        <v>0</v>
      </c>
    </row>
    <row r="1494" spans="1:8" x14ac:dyDescent="0.25">
      <c r="A1494" s="1">
        <v>1492</v>
      </c>
      <c r="B1494" s="10">
        <v>50000</v>
      </c>
      <c r="C1494" s="10">
        <v>2416</v>
      </c>
      <c r="D1494" s="10">
        <v>12</v>
      </c>
      <c r="E1494" s="10">
        <v>11</v>
      </c>
      <c r="F1494" s="10">
        <v>1</v>
      </c>
      <c r="G1494" s="11">
        <v>973764</v>
      </c>
      <c r="H1494" s="11">
        <v>0</v>
      </c>
    </row>
    <row r="1495" spans="1:8" x14ac:dyDescent="0.25">
      <c r="A1495" s="1">
        <v>1493</v>
      </c>
      <c r="B1495" s="10">
        <v>20000</v>
      </c>
      <c r="C1495" s="10">
        <v>2414</v>
      </c>
      <c r="D1495" s="10">
        <v>11</v>
      </c>
      <c r="E1495" s="10">
        <v>39</v>
      </c>
      <c r="F1495" s="10">
        <v>1</v>
      </c>
      <c r="G1495" s="11">
        <v>92290</v>
      </c>
      <c r="H1495" s="11">
        <v>0</v>
      </c>
    </row>
    <row r="1496" spans="1:8" x14ac:dyDescent="0.25">
      <c r="A1496" s="1">
        <v>1494</v>
      </c>
      <c r="B1496" s="10">
        <v>16500</v>
      </c>
      <c r="C1496" s="10">
        <v>2414</v>
      </c>
      <c r="D1496" s="10">
        <v>4</v>
      </c>
      <c r="E1496" s="10">
        <v>67</v>
      </c>
      <c r="F1496" s="10">
        <v>40</v>
      </c>
      <c r="G1496" s="11">
        <v>116802</v>
      </c>
      <c r="H1496" s="11">
        <v>0</v>
      </c>
    </row>
    <row r="1497" spans="1:8" x14ac:dyDescent="0.25">
      <c r="A1497" s="1">
        <v>1495</v>
      </c>
      <c r="B1497" s="10">
        <v>10500</v>
      </c>
      <c r="C1497" s="10">
        <v>2413</v>
      </c>
      <c r="D1497" s="10">
        <v>16</v>
      </c>
      <c r="E1497" s="10">
        <v>38</v>
      </c>
      <c r="F1497" s="10">
        <v>0.9</v>
      </c>
      <c r="G1497" s="11">
        <v>53378.42</v>
      </c>
      <c r="H1497" s="11">
        <v>1</v>
      </c>
    </row>
    <row r="1498" spans="1:8" x14ac:dyDescent="0.25">
      <c r="A1498" s="1">
        <v>1496</v>
      </c>
      <c r="B1498" s="10">
        <v>30000</v>
      </c>
      <c r="C1498" s="10">
        <v>2412</v>
      </c>
      <c r="D1498" s="10">
        <v>14</v>
      </c>
      <c r="E1498" s="10">
        <v>43</v>
      </c>
      <c r="F1498" s="10">
        <v>5</v>
      </c>
      <c r="G1498" s="11">
        <v>396299</v>
      </c>
      <c r="H1498" s="11">
        <v>0</v>
      </c>
    </row>
    <row r="1499" spans="1:8" x14ac:dyDescent="0.25">
      <c r="A1499" s="1">
        <v>1497</v>
      </c>
      <c r="B1499" s="10">
        <v>10000</v>
      </c>
      <c r="C1499" s="10">
        <v>2412</v>
      </c>
      <c r="D1499" s="10">
        <v>5</v>
      </c>
      <c r="E1499" s="10">
        <v>18</v>
      </c>
      <c r="F1499" s="10">
        <v>5</v>
      </c>
      <c r="G1499" s="11">
        <v>33286</v>
      </c>
      <c r="H1499" s="11">
        <v>0</v>
      </c>
    </row>
    <row r="1500" spans="1:8" x14ac:dyDescent="0.25">
      <c r="A1500" s="1">
        <v>1498</v>
      </c>
      <c r="B1500" s="10">
        <v>50000</v>
      </c>
      <c r="C1500" s="10">
        <v>2409</v>
      </c>
      <c r="D1500" s="10">
        <v>29</v>
      </c>
      <c r="E1500" s="10">
        <v>60</v>
      </c>
      <c r="F1500" s="10">
        <v>189</v>
      </c>
      <c r="G1500" s="11">
        <v>885594</v>
      </c>
      <c r="H1500" s="11">
        <v>0</v>
      </c>
    </row>
    <row r="1501" spans="1:8" x14ac:dyDescent="0.25">
      <c r="A1501" s="1">
        <v>1499</v>
      </c>
      <c r="B1501" s="10">
        <v>300000</v>
      </c>
      <c r="C1501" s="10">
        <v>2408</v>
      </c>
      <c r="D1501" s="10">
        <v>25</v>
      </c>
      <c r="E1501" s="10">
        <v>26</v>
      </c>
      <c r="F1501" s="10">
        <v>5</v>
      </c>
      <c r="G1501" s="11">
        <v>314771</v>
      </c>
      <c r="H1501" s="11">
        <v>0</v>
      </c>
    </row>
    <row r="1502" spans="1:8" x14ac:dyDescent="0.25">
      <c r="A1502" s="1">
        <v>1500</v>
      </c>
      <c r="B1502" s="10">
        <v>30000</v>
      </c>
      <c r="C1502" s="10">
        <v>2407</v>
      </c>
      <c r="D1502" s="10">
        <v>48</v>
      </c>
      <c r="E1502" s="10">
        <v>22</v>
      </c>
      <c r="F1502" s="10">
        <v>5</v>
      </c>
      <c r="G1502" s="11">
        <v>339848</v>
      </c>
      <c r="H1502" s="11">
        <v>0</v>
      </c>
    </row>
    <row r="1503" spans="1:8" x14ac:dyDescent="0.25">
      <c r="A1503" s="1">
        <v>1501</v>
      </c>
      <c r="B1503" s="10">
        <v>100000</v>
      </c>
      <c r="C1503" s="10">
        <v>2406</v>
      </c>
      <c r="D1503" s="10">
        <v>26</v>
      </c>
      <c r="E1503" s="10">
        <v>29</v>
      </c>
      <c r="F1503" s="10">
        <v>5</v>
      </c>
      <c r="G1503" s="11">
        <v>148003</v>
      </c>
      <c r="H1503" s="11">
        <v>0</v>
      </c>
    </row>
    <row r="1504" spans="1:8" x14ac:dyDescent="0.25">
      <c r="A1504" s="1">
        <v>1502</v>
      </c>
      <c r="B1504" s="10">
        <v>10000</v>
      </c>
      <c r="C1504" s="10">
        <v>2405</v>
      </c>
      <c r="D1504" s="10">
        <v>16</v>
      </c>
      <c r="E1504" s="10">
        <v>55</v>
      </c>
      <c r="F1504" s="10">
        <v>1</v>
      </c>
      <c r="G1504" s="11">
        <v>310751</v>
      </c>
      <c r="H1504" s="11">
        <v>0</v>
      </c>
    </row>
    <row r="1505" spans="1:8" x14ac:dyDescent="0.25">
      <c r="A1505" s="1">
        <v>1503</v>
      </c>
      <c r="B1505" s="10">
        <v>20000</v>
      </c>
      <c r="C1505" s="10">
        <v>2404</v>
      </c>
      <c r="D1505" s="10">
        <v>7</v>
      </c>
      <c r="E1505" s="10">
        <v>41</v>
      </c>
      <c r="F1505" s="10">
        <v>45</v>
      </c>
      <c r="G1505" s="11">
        <v>156018</v>
      </c>
      <c r="H1505" s="11">
        <v>0</v>
      </c>
    </row>
    <row r="1506" spans="1:8" x14ac:dyDescent="0.25">
      <c r="A1506" s="1">
        <v>1504</v>
      </c>
      <c r="B1506" s="10">
        <v>87011</v>
      </c>
      <c r="C1506" s="10">
        <v>2402</v>
      </c>
      <c r="D1506" s="10">
        <v>15</v>
      </c>
      <c r="E1506" s="10">
        <v>17</v>
      </c>
      <c r="F1506" s="10">
        <v>1</v>
      </c>
      <c r="G1506" s="11">
        <v>136933</v>
      </c>
      <c r="H1506" s="11">
        <v>0</v>
      </c>
    </row>
    <row r="1507" spans="1:8" x14ac:dyDescent="0.25">
      <c r="A1507" s="1">
        <v>1505</v>
      </c>
      <c r="B1507" s="10">
        <v>10000</v>
      </c>
      <c r="C1507" s="10">
        <v>2402</v>
      </c>
      <c r="D1507" s="10">
        <v>7</v>
      </c>
      <c r="E1507" s="10">
        <v>60</v>
      </c>
      <c r="F1507" s="10">
        <v>10</v>
      </c>
      <c r="G1507" s="11">
        <v>707631</v>
      </c>
      <c r="H1507" s="11">
        <v>0</v>
      </c>
    </row>
    <row r="1508" spans="1:8" x14ac:dyDescent="0.25">
      <c r="A1508" s="1">
        <v>1506</v>
      </c>
      <c r="B1508" s="10">
        <v>500000</v>
      </c>
      <c r="C1508" s="10">
        <v>2399</v>
      </c>
      <c r="D1508" s="10">
        <v>10</v>
      </c>
      <c r="E1508" s="10">
        <v>60</v>
      </c>
      <c r="F1508" s="10">
        <v>99</v>
      </c>
      <c r="G1508" s="11">
        <v>643030</v>
      </c>
      <c r="H1508" s="11">
        <v>0</v>
      </c>
    </row>
    <row r="1509" spans="1:8" x14ac:dyDescent="0.25">
      <c r="A1509" s="1">
        <v>1507</v>
      </c>
      <c r="B1509" s="10">
        <v>70000</v>
      </c>
      <c r="C1509" s="10">
        <v>2399</v>
      </c>
      <c r="D1509" s="10">
        <v>7</v>
      </c>
      <c r="E1509" s="10">
        <v>19</v>
      </c>
      <c r="F1509" s="10">
        <v>122</v>
      </c>
      <c r="G1509" s="11">
        <v>421054.2</v>
      </c>
      <c r="H1509" s="11">
        <v>1</v>
      </c>
    </row>
    <row r="1510" spans="1:8" x14ac:dyDescent="0.25">
      <c r="A1510" s="1">
        <v>1508</v>
      </c>
      <c r="B1510" s="10">
        <v>5000</v>
      </c>
      <c r="C1510" s="10">
        <v>2398</v>
      </c>
      <c r="D1510" s="10">
        <v>11</v>
      </c>
      <c r="E1510" s="10">
        <v>9</v>
      </c>
      <c r="F1510" s="10">
        <v>10</v>
      </c>
      <c r="G1510" s="11">
        <v>51124</v>
      </c>
      <c r="H1510" s="11">
        <v>0</v>
      </c>
    </row>
    <row r="1511" spans="1:8" x14ac:dyDescent="0.25">
      <c r="A1511" s="1">
        <v>1509</v>
      </c>
      <c r="B1511" s="10">
        <v>15000</v>
      </c>
      <c r="C1511" s="10">
        <v>2396</v>
      </c>
      <c r="D1511" s="10">
        <v>5</v>
      </c>
      <c r="E1511" s="10">
        <v>53</v>
      </c>
      <c r="F1511" s="10">
        <v>5</v>
      </c>
      <c r="G1511" s="11">
        <v>132023</v>
      </c>
      <c r="H1511" s="11">
        <v>0</v>
      </c>
    </row>
    <row r="1512" spans="1:8" x14ac:dyDescent="0.25">
      <c r="A1512" s="1">
        <v>1510</v>
      </c>
      <c r="B1512" s="10">
        <v>50000</v>
      </c>
      <c r="C1512" s="10">
        <v>2395</v>
      </c>
      <c r="D1512" s="10">
        <v>22</v>
      </c>
      <c r="E1512" s="10">
        <v>43</v>
      </c>
      <c r="F1512" s="10">
        <v>16</v>
      </c>
      <c r="G1512" s="11">
        <v>120076.74</v>
      </c>
      <c r="H1512" s="11">
        <v>1</v>
      </c>
    </row>
    <row r="1513" spans="1:8" x14ac:dyDescent="0.25">
      <c r="A1513" s="1">
        <v>1511</v>
      </c>
      <c r="B1513" s="10">
        <v>35000</v>
      </c>
      <c r="C1513" s="10">
        <v>2395</v>
      </c>
      <c r="D1513" s="10">
        <v>9</v>
      </c>
      <c r="E1513" s="10">
        <v>49</v>
      </c>
      <c r="F1513" s="10">
        <v>1</v>
      </c>
      <c r="G1513" s="11">
        <v>346127</v>
      </c>
      <c r="H1513" s="11">
        <v>0</v>
      </c>
    </row>
    <row r="1514" spans="1:8" x14ac:dyDescent="0.25">
      <c r="A1514" s="1">
        <v>1512</v>
      </c>
      <c r="B1514" s="10">
        <v>60000</v>
      </c>
      <c r="C1514" s="10">
        <v>2393</v>
      </c>
      <c r="D1514" s="10">
        <v>9</v>
      </c>
      <c r="E1514" s="10">
        <v>56</v>
      </c>
      <c r="F1514" s="10">
        <v>25</v>
      </c>
      <c r="G1514" s="11">
        <v>130925</v>
      </c>
      <c r="H1514" s="11">
        <v>0</v>
      </c>
    </row>
    <row r="1515" spans="1:8" x14ac:dyDescent="0.25">
      <c r="A1515" s="1">
        <v>1513</v>
      </c>
      <c r="B1515" s="10">
        <v>35000</v>
      </c>
      <c r="C1515" s="10">
        <v>2392</v>
      </c>
      <c r="D1515" s="10">
        <v>6</v>
      </c>
      <c r="E1515" s="10">
        <v>12</v>
      </c>
      <c r="F1515" s="10">
        <v>1</v>
      </c>
      <c r="G1515" s="11">
        <v>151483</v>
      </c>
      <c r="H1515" s="11">
        <v>0</v>
      </c>
    </row>
    <row r="1516" spans="1:8" x14ac:dyDescent="0.25">
      <c r="A1516" s="1">
        <v>1514</v>
      </c>
      <c r="B1516" s="10">
        <v>25000</v>
      </c>
      <c r="C1516" s="10">
        <v>2391</v>
      </c>
      <c r="D1516" s="10">
        <v>15</v>
      </c>
      <c r="E1516" s="10">
        <v>21</v>
      </c>
      <c r="F1516" s="10">
        <v>1.3</v>
      </c>
      <c r="G1516" s="11">
        <v>54936</v>
      </c>
      <c r="H1516" s="11">
        <v>1</v>
      </c>
    </row>
    <row r="1517" spans="1:8" x14ac:dyDescent="0.25">
      <c r="A1517" s="1">
        <v>1515</v>
      </c>
      <c r="B1517" s="10">
        <v>8000</v>
      </c>
      <c r="C1517" s="10">
        <v>2391</v>
      </c>
      <c r="D1517" s="10">
        <v>26</v>
      </c>
      <c r="E1517" s="10">
        <v>58</v>
      </c>
      <c r="F1517" s="10">
        <v>1</v>
      </c>
      <c r="G1517" s="11">
        <v>151877</v>
      </c>
      <c r="H1517" s="11">
        <v>0</v>
      </c>
    </row>
    <row r="1518" spans="1:8" x14ac:dyDescent="0.25">
      <c r="A1518" s="1">
        <v>1516</v>
      </c>
      <c r="B1518" s="10">
        <v>90000</v>
      </c>
      <c r="C1518" s="10">
        <v>2390</v>
      </c>
      <c r="D1518" s="10">
        <v>19</v>
      </c>
      <c r="E1518" s="10">
        <v>50</v>
      </c>
      <c r="F1518" s="10">
        <v>5</v>
      </c>
      <c r="G1518" s="11">
        <v>95204</v>
      </c>
      <c r="H1518" s="11">
        <v>0</v>
      </c>
    </row>
    <row r="1519" spans="1:8" x14ac:dyDescent="0.25">
      <c r="A1519" s="1">
        <v>1517</v>
      </c>
      <c r="B1519" s="10">
        <v>54364</v>
      </c>
      <c r="C1519" s="10">
        <v>2389</v>
      </c>
      <c r="D1519" s="10">
        <v>23</v>
      </c>
      <c r="E1519" s="10">
        <v>26</v>
      </c>
      <c r="F1519" s="10">
        <v>1</v>
      </c>
      <c r="G1519" s="11">
        <v>70929</v>
      </c>
      <c r="H1519" s="11">
        <v>0</v>
      </c>
    </row>
    <row r="1520" spans="1:8" x14ac:dyDescent="0.25">
      <c r="A1520" s="1">
        <v>1518</v>
      </c>
      <c r="B1520" s="10">
        <v>30000</v>
      </c>
      <c r="C1520" s="10">
        <v>2388</v>
      </c>
      <c r="D1520" s="10">
        <v>24</v>
      </c>
      <c r="E1520" s="10">
        <v>31</v>
      </c>
      <c r="F1520" s="10">
        <v>1</v>
      </c>
      <c r="G1520" s="11">
        <v>51936</v>
      </c>
      <c r="H1520" s="11">
        <v>0</v>
      </c>
    </row>
    <row r="1521" spans="1:8" x14ac:dyDescent="0.25">
      <c r="A1521" s="1">
        <v>1519</v>
      </c>
      <c r="B1521" s="10">
        <v>50000</v>
      </c>
      <c r="C1521" s="10">
        <v>2387</v>
      </c>
      <c r="D1521" s="10">
        <v>11</v>
      </c>
      <c r="E1521" s="10">
        <v>42</v>
      </c>
      <c r="F1521" s="10">
        <v>59</v>
      </c>
      <c r="G1521" s="11">
        <v>299483</v>
      </c>
      <c r="H1521" s="11">
        <v>0</v>
      </c>
    </row>
    <row r="1522" spans="1:8" x14ac:dyDescent="0.25">
      <c r="A1522" s="1">
        <v>1520</v>
      </c>
      <c r="B1522" s="10">
        <v>10000</v>
      </c>
      <c r="C1522" s="10">
        <v>2386</v>
      </c>
      <c r="D1522" s="10">
        <v>11</v>
      </c>
      <c r="E1522" s="10">
        <v>19</v>
      </c>
      <c r="F1522" s="10">
        <v>10</v>
      </c>
      <c r="G1522" s="11">
        <v>39739</v>
      </c>
      <c r="H1522" s="11">
        <v>0</v>
      </c>
    </row>
    <row r="1523" spans="1:8" x14ac:dyDescent="0.25">
      <c r="A1523" s="1">
        <v>1521</v>
      </c>
      <c r="B1523" s="10">
        <v>250000</v>
      </c>
      <c r="C1523" s="10">
        <v>2383</v>
      </c>
      <c r="D1523" s="10">
        <v>15</v>
      </c>
      <c r="E1523" s="10">
        <v>57</v>
      </c>
      <c r="F1523" s="10">
        <v>10</v>
      </c>
      <c r="G1523" s="11">
        <v>604978</v>
      </c>
      <c r="H1523" s="11">
        <v>0</v>
      </c>
    </row>
    <row r="1524" spans="1:8" x14ac:dyDescent="0.25">
      <c r="A1524" s="1">
        <v>1522</v>
      </c>
      <c r="B1524" s="10">
        <v>7500</v>
      </c>
      <c r="C1524" s="10">
        <v>2383</v>
      </c>
      <c r="D1524" s="10">
        <v>15</v>
      </c>
      <c r="E1524" s="10">
        <v>58</v>
      </c>
      <c r="F1524" s="10">
        <v>9</v>
      </c>
      <c r="G1524" s="11">
        <v>67159</v>
      </c>
      <c r="H1524" s="11">
        <v>0</v>
      </c>
    </row>
    <row r="1525" spans="1:8" x14ac:dyDescent="0.25">
      <c r="A1525" s="1">
        <v>1523</v>
      </c>
      <c r="B1525" s="10">
        <v>50000</v>
      </c>
      <c r="C1525" s="10">
        <v>2383</v>
      </c>
      <c r="D1525" s="10">
        <v>34</v>
      </c>
      <c r="E1525" s="10">
        <v>47</v>
      </c>
      <c r="F1525" s="10">
        <v>5</v>
      </c>
      <c r="G1525" s="11">
        <v>143611</v>
      </c>
      <c r="H1525" s="11">
        <v>0</v>
      </c>
    </row>
    <row r="1526" spans="1:8" x14ac:dyDescent="0.25">
      <c r="A1526" s="1">
        <v>1524</v>
      </c>
      <c r="B1526" s="10">
        <v>100000</v>
      </c>
      <c r="C1526" s="10">
        <v>2383</v>
      </c>
      <c r="D1526" s="10">
        <v>12</v>
      </c>
      <c r="E1526" s="10">
        <v>41</v>
      </c>
      <c r="F1526" s="10">
        <v>5</v>
      </c>
      <c r="G1526" s="11">
        <v>651803</v>
      </c>
      <c r="H1526" s="11">
        <v>0</v>
      </c>
    </row>
    <row r="1527" spans="1:8" x14ac:dyDescent="0.25">
      <c r="A1527" s="1">
        <v>1525</v>
      </c>
      <c r="B1527" s="10">
        <v>20000</v>
      </c>
      <c r="C1527" s="10">
        <v>2382</v>
      </c>
      <c r="D1527" s="10">
        <v>2</v>
      </c>
      <c r="E1527" s="10">
        <v>15</v>
      </c>
      <c r="F1527" s="10">
        <v>42</v>
      </c>
      <c r="G1527" s="11">
        <v>139229</v>
      </c>
      <c r="H1527" s="11">
        <v>0</v>
      </c>
    </row>
    <row r="1528" spans="1:8" x14ac:dyDescent="0.25">
      <c r="A1528" s="1">
        <v>1526</v>
      </c>
      <c r="B1528" s="10">
        <v>30000</v>
      </c>
      <c r="C1528" s="10">
        <v>2379</v>
      </c>
      <c r="D1528" s="10">
        <v>16</v>
      </c>
      <c r="E1528" s="10">
        <v>55</v>
      </c>
      <c r="F1528" s="10">
        <v>1</v>
      </c>
      <c r="G1528" s="11">
        <v>118556</v>
      </c>
      <c r="H1528" s="11">
        <v>0</v>
      </c>
    </row>
    <row r="1529" spans="1:8" x14ac:dyDescent="0.25">
      <c r="A1529" s="1">
        <v>1527</v>
      </c>
      <c r="B1529" s="10">
        <v>7500</v>
      </c>
      <c r="C1529" s="10">
        <v>2378</v>
      </c>
      <c r="D1529" s="10">
        <v>17</v>
      </c>
      <c r="E1529" s="10">
        <v>51</v>
      </c>
      <c r="F1529" s="10">
        <v>10</v>
      </c>
      <c r="G1529" s="11">
        <v>135820</v>
      </c>
      <c r="H1529" s="11">
        <v>0</v>
      </c>
    </row>
    <row r="1530" spans="1:8" x14ac:dyDescent="0.25">
      <c r="A1530" s="1">
        <v>1528</v>
      </c>
      <c r="B1530" s="10">
        <v>50000</v>
      </c>
      <c r="C1530" s="10">
        <v>2378</v>
      </c>
      <c r="D1530" s="10">
        <v>11</v>
      </c>
      <c r="E1530" s="10">
        <v>29</v>
      </c>
      <c r="F1530" s="10">
        <v>10</v>
      </c>
      <c r="G1530" s="11">
        <v>72139</v>
      </c>
      <c r="H1530" s="11">
        <v>0</v>
      </c>
    </row>
    <row r="1531" spans="1:8" x14ac:dyDescent="0.25">
      <c r="A1531" s="1">
        <v>1529</v>
      </c>
      <c r="B1531" s="10">
        <v>25000</v>
      </c>
      <c r="C1531" s="10">
        <v>2378</v>
      </c>
      <c r="D1531" s="10">
        <v>11</v>
      </c>
      <c r="E1531" s="10">
        <v>62</v>
      </c>
      <c r="F1531" s="10">
        <v>27</v>
      </c>
      <c r="G1531" s="11">
        <v>222450</v>
      </c>
      <c r="H1531" s="11">
        <v>0</v>
      </c>
    </row>
    <row r="1532" spans="1:8" x14ac:dyDescent="0.25">
      <c r="A1532" s="1">
        <v>1530</v>
      </c>
      <c r="B1532" s="10">
        <v>13000</v>
      </c>
      <c r="C1532" s="10">
        <v>2375</v>
      </c>
      <c r="D1532" s="10">
        <v>13</v>
      </c>
      <c r="E1532" s="10">
        <v>47</v>
      </c>
      <c r="F1532" s="10">
        <v>10</v>
      </c>
      <c r="G1532" s="11">
        <v>67427</v>
      </c>
      <c r="H1532" s="11">
        <v>0</v>
      </c>
    </row>
    <row r="1533" spans="1:8" x14ac:dyDescent="0.25">
      <c r="A1533" s="1">
        <v>1531</v>
      </c>
      <c r="B1533" s="10">
        <v>12000</v>
      </c>
      <c r="C1533" s="10">
        <v>2374</v>
      </c>
      <c r="D1533" s="10">
        <v>14</v>
      </c>
      <c r="E1533" s="10">
        <v>15</v>
      </c>
      <c r="F1533" s="10">
        <v>47</v>
      </c>
      <c r="G1533" s="11">
        <v>235319</v>
      </c>
      <c r="H1533" s="11">
        <v>0</v>
      </c>
    </row>
    <row r="1534" spans="1:8" x14ac:dyDescent="0.25">
      <c r="A1534" s="1">
        <v>1532</v>
      </c>
      <c r="B1534" s="10">
        <v>10000</v>
      </c>
      <c r="C1534" s="10">
        <v>2372</v>
      </c>
      <c r="D1534" s="10">
        <v>11</v>
      </c>
      <c r="E1534" s="10">
        <v>63</v>
      </c>
      <c r="F1534" s="10">
        <v>5</v>
      </c>
      <c r="G1534" s="11">
        <v>149088</v>
      </c>
      <c r="H1534" s="11">
        <v>0</v>
      </c>
    </row>
    <row r="1535" spans="1:8" x14ac:dyDescent="0.25">
      <c r="A1535" s="1">
        <v>1533</v>
      </c>
      <c r="B1535" s="10">
        <v>50000</v>
      </c>
      <c r="C1535" s="10">
        <v>2371</v>
      </c>
      <c r="D1535" s="10">
        <v>3</v>
      </c>
      <c r="E1535" s="10">
        <v>60</v>
      </c>
      <c r="F1535" s="10">
        <v>150</v>
      </c>
      <c r="G1535" s="11">
        <v>599384</v>
      </c>
      <c r="H1535" s="11">
        <v>0</v>
      </c>
    </row>
    <row r="1536" spans="1:8" x14ac:dyDescent="0.25">
      <c r="A1536" s="1">
        <v>1534</v>
      </c>
      <c r="B1536" s="10">
        <v>4000</v>
      </c>
      <c r="C1536" s="10">
        <v>2371</v>
      </c>
      <c r="D1536" s="10">
        <v>17</v>
      </c>
      <c r="E1536" s="10">
        <v>23</v>
      </c>
      <c r="F1536" s="10">
        <v>10</v>
      </c>
      <c r="G1536" s="11">
        <v>107328</v>
      </c>
      <c r="H1536" s="11">
        <v>0</v>
      </c>
    </row>
    <row r="1537" spans="1:8" x14ac:dyDescent="0.25">
      <c r="A1537" s="1">
        <v>1535</v>
      </c>
      <c r="B1537" s="10">
        <v>200000</v>
      </c>
      <c r="C1537" s="10">
        <v>2367</v>
      </c>
      <c r="D1537" s="10">
        <v>19</v>
      </c>
      <c r="E1537" s="10">
        <v>20</v>
      </c>
      <c r="F1537" s="10">
        <v>10</v>
      </c>
      <c r="G1537" s="11">
        <v>242483</v>
      </c>
      <c r="H1537" s="11">
        <v>0</v>
      </c>
    </row>
    <row r="1538" spans="1:8" x14ac:dyDescent="0.25">
      <c r="A1538" s="1">
        <v>1536</v>
      </c>
      <c r="B1538" s="10">
        <v>50000</v>
      </c>
      <c r="C1538" s="10">
        <v>2366</v>
      </c>
      <c r="D1538" s="10">
        <v>7</v>
      </c>
      <c r="E1538" s="10">
        <v>28</v>
      </c>
      <c r="F1538" s="10">
        <v>6</v>
      </c>
      <c r="G1538" s="11">
        <v>141913</v>
      </c>
      <c r="H1538" s="11">
        <v>0</v>
      </c>
    </row>
    <row r="1539" spans="1:8" x14ac:dyDescent="0.25">
      <c r="A1539" s="1">
        <v>1537</v>
      </c>
      <c r="B1539" s="10">
        <v>55000</v>
      </c>
      <c r="C1539" s="10">
        <v>2365</v>
      </c>
      <c r="D1539" s="10">
        <v>10</v>
      </c>
      <c r="E1539" s="10">
        <v>33</v>
      </c>
      <c r="F1539" s="10">
        <v>10</v>
      </c>
      <c r="G1539" s="11">
        <v>77499</v>
      </c>
      <c r="H1539" s="11">
        <v>0</v>
      </c>
    </row>
    <row r="1540" spans="1:8" x14ac:dyDescent="0.25">
      <c r="A1540" s="1">
        <v>1538</v>
      </c>
      <c r="B1540" s="10">
        <v>3000</v>
      </c>
      <c r="C1540" s="10">
        <v>2364</v>
      </c>
      <c r="D1540" s="10">
        <v>26</v>
      </c>
      <c r="E1540" s="10">
        <v>23</v>
      </c>
      <c r="F1540" s="10">
        <v>1</v>
      </c>
      <c r="G1540" s="11">
        <v>153328</v>
      </c>
      <c r="H1540" s="11">
        <v>0</v>
      </c>
    </row>
    <row r="1541" spans="1:8" x14ac:dyDescent="0.25">
      <c r="A1541" s="1">
        <v>1539</v>
      </c>
      <c r="B1541" s="10">
        <v>50000</v>
      </c>
      <c r="C1541" s="10">
        <v>2362</v>
      </c>
      <c r="D1541" s="10">
        <v>11</v>
      </c>
      <c r="E1541" s="10">
        <v>58</v>
      </c>
      <c r="F1541" s="10">
        <v>18</v>
      </c>
      <c r="G1541" s="11">
        <v>222197</v>
      </c>
      <c r="H1541" s="11">
        <v>0</v>
      </c>
    </row>
    <row r="1542" spans="1:8" x14ac:dyDescent="0.25">
      <c r="A1542" s="1">
        <v>1540</v>
      </c>
      <c r="B1542" s="10">
        <v>10000</v>
      </c>
      <c r="C1542" s="10">
        <v>2358</v>
      </c>
      <c r="D1542" s="10">
        <v>10</v>
      </c>
      <c r="E1542" s="10">
        <v>48</v>
      </c>
      <c r="F1542" s="10">
        <v>2</v>
      </c>
      <c r="G1542" s="11">
        <v>125814</v>
      </c>
      <c r="H1542" s="11">
        <v>0</v>
      </c>
    </row>
    <row r="1543" spans="1:8" x14ac:dyDescent="0.25">
      <c r="A1543" s="1">
        <v>1541</v>
      </c>
      <c r="B1543" s="10">
        <v>100000</v>
      </c>
      <c r="C1543" s="10">
        <v>2358</v>
      </c>
      <c r="D1543" s="10">
        <v>5</v>
      </c>
      <c r="E1543" s="10">
        <v>18</v>
      </c>
      <c r="F1543" s="10">
        <v>1</v>
      </c>
      <c r="G1543" s="11">
        <v>701239</v>
      </c>
      <c r="H1543" s="11">
        <v>0</v>
      </c>
    </row>
    <row r="1544" spans="1:8" x14ac:dyDescent="0.25">
      <c r="A1544" s="1">
        <v>1542</v>
      </c>
      <c r="B1544" s="10">
        <v>100000</v>
      </c>
      <c r="C1544" s="10">
        <v>2358</v>
      </c>
      <c r="D1544" s="10">
        <v>16</v>
      </c>
      <c r="E1544" s="10">
        <v>44</v>
      </c>
      <c r="F1544" s="10">
        <v>5</v>
      </c>
      <c r="G1544" s="11">
        <v>148728</v>
      </c>
      <c r="H1544" s="11">
        <v>0</v>
      </c>
    </row>
    <row r="1545" spans="1:8" x14ac:dyDescent="0.25">
      <c r="A1545" s="1">
        <v>1543</v>
      </c>
      <c r="B1545" s="10">
        <v>200000</v>
      </c>
      <c r="C1545" s="10">
        <v>2356</v>
      </c>
      <c r="D1545" s="10">
        <v>19</v>
      </c>
      <c r="E1545" s="10">
        <v>21</v>
      </c>
      <c r="F1545" s="10">
        <v>20</v>
      </c>
      <c r="G1545" s="11">
        <v>357655</v>
      </c>
      <c r="H1545" s="11">
        <v>0</v>
      </c>
    </row>
    <row r="1546" spans="1:8" x14ac:dyDescent="0.25">
      <c r="A1546" s="1">
        <v>1544</v>
      </c>
      <c r="B1546" s="10">
        <v>32000</v>
      </c>
      <c r="C1546" s="10">
        <v>2355</v>
      </c>
      <c r="D1546" s="10">
        <v>13</v>
      </c>
      <c r="E1546" s="10">
        <v>16</v>
      </c>
      <c r="F1546" s="10">
        <v>10</v>
      </c>
      <c r="G1546" s="11">
        <v>46190</v>
      </c>
      <c r="H1546" s="11">
        <v>0</v>
      </c>
    </row>
    <row r="1547" spans="1:8" x14ac:dyDescent="0.25">
      <c r="A1547" s="1">
        <v>1545</v>
      </c>
      <c r="B1547" s="10">
        <v>5000</v>
      </c>
      <c r="C1547" s="10">
        <v>2354</v>
      </c>
      <c r="D1547" s="10">
        <v>9</v>
      </c>
      <c r="E1547" s="10">
        <v>43</v>
      </c>
      <c r="F1547" s="10">
        <v>5</v>
      </c>
      <c r="G1547" s="11">
        <v>51734</v>
      </c>
      <c r="H1547" s="11">
        <v>0</v>
      </c>
    </row>
    <row r="1548" spans="1:8" x14ac:dyDescent="0.25">
      <c r="A1548" s="1">
        <v>1546</v>
      </c>
      <c r="B1548" s="10">
        <v>19500</v>
      </c>
      <c r="C1548" s="10">
        <v>2353</v>
      </c>
      <c r="D1548" s="10">
        <v>8</v>
      </c>
      <c r="E1548" s="10">
        <v>45</v>
      </c>
      <c r="F1548" s="10">
        <v>1</v>
      </c>
      <c r="G1548" s="11">
        <v>135429</v>
      </c>
      <c r="H1548" s="11">
        <v>0</v>
      </c>
    </row>
    <row r="1549" spans="1:8" x14ac:dyDescent="0.25">
      <c r="A1549" s="1">
        <v>1547</v>
      </c>
      <c r="B1549" s="10">
        <v>30000</v>
      </c>
      <c r="C1549" s="10">
        <v>2352</v>
      </c>
      <c r="D1549" s="10">
        <v>10</v>
      </c>
      <c r="E1549" s="10">
        <v>48</v>
      </c>
      <c r="F1549" s="10">
        <v>10</v>
      </c>
      <c r="G1549" s="11">
        <v>314241</v>
      </c>
      <c r="H1549" s="11">
        <v>0</v>
      </c>
    </row>
    <row r="1550" spans="1:8" x14ac:dyDescent="0.25">
      <c r="A1550" s="1">
        <v>1548</v>
      </c>
      <c r="B1550" s="10">
        <v>10000</v>
      </c>
      <c r="C1550" s="10">
        <v>2352</v>
      </c>
      <c r="D1550" s="10">
        <v>25</v>
      </c>
      <c r="E1550" s="10">
        <v>59</v>
      </c>
      <c r="F1550" s="10">
        <v>1</v>
      </c>
      <c r="G1550" s="11">
        <v>177705</v>
      </c>
      <c r="H1550" s="11">
        <v>0</v>
      </c>
    </row>
    <row r="1551" spans="1:8" x14ac:dyDescent="0.25">
      <c r="A1551" s="1">
        <v>1549</v>
      </c>
      <c r="B1551" s="10">
        <v>7000</v>
      </c>
      <c r="C1551" s="10">
        <v>2350</v>
      </c>
      <c r="D1551" s="10">
        <v>14</v>
      </c>
      <c r="E1551" s="10">
        <v>45</v>
      </c>
      <c r="F1551" s="10">
        <v>1</v>
      </c>
      <c r="G1551" s="11">
        <v>85266</v>
      </c>
      <c r="H1551" s="11">
        <v>0</v>
      </c>
    </row>
    <row r="1552" spans="1:8" x14ac:dyDescent="0.25">
      <c r="A1552" s="1">
        <v>1550</v>
      </c>
      <c r="B1552" s="10">
        <v>2000</v>
      </c>
      <c r="C1552" s="10">
        <v>2350</v>
      </c>
      <c r="D1552" s="10">
        <v>9</v>
      </c>
      <c r="E1552" s="10">
        <v>31</v>
      </c>
      <c r="F1552" s="10">
        <v>8</v>
      </c>
      <c r="G1552" s="11">
        <v>42032</v>
      </c>
      <c r="H1552" s="11">
        <v>0</v>
      </c>
    </row>
    <row r="1553" spans="1:8" x14ac:dyDescent="0.25">
      <c r="A1553" s="1">
        <v>1551</v>
      </c>
      <c r="B1553" s="10">
        <v>5000</v>
      </c>
      <c r="C1553" s="10">
        <v>2350</v>
      </c>
      <c r="D1553" s="10">
        <v>7</v>
      </c>
      <c r="E1553" s="10">
        <v>32</v>
      </c>
      <c r="F1553" s="10">
        <v>1</v>
      </c>
      <c r="G1553" s="11">
        <v>137973</v>
      </c>
      <c r="H1553" s="11">
        <v>0</v>
      </c>
    </row>
    <row r="1554" spans="1:8" x14ac:dyDescent="0.25">
      <c r="A1554" s="1">
        <v>1552</v>
      </c>
      <c r="B1554" s="10">
        <v>50000</v>
      </c>
      <c r="C1554" s="10">
        <v>2348</v>
      </c>
      <c r="D1554" s="10">
        <v>35</v>
      </c>
      <c r="E1554" s="10">
        <v>60</v>
      </c>
      <c r="F1554" s="10">
        <v>10</v>
      </c>
      <c r="G1554" s="11">
        <v>219188</v>
      </c>
      <c r="H1554" s="11">
        <v>0</v>
      </c>
    </row>
    <row r="1555" spans="1:8" x14ac:dyDescent="0.25">
      <c r="A1555" s="1">
        <v>1553</v>
      </c>
      <c r="B1555" s="10">
        <v>25000</v>
      </c>
      <c r="C1555" s="10">
        <v>2346</v>
      </c>
      <c r="D1555" s="10">
        <v>15</v>
      </c>
      <c r="E1555" s="10">
        <v>57</v>
      </c>
      <c r="F1555" s="10">
        <v>1</v>
      </c>
      <c r="G1555" s="11">
        <v>202947</v>
      </c>
      <c r="H1555" s="11">
        <v>0</v>
      </c>
    </row>
    <row r="1556" spans="1:8" x14ac:dyDescent="0.25">
      <c r="A1556" s="1">
        <v>1554</v>
      </c>
      <c r="B1556" s="10">
        <v>65000</v>
      </c>
      <c r="C1556" s="10">
        <v>2345</v>
      </c>
      <c r="D1556" s="10">
        <v>11</v>
      </c>
      <c r="E1556" s="10">
        <v>29</v>
      </c>
      <c r="F1556" s="10">
        <v>1</v>
      </c>
      <c r="G1556" s="11">
        <v>102230</v>
      </c>
      <c r="H1556" s="11">
        <v>0</v>
      </c>
    </row>
    <row r="1557" spans="1:8" x14ac:dyDescent="0.25">
      <c r="A1557" s="1">
        <v>1555</v>
      </c>
      <c r="B1557" s="10">
        <v>50000</v>
      </c>
      <c r="C1557" s="10">
        <v>2345</v>
      </c>
      <c r="D1557" s="10">
        <v>19</v>
      </c>
      <c r="E1557" s="10">
        <v>34</v>
      </c>
      <c r="F1557" s="10">
        <v>1</v>
      </c>
      <c r="G1557" s="11">
        <v>75759</v>
      </c>
      <c r="H1557" s="11">
        <v>0</v>
      </c>
    </row>
    <row r="1558" spans="1:8" x14ac:dyDescent="0.25">
      <c r="A1558" s="1">
        <v>1556</v>
      </c>
      <c r="B1558" s="10">
        <v>15000</v>
      </c>
      <c r="C1558" s="10">
        <v>2340</v>
      </c>
      <c r="D1558" s="10">
        <v>9</v>
      </c>
      <c r="E1558" s="10">
        <v>13</v>
      </c>
      <c r="F1558" s="10">
        <v>2</v>
      </c>
      <c r="G1558" s="11">
        <v>142002</v>
      </c>
      <c r="H1558" s="11">
        <v>0</v>
      </c>
    </row>
    <row r="1559" spans="1:8" x14ac:dyDescent="0.25">
      <c r="A1559" s="1">
        <v>1557</v>
      </c>
      <c r="B1559" s="10">
        <v>7000</v>
      </c>
      <c r="C1559" s="10">
        <v>2338</v>
      </c>
      <c r="D1559" s="10">
        <v>27</v>
      </c>
      <c r="E1559" s="10">
        <v>49</v>
      </c>
      <c r="F1559" s="10">
        <v>25</v>
      </c>
      <c r="G1559" s="11">
        <v>118263</v>
      </c>
      <c r="H1559" s="11">
        <v>0</v>
      </c>
    </row>
    <row r="1560" spans="1:8" x14ac:dyDescent="0.25">
      <c r="A1560" s="1">
        <v>1558</v>
      </c>
      <c r="B1560" s="10">
        <v>20000</v>
      </c>
      <c r="C1560" s="10">
        <v>2338</v>
      </c>
      <c r="D1560" s="10">
        <v>13</v>
      </c>
      <c r="E1560" s="10">
        <v>17</v>
      </c>
      <c r="F1560" s="10">
        <v>5</v>
      </c>
      <c r="G1560" s="11">
        <v>116012</v>
      </c>
      <c r="H1560" s="11">
        <v>0</v>
      </c>
    </row>
    <row r="1561" spans="1:8" x14ac:dyDescent="0.25">
      <c r="A1561" s="1">
        <v>1559</v>
      </c>
      <c r="B1561" s="10">
        <v>20000</v>
      </c>
      <c r="C1561" s="10">
        <v>2337</v>
      </c>
      <c r="D1561" s="10">
        <v>8</v>
      </c>
      <c r="E1561" s="10">
        <v>38</v>
      </c>
      <c r="F1561" s="10">
        <v>1</v>
      </c>
      <c r="G1561" s="11">
        <v>89528</v>
      </c>
      <c r="H1561" s="11">
        <v>0</v>
      </c>
    </row>
    <row r="1562" spans="1:8" x14ac:dyDescent="0.25">
      <c r="A1562" s="1">
        <v>1560</v>
      </c>
      <c r="B1562" s="10">
        <v>115000</v>
      </c>
      <c r="C1562" s="10">
        <v>2336</v>
      </c>
      <c r="D1562" s="10">
        <v>14</v>
      </c>
      <c r="E1562" s="10">
        <v>42</v>
      </c>
      <c r="F1562" s="10">
        <v>5</v>
      </c>
      <c r="G1562" s="11">
        <v>125100</v>
      </c>
      <c r="H1562" s="11">
        <v>0</v>
      </c>
    </row>
    <row r="1563" spans="1:8" x14ac:dyDescent="0.25">
      <c r="A1563" s="1">
        <v>1561</v>
      </c>
      <c r="B1563" s="10">
        <v>100000</v>
      </c>
      <c r="C1563" s="10">
        <v>2336</v>
      </c>
      <c r="D1563" s="10">
        <v>14</v>
      </c>
      <c r="E1563" s="10">
        <v>38</v>
      </c>
      <c r="F1563" s="10">
        <v>1</v>
      </c>
      <c r="G1563" s="11">
        <v>384201</v>
      </c>
      <c r="H1563" s="11">
        <v>0</v>
      </c>
    </row>
    <row r="1564" spans="1:8" x14ac:dyDescent="0.25">
      <c r="A1564" s="1">
        <v>1562</v>
      </c>
      <c r="B1564" s="10">
        <v>50000</v>
      </c>
      <c r="C1564" s="10">
        <v>2336</v>
      </c>
      <c r="D1564" s="10">
        <v>12</v>
      </c>
      <c r="E1564" s="10">
        <v>44</v>
      </c>
      <c r="F1564" s="10">
        <v>5</v>
      </c>
      <c r="G1564" s="11">
        <v>1306920</v>
      </c>
      <c r="H1564" s="11">
        <v>0</v>
      </c>
    </row>
    <row r="1565" spans="1:8" x14ac:dyDescent="0.25">
      <c r="A1565" s="1">
        <v>1563</v>
      </c>
      <c r="B1565" s="10">
        <v>15000</v>
      </c>
      <c r="C1565" s="10">
        <v>2334</v>
      </c>
      <c r="D1565" s="10">
        <v>21</v>
      </c>
      <c r="E1565" s="10">
        <v>20</v>
      </c>
      <c r="F1565" s="10">
        <v>15</v>
      </c>
      <c r="G1565" s="11">
        <v>55577</v>
      </c>
      <c r="H1565" s="11">
        <v>0</v>
      </c>
    </row>
    <row r="1566" spans="1:8" x14ac:dyDescent="0.25">
      <c r="A1566" s="1">
        <v>1564</v>
      </c>
      <c r="B1566" s="10">
        <v>40000</v>
      </c>
      <c r="C1566" s="10">
        <v>2334</v>
      </c>
      <c r="D1566" s="10">
        <v>9</v>
      </c>
      <c r="E1566" s="10">
        <v>54</v>
      </c>
      <c r="F1566" s="10">
        <v>10</v>
      </c>
      <c r="G1566" s="11">
        <v>112906</v>
      </c>
      <c r="H1566" s="11">
        <v>0</v>
      </c>
    </row>
    <row r="1567" spans="1:8" x14ac:dyDescent="0.25">
      <c r="A1567" s="1">
        <v>1565</v>
      </c>
      <c r="B1567" s="10">
        <v>45000</v>
      </c>
      <c r="C1567" s="10">
        <v>2331</v>
      </c>
      <c r="D1567" s="10">
        <v>21</v>
      </c>
      <c r="E1567" s="10">
        <v>24</v>
      </c>
      <c r="F1567" s="10">
        <v>1</v>
      </c>
      <c r="G1567" s="11">
        <v>67447</v>
      </c>
      <c r="H1567" s="11">
        <v>0</v>
      </c>
    </row>
    <row r="1568" spans="1:8" x14ac:dyDescent="0.25">
      <c r="A1568" s="1">
        <v>1566</v>
      </c>
      <c r="B1568" s="10">
        <v>40000</v>
      </c>
      <c r="C1568" s="10">
        <v>2330</v>
      </c>
      <c r="D1568" s="10">
        <v>6</v>
      </c>
      <c r="E1568" s="10">
        <v>4</v>
      </c>
      <c r="F1568" s="10">
        <v>6</v>
      </c>
      <c r="G1568" s="11">
        <v>101989</v>
      </c>
      <c r="H1568" s="11">
        <v>0</v>
      </c>
    </row>
    <row r="1569" spans="1:8" x14ac:dyDescent="0.25">
      <c r="A1569" s="1">
        <v>1567</v>
      </c>
      <c r="B1569" s="10">
        <v>10000</v>
      </c>
      <c r="C1569" s="10">
        <v>2328</v>
      </c>
      <c r="D1569" s="10">
        <v>11</v>
      </c>
      <c r="E1569" s="10">
        <v>46</v>
      </c>
      <c r="F1569" s="10">
        <v>15</v>
      </c>
      <c r="G1569" s="11">
        <v>203503</v>
      </c>
      <c r="H1569" s="11">
        <v>0</v>
      </c>
    </row>
    <row r="1570" spans="1:8" x14ac:dyDescent="0.25">
      <c r="A1570" s="1">
        <v>1568</v>
      </c>
      <c r="B1570" s="10">
        <v>20000</v>
      </c>
      <c r="C1570" s="10">
        <v>2327</v>
      </c>
      <c r="D1570" s="10">
        <v>9</v>
      </c>
      <c r="E1570" s="10">
        <v>64</v>
      </c>
      <c r="F1570" s="10">
        <v>1</v>
      </c>
      <c r="G1570" s="11">
        <v>106072</v>
      </c>
      <c r="H1570" s="11">
        <v>0</v>
      </c>
    </row>
    <row r="1571" spans="1:8" x14ac:dyDescent="0.25">
      <c r="A1571" s="1">
        <v>1569</v>
      </c>
      <c r="B1571" s="10">
        <v>150000</v>
      </c>
      <c r="C1571" s="10">
        <v>2324</v>
      </c>
      <c r="D1571" s="10">
        <v>35</v>
      </c>
      <c r="E1571" s="10">
        <v>15</v>
      </c>
      <c r="F1571" s="10">
        <v>1</v>
      </c>
      <c r="G1571" s="11">
        <v>158692</v>
      </c>
      <c r="H1571" s="11">
        <v>0</v>
      </c>
    </row>
    <row r="1572" spans="1:8" x14ac:dyDescent="0.25">
      <c r="A1572" s="1">
        <v>1570</v>
      </c>
      <c r="B1572" s="10">
        <v>100000</v>
      </c>
      <c r="C1572" s="10">
        <v>2323</v>
      </c>
      <c r="D1572" s="10">
        <v>13</v>
      </c>
      <c r="E1572" s="10">
        <v>52</v>
      </c>
      <c r="F1572" s="10">
        <v>10</v>
      </c>
      <c r="G1572" s="11">
        <v>2568586</v>
      </c>
      <c r="H1572" s="11">
        <v>0</v>
      </c>
    </row>
    <row r="1573" spans="1:8" x14ac:dyDescent="0.25">
      <c r="A1573" s="1">
        <v>1571</v>
      </c>
      <c r="B1573" s="10">
        <v>50000</v>
      </c>
      <c r="C1573" s="10">
        <v>2322</v>
      </c>
      <c r="D1573" s="10">
        <v>12</v>
      </c>
      <c r="E1573" s="10">
        <v>49</v>
      </c>
      <c r="F1573" s="10">
        <v>1</v>
      </c>
      <c r="G1573" s="11">
        <v>310348</v>
      </c>
      <c r="H1573" s="11">
        <v>0</v>
      </c>
    </row>
    <row r="1574" spans="1:8" x14ac:dyDescent="0.25">
      <c r="A1574" s="1">
        <v>1572</v>
      </c>
      <c r="B1574" s="10">
        <v>10000</v>
      </c>
      <c r="C1574" s="10">
        <v>2321</v>
      </c>
      <c r="D1574" s="10">
        <v>10</v>
      </c>
      <c r="E1574" s="10">
        <v>58</v>
      </c>
      <c r="F1574" s="10">
        <v>1</v>
      </c>
      <c r="G1574" s="11">
        <v>49235</v>
      </c>
      <c r="H1574" s="11">
        <v>0</v>
      </c>
    </row>
    <row r="1575" spans="1:8" x14ac:dyDescent="0.25">
      <c r="A1575" s="1">
        <v>1573</v>
      </c>
      <c r="B1575" s="10">
        <v>7500</v>
      </c>
      <c r="C1575" s="10">
        <v>2319</v>
      </c>
      <c r="D1575" s="10">
        <v>13</v>
      </c>
      <c r="E1575" s="10">
        <v>32</v>
      </c>
      <c r="F1575" s="10">
        <v>1</v>
      </c>
      <c r="G1575" s="11">
        <v>112080</v>
      </c>
      <c r="H1575" s="11">
        <v>0</v>
      </c>
    </row>
    <row r="1576" spans="1:8" x14ac:dyDescent="0.25">
      <c r="A1576" s="1">
        <v>1574</v>
      </c>
      <c r="B1576" s="10">
        <v>3000</v>
      </c>
      <c r="C1576" s="10">
        <v>2318</v>
      </c>
      <c r="D1576" s="10">
        <v>11</v>
      </c>
      <c r="E1576" s="10">
        <v>53</v>
      </c>
      <c r="F1576" s="10">
        <v>1</v>
      </c>
      <c r="G1576" s="11">
        <v>81282</v>
      </c>
      <c r="H1576" s="11">
        <v>0</v>
      </c>
    </row>
    <row r="1577" spans="1:8" x14ac:dyDescent="0.25">
      <c r="A1577" s="1">
        <v>1575</v>
      </c>
      <c r="B1577" s="10">
        <v>100000</v>
      </c>
      <c r="C1577" s="10">
        <v>2316</v>
      </c>
      <c r="D1577" s="10">
        <v>10</v>
      </c>
      <c r="E1577" s="10">
        <v>54</v>
      </c>
      <c r="F1577" s="10">
        <v>5</v>
      </c>
      <c r="G1577" s="11">
        <v>147444</v>
      </c>
      <c r="H1577" s="11">
        <v>0</v>
      </c>
    </row>
    <row r="1578" spans="1:8" x14ac:dyDescent="0.25">
      <c r="A1578" s="1">
        <v>1576</v>
      </c>
      <c r="B1578" s="10">
        <v>25000</v>
      </c>
      <c r="C1578" s="10">
        <v>2316</v>
      </c>
      <c r="D1578" s="10">
        <v>2</v>
      </c>
      <c r="E1578" s="10">
        <v>57</v>
      </c>
      <c r="F1578" s="10">
        <v>29</v>
      </c>
      <c r="G1578" s="11">
        <v>109343</v>
      </c>
      <c r="H1578" s="11">
        <v>0</v>
      </c>
    </row>
    <row r="1579" spans="1:8" x14ac:dyDescent="0.25">
      <c r="A1579" s="1">
        <v>1577</v>
      </c>
      <c r="B1579" s="10">
        <v>25000</v>
      </c>
      <c r="C1579" s="10">
        <v>2315</v>
      </c>
      <c r="D1579" s="10">
        <v>13</v>
      </c>
      <c r="E1579" s="10">
        <v>57</v>
      </c>
      <c r="F1579" s="10">
        <v>1</v>
      </c>
      <c r="G1579" s="11">
        <v>115026</v>
      </c>
      <c r="H1579" s="11">
        <v>0</v>
      </c>
    </row>
    <row r="1580" spans="1:8" x14ac:dyDescent="0.25">
      <c r="A1580" s="1">
        <v>1578</v>
      </c>
      <c r="B1580" s="10">
        <v>20000</v>
      </c>
      <c r="C1580" s="10">
        <v>2315</v>
      </c>
      <c r="D1580" s="10">
        <v>19</v>
      </c>
      <c r="E1580" s="10">
        <v>30</v>
      </c>
      <c r="F1580" s="10">
        <v>1</v>
      </c>
      <c r="G1580" s="11">
        <v>104788</v>
      </c>
      <c r="H1580" s="11">
        <v>0</v>
      </c>
    </row>
    <row r="1581" spans="1:8" x14ac:dyDescent="0.25">
      <c r="A1581" s="1">
        <v>1579</v>
      </c>
      <c r="B1581" s="10">
        <v>30000</v>
      </c>
      <c r="C1581" s="10">
        <v>2314</v>
      </c>
      <c r="D1581" s="10">
        <v>4</v>
      </c>
      <c r="E1581" s="10">
        <v>40</v>
      </c>
      <c r="F1581" s="10">
        <v>25</v>
      </c>
      <c r="G1581" s="11">
        <v>110319</v>
      </c>
      <c r="H1581" s="11">
        <v>0</v>
      </c>
    </row>
    <row r="1582" spans="1:8" x14ac:dyDescent="0.25">
      <c r="A1582" s="1">
        <v>1580</v>
      </c>
      <c r="B1582" s="10">
        <v>20000</v>
      </c>
      <c r="C1582" s="10">
        <v>2312</v>
      </c>
      <c r="D1582" s="10">
        <v>18</v>
      </c>
      <c r="E1582" s="10">
        <v>49</v>
      </c>
      <c r="F1582" s="10">
        <v>12</v>
      </c>
      <c r="G1582" s="11">
        <v>191431</v>
      </c>
      <c r="H1582" s="11">
        <v>0</v>
      </c>
    </row>
    <row r="1583" spans="1:8" x14ac:dyDescent="0.25">
      <c r="A1583" s="1">
        <v>1581</v>
      </c>
      <c r="B1583" s="10">
        <v>100000</v>
      </c>
      <c r="C1583" s="10">
        <v>2312</v>
      </c>
      <c r="D1583" s="10">
        <v>12</v>
      </c>
      <c r="E1583" s="10">
        <v>36</v>
      </c>
      <c r="F1583" s="10">
        <v>1</v>
      </c>
      <c r="G1583" s="11">
        <v>241122</v>
      </c>
      <c r="H1583" s="11">
        <v>0</v>
      </c>
    </row>
    <row r="1584" spans="1:8" x14ac:dyDescent="0.25">
      <c r="A1584" s="1">
        <v>1582</v>
      </c>
      <c r="B1584" s="10">
        <v>20000</v>
      </c>
      <c r="C1584" s="10">
        <v>2311</v>
      </c>
      <c r="D1584" s="10">
        <v>9</v>
      </c>
      <c r="E1584" s="10">
        <v>35</v>
      </c>
      <c r="F1584" s="10">
        <v>1</v>
      </c>
      <c r="G1584" s="11">
        <v>206806</v>
      </c>
      <c r="H1584" s="11">
        <v>0</v>
      </c>
    </row>
    <row r="1585" spans="1:8" x14ac:dyDescent="0.25">
      <c r="A1585" s="1">
        <v>1583</v>
      </c>
      <c r="B1585" s="10">
        <v>30000</v>
      </c>
      <c r="C1585" s="10">
        <v>2310</v>
      </c>
      <c r="D1585" s="10">
        <v>17</v>
      </c>
      <c r="E1585" s="10">
        <v>57</v>
      </c>
      <c r="F1585" s="10">
        <v>1</v>
      </c>
      <c r="G1585" s="11">
        <v>216230</v>
      </c>
      <c r="H1585" s="11">
        <v>0</v>
      </c>
    </row>
    <row r="1586" spans="1:8" x14ac:dyDescent="0.25">
      <c r="A1586" s="1">
        <v>1584</v>
      </c>
      <c r="B1586" s="10">
        <v>10000</v>
      </c>
      <c r="C1586" s="10">
        <v>2306</v>
      </c>
      <c r="D1586" s="10">
        <v>16</v>
      </c>
      <c r="E1586" s="10">
        <v>27</v>
      </c>
      <c r="F1586" s="10">
        <v>1</v>
      </c>
      <c r="G1586" s="11">
        <v>64123</v>
      </c>
      <c r="H1586" s="11">
        <v>0</v>
      </c>
    </row>
    <row r="1587" spans="1:8" x14ac:dyDescent="0.25">
      <c r="A1587" s="1">
        <v>1585</v>
      </c>
      <c r="B1587" s="10">
        <v>20000</v>
      </c>
      <c r="C1587" s="10">
        <v>2300</v>
      </c>
      <c r="D1587" s="10">
        <v>22</v>
      </c>
      <c r="E1587" s="10">
        <v>33</v>
      </c>
      <c r="F1587" s="10">
        <v>1</v>
      </c>
      <c r="G1587" s="11">
        <v>247502</v>
      </c>
      <c r="H1587" s="11">
        <v>0</v>
      </c>
    </row>
    <row r="1588" spans="1:8" x14ac:dyDescent="0.25">
      <c r="A1588" s="1">
        <v>1586</v>
      </c>
      <c r="B1588" s="10">
        <v>50000</v>
      </c>
      <c r="C1588" s="10">
        <v>2299</v>
      </c>
      <c r="D1588" s="10">
        <v>11</v>
      </c>
      <c r="E1588" s="10">
        <v>9</v>
      </c>
      <c r="F1588" s="10">
        <v>1</v>
      </c>
      <c r="G1588" s="11">
        <v>205958</v>
      </c>
      <c r="H1588" s="11">
        <v>0</v>
      </c>
    </row>
    <row r="1589" spans="1:8" x14ac:dyDescent="0.25">
      <c r="A1589" s="1">
        <v>1587</v>
      </c>
      <c r="B1589" s="10">
        <v>50000</v>
      </c>
      <c r="C1589" s="10">
        <v>2299</v>
      </c>
      <c r="D1589" s="10">
        <v>11</v>
      </c>
      <c r="E1589" s="10">
        <v>5</v>
      </c>
      <c r="F1589" s="10">
        <v>5</v>
      </c>
      <c r="G1589" s="11">
        <v>47556.1</v>
      </c>
      <c r="H1589" s="11">
        <v>1</v>
      </c>
    </row>
    <row r="1590" spans="1:8" x14ac:dyDescent="0.25">
      <c r="A1590" s="1">
        <v>1588</v>
      </c>
      <c r="B1590" s="10">
        <v>150000</v>
      </c>
      <c r="C1590" s="10">
        <v>2297</v>
      </c>
      <c r="D1590" s="10">
        <v>11</v>
      </c>
      <c r="E1590" s="10">
        <v>55</v>
      </c>
      <c r="F1590" s="10">
        <v>1</v>
      </c>
      <c r="G1590" s="11">
        <v>234450</v>
      </c>
      <c r="H1590" s="11">
        <v>0</v>
      </c>
    </row>
    <row r="1591" spans="1:8" x14ac:dyDescent="0.25">
      <c r="A1591" s="1">
        <v>1589</v>
      </c>
      <c r="B1591" s="10">
        <v>20000</v>
      </c>
      <c r="C1591" s="10">
        <v>2297</v>
      </c>
      <c r="D1591" s="10">
        <v>14</v>
      </c>
      <c r="E1591" s="10">
        <v>21</v>
      </c>
      <c r="F1591" s="10">
        <v>5</v>
      </c>
      <c r="G1591" s="11">
        <v>87517</v>
      </c>
      <c r="H1591" s="11">
        <v>0</v>
      </c>
    </row>
    <row r="1592" spans="1:8" x14ac:dyDescent="0.25">
      <c r="A1592" s="1">
        <v>1590</v>
      </c>
      <c r="B1592" s="10">
        <v>80000</v>
      </c>
      <c r="C1592" s="10">
        <v>2294</v>
      </c>
      <c r="D1592" s="10">
        <v>27</v>
      </c>
      <c r="E1592" s="10">
        <v>47</v>
      </c>
      <c r="F1592" s="10">
        <v>10</v>
      </c>
      <c r="G1592" s="11">
        <v>86946</v>
      </c>
      <c r="H1592" s="11">
        <v>0</v>
      </c>
    </row>
    <row r="1593" spans="1:8" x14ac:dyDescent="0.25">
      <c r="A1593" s="1">
        <v>1591</v>
      </c>
      <c r="B1593" s="10">
        <v>25000</v>
      </c>
      <c r="C1593" s="10">
        <v>2293</v>
      </c>
      <c r="D1593" s="10">
        <v>9</v>
      </c>
      <c r="E1593" s="10">
        <v>55</v>
      </c>
      <c r="F1593" s="10">
        <v>0.75</v>
      </c>
      <c r="G1593" s="11">
        <v>104403.75</v>
      </c>
      <c r="H1593" s="11">
        <v>1</v>
      </c>
    </row>
    <row r="1594" spans="1:8" x14ac:dyDescent="0.25">
      <c r="A1594" s="1">
        <v>1592</v>
      </c>
      <c r="B1594" s="10">
        <v>15000</v>
      </c>
      <c r="C1594" s="10">
        <v>2293</v>
      </c>
      <c r="D1594" s="10">
        <v>11</v>
      </c>
      <c r="E1594" s="10">
        <v>57</v>
      </c>
      <c r="F1594" s="10">
        <v>3</v>
      </c>
      <c r="G1594" s="11">
        <v>237611</v>
      </c>
      <c r="H1594" s="11">
        <v>0</v>
      </c>
    </row>
    <row r="1595" spans="1:8" x14ac:dyDescent="0.25">
      <c r="A1595" s="1">
        <v>1593</v>
      </c>
      <c r="B1595" s="10">
        <v>20000</v>
      </c>
      <c r="C1595" s="10">
        <v>2291</v>
      </c>
      <c r="D1595" s="10">
        <v>19</v>
      </c>
      <c r="E1595" s="10">
        <v>42</v>
      </c>
      <c r="F1595" s="10">
        <v>15</v>
      </c>
      <c r="G1595" s="11">
        <v>83100</v>
      </c>
      <c r="H1595" s="11">
        <v>0</v>
      </c>
    </row>
    <row r="1596" spans="1:8" x14ac:dyDescent="0.25">
      <c r="A1596" s="1">
        <v>1594</v>
      </c>
      <c r="B1596" s="10">
        <v>15000</v>
      </c>
      <c r="C1596" s="10">
        <v>2288</v>
      </c>
      <c r="D1596" s="10">
        <v>4</v>
      </c>
      <c r="E1596" s="10">
        <v>57</v>
      </c>
      <c r="F1596" s="10">
        <v>1</v>
      </c>
      <c r="G1596" s="11">
        <v>52132</v>
      </c>
      <c r="H1596" s="11">
        <v>0</v>
      </c>
    </row>
    <row r="1597" spans="1:8" x14ac:dyDescent="0.25">
      <c r="A1597" s="1">
        <v>1595</v>
      </c>
      <c r="B1597" s="10">
        <v>75000</v>
      </c>
      <c r="C1597" s="10">
        <v>2288</v>
      </c>
      <c r="D1597" s="10">
        <v>10</v>
      </c>
      <c r="E1597" s="10">
        <v>15</v>
      </c>
      <c r="F1597" s="10">
        <v>5</v>
      </c>
      <c r="G1597" s="11">
        <v>92452</v>
      </c>
      <c r="H1597" s="11">
        <v>0</v>
      </c>
    </row>
    <row r="1598" spans="1:8" x14ac:dyDescent="0.25">
      <c r="A1598" s="1">
        <v>1596</v>
      </c>
      <c r="B1598" s="10">
        <v>150000</v>
      </c>
      <c r="C1598" s="10">
        <v>2287</v>
      </c>
      <c r="D1598" s="10">
        <v>13</v>
      </c>
      <c r="E1598" s="10">
        <v>27</v>
      </c>
      <c r="F1598" s="10">
        <v>123</v>
      </c>
      <c r="G1598" s="11">
        <v>551126.89</v>
      </c>
      <c r="H1598" s="11">
        <v>1</v>
      </c>
    </row>
    <row r="1599" spans="1:8" x14ac:dyDescent="0.25">
      <c r="A1599" s="1">
        <v>1597</v>
      </c>
      <c r="B1599" s="10">
        <v>100000</v>
      </c>
      <c r="C1599" s="10">
        <v>2286</v>
      </c>
      <c r="D1599" s="10">
        <v>8</v>
      </c>
      <c r="E1599" s="10">
        <v>28</v>
      </c>
      <c r="F1599" s="10">
        <v>5</v>
      </c>
      <c r="G1599" s="11">
        <v>128620</v>
      </c>
      <c r="H1599" s="11">
        <v>0</v>
      </c>
    </row>
    <row r="1600" spans="1:8" x14ac:dyDescent="0.25">
      <c r="A1600" s="1">
        <v>1598</v>
      </c>
      <c r="B1600" s="10">
        <v>6000</v>
      </c>
      <c r="C1600" s="10">
        <v>2285</v>
      </c>
      <c r="D1600" s="10">
        <v>25</v>
      </c>
      <c r="E1600" s="10">
        <v>58</v>
      </c>
      <c r="F1600" s="10">
        <v>1</v>
      </c>
      <c r="G1600" s="11">
        <v>72724</v>
      </c>
      <c r="H1600" s="11">
        <v>0</v>
      </c>
    </row>
    <row r="1601" spans="1:8" x14ac:dyDescent="0.25">
      <c r="A1601" s="1">
        <v>1599</v>
      </c>
      <c r="B1601" s="10">
        <v>300000</v>
      </c>
      <c r="C1601" s="10">
        <v>2285</v>
      </c>
      <c r="D1601" s="10">
        <v>20</v>
      </c>
      <c r="E1601" s="10">
        <v>50</v>
      </c>
      <c r="F1601" s="10">
        <v>6</v>
      </c>
      <c r="G1601" s="11">
        <v>86693.75</v>
      </c>
      <c r="H1601" s="11">
        <v>1</v>
      </c>
    </row>
    <row r="1602" spans="1:8" x14ac:dyDescent="0.25">
      <c r="A1602" s="1">
        <v>1600</v>
      </c>
      <c r="B1602" s="10">
        <v>125000</v>
      </c>
      <c r="C1602" s="10">
        <v>2285</v>
      </c>
      <c r="D1602" s="10">
        <v>40</v>
      </c>
      <c r="E1602" s="10">
        <v>59</v>
      </c>
      <c r="F1602" s="10">
        <v>1</v>
      </c>
      <c r="G1602" s="11">
        <v>183105</v>
      </c>
      <c r="H1602" s="11">
        <v>0</v>
      </c>
    </row>
    <row r="1603" spans="1:8" x14ac:dyDescent="0.25">
      <c r="A1603" s="1">
        <v>1601</v>
      </c>
      <c r="B1603" s="10">
        <v>5000</v>
      </c>
      <c r="C1603" s="10">
        <v>2283</v>
      </c>
      <c r="D1603" s="10">
        <v>6</v>
      </c>
      <c r="E1603" s="10">
        <v>58</v>
      </c>
      <c r="F1603" s="10">
        <v>20</v>
      </c>
      <c r="G1603" s="11">
        <v>71591</v>
      </c>
      <c r="H1603" s="11">
        <v>0</v>
      </c>
    </row>
    <row r="1604" spans="1:8" x14ac:dyDescent="0.25">
      <c r="A1604" s="1">
        <v>1602</v>
      </c>
      <c r="B1604" s="10">
        <v>80000</v>
      </c>
      <c r="C1604" s="10">
        <v>2283</v>
      </c>
      <c r="D1604" s="10">
        <v>36</v>
      </c>
      <c r="E1604" s="10">
        <v>58</v>
      </c>
      <c r="F1604" s="10">
        <v>1</v>
      </c>
      <c r="G1604" s="11">
        <v>416376</v>
      </c>
      <c r="H1604" s="11">
        <v>0</v>
      </c>
    </row>
    <row r="1605" spans="1:8" x14ac:dyDescent="0.25">
      <c r="A1605" s="1">
        <v>1603</v>
      </c>
      <c r="B1605" s="10">
        <v>150000</v>
      </c>
      <c r="C1605" s="10">
        <v>2282</v>
      </c>
      <c r="D1605" s="10">
        <v>31</v>
      </c>
      <c r="E1605" s="10">
        <v>60</v>
      </c>
      <c r="F1605" s="10">
        <v>1</v>
      </c>
      <c r="G1605" s="11">
        <v>185322</v>
      </c>
      <c r="H1605" s="11">
        <v>0</v>
      </c>
    </row>
    <row r="1606" spans="1:8" x14ac:dyDescent="0.25">
      <c r="A1606" s="1">
        <v>1604</v>
      </c>
      <c r="B1606" s="10">
        <v>100000</v>
      </c>
      <c r="C1606" s="10">
        <v>2281</v>
      </c>
      <c r="D1606" s="10">
        <v>4</v>
      </c>
      <c r="E1606" s="10">
        <v>53</v>
      </c>
      <c r="F1606" s="10">
        <v>100</v>
      </c>
      <c r="G1606" s="11">
        <v>353943</v>
      </c>
      <c r="H1606" s="11">
        <v>0</v>
      </c>
    </row>
    <row r="1607" spans="1:8" x14ac:dyDescent="0.25">
      <c r="A1607" s="1">
        <v>1605</v>
      </c>
      <c r="B1607" s="10">
        <v>63021</v>
      </c>
      <c r="C1607" s="10">
        <v>2281</v>
      </c>
      <c r="D1607" s="10">
        <v>20</v>
      </c>
      <c r="E1607" s="10">
        <v>40</v>
      </c>
      <c r="F1607" s="10">
        <v>1</v>
      </c>
      <c r="G1607" s="11">
        <v>207061</v>
      </c>
      <c r="H1607" s="11">
        <v>0</v>
      </c>
    </row>
    <row r="1608" spans="1:8" x14ac:dyDescent="0.25">
      <c r="A1608" s="1">
        <v>1606</v>
      </c>
      <c r="B1608" s="10">
        <v>100000</v>
      </c>
      <c r="C1608" s="10">
        <v>2279</v>
      </c>
      <c r="D1608" s="10">
        <v>10</v>
      </c>
      <c r="E1608" s="10">
        <v>42</v>
      </c>
      <c r="F1608" s="10">
        <v>8</v>
      </c>
      <c r="G1608" s="11">
        <v>135002</v>
      </c>
      <c r="H1608" s="11">
        <v>0</v>
      </c>
    </row>
    <row r="1609" spans="1:8" x14ac:dyDescent="0.25">
      <c r="A1609" s="1">
        <v>1607</v>
      </c>
      <c r="B1609" s="10">
        <v>50000</v>
      </c>
      <c r="C1609" s="10">
        <v>2278</v>
      </c>
      <c r="D1609" s="10">
        <v>17</v>
      </c>
      <c r="E1609" s="10">
        <v>43</v>
      </c>
      <c r="F1609" s="10">
        <v>1</v>
      </c>
      <c r="G1609" s="11">
        <v>314581</v>
      </c>
      <c r="H1609" s="11">
        <v>0</v>
      </c>
    </row>
    <row r="1610" spans="1:8" x14ac:dyDescent="0.25">
      <c r="A1610" s="1">
        <v>1608</v>
      </c>
      <c r="B1610" s="10">
        <v>25000</v>
      </c>
      <c r="C1610" s="10">
        <v>2278</v>
      </c>
      <c r="D1610" s="10">
        <v>8</v>
      </c>
      <c r="E1610" s="10">
        <v>60</v>
      </c>
      <c r="F1610" s="10">
        <v>1</v>
      </c>
      <c r="G1610" s="11">
        <v>227673</v>
      </c>
      <c r="H1610" s="11">
        <v>0</v>
      </c>
    </row>
    <row r="1611" spans="1:8" x14ac:dyDescent="0.25">
      <c r="A1611" s="1">
        <v>1609</v>
      </c>
      <c r="B1611" s="10">
        <v>5000</v>
      </c>
      <c r="C1611" s="10">
        <v>2275</v>
      </c>
      <c r="D1611" s="10">
        <v>6</v>
      </c>
      <c r="E1611" s="10">
        <v>60</v>
      </c>
      <c r="F1611" s="10">
        <v>16</v>
      </c>
      <c r="G1611" s="11">
        <v>42534</v>
      </c>
      <c r="H1611" s="11">
        <v>0</v>
      </c>
    </row>
    <row r="1612" spans="1:8" x14ac:dyDescent="0.25">
      <c r="A1612" s="1">
        <v>1610</v>
      </c>
      <c r="B1612" s="10">
        <v>25000</v>
      </c>
      <c r="C1612" s="10">
        <v>2274</v>
      </c>
      <c r="D1612" s="10">
        <v>6</v>
      </c>
      <c r="E1612" s="10">
        <v>18</v>
      </c>
      <c r="F1612" s="10">
        <v>5</v>
      </c>
      <c r="G1612" s="11">
        <v>93905</v>
      </c>
      <c r="H1612" s="11">
        <v>0</v>
      </c>
    </row>
    <row r="1613" spans="1:8" x14ac:dyDescent="0.25">
      <c r="A1613" s="1">
        <v>1611</v>
      </c>
      <c r="B1613" s="10">
        <v>20000</v>
      </c>
      <c r="C1613" s="10">
        <v>2274</v>
      </c>
      <c r="D1613" s="10">
        <v>15</v>
      </c>
      <c r="E1613" s="10">
        <v>58</v>
      </c>
      <c r="F1613" s="10">
        <v>5</v>
      </c>
      <c r="G1613" s="11">
        <v>228714</v>
      </c>
      <c r="H1613" s="11">
        <v>0</v>
      </c>
    </row>
    <row r="1614" spans="1:8" x14ac:dyDescent="0.25">
      <c r="A1614" s="1">
        <v>1612</v>
      </c>
      <c r="B1614" s="10">
        <v>50000</v>
      </c>
      <c r="C1614" s="10">
        <v>2274</v>
      </c>
      <c r="D1614" s="10">
        <v>2</v>
      </c>
      <c r="E1614" s="10">
        <v>42</v>
      </c>
      <c r="F1614" s="10">
        <v>50</v>
      </c>
      <c r="G1614" s="11">
        <v>155519</v>
      </c>
      <c r="H1614" s="11">
        <v>0</v>
      </c>
    </row>
    <row r="1615" spans="1:8" x14ac:dyDescent="0.25">
      <c r="A1615" s="1">
        <v>1613</v>
      </c>
      <c r="B1615" s="10">
        <v>100000</v>
      </c>
      <c r="C1615" s="10">
        <v>2274</v>
      </c>
      <c r="D1615" s="10">
        <v>12</v>
      </c>
      <c r="E1615" s="10">
        <v>22</v>
      </c>
      <c r="F1615" s="10">
        <v>16</v>
      </c>
      <c r="G1615" s="11">
        <v>306127</v>
      </c>
      <c r="H1615" s="11">
        <v>0</v>
      </c>
    </row>
    <row r="1616" spans="1:8" x14ac:dyDescent="0.25">
      <c r="A1616" s="1">
        <v>1614</v>
      </c>
      <c r="B1616" s="10">
        <v>1500</v>
      </c>
      <c r="C1616" s="10">
        <v>2274</v>
      </c>
      <c r="D1616" s="10">
        <v>8</v>
      </c>
      <c r="E1616" s="10">
        <v>47</v>
      </c>
      <c r="F1616" s="10">
        <v>1</v>
      </c>
      <c r="G1616" s="11">
        <v>57607</v>
      </c>
      <c r="H1616" s="11">
        <v>0</v>
      </c>
    </row>
    <row r="1617" spans="1:8" x14ac:dyDescent="0.25">
      <c r="A1617" s="1">
        <v>1615</v>
      </c>
      <c r="B1617" s="10">
        <v>10000</v>
      </c>
      <c r="C1617" s="10">
        <v>2274</v>
      </c>
      <c r="D1617" s="10">
        <v>18</v>
      </c>
      <c r="E1617" s="10">
        <v>49</v>
      </c>
      <c r="F1617" s="10">
        <v>9</v>
      </c>
      <c r="G1617" s="11">
        <v>61454</v>
      </c>
      <c r="H1617" s="11">
        <v>0</v>
      </c>
    </row>
    <row r="1618" spans="1:8" x14ac:dyDescent="0.25">
      <c r="A1618" s="1">
        <v>1616</v>
      </c>
      <c r="B1618" s="10">
        <v>100000</v>
      </c>
      <c r="C1618" s="10">
        <v>2272</v>
      </c>
      <c r="D1618" s="10">
        <v>16</v>
      </c>
      <c r="E1618" s="10">
        <v>29</v>
      </c>
      <c r="F1618" s="10">
        <v>5</v>
      </c>
      <c r="G1618" s="11">
        <v>105097</v>
      </c>
      <c r="H1618" s="11">
        <v>0</v>
      </c>
    </row>
    <row r="1619" spans="1:8" x14ac:dyDescent="0.25">
      <c r="A1619" s="1">
        <v>1617</v>
      </c>
      <c r="B1619" s="10">
        <v>5000</v>
      </c>
      <c r="C1619" s="10">
        <v>2272</v>
      </c>
      <c r="D1619" s="10">
        <v>16</v>
      </c>
      <c r="E1619" s="10">
        <v>47</v>
      </c>
      <c r="F1619" s="10">
        <v>35</v>
      </c>
      <c r="G1619" s="11">
        <v>196560</v>
      </c>
      <c r="H1619" s="11">
        <v>0</v>
      </c>
    </row>
    <row r="1620" spans="1:8" x14ac:dyDescent="0.25">
      <c r="A1620" s="1">
        <v>1618</v>
      </c>
      <c r="B1620" s="10">
        <v>25000</v>
      </c>
      <c r="C1620" s="10">
        <v>2272</v>
      </c>
      <c r="D1620" s="10">
        <v>11</v>
      </c>
      <c r="E1620" s="10">
        <v>50</v>
      </c>
      <c r="F1620" s="10">
        <v>10</v>
      </c>
      <c r="G1620" s="11">
        <v>101591</v>
      </c>
      <c r="H1620" s="11">
        <v>0</v>
      </c>
    </row>
    <row r="1621" spans="1:8" x14ac:dyDescent="0.25">
      <c r="A1621" s="1">
        <v>1619</v>
      </c>
      <c r="B1621" s="10">
        <v>12500</v>
      </c>
      <c r="C1621" s="10">
        <v>2271</v>
      </c>
      <c r="D1621" s="10">
        <v>10</v>
      </c>
      <c r="E1621" s="10">
        <v>55</v>
      </c>
      <c r="F1621" s="10">
        <v>1</v>
      </c>
      <c r="G1621" s="11">
        <v>45157</v>
      </c>
      <c r="H1621" s="11">
        <v>0</v>
      </c>
    </row>
    <row r="1622" spans="1:8" x14ac:dyDescent="0.25">
      <c r="A1622" s="1">
        <v>1620</v>
      </c>
      <c r="B1622" s="10">
        <v>50000</v>
      </c>
      <c r="C1622" s="10">
        <v>2270</v>
      </c>
      <c r="D1622" s="10">
        <v>14</v>
      </c>
      <c r="E1622" s="10">
        <v>34</v>
      </c>
      <c r="F1622" s="10">
        <v>10</v>
      </c>
      <c r="G1622" s="11">
        <v>176525</v>
      </c>
      <c r="H1622" s="11">
        <v>0</v>
      </c>
    </row>
    <row r="1623" spans="1:8" x14ac:dyDescent="0.25">
      <c r="A1623" s="1">
        <v>1621</v>
      </c>
      <c r="B1623" s="10">
        <v>75000</v>
      </c>
      <c r="C1623" s="10">
        <v>2270</v>
      </c>
      <c r="D1623" s="10">
        <v>11</v>
      </c>
      <c r="E1623" s="10">
        <v>43</v>
      </c>
      <c r="F1623" s="10">
        <v>1</v>
      </c>
      <c r="G1623" s="11">
        <v>153341</v>
      </c>
      <c r="H1623" s="11">
        <v>0</v>
      </c>
    </row>
    <row r="1624" spans="1:8" x14ac:dyDescent="0.25">
      <c r="A1624" s="1">
        <v>1622</v>
      </c>
      <c r="B1624" s="10">
        <v>54000</v>
      </c>
      <c r="C1624" s="10">
        <v>2269</v>
      </c>
      <c r="D1624" s="10">
        <v>18</v>
      </c>
      <c r="E1624" s="10">
        <v>32</v>
      </c>
      <c r="F1624" s="10">
        <v>11</v>
      </c>
      <c r="G1624" s="11">
        <v>207185</v>
      </c>
      <c r="H1624" s="11">
        <v>0</v>
      </c>
    </row>
    <row r="1625" spans="1:8" x14ac:dyDescent="0.25">
      <c r="A1625" s="1">
        <v>1623</v>
      </c>
      <c r="B1625" s="10">
        <v>17000</v>
      </c>
      <c r="C1625" s="10">
        <v>2269</v>
      </c>
      <c r="D1625" s="10">
        <v>10</v>
      </c>
      <c r="E1625" s="10">
        <v>37</v>
      </c>
      <c r="F1625" s="10">
        <v>1</v>
      </c>
      <c r="G1625" s="11">
        <v>170509</v>
      </c>
      <c r="H1625" s="11">
        <v>0</v>
      </c>
    </row>
    <row r="1626" spans="1:8" x14ac:dyDescent="0.25">
      <c r="A1626" s="1">
        <v>1624</v>
      </c>
      <c r="B1626" s="10">
        <v>17500</v>
      </c>
      <c r="C1626" s="10">
        <v>2268</v>
      </c>
      <c r="D1626" s="10">
        <v>12</v>
      </c>
      <c r="E1626" s="10">
        <v>56</v>
      </c>
      <c r="F1626" s="10">
        <v>20</v>
      </c>
      <c r="G1626" s="11">
        <v>112082</v>
      </c>
      <c r="H1626" s="11">
        <v>0</v>
      </c>
    </row>
    <row r="1627" spans="1:8" x14ac:dyDescent="0.25">
      <c r="A1627" s="1">
        <v>1625</v>
      </c>
      <c r="B1627" s="10">
        <v>2000</v>
      </c>
      <c r="C1627" s="10">
        <v>2265</v>
      </c>
      <c r="D1627" s="10">
        <v>11</v>
      </c>
      <c r="E1627" s="10">
        <v>27</v>
      </c>
      <c r="F1627" s="10">
        <v>1</v>
      </c>
      <c r="G1627" s="11">
        <v>151837</v>
      </c>
      <c r="H1627" s="11">
        <v>0</v>
      </c>
    </row>
    <row r="1628" spans="1:8" x14ac:dyDescent="0.25">
      <c r="A1628" s="1">
        <v>1626</v>
      </c>
      <c r="B1628" s="10">
        <v>175000</v>
      </c>
      <c r="C1628" s="10">
        <v>2265</v>
      </c>
      <c r="D1628" s="10">
        <v>32</v>
      </c>
      <c r="E1628" s="10">
        <v>32</v>
      </c>
      <c r="F1628" s="10">
        <v>5</v>
      </c>
      <c r="G1628" s="11">
        <v>247181</v>
      </c>
      <c r="H1628" s="11">
        <v>0</v>
      </c>
    </row>
    <row r="1629" spans="1:8" x14ac:dyDescent="0.25">
      <c r="A1629" s="1">
        <v>1627</v>
      </c>
      <c r="B1629" s="10">
        <v>50000</v>
      </c>
      <c r="C1629" s="10">
        <v>2264</v>
      </c>
      <c r="D1629" s="10">
        <v>19</v>
      </c>
      <c r="E1629" s="10">
        <v>29</v>
      </c>
      <c r="F1629" s="10">
        <v>10</v>
      </c>
      <c r="G1629" s="11">
        <v>112722</v>
      </c>
      <c r="H1629" s="11">
        <v>0</v>
      </c>
    </row>
    <row r="1630" spans="1:8" x14ac:dyDescent="0.25">
      <c r="A1630" s="1">
        <v>1628</v>
      </c>
      <c r="B1630" s="10">
        <v>5500</v>
      </c>
      <c r="C1630" s="10">
        <v>2263</v>
      </c>
      <c r="D1630" s="10">
        <v>13</v>
      </c>
      <c r="E1630" s="10">
        <v>19</v>
      </c>
      <c r="F1630" s="10">
        <v>5</v>
      </c>
      <c r="G1630" s="11">
        <v>108630</v>
      </c>
      <c r="H1630" s="11">
        <v>0</v>
      </c>
    </row>
    <row r="1631" spans="1:8" x14ac:dyDescent="0.25">
      <c r="A1631" s="1">
        <v>1629</v>
      </c>
      <c r="B1631" s="10">
        <v>35000</v>
      </c>
      <c r="C1631" s="10">
        <v>2262</v>
      </c>
      <c r="D1631" s="10">
        <v>5</v>
      </c>
      <c r="E1631" s="10">
        <v>31</v>
      </c>
      <c r="F1631" s="10">
        <v>30</v>
      </c>
      <c r="G1631" s="11">
        <v>128196.18000000001</v>
      </c>
      <c r="H1631" s="11">
        <v>1</v>
      </c>
    </row>
    <row r="1632" spans="1:8" x14ac:dyDescent="0.25">
      <c r="A1632" s="1">
        <v>1630</v>
      </c>
      <c r="B1632" s="10">
        <v>20000</v>
      </c>
      <c r="C1632" s="10">
        <v>2260</v>
      </c>
      <c r="D1632" s="10">
        <v>24</v>
      </c>
      <c r="E1632" s="10">
        <v>9</v>
      </c>
      <c r="F1632" s="10">
        <v>1</v>
      </c>
      <c r="G1632" s="11">
        <v>45783</v>
      </c>
      <c r="H1632" s="11">
        <v>0</v>
      </c>
    </row>
    <row r="1633" spans="1:8" x14ac:dyDescent="0.25">
      <c r="A1633" s="1">
        <v>1631</v>
      </c>
      <c r="B1633" s="10">
        <v>15000</v>
      </c>
      <c r="C1633" s="10">
        <v>2259</v>
      </c>
      <c r="D1633" s="10">
        <v>11</v>
      </c>
      <c r="E1633" s="10">
        <v>20</v>
      </c>
      <c r="F1633" s="10">
        <v>1</v>
      </c>
      <c r="G1633" s="11">
        <v>215369</v>
      </c>
      <c r="H1633" s="11">
        <v>0</v>
      </c>
    </row>
    <row r="1634" spans="1:8" x14ac:dyDescent="0.25">
      <c r="A1634" s="1">
        <v>1632</v>
      </c>
      <c r="B1634" s="10">
        <v>5000</v>
      </c>
      <c r="C1634" s="10">
        <v>2258</v>
      </c>
      <c r="D1634" s="10">
        <v>16</v>
      </c>
      <c r="E1634" s="10">
        <v>22</v>
      </c>
      <c r="F1634" s="10">
        <v>1</v>
      </c>
      <c r="G1634" s="11">
        <v>281241</v>
      </c>
      <c r="H1634" s="11">
        <v>0</v>
      </c>
    </row>
    <row r="1635" spans="1:8" x14ac:dyDescent="0.25">
      <c r="A1635" s="1">
        <v>1633</v>
      </c>
      <c r="B1635" s="10">
        <v>70000</v>
      </c>
      <c r="C1635" s="10">
        <v>2257</v>
      </c>
      <c r="D1635" s="10">
        <v>17</v>
      </c>
      <c r="E1635" s="10">
        <v>44</v>
      </c>
      <c r="F1635" s="10">
        <v>9</v>
      </c>
      <c r="G1635" s="11">
        <v>296588</v>
      </c>
      <c r="H1635" s="11">
        <v>0</v>
      </c>
    </row>
    <row r="1636" spans="1:8" x14ac:dyDescent="0.25">
      <c r="A1636" s="1">
        <v>1634</v>
      </c>
      <c r="B1636" s="10">
        <v>50000</v>
      </c>
      <c r="C1636" s="10">
        <v>2256</v>
      </c>
      <c r="D1636" s="10">
        <v>8</v>
      </c>
      <c r="E1636" s="10">
        <v>60</v>
      </c>
      <c r="F1636" s="10">
        <v>1</v>
      </c>
      <c r="G1636" s="11">
        <v>275000</v>
      </c>
      <c r="H1636" s="11">
        <v>0</v>
      </c>
    </row>
    <row r="1637" spans="1:8" x14ac:dyDescent="0.25">
      <c r="A1637" s="1">
        <v>1635</v>
      </c>
      <c r="B1637" s="10">
        <v>100000</v>
      </c>
      <c r="C1637" s="10">
        <v>2256</v>
      </c>
      <c r="D1637" s="10">
        <v>23</v>
      </c>
      <c r="E1637" s="10">
        <v>37</v>
      </c>
      <c r="F1637" s="10">
        <v>1</v>
      </c>
      <c r="G1637" s="11">
        <v>108950</v>
      </c>
      <c r="H1637" s="11">
        <v>0</v>
      </c>
    </row>
    <row r="1638" spans="1:8" x14ac:dyDescent="0.25">
      <c r="A1638" s="1">
        <v>1636</v>
      </c>
      <c r="B1638" s="10">
        <v>7000</v>
      </c>
      <c r="C1638" s="10">
        <v>2255</v>
      </c>
      <c r="D1638" s="10">
        <v>8</v>
      </c>
      <c r="E1638" s="10">
        <v>7</v>
      </c>
      <c r="F1638" s="10">
        <v>7</v>
      </c>
      <c r="G1638" s="11">
        <v>26735</v>
      </c>
      <c r="H1638" s="11">
        <v>0</v>
      </c>
    </row>
    <row r="1639" spans="1:8" x14ac:dyDescent="0.25">
      <c r="A1639" s="1">
        <v>1637</v>
      </c>
      <c r="B1639" s="10">
        <v>50000</v>
      </c>
      <c r="C1639" s="10">
        <v>2255</v>
      </c>
      <c r="D1639" s="10">
        <v>19</v>
      </c>
      <c r="E1639" s="10">
        <v>39</v>
      </c>
      <c r="F1639" s="10">
        <v>1</v>
      </c>
      <c r="G1639" s="11">
        <v>463996</v>
      </c>
      <c r="H1639" s="11">
        <v>0</v>
      </c>
    </row>
    <row r="1640" spans="1:8" x14ac:dyDescent="0.25">
      <c r="A1640" s="1">
        <v>1638</v>
      </c>
      <c r="B1640" s="10">
        <v>135000</v>
      </c>
      <c r="C1640" s="10">
        <v>2254</v>
      </c>
      <c r="D1640" s="10">
        <v>12</v>
      </c>
      <c r="E1640" s="10">
        <v>50</v>
      </c>
      <c r="F1640" s="10">
        <v>5</v>
      </c>
      <c r="G1640" s="11">
        <v>681461</v>
      </c>
      <c r="H1640" s="11">
        <v>0</v>
      </c>
    </row>
    <row r="1641" spans="1:8" x14ac:dyDescent="0.25">
      <c r="A1641" s="1">
        <v>1639</v>
      </c>
      <c r="B1641" s="10">
        <v>30000</v>
      </c>
      <c r="C1641" s="10">
        <v>2253</v>
      </c>
      <c r="D1641" s="10">
        <v>13</v>
      </c>
      <c r="E1641" s="10">
        <v>51</v>
      </c>
      <c r="F1641" s="10">
        <v>0.92</v>
      </c>
      <c r="G1641" s="11">
        <v>50701.1</v>
      </c>
      <c r="H1641" s="11">
        <v>1</v>
      </c>
    </row>
    <row r="1642" spans="1:8" x14ac:dyDescent="0.25">
      <c r="A1642" s="1">
        <v>1640</v>
      </c>
      <c r="B1642" s="10">
        <v>135000</v>
      </c>
      <c r="C1642" s="10">
        <v>2253</v>
      </c>
      <c r="D1642" s="10">
        <v>25</v>
      </c>
      <c r="E1642" s="10">
        <v>29</v>
      </c>
      <c r="F1642" s="10">
        <v>5</v>
      </c>
      <c r="G1642" s="11">
        <v>137979.66</v>
      </c>
      <c r="H1642" s="11">
        <v>1</v>
      </c>
    </row>
    <row r="1643" spans="1:8" x14ac:dyDescent="0.25">
      <c r="A1643" s="1">
        <v>1641</v>
      </c>
      <c r="B1643" s="10">
        <v>5000</v>
      </c>
      <c r="C1643" s="10">
        <v>2250</v>
      </c>
      <c r="D1643" s="10">
        <v>19</v>
      </c>
      <c r="E1643" s="10">
        <v>31</v>
      </c>
      <c r="F1643" s="10">
        <v>5</v>
      </c>
      <c r="G1643" s="11">
        <v>54523</v>
      </c>
      <c r="H1643" s="11">
        <v>0</v>
      </c>
    </row>
    <row r="1644" spans="1:8" x14ac:dyDescent="0.25">
      <c r="A1644" s="1">
        <v>1642</v>
      </c>
      <c r="B1644" s="10">
        <v>10000</v>
      </c>
      <c r="C1644" s="10">
        <v>2249</v>
      </c>
      <c r="D1644" s="10">
        <v>8</v>
      </c>
      <c r="E1644" s="10">
        <v>24</v>
      </c>
      <c r="F1644" s="10">
        <v>30</v>
      </c>
      <c r="G1644" s="11">
        <v>150353</v>
      </c>
      <c r="H1644" s="11">
        <v>0</v>
      </c>
    </row>
    <row r="1645" spans="1:8" x14ac:dyDescent="0.25">
      <c r="A1645" s="1">
        <v>1643</v>
      </c>
      <c r="B1645" s="10">
        <v>50000</v>
      </c>
      <c r="C1645" s="10">
        <v>2248</v>
      </c>
      <c r="D1645" s="10">
        <v>32</v>
      </c>
      <c r="E1645" s="10">
        <v>52</v>
      </c>
      <c r="F1645" s="10">
        <v>1</v>
      </c>
      <c r="G1645" s="11">
        <v>295645</v>
      </c>
      <c r="H1645" s="11">
        <v>0</v>
      </c>
    </row>
    <row r="1646" spans="1:8" x14ac:dyDescent="0.25">
      <c r="A1646" s="1">
        <v>1644</v>
      </c>
      <c r="B1646" s="10">
        <v>25000</v>
      </c>
      <c r="C1646" s="10">
        <v>2246</v>
      </c>
      <c r="D1646" s="10">
        <v>8</v>
      </c>
      <c r="E1646" s="10">
        <v>41</v>
      </c>
      <c r="F1646" s="10">
        <v>1</v>
      </c>
      <c r="G1646" s="11">
        <v>787612</v>
      </c>
      <c r="H1646" s="11">
        <v>0</v>
      </c>
    </row>
    <row r="1647" spans="1:8" x14ac:dyDescent="0.25">
      <c r="A1647" s="1">
        <v>1645</v>
      </c>
      <c r="B1647" s="10">
        <v>5000</v>
      </c>
      <c r="C1647" s="10">
        <v>2244</v>
      </c>
      <c r="D1647" s="10">
        <v>6</v>
      </c>
      <c r="E1647" s="10">
        <v>8</v>
      </c>
      <c r="F1647" s="10">
        <v>25</v>
      </c>
      <c r="G1647" s="11">
        <v>66093</v>
      </c>
      <c r="H1647" s="11">
        <v>0</v>
      </c>
    </row>
    <row r="1648" spans="1:8" x14ac:dyDescent="0.25">
      <c r="A1648" s="1">
        <v>1646</v>
      </c>
      <c r="B1648" s="10">
        <v>6000</v>
      </c>
      <c r="C1648" s="10">
        <v>2244</v>
      </c>
      <c r="D1648" s="10">
        <v>9</v>
      </c>
      <c r="E1648" s="10">
        <v>50</v>
      </c>
      <c r="F1648" s="10">
        <v>1.49</v>
      </c>
      <c r="G1648" s="11">
        <v>93683.520000000004</v>
      </c>
      <c r="H1648" s="11">
        <v>1</v>
      </c>
    </row>
    <row r="1649" spans="1:8" x14ac:dyDescent="0.25">
      <c r="A1649" s="1">
        <v>1647</v>
      </c>
      <c r="B1649" s="10">
        <v>14000</v>
      </c>
      <c r="C1649" s="10">
        <v>2244</v>
      </c>
      <c r="D1649" s="10">
        <v>9</v>
      </c>
      <c r="E1649" s="10">
        <v>13</v>
      </c>
      <c r="F1649" s="10">
        <v>1</v>
      </c>
      <c r="G1649" s="11">
        <v>180942</v>
      </c>
      <c r="H1649" s="11">
        <v>0</v>
      </c>
    </row>
    <row r="1650" spans="1:8" x14ac:dyDescent="0.25">
      <c r="A1650" s="1">
        <v>1648</v>
      </c>
      <c r="B1650" s="10">
        <v>150000</v>
      </c>
      <c r="C1650" s="10">
        <v>2244</v>
      </c>
      <c r="D1650" s="10">
        <v>22</v>
      </c>
      <c r="E1650" s="10">
        <v>37</v>
      </c>
      <c r="F1650" s="10">
        <v>5</v>
      </c>
      <c r="G1650" s="11">
        <v>151175</v>
      </c>
      <c r="H1650" s="11">
        <v>0</v>
      </c>
    </row>
    <row r="1651" spans="1:8" x14ac:dyDescent="0.25">
      <c r="A1651" s="1">
        <v>1649</v>
      </c>
      <c r="B1651" s="10">
        <v>50000</v>
      </c>
      <c r="C1651" s="10">
        <v>2243</v>
      </c>
      <c r="D1651" s="10">
        <v>15</v>
      </c>
      <c r="E1651" s="10">
        <v>52</v>
      </c>
      <c r="F1651" s="10">
        <v>1.42</v>
      </c>
      <c r="G1651" s="11">
        <v>71733.06</v>
      </c>
      <c r="H1651" s="11">
        <v>1</v>
      </c>
    </row>
    <row r="1652" spans="1:8" x14ac:dyDescent="0.25">
      <c r="A1652" s="1">
        <v>1650</v>
      </c>
      <c r="B1652" s="10">
        <v>20000</v>
      </c>
      <c r="C1652" s="10">
        <v>2243</v>
      </c>
      <c r="D1652" s="10">
        <v>12</v>
      </c>
      <c r="E1652" s="10">
        <v>62</v>
      </c>
      <c r="F1652" s="10">
        <v>1.78</v>
      </c>
      <c r="G1652" s="11">
        <v>269334</v>
      </c>
      <c r="H1652" s="11">
        <v>1</v>
      </c>
    </row>
    <row r="1653" spans="1:8" x14ac:dyDescent="0.25">
      <c r="A1653" s="1">
        <v>1651</v>
      </c>
      <c r="B1653" s="10">
        <v>25000</v>
      </c>
      <c r="C1653" s="10">
        <v>2243</v>
      </c>
      <c r="D1653" s="10">
        <v>13</v>
      </c>
      <c r="E1653" s="10">
        <v>51</v>
      </c>
      <c r="F1653" s="10">
        <v>1</v>
      </c>
      <c r="G1653" s="11">
        <v>62391</v>
      </c>
      <c r="H1653" s="11">
        <v>0</v>
      </c>
    </row>
    <row r="1654" spans="1:8" x14ac:dyDescent="0.25">
      <c r="A1654" s="1">
        <v>1652</v>
      </c>
      <c r="B1654" s="10">
        <v>30000</v>
      </c>
      <c r="C1654" s="10">
        <v>2242</v>
      </c>
      <c r="D1654" s="10">
        <v>6</v>
      </c>
      <c r="E1654" s="10">
        <v>40</v>
      </c>
      <c r="F1654" s="10">
        <v>1.6</v>
      </c>
      <c r="G1654" s="11">
        <v>124393.5</v>
      </c>
      <c r="H1654" s="11">
        <v>1</v>
      </c>
    </row>
    <row r="1655" spans="1:8" x14ac:dyDescent="0.25">
      <c r="A1655" s="1">
        <v>1653</v>
      </c>
      <c r="B1655" s="10">
        <v>40000</v>
      </c>
      <c r="C1655" s="10">
        <v>2241</v>
      </c>
      <c r="D1655" s="10">
        <v>7</v>
      </c>
      <c r="E1655" s="10">
        <v>34</v>
      </c>
      <c r="F1655" s="10">
        <v>4</v>
      </c>
      <c r="G1655" s="11">
        <v>118939.45999999999</v>
      </c>
      <c r="H1655" s="11">
        <v>1</v>
      </c>
    </row>
    <row r="1656" spans="1:8" x14ac:dyDescent="0.25">
      <c r="A1656" s="1">
        <v>1654</v>
      </c>
      <c r="B1656" s="10">
        <v>4500</v>
      </c>
      <c r="C1656" s="10">
        <v>2236</v>
      </c>
      <c r="D1656" s="10">
        <v>13</v>
      </c>
      <c r="E1656" s="10">
        <v>57</v>
      </c>
      <c r="F1656" s="10">
        <v>1</v>
      </c>
      <c r="G1656" s="11">
        <v>103461</v>
      </c>
      <c r="H1656" s="11">
        <v>0</v>
      </c>
    </row>
    <row r="1657" spans="1:8" x14ac:dyDescent="0.25">
      <c r="A1657" s="1">
        <v>1655</v>
      </c>
      <c r="B1657" s="10">
        <v>16000</v>
      </c>
      <c r="C1657" s="10">
        <v>2235</v>
      </c>
      <c r="D1657" s="10">
        <v>4</v>
      </c>
      <c r="E1657" s="10">
        <v>19</v>
      </c>
      <c r="F1657" s="10">
        <v>1</v>
      </c>
      <c r="G1657" s="11">
        <v>56662</v>
      </c>
      <c r="H1657" s="11">
        <v>0</v>
      </c>
    </row>
    <row r="1658" spans="1:8" x14ac:dyDescent="0.25">
      <c r="A1658" s="1">
        <v>1656</v>
      </c>
      <c r="B1658" s="10">
        <v>16800</v>
      </c>
      <c r="C1658" s="10">
        <v>2233</v>
      </c>
      <c r="D1658" s="10">
        <v>6</v>
      </c>
      <c r="E1658" s="10">
        <v>57</v>
      </c>
      <c r="F1658" s="10">
        <v>30</v>
      </c>
      <c r="G1658" s="11">
        <v>109485</v>
      </c>
      <c r="H1658" s="11">
        <v>0</v>
      </c>
    </row>
    <row r="1659" spans="1:8" x14ac:dyDescent="0.25">
      <c r="A1659" s="1">
        <v>1657</v>
      </c>
      <c r="B1659" s="10">
        <v>48000</v>
      </c>
      <c r="C1659" s="10">
        <v>2231</v>
      </c>
      <c r="D1659" s="10">
        <v>13</v>
      </c>
      <c r="E1659" s="10">
        <v>31</v>
      </c>
      <c r="F1659" s="10">
        <v>1</v>
      </c>
      <c r="G1659" s="11">
        <v>54610</v>
      </c>
      <c r="H1659" s="11">
        <v>0</v>
      </c>
    </row>
    <row r="1660" spans="1:8" x14ac:dyDescent="0.25">
      <c r="A1660" s="1">
        <v>1658</v>
      </c>
      <c r="B1660" s="10">
        <v>100000</v>
      </c>
      <c r="C1660" s="10">
        <v>2231</v>
      </c>
      <c r="D1660" s="10">
        <v>7</v>
      </c>
      <c r="E1660" s="10">
        <v>57</v>
      </c>
      <c r="F1660" s="10">
        <v>1</v>
      </c>
      <c r="G1660" s="11">
        <v>447900</v>
      </c>
      <c r="H1660" s="11">
        <v>0</v>
      </c>
    </row>
    <row r="1661" spans="1:8" x14ac:dyDescent="0.25">
      <c r="A1661" s="1">
        <v>1659</v>
      </c>
      <c r="B1661" s="10">
        <v>40000</v>
      </c>
      <c r="C1661" s="10">
        <v>2230</v>
      </c>
      <c r="D1661" s="10">
        <v>17</v>
      </c>
      <c r="E1661" s="10">
        <v>29</v>
      </c>
      <c r="F1661" s="10">
        <v>5</v>
      </c>
      <c r="G1661" s="11">
        <v>172990.54</v>
      </c>
      <c r="H1661" s="11">
        <v>1</v>
      </c>
    </row>
    <row r="1662" spans="1:8" x14ac:dyDescent="0.25">
      <c r="A1662" s="1">
        <v>1660</v>
      </c>
      <c r="B1662" s="10">
        <v>200000</v>
      </c>
      <c r="C1662" s="10">
        <v>2229</v>
      </c>
      <c r="D1662" s="10">
        <v>9</v>
      </c>
      <c r="E1662" s="10">
        <v>60</v>
      </c>
      <c r="F1662" s="10">
        <v>1</v>
      </c>
      <c r="G1662" s="11">
        <v>319193</v>
      </c>
      <c r="H1662" s="11">
        <v>0</v>
      </c>
    </row>
    <row r="1663" spans="1:8" x14ac:dyDescent="0.25">
      <c r="A1663" s="1">
        <v>1661</v>
      </c>
      <c r="B1663" s="10">
        <v>4000</v>
      </c>
      <c r="C1663" s="10">
        <v>2229</v>
      </c>
      <c r="D1663" s="10">
        <v>22</v>
      </c>
      <c r="E1663" s="10">
        <v>36</v>
      </c>
      <c r="F1663" s="10">
        <v>5</v>
      </c>
      <c r="G1663" s="11">
        <v>82873</v>
      </c>
      <c r="H1663" s="11">
        <v>0</v>
      </c>
    </row>
    <row r="1664" spans="1:8" x14ac:dyDescent="0.25">
      <c r="A1664" s="1">
        <v>1662</v>
      </c>
      <c r="B1664" s="10">
        <v>25000</v>
      </c>
      <c r="C1664" s="10">
        <v>2228</v>
      </c>
      <c r="D1664" s="10">
        <v>15</v>
      </c>
      <c r="E1664" s="10">
        <v>42</v>
      </c>
      <c r="F1664" s="10">
        <v>15</v>
      </c>
      <c r="G1664" s="11">
        <v>67636</v>
      </c>
      <c r="H1664" s="11">
        <v>0</v>
      </c>
    </row>
    <row r="1665" spans="1:8" x14ac:dyDescent="0.25">
      <c r="A1665" s="1">
        <v>1663</v>
      </c>
      <c r="B1665" s="10">
        <v>20000</v>
      </c>
      <c r="C1665" s="10">
        <v>2227</v>
      </c>
      <c r="D1665" s="10">
        <v>15</v>
      </c>
      <c r="E1665" s="10">
        <v>24</v>
      </c>
      <c r="F1665" s="10">
        <v>5</v>
      </c>
      <c r="G1665" s="11">
        <v>105324</v>
      </c>
      <c r="H1665" s="11">
        <v>0</v>
      </c>
    </row>
    <row r="1666" spans="1:8" x14ac:dyDescent="0.25">
      <c r="A1666" s="1">
        <v>1664</v>
      </c>
      <c r="B1666" s="10">
        <v>10000</v>
      </c>
      <c r="C1666" s="10">
        <v>2227</v>
      </c>
      <c r="D1666" s="10">
        <v>11</v>
      </c>
      <c r="E1666" s="10">
        <v>48</v>
      </c>
      <c r="F1666" s="10">
        <v>1</v>
      </c>
      <c r="G1666" s="11">
        <v>156180</v>
      </c>
      <c r="H1666" s="11">
        <v>0</v>
      </c>
    </row>
    <row r="1667" spans="1:8" x14ac:dyDescent="0.25">
      <c r="A1667" s="1">
        <v>1665</v>
      </c>
      <c r="B1667" s="10">
        <v>25000</v>
      </c>
      <c r="C1667" s="10">
        <v>2226</v>
      </c>
      <c r="D1667" s="10">
        <v>14</v>
      </c>
      <c r="E1667" s="10">
        <v>28</v>
      </c>
      <c r="F1667" s="10">
        <v>0.97</v>
      </c>
      <c r="G1667" s="11">
        <v>30584.2</v>
      </c>
      <c r="H1667" s="11">
        <v>1</v>
      </c>
    </row>
    <row r="1668" spans="1:8" x14ac:dyDescent="0.25">
      <c r="A1668" s="1">
        <v>1666</v>
      </c>
      <c r="B1668" s="10">
        <v>20000</v>
      </c>
      <c r="C1668" s="10">
        <v>2225</v>
      </c>
      <c r="D1668" s="10">
        <v>7</v>
      </c>
      <c r="E1668" s="10">
        <v>60</v>
      </c>
      <c r="F1668" s="10">
        <v>15</v>
      </c>
      <c r="G1668" s="11">
        <v>74173</v>
      </c>
      <c r="H1668" s="11">
        <v>0</v>
      </c>
    </row>
    <row r="1669" spans="1:8" x14ac:dyDescent="0.25">
      <c r="A1669" s="1">
        <v>1667</v>
      </c>
      <c r="B1669" s="10">
        <v>150000</v>
      </c>
      <c r="C1669" s="10">
        <v>2224</v>
      </c>
      <c r="D1669" s="10">
        <v>14</v>
      </c>
      <c r="E1669" s="10">
        <v>41</v>
      </c>
      <c r="F1669" s="10">
        <v>1.43</v>
      </c>
      <c r="G1669" s="11">
        <v>212133.6</v>
      </c>
      <c r="H1669" s="11">
        <v>1</v>
      </c>
    </row>
    <row r="1670" spans="1:8" x14ac:dyDescent="0.25">
      <c r="A1670" s="1">
        <v>1668</v>
      </c>
      <c r="B1670" s="10">
        <v>25000</v>
      </c>
      <c r="C1670" s="10">
        <v>2224</v>
      </c>
      <c r="D1670" s="10">
        <v>6</v>
      </c>
      <c r="E1670" s="10">
        <v>46</v>
      </c>
      <c r="F1670" s="10">
        <v>1</v>
      </c>
      <c r="G1670" s="11">
        <v>97197</v>
      </c>
      <c r="H1670" s="11">
        <v>0</v>
      </c>
    </row>
    <row r="1671" spans="1:8" x14ac:dyDescent="0.25">
      <c r="A1671" s="1">
        <v>1669</v>
      </c>
      <c r="B1671" s="10">
        <v>90000</v>
      </c>
      <c r="C1671" s="10">
        <v>2221</v>
      </c>
      <c r="D1671" s="10">
        <v>8</v>
      </c>
      <c r="E1671" s="10">
        <v>25</v>
      </c>
      <c r="F1671" s="10">
        <v>1</v>
      </c>
      <c r="G1671" s="11">
        <v>266917</v>
      </c>
      <c r="H1671" s="11">
        <v>0</v>
      </c>
    </row>
    <row r="1672" spans="1:8" x14ac:dyDescent="0.25">
      <c r="A1672" s="1">
        <v>1670</v>
      </c>
      <c r="B1672" s="10">
        <v>40000</v>
      </c>
      <c r="C1672" s="10">
        <v>2219</v>
      </c>
      <c r="D1672" s="10">
        <v>16</v>
      </c>
      <c r="E1672" s="10">
        <v>49</v>
      </c>
      <c r="F1672" s="10">
        <v>10</v>
      </c>
      <c r="G1672" s="11">
        <v>55314</v>
      </c>
      <c r="H1672" s="11">
        <v>0</v>
      </c>
    </row>
    <row r="1673" spans="1:8" x14ac:dyDescent="0.25">
      <c r="A1673" s="1">
        <v>1671</v>
      </c>
      <c r="B1673" s="10">
        <v>2500</v>
      </c>
      <c r="C1673" s="10">
        <v>2218</v>
      </c>
      <c r="D1673" s="10">
        <v>13</v>
      </c>
      <c r="E1673" s="10">
        <v>26</v>
      </c>
      <c r="F1673" s="10">
        <v>1</v>
      </c>
      <c r="G1673" s="11">
        <v>56173</v>
      </c>
      <c r="H1673" s="11">
        <v>0</v>
      </c>
    </row>
    <row r="1674" spans="1:8" x14ac:dyDescent="0.25">
      <c r="A1674" s="1">
        <v>1672</v>
      </c>
      <c r="B1674" s="10">
        <v>3000</v>
      </c>
      <c r="C1674" s="10">
        <v>2218</v>
      </c>
      <c r="D1674" s="10">
        <v>16</v>
      </c>
      <c r="E1674" s="10">
        <v>59</v>
      </c>
      <c r="F1674" s="10">
        <v>1.51</v>
      </c>
      <c r="G1674" s="11">
        <v>40868.1</v>
      </c>
      <c r="H1674" s="11">
        <v>1</v>
      </c>
    </row>
    <row r="1675" spans="1:8" x14ac:dyDescent="0.25">
      <c r="A1675" s="1">
        <v>1673</v>
      </c>
      <c r="B1675" s="10">
        <v>150000</v>
      </c>
      <c r="C1675" s="10">
        <v>2218</v>
      </c>
      <c r="D1675" s="10">
        <v>22</v>
      </c>
      <c r="E1675" s="10">
        <v>23</v>
      </c>
      <c r="F1675" s="10">
        <v>1</v>
      </c>
      <c r="G1675" s="11">
        <v>158000</v>
      </c>
      <c r="H1675" s="11">
        <v>0</v>
      </c>
    </row>
    <row r="1676" spans="1:8" x14ac:dyDescent="0.25">
      <c r="A1676" s="1">
        <v>1674</v>
      </c>
      <c r="B1676" s="10">
        <v>25000</v>
      </c>
      <c r="C1676" s="10">
        <v>2216</v>
      </c>
      <c r="D1676" s="10">
        <v>36</v>
      </c>
      <c r="E1676" s="10">
        <v>51</v>
      </c>
      <c r="F1676" s="10">
        <v>1</v>
      </c>
      <c r="G1676" s="11">
        <v>114136</v>
      </c>
      <c r="H1676" s="11">
        <v>0</v>
      </c>
    </row>
    <row r="1677" spans="1:8" x14ac:dyDescent="0.25">
      <c r="A1677" s="1">
        <v>1675</v>
      </c>
      <c r="B1677" s="10">
        <v>7500</v>
      </c>
      <c r="C1677" s="10">
        <v>2216</v>
      </c>
      <c r="D1677" s="10">
        <v>26</v>
      </c>
      <c r="E1677" s="10">
        <v>21</v>
      </c>
      <c r="F1677" s="10">
        <v>1</v>
      </c>
      <c r="G1677" s="11">
        <v>96583</v>
      </c>
      <c r="H1677" s="11">
        <v>0</v>
      </c>
    </row>
    <row r="1678" spans="1:8" x14ac:dyDescent="0.25">
      <c r="A1678" s="1">
        <v>1676</v>
      </c>
      <c r="B1678" s="10">
        <v>69000</v>
      </c>
      <c r="C1678" s="10">
        <v>2215</v>
      </c>
      <c r="D1678" s="10">
        <v>13</v>
      </c>
      <c r="E1678" s="10">
        <v>49</v>
      </c>
      <c r="F1678" s="10">
        <v>5</v>
      </c>
      <c r="G1678" s="11">
        <v>370001</v>
      </c>
      <c r="H1678" s="11">
        <v>0</v>
      </c>
    </row>
    <row r="1679" spans="1:8" x14ac:dyDescent="0.25">
      <c r="A1679" s="1">
        <v>1677</v>
      </c>
      <c r="B1679" s="10">
        <v>30000</v>
      </c>
      <c r="C1679" s="10">
        <v>2213</v>
      </c>
      <c r="D1679" s="10">
        <v>8</v>
      </c>
      <c r="E1679" s="10">
        <v>59</v>
      </c>
      <c r="F1679" s="10">
        <v>1</v>
      </c>
      <c r="G1679" s="11">
        <v>268801</v>
      </c>
      <c r="H1679" s="11">
        <v>0</v>
      </c>
    </row>
    <row r="1680" spans="1:8" x14ac:dyDescent="0.25">
      <c r="A1680" s="1">
        <v>1678</v>
      </c>
      <c r="B1680" s="10">
        <v>10000</v>
      </c>
      <c r="C1680" s="10">
        <v>2213</v>
      </c>
      <c r="D1680" s="10">
        <v>7</v>
      </c>
      <c r="E1680" s="10">
        <v>56</v>
      </c>
      <c r="F1680" s="10">
        <v>4</v>
      </c>
      <c r="G1680" s="11">
        <v>44757.75</v>
      </c>
      <c r="H1680" s="11">
        <v>1</v>
      </c>
    </row>
    <row r="1681" spans="1:8" x14ac:dyDescent="0.25">
      <c r="A1681" s="1">
        <v>1679</v>
      </c>
      <c r="B1681" s="10">
        <v>75000</v>
      </c>
      <c r="C1681" s="10">
        <v>2212</v>
      </c>
      <c r="D1681" s="10">
        <v>15</v>
      </c>
      <c r="E1681" s="10">
        <v>30</v>
      </c>
      <c r="F1681" s="10">
        <v>5</v>
      </c>
      <c r="G1681" s="11">
        <v>78017</v>
      </c>
      <c r="H1681" s="11">
        <v>0</v>
      </c>
    </row>
    <row r="1682" spans="1:8" x14ac:dyDescent="0.25">
      <c r="A1682" s="1">
        <v>1680</v>
      </c>
      <c r="B1682" s="10">
        <v>60000</v>
      </c>
      <c r="C1682" s="10">
        <v>2212</v>
      </c>
      <c r="D1682" s="10">
        <v>13</v>
      </c>
      <c r="E1682" s="10">
        <v>15</v>
      </c>
      <c r="F1682" s="10">
        <v>2</v>
      </c>
      <c r="G1682" s="11">
        <v>135091</v>
      </c>
      <c r="H1682" s="11">
        <v>0</v>
      </c>
    </row>
    <row r="1683" spans="1:8" x14ac:dyDescent="0.25">
      <c r="A1683" s="1">
        <v>1681</v>
      </c>
      <c r="B1683" s="10">
        <v>15000</v>
      </c>
      <c r="C1683" s="10">
        <v>2211</v>
      </c>
      <c r="D1683" s="10">
        <v>5</v>
      </c>
      <c r="E1683" s="10">
        <v>27</v>
      </c>
      <c r="F1683" s="10">
        <v>1</v>
      </c>
      <c r="G1683" s="11">
        <v>100116</v>
      </c>
      <c r="H1683" s="11">
        <v>0</v>
      </c>
    </row>
    <row r="1684" spans="1:8" x14ac:dyDescent="0.25">
      <c r="A1684" s="1">
        <v>1682</v>
      </c>
      <c r="B1684" s="10">
        <v>50000</v>
      </c>
      <c r="C1684" s="10">
        <v>2210</v>
      </c>
      <c r="D1684" s="10">
        <v>8</v>
      </c>
      <c r="E1684" s="10">
        <v>46</v>
      </c>
      <c r="F1684" s="10">
        <v>5</v>
      </c>
      <c r="G1684" s="11">
        <v>110540</v>
      </c>
      <c r="H1684" s="11">
        <v>0</v>
      </c>
    </row>
    <row r="1685" spans="1:8" x14ac:dyDescent="0.25">
      <c r="A1685" s="1">
        <v>1683</v>
      </c>
      <c r="B1685" s="10">
        <v>40000</v>
      </c>
      <c r="C1685" s="10">
        <v>2209</v>
      </c>
      <c r="D1685" s="10">
        <v>14</v>
      </c>
      <c r="E1685" s="10">
        <v>17</v>
      </c>
      <c r="F1685" s="10">
        <v>1</v>
      </c>
      <c r="G1685" s="11">
        <v>132890</v>
      </c>
      <c r="H1685" s="11">
        <v>0</v>
      </c>
    </row>
    <row r="1686" spans="1:8" x14ac:dyDescent="0.25">
      <c r="A1686" s="1">
        <v>1684</v>
      </c>
      <c r="B1686" s="10">
        <v>35000</v>
      </c>
      <c r="C1686" s="10">
        <v>2208</v>
      </c>
      <c r="D1686" s="10">
        <v>4</v>
      </c>
      <c r="E1686" s="10">
        <v>27</v>
      </c>
      <c r="F1686" s="10">
        <v>25</v>
      </c>
      <c r="G1686" s="11">
        <v>119910</v>
      </c>
      <c r="H1686" s="11">
        <v>0</v>
      </c>
    </row>
    <row r="1687" spans="1:8" x14ac:dyDescent="0.25">
      <c r="A1687" s="1">
        <v>1685</v>
      </c>
      <c r="B1687" s="10">
        <v>35000</v>
      </c>
      <c r="C1687" s="10">
        <v>2208</v>
      </c>
      <c r="D1687" s="10">
        <v>12</v>
      </c>
      <c r="E1687" s="10">
        <v>49</v>
      </c>
      <c r="F1687" s="10">
        <v>30</v>
      </c>
      <c r="G1687" s="11">
        <v>193581.36000000002</v>
      </c>
      <c r="H1687" s="11">
        <v>1</v>
      </c>
    </row>
    <row r="1688" spans="1:8" x14ac:dyDescent="0.25">
      <c r="A1688" s="1">
        <v>1686</v>
      </c>
      <c r="B1688" s="10">
        <v>6500</v>
      </c>
      <c r="C1688" s="10">
        <v>2208</v>
      </c>
      <c r="D1688" s="10">
        <v>7</v>
      </c>
      <c r="E1688" s="10">
        <v>34</v>
      </c>
      <c r="F1688" s="10">
        <v>1</v>
      </c>
      <c r="G1688" s="11">
        <v>59032</v>
      </c>
      <c r="H1688" s="11">
        <v>0</v>
      </c>
    </row>
    <row r="1689" spans="1:8" x14ac:dyDescent="0.25">
      <c r="A1689" s="1">
        <v>1687</v>
      </c>
      <c r="B1689" s="10">
        <v>40000</v>
      </c>
      <c r="C1689" s="10">
        <v>2207</v>
      </c>
      <c r="D1689" s="10">
        <v>13</v>
      </c>
      <c r="E1689" s="10">
        <v>34</v>
      </c>
      <c r="F1689" s="10">
        <v>1</v>
      </c>
      <c r="G1689" s="11">
        <v>79053</v>
      </c>
      <c r="H1689" s="11">
        <v>0</v>
      </c>
    </row>
    <row r="1690" spans="1:8" x14ac:dyDescent="0.25">
      <c r="A1690" s="1">
        <v>1688</v>
      </c>
      <c r="B1690" s="10">
        <v>28000</v>
      </c>
      <c r="C1690" s="10">
        <v>2207</v>
      </c>
      <c r="D1690" s="10">
        <v>9</v>
      </c>
      <c r="E1690" s="10">
        <v>39</v>
      </c>
      <c r="F1690" s="10">
        <v>2</v>
      </c>
      <c r="G1690" s="11">
        <v>108785</v>
      </c>
      <c r="H1690" s="11">
        <v>0</v>
      </c>
    </row>
    <row r="1691" spans="1:8" x14ac:dyDescent="0.25">
      <c r="A1691" s="1">
        <v>1689</v>
      </c>
      <c r="B1691" s="10">
        <v>30000</v>
      </c>
      <c r="C1691" s="10">
        <v>2203</v>
      </c>
      <c r="D1691" s="10">
        <v>16</v>
      </c>
      <c r="E1691" s="10">
        <v>52</v>
      </c>
      <c r="F1691" s="10">
        <v>1</v>
      </c>
      <c r="G1691" s="11">
        <v>88636</v>
      </c>
      <c r="H1691" s="11">
        <v>0</v>
      </c>
    </row>
    <row r="1692" spans="1:8" x14ac:dyDescent="0.25">
      <c r="A1692" s="1">
        <v>1690</v>
      </c>
      <c r="B1692" s="10">
        <v>5000</v>
      </c>
      <c r="C1692" s="10">
        <v>2203</v>
      </c>
      <c r="D1692" s="10">
        <v>7</v>
      </c>
      <c r="E1692" s="10">
        <v>39</v>
      </c>
      <c r="F1692" s="10">
        <v>0.77</v>
      </c>
      <c r="G1692" s="11">
        <v>21956.25</v>
      </c>
      <c r="H1692" s="11">
        <v>1</v>
      </c>
    </row>
    <row r="1693" spans="1:8" x14ac:dyDescent="0.25">
      <c r="A1693" s="1">
        <v>1691</v>
      </c>
      <c r="B1693" s="10">
        <v>900</v>
      </c>
      <c r="C1693" s="10">
        <v>2201</v>
      </c>
      <c r="D1693" s="10">
        <v>10</v>
      </c>
      <c r="E1693" s="10">
        <v>58</v>
      </c>
      <c r="F1693" s="10">
        <v>8</v>
      </c>
      <c r="G1693" s="11">
        <v>20532</v>
      </c>
      <c r="H1693" s="11">
        <v>0</v>
      </c>
    </row>
    <row r="1694" spans="1:8" x14ac:dyDescent="0.25">
      <c r="A1694" s="1">
        <v>1692</v>
      </c>
      <c r="B1694" s="10">
        <v>10000</v>
      </c>
      <c r="C1694" s="10">
        <v>2201</v>
      </c>
      <c r="D1694" s="10">
        <v>11</v>
      </c>
      <c r="E1694" s="10">
        <v>58</v>
      </c>
      <c r="F1694" s="10">
        <v>5</v>
      </c>
      <c r="G1694" s="11">
        <v>390977</v>
      </c>
      <c r="H1694" s="11">
        <v>0</v>
      </c>
    </row>
    <row r="1695" spans="1:8" x14ac:dyDescent="0.25">
      <c r="A1695" s="1">
        <v>1693</v>
      </c>
      <c r="B1695" s="10">
        <v>4500</v>
      </c>
      <c r="C1695" s="10">
        <v>2201</v>
      </c>
      <c r="D1695" s="10">
        <v>16</v>
      </c>
      <c r="E1695" s="10">
        <v>32</v>
      </c>
      <c r="F1695" s="10">
        <v>1</v>
      </c>
      <c r="G1695" s="11">
        <v>73694</v>
      </c>
      <c r="H1695" s="11">
        <v>0</v>
      </c>
    </row>
    <row r="1696" spans="1:8" x14ac:dyDescent="0.25">
      <c r="A1696" s="1">
        <v>1694</v>
      </c>
      <c r="B1696" s="10">
        <v>30000</v>
      </c>
      <c r="C1696" s="10">
        <v>2200</v>
      </c>
      <c r="D1696" s="10">
        <v>15</v>
      </c>
      <c r="E1696" s="10">
        <v>52</v>
      </c>
      <c r="F1696" s="10">
        <v>1</v>
      </c>
      <c r="G1696" s="11">
        <v>692912</v>
      </c>
      <c r="H1696" s="11">
        <v>0</v>
      </c>
    </row>
    <row r="1697" spans="1:8" x14ac:dyDescent="0.25">
      <c r="A1697" s="1">
        <v>1695</v>
      </c>
      <c r="B1697" s="10">
        <v>135000</v>
      </c>
      <c r="C1697" s="10">
        <v>2200</v>
      </c>
      <c r="D1697" s="10">
        <v>23</v>
      </c>
      <c r="E1697" s="10">
        <v>53</v>
      </c>
      <c r="F1697" s="10">
        <v>1</v>
      </c>
      <c r="G1697" s="11">
        <v>152414</v>
      </c>
      <c r="H1697" s="11">
        <v>0</v>
      </c>
    </row>
    <row r="1698" spans="1:8" x14ac:dyDescent="0.25">
      <c r="A1698" s="1">
        <v>1696</v>
      </c>
      <c r="B1698" s="10">
        <v>15000</v>
      </c>
      <c r="C1698" s="10">
        <v>2194</v>
      </c>
      <c r="D1698" s="10">
        <v>8</v>
      </c>
      <c r="E1698" s="10">
        <v>8</v>
      </c>
      <c r="F1698" s="10">
        <v>5</v>
      </c>
      <c r="G1698" s="11">
        <v>28323</v>
      </c>
      <c r="H1698" s="11">
        <v>0</v>
      </c>
    </row>
    <row r="1699" spans="1:8" x14ac:dyDescent="0.25">
      <c r="A1699" s="1">
        <v>1697</v>
      </c>
      <c r="B1699" s="10">
        <v>500000</v>
      </c>
      <c r="C1699" s="10">
        <v>2194</v>
      </c>
      <c r="D1699" s="10">
        <v>18</v>
      </c>
      <c r="E1699" s="10">
        <v>12</v>
      </c>
      <c r="F1699" s="10">
        <v>10</v>
      </c>
      <c r="G1699" s="11">
        <v>518538</v>
      </c>
      <c r="H1699" s="11">
        <v>0</v>
      </c>
    </row>
    <row r="1700" spans="1:8" x14ac:dyDescent="0.25">
      <c r="A1700" s="1">
        <v>1698</v>
      </c>
      <c r="B1700" s="10">
        <v>39000</v>
      </c>
      <c r="C1700" s="10">
        <v>2193</v>
      </c>
      <c r="D1700" s="10">
        <v>9</v>
      </c>
      <c r="E1700" s="10">
        <v>28</v>
      </c>
      <c r="F1700" s="10">
        <v>5</v>
      </c>
      <c r="G1700" s="11">
        <v>61084</v>
      </c>
      <c r="H1700" s="11">
        <v>0</v>
      </c>
    </row>
    <row r="1701" spans="1:8" x14ac:dyDescent="0.25">
      <c r="A1701" s="1">
        <v>1699</v>
      </c>
      <c r="B1701" s="10">
        <v>15000</v>
      </c>
      <c r="C1701" s="10">
        <v>2191</v>
      </c>
      <c r="D1701" s="10">
        <v>7</v>
      </c>
      <c r="E1701" s="10">
        <v>56</v>
      </c>
      <c r="F1701" s="10">
        <v>22</v>
      </c>
      <c r="G1701" s="11">
        <v>100429</v>
      </c>
      <c r="H1701" s="11">
        <v>0</v>
      </c>
    </row>
    <row r="1702" spans="1:8" x14ac:dyDescent="0.25">
      <c r="A1702" s="1">
        <v>1700</v>
      </c>
      <c r="B1702" s="10">
        <v>15000</v>
      </c>
      <c r="C1702" s="10">
        <v>2191</v>
      </c>
      <c r="D1702" s="10">
        <v>6</v>
      </c>
      <c r="E1702" s="10">
        <v>41</v>
      </c>
      <c r="F1702" s="10">
        <v>24</v>
      </c>
      <c r="G1702" s="11">
        <v>54392.94</v>
      </c>
      <c r="H1702" s="11">
        <v>1</v>
      </c>
    </row>
    <row r="1703" spans="1:8" x14ac:dyDescent="0.25">
      <c r="A1703" s="1">
        <v>1701</v>
      </c>
      <c r="B1703" s="10">
        <v>250000</v>
      </c>
      <c r="C1703" s="10">
        <v>2191</v>
      </c>
      <c r="D1703" s="10">
        <v>16</v>
      </c>
      <c r="E1703" s="10">
        <v>49</v>
      </c>
      <c r="F1703" s="10">
        <v>1</v>
      </c>
      <c r="G1703" s="11">
        <v>648535</v>
      </c>
      <c r="H1703" s="11">
        <v>0</v>
      </c>
    </row>
    <row r="1704" spans="1:8" x14ac:dyDescent="0.25">
      <c r="A1704" s="1">
        <v>1702</v>
      </c>
      <c r="B1704" s="10">
        <v>15000</v>
      </c>
      <c r="C1704" s="10">
        <v>2191</v>
      </c>
      <c r="D1704" s="10">
        <v>2</v>
      </c>
      <c r="E1704" s="10">
        <v>24</v>
      </c>
      <c r="F1704" s="10">
        <v>12</v>
      </c>
      <c r="G1704" s="11">
        <v>110912</v>
      </c>
      <c r="H1704" s="11">
        <v>0</v>
      </c>
    </row>
    <row r="1705" spans="1:8" x14ac:dyDescent="0.25">
      <c r="A1705" s="1">
        <v>1703</v>
      </c>
      <c r="B1705" s="10">
        <v>6000</v>
      </c>
      <c r="C1705" s="10">
        <v>2190</v>
      </c>
      <c r="D1705" s="10">
        <v>3</v>
      </c>
      <c r="E1705" s="10">
        <v>27</v>
      </c>
      <c r="F1705" s="10">
        <v>6</v>
      </c>
      <c r="G1705" s="11">
        <v>24857</v>
      </c>
      <c r="H1705" s="11">
        <v>0</v>
      </c>
    </row>
    <row r="1706" spans="1:8" x14ac:dyDescent="0.25">
      <c r="A1706" s="1">
        <v>1704</v>
      </c>
      <c r="B1706" s="10">
        <v>15000</v>
      </c>
      <c r="C1706" s="10">
        <v>2190</v>
      </c>
      <c r="D1706" s="10">
        <v>7</v>
      </c>
      <c r="E1706" s="10">
        <v>52</v>
      </c>
      <c r="F1706" s="10">
        <v>1</v>
      </c>
      <c r="G1706" s="11">
        <v>154490</v>
      </c>
      <c r="H1706" s="11">
        <v>0</v>
      </c>
    </row>
    <row r="1707" spans="1:8" x14ac:dyDescent="0.25">
      <c r="A1707" s="1">
        <v>1705</v>
      </c>
      <c r="B1707" s="10">
        <v>15000</v>
      </c>
      <c r="C1707" s="10">
        <v>2188</v>
      </c>
      <c r="D1707" s="10">
        <v>21</v>
      </c>
      <c r="E1707" s="10">
        <v>19</v>
      </c>
      <c r="F1707" s="10">
        <v>2</v>
      </c>
      <c r="G1707" s="11">
        <v>89695</v>
      </c>
      <c r="H1707" s="11">
        <v>0</v>
      </c>
    </row>
    <row r="1708" spans="1:8" x14ac:dyDescent="0.25">
      <c r="A1708" s="1">
        <v>1706</v>
      </c>
      <c r="B1708" s="10">
        <v>250</v>
      </c>
      <c r="C1708" s="10">
        <v>2188</v>
      </c>
      <c r="D1708" s="10">
        <v>2</v>
      </c>
      <c r="E1708" s="10">
        <v>22</v>
      </c>
      <c r="F1708" s="10">
        <v>1</v>
      </c>
      <c r="G1708" s="11">
        <v>5723</v>
      </c>
      <c r="H1708" s="11">
        <v>0</v>
      </c>
    </row>
    <row r="1709" spans="1:8" x14ac:dyDescent="0.25">
      <c r="A1709" s="1">
        <v>1707</v>
      </c>
      <c r="B1709" s="10">
        <v>3500</v>
      </c>
      <c r="C1709" s="10">
        <v>2187</v>
      </c>
      <c r="D1709" s="10">
        <v>10</v>
      </c>
      <c r="E1709" s="10">
        <v>33</v>
      </c>
      <c r="F1709" s="10">
        <v>25</v>
      </c>
      <c r="G1709" s="11">
        <v>89697</v>
      </c>
      <c r="H1709" s="11">
        <v>0</v>
      </c>
    </row>
    <row r="1710" spans="1:8" x14ac:dyDescent="0.25">
      <c r="A1710" s="1">
        <v>1708</v>
      </c>
      <c r="B1710" s="10">
        <v>3000</v>
      </c>
      <c r="C1710" s="10">
        <v>2185</v>
      </c>
      <c r="D1710" s="10">
        <v>25</v>
      </c>
      <c r="E1710" s="10">
        <v>50</v>
      </c>
      <c r="F1710" s="10">
        <v>1</v>
      </c>
      <c r="G1710" s="11">
        <v>93845</v>
      </c>
      <c r="H1710" s="11">
        <v>0</v>
      </c>
    </row>
    <row r="1711" spans="1:8" x14ac:dyDescent="0.25">
      <c r="A1711" s="1">
        <v>1709</v>
      </c>
      <c r="B1711" s="10">
        <v>25000</v>
      </c>
      <c r="C1711" s="10">
        <v>2184</v>
      </c>
      <c r="D1711" s="10">
        <v>4</v>
      </c>
      <c r="E1711" s="10">
        <v>54</v>
      </c>
      <c r="F1711" s="10">
        <v>1</v>
      </c>
      <c r="G1711" s="11">
        <v>207817</v>
      </c>
      <c r="H1711" s="11">
        <v>0</v>
      </c>
    </row>
    <row r="1712" spans="1:8" x14ac:dyDescent="0.25">
      <c r="A1712" s="1">
        <v>1710</v>
      </c>
      <c r="B1712" s="10">
        <v>20000</v>
      </c>
      <c r="C1712" s="10">
        <v>2184</v>
      </c>
      <c r="D1712" s="10">
        <v>11</v>
      </c>
      <c r="E1712" s="10">
        <v>49</v>
      </c>
      <c r="F1712" s="10">
        <v>1</v>
      </c>
      <c r="G1712" s="11">
        <v>132010</v>
      </c>
      <c r="H1712" s="11">
        <v>0</v>
      </c>
    </row>
    <row r="1713" spans="1:8" x14ac:dyDescent="0.25">
      <c r="A1713" s="1">
        <v>1711</v>
      </c>
      <c r="B1713" s="10">
        <v>20000</v>
      </c>
      <c r="C1713" s="10">
        <v>2183</v>
      </c>
      <c r="D1713" s="10">
        <v>3</v>
      </c>
      <c r="E1713" s="10">
        <v>57</v>
      </c>
      <c r="F1713" s="10">
        <v>20</v>
      </c>
      <c r="G1713" s="11">
        <v>67251</v>
      </c>
      <c r="H1713" s="11">
        <v>0</v>
      </c>
    </row>
    <row r="1714" spans="1:8" x14ac:dyDescent="0.25">
      <c r="A1714" s="1">
        <v>1712</v>
      </c>
      <c r="B1714" s="10">
        <v>20000</v>
      </c>
      <c r="C1714" s="10">
        <v>2182</v>
      </c>
      <c r="D1714" s="10">
        <v>17</v>
      </c>
      <c r="E1714" s="10">
        <v>49</v>
      </c>
      <c r="F1714" s="10">
        <v>10</v>
      </c>
      <c r="G1714" s="11">
        <v>182058</v>
      </c>
      <c r="H1714" s="11">
        <v>0</v>
      </c>
    </row>
    <row r="1715" spans="1:8" x14ac:dyDescent="0.25">
      <c r="A1715" s="1">
        <v>1713</v>
      </c>
      <c r="B1715" s="10">
        <v>78000</v>
      </c>
      <c r="C1715" s="10">
        <v>2181</v>
      </c>
      <c r="D1715" s="10">
        <v>14</v>
      </c>
      <c r="E1715" s="10">
        <v>30</v>
      </c>
      <c r="F1715" s="10">
        <v>1</v>
      </c>
      <c r="G1715" s="11">
        <v>101883</v>
      </c>
      <c r="H1715" s="11">
        <v>0</v>
      </c>
    </row>
    <row r="1716" spans="1:8" x14ac:dyDescent="0.25">
      <c r="A1716" s="1">
        <v>1714</v>
      </c>
      <c r="B1716" s="10">
        <v>60000</v>
      </c>
      <c r="C1716" s="10">
        <v>2180</v>
      </c>
      <c r="D1716" s="10">
        <v>14</v>
      </c>
      <c r="E1716" s="10">
        <v>10</v>
      </c>
      <c r="F1716" s="10">
        <v>5</v>
      </c>
      <c r="G1716" s="11">
        <v>193376</v>
      </c>
      <c r="H1716" s="11">
        <v>0</v>
      </c>
    </row>
    <row r="1717" spans="1:8" x14ac:dyDescent="0.25">
      <c r="A1717" s="1">
        <v>1715</v>
      </c>
      <c r="B1717" s="10">
        <v>15000</v>
      </c>
      <c r="C1717" s="10">
        <v>2178</v>
      </c>
      <c r="D1717" s="10">
        <v>7</v>
      </c>
      <c r="E1717" s="10">
        <v>55</v>
      </c>
      <c r="F1717" s="10">
        <v>1</v>
      </c>
      <c r="G1717" s="11">
        <v>142197</v>
      </c>
      <c r="H1717" s="11">
        <v>0</v>
      </c>
    </row>
    <row r="1718" spans="1:8" x14ac:dyDescent="0.25">
      <c r="A1718" s="1">
        <v>1716</v>
      </c>
      <c r="B1718" s="10">
        <v>11784</v>
      </c>
      <c r="C1718" s="10">
        <v>2177</v>
      </c>
      <c r="D1718" s="10">
        <v>9</v>
      </c>
      <c r="E1718" s="10">
        <v>24</v>
      </c>
      <c r="F1718" s="10">
        <v>5</v>
      </c>
      <c r="G1718" s="11">
        <v>63389.88</v>
      </c>
      <c r="H1718" s="11">
        <v>1</v>
      </c>
    </row>
    <row r="1719" spans="1:8" x14ac:dyDescent="0.25">
      <c r="A1719" s="1">
        <v>1717</v>
      </c>
      <c r="B1719" s="10">
        <v>30000</v>
      </c>
      <c r="C1719" s="10">
        <v>2176</v>
      </c>
      <c r="D1719" s="10">
        <v>11</v>
      </c>
      <c r="E1719" s="10">
        <v>26</v>
      </c>
      <c r="F1719" s="10">
        <v>1</v>
      </c>
      <c r="G1719" s="11">
        <v>206819</v>
      </c>
      <c r="H1719" s="11">
        <v>0</v>
      </c>
    </row>
    <row r="1720" spans="1:8" x14ac:dyDescent="0.25">
      <c r="A1720" s="1">
        <v>1718</v>
      </c>
      <c r="B1720" s="10">
        <v>50000</v>
      </c>
      <c r="C1720" s="10">
        <v>2176</v>
      </c>
      <c r="D1720" s="10">
        <v>6</v>
      </c>
      <c r="E1720" s="10">
        <v>28</v>
      </c>
      <c r="F1720" s="10">
        <v>34</v>
      </c>
      <c r="G1720" s="11">
        <v>143078.04</v>
      </c>
      <c r="H1720" s="11">
        <v>1</v>
      </c>
    </row>
    <row r="1721" spans="1:8" x14ac:dyDescent="0.25">
      <c r="A1721" s="1">
        <v>1719</v>
      </c>
      <c r="B1721" s="10">
        <v>75000</v>
      </c>
      <c r="C1721" s="10">
        <v>2175</v>
      </c>
      <c r="D1721" s="10">
        <v>39</v>
      </c>
      <c r="E1721" s="10">
        <v>45</v>
      </c>
      <c r="F1721" s="10">
        <v>5</v>
      </c>
      <c r="G1721" s="11">
        <v>154014</v>
      </c>
      <c r="H1721" s="11">
        <v>0</v>
      </c>
    </row>
    <row r="1722" spans="1:8" x14ac:dyDescent="0.25">
      <c r="A1722" s="1">
        <v>1720</v>
      </c>
      <c r="B1722" s="10">
        <v>50000</v>
      </c>
      <c r="C1722" s="10">
        <v>2175</v>
      </c>
      <c r="D1722" s="10">
        <v>6</v>
      </c>
      <c r="E1722" s="10">
        <v>38</v>
      </c>
      <c r="F1722" s="10">
        <v>40</v>
      </c>
      <c r="G1722" s="11">
        <v>327403</v>
      </c>
      <c r="H1722" s="11">
        <v>0</v>
      </c>
    </row>
    <row r="1723" spans="1:8" x14ac:dyDescent="0.25">
      <c r="A1723" s="1">
        <v>1721</v>
      </c>
      <c r="B1723" s="10">
        <v>20000</v>
      </c>
      <c r="C1723" s="10">
        <v>2174</v>
      </c>
      <c r="D1723" s="10">
        <v>9</v>
      </c>
      <c r="E1723" s="10">
        <v>53</v>
      </c>
      <c r="F1723" s="10">
        <v>9</v>
      </c>
      <c r="G1723" s="11">
        <v>318385.73000000004</v>
      </c>
      <c r="H1723" s="11">
        <v>1</v>
      </c>
    </row>
    <row r="1724" spans="1:8" x14ac:dyDescent="0.25">
      <c r="A1724" s="1">
        <v>1722</v>
      </c>
      <c r="B1724" s="10">
        <v>80000</v>
      </c>
      <c r="C1724" s="10">
        <v>2174</v>
      </c>
      <c r="D1724" s="10">
        <v>16</v>
      </c>
      <c r="E1724" s="10">
        <v>34</v>
      </c>
      <c r="F1724" s="10">
        <v>1.0900000000000001</v>
      </c>
      <c r="G1724" s="11">
        <v>99895.23000000001</v>
      </c>
      <c r="H1724" s="11">
        <v>1</v>
      </c>
    </row>
    <row r="1725" spans="1:8" x14ac:dyDescent="0.25">
      <c r="A1725" s="1">
        <v>1723</v>
      </c>
      <c r="B1725" s="10">
        <v>14000</v>
      </c>
      <c r="C1725" s="10">
        <v>2174</v>
      </c>
      <c r="D1725" s="10">
        <v>15</v>
      </c>
      <c r="E1725" s="10">
        <v>28</v>
      </c>
      <c r="F1725" s="10">
        <v>10</v>
      </c>
      <c r="G1725" s="11">
        <v>118188</v>
      </c>
      <c r="H1725" s="11">
        <v>0</v>
      </c>
    </row>
    <row r="1726" spans="1:8" x14ac:dyDescent="0.25">
      <c r="A1726" s="1">
        <v>1724</v>
      </c>
      <c r="B1726" s="10">
        <v>10000</v>
      </c>
      <c r="C1726" s="10">
        <v>2174</v>
      </c>
      <c r="D1726" s="10">
        <v>8</v>
      </c>
      <c r="E1726" s="10">
        <v>50</v>
      </c>
      <c r="F1726" s="10">
        <v>1</v>
      </c>
      <c r="G1726" s="11">
        <v>110486</v>
      </c>
      <c r="H1726" s="11">
        <v>0</v>
      </c>
    </row>
    <row r="1727" spans="1:8" x14ac:dyDescent="0.25">
      <c r="A1727" s="1">
        <v>1725</v>
      </c>
      <c r="B1727" s="10">
        <v>165000</v>
      </c>
      <c r="C1727" s="10">
        <v>2174</v>
      </c>
      <c r="D1727" s="10">
        <v>18</v>
      </c>
      <c r="E1727" s="10">
        <v>17</v>
      </c>
      <c r="F1727" s="10">
        <v>1</v>
      </c>
      <c r="G1727" s="11">
        <v>171446</v>
      </c>
      <c r="H1727" s="11">
        <v>0</v>
      </c>
    </row>
    <row r="1728" spans="1:8" x14ac:dyDescent="0.25">
      <c r="A1728" s="1">
        <v>1726</v>
      </c>
      <c r="B1728" s="10">
        <v>29573</v>
      </c>
      <c r="C1728" s="10">
        <v>2172</v>
      </c>
      <c r="D1728" s="10">
        <v>8</v>
      </c>
      <c r="E1728" s="10">
        <v>27</v>
      </c>
      <c r="F1728" s="10">
        <v>25</v>
      </c>
      <c r="G1728" s="11">
        <v>92182</v>
      </c>
      <c r="H1728" s="11">
        <v>0</v>
      </c>
    </row>
    <row r="1729" spans="1:8" x14ac:dyDescent="0.25">
      <c r="A1729" s="1">
        <v>1727</v>
      </c>
      <c r="B1729" s="10">
        <v>110000</v>
      </c>
      <c r="C1729" s="10">
        <v>2171</v>
      </c>
      <c r="D1729" s="10">
        <v>7</v>
      </c>
      <c r="E1729" s="10">
        <v>36</v>
      </c>
      <c r="F1729" s="10">
        <v>10</v>
      </c>
      <c r="G1729" s="11">
        <v>628417</v>
      </c>
      <c r="H1729" s="11">
        <v>0</v>
      </c>
    </row>
    <row r="1730" spans="1:8" x14ac:dyDescent="0.25">
      <c r="A1730" s="1">
        <v>1728</v>
      </c>
      <c r="B1730" s="10">
        <v>40000</v>
      </c>
      <c r="C1730" s="10">
        <v>2169</v>
      </c>
      <c r="D1730" s="10">
        <v>32</v>
      </c>
      <c r="E1730" s="10">
        <v>41</v>
      </c>
      <c r="F1730" s="10">
        <v>5</v>
      </c>
      <c r="G1730" s="11">
        <v>1119029</v>
      </c>
      <c r="H1730" s="11">
        <v>0</v>
      </c>
    </row>
    <row r="1731" spans="1:8" x14ac:dyDescent="0.25">
      <c r="A1731" s="1">
        <v>1729</v>
      </c>
      <c r="B1731" s="10">
        <v>150000</v>
      </c>
      <c r="C1731" s="10">
        <v>2168</v>
      </c>
      <c r="D1731" s="10">
        <v>15</v>
      </c>
      <c r="E1731" s="10">
        <v>42</v>
      </c>
      <c r="F1731" s="10">
        <v>25</v>
      </c>
      <c r="G1731" s="11">
        <v>209100</v>
      </c>
      <c r="H1731" s="11">
        <v>0</v>
      </c>
    </row>
    <row r="1732" spans="1:8" x14ac:dyDescent="0.25">
      <c r="A1732" s="1">
        <v>1730</v>
      </c>
      <c r="B1732" s="10">
        <v>50000</v>
      </c>
      <c r="C1732" s="10">
        <v>2166</v>
      </c>
      <c r="D1732" s="10">
        <v>11</v>
      </c>
      <c r="E1732" s="10">
        <v>60</v>
      </c>
      <c r="F1732" s="10">
        <v>1</v>
      </c>
      <c r="G1732" s="11">
        <v>130084</v>
      </c>
      <c r="H1732" s="11">
        <v>0</v>
      </c>
    </row>
    <row r="1733" spans="1:8" x14ac:dyDescent="0.25">
      <c r="A1733" s="1">
        <v>1731</v>
      </c>
      <c r="B1733" s="10">
        <v>30000</v>
      </c>
      <c r="C1733" s="10">
        <v>2165</v>
      </c>
      <c r="D1733" s="10">
        <v>2</v>
      </c>
      <c r="E1733" s="10">
        <v>29</v>
      </c>
      <c r="F1733" s="10">
        <v>60</v>
      </c>
      <c r="G1733" s="11">
        <v>142774</v>
      </c>
      <c r="H1733" s="11">
        <v>0</v>
      </c>
    </row>
    <row r="1734" spans="1:8" x14ac:dyDescent="0.25">
      <c r="A1734" s="1">
        <v>1732</v>
      </c>
      <c r="B1734" s="10">
        <v>20000</v>
      </c>
      <c r="C1734" s="10">
        <v>2165</v>
      </c>
      <c r="D1734" s="10">
        <v>13</v>
      </c>
      <c r="E1734" s="10">
        <v>25</v>
      </c>
      <c r="F1734" s="10">
        <v>1</v>
      </c>
      <c r="G1734" s="11">
        <v>104146</v>
      </c>
      <c r="H1734" s="11">
        <v>0</v>
      </c>
    </row>
    <row r="1735" spans="1:8" x14ac:dyDescent="0.25">
      <c r="A1735" s="1">
        <v>1733</v>
      </c>
      <c r="B1735" s="10">
        <v>100000</v>
      </c>
      <c r="C1735" s="10">
        <v>2165</v>
      </c>
      <c r="D1735" s="10">
        <v>17</v>
      </c>
      <c r="E1735" s="10">
        <v>20</v>
      </c>
      <c r="F1735" s="10">
        <v>5</v>
      </c>
      <c r="G1735" s="11">
        <v>163990</v>
      </c>
      <c r="H1735" s="11">
        <v>0</v>
      </c>
    </row>
    <row r="1736" spans="1:8" x14ac:dyDescent="0.25">
      <c r="A1736" s="1">
        <v>1734</v>
      </c>
      <c r="B1736" s="10">
        <v>25000</v>
      </c>
      <c r="C1736" s="10">
        <v>2162</v>
      </c>
      <c r="D1736" s="10">
        <v>3</v>
      </c>
      <c r="E1736" s="10">
        <v>57</v>
      </c>
      <c r="F1736" s="10">
        <v>10</v>
      </c>
      <c r="G1736" s="11">
        <v>98665</v>
      </c>
      <c r="H1736" s="11">
        <v>0</v>
      </c>
    </row>
    <row r="1737" spans="1:8" x14ac:dyDescent="0.25">
      <c r="A1737" s="1">
        <v>1735</v>
      </c>
      <c r="B1737" s="10">
        <v>34000</v>
      </c>
      <c r="C1737" s="10">
        <v>2161</v>
      </c>
      <c r="D1737" s="10">
        <v>3</v>
      </c>
      <c r="E1737" s="10">
        <v>14</v>
      </c>
      <c r="F1737" s="10">
        <v>1</v>
      </c>
      <c r="G1737" s="11">
        <v>254157</v>
      </c>
      <c r="H1737" s="11">
        <v>0</v>
      </c>
    </row>
    <row r="1738" spans="1:8" x14ac:dyDescent="0.25">
      <c r="A1738" s="1">
        <v>1736</v>
      </c>
      <c r="B1738" s="10">
        <v>150000</v>
      </c>
      <c r="C1738" s="10">
        <v>2159</v>
      </c>
      <c r="D1738" s="10">
        <v>29</v>
      </c>
      <c r="E1738" s="10">
        <v>45</v>
      </c>
      <c r="F1738" s="10">
        <v>5</v>
      </c>
      <c r="G1738" s="11">
        <v>176925</v>
      </c>
      <c r="H1738" s="11">
        <v>0</v>
      </c>
    </row>
    <row r="1739" spans="1:8" x14ac:dyDescent="0.25">
      <c r="A1739" s="1">
        <v>1737</v>
      </c>
      <c r="B1739" s="10">
        <v>35000</v>
      </c>
      <c r="C1739" s="10">
        <v>2158</v>
      </c>
      <c r="D1739" s="10">
        <v>11</v>
      </c>
      <c r="E1739" s="10">
        <v>13</v>
      </c>
      <c r="F1739" s="10">
        <v>9</v>
      </c>
      <c r="G1739" s="11">
        <v>42853.5</v>
      </c>
      <c r="H1739" s="11">
        <v>1</v>
      </c>
    </row>
    <row r="1740" spans="1:8" x14ac:dyDescent="0.25">
      <c r="A1740" s="1">
        <v>1738</v>
      </c>
      <c r="B1740" s="10">
        <v>50000</v>
      </c>
      <c r="C1740" s="10">
        <v>2156</v>
      </c>
      <c r="D1740" s="10">
        <v>7</v>
      </c>
      <c r="E1740" s="10">
        <v>50</v>
      </c>
      <c r="F1740" s="10">
        <v>1</v>
      </c>
      <c r="G1740" s="11">
        <v>111645</v>
      </c>
      <c r="H1740" s="11">
        <v>0</v>
      </c>
    </row>
    <row r="1741" spans="1:8" x14ac:dyDescent="0.25">
      <c r="A1741" s="1">
        <v>1739</v>
      </c>
      <c r="B1741" s="10">
        <v>90000</v>
      </c>
      <c r="C1741" s="10">
        <v>2156</v>
      </c>
      <c r="D1741" s="10">
        <v>18</v>
      </c>
      <c r="E1741" s="10">
        <v>60</v>
      </c>
      <c r="F1741" s="10">
        <v>5</v>
      </c>
      <c r="G1741" s="11">
        <v>177553</v>
      </c>
      <c r="H1741" s="11">
        <v>0</v>
      </c>
    </row>
    <row r="1742" spans="1:8" x14ac:dyDescent="0.25">
      <c r="A1742" s="1">
        <v>1740</v>
      </c>
      <c r="B1742" s="10">
        <v>9000</v>
      </c>
      <c r="C1742" s="10">
        <v>2155</v>
      </c>
      <c r="D1742" s="10">
        <v>11</v>
      </c>
      <c r="E1742" s="10">
        <v>18</v>
      </c>
      <c r="F1742" s="10">
        <v>1</v>
      </c>
      <c r="G1742" s="11">
        <v>63892</v>
      </c>
      <c r="H1742" s="11">
        <v>0</v>
      </c>
    </row>
    <row r="1743" spans="1:8" x14ac:dyDescent="0.25">
      <c r="A1743" s="1">
        <v>1741</v>
      </c>
      <c r="B1743" s="10">
        <v>5000</v>
      </c>
      <c r="C1743" s="10">
        <v>2155</v>
      </c>
      <c r="D1743" s="10">
        <v>6</v>
      </c>
      <c r="E1743" s="10">
        <v>34</v>
      </c>
      <c r="F1743" s="10">
        <v>10</v>
      </c>
      <c r="G1743" s="11">
        <v>66824</v>
      </c>
      <c r="H1743" s="11">
        <v>0</v>
      </c>
    </row>
    <row r="1744" spans="1:8" x14ac:dyDescent="0.25">
      <c r="A1744" s="1">
        <v>1742</v>
      </c>
      <c r="B1744" s="10">
        <v>18000</v>
      </c>
      <c r="C1744" s="10">
        <v>2155</v>
      </c>
      <c r="D1744" s="10">
        <v>9</v>
      </c>
      <c r="E1744" s="10">
        <v>30</v>
      </c>
      <c r="F1744" s="10">
        <v>5</v>
      </c>
      <c r="G1744" s="11">
        <v>471558</v>
      </c>
      <c r="H1744" s="11">
        <v>0</v>
      </c>
    </row>
    <row r="1745" spans="1:8" x14ac:dyDescent="0.25">
      <c r="A1745" s="1">
        <v>1743</v>
      </c>
      <c r="B1745" s="10">
        <v>10000</v>
      </c>
      <c r="C1745" s="10">
        <v>2154</v>
      </c>
      <c r="D1745" s="10">
        <v>5</v>
      </c>
      <c r="E1745" s="10">
        <v>5</v>
      </c>
      <c r="F1745" s="10">
        <v>16</v>
      </c>
      <c r="G1745" s="11">
        <v>43498</v>
      </c>
      <c r="H1745" s="11">
        <v>0</v>
      </c>
    </row>
    <row r="1746" spans="1:8" x14ac:dyDescent="0.25">
      <c r="A1746" s="1">
        <v>1744</v>
      </c>
      <c r="B1746" s="10">
        <v>20000</v>
      </c>
      <c r="C1746" s="10">
        <v>2154</v>
      </c>
      <c r="D1746" s="10">
        <v>9</v>
      </c>
      <c r="E1746" s="10">
        <v>51</v>
      </c>
      <c r="F1746" s="10">
        <v>11</v>
      </c>
      <c r="G1746" s="11">
        <v>93907</v>
      </c>
      <c r="H1746" s="11">
        <v>0</v>
      </c>
    </row>
    <row r="1747" spans="1:8" x14ac:dyDescent="0.25">
      <c r="A1747" s="1">
        <v>1745</v>
      </c>
      <c r="B1747" s="10">
        <v>50000</v>
      </c>
      <c r="C1747" s="10">
        <v>2154</v>
      </c>
      <c r="D1747" s="10">
        <v>13</v>
      </c>
      <c r="E1747" s="10">
        <v>53</v>
      </c>
      <c r="F1747" s="10">
        <v>5</v>
      </c>
      <c r="G1747" s="11">
        <v>136476</v>
      </c>
      <c r="H1747" s="11">
        <v>0</v>
      </c>
    </row>
    <row r="1748" spans="1:8" x14ac:dyDescent="0.25">
      <c r="A1748" s="1">
        <v>1746</v>
      </c>
      <c r="B1748" s="10">
        <v>75000</v>
      </c>
      <c r="C1748" s="10">
        <v>2154</v>
      </c>
      <c r="D1748" s="10">
        <v>19</v>
      </c>
      <c r="E1748" s="10">
        <v>40</v>
      </c>
      <c r="F1748" s="10">
        <v>10</v>
      </c>
      <c r="G1748" s="11">
        <v>77195</v>
      </c>
      <c r="H1748" s="11">
        <v>0</v>
      </c>
    </row>
    <row r="1749" spans="1:8" x14ac:dyDescent="0.25">
      <c r="A1749" s="1">
        <v>1747</v>
      </c>
      <c r="B1749" s="10">
        <v>10000</v>
      </c>
      <c r="C1749" s="10">
        <v>2149</v>
      </c>
      <c r="D1749" s="10">
        <v>74</v>
      </c>
      <c r="E1749" s="10">
        <v>36</v>
      </c>
      <c r="F1749" s="10">
        <v>20</v>
      </c>
      <c r="G1749" s="11">
        <v>107662</v>
      </c>
      <c r="H1749" s="11">
        <v>0</v>
      </c>
    </row>
    <row r="1750" spans="1:8" x14ac:dyDescent="0.25">
      <c r="A1750" s="1">
        <v>1748</v>
      </c>
      <c r="B1750" s="10">
        <v>39500</v>
      </c>
      <c r="C1750" s="10">
        <v>2149</v>
      </c>
      <c r="D1750" s="10">
        <v>10</v>
      </c>
      <c r="E1750" s="10">
        <v>36</v>
      </c>
      <c r="F1750" s="10">
        <v>10</v>
      </c>
      <c r="G1750" s="11">
        <v>192056</v>
      </c>
      <c r="H1750" s="11">
        <v>0</v>
      </c>
    </row>
    <row r="1751" spans="1:8" x14ac:dyDescent="0.25">
      <c r="A1751" s="1">
        <v>1749</v>
      </c>
      <c r="B1751" s="10">
        <v>75000</v>
      </c>
      <c r="C1751" s="10">
        <v>2148</v>
      </c>
      <c r="D1751" s="10">
        <v>10</v>
      </c>
      <c r="E1751" s="10">
        <v>56</v>
      </c>
      <c r="F1751" s="10">
        <v>1</v>
      </c>
      <c r="G1751" s="11">
        <v>98001</v>
      </c>
      <c r="H1751" s="11">
        <v>0</v>
      </c>
    </row>
    <row r="1752" spans="1:8" x14ac:dyDescent="0.25">
      <c r="A1752" s="1">
        <v>1750</v>
      </c>
      <c r="B1752" s="10">
        <v>20000</v>
      </c>
      <c r="C1752" s="10">
        <v>2147</v>
      </c>
      <c r="D1752" s="10">
        <v>17</v>
      </c>
      <c r="E1752" s="10">
        <v>48</v>
      </c>
      <c r="F1752" s="10">
        <v>20</v>
      </c>
      <c r="G1752" s="11">
        <v>185200</v>
      </c>
      <c r="H1752" s="11">
        <v>0</v>
      </c>
    </row>
    <row r="1753" spans="1:8" x14ac:dyDescent="0.25">
      <c r="A1753" s="1">
        <v>1751</v>
      </c>
      <c r="B1753" s="10">
        <v>28000</v>
      </c>
      <c r="C1753" s="10">
        <v>2146</v>
      </c>
      <c r="D1753" s="10">
        <v>10</v>
      </c>
      <c r="E1753" s="10">
        <v>42</v>
      </c>
      <c r="F1753" s="10">
        <v>1</v>
      </c>
      <c r="G1753" s="11">
        <v>303061</v>
      </c>
      <c r="H1753" s="11">
        <v>0</v>
      </c>
    </row>
    <row r="1754" spans="1:8" x14ac:dyDescent="0.25">
      <c r="A1754" s="1">
        <v>1752</v>
      </c>
      <c r="B1754" s="10">
        <v>500</v>
      </c>
      <c r="C1754" s="10">
        <v>2142</v>
      </c>
      <c r="D1754" s="10">
        <v>7</v>
      </c>
      <c r="E1754" s="10">
        <v>46</v>
      </c>
      <c r="F1754" s="10">
        <v>1</v>
      </c>
      <c r="G1754" s="11">
        <v>22885</v>
      </c>
      <c r="H1754" s="11">
        <v>0</v>
      </c>
    </row>
    <row r="1755" spans="1:8" x14ac:dyDescent="0.25">
      <c r="A1755" s="1">
        <v>1753</v>
      </c>
      <c r="B1755" s="10">
        <v>77000</v>
      </c>
      <c r="C1755" s="10">
        <v>2142</v>
      </c>
      <c r="D1755" s="10">
        <v>10</v>
      </c>
      <c r="E1755" s="10">
        <v>59</v>
      </c>
      <c r="F1755" s="10">
        <v>3.07</v>
      </c>
      <c r="G1755" s="11">
        <v>138829.32</v>
      </c>
      <c r="H1755" s="11">
        <v>1</v>
      </c>
    </row>
    <row r="1756" spans="1:8" x14ac:dyDescent="0.25">
      <c r="A1756" s="1">
        <v>1754</v>
      </c>
      <c r="B1756" s="10">
        <v>40000</v>
      </c>
      <c r="C1756" s="10">
        <v>2141</v>
      </c>
      <c r="D1756" s="10">
        <v>38</v>
      </c>
      <c r="E1756" s="10">
        <v>20</v>
      </c>
      <c r="F1756" s="10">
        <v>1</v>
      </c>
      <c r="G1756" s="11">
        <v>281392</v>
      </c>
      <c r="H1756" s="11">
        <v>0</v>
      </c>
    </row>
    <row r="1757" spans="1:8" x14ac:dyDescent="0.25">
      <c r="A1757" s="1">
        <v>1755</v>
      </c>
      <c r="B1757" s="10">
        <v>10000</v>
      </c>
      <c r="C1757" s="10">
        <v>2140</v>
      </c>
      <c r="D1757" s="10">
        <v>11</v>
      </c>
      <c r="E1757" s="10">
        <v>24</v>
      </c>
      <c r="F1757" s="10">
        <v>1</v>
      </c>
      <c r="G1757" s="11">
        <v>125808</v>
      </c>
      <c r="H1757" s="11">
        <v>0</v>
      </c>
    </row>
    <row r="1758" spans="1:8" x14ac:dyDescent="0.25">
      <c r="A1758" s="1">
        <v>1756</v>
      </c>
      <c r="B1758" s="10">
        <v>75000</v>
      </c>
      <c r="C1758" s="10">
        <v>2139</v>
      </c>
      <c r="D1758" s="10">
        <v>27</v>
      </c>
      <c r="E1758" s="10">
        <v>27</v>
      </c>
      <c r="F1758" s="10">
        <v>1</v>
      </c>
      <c r="G1758" s="11">
        <v>117108</v>
      </c>
      <c r="H1758" s="11">
        <v>0</v>
      </c>
    </row>
    <row r="1759" spans="1:8" x14ac:dyDescent="0.25">
      <c r="A1759" s="1">
        <v>1757</v>
      </c>
      <c r="B1759" s="10">
        <v>80000</v>
      </c>
      <c r="C1759" s="10">
        <v>2139</v>
      </c>
      <c r="D1759" s="10">
        <v>9</v>
      </c>
      <c r="E1759" s="10">
        <v>55</v>
      </c>
      <c r="F1759" s="10">
        <v>1</v>
      </c>
      <c r="G1759" s="11">
        <v>599925</v>
      </c>
      <c r="H1759" s="11">
        <v>0</v>
      </c>
    </row>
    <row r="1760" spans="1:8" x14ac:dyDescent="0.25">
      <c r="A1760" s="1">
        <v>1758</v>
      </c>
      <c r="B1760" s="10">
        <v>12000</v>
      </c>
      <c r="C1760" s="10">
        <v>2137</v>
      </c>
      <c r="D1760" s="10">
        <v>7</v>
      </c>
      <c r="E1760" s="10">
        <v>42</v>
      </c>
      <c r="F1760" s="10">
        <v>1</v>
      </c>
      <c r="G1760" s="11">
        <v>58985</v>
      </c>
      <c r="H1760" s="11">
        <v>0</v>
      </c>
    </row>
    <row r="1761" spans="1:8" x14ac:dyDescent="0.25">
      <c r="A1761" s="1">
        <v>1759</v>
      </c>
      <c r="B1761" s="10">
        <v>3500</v>
      </c>
      <c r="C1761" s="10">
        <v>2136</v>
      </c>
      <c r="D1761" s="10">
        <v>7</v>
      </c>
      <c r="E1761" s="10">
        <v>7</v>
      </c>
      <c r="F1761" s="10">
        <v>1</v>
      </c>
      <c r="G1761" s="11">
        <v>64356</v>
      </c>
      <c r="H1761" s="11">
        <v>0</v>
      </c>
    </row>
    <row r="1762" spans="1:8" x14ac:dyDescent="0.25">
      <c r="A1762" s="1">
        <v>1760</v>
      </c>
      <c r="B1762" s="10">
        <v>12500</v>
      </c>
      <c r="C1762" s="10">
        <v>2136</v>
      </c>
      <c r="D1762" s="10">
        <v>10</v>
      </c>
      <c r="E1762" s="10">
        <v>37</v>
      </c>
      <c r="F1762" s="10">
        <v>6</v>
      </c>
      <c r="G1762" s="11">
        <v>199629</v>
      </c>
      <c r="H1762" s="11">
        <v>0</v>
      </c>
    </row>
    <row r="1763" spans="1:8" x14ac:dyDescent="0.25">
      <c r="A1763" s="1">
        <v>1761</v>
      </c>
      <c r="B1763" s="10">
        <v>12000</v>
      </c>
      <c r="C1763" s="10">
        <v>2135</v>
      </c>
      <c r="D1763" s="10">
        <v>8</v>
      </c>
      <c r="E1763" s="10">
        <v>37</v>
      </c>
      <c r="F1763" s="10">
        <v>0.9</v>
      </c>
      <c r="G1763" s="11">
        <v>109439.34</v>
      </c>
      <c r="H1763" s="11">
        <v>1</v>
      </c>
    </row>
    <row r="1764" spans="1:8" x14ac:dyDescent="0.25">
      <c r="A1764" s="1">
        <v>1762</v>
      </c>
      <c r="B1764" s="10">
        <v>50000</v>
      </c>
      <c r="C1764" s="10">
        <v>2135</v>
      </c>
      <c r="D1764" s="10">
        <v>9</v>
      </c>
      <c r="E1764" s="10">
        <v>60</v>
      </c>
      <c r="F1764" s="10">
        <v>5</v>
      </c>
      <c r="G1764" s="11">
        <v>319765</v>
      </c>
      <c r="H1764" s="11">
        <v>0</v>
      </c>
    </row>
    <row r="1765" spans="1:8" x14ac:dyDescent="0.25">
      <c r="A1765" s="1">
        <v>1763</v>
      </c>
      <c r="B1765" s="10">
        <v>5000</v>
      </c>
      <c r="C1765" s="10">
        <v>2131</v>
      </c>
      <c r="D1765" s="10">
        <v>15</v>
      </c>
      <c r="E1765" s="10">
        <v>55</v>
      </c>
      <c r="F1765" s="10">
        <v>4</v>
      </c>
      <c r="G1765" s="11">
        <v>83053</v>
      </c>
      <c r="H1765" s="11">
        <v>0</v>
      </c>
    </row>
    <row r="1766" spans="1:8" x14ac:dyDescent="0.25">
      <c r="A1766" s="1">
        <v>1764</v>
      </c>
      <c r="B1766" s="10">
        <v>8000</v>
      </c>
      <c r="C1766" s="10">
        <v>2129</v>
      </c>
      <c r="D1766" s="10">
        <v>9</v>
      </c>
      <c r="E1766" s="10">
        <v>60</v>
      </c>
      <c r="F1766" s="10">
        <v>20</v>
      </c>
      <c r="G1766" s="11">
        <v>101230</v>
      </c>
      <c r="H1766" s="11">
        <v>0</v>
      </c>
    </row>
    <row r="1767" spans="1:8" x14ac:dyDescent="0.25">
      <c r="A1767" s="1">
        <v>1765</v>
      </c>
      <c r="B1767" s="10">
        <v>75000</v>
      </c>
      <c r="C1767" s="10">
        <v>2129</v>
      </c>
      <c r="D1767" s="10">
        <v>13</v>
      </c>
      <c r="E1767" s="10">
        <v>38</v>
      </c>
      <c r="F1767" s="10">
        <v>1</v>
      </c>
      <c r="G1767" s="11">
        <v>80977</v>
      </c>
      <c r="H1767" s="11">
        <v>0</v>
      </c>
    </row>
    <row r="1768" spans="1:8" x14ac:dyDescent="0.25">
      <c r="A1768" s="1">
        <v>1766</v>
      </c>
      <c r="B1768" s="10">
        <v>1000</v>
      </c>
      <c r="C1768" s="10">
        <v>2128</v>
      </c>
      <c r="D1768" s="10">
        <v>10</v>
      </c>
      <c r="E1768" s="10">
        <v>18</v>
      </c>
      <c r="F1768" s="10">
        <v>1.66</v>
      </c>
      <c r="G1768" s="11">
        <v>43025.22</v>
      </c>
      <c r="H1768" s="11">
        <v>1</v>
      </c>
    </row>
    <row r="1769" spans="1:8" x14ac:dyDescent="0.25">
      <c r="A1769" s="1">
        <v>1767</v>
      </c>
      <c r="B1769" s="10">
        <v>15000</v>
      </c>
      <c r="C1769" s="10">
        <v>2127</v>
      </c>
      <c r="D1769" s="10">
        <v>17</v>
      </c>
      <c r="E1769" s="10">
        <v>32</v>
      </c>
      <c r="F1769" s="10">
        <v>5</v>
      </c>
      <c r="G1769" s="11">
        <v>111661</v>
      </c>
      <c r="H1769" s="11">
        <v>0</v>
      </c>
    </row>
    <row r="1770" spans="1:8" x14ac:dyDescent="0.25">
      <c r="A1770" s="1">
        <v>1768</v>
      </c>
      <c r="B1770" s="10">
        <v>140000</v>
      </c>
      <c r="C1770" s="10">
        <v>2125</v>
      </c>
      <c r="D1770" s="10">
        <v>23</v>
      </c>
      <c r="E1770" s="10">
        <v>53</v>
      </c>
      <c r="F1770" s="10">
        <v>5</v>
      </c>
      <c r="G1770" s="11">
        <v>149580</v>
      </c>
      <c r="H1770" s="11">
        <v>0</v>
      </c>
    </row>
    <row r="1771" spans="1:8" x14ac:dyDescent="0.25">
      <c r="A1771" s="1">
        <v>1769</v>
      </c>
      <c r="B1771" s="10">
        <v>25000</v>
      </c>
      <c r="C1771" s="10">
        <v>2125</v>
      </c>
      <c r="D1771" s="10">
        <v>6</v>
      </c>
      <c r="E1771" s="10">
        <v>50</v>
      </c>
      <c r="F1771" s="10">
        <v>5</v>
      </c>
      <c r="G1771" s="11">
        <v>75107</v>
      </c>
      <c r="H1771" s="11">
        <v>0</v>
      </c>
    </row>
    <row r="1772" spans="1:8" x14ac:dyDescent="0.25">
      <c r="A1772" s="1">
        <v>1770</v>
      </c>
      <c r="B1772" s="10">
        <v>10000</v>
      </c>
      <c r="C1772" s="10">
        <v>2123</v>
      </c>
      <c r="D1772" s="10">
        <v>10</v>
      </c>
      <c r="E1772" s="10">
        <v>28</v>
      </c>
      <c r="F1772" s="10">
        <v>10</v>
      </c>
      <c r="G1772" s="11">
        <v>101171</v>
      </c>
      <c r="H1772" s="11">
        <v>0</v>
      </c>
    </row>
    <row r="1773" spans="1:8" x14ac:dyDescent="0.25">
      <c r="A1773" s="1">
        <v>1771</v>
      </c>
      <c r="B1773" s="10">
        <v>13000</v>
      </c>
      <c r="C1773" s="10">
        <v>2122</v>
      </c>
      <c r="D1773" s="10">
        <v>11</v>
      </c>
      <c r="E1773" s="10">
        <v>21</v>
      </c>
      <c r="F1773" s="10">
        <v>35</v>
      </c>
      <c r="G1773" s="11">
        <v>171805</v>
      </c>
      <c r="H1773" s="11">
        <v>0</v>
      </c>
    </row>
    <row r="1774" spans="1:8" x14ac:dyDescent="0.25">
      <c r="A1774" s="1">
        <v>1772</v>
      </c>
      <c r="B1774" s="10">
        <v>98000</v>
      </c>
      <c r="C1774" s="10">
        <v>2121</v>
      </c>
      <c r="D1774" s="10">
        <v>14</v>
      </c>
      <c r="E1774" s="10">
        <v>45</v>
      </c>
      <c r="F1774" s="10">
        <v>5</v>
      </c>
      <c r="G1774" s="11">
        <v>115110</v>
      </c>
      <c r="H1774" s="11">
        <v>0</v>
      </c>
    </row>
    <row r="1775" spans="1:8" x14ac:dyDescent="0.25">
      <c r="A1775" s="1">
        <v>1773</v>
      </c>
      <c r="B1775" s="10">
        <v>20000</v>
      </c>
      <c r="C1775" s="10">
        <v>2121</v>
      </c>
      <c r="D1775" s="10">
        <v>8</v>
      </c>
      <c r="E1775" s="10">
        <v>36</v>
      </c>
      <c r="F1775" s="10">
        <v>6</v>
      </c>
      <c r="G1775" s="11">
        <v>514205.32000000007</v>
      </c>
      <c r="H1775" s="11">
        <v>1</v>
      </c>
    </row>
    <row r="1776" spans="1:8" x14ac:dyDescent="0.25">
      <c r="A1776" s="1">
        <v>1774</v>
      </c>
      <c r="B1776" s="10">
        <v>400000</v>
      </c>
      <c r="C1776" s="10">
        <v>2118</v>
      </c>
      <c r="D1776" s="10">
        <v>26</v>
      </c>
      <c r="E1776" s="10">
        <v>55</v>
      </c>
      <c r="F1776" s="10">
        <v>1</v>
      </c>
      <c r="G1776" s="11">
        <v>408160</v>
      </c>
      <c r="H1776" s="11">
        <v>0</v>
      </c>
    </row>
    <row r="1777" spans="1:8" x14ac:dyDescent="0.25">
      <c r="A1777" s="1">
        <v>1775</v>
      </c>
      <c r="B1777" s="10">
        <v>200000</v>
      </c>
      <c r="C1777" s="10">
        <v>2117</v>
      </c>
      <c r="D1777" s="10">
        <v>13</v>
      </c>
      <c r="E1777" s="10">
        <v>15</v>
      </c>
      <c r="F1777" s="10">
        <v>10</v>
      </c>
      <c r="G1777" s="11">
        <v>254767</v>
      </c>
      <c r="H1777" s="11">
        <v>0</v>
      </c>
    </row>
    <row r="1778" spans="1:8" x14ac:dyDescent="0.25">
      <c r="A1778" s="1">
        <v>1776</v>
      </c>
      <c r="B1778" s="10">
        <v>25000</v>
      </c>
      <c r="C1778" s="10">
        <v>2115</v>
      </c>
      <c r="D1778" s="10">
        <v>10</v>
      </c>
      <c r="E1778" s="10">
        <v>29</v>
      </c>
      <c r="F1778" s="10">
        <v>35</v>
      </c>
      <c r="G1778" s="11">
        <v>140339</v>
      </c>
      <c r="H1778" s="11">
        <v>0</v>
      </c>
    </row>
    <row r="1779" spans="1:8" x14ac:dyDescent="0.25">
      <c r="A1779" s="1">
        <v>1777</v>
      </c>
      <c r="B1779" s="10">
        <v>12000</v>
      </c>
      <c r="C1779" s="10">
        <v>2114</v>
      </c>
      <c r="D1779" s="10">
        <v>9</v>
      </c>
      <c r="E1779" s="10">
        <v>11</v>
      </c>
      <c r="F1779" s="10">
        <v>5</v>
      </c>
      <c r="G1779" s="11">
        <v>96023</v>
      </c>
      <c r="H1779" s="11">
        <v>0</v>
      </c>
    </row>
    <row r="1780" spans="1:8" x14ac:dyDescent="0.25">
      <c r="A1780" s="1">
        <v>1778</v>
      </c>
      <c r="B1780" s="10">
        <v>20000</v>
      </c>
      <c r="C1780" s="10">
        <v>2113</v>
      </c>
      <c r="D1780" s="10">
        <v>14</v>
      </c>
      <c r="E1780" s="10">
        <v>58</v>
      </c>
      <c r="F1780" s="10">
        <v>0.75</v>
      </c>
      <c r="G1780" s="11">
        <v>52329.1</v>
      </c>
      <c r="H1780" s="11">
        <v>1</v>
      </c>
    </row>
    <row r="1781" spans="1:8" x14ac:dyDescent="0.25">
      <c r="A1781" s="1">
        <v>1779</v>
      </c>
      <c r="B1781" s="10">
        <v>45000</v>
      </c>
      <c r="C1781" s="10">
        <v>2112</v>
      </c>
      <c r="D1781" s="10">
        <v>9</v>
      </c>
      <c r="E1781" s="10">
        <v>29</v>
      </c>
      <c r="F1781" s="10">
        <v>1.44</v>
      </c>
      <c r="G1781" s="11">
        <v>75804.12</v>
      </c>
      <c r="H1781" s="11">
        <v>1</v>
      </c>
    </row>
    <row r="1782" spans="1:8" x14ac:dyDescent="0.25">
      <c r="A1782" s="1">
        <v>1780</v>
      </c>
      <c r="B1782" s="10">
        <v>10000</v>
      </c>
      <c r="C1782" s="10">
        <v>2110</v>
      </c>
      <c r="D1782" s="10">
        <v>11</v>
      </c>
      <c r="E1782" s="10">
        <v>50</v>
      </c>
      <c r="F1782" s="10">
        <v>2</v>
      </c>
      <c r="G1782" s="11">
        <v>53681</v>
      </c>
      <c r="H1782" s="11">
        <v>0</v>
      </c>
    </row>
    <row r="1783" spans="1:8" x14ac:dyDescent="0.25">
      <c r="A1783" s="1">
        <v>1781</v>
      </c>
      <c r="B1783" s="10">
        <v>27000</v>
      </c>
      <c r="C1783" s="10">
        <v>2109</v>
      </c>
      <c r="D1783" s="10">
        <v>9</v>
      </c>
      <c r="E1783" s="10">
        <v>19</v>
      </c>
      <c r="F1783" s="10">
        <v>5</v>
      </c>
      <c r="G1783" s="11">
        <v>112159</v>
      </c>
      <c r="H1783" s="11">
        <v>0</v>
      </c>
    </row>
    <row r="1784" spans="1:8" x14ac:dyDescent="0.25">
      <c r="A1784" s="1">
        <v>1782</v>
      </c>
      <c r="B1784" s="10">
        <v>25000</v>
      </c>
      <c r="C1784" s="10">
        <v>2109</v>
      </c>
      <c r="D1784" s="10">
        <v>9</v>
      </c>
      <c r="E1784" s="10">
        <v>23</v>
      </c>
      <c r="F1784" s="10">
        <v>25</v>
      </c>
      <c r="G1784" s="11">
        <v>108362</v>
      </c>
      <c r="H1784" s="11">
        <v>0</v>
      </c>
    </row>
    <row r="1785" spans="1:8" x14ac:dyDescent="0.25">
      <c r="A1785" s="1">
        <v>1783</v>
      </c>
      <c r="B1785" s="10">
        <v>30000</v>
      </c>
      <c r="C1785" s="10">
        <v>2108</v>
      </c>
      <c r="D1785" s="10">
        <v>9</v>
      </c>
      <c r="E1785" s="10">
        <v>11</v>
      </c>
      <c r="F1785" s="10">
        <v>5</v>
      </c>
      <c r="G1785" s="11">
        <v>41021</v>
      </c>
      <c r="H1785" s="11">
        <v>0</v>
      </c>
    </row>
    <row r="1786" spans="1:8" x14ac:dyDescent="0.25">
      <c r="A1786" s="1">
        <v>1784</v>
      </c>
      <c r="B1786" s="10">
        <v>20000</v>
      </c>
      <c r="C1786" s="10">
        <v>2108</v>
      </c>
      <c r="D1786" s="10">
        <v>16</v>
      </c>
      <c r="E1786" s="10">
        <v>17</v>
      </c>
      <c r="F1786" s="10">
        <v>1.66</v>
      </c>
      <c r="G1786" s="11">
        <v>43066.8</v>
      </c>
      <c r="H1786" s="11">
        <v>1</v>
      </c>
    </row>
    <row r="1787" spans="1:8" x14ac:dyDescent="0.25">
      <c r="A1787" s="1">
        <v>1785</v>
      </c>
      <c r="B1787" s="10">
        <v>25000</v>
      </c>
      <c r="C1787" s="10">
        <v>2108</v>
      </c>
      <c r="D1787" s="10">
        <v>13</v>
      </c>
      <c r="E1787" s="10">
        <v>19</v>
      </c>
      <c r="F1787" s="10">
        <v>1</v>
      </c>
      <c r="G1787" s="11">
        <v>98113</v>
      </c>
      <c r="H1787" s="11">
        <v>0</v>
      </c>
    </row>
    <row r="1788" spans="1:8" x14ac:dyDescent="0.25">
      <c r="A1788" s="1">
        <v>1786</v>
      </c>
      <c r="B1788" s="10">
        <v>85000</v>
      </c>
      <c r="C1788" s="10">
        <v>2108</v>
      </c>
      <c r="D1788" s="10">
        <v>32</v>
      </c>
      <c r="E1788" s="10">
        <v>55</v>
      </c>
      <c r="F1788" s="10">
        <v>1</v>
      </c>
      <c r="G1788" s="11">
        <v>380015</v>
      </c>
      <c r="H1788" s="11">
        <v>0</v>
      </c>
    </row>
    <row r="1789" spans="1:8" x14ac:dyDescent="0.25">
      <c r="A1789" s="1">
        <v>1787</v>
      </c>
      <c r="B1789" s="10">
        <v>85000</v>
      </c>
      <c r="C1789" s="10">
        <v>2107</v>
      </c>
      <c r="D1789" s="10">
        <v>41</v>
      </c>
      <c r="E1789" s="10">
        <v>24</v>
      </c>
      <c r="F1789" s="10">
        <v>1</v>
      </c>
      <c r="G1789" s="11">
        <v>131087</v>
      </c>
      <c r="H1789" s="11">
        <v>0</v>
      </c>
    </row>
    <row r="1790" spans="1:8" x14ac:dyDescent="0.25">
      <c r="A1790" s="1">
        <v>1788</v>
      </c>
      <c r="B1790" s="10">
        <v>55000</v>
      </c>
      <c r="C1790" s="10">
        <v>2106</v>
      </c>
      <c r="D1790" s="10">
        <v>8</v>
      </c>
      <c r="E1790" s="10">
        <v>62</v>
      </c>
      <c r="F1790" s="10">
        <v>1</v>
      </c>
      <c r="G1790" s="11">
        <v>343415</v>
      </c>
      <c r="H1790" s="11">
        <v>0</v>
      </c>
    </row>
    <row r="1791" spans="1:8" x14ac:dyDescent="0.25">
      <c r="A1791" s="1">
        <v>1789</v>
      </c>
      <c r="B1791" s="10">
        <v>75000</v>
      </c>
      <c r="C1791" s="10">
        <v>2106</v>
      </c>
      <c r="D1791" s="10">
        <v>12</v>
      </c>
      <c r="E1791" s="10">
        <v>45</v>
      </c>
      <c r="F1791" s="10">
        <v>10</v>
      </c>
      <c r="G1791" s="11">
        <v>328736</v>
      </c>
      <c r="H1791" s="11">
        <v>0</v>
      </c>
    </row>
    <row r="1792" spans="1:8" x14ac:dyDescent="0.25">
      <c r="A1792" s="1">
        <v>1790</v>
      </c>
      <c r="B1792" s="10">
        <v>50000</v>
      </c>
      <c r="C1792" s="10">
        <v>2104</v>
      </c>
      <c r="D1792" s="10">
        <v>23</v>
      </c>
      <c r="E1792" s="10">
        <v>5</v>
      </c>
      <c r="F1792" s="10">
        <v>3</v>
      </c>
      <c r="G1792" s="11">
        <v>82702</v>
      </c>
      <c r="H1792" s="11">
        <v>0</v>
      </c>
    </row>
    <row r="1793" spans="1:8" x14ac:dyDescent="0.25">
      <c r="A1793" s="1">
        <v>1791</v>
      </c>
      <c r="B1793" s="10">
        <v>1000</v>
      </c>
      <c r="C1793" s="10">
        <v>2103</v>
      </c>
      <c r="D1793" s="10">
        <v>12</v>
      </c>
      <c r="E1793" s="10">
        <v>15</v>
      </c>
      <c r="F1793" s="10">
        <v>3</v>
      </c>
      <c r="G1793" s="11">
        <v>41159.54</v>
      </c>
      <c r="H1793" s="11">
        <v>1</v>
      </c>
    </row>
    <row r="1794" spans="1:8" x14ac:dyDescent="0.25">
      <c r="A1794" s="1">
        <v>1792</v>
      </c>
      <c r="B1794" s="10">
        <v>2750</v>
      </c>
      <c r="C1794" s="10">
        <v>2102</v>
      </c>
      <c r="D1794" s="10">
        <v>5</v>
      </c>
      <c r="E1794" s="10">
        <v>17</v>
      </c>
      <c r="F1794" s="10">
        <v>1.62</v>
      </c>
      <c r="G1794" s="11">
        <v>56795.76</v>
      </c>
      <c r="H1794" s="11">
        <v>1</v>
      </c>
    </row>
    <row r="1795" spans="1:8" x14ac:dyDescent="0.25">
      <c r="A1795" s="1">
        <v>1793</v>
      </c>
      <c r="B1795" s="10">
        <v>117000</v>
      </c>
      <c r="C1795" s="10">
        <v>2102</v>
      </c>
      <c r="D1795" s="10">
        <v>11</v>
      </c>
      <c r="E1795" s="10">
        <v>20</v>
      </c>
      <c r="F1795" s="10">
        <v>1</v>
      </c>
      <c r="G1795" s="11">
        <v>167916</v>
      </c>
      <c r="H1795" s="11">
        <v>0</v>
      </c>
    </row>
    <row r="1796" spans="1:8" x14ac:dyDescent="0.25">
      <c r="A1796" s="1">
        <v>1794</v>
      </c>
      <c r="B1796" s="10">
        <v>50000</v>
      </c>
      <c r="C1796" s="10">
        <v>2101</v>
      </c>
      <c r="D1796" s="10">
        <v>13</v>
      </c>
      <c r="E1796" s="10">
        <v>8</v>
      </c>
      <c r="F1796" s="10">
        <v>1</v>
      </c>
      <c r="G1796" s="11">
        <v>173625</v>
      </c>
      <c r="H1796" s="11">
        <v>0</v>
      </c>
    </row>
    <row r="1797" spans="1:8" x14ac:dyDescent="0.25">
      <c r="A1797" s="1">
        <v>1795</v>
      </c>
      <c r="B1797" s="10">
        <v>75000</v>
      </c>
      <c r="C1797" s="10">
        <v>2101</v>
      </c>
      <c r="D1797" s="10">
        <v>11</v>
      </c>
      <c r="E1797" s="10">
        <v>65</v>
      </c>
      <c r="F1797" s="10">
        <v>5</v>
      </c>
      <c r="G1797" s="11">
        <v>85319</v>
      </c>
      <c r="H1797" s="11">
        <v>0</v>
      </c>
    </row>
    <row r="1798" spans="1:8" x14ac:dyDescent="0.25">
      <c r="A1798" s="1">
        <v>1796</v>
      </c>
      <c r="B1798" s="10">
        <v>30000</v>
      </c>
      <c r="C1798" s="10">
        <v>2100</v>
      </c>
      <c r="D1798" s="10">
        <v>20</v>
      </c>
      <c r="E1798" s="10">
        <v>34</v>
      </c>
      <c r="F1798" s="10">
        <v>1.1399999999999999</v>
      </c>
      <c r="G1798" s="11">
        <v>302323.49000000005</v>
      </c>
      <c r="H1798" s="11">
        <v>1</v>
      </c>
    </row>
    <row r="1799" spans="1:8" x14ac:dyDescent="0.25">
      <c r="A1799" s="1">
        <v>1797</v>
      </c>
      <c r="B1799" s="10">
        <v>60000</v>
      </c>
      <c r="C1799" s="10">
        <v>2099</v>
      </c>
      <c r="D1799" s="10">
        <v>16</v>
      </c>
      <c r="E1799" s="10">
        <v>41</v>
      </c>
      <c r="F1799" s="10">
        <v>5</v>
      </c>
      <c r="G1799" s="11">
        <v>200032</v>
      </c>
      <c r="H1799" s="11">
        <v>0</v>
      </c>
    </row>
    <row r="1800" spans="1:8" x14ac:dyDescent="0.25">
      <c r="A1800" s="1">
        <v>1798</v>
      </c>
      <c r="B1800" s="10">
        <v>7000</v>
      </c>
      <c r="C1800" s="10">
        <v>2099</v>
      </c>
      <c r="D1800" s="10">
        <v>9</v>
      </c>
      <c r="E1800" s="10">
        <v>18</v>
      </c>
      <c r="F1800" s="10">
        <v>17</v>
      </c>
      <c r="G1800" s="11">
        <v>93961</v>
      </c>
      <c r="H1800" s="11">
        <v>0</v>
      </c>
    </row>
    <row r="1801" spans="1:8" x14ac:dyDescent="0.25">
      <c r="A1801" s="1">
        <v>1799</v>
      </c>
      <c r="B1801" s="10">
        <v>1000</v>
      </c>
      <c r="C1801" s="10">
        <v>2099</v>
      </c>
      <c r="D1801" s="10">
        <v>20</v>
      </c>
      <c r="E1801" s="10">
        <v>19</v>
      </c>
      <c r="F1801" s="10">
        <v>1</v>
      </c>
      <c r="G1801" s="11">
        <v>85213</v>
      </c>
      <c r="H1801" s="11">
        <v>0</v>
      </c>
    </row>
    <row r="1802" spans="1:8" x14ac:dyDescent="0.25">
      <c r="A1802" s="1">
        <v>1800</v>
      </c>
      <c r="B1802" s="10">
        <v>17500</v>
      </c>
      <c r="C1802" s="10">
        <v>2097</v>
      </c>
      <c r="D1802" s="10">
        <v>23</v>
      </c>
      <c r="E1802" s="10">
        <v>52</v>
      </c>
      <c r="F1802" s="10">
        <v>25</v>
      </c>
      <c r="G1802" s="11">
        <v>299914</v>
      </c>
      <c r="H1802" s="11">
        <v>0</v>
      </c>
    </row>
    <row r="1803" spans="1:8" x14ac:dyDescent="0.25">
      <c r="A1803" s="1">
        <v>1801</v>
      </c>
      <c r="B1803" s="10">
        <v>75000</v>
      </c>
      <c r="C1803" s="10">
        <v>2095</v>
      </c>
      <c r="D1803" s="10">
        <v>16</v>
      </c>
      <c r="E1803" s="10">
        <v>15</v>
      </c>
      <c r="F1803" s="10">
        <v>1</v>
      </c>
      <c r="G1803" s="11">
        <v>76014</v>
      </c>
      <c r="H1803" s="11">
        <v>0</v>
      </c>
    </row>
    <row r="1804" spans="1:8" x14ac:dyDescent="0.25">
      <c r="A1804" s="1">
        <v>1802</v>
      </c>
      <c r="B1804" s="10">
        <v>10000</v>
      </c>
      <c r="C1804" s="10">
        <v>2095</v>
      </c>
      <c r="D1804" s="10">
        <v>10</v>
      </c>
      <c r="E1804" s="10">
        <v>26</v>
      </c>
      <c r="F1804" s="10">
        <v>39</v>
      </c>
      <c r="G1804" s="11">
        <v>131755.68</v>
      </c>
      <c r="H1804" s="11">
        <v>1</v>
      </c>
    </row>
    <row r="1805" spans="1:8" x14ac:dyDescent="0.25">
      <c r="A1805" s="1">
        <v>1803</v>
      </c>
      <c r="B1805" s="10">
        <v>30000</v>
      </c>
      <c r="C1805" s="10">
        <v>2089</v>
      </c>
      <c r="D1805" s="10">
        <v>16</v>
      </c>
      <c r="E1805" s="10">
        <v>45</v>
      </c>
      <c r="F1805" s="10">
        <v>1</v>
      </c>
      <c r="G1805" s="11">
        <v>81071</v>
      </c>
      <c r="H1805" s="11">
        <v>0</v>
      </c>
    </row>
    <row r="1806" spans="1:8" x14ac:dyDescent="0.25">
      <c r="A1806" s="1">
        <v>1804</v>
      </c>
      <c r="B1806" s="10">
        <v>50000</v>
      </c>
      <c r="C1806" s="10">
        <v>2087</v>
      </c>
      <c r="D1806" s="10">
        <v>12</v>
      </c>
      <c r="E1806" s="10">
        <v>60</v>
      </c>
      <c r="F1806" s="10">
        <v>1</v>
      </c>
      <c r="G1806" s="11">
        <v>400787</v>
      </c>
      <c r="H1806" s="11">
        <v>0</v>
      </c>
    </row>
    <row r="1807" spans="1:8" x14ac:dyDescent="0.25">
      <c r="A1807" s="1">
        <v>1805</v>
      </c>
      <c r="B1807" s="10">
        <v>25000</v>
      </c>
      <c r="C1807" s="10">
        <v>2086</v>
      </c>
      <c r="D1807" s="10">
        <v>11</v>
      </c>
      <c r="E1807" s="10">
        <v>28</v>
      </c>
      <c r="F1807" s="10">
        <v>5</v>
      </c>
      <c r="G1807" s="11">
        <v>37715</v>
      </c>
      <c r="H1807" s="11">
        <v>0</v>
      </c>
    </row>
    <row r="1808" spans="1:8" x14ac:dyDescent="0.25">
      <c r="A1808" s="1">
        <v>1806</v>
      </c>
      <c r="B1808" s="10">
        <v>16500</v>
      </c>
      <c r="C1808" s="10">
        <v>2085</v>
      </c>
      <c r="D1808" s="10">
        <v>5</v>
      </c>
      <c r="E1808" s="10">
        <v>55</v>
      </c>
      <c r="F1808" s="10">
        <v>5</v>
      </c>
      <c r="G1808" s="11">
        <v>144676</v>
      </c>
      <c r="H1808" s="11">
        <v>0</v>
      </c>
    </row>
    <row r="1809" spans="1:8" x14ac:dyDescent="0.25">
      <c r="A1809" s="1">
        <v>1807</v>
      </c>
      <c r="B1809" s="10">
        <v>24000</v>
      </c>
      <c r="C1809" s="10">
        <v>2085</v>
      </c>
      <c r="D1809" s="10">
        <v>20</v>
      </c>
      <c r="E1809" s="10">
        <v>21</v>
      </c>
      <c r="F1809" s="10">
        <v>1</v>
      </c>
      <c r="G1809" s="11">
        <v>294628</v>
      </c>
      <c r="H1809" s="11">
        <v>0</v>
      </c>
    </row>
    <row r="1810" spans="1:8" x14ac:dyDescent="0.25">
      <c r="A1810" s="1">
        <v>1808</v>
      </c>
      <c r="B1810" s="10">
        <v>80000</v>
      </c>
      <c r="C1810" s="10">
        <v>2085</v>
      </c>
      <c r="D1810" s="10">
        <v>14</v>
      </c>
      <c r="E1810" s="10">
        <v>24</v>
      </c>
      <c r="F1810" s="10">
        <v>5</v>
      </c>
      <c r="G1810" s="11">
        <v>617258</v>
      </c>
      <c r="H1810" s="11">
        <v>0</v>
      </c>
    </row>
    <row r="1811" spans="1:8" x14ac:dyDescent="0.25">
      <c r="A1811" s="1">
        <v>1809</v>
      </c>
      <c r="B1811" s="10">
        <v>70000</v>
      </c>
      <c r="C1811" s="10">
        <v>2084</v>
      </c>
      <c r="D1811" s="10">
        <v>15</v>
      </c>
      <c r="E1811" s="10">
        <v>8</v>
      </c>
      <c r="F1811" s="10">
        <v>1</v>
      </c>
      <c r="G1811" s="11">
        <v>81216</v>
      </c>
      <c r="H1811" s="11">
        <v>0</v>
      </c>
    </row>
    <row r="1812" spans="1:8" x14ac:dyDescent="0.25">
      <c r="A1812" s="1">
        <v>1810</v>
      </c>
      <c r="B1812" s="10">
        <v>30000</v>
      </c>
      <c r="C1812" s="10">
        <v>2082</v>
      </c>
      <c r="D1812" s="10">
        <v>7</v>
      </c>
      <c r="E1812" s="10">
        <v>24</v>
      </c>
      <c r="F1812" s="10">
        <v>15</v>
      </c>
      <c r="G1812" s="11">
        <v>52448</v>
      </c>
      <c r="H1812" s="11">
        <v>0</v>
      </c>
    </row>
    <row r="1813" spans="1:8" x14ac:dyDescent="0.25">
      <c r="A1813" s="1">
        <v>1811</v>
      </c>
      <c r="B1813" s="10">
        <v>500</v>
      </c>
      <c r="C1813" s="10">
        <v>2081</v>
      </c>
      <c r="D1813" s="10">
        <v>4</v>
      </c>
      <c r="E1813" s="10">
        <v>24</v>
      </c>
      <c r="F1813" s="10">
        <v>1</v>
      </c>
      <c r="G1813" s="11">
        <v>29380</v>
      </c>
      <c r="H1813" s="11">
        <v>0</v>
      </c>
    </row>
    <row r="1814" spans="1:8" x14ac:dyDescent="0.25">
      <c r="A1814" s="1">
        <v>1812</v>
      </c>
      <c r="B1814" s="10">
        <v>50000</v>
      </c>
      <c r="C1814" s="10">
        <v>2080</v>
      </c>
      <c r="D1814" s="10">
        <v>19</v>
      </c>
      <c r="E1814" s="10">
        <v>59</v>
      </c>
      <c r="F1814" s="10">
        <v>2.25</v>
      </c>
      <c r="G1814" s="11">
        <v>289338.32</v>
      </c>
      <c r="H1814" s="11">
        <v>1</v>
      </c>
    </row>
    <row r="1815" spans="1:8" x14ac:dyDescent="0.25">
      <c r="A1815" s="1">
        <v>1813</v>
      </c>
      <c r="B1815" s="10">
        <v>8400</v>
      </c>
      <c r="C1815" s="10">
        <v>2078</v>
      </c>
      <c r="D1815" s="10">
        <v>13</v>
      </c>
      <c r="E1815" s="10">
        <v>13</v>
      </c>
      <c r="F1815" s="10">
        <v>1</v>
      </c>
      <c r="G1815" s="11">
        <v>75045</v>
      </c>
      <c r="H1815" s="11">
        <v>0</v>
      </c>
    </row>
    <row r="1816" spans="1:8" x14ac:dyDescent="0.25">
      <c r="A1816" s="1">
        <v>1814</v>
      </c>
      <c r="B1816" s="10">
        <v>25000</v>
      </c>
      <c r="C1816" s="10">
        <v>2078</v>
      </c>
      <c r="D1816" s="10">
        <v>15</v>
      </c>
      <c r="E1816" s="10">
        <v>50</v>
      </c>
      <c r="F1816" s="10">
        <v>1</v>
      </c>
      <c r="G1816" s="11">
        <v>305746</v>
      </c>
      <c r="H1816" s="11">
        <v>0</v>
      </c>
    </row>
    <row r="1817" spans="1:8" x14ac:dyDescent="0.25">
      <c r="A1817" s="1">
        <v>1815</v>
      </c>
      <c r="B1817" s="10">
        <v>40000</v>
      </c>
      <c r="C1817" s="10">
        <v>2076</v>
      </c>
      <c r="D1817" s="10">
        <v>34</v>
      </c>
      <c r="E1817" s="10">
        <v>35</v>
      </c>
      <c r="F1817" s="10">
        <v>1</v>
      </c>
      <c r="G1817" s="11">
        <v>150235</v>
      </c>
      <c r="H1817" s="11">
        <v>0</v>
      </c>
    </row>
    <row r="1818" spans="1:8" x14ac:dyDescent="0.25">
      <c r="A1818" s="1">
        <v>1816</v>
      </c>
      <c r="B1818" s="10">
        <v>75000</v>
      </c>
      <c r="C1818" s="10">
        <v>2076</v>
      </c>
      <c r="D1818" s="10">
        <v>12</v>
      </c>
      <c r="E1818" s="10">
        <v>60</v>
      </c>
      <c r="F1818" s="10">
        <v>25</v>
      </c>
      <c r="G1818" s="11">
        <v>304142</v>
      </c>
      <c r="H1818" s="11">
        <v>0</v>
      </c>
    </row>
    <row r="1819" spans="1:8" x14ac:dyDescent="0.25">
      <c r="A1819" s="1">
        <v>1817</v>
      </c>
      <c r="B1819" s="10">
        <v>30000</v>
      </c>
      <c r="C1819" s="10">
        <v>2075</v>
      </c>
      <c r="D1819" s="10">
        <v>33</v>
      </c>
      <c r="E1819" s="10">
        <v>50</v>
      </c>
      <c r="F1819" s="10">
        <v>1</v>
      </c>
      <c r="G1819" s="11">
        <v>147800</v>
      </c>
      <c r="H1819" s="11">
        <v>0</v>
      </c>
    </row>
    <row r="1820" spans="1:8" x14ac:dyDescent="0.25">
      <c r="A1820" s="1">
        <v>1818</v>
      </c>
      <c r="B1820" s="10">
        <v>10000</v>
      </c>
      <c r="C1820" s="10">
        <v>2074</v>
      </c>
      <c r="D1820" s="10">
        <v>12</v>
      </c>
      <c r="E1820" s="10">
        <v>29</v>
      </c>
      <c r="F1820" s="10">
        <v>4</v>
      </c>
      <c r="G1820" s="11">
        <v>73357</v>
      </c>
      <c r="H1820" s="11">
        <v>0</v>
      </c>
    </row>
    <row r="1821" spans="1:8" x14ac:dyDescent="0.25">
      <c r="A1821" s="1">
        <v>1819</v>
      </c>
      <c r="B1821" s="10">
        <v>10000</v>
      </c>
      <c r="C1821" s="10">
        <v>2074</v>
      </c>
      <c r="D1821" s="10">
        <v>10</v>
      </c>
      <c r="E1821" s="10">
        <v>56</v>
      </c>
      <c r="F1821" s="10">
        <v>1.31</v>
      </c>
      <c r="G1821" s="11">
        <v>101595.06</v>
      </c>
      <c r="H1821" s="11">
        <v>1</v>
      </c>
    </row>
    <row r="1822" spans="1:8" x14ac:dyDescent="0.25">
      <c r="A1822" s="1">
        <v>1820</v>
      </c>
      <c r="B1822" s="10">
        <v>50000</v>
      </c>
      <c r="C1822" s="10">
        <v>2074</v>
      </c>
      <c r="D1822" s="10">
        <v>9</v>
      </c>
      <c r="E1822" s="10">
        <v>47</v>
      </c>
      <c r="F1822" s="10">
        <v>5</v>
      </c>
      <c r="G1822" s="11">
        <v>460584</v>
      </c>
      <c r="H1822" s="11">
        <v>0</v>
      </c>
    </row>
    <row r="1823" spans="1:8" x14ac:dyDescent="0.25">
      <c r="A1823" s="1">
        <v>1821</v>
      </c>
      <c r="B1823" s="10">
        <v>120000</v>
      </c>
      <c r="C1823" s="10">
        <v>2073</v>
      </c>
      <c r="D1823" s="10">
        <v>8</v>
      </c>
      <c r="E1823" s="10">
        <v>60</v>
      </c>
      <c r="F1823" s="10">
        <v>1</v>
      </c>
      <c r="G1823" s="11">
        <v>652001</v>
      </c>
      <c r="H1823" s="11">
        <v>0</v>
      </c>
    </row>
    <row r="1824" spans="1:8" x14ac:dyDescent="0.25">
      <c r="A1824" s="1">
        <v>1822</v>
      </c>
      <c r="B1824" s="10">
        <v>35000</v>
      </c>
      <c r="C1824" s="10">
        <v>2072</v>
      </c>
      <c r="D1824" s="10">
        <v>17</v>
      </c>
      <c r="E1824" s="10">
        <v>59</v>
      </c>
      <c r="F1824" s="10">
        <v>8</v>
      </c>
      <c r="G1824" s="11">
        <v>52927.56</v>
      </c>
      <c r="H1824" s="11">
        <v>1</v>
      </c>
    </row>
    <row r="1825" spans="1:8" x14ac:dyDescent="0.25">
      <c r="A1825" s="1">
        <v>1823</v>
      </c>
      <c r="B1825" s="10">
        <v>25000</v>
      </c>
      <c r="C1825" s="10">
        <v>2071</v>
      </c>
      <c r="D1825" s="10">
        <v>10</v>
      </c>
      <c r="E1825" s="10">
        <v>53</v>
      </c>
      <c r="F1825" s="10">
        <v>5</v>
      </c>
      <c r="G1825" s="11">
        <v>224370</v>
      </c>
      <c r="H1825" s="11">
        <v>0</v>
      </c>
    </row>
    <row r="1826" spans="1:8" x14ac:dyDescent="0.25">
      <c r="A1826" s="1">
        <v>1824</v>
      </c>
      <c r="B1826" s="10">
        <v>50000</v>
      </c>
      <c r="C1826" s="10">
        <v>2071</v>
      </c>
      <c r="D1826" s="10">
        <v>18</v>
      </c>
      <c r="E1826" s="10">
        <v>53</v>
      </c>
      <c r="F1826" s="10">
        <v>3</v>
      </c>
      <c r="G1826" s="11">
        <v>212535</v>
      </c>
      <c r="H1826" s="11">
        <v>0</v>
      </c>
    </row>
    <row r="1827" spans="1:8" x14ac:dyDescent="0.25">
      <c r="A1827" s="1">
        <v>1825</v>
      </c>
      <c r="B1827" s="10">
        <v>17500</v>
      </c>
      <c r="C1827" s="10">
        <v>2071</v>
      </c>
      <c r="D1827" s="10">
        <v>13</v>
      </c>
      <c r="E1827" s="10">
        <v>12</v>
      </c>
      <c r="F1827" s="10">
        <v>10</v>
      </c>
      <c r="G1827" s="11">
        <v>53654</v>
      </c>
      <c r="H1827" s="11">
        <v>0</v>
      </c>
    </row>
    <row r="1828" spans="1:8" x14ac:dyDescent="0.25">
      <c r="A1828" s="1">
        <v>1826</v>
      </c>
      <c r="B1828" s="10">
        <v>5000</v>
      </c>
      <c r="C1828" s="10">
        <v>2068</v>
      </c>
      <c r="D1828" s="10">
        <v>3</v>
      </c>
      <c r="E1828" s="10">
        <v>11</v>
      </c>
      <c r="F1828" s="10">
        <v>13</v>
      </c>
      <c r="G1828" s="11">
        <v>61748</v>
      </c>
      <c r="H1828" s="11">
        <v>0</v>
      </c>
    </row>
    <row r="1829" spans="1:8" x14ac:dyDescent="0.25">
      <c r="A1829" s="1">
        <v>1827</v>
      </c>
      <c r="B1829" s="10">
        <v>100000</v>
      </c>
      <c r="C1829" s="10">
        <v>2068</v>
      </c>
      <c r="D1829" s="10">
        <v>12</v>
      </c>
      <c r="E1829" s="10">
        <v>46</v>
      </c>
      <c r="F1829" s="10">
        <v>5</v>
      </c>
      <c r="G1829" s="11">
        <v>2945885</v>
      </c>
      <c r="H1829" s="11">
        <v>0</v>
      </c>
    </row>
    <row r="1830" spans="1:8" x14ac:dyDescent="0.25">
      <c r="A1830" s="1">
        <v>1828</v>
      </c>
      <c r="B1830" s="10">
        <v>20000</v>
      </c>
      <c r="C1830" s="10">
        <v>2067</v>
      </c>
      <c r="D1830" s="10">
        <v>20</v>
      </c>
      <c r="E1830" s="10">
        <v>11</v>
      </c>
      <c r="F1830" s="10">
        <v>1</v>
      </c>
      <c r="G1830" s="11">
        <v>88558</v>
      </c>
      <c r="H1830" s="11">
        <v>0</v>
      </c>
    </row>
    <row r="1831" spans="1:8" x14ac:dyDescent="0.25">
      <c r="A1831" s="1">
        <v>1829</v>
      </c>
      <c r="B1831" s="10">
        <v>75000</v>
      </c>
      <c r="C1831" s="10">
        <v>2066</v>
      </c>
      <c r="D1831" s="10">
        <v>12</v>
      </c>
      <c r="E1831" s="10">
        <v>48</v>
      </c>
      <c r="F1831" s="10">
        <v>5</v>
      </c>
      <c r="G1831" s="11">
        <v>175534</v>
      </c>
      <c r="H1831" s="11">
        <v>0</v>
      </c>
    </row>
    <row r="1832" spans="1:8" x14ac:dyDescent="0.25">
      <c r="A1832" s="1">
        <v>1830</v>
      </c>
      <c r="B1832" s="10">
        <v>5000</v>
      </c>
      <c r="C1832" s="10">
        <v>2066</v>
      </c>
      <c r="D1832" s="10">
        <v>10</v>
      </c>
      <c r="E1832" s="10">
        <v>41</v>
      </c>
      <c r="F1832" s="10">
        <v>15</v>
      </c>
      <c r="G1832" s="11">
        <v>78662</v>
      </c>
      <c r="H1832" s="11">
        <v>0</v>
      </c>
    </row>
    <row r="1833" spans="1:8" x14ac:dyDescent="0.25">
      <c r="A1833" s="1">
        <v>1831</v>
      </c>
      <c r="B1833" s="10">
        <v>10000</v>
      </c>
      <c r="C1833" s="10">
        <v>2065</v>
      </c>
      <c r="D1833" s="10">
        <v>10</v>
      </c>
      <c r="E1833" s="10">
        <v>41</v>
      </c>
      <c r="F1833" s="10">
        <v>1</v>
      </c>
      <c r="G1833" s="11">
        <v>70511</v>
      </c>
      <c r="H1833" s="11">
        <v>0</v>
      </c>
    </row>
    <row r="1834" spans="1:8" x14ac:dyDescent="0.25">
      <c r="A1834" s="1">
        <v>1832</v>
      </c>
      <c r="B1834" s="10">
        <v>10800</v>
      </c>
      <c r="C1834" s="10">
        <v>2065</v>
      </c>
      <c r="D1834" s="10">
        <v>4</v>
      </c>
      <c r="E1834" s="10">
        <v>50</v>
      </c>
      <c r="F1834" s="10">
        <v>26</v>
      </c>
      <c r="G1834" s="11">
        <v>83414</v>
      </c>
      <c r="H1834" s="11">
        <v>0</v>
      </c>
    </row>
    <row r="1835" spans="1:8" x14ac:dyDescent="0.25">
      <c r="A1835" s="1">
        <v>1833</v>
      </c>
      <c r="B1835" s="10">
        <v>15000</v>
      </c>
      <c r="C1835" s="10">
        <v>2064</v>
      </c>
      <c r="D1835" s="10">
        <v>8</v>
      </c>
      <c r="E1835" s="10">
        <v>34</v>
      </c>
      <c r="F1835" s="10">
        <v>10</v>
      </c>
      <c r="G1835" s="11">
        <v>56427</v>
      </c>
      <c r="H1835" s="11">
        <v>0</v>
      </c>
    </row>
    <row r="1836" spans="1:8" x14ac:dyDescent="0.25">
      <c r="A1836" s="1">
        <v>1834</v>
      </c>
      <c r="B1836" s="10">
        <v>2500</v>
      </c>
      <c r="C1836" s="10">
        <v>2063</v>
      </c>
      <c r="D1836" s="10">
        <v>10</v>
      </c>
      <c r="E1836" s="10">
        <v>28</v>
      </c>
      <c r="F1836" s="10">
        <v>1</v>
      </c>
      <c r="G1836" s="11">
        <v>40555</v>
      </c>
      <c r="H1836" s="11">
        <v>0</v>
      </c>
    </row>
    <row r="1837" spans="1:8" x14ac:dyDescent="0.25">
      <c r="A1837" s="1">
        <v>1835</v>
      </c>
      <c r="B1837" s="10">
        <v>30000</v>
      </c>
      <c r="C1837" s="10">
        <v>2062</v>
      </c>
      <c r="D1837" s="10">
        <v>10</v>
      </c>
      <c r="E1837" s="10">
        <v>56</v>
      </c>
      <c r="F1837" s="10">
        <v>1</v>
      </c>
      <c r="G1837" s="11">
        <v>192973</v>
      </c>
      <c r="H1837" s="11">
        <v>0</v>
      </c>
    </row>
    <row r="1838" spans="1:8" x14ac:dyDescent="0.25">
      <c r="A1838" s="1">
        <v>1836</v>
      </c>
      <c r="B1838" s="10">
        <v>75000</v>
      </c>
      <c r="C1838" s="10">
        <v>2060</v>
      </c>
      <c r="D1838" s="10">
        <v>25</v>
      </c>
      <c r="E1838" s="10">
        <v>20</v>
      </c>
      <c r="F1838" s="10">
        <v>1</v>
      </c>
      <c r="G1838" s="11">
        <v>95979</v>
      </c>
      <c r="H1838" s="11">
        <v>0</v>
      </c>
    </row>
    <row r="1839" spans="1:8" x14ac:dyDescent="0.25">
      <c r="A1839" s="1">
        <v>1837</v>
      </c>
      <c r="B1839" s="10">
        <v>15000</v>
      </c>
      <c r="C1839" s="10">
        <v>2059</v>
      </c>
      <c r="D1839" s="10">
        <v>5</v>
      </c>
      <c r="E1839" s="10">
        <v>41</v>
      </c>
      <c r="F1839" s="10">
        <v>5</v>
      </c>
      <c r="G1839" s="11">
        <v>92624</v>
      </c>
      <c r="H1839" s="11">
        <v>0</v>
      </c>
    </row>
    <row r="1840" spans="1:8" x14ac:dyDescent="0.25">
      <c r="A1840" s="1">
        <v>1838</v>
      </c>
      <c r="B1840" s="10">
        <v>70000</v>
      </c>
      <c r="C1840" s="10">
        <v>2059</v>
      </c>
      <c r="D1840" s="10">
        <v>23</v>
      </c>
      <c r="E1840" s="10">
        <v>13</v>
      </c>
      <c r="F1840" s="10">
        <v>1.53</v>
      </c>
      <c r="G1840" s="11">
        <v>97943.58</v>
      </c>
      <c r="H1840" s="11">
        <v>1</v>
      </c>
    </row>
    <row r="1841" spans="1:8" x14ac:dyDescent="0.25">
      <c r="A1841" s="1">
        <v>1839</v>
      </c>
      <c r="B1841" s="10">
        <v>12000</v>
      </c>
      <c r="C1841" s="10">
        <v>2059</v>
      </c>
      <c r="D1841" s="10">
        <v>18</v>
      </c>
      <c r="E1841" s="10">
        <v>65</v>
      </c>
      <c r="F1841" s="10">
        <v>17</v>
      </c>
      <c r="G1841" s="11">
        <v>59267</v>
      </c>
      <c r="H1841" s="11">
        <v>0</v>
      </c>
    </row>
    <row r="1842" spans="1:8" x14ac:dyDescent="0.25">
      <c r="A1842" s="1">
        <v>1840</v>
      </c>
      <c r="B1842" s="10">
        <v>100000</v>
      </c>
      <c r="C1842" s="10">
        <v>2059</v>
      </c>
      <c r="D1842" s="10">
        <v>9</v>
      </c>
      <c r="E1842" s="10">
        <v>29</v>
      </c>
      <c r="F1842" s="10">
        <v>5</v>
      </c>
      <c r="G1842" s="11">
        <v>180076</v>
      </c>
      <c r="H1842" s="11">
        <v>0</v>
      </c>
    </row>
    <row r="1843" spans="1:8" x14ac:dyDescent="0.25">
      <c r="A1843" s="1">
        <v>1841</v>
      </c>
      <c r="B1843" s="10">
        <v>5000</v>
      </c>
      <c r="C1843" s="10">
        <v>2058</v>
      </c>
      <c r="D1843" s="10">
        <v>5</v>
      </c>
      <c r="E1843" s="10">
        <v>60</v>
      </c>
      <c r="F1843" s="10">
        <v>18</v>
      </c>
      <c r="G1843" s="11">
        <v>52945</v>
      </c>
      <c r="H1843" s="11">
        <v>0</v>
      </c>
    </row>
    <row r="1844" spans="1:8" x14ac:dyDescent="0.25">
      <c r="A1844" s="1">
        <v>1842</v>
      </c>
      <c r="B1844" s="10">
        <v>150000</v>
      </c>
      <c r="C1844" s="10">
        <v>2058</v>
      </c>
      <c r="D1844" s="10">
        <v>12</v>
      </c>
      <c r="E1844" s="10">
        <v>60</v>
      </c>
      <c r="F1844" s="10">
        <v>5</v>
      </c>
      <c r="G1844" s="11">
        <v>318784</v>
      </c>
      <c r="H1844" s="11">
        <v>0</v>
      </c>
    </row>
    <row r="1845" spans="1:8" x14ac:dyDescent="0.25">
      <c r="A1845" s="1">
        <v>1843</v>
      </c>
      <c r="B1845" s="10">
        <v>8000</v>
      </c>
      <c r="C1845" s="10">
        <v>2056</v>
      </c>
      <c r="D1845" s="10">
        <v>15</v>
      </c>
      <c r="E1845" s="10">
        <v>44</v>
      </c>
      <c r="F1845" s="10">
        <v>1</v>
      </c>
      <c r="G1845" s="11">
        <v>97960</v>
      </c>
      <c r="H1845" s="11">
        <v>0</v>
      </c>
    </row>
    <row r="1846" spans="1:8" x14ac:dyDescent="0.25">
      <c r="A1846" s="1">
        <v>1844</v>
      </c>
      <c r="B1846" s="10">
        <v>20000</v>
      </c>
      <c r="C1846" s="10">
        <v>2054</v>
      </c>
      <c r="D1846" s="10">
        <v>5</v>
      </c>
      <c r="E1846" s="10">
        <v>58</v>
      </c>
      <c r="F1846" s="10">
        <v>20</v>
      </c>
      <c r="G1846" s="11">
        <v>98915</v>
      </c>
      <c r="H1846" s="11">
        <v>0</v>
      </c>
    </row>
    <row r="1847" spans="1:8" x14ac:dyDescent="0.25">
      <c r="A1847" s="1">
        <v>1845</v>
      </c>
      <c r="B1847" s="10">
        <v>42000</v>
      </c>
      <c r="C1847" s="10">
        <v>2053</v>
      </c>
      <c r="D1847" s="10">
        <v>17</v>
      </c>
      <c r="E1847" s="10">
        <v>38</v>
      </c>
      <c r="F1847" s="10">
        <v>10</v>
      </c>
      <c r="G1847" s="11">
        <v>129164</v>
      </c>
      <c r="H1847" s="11">
        <v>0</v>
      </c>
    </row>
    <row r="1848" spans="1:8" x14ac:dyDescent="0.25">
      <c r="A1848" s="1">
        <v>1846</v>
      </c>
      <c r="B1848" s="10">
        <v>7000</v>
      </c>
      <c r="C1848" s="10">
        <v>2052</v>
      </c>
      <c r="D1848" s="10">
        <v>5</v>
      </c>
      <c r="E1848" s="10">
        <v>29</v>
      </c>
      <c r="F1848" s="10">
        <v>1</v>
      </c>
      <c r="G1848" s="11">
        <v>26068</v>
      </c>
      <c r="H1848" s="11">
        <v>0</v>
      </c>
    </row>
    <row r="1849" spans="1:8" x14ac:dyDescent="0.25">
      <c r="A1849" s="1">
        <v>1847</v>
      </c>
      <c r="B1849" s="10">
        <v>15000</v>
      </c>
      <c r="C1849" s="10">
        <v>2051</v>
      </c>
      <c r="D1849" s="10">
        <v>18</v>
      </c>
      <c r="E1849" s="10">
        <v>37</v>
      </c>
      <c r="F1849" s="10">
        <v>8</v>
      </c>
      <c r="G1849" s="11">
        <v>75325.320000000007</v>
      </c>
      <c r="H1849" s="11">
        <v>1</v>
      </c>
    </row>
    <row r="1850" spans="1:8" x14ac:dyDescent="0.25">
      <c r="A1850" s="1">
        <v>1848</v>
      </c>
      <c r="B1850" s="10">
        <v>198000</v>
      </c>
      <c r="C1850" s="10">
        <v>2051</v>
      </c>
      <c r="D1850" s="10">
        <v>9</v>
      </c>
      <c r="E1850" s="10">
        <v>59</v>
      </c>
      <c r="F1850" s="10">
        <v>39</v>
      </c>
      <c r="G1850" s="11">
        <v>508525</v>
      </c>
      <c r="H1850" s="11">
        <v>0</v>
      </c>
    </row>
    <row r="1851" spans="1:8" x14ac:dyDescent="0.25">
      <c r="A1851" s="1">
        <v>1849</v>
      </c>
      <c r="B1851" s="10">
        <v>33000</v>
      </c>
      <c r="C1851" s="10">
        <v>2051</v>
      </c>
      <c r="D1851" s="10">
        <v>11</v>
      </c>
      <c r="E1851" s="10">
        <v>52</v>
      </c>
      <c r="F1851" s="10">
        <v>5</v>
      </c>
      <c r="G1851" s="11">
        <v>150337</v>
      </c>
      <c r="H1851" s="11">
        <v>0</v>
      </c>
    </row>
    <row r="1852" spans="1:8" x14ac:dyDescent="0.25">
      <c r="A1852" s="1">
        <v>1850</v>
      </c>
      <c r="B1852" s="10">
        <v>10000</v>
      </c>
      <c r="C1852" s="10">
        <v>2051</v>
      </c>
      <c r="D1852" s="10">
        <v>6</v>
      </c>
      <c r="E1852" s="10">
        <v>44</v>
      </c>
      <c r="F1852" s="10">
        <v>1</v>
      </c>
      <c r="G1852" s="11">
        <v>93791</v>
      </c>
      <c r="H1852" s="11">
        <v>0</v>
      </c>
    </row>
    <row r="1853" spans="1:8" x14ac:dyDescent="0.25">
      <c r="A1853" s="1">
        <v>1851</v>
      </c>
      <c r="B1853" s="10">
        <v>20000</v>
      </c>
      <c r="C1853" s="10">
        <v>2050</v>
      </c>
      <c r="D1853" s="10">
        <v>16</v>
      </c>
      <c r="E1853" s="10">
        <v>48</v>
      </c>
      <c r="F1853" s="10">
        <v>5</v>
      </c>
      <c r="G1853" s="11">
        <v>574368</v>
      </c>
      <c r="H1853" s="11">
        <v>0</v>
      </c>
    </row>
    <row r="1854" spans="1:8" x14ac:dyDescent="0.25">
      <c r="A1854" s="1">
        <v>1852</v>
      </c>
      <c r="B1854" s="10">
        <v>80000</v>
      </c>
      <c r="C1854" s="10">
        <v>2049</v>
      </c>
      <c r="D1854" s="10">
        <v>16</v>
      </c>
      <c r="E1854" s="10">
        <v>57</v>
      </c>
      <c r="F1854" s="10">
        <v>5</v>
      </c>
      <c r="G1854" s="11">
        <v>100581</v>
      </c>
      <c r="H1854" s="11">
        <v>0</v>
      </c>
    </row>
    <row r="1855" spans="1:8" x14ac:dyDescent="0.25">
      <c r="A1855" s="1">
        <v>1853</v>
      </c>
      <c r="B1855" s="10">
        <v>20000</v>
      </c>
      <c r="C1855" s="10">
        <v>2048</v>
      </c>
      <c r="D1855" s="10">
        <v>13</v>
      </c>
      <c r="E1855" s="10">
        <v>29</v>
      </c>
      <c r="F1855" s="10">
        <v>1</v>
      </c>
      <c r="G1855" s="11">
        <v>76901</v>
      </c>
      <c r="H1855" s="11">
        <v>0</v>
      </c>
    </row>
    <row r="1856" spans="1:8" x14ac:dyDescent="0.25">
      <c r="A1856" s="1">
        <v>1854</v>
      </c>
      <c r="B1856" s="10">
        <v>5000</v>
      </c>
      <c r="C1856" s="10">
        <v>2048</v>
      </c>
      <c r="D1856" s="10">
        <v>8</v>
      </c>
      <c r="E1856" s="10">
        <v>38</v>
      </c>
      <c r="F1856" s="10">
        <v>8</v>
      </c>
      <c r="G1856" s="11">
        <v>40131</v>
      </c>
      <c r="H1856" s="11">
        <v>0</v>
      </c>
    </row>
    <row r="1857" spans="1:8" x14ac:dyDescent="0.25">
      <c r="A1857" s="1">
        <v>1855</v>
      </c>
      <c r="B1857" s="10">
        <v>33000</v>
      </c>
      <c r="C1857" s="10">
        <v>2045</v>
      </c>
      <c r="D1857" s="10">
        <v>9</v>
      </c>
      <c r="E1857" s="10">
        <v>77</v>
      </c>
      <c r="F1857" s="10">
        <v>1</v>
      </c>
      <c r="G1857" s="11">
        <v>101065</v>
      </c>
      <c r="H1857" s="11">
        <v>0</v>
      </c>
    </row>
    <row r="1858" spans="1:8" x14ac:dyDescent="0.25">
      <c r="A1858" s="1">
        <v>1856</v>
      </c>
      <c r="B1858" s="10">
        <v>15000</v>
      </c>
      <c r="C1858" s="10">
        <v>2045</v>
      </c>
      <c r="D1858" s="10">
        <v>22</v>
      </c>
      <c r="E1858" s="10">
        <v>46</v>
      </c>
      <c r="F1858" s="10">
        <v>1</v>
      </c>
      <c r="G1858" s="11">
        <v>210237</v>
      </c>
      <c r="H1858" s="11">
        <v>0</v>
      </c>
    </row>
    <row r="1859" spans="1:8" x14ac:dyDescent="0.25">
      <c r="A1859" s="1">
        <v>1857</v>
      </c>
      <c r="B1859" s="10">
        <v>80000</v>
      </c>
      <c r="C1859" s="10">
        <v>2045</v>
      </c>
      <c r="D1859" s="10">
        <v>13</v>
      </c>
      <c r="E1859" s="10">
        <v>60</v>
      </c>
      <c r="F1859" s="10">
        <v>1</v>
      </c>
      <c r="G1859" s="11">
        <v>536099.92000000004</v>
      </c>
      <c r="H1859" s="11">
        <v>1</v>
      </c>
    </row>
    <row r="1860" spans="1:8" x14ac:dyDescent="0.25">
      <c r="A1860" s="1">
        <v>1858</v>
      </c>
      <c r="B1860" s="10">
        <v>20000</v>
      </c>
      <c r="C1860" s="10">
        <v>2045</v>
      </c>
      <c r="D1860" s="10">
        <v>12</v>
      </c>
      <c r="E1860" s="10">
        <v>62</v>
      </c>
      <c r="F1860" s="10">
        <v>7</v>
      </c>
      <c r="G1860" s="11">
        <v>292418.28000000003</v>
      </c>
      <c r="H1860" s="11">
        <v>1</v>
      </c>
    </row>
    <row r="1861" spans="1:8" x14ac:dyDescent="0.25">
      <c r="A1861" s="1">
        <v>1859</v>
      </c>
      <c r="B1861" s="10">
        <v>5000</v>
      </c>
      <c r="C1861" s="10">
        <v>2044</v>
      </c>
      <c r="D1861" s="10">
        <v>8</v>
      </c>
      <c r="E1861" s="10">
        <v>13</v>
      </c>
      <c r="F1861" s="10">
        <v>10</v>
      </c>
      <c r="G1861" s="11">
        <v>43574</v>
      </c>
      <c r="H1861" s="11">
        <v>0</v>
      </c>
    </row>
    <row r="1862" spans="1:8" x14ac:dyDescent="0.25">
      <c r="A1862" s="1">
        <v>1860</v>
      </c>
      <c r="B1862" s="10">
        <v>35000</v>
      </c>
      <c r="C1862" s="10">
        <v>2044</v>
      </c>
      <c r="D1862" s="10">
        <v>8</v>
      </c>
      <c r="E1862" s="10">
        <v>30</v>
      </c>
      <c r="F1862" s="10">
        <v>79</v>
      </c>
      <c r="G1862" s="11">
        <v>217363</v>
      </c>
      <c r="H1862" s="11">
        <v>0</v>
      </c>
    </row>
    <row r="1863" spans="1:8" x14ac:dyDescent="0.25">
      <c r="A1863" s="1">
        <v>1861</v>
      </c>
      <c r="B1863" s="10">
        <v>100000</v>
      </c>
      <c r="C1863" s="10">
        <v>2044</v>
      </c>
      <c r="D1863" s="10">
        <v>16</v>
      </c>
      <c r="E1863" s="10">
        <v>49</v>
      </c>
      <c r="F1863" s="10">
        <v>1.1200000000000001</v>
      </c>
      <c r="G1863" s="11">
        <v>151832.64000000001</v>
      </c>
      <c r="H1863" s="11">
        <v>1</v>
      </c>
    </row>
    <row r="1864" spans="1:8" x14ac:dyDescent="0.25">
      <c r="A1864" s="1">
        <v>1862</v>
      </c>
      <c r="B1864" s="10">
        <v>6000</v>
      </c>
      <c r="C1864" s="10">
        <v>2043</v>
      </c>
      <c r="D1864" s="10">
        <v>16</v>
      </c>
      <c r="E1864" s="10">
        <v>32</v>
      </c>
      <c r="F1864" s="10">
        <v>25</v>
      </c>
      <c r="G1864" s="11">
        <v>85532</v>
      </c>
      <c r="H1864" s="11">
        <v>0</v>
      </c>
    </row>
    <row r="1865" spans="1:8" x14ac:dyDescent="0.25">
      <c r="A1865" s="1">
        <v>1863</v>
      </c>
      <c r="B1865" s="10">
        <v>9000</v>
      </c>
      <c r="C1865" s="10">
        <v>2043</v>
      </c>
      <c r="D1865" s="10">
        <v>5</v>
      </c>
      <c r="E1865" s="10">
        <v>20</v>
      </c>
      <c r="F1865" s="10">
        <v>1</v>
      </c>
      <c r="G1865" s="11">
        <v>167150</v>
      </c>
      <c r="H1865" s="11">
        <v>0</v>
      </c>
    </row>
    <row r="1866" spans="1:8" x14ac:dyDescent="0.25">
      <c r="A1866" s="1">
        <v>1864</v>
      </c>
      <c r="B1866" s="10">
        <v>100</v>
      </c>
      <c r="C1866" s="10">
        <v>2041</v>
      </c>
      <c r="D1866" s="10">
        <v>15</v>
      </c>
      <c r="E1866" s="10">
        <v>21</v>
      </c>
      <c r="F1866" s="10">
        <v>5</v>
      </c>
      <c r="G1866" s="11">
        <v>121033</v>
      </c>
      <c r="H1866" s="11">
        <v>0</v>
      </c>
    </row>
    <row r="1867" spans="1:8" x14ac:dyDescent="0.25">
      <c r="A1867" s="1">
        <v>1865</v>
      </c>
      <c r="B1867" s="10">
        <v>6500</v>
      </c>
      <c r="C1867" s="10">
        <v>2040</v>
      </c>
      <c r="D1867" s="10">
        <v>2</v>
      </c>
      <c r="E1867" s="10">
        <v>29</v>
      </c>
      <c r="F1867" s="10">
        <v>26</v>
      </c>
      <c r="G1867" s="11">
        <v>61218</v>
      </c>
      <c r="H1867" s="11">
        <v>0</v>
      </c>
    </row>
    <row r="1868" spans="1:8" x14ac:dyDescent="0.25">
      <c r="A1868" s="1">
        <v>1866</v>
      </c>
      <c r="B1868" s="10">
        <v>125000</v>
      </c>
      <c r="C1868" s="10">
        <v>2038</v>
      </c>
      <c r="D1868" s="10">
        <v>10</v>
      </c>
      <c r="E1868" s="10">
        <v>35</v>
      </c>
      <c r="F1868" s="10">
        <v>6</v>
      </c>
      <c r="G1868" s="11">
        <v>420221.16000000003</v>
      </c>
      <c r="H1868" s="11">
        <v>1</v>
      </c>
    </row>
    <row r="1869" spans="1:8" x14ac:dyDescent="0.25">
      <c r="A1869" s="1">
        <v>1867</v>
      </c>
      <c r="B1869" s="10">
        <v>60000</v>
      </c>
      <c r="C1869" s="10">
        <v>2037</v>
      </c>
      <c r="D1869" s="10">
        <v>16</v>
      </c>
      <c r="E1869" s="10">
        <v>18</v>
      </c>
      <c r="F1869" s="10">
        <v>5</v>
      </c>
      <c r="G1869" s="11">
        <v>71061</v>
      </c>
      <c r="H1869" s="11">
        <v>0</v>
      </c>
    </row>
    <row r="1870" spans="1:8" x14ac:dyDescent="0.25">
      <c r="A1870" s="1">
        <v>1868</v>
      </c>
      <c r="B1870" s="10">
        <v>100000</v>
      </c>
      <c r="C1870" s="10">
        <v>2036</v>
      </c>
      <c r="D1870" s="10">
        <v>55</v>
      </c>
      <c r="E1870" s="10">
        <v>53</v>
      </c>
      <c r="F1870" s="10">
        <v>3</v>
      </c>
      <c r="G1870" s="11">
        <v>927576</v>
      </c>
      <c r="H1870" s="11">
        <v>0</v>
      </c>
    </row>
    <row r="1871" spans="1:8" x14ac:dyDescent="0.25">
      <c r="A1871" s="1">
        <v>1869</v>
      </c>
      <c r="B1871" s="10">
        <v>500</v>
      </c>
      <c r="C1871" s="10">
        <v>2035</v>
      </c>
      <c r="D1871" s="10">
        <v>6</v>
      </c>
      <c r="E1871" s="10">
        <v>27</v>
      </c>
      <c r="F1871" s="10">
        <v>1.77</v>
      </c>
      <c r="G1871" s="11">
        <v>16775.060000000001</v>
      </c>
      <c r="H1871" s="11">
        <v>1</v>
      </c>
    </row>
    <row r="1872" spans="1:8" x14ac:dyDescent="0.25">
      <c r="A1872" s="1">
        <v>1870</v>
      </c>
      <c r="B1872" s="10">
        <v>8000</v>
      </c>
      <c r="C1872" s="10">
        <v>2034</v>
      </c>
      <c r="D1872" s="10">
        <v>3</v>
      </c>
      <c r="E1872" s="10">
        <v>43</v>
      </c>
      <c r="F1872" s="10">
        <v>4</v>
      </c>
      <c r="G1872" s="11">
        <v>52192.5</v>
      </c>
      <c r="H1872" s="11">
        <v>1</v>
      </c>
    </row>
    <row r="1873" spans="1:8" x14ac:dyDescent="0.25">
      <c r="A1873" s="1">
        <v>1871</v>
      </c>
      <c r="B1873" s="10">
        <v>20000</v>
      </c>
      <c r="C1873" s="10">
        <v>2033</v>
      </c>
      <c r="D1873" s="10">
        <v>7</v>
      </c>
      <c r="E1873" s="10">
        <v>43</v>
      </c>
      <c r="F1873" s="10">
        <v>1</v>
      </c>
      <c r="G1873" s="11">
        <v>202811</v>
      </c>
      <c r="H1873" s="11">
        <v>0</v>
      </c>
    </row>
    <row r="1874" spans="1:8" x14ac:dyDescent="0.25">
      <c r="A1874" s="1">
        <v>1872</v>
      </c>
      <c r="B1874" s="10">
        <v>50000</v>
      </c>
      <c r="C1874" s="10">
        <v>2033</v>
      </c>
      <c r="D1874" s="10">
        <v>7</v>
      </c>
      <c r="E1874" s="10">
        <v>26</v>
      </c>
      <c r="F1874" s="10">
        <v>0.65</v>
      </c>
      <c r="G1874" s="11">
        <v>230368.02</v>
      </c>
      <c r="H1874" s="11">
        <v>1</v>
      </c>
    </row>
    <row r="1875" spans="1:8" x14ac:dyDescent="0.25">
      <c r="A1875" s="1">
        <v>1873</v>
      </c>
      <c r="B1875" s="10">
        <v>20000</v>
      </c>
      <c r="C1875" s="10">
        <v>2032</v>
      </c>
      <c r="D1875" s="10">
        <v>18</v>
      </c>
      <c r="E1875" s="10">
        <v>52</v>
      </c>
      <c r="F1875" s="10">
        <v>29</v>
      </c>
      <c r="G1875" s="11">
        <v>97691.58</v>
      </c>
      <c r="H1875" s="11">
        <v>1</v>
      </c>
    </row>
    <row r="1876" spans="1:8" x14ac:dyDescent="0.25">
      <c r="A1876" s="1">
        <v>1874</v>
      </c>
      <c r="B1876" s="10">
        <v>45000</v>
      </c>
      <c r="C1876" s="10">
        <v>2032</v>
      </c>
      <c r="D1876" s="10">
        <v>26</v>
      </c>
      <c r="E1876" s="10">
        <v>46</v>
      </c>
      <c r="F1876" s="10">
        <v>1</v>
      </c>
      <c r="G1876" s="11">
        <v>125634</v>
      </c>
      <c r="H1876" s="11">
        <v>0</v>
      </c>
    </row>
    <row r="1877" spans="1:8" x14ac:dyDescent="0.25">
      <c r="A1877" s="1">
        <v>1875</v>
      </c>
      <c r="B1877" s="10">
        <v>3500</v>
      </c>
      <c r="C1877" s="10">
        <v>2031</v>
      </c>
      <c r="D1877" s="10">
        <v>32</v>
      </c>
      <c r="E1877" s="10">
        <v>8</v>
      </c>
      <c r="F1877" s="10">
        <v>1.51</v>
      </c>
      <c r="G1877" s="11">
        <v>35949.06</v>
      </c>
      <c r="H1877" s="11">
        <v>1</v>
      </c>
    </row>
    <row r="1878" spans="1:8" x14ac:dyDescent="0.25">
      <c r="A1878" s="1">
        <v>1876</v>
      </c>
      <c r="B1878" s="10">
        <v>40000</v>
      </c>
      <c r="C1878" s="10">
        <v>2030</v>
      </c>
      <c r="D1878" s="10">
        <v>28</v>
      </c>
      <c r="E1878" s="10">
        <v>44</v>
      </c>
      <c r="F1878" s="10">
        <v>1</v>
      </c>
      <c r="G1878" s="11">
        <v>128290</v>
      </c>
      <c r="H1878" s="11">
        <v>0</v>
      </c>
    </row>
    <row r="1879" spans="1:8" x14ac:dyDescent="0.25">
      <c r="A1879" s="1">
        <v>1877</v>
      </c>
      <c r="B1879" s="10">
        <v>36000</v>
      </c>
      <c r="C1879" s="10">
        <v>2030</v>
      </c>
      <c r="D1879" s="10">
        <v>6</v>
      </c>
      <c r="E1879" s="10">
        <v>60</v>
      </c>
      <c r="F1879" s="10">
        <v>20</v>
      </c>
      <c r="G1879" s="11">
        <v>104097</v>
      </c>
      <c r="H1879" s="11">
        <v>0</v>
      </c>
    </row>
    <row r="1880" spans="1:8" x14ac:dyDescent="0.25">
      <c r="A1880" s="1">
        <v>1878</v>
      </c>
      <c r="B1880" s="10">
        <v>50000</v>
      </c>
      <c r="C1880" s="10">
        <v>2027</v>
      </c>
      <c r="D1880" s="10">
        <v>16</v>
      </c>
      <c r="E1880" s="10">
        <v>26</v>
      </c>
      <c r="F1880" s="10">
        <v>5</v>
      </c>
      <c r="G1880" s="11">
        <v>85934</v>
      </c>
      <c r="H1880" s="11">
        <v>0</v>
      </c>
    </row>
    <row r="1881" spans="1:8" x14ac:dyDescent="0.25">
      <c r="A1881" s="1">
        <v>1879</v>
      </c>
      <c r="B1881" s="10">
        <v>25000</v>
      </c>
      <c r="C1881" s="10">
        <v>2027</v>
      </c>
      <c r="D1881" s="10">
        <v>6</v>
      </c>
      <c r="E1881" s="10">
        <v>53</v>
      </c>
      <c r="F1881" s="10">
        <v>1</v>
      </c>
      <c r="G1881" s="11">
        <v>64876</v>
      </c>
      <c r="H1881" s="11">
        <v>0</v>
      </c>
    </row>
    <row r="1882" spans="1:8" x14ac:dyDescent="0.25">
      <c r="A1882" s="1">
        <v>1880</v>
      </c>
      <c r="B1882" s="10">
        <v>25000</v>
      </c>
      <c r="C1882" s="10">
        <v>2027</v>
      </c>
      <c r="D1882" s="10">
        <v>12</v>
      </c>
      <c r="E1882" s="10">
        <v>60</v>
      </c>
      <c r="F1882" s="10">
        <v>5</v>
      </c>
      <c r="G1882" s="11">
        <v>206112</v>
      </c>
      <c r="H1882" s="11">
        <v>0</v>
      </c>
    </row>
    <row r="1883" spans="1:8" x14ac:dyDescent="0.25">
      <c r="A1883" s="1">
        <v>1881</v>
      </c>
      <c r="B1883" s="10">
        <v>18000</v>
      </c>
      <c r="C1883" s="10">
        <v>2027</v>
      </c>
      <c r="D1883" s="10">
        <v>9</v>
      </c>
      <c r="E1883" s="10">
        <v>30</v>
      </c>
      <c r="F1883" s="10">
        <v>1.1000000000000001</v>
      </c>
      <c r="G1883" s="11">
        <v>133768.07</v>
      </c>
      <c r="H1883" s="11">
        <v>1</v>
      </c>
    </row>
    <row r="1884" spans="1:8" x14ac:dyDescent="0.25">
      <c r="A1884" s="1">
        <v>1882</v>
      </c>
      <c r="B1884" s="10">
        <v>250000</v>
      </c>
      <c r="C1884" s="10">
        <v>2026</v>
      </c>
      <c r="D1884" s="10">
        <v>11</v>
      </c>
      <c r="E1884" s="10">
        <v>54</v>
      </c>
      <c r="F1884" s="10">
        <v>25</v>
      </c>
      <c r="G1884" s="11">
        <v>310225</v>
      </c>
      <c r="H1884" s="11">
        <v>0</v>
      </c>
    </row>
    <row r="1885" spans="1:8" x14ac:dyDescent="0.25">
      <c r="A1885" s="1">
        <v>1883</v>
      </c>
      <c r="B1885" s="10">
        <v>18850</v>
      </c>
      <c r="C1885" s="10">
        <v>2025</v>
      </c>
      <c r="D1885" s="10">
        <v>1</v>
      </c>
      <c r="E1885" s="10">
        <v>8</v>
      </c>
      <c r="F1885" s="10">
        <v>35</v>
      </c>
      <c r="G1885" s="11">
        <v>75641</v>
      </c>
      <c r="H1885" s="11">
        <v>0</v>
      </c>
    </row>
    <row r="1886" spans="1:8" x14ac:dyDescent="0.25">
      <c r="A1886" s="1">
        <v>1884</v>
      </c>
      <c r="B1886" s="10">
        <v>40000</v>
      </c>
      <c r="C1886" s="10">
        <v>2023</v>
      </c>
      <c r="D1886" s="10">
        <v>4</v>
      </c>
      <c r="E1886" s="10">
        <v>27</v>
      </c>
      <c r="F1886" s="10">
        <v>1</v>
      </c>
      <c r="G1886" s="11">
        <v>78540</v>
      </c>
      <c r="H1886" s="11">
        <v>0</v>
      </c>
    </row>
    <row r="1887" spans="1:8" x14ac:dyDescent="0.25">
      <c r="A1887" s="1">
        <v>1885</v>
      </c>
      <c r="B1887" s="10">
        <v>10000</v>
      </c>
      <c r="C1887" s="10">
        <v>2023</v>
      </c>
      <c r="D1887" s="10">
        <v>7</v>
      </c>
      <c r="E1887" s="10">
        <v>57</v>
      </c>
      <c r="F1887" s="10">
        <v>139</v>
      </c>
      <c r="G1887" s="11">
        <v>352908</v>
      </c>
      <c r="H1887" s="11">
        <v>0</v>
      </c>
    </row>
    <row r="1888" spans="1:8" x14ac:dyDescent="0.25">
      <c r="A1888" s="1">
        <v>1886</v>
      </c>
      <c r="B1888" s="10">
        <v>10000</v>
      </c>
      <c r="C1888" s="10">
        <v>2022</v>
      </c>
      <c r="D1888" s="10">
        <v>10</v>
      </c>
      <c r="E1888" s="10">
        <v>55</v>
      </c>
      <c r="F1888" s="10">
        <v>89</v>
      </c>
      <c r="G1888" s="11">
        <v>269602</v>
      </c>
      <c r="H1888" s="11">
        <v>0</v>
      </c>
    </row>
    <row r="1889" spans="1:8" x14ac:dyDescent="0.25">
      <c r="A1889" s="1">
        <v>1887</v>
      </c>
      <c r="B1889" s="10">
        <v>42500</v>
      </c>
      <c r="C1889" s="10">
        <v>2022</v>
      </c>
      <c r="D1889" s="10">
        <v>24</v>
      </c>
      <c r="E1889" s="10">
        <v>29</v>
      </c>
      <c r="F1889" s="10">
        <v>1</v>
      </c>
      <c r="G1889" s="11">
        <v>105107</v>
      </c>
      <c r="H1889" s="11">
        <v>0</v>
      </c>
    </row>
    <row r="1890" spans="1:8" x14ac:dyDescent="0.25">
      <c r="A1890" s="1">
        <v>1888</v>
      </c>
      <c r="B1890" s="10">
        <v>36500</v>
      </c>
      <c r="C1890" s="10">
        <v>2022</v>
      </c>
      <c r="D1890" s="10">
        <v>4</v>
      </c>
      <c r="E1890" s="10">
        <v>40</v>
      </c>
      <c r="F1890" s="10">
        <v>15</v>
      </c>
      <c r="G1890" s="11">
        <v>52179</v>
      </c>
      <c r="H1890" s="11">
        <v>0</v>
      </c>
    </row>
    <row r="1891" spans="1:8" x14ac:dyDescent="0.25">
      <c r="A1891" s="1">
        <v>1889</v>
      </c>
      <c r="B1891" s="10">
        <v>50000</v>
      </c>
      <c r="C1891" s="10">
        <v>2021</v>
      </c>
      <c r="D1891" s="10">
        <v>19</v>
      </c>
      <c r="E1891" s="10">
        <v>27</v>
      </c>
      <c r="F1891" s="10">
        <v>1</v>
      </c>
      <c r="G1891" s="11">
        <v>82125</v>
      </c>
      <c r="H1891" s="11">
        <v>0</v>
      </c>
    </row>
    <row r="1892" spans="1:8" x14ac:dyDescent="0.25">
      <c r="A1892" s="1">
        <v>1890</v>
      </c>
      <c r="B1892" s="10">
        <v>90000</v>
      </c>
      <c r="C1892" s="10">
        <v>2021</v>
      </c>
      <c r="D1892" s="10">
        <v>16</v>
      </c>
      <c r="E1892" s="10">
        <v>54</v>
      </c>
      <c r="F1892" s="10">
        <v>5</v>
      </c>
      <c r="G1892" s="11">
        <v>203677</v>
      </c>
      <c r="H1892" s="11">
        <v>0</v>
      </c>
    </row>
    <row r="1893" spans="1:8" x14ac:dyDescent="0.25">
      <c r="A1893" s="1">
        <v>1891</v>
      </c>
      <c r="B1893" s="10">
        <v>25000</v>
      </c>
      <c r="C1893" s="10">
        <v>2020</v>
      </c>
      <c r="D1893" s="10">
        <v>18</v>
      </c>
      <c r="E1893" s="10">
        <v>60</v>
      </c>
      <c r="F1893" s="10">
        <v>5</v>
      </c>
      <c r="G1893" s="11">
        <v>66694</v>
      </c>
      <c r="H1893" s="11">
        <v>0</v>
      </c>
    </row>
    <row r="1894" spans="1:8" x14ac:dyDescent="0.25">
      <c r="A1894" s="1">
        <v>1892</v>
      </c>
      <c r="B1894" s="10">
        <v>20000</v>
      </c>
      <c r="C1894" s="10">
        <v>2019</v>
      </c>
      <c r="D1894" s="10">
        <v>5</v>
      </c>
      <c r="E1894" s="10">
        <v>25</v>
      </c>
      <c r="F1894" s="10">
        <v>10</v>
      </c>
      <c r="G1894" s="11">
        <v>486518</v>
      </c>
      <c r="H1894" s="11">
        <v>0</v>
      </c>
    </row>
    <row r="1895" spans="1:8" x14ac:dyDescent="0.25">
      <c r="A1895" s="1">
        <v>1893</v>
      </c>
      <c r="B1895" s="10">
        <v>5000</v>
      </c>
      <c r="C1895" s="10">
        <v>2017</v>
      </c>
      <c r="D1895" s="10">
        <v>15</v>
      </c>
      <c r="E1895" s="10">
        <v>25</v>
      </c>
      <c r="F1895" s="10">
        <v>11</v>
      </c>
      <c r="G1895" s="11">
        <v>60377.34</v>
      </c>
      <c r="H1895" s="11">
        <v>1</v>
      </c>
    </row>
    <row r="1896" spans="1:8" x14ac:dyDescent="0.25">
      <c r="A1896" s="1">
        <v>1894</v>
      </c>
      <c r="B1896" s="10">
        <v>20000</v>
      </c>
      <c r="C1896" s="10">
        <v>2016</v>
      </c>
      <c r="D1896" s="10">
        <v>2</v>
      </c>
      <c r="E1896" s="10">
        <v>8</v>
      </c>
      <c r="F1896" s="10">
        <v>25</v>
      </c>
      <c r="G1896" s="11">
        <v>56591</v>
      </c>
      <c r="H1896" s="11">
        <v>0</v>
      </c>
    </row>
    <row r="1897" spans="1:8" x14ac:dyDescent="0.25">
      <c r="A1897" s="1">
        <v>1895</v>
      </c>
      <c r="B1897" s="10">
        <v>80000</v>
      </c>
      <c r="C1897" s="10">
        <v>2016</v>
      </c>
      <c r="D1897" s="10">
        <v>10</v>
      </c>
      <c r="E1897" s="10">
        <v>37</v>
      </c>
      <c r="F1897" s="10">
        <v>5</v>
      </c>
      <c r="G1897" s="11">
        <v>61593.9</v>
      </c>
      <c r="H1897" s="11">
        <v>1</v>
      </c>
    </row>
    <row r="1898" spans="1:8" x14ac:dyDescent="0.25">
      <c r="A1898" s="1">
        <v>1896</v>
      </c>
      <c r="B1898" s="10">
        <v>50000</v>
      </c>
      <c r="C1898" s="10">
        <v>2014</v>
      </c>
      <c r="D1898" s="10">
        <v>24</v>
      </c>
      <c r="E1898" s="10">
        <v>20</v>
      </c>
      <c r="F1898" s="10">
        <v>5</v>
      </c>
      <c r="G1898" s="11">
        <v>141500</v>
      </c>
      <c r="H1898" s="11">
        <v>0</v>
      </c>
    </row>
    <row r="1899" spans="1:8" x14ac:dyDescent="0.25">
      <c r="A1899" s="1">
        <v>1897</v>
      </c>
      <c r="B1899" s="10">
        <v>60000</v>
      </c>
      <c r="C1899" s="10">
        <v>2012</v>
      </c>
      <c r="D1899" s="10">
        <v>27</v>
      </c>
      <c r="E1899" s="10">
        <v>44</v>
      </c>
      <c r="F1899" s="10">
        <v>10</v>
      </c>
      <c r="G1899" s="11">
        <v>127675</v>
      </c>
      <c r="H1899" s="11">
        <v>0</v>
      </c>
    </row>
    <row r="1900" spans="1:8" x14ac:dyDescent="0.25">
      <c r="A1900" s="1">
        <v>1898</v>
      </c>
      <c r="B1900" s="10">
        <v>2000</v>
      </c>
      <c r="C1900" s="10">
        <v>2012</v>
      </c>
      <c r="D1900" s="10">
        <v>9</v>
      </c>
      <c r="E1900" s="10">
        <v>58</v>
      </c>
      <c r="F1900" s="10">
        <v>0.72</v>
      </c>
      <c r="G1900" s="11">
        <v>47123.25</v>
      </c>
      <c r="H1900" s="11">
        <v>1</v>
      </c>
    </row>
    <row r="1901" spans="1:8" x14ac:dyDescent="0.25">
      <c r="A1901" s="1">
        <v>1899</v>
      </c>
      <c r="B1901" s="10">
        <v>50000</v>
      </c>
      <c r="C1901" s="10">
        <v>2011</v>
      </c>
      <c r="D1901" s="10">
        <v>37</v>
      </c>
      <c r="E1901" s="10">
        <v>60</v>
      </c>
      <c r="F1901" s="10">
        <v>2</v>
      </c>
      <c r="G1901" s="11">
        <v>86284</v>
      </c>
      <c r="H1901" s="11">
        <v>0</v>
      </c>
    </row>
    <row r="1902" spans="1:8" x14ac:dyDescent="0.25">
      <c r="A1902" s="1">
        <v>1900</v>
      </c>
      <c r="B1902" s="10">
        <v>15000</v>
      </c>
      <c r="C1902" s="10">
        <v>2009</v>
      </c>
      <c r="D1902" s="10">
        <v>14</v>
      </c>
      <c r="E1902" s="10">
        <v>49</v>
      </c>
      <c r="F1902" s="10">
        <v>59</v>
      </c>
      <c r="G1902" s="11">
        <v>169232</v>
      </c>
      <c r="H1902" s="11">
        <v>0</v>
      </c>
    </row>
    <row r="1903" spans="1:8" x14ac:dyDescent="0.25">
      <c r="A1903" s="1">
        <v>1901</v>
      </c>
      <c r="B1903" s="10">
        <v>25000</v>
      </c>
      <c r="C1903" s="10">
        <v>2009</v>
      </c>
      <c r="D1903" s="10">
        <v>14</v>
      </c>
      <c r="E1903" s="10">
        <v>60</v>
      </c>
      <c r="F1903" s="10">
        <v>1</v>
      </c>
      <c r="G1903" s="11">
        <v>29611</v>
      </c>
      <c r="H1903" s="11">
        <v>0</v>
      </c>
    </row>
    <row r="1904" spans="1:8" x14ac:dyDescent="0.25">
      <c r="A1904" s="1">
        <v>1902</v>
      </c>
      <c r="B1904" s="10">
        <v>6000</v>
      </c>
      <c r="C1904" s="10">
        <v>2009</v>
      </c>
      <c r="D1904" s="10">
        <v>9</v>
      </c>
      <c r="E1904" s="10">
        <v>54</v>
      </c>
      <c r="F1904" s="10">
        <v>1</v>
      </c>
      <c r="G1904" s="11">
        <v>53431</v>
      </c>
      <c r="H1904" s="11">
        <v>0</v>
      </c>
    </row>
    <row r="1905" spans="1:8" x14ac:dyDescent="0.25">
      <c r="A1905" s="1">
        <v>1903</v>
      </c>
      <c r="B1905" s="10">
        <v>150000</v>
      </c>
      <c r="C1905" s="10">
        <v>2009</v>
      </c>
      <c r="D1905" s="10">
        <v>67</v>
      </c>
      <c r="E1905" s="10">
        <v>4</v>
      </c>
      <c r="F1905" s="10">
        <v>5</v>
      </c>
      <c r="G1905" s="11">
        <v>193554</v>
      </c>
      <c r="H1905" s="11">
        <v>0</v>
      </c>
    </row>
    <row r="1906" spans="1:8" x14ac:dyDescent="0.25">
      <c r="A1906" s="1">
        <v>1904</v>
      </c>
      <c r="B1906" s="10">
        <v>800</v>
      </c>
      <c r="C1906" s="10">
        <v>2007</v>
      </c>
      <c r="D1906" s="10">
        <v>5</v>
      </c>
      <c r="E1906" s="10">
        <v>55</v>
      </c>
      <c r="F1906" s="10">
        <v>1</v>
      </c>
      <c r="G1906" s="11">
        <v>21150</v>
      </c>
      <c r="H1906" s="11">
        <v>0</v>
      </c>
    </row>
    <row r="1907" spans="1:8" x14ac:dyDescent="0.25">
      <c r="A1907" s="1">
        <v>1905</v>
      </c>
      <c r="B1907" s="10">
        <v>100000</v>
      </c>
      <c r="C1907" s="10">
        <v>2006</v>
      </c>
      <c r="D1907" s="10">
        <v>21</v>
      </c>
      <c r="E1907" s="10">
        <v>47</v>
      </c>
      <c r="F1907" s="10">
        <v>1</v>
      </c>
      <c r="G1907" s="11">
        <v>173612</v>
      </c>
      <c r="H1907" s="11">
        <v>0</v>
      </c>
    </row>
    <row r="1908" spans="1:8" x14ac:dyDescent="0.25">
      <c r="A1908" s="1">
        <v>1906</v>
      </c>
      <c r="B1908" s="10">
        <v>56000</v>
      </c>
      <c r="C1908" s="10">
        <v>2006</v>
      </c>
      <c r="D1908" s="10">
        <v>8</v>
      </c>
      <c r="E1908" s="10">
        <v>30</v>
      </c>
      <c r="F1908" s="10">
        <v>10</v>
      </c>
      <c r="G1908" s="11">
        <v>167486</v>
      </c>
      <c r="H1908" s="11">
        <v>0</v>
      </c>
    </row>
    <row r="1909" spans="1:8" x14ac:dyDescent="0.25">
      <c r="A1909" s="1">
        <v>1907</v>
      </c>
      <c r="B1909" s="10">
        <v>50000</v>
      </c>
      <c r="C1909" s="10">
        <v>2005</v>
      </c>
      <c r="D1909" s="10">
        <v>11</v>
      </c>
      <c r="E1909" s="10">
        <v>38</v>
      </c>
      <c r="F1909" s="10">
        <v>5</v>
      </c>
      <c r="G1909" s="11">
        <v>238366</v>
      </c>
      <c r="H1909" s="11">
        <v>0</v>
      </c>
    </row>
    <row r="1910" spans="1:8" x14ac:dyDescent="0.25">
      <c r="A1910" s="1">
        <v>1908</v>
      </c>
      <c r="B1910" s="10">
        <v>30000</v>
      </c>
      <c r="C1910" s="10">
        <v>2004</v>
      </c>
      <c r="D1910" s="10">
        <v>10</v>
      </c>
      <c r="E1910" s="10">
        <v>38</v>
      </c>
      <c r="F1910" s="10">
        <v>34</v>
      </c>
      <c r="G1910" s="11">
        <v>119321</v>
      </c>
      <c r="H1910" s="11">
        <v>0</v>
      </c>
    </row>
    <row r="1911" spans="1:8" x14ac:dyDescent="0.25">
      <c r="A1911" s="1">
        <v>1909</v>
      </c>
      <c r="B1911" s="10">
        <v>750</v>
      </c>
      <c r="C1911" s="10">
        <v>2003</v>
      </c>
      <c r="D1911" s="10">
        <v>8</v>
      </c>
      <c r="E1911" s="10">
        <v>45</v>
      </c>
      <c r="F1911" s="10">
        <v>2</v>
      </c>
      <c r="G1911" s="11">
        <v>34339.699999999997</v>
      </c>
      <c r="H1911" s="11">
        <v>1</v>
      </c>
    </row>
    <row r="1912" spans="1:8" x14ac:dyDescent="0.25">
      <c r="A1912" s="1">
        <v>1910</v>
      </c>
      <c r="B1912" s="10">
        <v>60000</v>
      </c>
      <c r="C1912" s="10">
        <v>2002</v>
      </c>
      <c r="D1912" s="10">
        <v>7</v>
      </c>
      <c r="E1912" s="10">
        <v>41</v>
      </c>
      <c r="F1912" s="10">
        <v>10</v>
      </c>
      <c r="G1912" s="11">
        <v>178613</v>
      </c>
      <c r="H1912" s="11">
        <v>0</v>
      </c>
    </row>
    <row r="1913" spans="1:8" x14ac:dyDescent="0.25">
      <c r="A1913" s="1">
        <v>1911</v>
      </c>
      <c r="B1913" s="10">
        <v>100000</v>
      </c>
      <c r="C1913" s="10">
        <v>2002</v>
      </c>
      <c r="D1913" s="10">
        <v>12</v>
      </c>
      <c r="E1913" s="10">
        <v>60</v>
      </c>
      <c r="F1913" s="10">
        <v>1</v>
      </c>
      <c r="G1913" s="11">
        <v>129500</v>
      </c>
      <c r="H1913" s="11">
        <v>0</v>
      </c>
    </row>
    <row r="1914" spans="1:8" x14ac:dyDescent="0.25">
      <c r="A1914" s="1">
        <v>1912</v>
      </c>
      <c r="B1914" s="10">
        <v>40000</v>
      </c>
      <c r="C1914" s="10">
        <v>2002</v>
      </c>
      <c r="D1914" s="10">
        <v>5</v>
      </c>
      <c r="E1914" s="10">
        <v>39</v>
      </c>
      <c r="F1914" s="10">
        <v>1.06</v>
      </c>
      <c r="G1914" s="11">
        <v>231186.82</v>
      </c>
      <c r="H1914" s="11">
        <v>1</v>
      </c>
    </row>
    <row r="1915" spans="1:8" x14ac:dyDescent="0.25">
      <c r="A1915" s="1">
        <v>1913</v>
      </c>
      <c r="B1915" s="10">
        <v>30000</v>
      </c>
      <c r="C1915" s="10">
        <v>2001</v>
      </c>
      <c r="D1915" s="10">
        <v>29</v>
      </c>
      <c r="E1915" s="10">
        <v>47</v>
      </c>
      <c r="F1915" s="10">
        <v>1.52</v>
      </c>
      <c r="G1915" s="11">
        <v>57447.18</v>
      </c>
      <c r="H1915" s="11">
        <v>1</v>
      </c>
    </row>
    <row r="1916" spans="1:8" x14ac:dyDescent="0.25">
      <c r="A1916" s="1">
        <v>1914</v>
      </c>
      <c r="B1916" s="10">
        <v>150000</v>
      </c>
      <c r="C1916" s="10">
        <v>2001</v>
      </c>
      <c r="D1916" s="10">
        <v>9</v>
      </c>
      <c r="E1916" s="10">
        <v>23</v>
      </c>
      <c r="F1916" s="10">
        <v>10</v>
      </c>
      <c r="G1916" s="11">
        <v>161774</v>
      </c>
      <c r="H1916" s="11">
        <v>0</v>
      </c>
    </row>
    <row r="1917" spans="1:8" x14ac:dyDescent="0.25">
      <c r="A1917" s="1">
        <v>1915</v>
      </c>
      <c r="B1917" s="10">
        <v>50000</v>
      </c>
      <c r="C1917" s="10">
        <v>2001</v>
      </c>
      <c r="D1917" s="10">
        <v>10</v>
      </c>
      <c r="E1917" s="10">
        <v>26</v>
      </c>
      <c r="F1917" s="10">
        <v>1</v>
      </c>
      <c r="G1917" s="11">
        <v>168585</v>
      </c>
      <c r="H1917" s="11">
        <v>0</v>
      </c>
    </row>
    <row r="1918" spans="1:8" x14ac:dyDescent="0.25">
      <c r="A1918" s="1">
        <v>1916</v>
      </c>
      <c r="B1918" s="10">
        <v>25000</v>
      </c>
      <c r="C1918" s="10">
        <v>2001</v>
      </c>
      <c r="D1918" s="10">
        <v>49</v>
      </c>
      <c r="E1918" s="10">
        <v>49</v>
      </c>
      <c r="F1918" s="10">
        <v>1</v>
      </c>
      <c r="G1918" s="11">
        <v>109301</v>
      </c>
      <c r="H1918" s="11">
        <v>0</v>
      </c>
    </row>
    <row r="1919" spans="1:8" x14ac:dyDescent="0.25">
      <c r="A1919" s="1">
        <v>1917</v>
      </c>
      <c r="B1919" s="10">
        <v>10000</v>
      </c>
      <c r="C1919" s="10">
        <v>2000</v>
      </c>
      <c r="D1919" s="10">
        <v>8</v>
      </c>
      <c r="E1919" s="10">
        <v>55</v>
      </c>
      <c r="F1919" s="10">
        <v>6</v>
      </c>
      <c r="G1919" s="11">
        <v>41215</v>
      </c>
      <c r="H1919" s="11">
        <v>0</v>
      </c>
    </row>
    <row r="1920" spans="1:8" x14ac:dyDescent="0.25">
      <c r="A1920" s="1">
        <v>1918</v>
      </c>
      <c r="B1920" s="10">
        <v>50000</v>
      </c>
      <c r="C1920" s="10">
        <v>2000</v>
      </c>
      <c r="D1920" s="10">
        <v>17</v>
      </c>
      <c r="E1920" s="10">
        <v>51</v>
      </c>
      <c r="F1920" s="10">
        <v>1.56</v>
      </c>
      <c r="G1920" s="11">
        <v>72248.399999999994</v>
      </c>
      <c r="H1920" s="11">
        <v>1</v>
      </c>
    </row>
    <row r="1921" spans="1:8" x14ac:dyDescent="0.25">
      <c r="A1921" s="1">
        <v>1919</v>
      </c>
      <c r="B1921" s="10">
        <v>20000</v>
      </c>
      <c r="C1921" s="10">
        <v>2000</v>
      </c>
      <c r="D1921" s="10">
        <v>15</v>
      </c>
      <c r="E1921" s="10">
        <v>56</v>
      </c>
      <c r="F1921" s="10">
        <v>1</v>
      </c>
      <c r="G1921" s="11">
        <v>413738</v>
      </c>
      <c r="H1921" s="11">
        <v>0</v>
      </c>
    </row>
    <row r="1922" spans="1:8" x14ac:dyDescent="0.25">
      <c r="A1922" s="1">
        <v>1920</v>
      </c>
      <c r="B1922" s="10">
        <v>12000</v>
      </c>
      <c r="C1922" s="10">
        <v>1999</v>
      </c>
      <c r="D1922" s="10">
        <v>9</v>
      </c>
      <c r="E1922" s="10">
        <v>37</v>
      </c>
      <c r="F1922" s="10">
        <v>1</v>
      </c>
      <c r="G1922" s="11">
        <v>90472</v>
      </c>
      <c r="H1922" s="11">
        <v>0</v>
      </c>
    </row>
    <row r="1923" spans="1:8" x14ac:dyDescent="0.25">
      <c r="A1923" s="1">
        <v>1921</v>
      </c>
      <c r="B1923" s="10">
        <v>18000</v>
      </c>
      <c r="C1923" s="10">
        <v>1997</v>
      </c>
      <c r="D1923" s="10">
        <v>13</v>
      </c>
      <c r="E1923" s="10">
        <v>28</v>
      </c>
      <c r="F1923" s="10">
        <v>5</v>
      </c>
      <c r="G1923" s="11">
        <v>39992</v>
      </c>
      <c r="H1923" s="11">
        <v>0</v>
      </c>
    </row>
    <row r="1924" spans="1:8" x14ac:dyDescent="0.25">
      <c r="A1924" s="1">
        <v>1922</v>
      </c>
      <c r="B1924" s="10">
        <v>75000</v>
      </c>
      <c r="C1924" s="10">
        <v>1996</v>
      </c>
      <c r="D1924" s="10">
        <v>11</v>
      </c>
      <c r="E1924" s="10">
        <v>52</v>
      </c>
      <c r="F1924" s="10">
        <v>5</v>
      </c>
      <c r="G1924" s="11">
        <v>1354793</v>
      </c>
      <c r="H1924" s="11">
        <v>0</v>
      </c>
    </row>
    <row r="1925" spans="1:8" x14ac:dyDescent="0.25">
      <c r="A1925" s="1">
        <v>1923</v>
      </c>
      <c r="B1925" s="10">
        <v>50000</v>
      </c>
      <c r="C1925" s="10">
        <v>1995</v>
      </c>
      <c r="D1925" s="10">
        <v>13</v>
      </c>
      <c r="E1925" s="10">
        <v>25</v>
      </c>
      <c r="F1925" s="10">
        <v>8</v>
      </c>
      <c r="G1925" s="11">
        <v>113298</v>
      </c>
      <c r="H1925" s="11">
        <v>0</v>
      </c>
    </row>
    <row r="1926" spans="1:8" x14ac:dyDescent="0.25">
      <c r="A1926" s="1">
        <v>1924</v>
      </c>
      <c r="B1926" s="10">
        <v>100000</v>
      </c>
      <c r="C1926" s="10">
        <v>1994</v>
      </c>
      <c r="D1926" s="10">
        <v>11</v>
      </c>
      <c r="E1926" s="10">
        <v>60</v>
      </c>
      <c r="F1926" s="10">
        <v>5</v>
      </c>
      <c r="G1926" s="11">
        <v>799633</v>
      </c>
      <c r="H1926" s="11">
        <v>0</v>
      </c>
    </row>
    <row r="1927" spans="1:8" x14ac:dyDescent="0.25">
      <c r="A1927" s="1">
        <v>1925</v>
      </c>
      <c r="B1927" s="10">
        <v>15000</v>
      </c>
      <c r="C1927" s="10">
        <v>1994</v>
      </c>
      <c r="D1927" s="10">
        <v>5</v>
      </c>
      <c r="E1927" s="10">
        <v>23</v>
      </c>
      <c r="F1927" s="10">
        <v>49</v>
      </c>
      <c r="G1927" s="11">
        <v>151104.52000000002</v>
      </c>
      <c r="H1927" s="11">
        <v>1</v>
      </c>
    </row>
    <row r="1928" spans="1:8" x14ac:dyDescent="0.25">
      <c r="A1928" s="1">
        <v>1926</v>
      </c>
      <c r="B1928" s="10">
        <v>23000</v>
      </c>
      <c r="C1928" s="10">
        <v>1994</v>
      </c>
      <c r="D1928" s="10">
        <v>5</v>
      </c>
      <c r="E1928" s="10">
        <v>24</v>
      </c>
      <c r="F1928" s="10">
        <v>0.76</v>
      </c>
      <c r="G1928" s="11">
        <v>111297.47</v>
      </c>
      <c r="H1928" s="11">
        <v>1</v>
      </c>
    </row>
    <row r="1929" spans="1:8" x14ac:dyDescent="0.25">
      <c r="A1929" s="1">
        <v>1927</v>
      </c>
      <c r="B1929" s="10">
        <v>50000</v>
      </c>
      <c r="C1929" s="10">
        <v>1992</v>
      </c>
      <c r="D1929" s="10">
        <v>20</v>
      </c>
      <c r="E1929" s="10">
        <v>37</v>
      </c>
      <c r="F1929" s="10">
        <v>1</v>
      </c>
      <c r="G1929" s="11">
        <v>1924018</v>
      </c>
      <c r="H1929" s="11">
        <v>0</v>
      </c>
    </row>
    <row r="1930" spans="1:8" x14ac:dyDescent="0.25">
      <c r="A1930" s="1">
        <v>1928</v>
      </c>
      <c r="B1930" s="10">
        <v>60000</v>
      </c>
      <c r="C1930" s="10">
        <v>1991</v>
      </c>
      <c r="D1930" s="10">
        <v>13</v>
      </c>
      <c r="E1930" s="10">
        <v>30</v>
      </c>
      <c r="F1930" s="10">
        <v>10</v>
      </c>
      <c r="G1930" s="11">
        <v>130746</v>
      </c>
      <c r="H1930" s="11">
        <v>0</v>
      </c>
    </row>
    <row r="1931" spans="1:8" x14ac:dyDescent="0.25">
      <c r="A1931" s="1">
        <v>1929</v>
      </c>
      <c r="B1931" s="10">
        <v>80000</v>
      </c>
      <c r="C1931" s="10">
        <v>1991</v>
      </c>
      <c r="D1931" s="10">
        <v>7</v>
      </c>
      <c r="E1931" s="10">
        <v>35</v>
      </c>
      <c r="F1931" s="10">
        <v>25</v>
      </c>
      <c r="G1931" s="11">
        <v>602960</v>
      </c>
      <c r="H1931" s="11">
        <v>0</v>
      </c>
    </row>
    <row r="1932" spans="1:8" x14ac:dyDescent="0.25">
      <c r="A1932" s="1">
        <v>1930</v>
      </c>
      <c r="B1932" s="10">
        <v>10000</v>
      </c>
      <c r="C1932" s="10">
        <v>1989</v>
      </c>
      <c r="D1932" s="10">
        <v>16</v>
      </c>
      <c r="E1932" s="10">
        <v>36</v>
      </c>
      <c r="F1932" s="10">
        <v>1</v>
      </c>
      <c r="G1932" s="11">
        <v>72256</v>
      </c>
      <c r="H1932" s="11">
        <v>0</v>
      </c>
    </row>
    <row r="1933" spans="1:8" x14ac:dyDescent="0.25">
      <c r="A1933" s="1">
        <v>1931</v>
      </c>
      <c r="B1933" s="10">
        <v>2800</v>
      </c>
      <c r="C1933" s="10">
        <v>1988</v>
      </c>
      <c r="D1933" s="10">
        <v>16</v>
      </c>
      <c r="E1933" s="10">
        <v>42</v>
      </c>
      <c r="F1933" s="10">
        <v>12</v>
      </c>
      <c r="G1933" s="11">
        <v>47876</v>
      </c>
      <c r="H1933" s="11">
        <v>0</v>
      </c>
    </row>
    <row r="1934" spans="1:8" x14ac:dyDescent="0.25">
      <c r="A1934" s="1">
        <v>1932</v>
      </c>
      <c r="B1934" s="10">
        <v>30000</v>
      </c>
      <c r="C1934" s="10">
        <v>1987</v>
      </c>
      <c r="D1934" s="10">
        <v>11</v>
      </c>
      <c r="E1934" s="10">
        <v>9</v>
      </c>
      <c r="F1934" s="10">
        <v>10</v>
      </c>
      <c r="G1934" s="11">
        <v>42469</v>
      </c>
      <c r="H1934" s="11">
        <v>0</v>
      </c>
    </row>
    <row r="1935" spans="1:8" x14ac:dyDescent="0.25">
      <c r="A1935" s="1">
        <v>1933</v>
      </c>
      <c r="B1935" s="10">
        <v>15000</v>
      </c>
      <c r="C1935" s="10">
        <v>1985</v>
      </c>
      <c r="D1935" s="10">
        <v>6</v>
      </c>
      <c r="E1935" s="10">
        <v>58</v>
      </c>
      <c r="F1935" s="10">
        <v>20</v>
      </c>
      <c r="G1935" s="11">
        <v>286565</v>
      </c>
      <c r="H1935" s="11">
        <v>0</v>
      </c>
    </row>
    <row r="1936" spans="1:8" x14ac:dyDescent="0.25">
      <c r="A1936" s="1">
        <v>1934</v>
      </c>
      <c r="B1936" s="10">
        <v>7500</v>
      </c>
      <c r="C1936" s="10">
        <v>1985</v>
      </c>
      <c r="D1936" s="10">
        <v>10</v>
      </c>
      <c r="E1936" s="10">
        <v>39</v>
      </c>
      <c r="F1936" s="10">
        <v>5</v>
      </c>
      <c r="G1936" s="11">
        <v>32195</v>
      </c>
      <c r="H1936" s="11">
        <v>0</v>
      </c>
    </row>
    <row r="1937" spans="1:8" x14ac:dyDescent="0.25">
      <c r="A1937" s="1">
        <v>1935</v>
      </c>
      <c r="B1937" s="10">
        <v>45000</v>
      </c>
      <c r="C1937" s="10">
        <v>1984</v>
      </c>
      <c r="D1937" s="10">
        <v>20</v>
      </c>
      <c r="E1937" s="10">
        <v>8</v>
      </c>
      <c r="F1937" s="10">
        <v>10</v>
      </c>
      <c r="G1937" s="11">
        <v>56139.360000000001</v>
      </c>
      <c r="H1937" s="11">
        <v>1</v>
      </c>
    </row>
    <row r="1938" spans="1:8" x14ac:dyDescent="0.25">
      <c r="A1938" s="1">
        <v>1936</v>
      </c>
      <c r="B1938" s="10">
        <v>8000</v>
      </c>
      <c r="C1938" s="10">
        <v>1983</v>
      </c>
      <c r="D1938" s="10">
        <v>10</v>
      </c>
      <c r="E1938" s="10">
        <v>41</v>
      </c>
      <c r="F1938" s="10">
        <v>7</v>
      </c>
      <c r="G1938" s="11">
        <v>50263</v>
      </c>
      <c r="H1938" s="11">
        <v>0</v>
      </c>
    </row>
    <row r="1939" spans="1:8" x14ac:dyDescent="0.25">
      <c r="A1939" s="1">
        <v>1937</v>
      </c>
      <c r="B1939" s="10">
        <v>7500</v>
      </c>
      <c r="C1939" s="10">
        <v>1983</v>
      </c>
      <c r="D1939" s="10">
        <v>9</v>
      </c>
      <c r="E1939" s="10">
        <v>64</v>
      </c>
      <c r="F1939" s="10">
        <v>5</v>
      </c>
      <c r="G1939" s="11">
        <v>51685</v>
      </c>
      <c r="H1939" s="11">
        <v>0</v>
      </c>
    </row>
    <row r="1940" spans="1:8" x14ac:dyDescent="0.25">
      <c r="A1940" s="1">
        <v>1938</v>
      </c>
      <c r="B1940" s="10">
        <v>30000</v>
      </c>
      <c r="C1940" s="10">
        <v>1981</v>
      </c>
      <c r="D1940" s="10">
        <v>26</v>
      </c>
      <c r="E1940" s="10">
        <v>29</v>
      </c>
      <c r="F1940" s="10">
        <v>1</v>
      </c>
      <c r="G1940" s="11">
        <v>86277</v>
      </c>
      <c r="H1940" s="11">
        <v>0</v>
      </c>
    </row>
    <row r="1941" spans="1:8" x14ac:dyDescent="0.25">
      <c r="A1941" s="1">
        <v>1939</v>
      </c>
      <c r="B1941" s="10">
        <v>125000</v>
      </c>
      <c r="C1941" s="10">
        <v>1981</v>
      </c>
      <c r="D1941" s="10">
        <v>15</v>
      </c>
      <c r="E1941" s="10">
        <v>47</v>
      </c>
      <c r="F1941" s="10">
        <v>1</v>
      </c>
      <c r="G1941" s="11">
        <v>172529</v>
      </c>
      <c r="H1941" s="11">
        <v>0</v>
      </c>
    </row>
    <row r="1942" spans="1:8" x14ac:dyDescent="0.25">
      <c r="A1942" s="1">
        <v>1940</v>
      </c>
      <c r="B1942" s="10">
        <v>4000</v>
      </c>
      <c r="C1942" s="10">
        <v>1980</v>
      </c>
      <c r="D1942" s="10">
        <v>24</v>
      </c>
      <c r="E1942" s="10">
        <v>48</v>
      </c>
      <c r="F1942" s="10">
        <v>1</v>
      </c>
      <c r="G1942" s="11">
        <v>105881</v>
      </c>
      <c r="H1942" s="11">
        <v>0</v>
      </c>
    </row>
    <row r="1943" spans="1:8" x14ac:dyDescent="0.25">
      <c r="A1943" s="1">
        <v>1941</v>
      </c>
      <c r="B1943" s="10">
        <v>5000</v>
      </c>
      <c r="C1943" s="10">
        <v>1980</v>
      </c>
      <c r="D1943" s="10">
        <v>5</v>
      </c>
      <c r="E1943" s="10">
        <v>56</v>
      </c>
      <c r="F1943" s="10">
        <v>1</v>
      </c>
      <c r="G1943" s="11">
        <v>68597</v>
      </c>
      <c r="H1943" s="11">
        <v>0</v>
      </c>
    </row>
    <row r="1944" spans="1:8" x14ac:dyDescent="0.25">
      <c r="A1944" s="1">
        <v>1942</v>
      </c>
      <c r="B1944" s="10">
        <v>35000</v>
      </c>
      <c r="C1944" s="10">
        <v>1980</v>
      </c>
      <c r="D1944" s="10">
        <v>8</v>
      </c>
      <c r="E1944" s="10">
        <v>10</v>
      </c>
      <c r="F1944" s="10">
        <v>60</v>
      </c>
      <c r="G1944" s="11">
        <v>141203</v>
      </c>
      <c r="H1944" s="11">
        <v>0</v>
      </c>
    </row>
    <row r="1945" spans="1:8" x14ac:dyDescent="0.25">
      <c r="A1945" s="1">
        <v>1943</v>
      </c>
      <c r="B1945" s="10">
        <v>19000</v>
      </c>
      <c r="C1945" s="10">
        <v>1980</v>
      </c>
      <c r="D1945" s="10">
        <v>8</v>
      </c>
      <c r="E1945" s="10">
        <v>33</v>
      </c>
      <c r="F1945" s="10">
        <v>5</v>
      </c>
      <c r="G1945" s="11">
        <v>95031</v>
      </c>
      <c r="H1945" s="11">
        <v>0</v>
      </c>
    </row>
    <row r="1946" spans="1:8" x14ac:dyDescent="0.25">
      <c r="A1946" s="1">
        <v>1944</v>
      </c>
      <c r="B1946" s="10">
        <v>7450</v>
      </c>
      <c r="C1946" s="10">
        <v>1978</v>
      </c>
      <c r="D1946" s="10">
        <v>19</v>
      </c>
      <c r="E1946" s="10">
        <v>54</v>
      </c>
      <c r="F1946" s="10">
        <v>5</v>
      </c>
      <c r="G1946" s="11">
        <v>55796</v>
      </c>
      <c r="H1946" s="11">
        <v>0</v>
      </c>
    </row>
    <row r="1947" spans="1:8" x14ac:dyDescent="0.25">
      <c r="A1947" s="1">
        <v>1945</v>
      </c>
      <c r="B1947" s="10">
        <v>5000</v>
      </c>
      <c r="C1947" s="10">
        <v>1978</v>
      </c>
      <c r="D1947" s="10">
        <v>7</v>
      </c>
      <c r="E1947" s="10">
        <v>33</v>
      </c>
      <c r="F1947" s="10">
        <v>7</v>
      </c>
      <c r="G1947" s="11">
        <v>41827</v>
      </c>
      <c r="H1947" s="11">
        <v>0</v>
      </c>
    </row>
    <row r="1948" spans="1:8" x14ac:dyDescent="0.25">
      <c r="A1948" s="1">
        <v>1946</v>
      </c>
      <c r="B1948" s="10">
        <v>10000</v>
      </c>
      <c r="C1948" s="10">
        <v>1978</v>
      </c>
      <c r="D1948" s="10">
        <v>28</v>
      </c>
      <c r="E1948" s="10">
        <v>26</v>
      </c>
      <c r="F1948" s="10">
        <v>6</v>
      </c>
      <c r="G1948" s="11">
        <v>110918.6</v>
      </c>
      <c r="H1948" s="11">
        <v>1</v>
      </c>
    </row>
    <row r="1949" spans="1:8" x14ac:dyDescent="0.25">
      <c r="A1949" s="1">
        <v>1947</v>
      </c>
      <c r="B1949" s="10">
        <v>5555</v>
      </c>
      <c r="C1949" s="10">
        <v>1977</v>
      </c>
      <c r="D1949" s="10">
        <v>14</v>
      </c>
      <c r="E1949" s="10">
        <v>58</v>
      </c>
      <c r="F1949" s="10">
        <v>15</v>
      </c>
      <c r="G1949" s="11">
        <v>126241</v>
      </c>
      <c r="H1949" s="11">
        <v>0</v>
      </c>
    </row>
    <row r="1950" spans="1:8" x14ac:dyDescent="0.25">
      <c r="A1950" s="1">
        <v>1948</v>
      </c>
      <c r="B1950" s="10">
        <v>75000</v>
      </c>
      <c r="C1950" s="10">
        <v>1976</v>
      </c>
      <c r="D1950" s="10">
        <v>10</v>
      </c>
      <c r="E1950" s="10">
        <v>14</v>
      </c>
      <c r="F1950" s="10">
        <v>15</v>
      </c>
      <c r="G1950" s="11">
        <v>89700</v>
      </c>
      <c r="H1950" s="11">
        <v>0</v>
      </c>
    </row>
    <row r="1951" spans="1:8" x14ac:dyDescent="0.25">
      <c r="A1951" s="1">
        <v>1949</v>
      </c>
      <c r="B1951" s="10">
        <v>50000</v>
      </c>
      <c r="C1951" s="10">
        <v>1976</v>
      </c>
      <c r="D1951" s="10">
        <v>51</v>
      </c>
      <c r="E1951" s="10">
        <v>55</v>
      </c>
      <c r="F1951" s="10">
        <v>1</v>
      </c>
      <c r="G1951" s="11">
        <v>920122</v>
      </c>
      <c r="H1951" s="11">
        <v>0</v>
      </c>
    </row>
    <row r="1952" spans="1:8" x14ac:dyDescent="0.25">
      <c r="A1952" s="1">
        <v>1950</v>
      </c>
      <c r="B1952" s="10">
        <v>100000</v>
      </c>
      <c r="C1952" s="10">
        <v>1976</v>
      </c>
      <c r="D1952" s="10">
        <v>17</v>
      </c>
      <c r="E1952" s="10">
        <v>13</v>
      </c>
      <c r="F1952" s="10">
        <v>1</v>
      </c>
      <c r="G1952" s="11">
        <v>124114</v>
      </c>
      <c r="H1952" s="11">
        <v>0</v>
      </c>
    </row>
    <row r="1953" spans="1:8" x14ac:dyDescent="0.25">
      <c r="A1953" s="1">
        <v>1951</v>
      </c>
      <c r="B1953" s="10">
        <v>13000</v>
      </c>
      <c r="C1953" s="10">
        <v>1976</v>
      </c>
      <c r="D1953" s="10">
        <v>10</v>
      </c>
      <c r="E1953" s="10">
        <v>54</v>
      </c>
      <c r="F1953" s="10">
        <v>1</v>
      </c>
      <c r="G1953" s="11">
        <v>106336</v>
      </c>
      <c r="H1953" s="11">
        <v>0</v>
      </c>
    </row>
    <row r="1954" spans="1:8" x14ac:dyDescent="0.25">
      <c r="A1954" s="1">
        <v>1952</v>
      </c>
      <c r="B1954" s="10">
        <v>9110</v>
      </c>
      <c r="C1954" s="10">
        <v>1975</v>
      </c>
      <c r="D1954" s="10">
        <v>12</v>
      </c>
      <c r="E1954" s="10">
        <v>12</v>
      </c>
      <c r="F1954" s="10">
        <v>2</v>
      </c>
      <c r="G1954" s="11">
        <v>28063.759999999998</v>
      </c>
      <c r="H1954" s="11">
        <v>1</v>
      </c>
    </row>
    <row r="1955" spans="1:8" x14ac:dyDescent="0.25">
      <c r="A1955" s="1">
        <v>1953</v>
      </c>
      <c r="B1955" s="10">
        <v>75000</v>
      </c>
      <c r="C1955" s="10">
        <v>1973</v>
      </c>
      <c r="D1955" s="10">
        <v>12</v>
      </c>
      <c r="E1955" s="10">
        <v>24</v>
      </c>
      <c r="F1955" s="10">
        <v>5</v>
      </c>
      <c r="G1955" s="11">
        <v>82062</v>
      </c>
      <c r="H1955" s="11">
        <v>0</v>
      </c>
    </row>
    <row r="1956" spans="1:8" x14ac:dyDescent="0.25">
      <c r="A1956" s="1">
        <v>1954</v>
      </c>
      <c r="B1956" s="10">
        <v>35000</v>
      </c>
      <c r="C1956" s="10">
        <v>1973</v>
      </c>
      <c r="D1956" s="10">
        <v>7</v>
      </c>
      <c r="E1956" s="10">
        <v>53</v>
      </c>
      <c r="F1956" s="10">
        <v>75</v>
      </c>
      <c r="G1956" s="11">
        <v>217760</v>
      </c>
      <c r="H1956" s="11">
        <v>0</v>
      </c>
    </row>
    <row r="1957" spans="1:8" x14ac:dyDescent="0.25">
      <c r="A1957" s="1">
        <v>1955</v>
      </c>
      <c r="B1957" s="10">
        <v>18000</v>
      </c>
      <c r="C1957" s="10">
        <v>1973</v>
      </c>
      <c r="D1957" s="10">
        <v>4</v>
      </c>
      <c r="E1957" s="10">
        <v>45</v>
      </c>
      <c r="F1957" s="10">
        <v>1</v>
      </c>
      <c r="G1957" s="11">
        <v>107966</v>
      </c>
      <c r="H1957" s="11">
        <v>0</v>
      </c>
    </row>
    <row r="1958" spans="1:8" x14ac:dyDescent="0.25">
      <c r="A1958" s="1">
        <v>1956</v>
      </c>
      <c r="B1958" s="10">
        <v>200000</v>
      </c>
      <c r="C1958" s="10">
        <v>1973</v>
      </c>
      <c r="D1958" s="10">
        <v>11</v>
      </c>
      <c r="E1958" s="10">
        <v>55</v>
      </c>
      <c r="F1958" s="10">
        <v>5</v>
      </c>
      <c r="G1958" s="11">
        <v>759656</v>
      </c>
      <c r="H1958" s="11">
        <v>0</v>
      </c>
    </row>
    <row r="1959" spans="1:8" x14ac:dyDescent="0.25">
      <c r="A1959" s="1">
        <v>1957</v>
      </c>
      <c r="B1959" s="10">
        <v>49000</v>
      </c>
      <c r="C1959" s="10">
        <v>1972</v>
      </c>
      <c r="D1959" s="10">
        <v>26</v>
      </c>
      <c r="E1959" s="10">
        <v>33</v>
      </c>
      <c r="F1959" s="10">
        <v>10</v>
      </c>
      <c r="G1959" s="11">
        <v>68491</v>
      </c>
      <c r="H1959" s="11">
        <v>0</v>
      </c>
    </row>
    <row r="1960" spans="1:8" x14ac:dyDescent="0.25">
      <c r="A1960" s="1">
        <v>1958</v>
      </c>
      <c r="B1960" s="10">
        <v>50000</v>
      </c>
      <c r="C1960" s="10">
        <v>1972</v>
      </c>
      <c r="D1960" s="10">
        <v>20</v>
      </c>
      <c r="E1960" s="10">
        <v>9</v>
      </c>
      <c r="F1960" s="10">
        <v>5</v>
      </c>
      <c r="G1960" s="11">
        <v>58675</v>
      </c>
      <c r="H1960" s="11">
        <v>0</v>
      </c>
    </row>
    <row r="1961" spans="1:8" x14ac:dyDescent="0.25">
      <c r="A1961" s="1">
        <v>1959</v>
      </c>
      <c r="B1961" s="10">
        <v>8000</v>
      </c>
      <c r="C1961" s="10">
        <v>1972</v>
      </c>
      <c r="D1961" s="10">
        <v>30</v>
      </c>
      <c r="E1961" s="10">
        <v>59</v>
      </c>
      <c r="F1961" s="10">
        <v>8</v>
      </c>
      <c r="G1961" s="11">
        <v>223721.82</v>
      </c>
      <c r="H1961" s="11">
        <v>1</v>
      </c>
    </row>
    <row r="1962" spans="1:8" x14ac:dyDescent="0.25">
      <c r="A1962" s="1">
        <v>1960</v>
      </c>
      <c r="B1962" s="10">
        <v>50000</v>
      </c>
      <c r="C1962" s="10">
        <v>1971</v>
      </c>
      <c r="D1962" s="10">
        <v>9</v>
      </c>
      <c r="E1962" s="10">
        <v>39</v>
      </c>
      <c r="F1962" s="10">
        <v>16</v>
      </c>
      <c r="G1962" s="11">
        <v>365886.36</v>
      </c>
      <c r="H1962" s="11">
        <v>1</v>
      </c>
    </row>
    <row r="1963" spans="1:8" x14ac:dyDescent="0.25">
      <c r="A1963" s="1">
        <v>1961</v>
      </c>
      <c r="B1963" s="10">
        <v>12500</v>
      </c>
      <c r="C1963" s="10">
        <v>1970</v>
      </c>
      <c r="D1963" s="10">
        <v>5</v>
      </c>
      <c r="E1963" s="10">
        <v>49</v>
      </c>
      <c r="F1963" s="10">
        <v>1</v>
      </c>
      <c r="G1963" s="11">
        <v>91654</v>
      </c>
      <c r="H1963" s="11">
        <v>0</v>
      </c>
    </row>
    <row r="1964" spans="1:8" x14ac:dyDescent="0.25">
      <c r="A1964" s="1">
        <v>1962</v>
      </c>
      <c r="B1964" s="10">
        <v>100000</v>
      </c>
      <c r="C1964" s="10">
        <v>1968</v>
      </c>
      <c r="D1964" s="10">
        <v>6</v>
      </c>
      <c r="E1964" s="10">
        <v>12</v>
      </c>
      <c r="F1964" s="10">
        <v>1</v>
      </c>
      <c r="G1964" s="11">
        <v>585473</v>
      </c>
      <c r="H1964" s="11">
        <v>0</v>
      </c>
    </row>
    <row r="1965" spans="1:8" x14ac:dyDescent="0.25">
      <c r="A1965" s="1">
        <v>1963</v>
      </c>
      <c r="B1965" s="10">
        <v>25000</v>
      </c>
      <c r="C1965" s="10">
        <v>1968</v>
      </c>
      <c r="D1965" s="10">
        <v>18</v>
      </c>
      <c r="E1965" s="10">
        <v>15</v>
      </c>
      <c r="F1965" s="10">
        <v>5</v>
      </c>
      <c r="G1965" s="11">
        <v>46536</v>
      </c>
      <c r="H1965" s="11">
        <v>0</v>
      </c>
    </row>
    <row r="1966" spans="1:8" x14ac:dyDescent="0.25">
      <c r="A1966" s="1">
        <v>1964</v>
      </c>
      <c r="B1966" s="10">
        <v>115000</v>
      </c>
      <c r="C1966" s="10">
        <v>1968</v>
      </c>
      <c r="D1966" s="10">
        <v>25</v>
      </c>
      <c r="E1966" s="10">
        <v>59</v>
      </c>
      <c r="F1966" s="10">
        <v>5</v>
      </c>
      <c r="G1966" s="11">
        <v>120573</v>
      </c>
      <c r="H1966" s="11">
        <v>0</v>
      </c>
    </row>
    <row r="1967" spans="1:8" x14ac:dyDescent="0.25">
      <c r="A1967" s="1">
        <v>1965</v>
      </c>
      <c r="B1967" s="10">
        <v>95000</v>
      </c>
      <c r="C1967" s="10">
        <v>1967</v>
      </c>
      <c r="D1967" s="10">
        <v>10</v>
      </c>
      <c r="E1967" s="10">
        <v>25</v>
      </c>
      <c r="F1967" s="10">
        <v>10</v>
      </c>
      <c r="G1967" s="11">
        <v>197856.02</v>
      </c>
      <c r="H1967" s="11">
        <v>1</v>
      </c>
    </row>
    <row r="1968" spans="1:8" x14ac:dyDescent="0.25">
      <c r="A1968" s="1">
        <v>1966</v>
      </c>
      <c r="B1968" s="10">
        <v>150000</v>
      </c>
      <c r="C1968" s="10">
        <v>1967</v>
      </c>
      <c r="D1968" s="10">
        <v>10</v>
      </c>
      <c r="E1968" s="10">
        <v>52</v>
      </c>
      <c r="F1968" s="10">
        <v>1</v>
      </c>
      <c r="G1968" s="11">
        <v>187849</v>
      </c>
      <c r="H1968" s="11">
        <v>0</v>
      </c>
    </row>
    <row r="1969" spans="1:8" x14ac:dyDescent="0.25">
      <c r="A1969" s="1">
        <v>1967</v>
      </c>
      <c r="B1969" s="10">
        <v>8000</v>
      </c>
      <c r="C1969" s="10">
        <v>1967</v>
      </c>
      <c r="D1969" s="10">
        <v>14</v>
      </c>
      <c r="E1969" s="10">
        <v>35</v>
      </c>
      <c r="F1969" s="10">
        <v>10</v>
      </c>
      <c r="G1969" s="11">
        <v>60974</v>
      </c>
      <c r="H1969" s="11">
        <v>0</v>
      </c>
    </row>
    <row r="1970" spans="1:8" x14ac:dyDescent="0.25">
      <c r="A1970" s="1">
        <v>1968</v>
      </c>
      <c r="B1970" s="10">
        <v>50000</v>
      </c>
      <c r="C1970" s="10">
        <v>1966</v>
      </c>
      <c r="D1970" s="10">
        <v>11</v>
      </c>
      <c r="E1970" s="10">
        <v>53</v>
      </c>
      <c r="F1970" s="10">
        <v>1</v>
      </c>
      <c r="G1970" s="11">
        <v>104388</v>
      </c>
      <c r="H1970" s="11">
        <v>0</v>
      </c>
    </row>
    <row r="1971" spans="1:8" x14ac:dyDescent="0.25">
      <c r="A1971" s="1">
        <v>1969</v>
      </c>
      <c r="B1971" s="10">
        <v>9000</v>
      </c>
      <c r="C1971" s="10">
        <v>1964</v>
      </c>
      <c r="D1971" s="10">
        <v>10</v>
      </c>
      <c r="E1971" s="10">
        <v>58</v>
      </c>
      <c r="F1971" s="10">
        <v>5</v>
      </c>
      <c r="G1971" s="11">
        <v>76117</v>
      </c>
      <c r="H1971" s="11">
        <v>0</v>
      </c>
    </row>
    <row r="1972" spans="1:8" x14ac:dyDescent="0.25">
      <c r="A1972" s="1">
        <v>1970</v>
      </c>
      <c r="B1972" s="10">
        <v>8000</v>
      </c>
      <c r="C1972" s="10">
        <v>1963</v>
      </c>
      <c r="D1972" s="10">
        <v>6</v>
      </c>
      <c r="E1972" s="10">
        <v>59</v>
      </c>
      <c r="F1972" s="10">
        <v>1</v>
      </c>
      <c r="G1972" s="11">
        <v>50335</v>
      </c>
      <c r="H1972" s="11">
        <v>0</v>
      </c>
    </row>
    <row r="1973" spans="1:8" x14ac:dyDescent="0.25">
      <c r="A1973" s="1">
        <v>1971</v>
      </c>
      <c r="B1973" s="10">
        <v>5000</v>
      </c>
      <c r="C1973" s="10">
        <v>1963</v>
      </c>
      <c r="D1973" s="10">
        <v>14</v>
      </c>
      <c r="E1973" s="10">
        <v>50</v>
      </c>
      <c r="F1973" s="10">
        <v>1.5</v>
      </c>
      <c r="G1973" s="11">
        <v>96594.12</v>
      </c>
      <c r="H1973" s="11">
        <v>1</v>
      </c>
    </row>
    <row r="1974" spans="1:8" x14ac:dyDescent="0.25">
      <c r="A1974" s="1">
        <v>1972</v>
      </c>
      <c r="B1974" s="10">
        <v>70000</v>
      </c>
      <c r="C1974" s="10">
        <v>1963</v>
      </c>
      <c r="D1974" s="10">
        <v>8</v>
      </c>
      <c r="E1974" s="10">
        <v>46</v>
      </c>
      <c r="F1974" s="10">
        <v>199</v>
      </c>
      <c r="G1974" s="11">
        <v>567159</v>
      </c>
      <c r="H1974" s="11">
        <v>0</v>
      </c>
    </row>
    <row r="1975" spans="1:8" x14ac:dyDescent="0.25">
      <c r="A1975" s="1">
        <v>1973</v>
      </c>
      <c r="B1975" s="10">
        <v>10000</v>
      </c>
      <c r="C1975" s="10">
        <v>1962</v>
      </c>
      <c r="D1975" s="10">
        <v>11</v>
      </c>
      <c r="E1975" s="10">
        <v>58</v>
      </c>
      <c r="F1975" s="10">
        <v>10</v>
      </c>
      <c r="G1975" s="11">
        <v>37720</v>
      </c>
      <c r="H1975" s="11">
        <v>0</v>
      </c>
    </row>
    <row r="1976" spans="1:8" x14ac:dyDescent="0.25">
      <c r="A1976" s="1">
        <v>1974</v>
      </c>
      <c r="B1976" s="10">
        <v>50000</v>
      </c>
      <c r="C1976" s="10">
        <v>1961</v>
      </c>
      <c r="D1976" s="10">
        <v>10</v>
      </c>
      <c r="E1976" s="10">
        <v>55</v>
      </c>
      <c r="F1976" s="10">
        <v>75</v>
      </c>
      <c r="G1976" s="11">
        <v>241204</v>
      </c>
      <c r="H1976" s="11">
        <v>0</v>
      </c>
    </row>
    <row r="1977" spans="1:8" x14ac:dyDescent="0.25">
      <c r="A1977" s="1">
        <v>1975</v>
      </c>
      <c r="B1977" s="10">
        <v>30000</v>
      </c>
      <c r="C1977" s="10">
        <v>1960</v>
      </c>
      <c r="D1977" s="10">
        <v>9</v>
      </c>
      <c r="E1977" s="10">
        <v>39</v>
      </c>
      <c r="F1977" s="10">
        <v>1</v>
      </c>
      <c r="G1977" s="11">
        <v>56259</v>
      </c>
      <c r="H1977" s="11">
        <v>0</v>
      </c>
    </row>
    <row r="1978" spans="1:8" x14ac:dyDescent="0.25">
      <c r="A1978" s="1">
        <v>1976</v>
      </c>
      <c r="B1978" s="10">
        <v>10000</v>
      </c>
      <c r="C1978" s="10">
        <v>1960</v>
      </c>
      <c r="D1978" s="10">
        <v>9</v>
      </c>
      <c r="E1978" s="10">
        <v>58</v>
      </c>
      <c r="F1978" s="10">
        <v>14</v>
      </c>
      <c r="G1978" s="11">
        <v>106998</v>
      </c>
      <c r="H1978" s="11">
        <v>0</v>
      </c>
    </row>
    <row r="1979" spans="1:8" x14ac:dyDescent="0.25">
      <c r="A1979" s="1">
        <v>1977</v>
      </c>
      <c r="B1979" s="10">
        <v>45000</v>
      </c>
      <c r="C1979" s="10">
        <v>1960</v>
      </c>
      <c r="D1979" s="10">
        <v>11</v>
      </c>
      <c r="E1979" s="10">
        <v>16</v>
      </c>
      <c r="F1979" s="10">
        <v>0.82</v>
      </c>
      <c r="G1979" s="11">
        <v>38564.36</v>
      </c>
      <c r="H1979" s="11">
        <v>1</v>
      </c>
    </row>
    <row r="1980" spans="1:8" x14ac:dyDescent="0.25">
      <c r="A1980" s="1">
        <v>1978</v>
      </c>
      <c r="B1980" s="10">
        <v>30000</v>
      </c>
      <c r="C1980" s="10">
        <v>1959</v>
      </c>
      <c r="D1980" s="10">
        <v>8</v>
      </c>
      <c r="E1980" s="10">
        <v>49</v>
      </c>
      <c r="F1980" s="10">
        <v>1</v>
      </c>
      <c r="G1980" s="11">
        <v>236772</v>
      </c>
      <c r="H1980" s="11">
        <v>0</v>
      </c>
    </row>
    <row r="1981" spans="1:8" x14ac:dyDescent="0.25">
      <c r="A1981" s="1">
        <v>1979</v>
      </c>
      <c r="B1981" s="10">
        <v>36000</v>
      </c>
      <c r="C1981" s="10">
        <v>1959</v>
      </c>
      <c r="D1981" s="10">
        <v>21</v>
      </c>
      <c r="E1981" s="10">
        <v>60</v>
      </c>
      <c r="F1981" s="10">
        <v>5</v>
      </c>
      <c r="G1981" s="11">
        <v>136186</v>
      </c>
      <c r="H1981" s="11">
        <v>0</v>
      </c>
    </row>
    <row r="1982" spans="1:8" x14ac:dyDescent="0.25">
      <c r="A1982" s="1">
        <v>1980</v>
      </c>
      <c r="B1982" s="10">
        <v>200000</v>
      </c>
      <c r="C1982" s="10">
        <v>1959</v>
      </c>
      <c r="D1982" s="10">
        <v>17</v>
      </c>
      <c r="E1982" s="10">
        <v>47</v>
      </c>
      <c r="F1982" s="10">
        <v>1</v>
      </c>
      <c r="G1982" s="11">
        <v>290656</v>
      </c>
      <c r="H1982" s="11">
        <v>0</v>
      </c>
    </row>
    <row r="1983" spans="1:8" x14ac:dyDescent="0.25">
      <c r="A1983" s="1">
        <v>1981</v>
      </c>
      <c r="B1983" s="10">
        <v>65536</v>
      </c>
      <c r="C1983" s="10">
        <v>1959</v>
      </c>
      <c r="D1983" s="10">
        <v>21</v>
      </c>
      <c r="E1983" s="10">
        <v>49</v>
      </c>
      <c r="F1983" s="10">
        <v>5</v>
      </c>
      <c r="G1983" s="11">
        <v>143518</v>
      </c>
      <c r="H1983" s="11">
        <v>0</v>
      </c>
    </row>
    <row r="1984" spans="1:8" x14ac:dyDescent="0.25">
      <c r="A1984" s="1">
        <v>1982</v>
      </c>
      <c r="B1984" s="10">
        <v>30000</v>
      </c>
      <c r="C1984" s="10">
        <v>1958</v>
      </c>
      <c r="D1984" s="10">
        <v>15</v>
      </c>
      <c r="E1984" s="10">
        <v>30</v>
      </c>
      <c r="F1984" s="10">
        <v>79</v>
      </c>
      <c r="G1984" s="11">
        <v>256830</v>
      </c>
      <c r="H1984" s="11">
        <v>0</v>
      </c>
    </row>
    <row r="1985" spans="1:8" x14ac:dyDescent="0.25">
      <c r="A1985" s="1">
        <v>1983</v>
      </c>
      <c r="B1985" s="10">
        <v>25000</v>
      </c>
      <c r="C1985" s="10">
        <v>1958</v>
      </c>
      <c r="D1985" s="10">
        <v>6</v>
      </c>
      <c r="E1985" s="10">
        <v>30</v>
      </c>
      <c r="F1985" s="10">
        <v>5</v>
      </c>
      <c r="G1985" s="11">
        <v>180907</v>
      </c>
      <c r="H1985" s="11">
        <v>0</v>
      </c>
    </row>
    <row r="1986" spans="1:8" x14ac:dyDescent="0.25">
      <c r="A1986" s="1">
        <v>1984</v>
      </c>
      <c r="B1986" s="10">
        <v>20000</v>
      </c>
      <c r="C1986" s="10">
        <v>1957</v>
      </c>
      <c r="D1986" s="10">
        <v>8</v>
      </c>
      <c r="E1986" s="10">
        <v>46</v>
      </c>
      <c r="F1986" s="10">
        <v>1</v>
      </c>
      <c r="G1986" s="11">
        <v>272552</v>
      </c>
      <c r="H1986" s="11">
        <v>0</v>
      </c>
    </row>
    <row r="1987" spans="1:8" x14ac:dyDescent="0.25">
      <c r="A1987" s="1">
        <v>1985</v>
      </c>
      <c r="B1987" s="10">
        <v>20000</v>
      </c>
      <c r="C1987" s="10">
        <v>1957</v>
      </c>
      <c r="D1987" s="10">
        <v>11</v>
      </c>
      <c r="E1987" s="10">
        <v>58</v>
      </c>
      <c r="F1987" s="10">
        <v>1.64</v>
      </c>
      <c r="G1987" s="11">
        <v>59366.16</v>
      </c>
      <c r="H1987" s="11">
        <v>1</v>
      </c>
    </row>
    <row r="1988" spans="1:8" x14ac:dyDescent="0.25">
      <c r="A1988" s="1">
        <v>1986</v>
      </c>
      <c r="B1988" s="10">
        <v>92000</v>
      </c>
      <c r="C1988" s="10">
        <v>1956</v>
      </c>
      <c r="D1988" s="10">
        <v>7</v>
      </c>
      <c r="E1988" s="10">
        <v>36</v>
      </c>
      <c r="F1988" s="10">
        <v>5</v>
      </c>
      <c r="G1988" s="11">
        <v>95764.88</v>
      </c>
      <c r="H1988" s="11">
        <v>1</v>
      </c>
    </row>
    <row r="1989" spans="1:8" x14ac:dyDescent="0.25">
      <c r="A1989" s="1">
        <v>1987</v>
      </c>
      <c r="B1989" s="10">
        <v>30000</v>
      </c>
      <c r="C1989" s="10">
        <v>1955</v>
      </c>
      <c r="D1989" s="10">
        <v>2</v>
      </c>
      <c r="E1989" s="10">
        <v>50</v>
      </c>
      <c r="F1989" s="10">
        <v>25</v>
      </c>
      <c r="G1989" s="11">
        <v>93948</v>
      </c>
      <c r="H1989" s="11">
        <v>0</v>
      </c>
    </row>
    <row r="1990" spans="1:8" x14ac:dyDescent="0.25">
      <c r="A1990" s="1">
        <v>1988</v>
      </c>
      <c r="B1990" s="10">
        <v>8000</v>
      </c>
      <c r="C1990" s="10">
        <v>1955</v>
      </c>
      <c r="D1990" s="10">
        <v>7</v>
      </c>
      <c r="E1990" s="10">
        <v>14</v>
      </c>
      <c r="F1990" s="10">
        <v>1</v>
      </c>
      <c r="G1990" s="11">
        <v>40541</v>
      </c>
      <c r="H1990" s="11">
        <v>0</v>
      </c>
    </row>
    <row r="1991" spans="1:8" x14ac:dyDescent="0.25">
      <c r="A1991" s="1">
        <v>1989</v>
      </c>
      <c r="B1991" s="10">
        <v>9500</v>
      </c>
      <c r="C1991" s="10">
        <v>1954</v>
      </c>
      <c r="D1991" s="10">
        <v>11</v>
      </c>
      <c r="E1991" s="10">
        <v>17</v>
      </c>
      <c r="F1991" s="10">
        <v>1</v>
      </c>
      <c r="G1991" s="11">
        <v>65516</v>
      </c>
      <c r="H1991" s="11">
        <v>0</v>
      </c>
    </row>
    <row r="1992" spans="1:8" x14ac:dyDescent="0.25">
      <c r="A1992" s="1">
        <v>1990</v>
      </c>
      <c r="B1992" s="10">
        <v>8500</v>
      </c>
      <c r="C1992" s="10">
        <v>1954</v>
      </c>
      <c r="D1992" s="10">
        <v>13</v>
      </c>
      <c r="E1992" s="10">
        <v>26</v>
      </c>
      <c r="F1992" s="10">
        <v>5</v>
      </c>
      <c r="G1992" s="11">
        <v>89847</v>
      </c>
      <c r="H1992" s="11">
        <v>0</v>
      </c>
    </row>
    <row r="1993" spans="1:8" x14ac:dyDescent="0.25">
      <c r="A1993" s="1">
        <v>1991</v>
      </c>
      <c r="B1993" s="10">
        <v>31500</v>
      </c>
      <c r="C1993" s="10">
        <v>1952</v>
      </c>
      <c r="D1993" s="10">
        <v>31</v>
      </c>
      <c r="E1993" s="10">
        <v>19</v>
      </c>
      <c r="F1993" s="10">
        <v>10</v>
      </c>
      <c r="G1993" s="11">
        <v>1092098</v>
      </c>
      <c r="H1993" s="11">
        <v>0</v>
      </c>
    </row>
    <row r="1994" spans="1:8" x14ac:dyDescent="0.25">
      <c r="A1994" s="1">
        <v>1992</v>
      </c>
      <c r="B1994" s="10">
        <v>129000</v>
      </c>
      <c r="C1994" s="10">
        <v>1951</v>
      </c>
      <c r="D1994" s="10">
        <v>20</v>
      </c>
      <c r="E1994" s="10">
        <v>59</v>
      </c>
      <c r="F1994" s="10">
        <v>10</v>
      </c>
      <c r="G1994" s="11">
        <v>152063</v>
      </c>
      <c r="H1994" s="11">
        <v>0</v>
      </c>
    </row>
    <row r="1995" spans="1:8" x14ac:dyDescent="0.25">
      <c r="A1995" s="1">
        <v>1993</v>
      </c>
      <c r="B1995" s="10">
        <v>27500</v>
      </c>
      <c r="C1995" s="10">
        <v>1951</v>
      </c>
      <c r="D1995" s="10">
        <v>16</v>
      </c>
      <c r="E1995" s="10">
        <v>40</v>
      </c>
      <c r="F1995" s="10">
        <v>9</v>
      </c>
      <c r="G1995" s="11">
        <v>129284</v>
      </c>
      <c r="H1995" s="11">
        <v>0</v>
      </c>
    </row>
    <row r="1996" spans="1:8" x14ac:dyDescent="0.25">
      <c r="A1996" s="1">
        <v>1994</v>
      </c>
      <c r="B1996" s="10">
        <v>20000</v>
      </c>
      <c r="C1996" s="10">
        <v>1951</v>
      </c>
      <c r="D1996" s="10">
        <v>3</v>
      </c>
      <c r="E1996" s="10">
        <v>12</v>
      </c>
      <c r="F1996" s="10">
        <v>20</v>
      </c>
      <c r="G1996" s="11">
        <v>76038</v>
      </c>
      <c r="H1996" s="11">
        <v>0</v>
      </c>
    </row>
    <row r="1997" spans="1:8" x14ac:dyDescent="0.25">
      <c r="A1997" s="1">
        <v>1995</v>
      </c>
      <c r="B1997" s="10">
        <v>30000</v>
      </c>
      <c r="C1997" s="10">
        <v>1951</v>
      </c>
      <c r="D1997" s="10">
        <v>1</v>
      </c>
      <c r="E1997" s="10">
        <v>26</v>
      </c>
      <c r="F1997" s="10">
        <v>30</v>
      </c>
      <c r="G1997" s="11">
        <v>79901</v>
      </c>
      <c r="H1997" s="11">
        <v>0</v>
      </c>
    </row>
    <row r="1998" spans="1:8" x14ac:dyDescent="0.25">
      <c r="A1998" s="1">
        <v>1996</v>
      </c>
      <c r="B1998" s="10">
        <v>35000</v>
      </c>
      <c r="C1998" s="10">
        <v>1950</v>
      </c>
      <c r="D1998" s="10">
        <v>8</v>
      </c>
      <c r="E1998" s="10">
        <v>45</v>
      </c>
      <c r="F1998" s="10">
        <v>5</v>
      </c>
      <c r="G1998" s="11">
        <v>93601</v>
      </c>
      <c r="H1998" s="11">
        <v>0</v>
      </c>
    </row>
    <row r="1999" spans="1:8" x14ac:dyDescent="0.25">
      <c r="A1999" s="1">
        <v>1997</v>
      </c>
      <c r="B1999" s="10">
        <v>25000</v>
      </c>
      <c r="C1999" s="10">
        <v>1948</v>
      </c>
      <c r="D1999" s="10">
        <v>7</v>
      </c>
      <c r="E1999" s="10">
        <v>51</v>
      </c>
      <c r="F1999" s="10">
        <v>5</v>
      </c>
      <c r="G1999" s="11">
        <v>57351.479999999996</v>
      </c>
      <c r="H1999" s="11">
        <v>1</v>
      </c>
    </row>
    <row r="2000" spans="1:8" x14ac:dyDescent="0.25">
      <c r="A2000" s="1">
        <v>1998</v>
      </c>
      <c r="B2000" s="10">
        <v>250000</v>
      </c>
      <c r="C2000" s="10">
        <v>1947</v>
      </c>
      <c r="D2000" s="10">
        <v>16</v>
      </c>
      <c r="E2000" s="10">
        <v>53</v>
      </c>
      <c r="F2000" s="10">
        <v>14</v>
      </c>
      <c r="G2000" s="11">
        <v>152832.9</v>
      </c>
      <c r="H2000" s="11">
        <v>1</v>
      </c>
    </row>
    <row r="2001" spans="1:8" x14ac:dyDescent="0.25">
      <c r="A2001" s="1">
        <v>1999</v>
      </c>
      <c r="B2001" s="10">
        <v>50000</v>
      </c>
      <c r="C2001" s="10">
        <v>1946</v>
      </c>
      <c r="D2001" s="10">
        <v>10</v>
      </c>
      <c r="E2001" s="10">
        <v>34</v>
      </c>
      <c r="F2001" s="10">
        <v>1</v>
      </c>
      <c r="G2001" s="11">
        <v>412998</v>
      </c>
      <c r="H2001" s="11">
        <v>0</v>
      </c>
    </row>
    <row r="2002" spans="1:8" x14ac:dyDescent="0.25">
      <c r="A2002" s="1">
        <v>2000</v>
      </c>
      <c r="B2002" s="10">
        <v>2000</v>
      </c>
      <c r="C2002" s="10">
        <v>1946</v>
      </c>
      <c r="D2002" s="10">
        <v>6</v>
      </c>
      <c r="E2002" s="10">
        <v>56</v>
      </c>
      <c r="F2002" s="10">
        <v>3</v>
      </c>
      <c r="G2002" s="11">
        <v>30446</v>
      </c>
      <c r="H2002" s="11">
        <v>0</v>
      </c>
    </row>
    <row r="2003" spans="1:8" x14ac:dyDescent="0.25">
      <c r="A2003" s="1">
        <v>2001</v>
      </c>
      <c r="B2003" s="10">
        <v>35000</v>
      </c>
      <c r="C2003" s="10">
        <v>1946</v>
      </c>
      <c r="D2003" s="10">
        <v>13</v>
      </c>
      <c r="E2003" s="10">
        <v>45</v>
      </c>
      <c r="F2003" s="10">
        <v>5</v>
      </c>
      <c r="G2003" s="11">
        <v>929212</v>
      </c>
      <c r="H2003" s="11">
        <v>0</v>
      </c>
    </row>
    <row r="2004" spans="1:8" x14ac:dyDescent="0.25">
      <c r="A2004" s="1">
        <v>2002</v>
      </c>
      <c r="B2004" s="10">
        <v>2100</v>
      </c>
      <c r="C2004" s="10">
        <v>1945</v>
      </c>
      <c r="D2004" s="10">
        <v>4</v>
      </c>
      <c r="E2004" s="10">
        <v>57</v>
      </c>
      <c r="F2004" s="10">
        <v>1.52</v>
      </c>
      <c r="G2004" s="11">
        <v>27102.6</v>
      </c>
      <c r="H2004" s="11">
        <v>1</v>
      </c>
    </row>
    <row r="2005" spans="1:8" x14ac:dyDescent="0.25">
      <c r="A2005" s="1">
        <v>2003</v>
      </c>
      <c r="B2005" s="10">
        <v>50000</v>
      </c>
      <c r="C2005" s="10">
        <v>1945</v>
      </c>
      <c r="D2005" s="10">
        <v>13</v>
      </c>
      <c r="E2005" s="10">
        <v>38</v>
      </c>
      <c r="F2005" s="10">
        <v>6</v>
      </c>
      <c r="G2005" s="11">
        <v>193379.08000000002</v>
      </c>
      <c r="H2005" s="11">
        <v>1</v>
      </c>
    </row>
    <row r="2006" spans="1:8" x14ac:dyDescent="0.25">
      <c r="A2006" s="1">
        <v>2004</v>
      </c>
      <c r="B2006" s="10">
        <v>100000</v>
      </c>
      <c r="C2006" s="10">
        <v>1944</v>
      </c>
      <c r="D2006" s="10">
        <v>15</v>
      </c>
      <c r="E2006" s="10">
        <v>36</v>
      </c>
      <c r="F2006" s="10">
        <v>5</v>
      </c>
      <c r="G2006" s="11">
        <v>438573</v>
      </c>
      <c r="H2006" s="11">
        <v>0</v>
      </c>
    </row>
    <row r="2007" spans="1:8" x14ac:dyDescent="0.25">
      <c r="A2007" s="1">
        <v>2005</v>
      </c>
      <c r="B2007" s="10">
        <v>1000</v>
      </c>
      <c r="C2007" s="10">
        <v>1942</v>
      </c>
      <c r="D2007" s="10">
        <v>6</v>
      </c>
      <c r="E2007" s="10">
        <v>55</v>
      </c>
      <c r="F2007" s="10">
        <v>15</v>
      </c>
      <c r="G2007" s="11">
        <v>77036</v>
      </c>
      <c r="H2007" s="11">
        <v>0</v>
      </c>
    </row>
    <row r="2008" spans="1:8" x14ac:dyDescent="0.25">
      <c r="A2008" s="1">
        <v>2006</v>
      </c>
      <c r="B2008" s="10">
        <v>60000</v>
      </c>
      <c r="C2008" s="10">
        <v>1940</v>
      </c>
      <c r="D2008" s="10">
        <v>20</v>
      </c>
      <c r="E2008" s="10">
        <v>38</v>
      </c>
      <c r="F2008" s="10">
        <v>3</v>
      </c>
      <c r="G2008" s="11">
        <v>103550</v>
      </c>
      <c r="H2008" s="11">
        <v>0</v>
      </c>
    </row>
    <row r="2009" spans="1:8" x14ac:dyDescent="0.25">
      <c r="A2009" s="1">
        <v>2007</v>
      </c>
      <c r="B2009" s="10">
        <v>20000</v>
      </c>
      <c r="C2009" s="10">
        <v>1940</v>
      </c>
      <c r="D2009" s="10">
        <v>8</v>
      </c>
      <c r="E2009" s="10">
        <v>60</v>
      </c>
      <c r="F2009" s="10">
        <v>1</v>
      </c>
      <c r="G2009" s="11">
        <v>139934</v>
      </c>
      <c r="H2009" s="11">
        <v>0</v>
      </c>
    </row>
    <row r="2010" spans="1:8" x14ac:dyDescent="0.25">
      <c r="A2010" s="1">
        <v>2008</v>
      </c>
      <c r="B2010" s="10">
        <v>50000</v>
      </c>
      <c r="C2010" s="10">
        <v>1939</v>
      </c>
      <c r="D2010" s="10">
        <v>9</v>
      </c>
      <c r="E2010" s="10">
        <v>50</v>
      </c>
      <c r="F2010" s="10">
        <v>5</v>
      </c>
      <c r="G2010" s="11">
        <v>52422</v>
      </c>
      <c r="H2010" s="11">
        <v>0</v>
      </c>
    </row>
    <row r="2011" spans="1:8" x14ac:dyDescent="0.25">
      <c r="A2011" s="1">
        <v>2009</v>
      </c>
      <c r="B2011" s="10">
        <v>25000</v>
      </c>
      <c r="C2011" s="10">
        <v>1939</v>
      </c>
      <c r="D2011" s="10">
        <v>9</v>
      </c>
      <c r="E2011" s="10">
        <v>55</v>
      </c>
      <c r="F2011" s="10">
        <v>1</v>
      </c>
      <c r="G2011" s="11">
        <v>141173</v>
      </c>
      <c r="H2011" s="11">
        <v>0</v>
      </c>
    </row>
    <row r="2012" spans="1:8" x14ac:dyDescent="0.25">
      <c r="A2012" s="1">
        <v>2010</v>
      </c>
      <c r="B2012" s="10">
        <v>100000</v>
      </c>
      <c r="C2012" s="10">
        <v>1938</v>
      </c>
      <c r="D2012" s="10">
        <v>18</v>
      </c>
      <c r="E2012" s="10">
        <v>22</v>
      </c>
      <c r="F2012" s="10">
        <v>5</v>
      </c>
      <c r="G2012" s="11">
        <v>122555</v>
      </c>
      <c r="H2012" s="11">
        <v>0</v>
      </c>
    </row>
    <row r="2013" spans="1:8" x14ac:dyDescent="0.25">
      <c r="A2013" s="1">
        <v>2011</v>
      </c>
      <c r="B2013" s="10">
        <v>50000</v>
      </c>
      <c r="C2013" s="10">
        <v>1938</v>
      </c>
      <c r="D2013" s="10">
        <v>15</v>
      </c>
      <c r="E2013" s="10">
        <v>60</v>
      </c>
      <c r="F2013" s="10">
        <v>5</v>
      </c>
      <c r="G2013" s="11">
        <v>352716</v>
      </c>
      <c r="H2013" s="11">
        <v>0</v>
      </c>
    </row>
    <row r="2014" spans="1:8" x14ac:dyDescent="0.25">
      <c r="A2014" s="1">
        <v>2012</v>
      </c>
      <c r="B2014" s="10">
        <v>215000</v>
      </c>
      <c r="C2014" s="10">
        <v>1937</v>
      </c>
      <c r="D2014" s="10">
        <v>12</v>
      </c>
      <c r="E2014" s="10">
        <v>37</v>
      </c>
      <c r="F2014" s="10">
        <v>1</v>
      </c>
      <c r="G2014" s="11">
        <v>223422</v>
      </c>
      <c r="H2014" s="11">
        <v>0</v>
      </c>
    </row>
    <row r="2015" spans="1:8" x14ac:dyDescent="0.25">
      <c r="A2015" s="1">
        <v>2013</v>
      </c>
      <c r="B2015" s="10">
        <v>45000</v>
      </c>
      <c r="C2015" s="10">
        <v>1937</v>
      </c>
      <c r="D2015" s="10">
        <v>13</v>
      </c>
      <c r="E2015" s="10">
        <v>45</v>
      </c>
      <c r="F2015" s="10">
        <v>10</v>
      </c>
      <c r="G2015" s="11">
        <v>52137</v>
      </c>
      <c r="H2015" s="11">
        <v>0</v>
      </c>
    </row>
    <row r="2016" spans="1:8" x14ac:dyDescent="0.25">
      <c r="A2016" s="1">
        <v>2014</v>
      </c>
      <c r="B2016" s="10">
        <v>20000</v>
      </c>
      <c r="C2016" s="10">
        <v>1936</v>
      </c>
      <c r="D2016" s="10">
        <v>12</v>
      </c>
      <c r="E2016" s="10">
        <v>30</v>
      </c>
      <c r="F2016" s="10">
        <v>1</v>
      </c>
      <c r="G2016" s="11">
        <v>50908</v>
      </c>
      <c r="H2016" s="11">
        <v>0</v>
      </c>
    </row>
    <row r="2017" spans="1:8" x14ac:dyDescent="0.25">
      <c r="A2017" s="1">
        <v>2015</v>
      </c>
      <c r="B2017" s="10">
        <v>10000</v>
      </c>
      <c r="C2017" s="10">
        <v>1935</v>
      </c>
      <c r="D2017" s="10">
        <v>13</v>
      </c>
      <c r="E2017" s="10">
        <v>25</v>
      </c>
      <c r="F2017" s="10">
        <v>1.58</v>
      </c>
      <c r="G2017" s="11">
        <v>48203.82</v>
      </c>
      <c r="H2017" s="11">
        <v>1</v>
      </c>
    </row>
    <row r="2018" spans="1:8" x14ac:dyDescent="0.25">
      <c r="A2018" s="1">
        <v>2016</v>
      </c>
      <c r="B2018" s="10">
        <v>19500</v>
      </c>
      <c r="C2018" s="10">
        <v>1934</v>
      </c>
      <c r="D2018" s="10">
        <v>10</v>
      </c>
      <c r="E2018" s="10">
        <v>15</v>
      </c>
      <c r="F2018" s="10">
        <v>1</v>
      </c>
      <c r="G2018" s="11">
        <v>130395</v>
      </c>
      <c r="H2018" s="11">
        <v>0</v>
      </c>
    </row>
    <row r="2019" spans="1:8" x14ac:dyDescent="0.25">
      <c r="A2019" s="1">
        <v>2017</v>
      </c>
      <c r="B2019" s="10">
        <v>50000</v>
      </c>
      <c r="C2019" s="10">
        <v>1934</v>
      </c>
      <c r="D2019" s="10">
        <v>21</v>
      </c>
      <c r="E2019" s="10">
        <v>47</v>
      </c>
      <c r="F2019" s="10">
        <v>1</v>
      </c>
      <c r="G2019" s="11">
        <v>279758</v>
      </c>
      <c r="H2019" s="11">
        <v>0</v>
      </c>
    </row>
    <row r="2020" spans="1:8" x14ac:dyDescent="0.25">
      <c r="A2020" s="1">
        <v>2018</v>
      </c>
      <c r="B2020" s="10">
        <v>3000</v>
      </c>
      <c r="C2020" s="10">
        <v>1933</v>
      </c>
      <c r="D2020" s="10">
        <v>22</v>
      </c>
      <c r="E2020" s="10">
        <v>51</v>
      </c>
      <c r="F2020" s="10">
        <v>5</v>
      </c>
      <c r="G2020" s="11">
        <v>36251</v>
      </c>
      <c r="H2020" s="11">
        <v>0</v>
      </c>
    </row>
    <row r="2021" spans="1:8" x14ac:dyDescent="0.25">
      <c r="A2021" s="1">
        <v>2019</v>
      </c>
      <c r="B2021" s="10">
        <v>5000</v>
      </c>
      <c r="C2021" s="10">
        <v>1932</v>
      </c>
      <c r="D2021" s="10">
        <v>7</v>
      </c>
      <c r="E2021" s="10">
        <v>29</v>
      </c>
      <c r="F2021" s="10">
        <v>1</v>
      </c>
      <c r="G2021" s="11">
        <v>74738</v>
      </c>
      <c r="H2021" s="11">
        <v>0</v>
      </c>
    </row>
    <row r="2022" spans="1:8" x14ac:dyDescent="0.25">
      <c r="A2022" s="1">
        <v>2020</v>
      </c>
      <c r="B2022" s="10">
        <v>20000</v>
      </c>
      <c r="C2022" s="10">
        <v>1931</v>
      </c>
      <c r="D2022" s="10">
        <v>15</v>
      </c>
      <c r="E2022" s="10">
        <v>25</v>
      </c>
      <c r="F2022" s="10">
        <v>15</v>
      </c>
      <c r="G2022" s="11">
        <v>119908</v>
      </c>
      <c r="H2022" s="11">
        <v>0</v>
      </c>
    </row>
    <row r="2023" spans="1:8" x14ac:dyDescent="0.25">
      <c r="A2023" s="1">
        <v>2021</v>
      </c>
      <c r="B2023" s="10">
        <v>15000</v>
      </c>
      <c r="C2023" s="10">
        <v>1931</v>
      </c>
      <c r="D2023" s="10">
        <v>12</v>
      </c>
      <c r="E2023" s="10">
        <v>41</v>
      </c>
      <c r="F2023" s="10">
        <v>16</v>
      </c>
      <c r="G2023" s="11">
        <v>123231.78</v>
      </c>
      <c r="H2023" s="11">
        <v>1</v>
      </c>
    </row>
    <row r="2024" spans="1:8" x14ac:dyDescent="0.25">
      <c r="A2024" s="1">
        <v>2022</v>
      </c>
      <c r="B2024" s="10">
        <v>100000</v>
      </c>
      <c r="C2024" s="10">
        <v>1930</v>
      </c>
      <c r="D2024" s="10">
        <v>7</v>
      </c>
      <c r="E2024" s="10">
        <v>23</v>
      </c>
      <c r="F2024" s="10">
        <v>39</v>
      </c>
      <c r="G2024" s="11">
        <v>131479</v>
      </c>
      <c r="H2024" s="11">
        <v>0</v>
      </c>
    </row>
    <row r="2025" spans="1:8" x14ac:dyDescent="0.25">
      <c r="A2025" s="1">
        <v>2023</v>
      </c>
      <c r="B2025" s="10">
        <v>14000</v>
      </c>
      <c r="C2025" s="10">
        <v>1930</v>
      </c>
      <c r="D2025" s="10">
        <v>16</v>
      </c>
      <c r="E2025" s="10">
        <v>22</v>
      </c>
      <c r="F2025" s="10">
        <v>1.6</v>
      </c>
      <c r="G2025" s="11">
        <v>38615.22</v>
      </c>
      <c r="H2025" s="11">
        <v>1</v>
      </c>
    </row>
    <row r="2026" spans="1:8" x14ac:dyDescent="0.25">
      <c r="A2026" s="1">
        <v>2024</v>
      </c>
      <c r="B2026" s="10">
        <v>39270</v>
      </c>
      <c r="C2026" s="10">
        <v>1929</v>
      </c>
      <c r="D2026" s="10">
        <v>24</v>
      </c>
      <c r="E2026" s="10">
        <v>29</v>
      </c>
      <c r="F2026" s="10">
        <v>1.04</v>
      </c>
      <c r="G2026" s="11">
        <v>54400.62</v>
      </c>
      <c r="H2026" s="11">
        <v>1</v>
      </c>
    </row>
    <row r="2027" spans="1:8" x14ac:dyDescent="0.25">
      <c r="A2027" s="1">
        <v>2025</v>
      </c>
      <c r="B2027" s="10">
        <v>14800</v>
      </c>
      <c r="C2027" s="10">
        <v>1928</v>
      </c>
      <c r="D2027" s="10">
        <v>25</v>
      </c>
      <c r="E2027" s="10">
        <v>41</v>
      </c>
      <c r="F2027" s="10">
        <v>18</v>
      </c>
      <c r="G2027" s="11">
        <v>144158</v>
      </c>
      <c r="H2027" s="11">
        <v>0</v>
      </c>
    </row>
    <row r="2028" spans="1:8" x14ac:dyDescent="0.25">
      <c r="A2028" s="1">
        <v>2026</v>
      </c>
      <c r="B2028" s="10">
        <v>10000</v>
      </c>
      <c r="C2028" s="10">
        <v>1927</v>
      </c>
      <c r="D2028" s="10">
        <v>40</v>
      </c>
      <c r="E2028" s="10">
        <v>51</v>
      </c>
      <c r="F2028" s="10">
        <v>5</v>
      </c>
      <c r="G2028" s="11">
        <v>126031</v>
      </c>
      <c r="H2028" s="11">
        <v>0</v>
      </c>
    </row>
    <row r="2029" spans="1:8" x14ac:dyDescent="0.25">
      <c r="A2029" s="1">
        <v>2027</v>
      </c>
      <c r="B2029" s="10">
        <v>5052</v>
      </c>
      <c r="C2029" s="10">
        <v>1927</v>
      </c>
      <c r="D2029" s="10">
        <v>6</v>
      </c>
      <c r="E2029" s="10">
        <v>29</v>
      </c>
      <c r="F2029" s="10">
        <v>5</v>
      </c>
      <c r="G2029" s="11">
        <v>66556</v>
      </c>
      <c r="H2029" s="11">
        <v>0</v>
      </c>
    </row>
    <row r="2030" spans="1:8" x14ac:dyDescent="0.25">
      <c r="A2030" s="1">
        <v>2028</v>
      </c>
      <c r="B2030" s="10">
        <v>30000</v>
      </c>
      <c r="C2030" s="10">
        <v>1927</v>
      </c>
      <c r="D2030" s="10">
        <v>12</v>
      </c>
      <c r="E2030" s="10">
        <v>24</v>
      </c>
      <c r="F2030" s="10">
        <v>15</v>
      </c>
      <c r="G2030" s="11">
        <v>69275</v>
      </c>
      <c r="H2030" s="11">
        <v>0</v>
      </c>
    </row>
    <row r="2031" spans="1:8" x14ac:dyDescent="0.25">
      <c r="A2031" s="1">
        <v>2029</v>
      </c>
      <c r="B2031" s="10">
        <v>15000</v>
      </c>
      <c r="C2031" s="10">
        <v>1926</v>
      </c>
      <c r="D2031" s="10">
        <v>11</v>
      </c>
      <c r="E2031" s="10">
        <v>60</v>
      </c>
      <c r="F2031" s="10">
        <v>20</v>
      </c>
      <c r="G2031" s="11">
        <v>77671</v>
      </c>
      <c r="H2031" s="11">
        <v>0</v>
      </c>
    </row>
    <row r="2032" spans="1:8" x14ac:dyDescent="0.25">
      <c r="A2032" s="1">
        <v>2030</v>
      </c>
      <c r="B2032" s="10">
        <v>5000</v>
      </c>
      <c r="C2032" s="10">
        <v>1926</v>
      </c>
      <c r="D2032" s="10">
        <v>19</v>
      </c>
      <c r="E2032" s="10">
        <v>57</v>
      </c>
      <c r="F2032" s="10">
        <v>1</v>
      </c>
      <c r="G2032" s="11">
        <v>44413</v>
      </c>
      <c r="H2032" s="11">
        <v>0</v>
      </c>
    </row>
    <row r="2033" spans="1:8" x14ac:dyDescent="0.25">
      <c r="A2033" s="1">
        <v>2031</v>
      </c>
      <c r="B2033" s="10">
        <v>5000</v>
      </c>
      <c r="C2033" s="10">
        <v>1926</v>
      </c>
      <c r="D2033" s="10">
        <v>21</v>
      </c>
      <c r="E2033" s="10">
        <v>52</v>
      </c>
      <c r="F2033" s="10">
        <v>1</v>
      </c>
      <c r="G2033" s="11">
        <v>72301</v>
      </c>
      <c r="H2033" s="11">
        <v>0</v>
      </c>
    </row>
    <row r="2034" spans="1:8" x14ac:dyDescent="0.25">
      <c r="A2034" s="1">
        <v>2032</v>
      </c>
      <c r="B2034" s="10">
        <v>30000</v>
      </c>
      <c r="C2034" s="10">
        <v>1924</v>
      </c>
      <c r="D2034" s="10">
        <v>6</v>
      </c>
      <c r="E2034" s="10">
        <v>55</v>
      </c>
      <c r="F2034" s="10">
        <v>33</v>
      </c>
      <c r="G2034" s="11">
        <v>165813</v>
      </c>
      <c r="H2034" s="11">
        <v>0</v>
      </c>
    </row>
    <row r="2035" spans="1:8" x14ac:dyDescent="0.25">
      <c r="A2035" s="1">
        <v>2033</v>
      </c>
      <c r="B2035" s="10">
        <v>18000</v>
      </c>
      <c r="C2035" s="10">
        <v>1923</v>
      </c>
      <c r="D2035" s="10">
        <v>24</v>
      </c>
      <c r="E2035" s="10">
        <v>56</v>
      </c>
      <c r="F2035" s="10">
        <v>5</v>
      </c>
      <c r="G2035" s="11">
        <v>80923</v>
      </c>
      <c r="H2035" s="11">
        <v>0</v>
      </c>
    </row>
    <row r="2036" spans="1:8" x14ac:dyDescent="0.25">
      <c r="A2036" s="1">
        <v>2034</v>
      </c>
      <c r="B2036" s="10">
        <v>1000</v>
      </c>
      <c r="C2036" s="10">
        <v>1922</v>
      </c>
      <c r="D2036" s="10">
        <v>13</v>
      </c>
      <c r="E2036" s="10">
        <v>11</v>
      </c>
      <c r="F2036" s="10">
        <v>9</v>
      </c>
      <c r="G2036" s="11">
        <v>34854</v>
      </c>
      <c r="H2036" s="11">
        <v>0</v>
      </c>
    </row>
    <row r="2037" spans="1:8" x14ac:dyDescent="0.25">
      <c r="A2037" s="1">
        <v>2035</v>
      </c>
      <c r="B2037" s="10">
        <v>4500</v>
      </c>
      <c r="C2037" s="10">
        <v>1921</v>
      </c>
      <c r="D2037" s="10">
        <v>6</v>
      </c>
      <c r="E2037" s="10">
        <v>38</v>
      </c>
      <c r="F2037" s="10">
        <v>9</v>
      </c>
      <c r="G2037" s="11">
        <v>27550</v>
      </c>
      <c r="H2037" s="11">
        <v>0</v>
      </c>
    </row>
    <row r="2038" spans="1:8" x14ac:dyDescent="0.25">
      <c r="A2038" s="1">
        <v>2036</v>
      </c>
      <c r="B2038" s="10">
        <v>60000</v>
      </c>
      <c r="C2038" s="10">
        <v>1921</v>
      </c>
      <c r="D2038" s="10">
        <v>43</v>
      </c>
      <c r="E2038" s="10">
        <v>42</v>
      </c>
      <c r="F2038" s="10">
        <v>5</v>
      </c>
      <c r="G2038" s="11">
        <v>239955</v>
      </c>
      <c r="H2038" s="11">
        <v>0</v>
      </c>
    </row>
    <row r="2039" spans="1:8" x14ac:dyDescent="0.25">
      <c r="A2039" s="1">
        <v>2037</v>
      </c>
      <c r="B2039" s="10">
        <v>8000</v>
      </c>
      <c r="C2039" s="10">
        <v>1920</v>
      </c>
      <c r="D2039" s="10">
        <v>11</v>
      </c>
      <c r="E2039" s="10">
        <v>14</v>
      </c>
      <c r="F2039" s="10">
        <v>5</v>
      </c>
      <c r="G2039" s="11">
        <v>39531</v>
      </c>
      <c r="H2039" s="11">
        <v>0</v>
      </c>
    </row>
    <row r="2040" spans="1:8" x14ac:dyDescent="0.25">
      <c r="A2040" s="1">
        <v>2038</v>
      </c>
      <c r="B2040" s="10">
        <v>7000</v>
      </c>
      <c r="C2040" s="10">
        <v>1920</v>
      </c>
      <c r="D2040" s="10">
        <v>7</v>
      </c>
      <c r="E2040" s="10">
        <v>14</v>
      </c>
      <c r="F2040" s="10">
        <v>1</v>
      </c>
      <c r="G2040" s="11">
        <v>38536</v>
      </c>
      <c r="H2040" s="11">
        <v>0</v>
      </c>
    </row>
    <row r="2041" spans="1:8" x14ac:dyDescent="0.25">
      <c r="A2041" s="1">
        <v>2039</v>
      </c>
      <c r="B2041" s="10">
        <v>50000</v>
      </c>
      <c r="C2041" s="10">
        <v>1918</v>
      </c>
      <c r="D2041" s="10">
        <v>13</v>
      </c>
      <c r="E2041" s="10">
        <v>53</v>
      </c>
      <c r="F2041" s="10">
        <v>1</v>
      </c>
      <c r="G2041" s="11">
        <v>237775</v>
      </c>
      <c r="H2041" s="11">
        <v>0</v>
      </c>
    </row>
    <row r="2042" spans="1:8" x14ac:dyDescent="0.25">
      <c r="A2042" s="1">
        <v>2040</v>
      </c>
      <c r="B2042" s="10">
        <v>7500</v>
      </c>
      <c r="C2042" s="10">
        <v>1917</v>
      </c>
      <c r="D2042" s="10">
        <v>6</v>
      </c>
      <c r="E2042" s="10">
        <v>34</v>
      </c>
      <c r="F2042" s="10">
        <v>1</v>
      </c>
      <c r="G2042" s="11">
        <v>47179</v>
      </c>
      <c r="H2042" s="11">
        <v>0</v>
      </c>
    </row>
    <row r="2043" spans="1:8" x14ac:dyDescent="0.25">
      <c r="A2043" s="1">
        <v>2041</v>
      </c>
      <c r="B2043" s="10">
        <v>8500</v>
      </c>
      <c r="C2043" s="10">
        <v>1917</v>
      </c>
      <c r="D2043" s="10">
        <v>76</v>
      </c>
      <c r="E2043" s="10">
        <v>56</v>
      </c>
      <c r="F2043" s="10">
        <v>5</v>
      </c>
      <c r="G2043" s="11">
        <v>44350</v>
      </c>
      <c r="H2043" s="11">
        <v>0</v>
      </c>
    </row>
    <row r="2044" spans="1:8" x14ac:dyDescent="0.25">
      <c r="A2044" s="1">
        <v>2042</v>
      </c>
      <c r="B2044" s="10">
        <v>20000</v>
      </c>
      <c r="C2044" s="10">
        <v>1916</v>
      </c>
      <c r="D2044" s="10">
        <v>15</v>
      </c>
      <c r="E2044" s="10">
        <v>59</v>
      </c>
      <c r="F2044" s="10">
        <v>6</v>
      </c>
      <c r="G2044" s="11">
        <v>126756.1</v>
      </c>
      <c r="H2044" s="11">
        <v>1</v>
      </c>
    </row>
    <row r="2045" spans="1:8" x14ac:dyDescent="0.25">
      <c r="A2045" s="1">
        <v>2043</v>
      </c>
      <c r="B2045" s="10">
        <v>30000</v>
      </c>
      <c r="C2045" s="10">
        <v>1915</v>
      </c>
      <c r="D2045" s="10">
        <v>7</v>
      </c>
      <c r="E2045" s="10">
        <v>56</v>
      </c>
      <c r="F2045" s="10">
        <v>0.96</v>
      </c>
      <c r="G2045" s="11">
        <v>33260.04</v>
      </c>
      <c r="H2045" s="11">
        <v>1</v>
      </c>
    </row>
    <row r="2046" spans="1:8" x14ac:dyDescent="0.25">
      <c r="A2046" s="1">
        <v>2044</v>
      </c>
      <c r="B2046" s="10">
        <v>50000</v>
      </c>
      <c r="C2046" s="10">
        <v>1915</v>
      </c>
      <c r="D2046" s="10">
        <v>9</v>
      </c>
      <c r="E2046" s="10">
        <v>60</v>
      </c>
      <c r="F2046" s="10">
        <v>1</v>
      </c>
      <c r="G2046" s="11">
        <v>135693.14000000001</v>
      </c>
      <c r="H2046" s="11">
        <v>1</v>
      </c>
    </row>
    <row r="2047" spans="1:8" x14ac:dyDescent="0.25">
      <c r="A2047" s="1">
        <v>2045</v>
      </c>
      <c r="B2047" s="10">
        <v>30000</v>
      </c>
      <c r="C2047" s="10">
        <v>1914</v>
      </c>
      <c r="D2047" s="10">
        <v>27</v>
      </c>
      <c r="E2047" s="10">
        <v>10</v>
      </c>
      <c r="F2047" s="10">
        <v>1</v>
      </c>
      <c r="G2047" s="11">
        <v>61212</v>
      </c>
      <c r="H2047" s="11">
        <v>0</v>
      </c>
    </row>
    <row r="2048" spans="1:8" x14ac:dyDescent="0.25">
      <c r="A2048" s="1">
        <v>2046</v>
      </c>
      <c r="B2048" s="10">
        <v>40000</v>
      </c>
      <c r="C2048" s="10">
        <v>1913</v>
      </c>
      <c r="D2048" s="10">
        <v>15</v>
      </c>
      <c r="E2048" s="10">
        <v>6</v>
      </c>
      <c r="F2048" s="10">
        <v>2</v>
      </c>
      <c r="G2048" s="11">
        <v>65413</v>
      </c>
      <c r="H2048" s="11">
        <v>0</v>
      </c>
    </row>
    <row r="2049" spans="1:8" x14ac:dyDescent="0.25">
      <c r="A2049" s="1">
        <v>2047</v>
      </c>
      <c r="B2049" s="10">
        <v>18000</v>
      </c>
      <c r="C2049" s="10">
        <v>1912</v>
      </c>
      <c r="D2049" s="10">
        <v>41</v>
      </c>
      <c r="E2049" s="10">
        <v>12</v>
      </c>
      <c r="F2049" s="10">
        <v>5</v>
      </c>
      <c r="G2049" s="11">
        <v>137708</v>
      </c>
      <c r="H2049" s="11">
        <v>0</v>
      </c>
    </row>
    <row r="2050" spans="1:8" x14ac:dyDescent="0.25">
      <c r="A2050" s="1">
        <v>2048</v>
      </c>
      <c r="B2050" s="10">
        <v>28000</v>
      </c>
      <c r="C2050" s="10">
        <v>1912</v>
      </c>
      <c r="D2050" s="10">
        <v>13</v>
      </c>
      <c r="E2050" s="10">
        <v>53</v>
      </c>
      <c r="F2050" s="10">
        <v>1</v>
      </c>
      <c r="G2050" s="11">
        <v>137945</v>
      </c>
      <c r="H2050" s="11">
        <v>0</v>
      </c>
    </row>
    <row r="2051" spans="1:8" x14ac:dyDescent="0.25">
      <c r="A2051" s="1">
        <v>2049</v>
      </c>
      <c r="B2051" s="10">
        <v>19000</v>
      </c>
      <c r="C2051" s="10">
        <v>1912</v>
      </c>
      <c r="D2051" s="10">
        <v>18</v>
      </c>
      <c r="E2051" s="10">
        <v>13</v>
      </c>
      <c r="F2051" s="10">
        <v>12</v>
      </c>
      <c r="G2051" s="11">
        <v>95273</v>
      </c>
      <c r="H2051" s="11">
        <v>0</v>
      </c>
    </row>
    <row r="2052" spans="1:8" x14ac:dyDescent="0.25">
      <c r="A2052" s="1">
        <v>2050</v>
      </c>
      <c r="B2052" s="10">
        <v>20000</v>
      </c>
      <c r="C2052" s="10">
        <v>1911</v>
      </c>
      <c r="D2052" s="10">
        <v>9</v>
      </c>
      <c r="E2052" s="10">
        <v>22</v>
      </c>
      <c r="F2052" s="10">
        <v>5</v>
      </c>
      <c r="G2052" s="11">
        <v>62957</v>
      </c>
      <c r="H2052" s="11">
        <v>0</v>
      </c>
    </row>
    <row r="2053" spans="1:8" x14ac:dyDescent="0.25">
      <c r="A2053" s="1">
        <v>2051</v>
      </c>
      <c r="B2053" s="10">
        <v>25000</v>
      </c>
      <c r="C2053" s="10">
        <v>1910</v>
      </c>
      <c r="D2053" s="10">
        <v>10</v>
      </c>
      <c r="E2053" s="10">
        <v>18</v>
      </c>
      <c r="F2053" s="10">
        <v>10</v>
      </c>
      <c r="G2053" s="11">
        <v>35508</v>
      </c>
      <c r="H2053" s="11">
        <v>0</v>
      </c>
    </row>
    <row r="2054" spans="1:8" x14ac:dyDescent="0.25">
      <c r="A2054" s="1">
        <v>2052</v>
      </c>
      <c r="B2054" s="10">
        <v>15000</v>
      </c>
      <c r="C2054" s="10">
        <v>1909</v>
      </c>
      <c r="D2054" s="10">
        <v>8</v>
      </c>
      <c r="E2054" s="10">
        <v>43</v>
      </c>
      <c r="F2054" s="10">
        <v>1</v>
      </c>
      <c r="G2054" s="11">
        <v>208853</v>
      </c>
      <c r="H2054" s="11">
        <v>0</v>
      </c>
    </row>
    <row r="2055" spans="1:8" x14ac:dyDescent="0.25">
      <c r="A2055" s="1">
        <v>2053</v>
      </c>
      <c r="B2055" s="10">
        <v>20000</v>
      </c>
      <c r="C2055" s="10">
        <v>1909</v>
      </c>
      <c r="D2055" s="10">
        <v>5</v>
      </c>
      <c r="E2055" s="10">
        <v>56</v>
      </c>
      <c r="F2055" s="10">
        <v>18</v>
      </c>
      <c r="G2055" s="11">
        <v>66346</v>
      </c>
      <c r="H2055" s="11">
        <v>0</v>
      </c>
    </row>
    <row r="2056" spans="1:8" x14ac:dyDescent="0.25">
      <c r="A2056" s="1">
        <v>2054</v>
      </c>
      <c r="B2056" s="10">
        <v>9500</v>
      </c>
      <c r="C2056" s="10">
        <v>1909</v>
      </c>
      <c r="D2056" s="10">
        <v>10</v>
      </c>
      <c r="E2056" s="10">
        <v>45</v>
      </c>
      <c r="F2056" s="10">
        <v>12</v>
      </c>
      <c r="G2056" s="11">
        <v>70453</v>
      </c>
      <c r="H2056" s="11">
        <v>0</v>
      </c>
    </row>
    <row r="2057" spans="1:8" x14ac:dyDescent="0.25">
      <c r="A2057" s="1">
        <v>2055</v>
      </c>
      <c r="B2057" s="10">
        <v>10000</v>
      </c>
      <c r="C2057" s="10">
        <v>1908</v>
      </c>
      <c r="D2057" s="10">
        <v>4</v>
      </c>
      <c r="E2057" s="10">
        <v>43</v>
      </c>
      <c r="F2057" s="10">
        <v>34</v>
      </c>
      <c r="G2057" s="11">
        <v>162861.26</v>
      </c>
      <c r="H2057" s="11">
        <v>1</v>
      </c>
    </row>
    <row r="2058" spans="1:8" x14ac:dyDescent="0.25">
      <c r="A2058" s="1">
        <v>2056</v>
      </c>
      <c r="B2058" s="10">
        <v>10000</v>
      </c>
      <c r="C2058" s="10">
        <v>1905</v>
      </c>
      <c r="D2058" s="10">
        <v>4</v>
      </c>
      <c r="E2058" s="10">
        <v>32</v>
      </c>
      <c r="F2058" s="10">
        <v>1</v>
      </c>
      <c r="G2058" s="11">
        <v>81371</v>
      </c>
      <c r="H2058" s="11">
        <v>0</v>
      </c>
    </row>
    <row r="2059" spans="1:8" x14ac:dyDescent="0.25">
      <c r="A2059" s="1">
        <v>2057</v>
      </c>
      <c r="B2059" s="10">
        <v>57000</v>
      </c>
      <c r="C2059" s="10">
        <v>1904</v>
      </c>
      <c r="D2059" s="10">
        <v>18</v>
      </c>
      <c r="E2059" s="10">
        <v>28</v>
      </c>
      <c r="F2059" s="10">
        <v>5</v>
      </c>
      <c r="G2059" s="11">
        <v>104157</v>
      </c>
      <c r="H2059" s="11">
        <v>0</v>
      </c>
    </row>
    <row r="2060" spans="1:8" x14ac:dyDescent="0.25">
      <c r="A2060" s="1">
        <v>2058</v>
      </c>
      <c r="B2060" s="10">
        <v>30000</v>
      </c>
      <c r="C2060" s="10">
        <v>1903</v>
      </c>
      <c r="D2060" s="10">
        <v>11</v>
      </c>
      <c r="E2060" s="10">
        <v>15</v>
      </c>
      <c r="F2060" s="10">
        <v>1</v>
      </c>
      <c r="G2060" s="11">
        <v>107153</v>
      </c>
      <c r="H2060" s="11">
        <v>0</v>
      </c>
    </row>
    <row r="2061" spans="1:8" x14ac:dyDescent="0.25">
      <c r="A2061" s="1">
        <v>2059</v>
      </c>
      <c r="B2061" s="10">
        <v>5000</v>
      </c>
      <c r="C2061" s="10">
        <v>1902</v>
      </c>
      <c r="D2061" s="10">
        <v>10</v>
      </c>
      <c r="E2061" s="10">
        <v>54</v>
      </c>
      <c r="F2061" s="10">
        <v>10</v>
      </c>
      <c r="G2061" s="11">
        <v>75489</v>
      </c>
      <c r="H2061" s="11">
        <v>0</v>
      </c>
    </row>
    <row r="2062" spans="1:8" x14ac:dyDescent="0.25">
      <c r="A2062" s="1">
        <v>2060</v>
      </c>
      <c r="B2062" s="10">
        <v>80000</v>
      </c>
      <c r="C2062" s="10">
        <v>1902</v>
      </c>
      <c r="D2062" s="10">
        <v>34</v>
      </c>
      <c r="E2062" s="10">
        <v>45</v>
      </c>
      <c r="F2062" s="10">
        <v>1</v>
      </c>
      <c r="G2062" s="11">
        <v>115860</v>
      </c>
      <c r="H2062" s="11">
        <v>0</v>
      </c>
    </row>
    <row r="2063" spans="1:8" x14ac:dyDescent="0.25">
      <c r="A2063" s="1">
        <v>2061</v>
      </c>
      <c r="B2063" s="10">
        <v>2000</v>
      </c>
      <c r="C2063" s="10">
        <v>1901</v>
      </c>
      <c r="D2063" s="10">
        <v>16</v>
      </c>
      <c r="E2063" s="10">
        <v>28</v>
      </c>
      <c r="F2063" s="10">
        <v>16</v>
      </c>
      <c r="G2063" s="11">
        <v>52221.75</v>
      </c>
      <c r="H2063" s="11">
        <v>1</v>
      </c>
    </row>
    <row r="2064" spans="1:8" x14ac:dyDescent="0.25">
      <c r="A2064" s="1">
        <v>2062</v>
      </c>
      <c r="B2064" s="10">
        <v>1500</v>
      </c>
      <c r="C2064" s="10">
        <v>1899</v>
      </c>
      <c r="D2064" s="10">
        <v>12</v>
      </c>
      <c r="E2064" s="10">
        <v>32</v>
      </c>
      <c r="F2064" s="10">
        <v>4</v>
      </c>
      <c r="G2064" s="11">
        <v>96530.78</v>
      </c>
      <c r="H2064" s="11">
        <v>1</v>
      </c>
    </row>
    <row r="2065" spans="1:8" x14ac:dyDescent="0.25">
      <c r="A2065" s="1">
        <v>2063</v>
      </c>
      <c r="B2065" s="10">
        <v>14000</v>
      </c>
      <c r="C2065" s="10">
        <v>1898</v>
      </c>
      <c r="D2065" s="10">
        <v>28</v>
      </c>
      <c r="E2065" s="10">
        <v>44</v>
      </c>
      <c r="F2065" s="10">
        <v>1</v>
      </c>
      <c r="G2065" s="11">
        <v>117965</v>
      </c>
      <c r="H2065" s="11">
        <v>0</v>
      </c>
    </row>
    <row r="2066" spans="1:8" x14ac:dyDescent="0.25">
      <c r="A2066" s="1">
        <v>2064</v>
      </c>
      <c r="B2066" s="10">
        <v>200000</v>
      </c>
      <c r="C2066" s="10">
        <v>1898</v>
      </c>
      <c r="D2066" s="10">
        <v>15</v>
      </c>
      <c r="E2066" s="10">
        <v>25</v>
      </c>
      <c r="F2066" s="10">
        <v>1</v>
      </c>
      <c r="G2066" s="11">
        <v>1403359</v>
      </c>
      <c r="H2066" s="11">
        <v>0</v>
      </c>
    </row>
    <row r="2067" spans="1:8" x14ac:dyDescent="0.25">
      <c r="A2067" s="1">
        <v>2065</v>
      </c>
      <c r="B2067" s="10">
        <v>25000</v>
      </c>
      <c r="C2067" s="10">
        <v>1896</v>
      </c>
      <c r="D2067" s="10">
        <v>3</v>
      </c>
      <c r="E2067" s="10">
        <v>8</v>
      </c>
      <c r="F2067" s="10">
        <v>90</v>
      </c>
      <c r="G2067" s="11">
        <v>356752</v>
      </c>
      <c r="H2067" s="11">
        <v>0</v>
      </c>
    </row>
    <row r="2068" spans="1:8" x14ac:dyDescent="0.25">
      <c r="A2068" s="1">
        <v>2066</v>
      </c>
      <c r="B2068" s="10">
        <v>15000</v>
      </c>
      <c r="C2068" s="10">
        <v>1895</v>
      </c>
      <c r="D2068" s="10">
        <v>12</v>
      </c>
      <c r="E2068" s="10">
        <v>37</v>
      </c>
      <c r="F2068" s="10">
        <v>16</v>
      </c>
      <c r="G2068" s="11">
        <v>154862.82</v>
      </c>
      <c r="H2068" s="11">
        <v>1</v>
      </c>
    </row>
    <row r="2069" spans="1:8" x14ac:dyDescent="0.25">
      <c r="A2069" s="1">
        <v>2067</v>
      </c>
      <c r="B2069" s="10">
        <v>10000</v>
      </c>
      <c r="C2069" s="10">
        <v>1895</v>
      </c>
      <c r="D2069" s="10">
        <v>6</v>
      </c>
      <c r="E2069" s="10">
        <v>53</v>
      </c>
      <c r="F2069" s="10">
        <v>1</v>
      </c>
      <c r="G2069" s="11">
        <v>65449</v>
      </c>
      <c r="H2069" s="11">
        <v>0</v>
      </c>
    </row>
    <row r="2070" spans="1:8" x14ac:dyDescent="0.25">
      <c r="A2070" s="1">
        <v>2068</v>
      </c>
      <c r="B2070" s="10">
        <v>59000</v>
      </c>
      <c r="C2070" s="10">
        <v>1894</v>
      </c>
      <c r="D2070" s="10">
        <v>16</v>
      </c>
      <c r="E2070" s="10">
        <v>41</v>
      </c>
      <c r="F2070" s="10">
        <v>1</v>
      </c>
      <c r="G2070" s="11">
        <v>62360</v>
      </c>
      <c r="H2070" s="11">
        <v>0</v>
      </c>
    </row>
    <row r="2071" spans="1:8" x14ac:dyDescent="0.25">
      <c r="A2071" s="1">
        <v>2069</v>
      </c>
      <c r="B2071" s="10">
        <v>22000</v>
      </c>
      <c r="C2071" s="10">
        <v>1893</v>
      </c>
      <c r="D2071" s="10">
        <v>12</v>
      </c>
      <c r="E2071" s="10">
        <v>38</v>
      </c>
      <c r="F2071" s="10">
        <v>5</v>
      </c>
      <c r="G2071" s="11">
        <v>102686</v>
      </c>
      <c r="H2071" s="11">
        <v>0</v>
      </c>
    </row>
    <row r="2072" spans="1:8" x14ac:dyDescent="0.25">
      <c r="A2072" s="1">
        <v>2070</v>
      </c>
      <c r="B2072" s="10">
        <v>5000</v>
      </c>
      <c r="C2072" s="10">
        <v>1893</v>
      </c>
      <c r="D2072" s="10">
        <v>8</v>
      </c>
      <c r="E2072" s="10">
        <v>33</v>
      </c>
      <c r="F2072" s="10">
        <v>1.42</v>
      </c>
      <c r="G2072" s="11">
        <v>43793.82</v>
      </c>
      <c r="H2072" s="11">
        <v>1</v>
      </c>
    </row>
    <row r="2073" spans="1:8" x14ac:dyDescent="0.25">
      <c r="A2073" s="1">
        <v>2071</v>
      </c>
      <c r="B2073" s="10">
        <v>15000</v>
      </c>
      <c r="C2073" s="10">
        <v>1893</v>
      </c>
      <c r="D2073" s="10">
        <v>8</v>
      </c>
      <c r="E2073" s="10">
        <v>60</v>
      </c>
      <c r="F2073" s="10">
        <v>1</v>
      </c>
      <c r="G2073" s="11">
        <v>70328</v>
      </c>
      <c r="H2073" s="11">
        <v>0</v>
      </c>
    </row>
    <row r="2074" spans="1:8" x14ac:dyDescent="0.25">
      <c r="A2074" s="1">
        <v>2072</v>
      </c>
      <c r="B2074" s="10">
        <v>35000</v>
      </c>
      <c r="C2074" s="10">
        <v>1892</v>
      </c>
      <c r="D2074" s="10">
        <v>13</v>
      </c>
      <c r="E2074" s="10">
        <v>34</v>
      </c>
      <c r="F2074" s="10">
        <v>10</v>
      </c>
      <c r="G2074" s="11">
        <v>87774</v>
      </c>
      <c r="H2074" s="11">
        <v>0</v>
      </c>
    </row>
    <row r="2075" spans="1:8" x14ac:dyDescent="0.25">
      <c r="A2075" s="1">
        <v>2073</v>
      </c>
      <c r="B2075" s="10">
        <v>3500</v>
      </c>
      <c r="C2075" s="10">
        <v>1890</v>
      </c>
      <c r="D2075" s="10">
        <v>19</v>
      </c>
      <c r="E2075" s="10">
        <v>20</v>
      </c>
      <c r="F2075" s="10">
        <v>5</v>
      </c>
      <c r="G2075" s="11">
        <v>95908</v>
      </c>
      <c r="H2075" s="11">
        <v>0</v>
      </c>
    </row>
    <row r="2076" spans="1:8" x14ac:dyDescent="0.25">
      <c r="A2076" s="1">
        <v>2074</v>
      </c>
      <c r="B2076" s="10">
        <v>2500</v>
      </c>
      <c r="C2076" s="10">
        <v>1890</v>
      </c>
      <c r="D2076" s="10">
        <v>14</v>
      </c>
      <c r="E2076" s="10">
        <v>38</v>
      </c>
      <c r="F2076" s="10">
        <v>1.52</v>
      </c>
      <c r="G2076" s="11">
        <v>117397.98</v>
      </c>
      <c r="H2076" s="11">
        <v>1</v>
      </c>
    </row>
    <row r="2077" spans="1:8" x14ac:dyDescent="0.25">
      <c r="A2077" s="1">
        <v>2075</v>
      </c>
      <c r="B2077" s="10">
        <v>10000</v>
      </c>
      <c r="C2077" s="10">
        <v>1889</v>
      </c>
      <c r="D2077" s="10">
        <v>17</v>
      </c>
      <c r="E2077" s="10">
        <v>56</v>
      </c>
      <c r="F2077" s="10">
        <v>8</v>
      </c>
      <c r="G2077" s="11">
        <v>158850.72</v>
      </c>
      <c r="H2077" s="11">
        <v>1</v>
      </c>
    </row>
    <row r="2078" spans="1:8" x14ac:dyDescent="0.25">
      <c r="A2078" s="1">
        <v>2076</v>
      </c>
      <c r="B2078" s="10">
        <v>25000</v>
      </c>
      <c r="C2078" s="10">
        <v>1888</v>
      </c>
      <c r="D2078" s="10">
        <v>11</v>
      </c>
      <c r="E2078" s="10">
        <v>32</v>
      </c>
      <c r="F2078" s="10">
        <v>5</v>
      </c>
      <c r="G2078" s="11">
        <v>115258</v>
      </c>
      <c r="H2078" s="11">
        <v>0</v>
      </c>
    </row>
    <row r="2079" spans="1:8" x14ac:dyDescent="0.25">
      <c r="A2079" s="1">
        <v>2077</v>
      </c>
      <c r="B2079" s="10">
        <v>20000</v>
      </c>
      <c r="C2079" s="10">
        <v>1887</v>
      </c>
      <c r="D2079" s="10">
        <v>10</v>
      </c>
      <c r="E2079" s="10">
        <v>46</v>
      </c>
      <c r="F2079" s="10">
        <v>32</v>
      </c>
      <c r="G2079" s="11">
        <v>145928.16</v>
      </c>
      <c r="H2079" s="11">
        <v>1</v>
      </c>
    </row>
    <row r="2080" spans="1:8" x14ac:dyDescent="0.25">
      <c r="A2080" s="1">
        <v>2078</v>
      </c>
      <c r="B2080" s="10">
        <v>8000</v>
      </c>
      <c r="C2080" s="10">
        <v>1887</v>
      </c>
      <c r="D2080" s="10">
        <v>13</v>
      </c>
      <c r="E2080" s="10">
        <v>56</v>
      </c>
      <c r="F2080" s="10">
        <v>5</v>
      </c>
      <c r="G2080" s="11">
        <v>115067</v>
      </c>
      <c r="H2080" s="11">
        <v>0</v>
      </c>
    </row>
    <row r="2081" spans="1:8" x14ac:dyDescent="0.25">
      <c r="A2081" s="1">
        <v>2079</v>
      </c>
      <c r="B2081" s="10">
        <v>5000</v>
      </c>
      <c r="C2081" s="10">
        <v>1886</v>
      </c>
      <c r="D2081" s="10">
        <v>19</v>
      </c>
      <c r="E2081" s="10">
        <v>59</v>
      </c>
      <c r="F2081" s="10">
        <v>1</v>
      </c>
      <c r="G2081" s="11">
        <v>62778</v>
      </c>
      <c r="H2081" s="11">
        <v>0</v>
      </c>
    </row>
    <row r="2082" spans="1:8" x14ac:dyDescent="0.25">
      <c r="A2082" s="1">
        <v>2080</v>
      </c>
      <c r="B2082" s="10">
        <v>5000</v>
      </c>
      <c r="C2082" s="10">
        <v>1886</v>
      </c>
      <c r="D2082" s="10">
        <v>8</v>
      </c>
      <c r="E2082" s="10">
        <v>20</v>
      </c>
      <c r="F2082" s="10">
        <v>1</v>
      </c>
      <c r="G2082" s="11">
        <v>193547</v>
      </c>
      <c r="H2082" s="11">
        <v>0</v>
      </c>
    </row>
    <row r="2083" spans="1:8" x14ac:dyDescent="0.25">
      <c r="A2083" s="1">
        <v>2081</v>
      </c>
      <c r="B2083" s="10">
        <v>5000</v>
      </c>
      <c r="C2083" s="10">
        <v>1886</v>
      </c>
      <c r="D2083" s="10">
        <v>20</v>
      </c>
      <c r="E2083" s="10">
        <v>60</v>
      </c>
      <c r="F2083" s="10">
        <v>2</v>
      </c>
      <c r="G2083" s="11">
        <v>64531.7</v>
      </c>
      <c r="H2083" s="11">
        <v>1</v>
      </c>
    </row>
    <row r="2084" spans="1:8" x14ac:dyDescent="0.25">
      <c r="A2084" s="1">
        <v>2082</v>
      </c>
      <c r="B2084" s="10">
        <v>50000</v>
      </c>
      <c r="C2084" s="10">
        <v>1886</v>
      </c>
      <c r="D2084" s="10">
        <v>29</v>
      </c>
      <c r="E2084" s="10">
        <v>56</v>
      </c>
      <c r="F2084" s="10">
        <v>5</v>
      </c>
      <c r="G2084" s="11">
        <v>64823</v>
      </c>
      <c r="H2084" s="11">
        <v>0</v>
      </c>
    </row>
    <row r="2085" spans="1:8" x14ac:dyDescent="0.25">
      <c r="A2085" s="1">
        <v>2083</v>
      </c>
      <c r="B2085" s="10">
        <v>3800</v>
      </c>
      <c r="C2085" s="10">
        <v>1885</v>
      </c>
      <c r="D2085" s="10">
        <v>9</v>
      </c>
      <c r="E2085" s="10">
        <v>26</v>
      </c>
      <c r="F2085" s="10">
        <v>1</v>
      </c>
      <c r="G2085" s="11">
        <v>35590</v>
      </c>
      <c r="H2085" s="11">
        <v>0</v>
      </c>
    </row>
    <row r="2086" spans="1:8" x14ac:dyDescent="0.25">
      <c r="A2086" s="1">
        <v>2084</v>
      </c>
      <c r="B2086" s="10">
        <v>80000</v>
      </c>
      <c r="C2086" s="10">
        <v>1885</v>
      </c>
      <c r="D2086" s="10">
        <v>15</v>
      </c>
      <c r="E2086" s="10">
        <v>51</v>
      </c>
      <c r="F2086" s="10">
        <v>5</v>
      </c>
      <c r="G2086" s="11">
        <v>101433</v>
      </c>
      <c r="H2086" s="11">
        <v>0</v>
      </c>
    </row>
    <row r="2087" spans="1:8" x14ac:dyDescent="0.25">
      <c r="A2087" s="1">
        <v>2085</v>
      </c>
      <c r="B2087" s="10">
        <v>13000</v>
      </c>
      <c r="C2087" s="10">
        <v>1883</v>
      </c>
      <c r="D2087" s="10">
        <v>16</v>
      </c>
      <c r="E2087" s="10">
        <v>49</v>
      </c>
      <c r="F2087" s="10">
        <v>1</v>
      </c>
      <c r="G2087" s="11">
        <v>55193</v>
      </c>
      <c r="H2087" s="11">
        <v>0</v>
      </c>
    </row>
    <row r="2088" spans="1:8" x14ac:dyDescent="0.25">
      <c r="A2088" s="1">
        <v>2086</v>
      </c>
      <c r="B2088" s="10">
        <v>30000</v>
      </c>
      <c r="C2088" s="10">
        <v>1882</v>
      </c>
      <c r="D2088" s="10">
        <v>6</v>
      </c>
      <c r="E2088" s="10">
        <v>18</v>
      </c>
      <c r="F2088" s="10">
        <v>1.53</v>
      </c>
      <c r="G2088" s="11">
        <v>156410.1</v>
      </c>
      <c r="H2088" s="11">
        <v>1</v>
      </c>
    </row>
    <row r="2089" spans="1:8" x14ac:dyDescent="0.25">
      <c r="A2089" s="1">
        <v>2087</v>
      </c>
      <c r="B2089" s="10">
        <v>25000</v>
      </c>
      <c r="C2089" s="10">
        <v>1882</v>
      </c>
      <c r="D2089" s="10">
        <v>10</v>
      </c>
      <c r="E2089" s="10">
        <v>43</v>
      </c>
      <c r="F2089" s="10">
        <v>1</v>
      </c>
      <c r="G2089" s="11">
        <v>63457</v>
      </c>
      <c r="H2089" s="11">
        <v>0</v>
      </c>
    </row>
    <row r="2090" spans="1:8" x14ac:dyDescent="0.25">
      <c r="A2090" s="1">
        <v>2088</v>
      </c>
      <c r="B2090" s="10">
        <v>16000</v>
      </c>
      <c r="C2090" s="10">
        <v>1881</v>
      </c>
      <c r="D2090" s="10">
        <v>13</v>
      </c>
      <c r="E2090" s="10">
        <v>36</v>
      </c>
      <c r="F2090" s="10">
        <v>1</v>
      </c>
      <c r="G2090" s="11">
        <v>87375</v>
      </c>
      <c r="H2090" s="11">
        <v>0</v>
      </c>
    </row>
    <row r="2091" spans="1:8" x14ac:dyDescent="0.25">
      <c r="A2091" s="1">
        <v>2089</v>
      </c>
      <c r="B2091" s="10">
        <v>200000</v>
      </c>
      <c r="C2091" s="10">
        <v>1880</v>
      </c>
      <c r="D2091" s="10">
        <v>12</v>
      </c>
      <c r="E2091" s="10">
        <v>42</v>
      </c>
      <c r="F2091" s="10">
        <v>5</v>
      </c>
      <c r="G2091" s="11">
        <v>586061</v>
      </c>
      <c r="H2091" s="11">
        <v>0</v>
      </c>
    </row>
    <row r="2092" spans="1:8" x14ac:dyDescent="0.25">
      <c r="A2092" s="1">
        <v>2090</v>
      </c>
      <c r="B2092" s="10">
        <v>1650</v>
      </c>
      <c r="C2092" s="10">
        <v>1880</v>
      </c>
      <c r="D2092" s="10">
        <v>4</v>
      </c>
      <c r="E2092" s="10">
        <v>56</v>
      </c>
      <c r="F2092" s="10">
        <v>11</v>
      </c>
      <c r="G2092" s="11">
        <v>25206</v>
      </c>
      <c r="H2092" s="11">
        <v>0</v>
      </c>
    </row>
    <row r="2093" spans="1:8" x14ac:dyDescent="0.25">
      <c r="A2093" s="1">
        <v>2091</v>
      </c>
      <c r="B2093" s="10">
        <v>75000</v>
      </c>
      <c r="C2093" s="10">
        <v>1879</v>
      </c>
      <c r="D2093" s="10">
        <v>41</v>
      </c>
      <c r="E2093" s="10">
        <v>49</v>
      </c>
      <c r="F2093" s="10">
        <v>5</v>
      </c>
      <c r="G2093" s="11">
        <v>182294</v>
      </c>
      <c r="H2093" s="11">
        <v>0</v>
      </c>
    </row>
    <row r="2094" spans="1:8" x14ac:dyDescent="0.25">
      <c r="A2094" s="1">
        <v>2092</v>
      </c>
      <c r="B2094" s="10">
        <v>25000</v>
      </c>
      <c r="C2094" s="10">
        <v>1879</v>
      </c>
      <c r="D2094" s="10">
        <v>11</v>
      </c>
      <c r="E2094" s="10">
        <v>53</v>
      </c>
      <c r="F2094" s="10">
        <v>10</v>
      </c>
      <c r="G2094" s="11">
        <v>42708</v>
      </c>
      <c r="H2094" s="11">
        <v>0</v>
      </c>
    </row>
    <row r="2095" spans="1:8" x14ac:dyDescent="0.25">
      <c r="A2095" s="1">
        <v>2093</v>
      </c>
      <c r="B2095" s="10">
        <v>40000</v>
      </c>
      <c r="C2095" s="10">
        <v>1879</v>
      </c>
      <c r="D2095" s="10">
        <v>3</v>
      </c>
      <c r="E2095" s="10">
        <v>50</v>
      </c>
      <c r="F2095" s="10">
        <v>35</v>
      </c>
      <c r="G2095" s="11">
        <v>77252</v>
      </c>
      <c r="H2095" s="11">
        <v>0</v>
      </c>
    </row>
    <row r="2096" spans="1:8" x14ac:dyDescent="0.25">
      <c r="A2096" s="1">
        <v>2094</v>
      </c>
      <c r="B2096" s="10">
        <v>10000</v>
      </c>
      <c r="C2096" s="10">
        <v>1879</v>
      </c>
      <c r="D2096" s="10">
        <v>31</v>
      </c>
      <c r="E2096" s="10">
        <v>14</v>
      </c>
      <c r="F2096" s="10">
        <v>45</v>
      </c>
      <c r="G2096" s="11">
        <v>163255</v>
      </c>
      <c r="H2096" s="11">
        <v>0</v>
      </c>
    </row>
    <row r="2097" spans="1:8" x14ac:dyDescent="0.25">
      <c r="A2097" s="1">
        <v>2095</v>
      </c>
      <c r="B2097" s="10">
        <v>20000</v>
      </c>
      <c r="C2097" s="10">
        <v>1878</v>
      </c>
      <c r="D2097" s="10">
        <v>23</v>
      </c>
      <c r="E2097" s="10">
        <v>43</v>
      </c>
      <c r="F2097" s="10">
        <v>14</v>
      </c>
      <c r="G2097" s="11">
        <v>159804</v>
      </c>
      <c r="H2097" s="11">
        <v>0</v>
      </c>
    </row>
    <row r="2098" spans="1:8" x14ac:dyDescent="0.25">
      <c r="A2098" s="1">
        <v>2096</v>
      </c>
      <c r="B2098" s="10">
        <v>50000</v>
      </c>
      <c r="C2098" s="10">
        <v>1878</v>
      </c>
      <c r="D2098" s="10">
        <v>11</v>
      </c>
      <c r="E2098" s="10">
        <v>31</v>
      </c>
      <c r="F2098" s="10">
        <v>1</v>
      </c>
      <c r="G2098" s="11">
        <v>136284</v>
      </c>
      <c r="H2098" s="11">
        <v>0</v>
      </c>
    </row>
    <row r="2099" spans="1:8" x14ac:dyDescent="0.25">
      <c r="A2099" s="1">
        <v>2097</v>
      </c>
      <c r="B2099" s="10">
        <v>75000</v>
      </c>
      <c r="C2099" s="10">
        <v>1877</v>
      </c>
      <c r="D2099" s="10">
        <v>50</v>
      </c>
      <c r="E2099" s="10">
        <v>18</v>
      </c>
      <c r="F2099" s="10">
        <v>1</v>
      </c>
      <c r="G2099" s="11">
        <v>116431</v>
      </c>
      <c r="H2099" s="11">
        <v>0</v>
      </c>
    </row>
    <row r="2100" spans="1:8" x14ac:dyDescent="0.25">
      <c r="A2100" s="1">
        <v>2098</v>
      </c>
      <c r="B2100" s="10">
        <v>30000</v>
      </c>
      <c r="C2100" s="10">
        <v>1877</v>
      </c>
      <c r="D2100" s="10">
        <v>11</v>
      </c>
      <c r="E2100" s="10">
        <v>34</v>
      </c>
      <c r="F2100" s="10">
        <v>1</v>
      </c>
      <c r="G2100" s="11">
        <v>238726</v>
      </c>
      <c r="H2100" s="11">
        <v>0</v>
      </c>
    </row>
    <row r="2101" spans="1:8" x14ac:dyDescent="0.25">
      <c r="A2101" s="1">
        <v>2099</v>
      </c>
      <c r="B2101" s="10">
        <v>4000</v>
      </c>
      <c r="C2101" s="10">
        <v>1876</v>
      </c>
      <c r="D2101" s="10">
        <v>17</v>
      </c>
      <c r="E2101" s="10">
        <v>45</v>
      </c>
      <c r="F2101" s="10">
        <v>4</v>
      </c>
      <c r="G2101" s="11">
        <v>81879.520000000004</v>
      </c>
      <c r="H2101" s="11">
        <v>1</v>
      </c>
    </row>
    <row r="2102" spans="1:8" x14ac:dyDescent="0.25">
      <c r="A2102" s="1">
        <v>2100</v>
      </c>
      <c r="B2102" s="10">
        <v>48000</v>
      </c>
      <c r="C2102" s="10">
        <v>1876</v>
      </c>
      <c r="D2102" s="10">
        <v>7</v>
      </c>
      <c r="E2102" s="10">
        <v>50</v>
      </c>
      <c r="F2102" s="10">
        <v>1</v>
      </c>
      <c r="G2102" s="11">
        <v>96248</v>
      </c>
      <c r="H2102" s="11">
        <v>0</v>
      </c>
    </row>
    <row r="2103" spans="1:8" x14ac:dyDescent="0.25">
      <c r="A2103" s="1">
        <v>2101</v>
      </c>
      <c r="B2103" s="10">
        <v>35000</v>
      </c>
      <c r="C2103" s="10">
        <v>1873</v>
      </c>
      <c r="D2103" s="10">
        <v>9</v>
      </c>
      <c r="E2103" s="10">
        <v>7</v>
      </c>
      <c r="F2103" s="10">
        <v>8</v>
      </c>
      <c r="G2103" s="11">
        <v>34558.5</v>
      </c>
      <c r="H2103" s="11">
        <v>1</v>
      </c>
    </row>
    <row r="2104" spans="1:8" x14ac:dyDescent="0.25">
      <c r="A2104" s="1">
        <v>2102</v>
      </c>
      <c r="B2104" s="10">
        <v>10000</v>
      </c>
      <c r="C2104" s="10">
        <v>1873</v>
      </c>
      <c r="D2104" s="10">
        <v>9</v>
      </c>
      <c r="E2104" s="10">
        <v>25</v>
      </c>
      <c r="F2104" s="10">
        <v>1</v>
      </c>
      <c r="G2104" s="11">
        <v>161444</v>
      </c>
      <c r="H2104" s="11">
        <v>0</v>
      </c>
    </row>
    <row r="2105" spans="1:8" x14ac:dyDescent="0.25">
      <c r="A2105" s="1">
        <v>2103</v>
      </c>
      <c r="B2105" s="10">
        <v>20000</v>
      </c>
      <c r="C2105" s="10">
        <v>1872</v>
      </c>
      <c r="D2105" s="10">
        <v>13</v>
      </c>
      <c r="E2105" s="10">
        <v>44</v>
      </c>
      <c r="F2105" s="10">
        <v>1</v>
      </c>
      <c r="G2105" s="11">
        <v>195003</v>
      </c>
      <c r="H2105" s="11">
        <v>0</v>
      </c>
    </row>
    <row r="2106" spans="1:8" x14ac:dyDescent="0.25">
      <c r="A2106" s="1">
        <v>2104</v>
      </c>
      <c r="B2106" s="10">
        <v>100000</v>
      </c>
      <c r="C2106" s="10">
        <v>1872</v>
      </c>
      <c r="D2106" s="10">
        <v>13</v>
      </c>
      <c r="E2106" s="10">
        <v>41</v>
      </c>
      <c r="F2106" s="10">
        <v>10</v>
      </c>
      <c r="G2106" s="11">
        <v>401666</v>
      </c>
      <c r="H2106" s="11">
        <v>0</v>
      </c>
    </row>
    <row r="2107" spans="1:8" x14ac:dyDescent="0.25">
      <c r="A2107" s="1">
        <v>2105</v>
      </c>
      <c r="B2107" s="10">
        <v>15000</v>
      </c>
      <c r="C2107" s="10">
        <v>1871</v>
      </c>
      <c r="D2107" s="10">
        <v>10</v>
      </c>
      <c r="E2107" s="10">
        <v>29</v>
      </c>
      <c r="F2107" s="10">
        <v>55</v>
      </c>
      <c r="G2107" s="11">
        <v>152286</v>
      </c>
      <c r="H2107" s="11">
        <v>0</v>
      </c>
    </row>
    <row r="2108" spans="1:8" x14ac:dyDescent="0.25">
      <c r="A2108" s="1">
        <v>2106</v>
      </c>
      <c r="B2108" s="10">
        <v>50000</v>
      </c>
      <c r="C2108" s="10">
        <v>1871</v>
      </c>
      <c r="D2108" s="10">
        <v>19</v>
      </c>
      <c r="E2108" s="10">
        <v>10</v>
      </c>
      <c r="F2108" s="10">
        <v>1</v>
      </c>
      <c r="G2108" s="11">
        <v>81552</v>
      </c>
      <c r="H2108" s="11">
        <v>0</v>
      </c>
    </row>
    <row r="2109" spans="1:8" x14ac:dyDescent="0.25">
      <c r="A2109" s="1">
        <v>2107</v>
      </c>
      <c r="B2109" s="10">
        <v>25000</v>
      </c>
      <c r="C2109" s="10">
        <v>1870</v>
      </c>
      <c r="D2109" s="10">
        <v>9</v>
      </c>
      <c r="E2109" s="10">
        <v>22</v>
      </c>
      <c r="F2109" s="10">
        <v>1</v>
      </c>
      <c r="G2109" s="11">
        <v>54467</v>
      </c>
      <c r="H2109" s="11">
        <v>0</v>
      </c>
    </row>
    <row r="2110" spans="1:8" x14ac:dyDescent="0.25">
      <c r="A2110" s="1">
        <v>2108</v>
      </c>
      <c r="B2110" s="10">
        <v>100000</v>
      </c>
      <c r="C2110" s="10">
        <v>1869</v>
      </c>
      <c r="D2110" s="10">
        <v>14</v>
      </c>
      <c r="E2110" s="10">
        <v>42</v>
      </c>
      <c r="F2110" s="10">
        <v>10</v>
      </c>
      <c r="G2110" s="11">
        <v>116888</v>
      </c>
      <c r="H2110" s="11">
        <v>0</v>
      </c>
    </row>
    <row r="2111" spans="1:8" x14ac:dyDescent="0.25">
      <c r="A2111" s="1">
        <v>2109</v>
      </c>
      <c r="B2111" s="10">
        <v>150000</v>
      </c>
      <c r="C2111" s="10">
        <v>1869</v>
      </c>
      <c r="D2111" s="10">
        <v>30</v>
      </c>
      <c r="E2111" s="10">
        <v>37</v>
      </c>
      <c r="F2111" s="10">
        <v>4</v>
      </c>
      <c r="G2111" s="11">
        <v>162882</v>
      </c>
      <c r="H2111" s="11">
        <v>0</v>
      </c>
    </row>
    <row r="2112" spans="1:8" x14ac:dyDescent="0.25">
      <c r="A2112" s="1">
        <v>2110</v>
      </c>
      <c r="B2112" s="10">
        <v>150000</v>
      </c>
      <c r="C2112" s="10">
        <v>1868</v>
      </c>
      <c r="D2112" s="10">
        <v>7</v>
      </c>
      <c r="E2112" s="10">
        <v>36</v>
      </c>
      <c r="F2112" s="10">
        <v>1</v>
      </c>
      <c r="G2112" s="11">
        <v>213392</v>
      </c>
      <c r="H2112" s="11">
        <v>0</v>
      </c>
    </row>
    <row r="2113" spans="1:8" x14ac:dyDescent="0.25">
      <c r="A2113" s="1">
        <v>2111</v>
      </c>
      <c r="B2113" s="10">
        <v>82300</v>
      </c>
      <c r="C2113" s="10">
        <v>1867</v>
      </c>
      <c r="D2113" s="10">
        <v>58</v>
      </c>
      <c r="E2113" s="10">
        <v>39</v>
      </c>
      <c r="F2113" s="10">
        <v>1</v>
      </c>
      <c r="G2113" s="11">
        <v>93428</v>
      </c>
      <c r="H2113" s="11">
        <v>0</v>
      </c>
    </row>
    <row r="2114" spans="1:8" x14ac:dyDescent="0.25">
      <c r="A2114" s="1">
        <v>2112</v>
      </c>
      <c r="B2114" s="10">
        <v>2000</v>
      </c>
      <c r="C2114" s="10">
        <v>1866</v>
      </c>
      <c r="D2114" s="10">
        <v>8</v>
      </c>
      <c r="E2114" s="10">
        <v>60</v>
      </c>
      <c r="F2114" s="10">
        <v>9</v>
      </c>
      <c r="G2114" s="11">
        <v>45199.98</v>
      </c>
      <c r="H2114" s="11">
        <v>1</v>
      </c>
    </row>
    <row r="2115" spans="1:8" x14ac:dyDescent="0.25">
      <c r="A2115" s="1">
        <v>2113</v>
      </c>
      <c r="B2115" s="10">
        <v>80000</v>
      </c>
      <c r="C2115" s="10">
        <v>1866</v>
      </c>
      <c r="D2115" s="10">
        <v>14</v>
      </c>
      <c r="E2115" s="10">
        <v>33</v>
      </c>
      <c r="F2115" s="10">
        <v>2</v>
      </c>
      <c r="G2115" s="11">
        <v>85244</v>
      </c>
      <c r="H2115" s="11">
        <v>0</v>
      </c>
    </row>
    <row r="2116" spans="1:8" x14ac:dyDescent="0.25">
      <c r="A2116" s="1">
        <v>2114</v>
      </c>
      <c r="B2116" s="10">
        <v>100000</v>
      </c>
      <c r="C2116" s="10">
        <v>1865</v>
      </c>
      <c r="D2116" s="10">
        <v>13</v>
      </c>
      <c r="E2116" s="10">
        <v>55</v>
      </c>
      <c r="F2116" s="10">
        <v>1</v>
      </c>
      <c r="G2116" s="11">
        <v>264205</v>
      </c>
      <c r="H2116" s="11">
        <v>0</v>
      </c>
    </row>
    <row r="2117" spans="1:8" x14ac:dyDescent="0.25">
      <c r="A2117" s="1">
        <v>2115</v>
      </c>
      <c r="B2117" s="10">
        <v>17500</v>
      </c>
      <c r="C2117" s="10">
        <v>1864</v>
      </c>
      <c r="D2117" s="10">
        <v>13</v>
      </c>
      <c r="E2117" s="10">
        <v>48</v>
      </c>
      <c r="F2117" s="10">
        <v>1</v>
      </c>
      <c r="G2117" s="11">
        <v>157146</v>
      </c>
      <c r="H2117" s="11">
        <v>0</v>
      </c>
    </row>
    <row r="2118" spans="1:8" x14ac:dyDescent="0.25">
      <c r="A2118" s="1">
        <v>2116</v>
      </c>
      <c r="B2118" s="10">
        <v>25400</v>
      </c>
      <c r="C2118" s="10">
        <v>1864</v>
      </c>
      <c r="D2118" s="10">
        <v>11</v>
      </c>
      <c r="E2118" s="10">
        <v>36</v>
      </c>
      <c r="F2118" s="10">
        <v>23</v>
      </c>
      <c r="G2118" s="11">
        <v>110110.14</v>
      </c>
      <c r="H2118" s="11">
        <v>1</v>
      </c>
    </row>
    <row r="2119" spans="1:8" x14ac:dyDescent="0.25">
      <c r="A2119" s="1">
        <v>2117</v>
      </c>
      <c r="B2119" s="10">
        <v>12000</v>
      </c>
      <c r="C2119" s="10">
        <v>1863</v>
      </c>
      <c r="D2119" s="10">
        <v>5</v>
      </c>
      <c r="E2119" s="10">
        <v>60</v>
      </c>
      <c r="F2119" s="10">
        <v>5</v>
      </c>
      <c r="G2119" s="11">
        <v>39267</v>
      </c>
      <c r="H2119" s="11">
        <v>0</v>
      </c>
    </row>
    <row r="2120" spans="1:8" x14ac:dyDescent="0.25">
      <c r="A2120" s="1">
        <v>2118</v>
      </c>
      <c r="B2120" s="10">
        <v>20000</v>
      </c>
      <c r="C2120" s="10">
        <v>1862</v>
      </c>
      <c r="D2120" s="10">
        <v>10</v>
      </c>
      <c r="E2120" s="10">
        <v>48</v>
      </c>
      <c r="F2120" s="10">
        <v>12</v>
      </c>
      <c r="G2120" s="11">
        <v>34653.78</v>
      </c>
      <c r="H2120" s="11">
        <v>1</v>
      </c>
    </row>
    <row r="2121" spans="1:8" x14ac:dyDescent="0.25">
      <c r="A2121" s="1">
        <v>2119</v>
      </c>
      <c r="B2121" s="10">
        <v>12000</v>
      </c>
      <c r="C2121" s="10">
        <v>1862</v>
      </c>
      <c r="D2121" s="10">
        <v>9</v>
      </c>
      <c r="E2121" s="10">
        <v>57</v>
      </c>
      <c r="F2121" s="10">
        <v>1</v>
      </c>
      <c r="G2121" s="11">
        <v>52725</v>
      </c>
      <c r="H2121" s="11">
        <v>0</v>
      </c>
    </row>
    <row r="2122" spans="1:8" x14ac:dyDescent="0.25">
      <c r="A2122" s="1">
        <v>2120</v>
      </c>
      <c r="B2122" s="10">
        <v>11111</v>
      </c>
      <c r="C2122" s="10">
        <v>1862</v>
      </c>
      <c r="D2122" s="10">
        <v>17</v>
      </c>
      <c r="E2122" s="10">
        <v>38</v>
      </c>
      <c r="F2122" s="10">
        <v>1</v>
      </c>
      <c r="G2122" s="11">
        <v>67653</v>
      </c>
      <c r="H2122" s="11">
        <v>0</v>
      </c>
    </row>
    <row r="2123" spans="1:8" x14ac:dyDescent="0.25">
      <c r="A2123" s="1">
        <v>2121</v>
      </c>
      <c r="B2123" s="10">
        <v>30000</v>
      </c>
      <c r="C2123" s="10">
        <v>1860</v>
      </c>
      <c r="D2123" s="10">
        <v>18</v>
      </c>
      <c r="E2123" s="10">
        <v>25</v>
      </c>
      <c r="F2123" s="10">
        <v>1</v>
      </c>
      <c r="G2123" s="11">
        <v>250284</v>
      </c>
      <c r="H2123" s="11">
        <v>0</v>
      </c>
    </row>
    <row r="2124" spans="1:8" x14ac:dyDescent="0.25">
      <c r="A2124" s="1">
        <v>2122</v>
      </c>
      <c r="B2124" s="10">
        <v>48250</v>
      </c>
      <c r="C2124" s="10">
        <v>1860</v>
      </c>
      <c r="D2124" s="10">
        <v>5</v>
      </c>
      <c r="E2124" s="10">
        <v>48</v>
      </c>
      <c r="F2124" s="10">
        <v>55</v>
      </c>
      <c r="G2124" s="11">
        <v>275269</v>
      </c>
      <c r="H2124" s="11">
        <v>0</v>
      </c>
    </row>
    <row r="2125" spans="1:8" x14ac:dyDescent="0.25">
      <c r="A2125" s="1">
        <v>2123</v>
      </c>
      <c r="B2125" s="10">
        <v>30000</v>
      </c>
      <c r="C2125" s="10">
        <v>1859</v>
      </c>
      <c r="D2125" s="10">
        <v>13</v>
      </c>
      <c r="E2125" s="10">
        <v>39</v>
      </c>
      <c r="F2125" s="10">
        <v>10</v>
      </c>
      <c r="G2125" s="11">
        <v>104207</v>
      </c>
      <c r="H2125" s="11">
        <v>0</v>
      </c>
    </row>
    <row r="2126" spans="1:8" x14ac:dyDescent="0.25">
      <c r="A2126" s="1">
        <v>2124</v>
      </c>
      <c r="B2126" s="10">
        <v>10000</v>
      </c>
      <c r="C2126" s="10">
        <v>1858</v>
      </c>
      <c r="D2126" s="10">
        <v>7</v>
      </c>
      <c r="E2126" s="10">
        <v>55</v>
      </c>
      <c r="F2126" s="10">
        <v>3</v>
      </c>
      <c r="G2126" s="11">
        <v>96276</v>
      </c>
      <c r="H2126" s="11">
        <v>0</v>
      </c>
    </row>
    <row r="2127" spans="1:8" x14ac:dyDescent="0.25">
      <c r="A2127" s="1">
        <v>2125</v>
      </c>
      <c r="B2127" s="10">
        <v>55000</v>
      </c>
      <c r="C2127" s="10">
        <v>1858</v>
      </c>
      <c r="D2127" s="10">
        <v>17</v>
      </c>
      <c r="E2127" s="10">
        <v>24</v>
      </c>
      <c r="F2127" s="10">
        <v>10</v>
      </c>
      <c r="G2127" s="11">
        <v>425553</v>
      </c>
      <c r="H2127" s="11">
        <v>0</v>
      </c>
    </row>
    <row r="2128" spans="1:8" x14ac:dyDescent="0.25">
      <c r="A2128" s="1">
        <v>2126</v>
      </c>
      <c r="B2128" s="10">
        <v>100000</v>
      </c>
      <c r="C2128" s="10">
        <v>1857</v>
      </c>
      <c r="D2128" s="10">
        <v>10</v>
      </c>
      <c r="E2128" s="10">
        <v>19</v>
      </c>
      <c r="F2128" s="10">
        <v>1</v>
      </c>
      <c r="G2128" s="11">
        <v>135250</v>
      </c>
      <c r="H2128" s="11">
        <v>0</v>
      </c>
    </row>
    <row r="2129" spans="1:8" x14ac:dyDescent="0.25">
      <c r="A2129" s="1">
        <v>2127</v>
      </c>
      <c r="B2129" s="10">
        <v>20000</v>
      </c>
      <c r="C2129" s="10">
        <v>1856</v>
      </c>
      <c r="D2129" s="10">
        <v>23</v>
      </c>
      <c r="E2129" s="10">
        <v>41</v>
      </c>
      <c r="F2129" s="10">
        <v>5</v>
      </c>
      <c r="G2129" s="11">
        <v>71580</v>
      </c>
      <c r="H2129" s="11">
        <v>0</v>
      </c>
    </row>
    <row r="2130" spans="1:8" x14ac:dyDescent="0.25">
      <c r="A2130" s="1">
        <v>2128</v>
      </c>
      <c r="B2130" s="10">
        <v>42000</v>
      </c>
      <c r="C2130" s="10">
        <v>1856</v>
      </c>
      <c r="D2130" s="10">
        <v>21</v>
      </c>
      <c r="E2130" s="10">
        <v>26</v>
      </c>
      <c r="F2130" s="10">
        <v>5</v>
      </c>
      <c r="G2130" s="11">
        <v>101832</v>
      </c>
      <c r="H2130" s="11">
        <v>0</v>
      </c>
    </row>
    <row r="2131" spans="1:8" x14ac:dyDescent="0.25">
      <c r="A2131" s="1">
        <v>2129</v>
      </c>
      <c r="B2131" s="10">
        <v>5000</v>
      </c>
      <c r="C2131" s="10">
        <v>1856</v>
      </c>
      <c r="D2131" s="10">
        <v>12</v>
      </c>
      <c r="E2131" s="10">
        <v>44</v>
      </c>
      <c r="F2131" s="10">
        <v>1</v>
      </c>
      <c r="G2131" s="11">
        <v>137567</v>
      </c>
      <c r="H2131" s="11">
        <v>0</v>
      </c>
    </row>
    <row r="2132" spans="1:8" x14ac:dyDescent="0.25">
      <c r="A2132" s="1">
        <v>2130</v>
      </c>
      <c r="B2132" s="10">
        <v>10000</v>
      </c>
      <c r="C2132" s="10">
        <v>1853</v>
      </c>
      <c r="D2132" s="10">
        <v>16</v>
      </c>
      <c r="E2132" s="10">
        <v>17</v>
      </c>
      <c r="F2132" s="10">
        <v>5</v>
      </c>
      <c r="G2132" s="11">
        <v>53509</v>
      </c>
      <c r="H2132" s="11">
        <v>0</v>
      </c>
    </row>
    <row r="2133" spans="1:8" x14ac:dyDescent="0.25">
      <c r="A2133" s="1">
        <v>2131</v>
      </c>
      <c r="B2133" s="10">
        <v>50000</v>
      </c>
      <c r="C2133" s="10">
        <v>1852</v>
      </c>
      <c r="D2133" s="10">
        <v>5</v>
      </c>
      <c r="E2133" s="10">
        <v>44</v>
      </c>
      <c r="F2133" s="10">
        <v>1</v>
      </c>
      <c r="G2133" s="11">
        <v>68755</v>
      </c>
      <c r="H2133" s="11">
        <v>0</v>
      </c>
    </row>
    <row r="2134" spans="1:8" x14ac:dyDescent="0.25">
      <c r="A2134" s="1">
        <v>2132</v>
      </c>
      <c r="B2134" s="10">
        <v>9000</v>
      </c>
      <c r="C2134" s="10">
        <v>1852</v>
      </c>
      <c r="D2134" s="10">
        <v>9</v>
      </c>
      <c r="E2134" s="10">
        <v>21</v>
      </c>
      <c r="F2134" s="10">
        <v>1</v>
      </c>
      <c r="G2134" s="11">
        <v>45675</v>
      </c>
      <c r="H2134" s="11">
        <v>0</v>
      </c>
    </row>
    <row r="2135" spans="1:8" x14ac:dyDescent="0.25">
      <c r="A2135" s="1">
        <v>2133</v>
      </c>
      <c r="B2135" s="10">
        <v>1000</v>
      </c>
      <c r="C2135" s="10">
        <v>1852</v>
      </c>
      <c r="D2135" s="10">
        <v>11</v>
      </c>
      <c r="E2135" s="10">
        <v>60</v>
      </c>
      <c r="F2135" s="10">
        <v>1.54</v>
      </c>
      <c r="G2135" s="11">
        <v>44742.62</v>
      </c>
      <c r="H2135" s="11">
        <v>1</v>
      </c>
    </row>
    <row r="2136" spans="1:8" x14ac:dyDescent="0.25">
      <c r="A2136" s="1">
        <v>2134</v>
      </c>
      <c r="B2136" s="10">
        <v>6000</v>
      </c>
      <c r="C2136" s="10">
        <v>1851</v>
      </c>
      <c r="D2136" s="10">
        <v>9</v>
      </c>
      <c r="E2136" s="10">
        <v>19</v>
      </c>
      <c r="F2136" s="10">
        <v>1</v>
      </c>
      <c r="G2136" s="11">
        <v>104249</v>
      </c>
      <c r="H2136" s="11">
        <v>0</v>
      </c>
    </row>
    <row r="2137" spans="1:8" x14ac:dyDescent="0.25">
      <c r="A2137" s="1">
        <v>2135</v>
      </c>
      <c r="B2137" s="10">
        <v>18000</v>
      </c>
      <c r="C2137" s="10">
        <v>1850</v>
      </c>
      <c r="D2137" s="10">
        <v>17</v>
      </c>
      <c r="E2137" s="10">
        <v>24</v>
      </c>
      <c r="F2137" s="10">
        <v>2</v>
      </c>
      <c r="G2137" s="11">
        <v>69270</v>
      </c>
      <c r="H2137" s="11">
        <v>0</v>
      </c>
    </row>
    <row r="2138" spans="1:8" x14ac:dyDescent="0.25">
      <c r="A2138" s="1">
        <v>2136</v>
      </c>
      <c r="B2138" s="10">
        <v>8500</v>
      </c>
      <c r="C2138" s="10">
        <v>1848</v>
      </c>
      <c r="D2138" s="10">
        <v>16</v>
      </c>
      <c r="E2138" s="10">
        <v>18</v>
      </c>
      <c r="F2138" s="10">
        <v>1</v>
      </c>
      <c r="G2138" s="11">
        <v>114983</v>
      </c>
      <c r="H2138" s="11">
        <v>0</v>
      </c>
    </row>
    <row r="2139" spans="1:8" x14ac:dyDescent="0.25">
      <c r="A2139" s="1">
        <v>2137</v>
      </c>
      <c r="B2139" s="10">
        <v>29000</v>
      </c>
      <c r="C2139" s="10">
        <v>1848</v>
      </c>
      <c r="D2139" s="10">
        <v>9</v>
      </c>
      <c r="E2139" s="10">
        <v>60</v>
      </c>
      <c r="F2139" s="10">
        <v>1.1499999999999999</v>
      </c>
      <c r="G2139" s="11">
        <v>201484.32</v>
      </c>
      <c r="H2139" s="11">
        <v>1</v>
      </c>
    </row>
    <row r="2140" spans="1:8" x14ac:dyDescent="0.25">
      <c r="A2140" s="1">
        <v>2138</v>
      </c>
      <c r="B2140" s="10">
        <v>8500</v>
      </c>
      <c r="C2140" s="10">
        <v>1847</v>
      </c>
      <c r="D2140" s="10">
        <v>12</v>
      </c>
      <c r="E2140" s="10">
        <v>60</v>
      </c>
      <c r="F2140" s="10">
        <v>1</v>
      </c>
      <c r="G2140" s="11">
        <v>66861</v>
      </c>
      <c r="H2140" s="11">
        <v>0</v>
      </c>
    </row>
    <row r="2141" spans="1:8" x14ac:dyDescent="0.25">
      <c r="A2141" s="1">
        <v>2139</v>
      </c>
      <c r="B2141" s="10">
        <v>40000</v>
      </c>
      <c r="C2141" s="10">
        <v>1847</v>
      </c>
      <c r="D2141" s="10">
        <v>7</v>
      </c>
      <c r="E2141" s="10">
        <v>45</v>
      </c>
      <c r="F2141" s="10">
        <v>8</v>
      </c>
      <c r="G2141" s="11">
        <v>76778.100000000006</v>
      </c>
      <c r="H2141" s="11">
        <v>1</v>
      </c>
    </row>
    <row r="2142" spans="1:8" x14ac:dyDescent="0.25">
      <c r="A2142" s="1">
        <v>2140</v>
      </c>
      <c r="B2142" s="10">
        <v>70000</v>
      </c>
      <c r="C2142" s="10">
        <v>1846</v>
      </c>
      <c r="D2142" s="10">
        <v>5</v>
      </c>
      <c r="E2142" s="10">
        <v>14</v>
      </c>
      <c r="F2142" s="10">
        <v>60</v>
      </c>
      <c r="G2142" s="11">
        <v>195094</v>
      </c>
      <c r="H2142" s="11">
        <v>0</v>
      </c>
    </row>
    <row r="2143" spans="1:8" x14ac:dyDescent="0.25">
      <c r="A2143" s="1">
        <v>2141</v>
      </c>
      <c r="B2143" s="10">
        <v>210653</v>
      </c>
      <c r="C2143" s="10">
        <v>1846</v>
      </c>
      <c r="D2143" s="10">
        <v>10</v>
      </c>
      <c r="E2143" s="10">
        <v>13</v>
      </c>
      <c r="F2143" s="10">
        <v>197</v>
      </c>
      <c r="G2143" s="11">
        <v>664274</v>
      </c>
      <c r="H2143" s="11">
        <v>0</v>
      </c>
    </row>
    <row r="2144" spans="1:8" x14ac:dyDescent="0.25">
      <c r="A2144" s="1">
        <v>2142</v>
      </c>
      <c r="B2144" s="10">
        <v>25000</v>
      </c>
      <c r="C2144" s="10">
        <v>1844</v>
      </c>
      <c r="D2144" s="10">
        <v>12</v>
      </c>
      <c r="E2144" s="10">
        <v>7</v>
      </c>
      <c r="F2144" s="10">
        <v>10</v>
      </c>
      <c r="G2144" s="11">
        <v>71179</v>
      </c>
      <c r="H2144" s="11">
        <v>0</v>
      </c>
    </row>
    <row r="2145" spans="1:8" x14ac:dyDescent="0.25">
      <c r="A2145" s="1">
        <v>2143</v>
      </c>
      <c r="B2145" s="10">
        <v>4800</v>
      </c>
      <c r="C2145" s="10">
        <v>1844</v>
      </c>
      <c r="D2145" s="10">
        <v>8</v>
      </c>
      <c r="E2145" s="10">
        <v>37</v>
      </c>
      <c r="F2145" s="10">
        <v>40</v>
      </c>
      <c r="G2145" s="11">
        <v>130912.74</v>
      </c>
      <c r="H2145" s="11">
        <v>1</v>
      </c>
    </row>
    <row r="2146" spans="1:8" x14ac:dyDescent="0.25">
      <c r="A2146" s="1">
        <v>2144</v>
      </c>
      <c r="B2146" s="10">
        <v>25000</v>
      </c>
      <c r="C2146" s="10">
        <v>1843</v>
      </c>
      <c r="D2146" s="10">
        <v>8</v>
      </c>
      <c r="E2146" s="10">
        <v>38</v>
      </c>
      <c r="F2146" s="10">
        <v>2</v>
      </c>
      <c r="G2146" s="11">
        <v>62053</v>
      </c>
      <c r="H2146" s="11">
        <v>0</v>
      </c>
    </row>
    <row r="2147" spans="1:8" x14ac:dyDescent="0.25">
      <c r="A2147" s="1">
        <v>2145</v>
      </c>
      <c r="B2147" s="10">
        <v>5000</v>
      </c>
      <c r="C2147" s="10">
        <v>1842</v>
      </c>
      <c r="D2147" s="10">
        <v>6</v>
      </c>
      <c r="E2147" s="10">
        <v>50</v>
      </c>
      <c r="F2147" s="10">
        <v>1.45</v>
      </c>
      <c r="G2147" s="11">
        <v>40258.26</v>
      </c>
      <c r="H2147" s="11">
        <v>1</v>
      </c>
    </row>
    <row r="2148" spans="1:8" x14ac:dyDescent="0.25">
      <c r="A2148" s="1">
        <v>2146</v>
      </c>
      <c r="B2148" s="10">
        <v>10000</v>
      </c>
      <c r="C2148" s="10">
        <v>1842</v>
      </c>
      <c r="D2148" s="10">
        <v>5</v>
      </c>
      <c r="E2148" s="10">
        <v>42</v>
      </c>
      <c r="F2148" s="10">
        <v>25</v>
      </c>
      <c r="G2148" s="11">
        <v>181359</v>
      </c>
      <c r="H2148" s="11">
        <v>0</v>
      </c>
    </row>
    <row r="2149" spans="1:8" x14ac:dyDescent="0.25">
      <c r="A2149" s="1">
        <v>2147</v>
      </c>
      <c r="B2149" s="10">
        <v>100000</v>
      </c>
      <c r="C2149" s="10">
        <v>1841</v>
      </c>
      <c r="D2149" s="10">
        <v>35</v>
      </c>
      <c r="E2149" s="10">
        <v>21</v>
      </c>
      <c r="F2149" s="10">
        <v>10</v>
      </c>
      <c r="G2149" s="11">
        <v>130697</v>
      </c>
      <c r="H2149" s="11">
        <v>0</v>
      </c>
    </row>
    <row r="2150" spans="1:8" x14ac:dyDescent="0.25">
      <c r="A2150" s="1">
        <v>2148</v>
      </c>
      <c r="B2150" s="10">
        <v>5000</v>
      </c>
      <c r="C2150" s="10">
        <v>1836</v>
      </c>
      <c r="D2150" s="10">
        <v>11</v>
      </c>
      <c r="E2150" s="10">
        <v>18</v>
      </c>
      <c r="F2150" s="10">
        <v>1</v>
      </c>
      <c r="G2150" s="11">
        <v>108848</v>
      </c>
      <c r="H2150" s="11">
        <v>0</v>
      </c>
    </row>
    <row r="2151" spans="1:8" x14ac:dyDescent="0.25">
      <c r="A2151" s="1">
        <v>2149</v>
      </c>
      <c r="B2151" s="10">
        <v>100000</v>
      </c>
      <c r="C2151" s="10">
        <v>1836</v>
      </c>
      <c r="D2151" s="10">
        <v>13</v>
      </c>
      <c r="E2151" s="10">
        <v>44</v>
      </c>
      <c r="F2151" s="10">
        <v>5</v>
      </c>
      <c r="G2151" s="11">
        <v>170748</v>
      </c>
      <c r="H2151" s="11">
        <v>0</v>
      </c>
    </row>
    <row r="2152" spans="1:8" x14ac:dyDescent="0.25">
      <c r="A2152" s="1">
        <v>2150</v>
      </c>
      <c r="B2152" s="10">
        <v>15000</v>
      </c>
      <c r="C2152" s="10">
        <v>1836</v>
      </c>
      <c r="D2152" s="10">
        <v>17</v>
      </c>
      <c r="E2152" s="10">
        <v>38</v>
      </c>
      <c r="F2152" s="10">
        <v>1</v>
      </c>
      <c r="G2152" s="11">
        <v>118544</v>
      </c>
      <c r="H2152" s="11">
        <v>0</v>
      </c>
    </row>
    <row r="2153" spans="1:8" x14ac:dyDescent="0.25">
      <c r="A2153" s="1">
        <v>2151</v>
      </c>
      <c r="B2153" s="10">
        <v>23500</v>
      </c>
      <c r="C2153" s="10">
        <v>1835</v>
      </c>
      <c r="D2153" s="10">
        <v>8</v>
      </c>
      <c r="E2153" s="10">
        <v>55</v>
      </c>
      <c r="F2153" s="10">
        <v>5</v>
      </c>
      <c r="G2153" s="11">
        <v>134180</v>
      </c>
      <c r="H2153" s="11">
        <v>0</v>
      </c>
    </row>
    <row r="2154" spans="1:8" x14ac:dyDescent="0.25">
      <c r="A2154" s="1">
        <v>2152</v>
      </c>
      <c r="B2154" s="10">
        <v>10000</v>
      </c>
      <c r="C2154" s="10">
        <v>1835</v>
      </c>
      <c r="D2154" s="10">
        <v>9</v>
      </c>
      <c r="E2154" s="10">
        <v>59</v>
      </c>
      <c r="F2154" s="10">
        <v>1</v>
      </c>
      <c r="G2154" s="11">
        <v>55521</v>
      </c>
      <c r="H2154" s="11">
        <v>0</v>
      </c>
    </row>
    <row r="2155" spans="1:8" x14ac:dyDescent="0.25">
      <c r="A2155" s="1">
        <v>2153</v>
      </c>
      <c r="B2155" s="10">
        <v>5000</v>
      </c>
      <c r="C2155" s="10">
        <v>1831</v>
      </c>
      <c r="D2155" s="10">
        <v>11</v>
      </c>
      <c r="E2155" s="10">
        <v>47</v>
      </c>
      <c r="F2155" s="10">
        <v>10</v>
      </c>
      <c r="G2155" s="11">
        <v>38601</v>
      </c>
      <c r="H2155" s="11">
        <v>0</v>
      </c>
    </row>
    <row r="2156" spans="1:8" x14ac:dyDescent="0.25">
      <c r="A2156" s="1">
        <v>2154</v>
      </c>
      <c r="B2156" s="10">
        <v>5000</v>
      </c>
      <c r="C2156" s="10">
        <v>1831</v>
      </c>
      <c r="D2156" s="10">
        <v>14</v>
      </c>
      <c r="E2156" s="10">
        <v>49</v>
      </c>
      <c r="F2156" s="10">
        <v>40</v>
      </c>
      <c r="G2156" s="11">
        <v>111461</v>
      </c>
      <c r="H2156" s="11">
        <v>0</v>
      </c>
    </row>
    <row r="2157" spans="1:8" x14ac:dyDescent="0.25">
      <c r="A2157" s="1">
        <v>2155</v>
      </c>
      <c r="B2157" s="10">
        <v>12000</v>
      </c>
      <c r="C2157" s="10">
        <v>1830</v>
      </c>
      <c r="D2157" s="10">
        <v>10</v>
      </c>
      <c r="E2157" s="10">
        <v>52</v>
      </c>
      <c r="F2157" s="10">
        <v>17</v>
      </c>
      <c r="G2157" s="11">
        <v>140936.04</v>
      </c>
      <c r="H2157" s="11">
        <v>1</v>
      </c>
    </row>
    <row r="2158" spans="1:8" x14ac:dyDescent="0.25">
      <c r="A2158" s="1">
        <v>2156</v>
      </c>
      <c r="B2158" s="10">
        <v>40000</v>
      </c>
      <c r="C2158" s="10">
        <v>1830</v>
      </c>
      <c r="D2158" s="10">
        <v>12</v>
      </c>
      <c r="E2158" s="10">
        <v>45</v>
      </c>
      <c r="F2158" s="10">
        <v>1</v>
      </c>
      <c r="G2158" s="11">
        <v>54295</v>
      </c>
      <c r="H2158" s="11">
        <v>0</v>
      </c>
    </row>
    <row r="2159" spans="1:8" x14ac:dyDescent="0.25">
      <c r="A2159" s="1">
        <v>2157</v>
      </c>
      <c r="B2159" s="10">
        <v>35000</v>
      </c>
      <c r="C2159" s="10">
        <v>1830</v>
      </c>
      <c r="D2159" s="10">
        <v>21</v>
      </c>
      <c r="E2159" s="10">
        <v>50</v>
      </c>
      <c r="F2159" s="10">
        <v>1.49</v>
      </c>
      <c r="G2159" s="11">
        <v>100366.56</v>
      </c>
      <c r="H2159" s="11">
        <v>1</v>
      </c>
    </row>
    <row r="2160" spans="1:8" x14ac:dyDescent="0.25">
      <c r="A2160" s="1">
        <v>2158</v>
      </c>
      <c r="B2160" s="10">
        <v>22000</v>
      </c>
      <c r="C2160" s="10">
        <v>1829</v>
      </c>
      <c r="D2160" s="10">
        <v>10</v>
      </c>
      <c r="E2160" s="10">
        <v>30</v>
      </c>
      <c r="F2160" s="10">
        <v>1</v>
      </c>
      <c r="G2160" s="11">
        <v>94835</v>
      </c>
      <c r="H2160" s="11">
        <v>0</v>
      </c>
    </row>
    <row r="2161" spans="1:8" x14ac:dyDescent="0.25">
      <c r="A2161" s="1">
        <v>2159</v>
      </c>
      <c r="B2161" s="10">
        <v>40000</v>
      </c>
      <c r="C2161" s="10">
        <v>1828</v>
      </c>
      <c r="D2161" s="10">
        <v>21</v>
      </c>
      <c r="E2161" s="10">
        <v>38</v>
      </c>
      <c r="F2161" s="10">
        <v>1</v>
      </c>
      <c r="G2161" s="11">
        <v>60691</v>
      </c>
      <c r="H2161" s="11">
        <v>0</v>
      </c>
    </row>
    <row r="2162" spans="1:8" x14ac:dyDescent="0.25">
      <c r="A2162" s="1">
        <v>2160</v>
      </c>
      <c r="B2162" s="10">
        <v>10000</v>
      </c>
      <c r="C2162" s="10">
        <v>1828</v>
      </c>
      <c r="D2162" s="10">
        <v>17</v>
      </c>
      <c r="E2162" s="10">
        <v>44</v>
      </c>
      <c r="F2162" s="10">
        <v>5</v>
      </c>
      <c r="G2162" s="11">
        <v>126644</v>
      </c>
      <c r="H2162" s="11">
        <v>0</v>
      </c>
    </row>
    <row r="2163" spans="1:8" x14ac:dyDescent="0.25">
      <c r="A2163" s="1">
        <v>2161</v>
      </c>
      <c r="B2163" s="10">
        <v>12500</v>
      </c>
      <c r="C2163" s="10">
        <v>1828</v>
      </c>
      <c r="D2163" s="10">
        <v>16</v>
      </c>
      <c r="E2163" s="10">
        <v>38</v>
      </c>
      <c r="F2163" s="10">
        <v>25</v>
      </c>
      <c r="G2163" s="11">
        <v>100428</v>
      </c>
      <c r="H2163" s="11">
        <v>0</v>
      </c>
    </row>
    <row r="2164" spans="1:8" x14ac:dyDescent="0.25">
      <c r="A2164" s="1">
        <v>2162</v>
      </c>
      <c r="B2164" s="10">
        <v>48000</v>
      </c>
      <c r="C2164" s="10">
        <v>1826</v>
      </c>
      <c r="D2164" s="10">
        <v>26</v>
      </c>
      <c r="E2164" s="10">
        <v>3</v>
      </c>
      <c r="F2164" s="10">
        <v>5</v>
      </c>
      <c r="G2164" s="11">
        <v>57180</v>
      </c>
      <c r="H2164" s="11">
        <v>0</v>
      </c>
    </row>
    <row r="2165" spans="1:8" x14ac:dyDescent="0.25">
      <c r="A2165" s="1">
        <v>2163</v>
      </c>
      <c r="B2165" s="10">
        <v>90000</v>
      </c>
      <c r="C2165" s="10">
        <v>1826</v>
      </c>
      <c r="D2165" s="10">
        <v>8</v>
      </c>
      <c r="E2165" s="10">
        <v>26</v>
      </c>
      <c r="F2165" s="10">
        <v>1</v>
      </c>
      <c r="G2165" s="11">
        <v>110796</v>
      </c>
      <c r="H2165" s="11">
        <v>0</v>
      </c>
    </row>
    <row r="2166" spans="1:8" x14ac:dyDescent="0.25">
      <c r="A2166" s="1">
        <v>2164</v>
      </c>
      <c r="B2166" s="10">
        <v>15000</v>
      </c>
      <c r="C2166" s="10">
        <v>1825</v>
      </c>
      <c r="D2166" s="10">
        <v>13</v>
      </c>
      <c r="E2166" s="10">
        <v>53</v>
      </c>
      <c r="F2166" s="10">
        <v>7</v>
      </c>
      <c r="G2166" s="11">
        <v>29064.420000000002</v>
      </c>
      <c r="H2166" s="11">
        <v>1</v>
      </c>
    </row>
    <row r="2167" spans="1:8" x14ac:dyDescent="0.25">
      <c r="A2167" s="1">
        <v>2165</v>
      </c>
      <c r="B2167" s="10">
        <v>5000</v>
      </c>
      <c r="C2167" s="10">
        <v>1823</v>
      </c>
      <c r="D2167" s="10">
        <v>13</v>
      </c>
      <c r="E2167" s="10">
        <v>17</v>
      </c>
      <c r="F2167" s="10">
        <v>10</v>
      </c>
      <c r="G2167" s="11">
        <v>32999</v>
      </c>
      <c r="H2167" s="11">
        <v>0</v>
      </c>
    </row>
    <row r="2168" spans="1:8" x14ac:dyDescent="0.25">
      <c r="A2168" s="1">
        <v>2166</v>
      </c>
      <c r="B2168" s="10">
        <v>50000</v>
      </c>
      <c r="C2168" s="10">
        <v>1822</v>
      </c>
      <c r="D2168" s="10">
        <v>13</v>
      </c>
      <c r="E2168" s="10">
        <v>45</v>
      </c>
      <c r="F2168" s="10">
        <v>10</v>
      </c>
      <c r="G2168" s="11">
        <v>129311</v>
      </c>
      <c r="H2168" s="11">
        <v>0</v>
      </c>
    </row>
    <row r="2169" spans="1:8" x14ac:dyDescent="0.25">
      <c r="A2169" s="1">
        <v>2167</v>
      </c>
      <c r="B2169" s="10">
        <v>3000</v>
      </c>
      <c r="C2169" s="10">
        <v>1822</v>
      </c>
      <c r="D2169" s="10">
        <v>11</v>
      </c>
      <c r="E2169" s="10">
        <v>18</v>
      </c>
      <c r="F2169" s="10">
        <v>3</v>
      </c>
      <c r="G2169" s="11">
        <v>37403</v>
      </c>
      <c r="H2169" s="11">
        <v>0</v>
      </c>
    </row>
    <row r="2170" spans="1:8" x14ac:dyDescent="0.25">
      <c r="A2170" s="1">
        <v>2168</v>
      </c>
      <c r="B2170" s="10">
        <v>35000</v>
      </c>
      <c r="C2170" s="10">
        <v>1822</v>
      </c>
      <c r="D2170" s="10">
        <v>11</v>
      </c>
      <c r="E2170" s="10">
        <v>40</v>
      </c>
      <c r="F2170" s="10">
        <v>1</v>
      </c>
      <c r="G2170" s="11">
        <v>229958</v>
      </c>
      <c r="H2170" s="11">
        <v>0</v>
      </c>
    </row>
    <row r="2171" spans="1:8" x14ac:dyDescent="0.25">
      <c r="A2171" s="1">
        <v>2169</v>
      </c>
      <c r="B2171" s="10">
        <v>30000</v>
      </c>
      <c r="C2171" s="10">
        <v>1820</v>
      </c>
      <c r="D2171" s="10">
        <v>16</v>
      </c>
      <c r="E2171" s="10">
        <v>56</v>
      </c>
      <c r="F2171" s="10">
        <v>3</v>
      </c>
      <c r="G2171" s="11">
        <v>166945</v>
      </c>
      <c r="H2171" s="11">
        <v>0</v>
      </c>
    </row>
    <row r="2172" spans="1:8" x14ac:dyDescent="0.25">
      <c r="A2172" s="1">
        <v>2170</v>
      </c>
      <c r="B2172" s="10">
        <v>15000</v>
      </c>
      <c r="C2172" s="10">
        <v>1819</v>
      </c>
      <c r="D2172" s="10">
        <v>15</v>
      </c>
      <c r="E2172" s="10">
        <v>38</v>
      </c>
      <c r="F2172" s="10">
        <v>2</v>
      </c>
      <c r="G2172" s="11">
        <v>71668</v>
      </c>
      <c r="H2172" s="11">
        <v>0</v>
      </c>
    </row>
    <row r="2173" spans="1:8" x14ac:dyDescent="0.25">
      <c r="A2173" s="1">
        <v>2171</v>
      </c>
      <c r="B2173" s="10">
        <v>20000</v>
      </c>
      <c r="C2173" s="10">
        <v>1818</v>
      </c>
      <c r="D2173" s="10">
        <v>17</v>
      </c>
      <c r="E2173" s="10">
        <v>48</v>
      </c>
      <c r="F2173" s="10">
        <v>8</v>
      </c>
      <c r="G2173" s="11">
        <v>89680.5</v>
      </c>
      <c r="H2173" s="11">
        <v>1</v>
      </c>
    </row>
    <row r="2174" spans="1:8" x14ac:dyDescent="0.25">
      <c r="A2174" s="1">
        <v>2172</v>
      </c>
      <c r="B2174" s="10">
        <v>30000</v>
      </c>
      <c r="C2174" s="10">
        <v>1818</v>
      </c>
      <c r="D2174" s="10">
        <v>15</v>
      </c>
      <c r="E2174" s="10">
        <v>52</v>
      </c>
      <c r="F2174" s="10">
        <v>9</v>
      </c>
      <c r="G2174" s="11">
        <v>150517.07999999999</v>
      </c>
      <c r="H2174" s="11">
        <v>1</v>
      </c>
    </row>
    <row r="2175" spans="1:8" x14ac:dyDescent="0.25">
      <c r="A2175" s="1">
        <v>2173</v>
      </c>
      <c r="B2175" s="10">
        <v>217500</v>
      </c>
      <c r="C2175" s="10">
        <v>1817</v>
      </c>
      <c r="D2175" s="10">
        <v>14</v>
      </c>
      <c r="E2175" s="10">
        <v>35</v>
      </c>
      <c r="F2175" s="10">
        <v>1</v>
      </c>
      <c r="G2175" s="11">
        <v>297107</v>
      </c>
      <c r="H2175" s="11">
        <v>0</v>
      </c>
    </row>
    <row r="2176" spans="1:8" x14ac:dyDescent="0.25">
      <c r="A2176" s="1">
        <v>2174</v>
      </c>
      <c r="B2176" s="10">
        <v>125000</v>
      </c>
      <c r="C2176" s="10">
        <v>1817</v>
      </c>
      <c r="D2176" s="10">
        <v>16</v>
      </c>
      <c r="E2176" s="10">
        <v>58</v>
      </c>
      <c r="F2176" s="10">
        <v>1</v>
      </c>
      <c r="G2176" s="11">
        <v>402413</v>
      </c>
      <c r="H2176" s="11">
        <v>0</v>
      </c>
    </row>
    <row r="2177" spans="1:8" x14ac:dyDescent="0.25">
      <c r="A2177" s="1">
        <v>2175</v>
      </c>
      <c r="B2177" s="10">
        <v>7500</v>
      </c>
      <c r="C2177" s="10">
        <v>1816</v>
      </c>
      <c r="D2177" s="10">
        <v>8</v>
      </c>
      <c r="E2177" s="10">
        <v>52</v>
      </c>
      <c r="F2177" s="10">
        <v>1</v>
      </c>
      <c r="G2177" s="11">
        <v>65823</v>
      </c>
      <c r="H2177" s="11">
        <v>0</v>
      </c>
    </row>
    <row r="2178" spans="1:8" x14ac:dyDescent="0.25">
      <c r="A2178" s="1">
        <v>2176</v>
      </c>
      <c r="B2178" s="10">
        <v>40000</v>
      </c>
      <c r="C2178" s="10">
        <v>1816</v>
      </c>
      <c r="D2178" s="10">
        <v>17</v>
      </c>
      <c r="E2178" s="10">
        <v>36</v>
      </c>
      <c r="F2178" s="10">
        <v>1</v>
      </c>
      <c r="G2178" s="11">
        <v>44134</v>
      </c>
      <c r="H2178" s="11">
        <v>0</v>
      </c>
    </row>
    <row r="2179" spans="1:8" x14ac:dyDescent="0.25">
      <c r="A2179" s="1">
        <v>2177</v>
      </c>
      <c r="B2179" s="10">
        <v>10000</v>
      </c>
      <c r="C2179" s="10">
        <v>1816</v>
      </c>
      <c r="D2179" s="10">
        <v>16</v>
      </c>
      <c r="E2179" s="10">
        <v>46</v>
      </c>
      <c r="F2179" s="10">
        <v>5</v>
      </c>
      <c r="G2179" s="11">
        <v>54467</v>
      </c>
      <c r="H2179" s="11">
        <v>0</v>
      </c>
    </row>
    <row r="2180" spans="1:8" x14ac:dyDescent="0.25">
      <c r="A2180" s="1">
        <v>2178</v>
      </c>
      <c r="B2180" s="10">
        <v>10000</v>
      </c>
      <c r="C2180" s="10">
        <v>1816</v>
      </c>
      <c r="D2180" s="10">
        <v>9</v>
      </c>
      <c r="E2180" s="10">
        <v>29</v>
      </c>
      <c r="F2180" s="10">
        <v>1</v>
      </c>
      <c r="G2180" s="11">
        <v>344911</v>
      </c>
      <c r="H2180" s="11">
        <v>0</v>
      </c>
    </row>
    <row r="2181" spans="1:8" x14ac:dyDescent="0.25">
      <c r="A2181" s="1">
        <v>2179</v>
      </c>
      <c r="B2181" s="10">
        <v>85000</v>
      </c>
      <c r="C2181" s="10">
        <v>1814</v>
      </c>
      <c r="D2181" s="10">
        <v>13</v>
      </c>
      <c r="E2181" s="10">
        <v>29</v>
      </c>
      <c r="F2181" s="10">
        <v>10</v>
      </c>
      <c r="G2181" s="11">
        <v>118505</v>
      </c>
      <c r="H2181" s="11">
        <v>0</v>
      </c>
    </row>
    <row r="2182" spans="1:8" x14ac:dyDescent="0.25">
      <c r="A2182" s="1">
        <v>2180</v>
      </c>
      <c r="B2182" s="10">
        <v>15000</v>
      </c>
      <c r="C2182" s="10">
        <v>1813</v>
      </c>
      <c r="D2182" s="10">
        <v>14</v>
      </c>
      <c r="E2182" s="10">
        <v>53</v>
      </c>
      <c r="F2182" s="10">
        <v>2</v>
      </c>
      <c r="G2182" s="11">
        <v>72467</v>
      </c>
      <c r="H2182" s="11">
        <v>0</v>
      </c>
    </row>
    <row r="2183" spans="1:8" x14ac:dyDescent="0.25">
      <c r="A2183" s="1">
        <v>2181</v>
      </c>
      <c r="B2183" s="10">
        <v>15000</v>
      </c>
      <c r="C2183" s="10">
        <v>1813</v>
      </c>
      <c r="D2183" s="10">
        <v>18</v>
      </c>
      <c r="E2183" s="10">
        <v>43</v>
      </c>
      <c r="F2183" s="10">
        <v>5</v>
      </c>
      <c r="G2183" s="11">
        <v>78128</v>
      </c>
      <c r="H2183" s="11">
        <v>0</v>
      </c>
    </row>
    <row r="2184" spans="1:8" x14ac:dyDescent="0.25">
      <c r="A2184" s="1">
        <v>2182</v>
      </c>
      <c r="B2184" s="10">
        <v>45000</v>
      </c>
      <c r="C2184" s="10">
        <v>1812</v>
      </c>
      <c r="D2184" s="10">
        <v>17</v>
      </c>
      <c r="E2184" s="10">
        <v>48</v>
      </c>
      <c r="F2184" s="10">
        <v>1</v>
      </c>
      <c r="G2184" s="11">
        <v>70053</v>
      </c>
      <c r="H2184" s="11">
        <v>0</v>
      </c>
    </row>
    <row r="2185" spans="1:8" x14ac:dyDescent="0.25">
      <c r="A2185" s="1">
        <v>2183</v>
      </c>
      <c r="B2185" s="10">
        <v>30000</v>
      </c>
      <c r="C2185" s="10">
        <v>1812</v>
      </c>
      <c r="D2185" s="10">
        <v>17</v>
      </c>
      <c r="E2185" s="10">
        <v>14</v>
      </c>
      <c r="F2185" s="10">
        <v>5</v>
      </c>
      <c r="G2185" s="11">
        <v>142240</v>
      </c>
      <c r="H2185" s="11">
        <v>0</v>
      </c>
    </row>
    <row r="2186" spans="1:8" x14ac:dyDescent="0.25">
      <c r="A2186" s="1">
        <v>2184</v>
      </c>
      <c r="B2186" s="10">
        <v>10000</v>
      </c>
      <c r="C2186" s="10">
        <v>1811</v>
      </c>
      <c r="D2186" s="10">
        <v>4</v>
      </c>
      <c r="E2186" s="10">
        <v>32</v>
      </c>
      <c r="F2186" s="10">
        <v>1</v>
      </c>
      <c r="G2186" s="11">
        <v>58382</v>
      </c>
      <c r="H2186" s="11">
        <v>0</v>
      </c>
    </row>
    <row r="2187" spans="1:8" x14ac:dyDescent="0.25">
      <c r="A2187" s="1">
        <v>2185</v>
      </c>
      <c r="B2187" s="10">
        <v>80000</v>
      </c>
      <c r="C2187" s="10">
        <v>1810</v>
      </c>
      <c r="D2187" s="10">
        <v>34</v>
      </c>
      <c r="E2187" s="10">
        <v>57</v>
      </c>
      <c r="F2187" s="10">
        <v>1</v>
      </c>
      <c r="G2187" s="11">
        <v>105083</v>
      </c>
      <c r="H2187" s="11">
        <v>0</v>
      </c>
    </row>
    <row r="2188" spans="1:8" x14ac:dyDescent="0.25">
      <c r="A2188" s="1">
        <v>2186</v>
      </c>
      <c r="B2188" s="10">
        <v>10000</v>
      </c>
      <c r="C2188" s="10">
        <v>1809</v>
      </c>
      <c r="D2188" s="10">
        <v>6</v>
      </c>
      <c r="E2188" s="10">
        <v>26</v>
      </c>
      <c r="F2188" s="10">
        <v>3</v>
      </c>
      <c r="G2188" s="11">
        <v>45629</v>
      </c>
      <c r="H2188" s="11">
        <v>0</v>
      </c>
    </row>
    <row r="2189" spans="1:8" x14ac:dyDescent="0.25">
      <c r="A2189" s="1">
        <v>2187</v>
      </c>
      <c r="B2189" s="10">
        <v>50000</v>
      </c>
      <c r="C2189" s="10">
        <v>1809</v>
      </c>
      <c r="D2189" s="10">
        <v>14</v>
      </c>
      <c r="E2189" s="10">
        <v>46</v>
      </c>
      <c r="F2189" s="10">
        <v>1.1000000000000001</v>
      </c>
      <c r="G2189" s="11">
        <v>186712.64</v>
      </c>
      <c r="H2189" s="11">
        <v>1</v>
      </c>
    </row>
    <row r="2190" spans="1:8" x14ac:dyDescent="0.25">
      <c r="A2190" s="1">
        <v>2188</v>
      </c>
      <c r="B2190" s="10">
        <v>25000</v>
      </c>
      <c r="C2190" s="10">
        <v>1808</v>
      </c>
      <c r="D2190" s="10">
        <v>18</v>
      </c>
      <c r="E2190" s="10">
        <v>32</v>
      </c>
      <c r="F2190" s="10">
        <v>1</v>
      </c>
      <c r="G2190" s="11">
        <v>830827</v>
      </c>
      <c r="H2190" s="11">
        <v>0</v>
      </c>
    </row>
    <row r="2191" spans="1:8" x14ac:dyDescent="0.25">
      <c r="A2191" s="1">
        <v>2189</v>
      </c>
      <c r="B2191" s="10">
        <v>10000</v>
      </c>
      <c r="C2191" s="10">
        <v>1808</v>
      </c>
      <c r="D2191" s="10">
        <v>10</v>
      </c>
      <c r="E2191" s="10">
        <v>44</v>
      </c>
      <c r="F2191" s="10">
        <v>22</v>
      </c>
      <c r="G2191" s="11">
        <v>100650</v>
      </c>
      <c r="H2191" s="11">
        <v>0</v>
      </c>
    </row>
    <row r="2192" spans="1:8" x14ac:dyDescent="0.25">
      <c r="A2192" s="1">
        <v>2190</v>
      </c>
      <c r="B2192" s="10">
        <v>8000</v>
      </c>
      <c r="C2192" s="10">
        <v>1805</v>
      </c>
      <c r="D2192" s="10">
        <v>8</v>
      </c>
      <c r="E2192" s="10">
        <v>17</v>
      </c>
      <c r="F2192" s="10">
        <v>16</v>
      </c>
      <c r="G2192" s="11">
        <v>68344.090000000011</v>
      </c>
      <c r="H2192" s="11">
        <v>1</v>
      </c>
    </row>
    <row r="2193" spans="1:8" x14ac:dyDescent="0.25">
      <c r="A2193" s="1">
        <v>2191</v>
      </c>
      <c r="B2193" s="10">
        <v>22500</v>
      </c>
      <c r="C2193" s="10">
        <v>1805</v>
      </c>
      <c r="D2193" s="10">
        <v>3</v>
      </c>
      <c r="E2193" s="10">
        <v>25</v>
      </c>
      <c r="F2193" s="10">
        <v>33</v>
      </c>
      <c r="G2193" s="11">
        <v>61712.530000000006</v>
      </c>
      <c r="H2193" s="11">
        <v>1</v>
      </c>
    </row>
    <row r="2194" spans="1:8" x14ac:dyDescent="0.25">
      <c r="A2194" s="1">
        <v>2192</v>
      </c>
      <c r="B2194" s="10">
        <v>95000</v>
      </c>
      <c r="C2194" s="10">
        <v>1804</v>
      </c>
      <c r="D2194" s="10">
        <v>15</v>
      </c>
      <c r="E2194" s="10">
        <v>44</v>
      </c>
      <c r="F2194" s="10">
        <v>1</v>
      </c>
      <c r="G2194" s="11">
        <v>103172</v>
      </c>
      <c r="H2194" s="11">
        <v>0</v>
      </c>
    </row>
    <row r="2195" spans="1:8" x14ac:dyDescent="0.25">
      <c r="A2195" s="1">
        <v>2193</v>
      </c>
      <c r="B2195" s="10">
        <v>75000</v>
      </c>
      <c r="C2195" s="10">
        <v>1804</v>
      </c>
      <c r="D2195" s="10">
        <v>16</v>
      </c>
      <c r="E2195" s="10">
        <v>59</v>
      </c>
      <c r="F2195" s="10">
        <v>5</v>
      </c>
      <c r="G2195" s="11">
        <v>100603</v>
      </c>
      <c r="H2195" s="11">
        <v>0</v>
      </c>
    </row>
    <row r="2196" spans="1:8" x14ac:dyDescent="0.25">
      <c r="A2196" s="1">
        <v>2194</v>
      </c>
      <c r="B2196" s="10">
        <v>20000</v>
      </c>
      <c r="C2196" s="10">
        <v>1802</v>
      </c>
      <c r="D2196" s="10">
        <v>5</v>
      </c>
      <c r="E2196" s="10">
        <v>57</v>
      </c>
      <c r="F2196" s="10">
        <v>39</v>
      </c>
      <c r="G2196" s="11">
        <v>106114</v>
      </c>
      <c r="H2196" s="11">
        <v>0</v>
      </c>
    </row>
    <row r="2197" spans="1:8" x14ac:dyDescent="0.25">
      <c r="A2197" s="1">
        <v>2195</v>
      </c>
      <c r="B2197" s="10">
        <v>100000</v>
      </c>
      <c r="C2197" s="10">
        <v>1801</v>
      </c>
      <c r="D2197" s="10">
        <v>34</v>
      </c>
      <c r="E2197" s="10">
        <v>52</v>
      </c>
      <c r="F2197" s="10">
        <v>3</v>
      </c>
      <c r="G2197" s="11">
        <v>966312</v>
      </c>
      <c r="H2197" s="11">
        <v>0</v>
      </c>
    </row>
    <row r="2198" spans="1:8" x14ac:dyDescent="0.25">
      <c r="A2198" s="1">
        <v>2196</v>
      </c>
      <c r="B2198" s="10">
        <v>10000</v>
      </c>
      <c r="C2198" s="10">
        <v>1798</v>
      </c>
      <c r="D2198" s="10">
        <v>10</v>
      </c>
      <c r="E2198" s="10">
        <v>10</v>
      </c>
      <c r="F2198" s="10">
        <v>1.62</v>
      </c>
      <c r="G2198" s="11">
        <v>41151.599999999999</v>
      </c>
      <c r="H2198" s="11">
        <v>1</v>
      </c>
    </row>
    <row r="2199" spans="1:8" x14ac:dyDescent="0.25">
      <c r="A2199" s="1">
        <v>2197</v>
      </c>
      <c r="B2199" s="10">
        <v>100000</v>
      </c>
      <c r="C2199" s="10">
        <v>1796</v>
      </c>
      <c r="D2199" s="10">
        <v>10</v>
      </c>
      <c r="E2199" s="10">
        <v>28</v>
      </c>
      <c r="F2199" s="10">
        <v>100</v>
      </c>
      <c r="G2199" s="11">
        <v>242176</v>
      </c>
      <c r="H2199" s="11">
        <v>0</v>
      </c>
    </row>
    <row r="2200" spans="1:8" x14ac:dyDescent="0.25">
      <c r="A2200" s="1">
        <v>2198</v>
      </c>
      <c r="B2200" s="10">
        <v>20000</v>
      </c>
      <c r="C2200" s="10">
        <v>1796</v>
      </c>
      <c r="D2200" s="10">
        <v>4</v>
      </c>
      <c r="E2200" s="10">
        <v>30</v>
      </c>
      <c r="F2200" s="10">
        <v>2</v>
      </c>
      <c r="G2200" s="11">
        <v>65777</v>
      </c>
      <c r="H2200" s="11">
        <v>0</v>
      </c>
    </row>
    <row r="2201" spans="1:8" x14ac:dyDescent="0.25">
      <c r="A2201" s="1">
        <v>2199</v>
      </c>
      <c r="B2201" s="10">
        <v>30000</v>
      </c>
      <c r="C2201" s="10">
        <v>1795</v>
      </c>
      <c r="D2201" s="10">
        <v>15</v>
      </c>
      <c r="E2201" s="10">
        <v>30</v>
      </c>
      <c r="F2201" s="10">
        <v>5</v>
      </c>
      <c r="G2201" s="11">
        <v>102162</v>
      </c>
      <c r="H2201" s="11">
        <v>0</v>
      </c>
    </row>
    <row r="2202" spans="1:8" x14ac:dyDescent="0.25">
      <c r="A2202" s="1">
        <v>2200</v>
      </c>
      <c r="B2202" s="10">
        <v>25000</v>
      </c>
      <c r="C2202" s="10">
        <v>1794</v>
      </c>
      <c r="D2202" s="10">
        <v>8</v>
      </c>
      <c r="E2202" s="10">
        <v>56</v>
      </c>
      <c r="F2202" s="10">
        <v>1</v>
      </c>
      <c r="G2202" s="11">
        <v>105965</v>
      </c>
      <c r="H2202" s="11">
        <v>0</v>
      </c>
    </row>
    <row r="2203" spans="1:8" x14ac:dyDescent="0.25">
      <c r="A2203" s="1">
        <v>2201</v>
      </c>
      <c r="B2203" s="10">
        <v>14000</v>
      </c>
      <c r="C2203" s="10">
        <v>1793</v>
      </c>
      <c r="D2203" s="10">
        <v>7</v>
      </c>
      <c r="E2203" s="10">
        <v>45</v>
      </c>
      <c r="F2203" s="10">
        <v>1</v>
      </c>
      <c r="G2203" s="11">
        <v>72369</v>
      </c>
      <c r="H2203" s="11">
        <v>0</v>
      </c>
    </row>
    <row r="2204" spans="1:8" x14ac:dyDescent="0.25">
      <c r="A2204" s="1">
        <v>2202</v>
      </c>
      <c r="B2204" s="10">
        <v>50000</v>
      </c>
      <c r="C2204" s="10">
        <v>1793</v>
      </c>
      <c r="D2204" s="10">
        <v>16</v>
      </c>
      <c r="E2204" s="10">
        <v>50</v>
      </c>
      <c r="F2204" s="10">
        <v>2</v>
      </c>
      <c r="G2204" s="11">
        <v>273765</v>
      </c>
      <c r="H2204" s="11">
        <v>0</v>
      </c>
    </row>
    <row r="2205" spans="1:8" x14ac:dyDescent="0.25">
      <c r="A2205" s="1">
        <v>2203</v>
      </c>
      <c r="B2205" s="10">
        <v>5000</v>
      </c>
      <c r="C2205" s="10">
        <v>1793</v>
      </c>
      <c r="D2205" s="10">
        <v>16</v>
      </c>
      <c r="E2205" s="10">
        <v>57</v>
      </c>
      <c r="F2205" s="10">
        <v>1</v>
      </c>
      <c r="G2205" s="11">
        <v>54219</v>
      </c>
      <c r="H2205" s="11">
        <v>0</v>
      </c>
    </row>
    <row r="2206" spans="1:8" x14ac:dyDescent="0.25">
      <c r="A2206" s="1">
        <v>2204</v>
      </c>
      <c r="B2206" s="10">
        <v>15000</v>
      </c>
      <c r="C2206" s="10">
        <v>1792</v>
      </c>
      <c r="D2206" s="10">
        <v>7</v>
      </c>
      <c r="E2206" s="10">
        <v>20</v>
      </c>
      <c r="F2206" s="10">
        <v>5</v>
      </c>
      <c r="G2206" s="11">
        <v>73276</v>
      </c>
      <c r="H2206" s="11">
        <v>0</v>
      </c>
    </row>
    <row r="2207" spans="1:8" x14ac:dyDescent="0.25">
      <c r="A2207" s="1">
        <v>2205</v>
      </c>
      <c r="B2207" s="10">
        <v>10000</v>
      </c>
      <c r="C2207" s="10">
        <v>1792</v>
      </c>
      <c r="D2207" s="10">
        <v>16</v>
      </c>
      <c r="E2207" s="10">
        <v>33</v>
      </c>
      <c r="F2207" s="10">
        <v>2</v>
      </c>
      <c r="G2207" s="11">
        <v>82785</v>
      </c>
      <c r="H2207" s="11">
        <v>0</v>
      </c>
    </row>
    <row r="2208" spans="1:8" x14ac:dyDescent="0.25">
      <c r="A2208" s="1">
        <v>2206</v>
      </c>
      <c r="B2208" s="10">
        <v>10000</v>
      </c>
      <c r="C2208" s="10">
        <v>1791</v>
      </c>
      <c r="D2208" s="10">
        <v>4</v>
      </c>
      <c r="E2208" s="10">
        <v>49</v>
      </c>
      <c r="F2208" s="10">
        <v>25</v>
      </c>
      <c r="G2208" s="11">
        <v>101097</v>
      </c>
      <c r="H2208" s="11">
        <v>0</v>
      </c>
    </row>
    <row r="2209" spans="1:8" x14ac:dyDescent="0.25">
      <c r="A2209" s="1">
        <v>2207</v>
      </c>
      <c r="B2209" s="10">
        <v>150000</v>
      </c>
      <c r="C2209" s="10">
        <v>1791</v>
      </c>
      <c r="D2209" s="10">
        <v>24</v>
      </c>
      <c r="E2209" s="10">
        <v>60</v>
      </c>
      <c r="F2209" s="10">
        <v>5</v>
      </c>
      <c r="G2209" s="11">
        <v>159212</v>
      </c>
      <c r="H2209" s="11">
        <v>0</v>
      </c>
    </row>
    <row r="2210" spans="1:8" x14ac:dyDescent="0.25">
      <c r="A2210" s="1">
        <v>2208</v>
      </c>
      <c r="B2210" s="10">
        <v>2000</v>
      </c>
      <c r="C2210" s="10">
        <v>1791</v>
      </c>
      <c r="D2210" s="10">
        <v>15</v>
      </c>
      <c r="E2210" s="10">
        <v>28</v>
      </c>
      <c r="F2210" s="10">
        <v>15</v>
      </c>
      <c r="G2210" s="11">
        <v>51955</v>
      </c>
      <c r="H2210" s="11">
        <v>0</v>
      </c>
    </row>
    <row r="2211" spans="1:8" x14ac:dyDescent="0.25">
      <c r="A2211" s="1">
        <v>2209</v>
      </c>
      <c r="B2211" s="10">
        <v>62064</v>
      </c>
      <c r="C2211" s="10">
        <v>1790</v>
      </c>
      <c r="D2211" s="10">
        <v>19</v>
      </c>
      <c r="E2211" s="10">
        <v>24</v>
      </c>
      <c r="F2211" s="10">
        <v>6</v>
      </c>
      <c r="G2211" s="11">
        <v>64378</v>
      </c>
      <c r="H2211" s="11">
        <v>0</v>
      </c>
    </row>
    <row r="2212" spans="1:8" x14ac:dyDescent="0.25">
      <c r="A2212" s="1">
        <v>2210</v>
      </c>
      <c r="B2212" s="10">
        <v>10000</v>
      </c>
      <c r="C2212" s="10">
        <v>1790</v>
      </c>
      <c r="D2212" s="10">
        <v>7</v>
      </c>
      <c r="E2212" s="10">
        <v>35</v>
      </c>
      <c r="F2212" s="10">
        <v>17</v>
      </c>
      <c r="G2212" s="11">
        <v>58676.94</v>
      </c>
      <c r="H2212" s="11">
        <v>1</v>
      </c>
    </row>
    <row r="2213" spans="1:8" x14ac:dyDescent="0.25">
      <c r="A2213" s="1">
        <v>2211</v>
      </c>
      <c r="B2213" s="10">
        <v>44000</v>
      </c>
      <c r="C2213" s="10">
        <v>1790</v>
      </c>
      <c r="D2213" s="10">
        <v>7</v>
      </c>
      <c r="E2213" s="10">
        <v>60</v>
      </c>
      <c r="F2213" s="10">
        <v>1</v>
      </c>
      <c r="G2213" s="11">
        <v>90253</v>
      </c>
      <c r="H2213" s="11">
        <v>0</v>
      </c>
    </row>
    <row r="2214" spans="1:8" x14ac:dyDescent="0.25">
      <c r="A2214" s="1">
        <v>2212</v>
      </c>
      <c r="B2214" s="10">
        <v>384000</v>
      </c>
      <c r="C2214" s="10">
        <v>1789</v>
      </c>
      <c r="D2214" s="10">
        <v>25</v>
      </c>
      <c r="E2214" s="10">
        <v>9</v>
      </c>
      <c r="F2214" s="10">
        <v>1</v>
      </c>
      <c r="G2214" s="11">
        <v>395292</v>
      </c>
      <c r="H2214" s="11">
        <v>0</v>
      </c>
    </row>
    <row r="2215" spans="1:8" x14ac:dyDescent="0.25">
      <c r="A2215" s="1">
        <v>2213</v>
      </c>
      <c r="B2215" s="10">
        <v>40000</v>
      </c>
      <c r="C2215" s="10">
        <v>1789</v>
      </c>
      <c r="D2215" s="10">
        <v>8</v>
      </c>
      <c r="E2215" s="10">
        <v>63</v>
      </c>
      <c r="F2215" s="10">
        <v>1</v>
      </c>
      <c r="G2215" s="11">
        <v>315222</v>
      </c>
      <c r="H2215" s="11">
        <v>0</v>
      </c>
    </row>
    <row r="2216" spans="1:8" x14ac:dyDescent="0.25">
      <c r="A2216" s="1">
        <v>2214</v>
      </c>
      <c r="B2216" s="10">
        <v>25000</v>
      </c>
      <c r="C2216" s="10">
        <v>1788</v>
      </c>
      <c r="D2216" s="10">
        <v>16</v>
      </c>
      <c r="E2216" s="10">
        <v>4</v>
      </c>
      <c r="F2216" s="10">
        <v>10</v>
      </c>
      <c r="G2216" s="11">
        <v>131089</v>
      </c>
      <c r="H2216" s="11">
        <v>0</v>
      </c>
    </row>
    <row r="2217" spans="1:8" x14ac:dyDescent="0.25">
      <c r="A2217" s="1">
        <v>2215</v>
      </c>
      <c r="B2217" s="10">
        <v>30000</v>
      </c>
      <c r="C2217" s="10">
        <v>1787</v>
      </c>
      <c r="D2217" s="10">
        <v>5</v>
      </c>
      <c r="E2217" s="10">
        <v>26</v>
      </c>
      <c r="F2217" s="10">
        <v>5</v>
      </c>
      <c r="G2217" s="11">
        <v>104983</v>
      </c>
      <c r="H2217" s="11">
        <v>0</v>
      </c>
    </row>
    <row r="2218" spans="1:8" x14ac:dyDescent="0.25">
      <c r="A2218" s="1">
        <v>2216</v>
      </c>
      <c r="B2218" s="10">
        <v>200000</v>
      </c>
      <c r="C2218" s="10">
        <v>1786</v>
      </c>
      <c r="D2218" s="10">
        <v>10</v>
      </c>
      <c r="E2218" s="10">
        <v>32</v>
      </c>
      <c r="F2218" s="10">
        <v>8</v>
      </c>
      <c r="G2218" s="11">
        <v>99633.3</v>
      </c>
      <c r="H2218" s="11">
        <v>1</v>
      </c>
    </row>
    <row r="2219" spans="1:8" x14ac:dyDescent="0.25">
      <c r="A2219" s="1">
        <v>2217</v>
      </c>
      <c r="B2219" s="10">
        <v>50000</v>
      </c>
      <c r="C2219" s="10">
        <v>1786</v>
      </c>
      <c r="D2219" s="10">
        <v>29</v>
      </c>
      <c r="E2219" s="10">
        <v>30</v>
      </c>
      <c r="F2219" s="10">
        <v>4</v>
      </c>
      <c r="G2219" s="11">
        <v>448832.2</v>
      </c>
      <c r="H2219" s="11">
        <v>1</v>
      </c>
    </row>
    <row r="2220" spans="1:8" x14ac:dyDescent="0.25">
      <c r="A2220" s="1">
        <v>2218</v>
      </c>
      <c r="B2220" s="10">
        <v>350000</v>
      </c>
      <c r="C2220" s="10">
        <v>1785</v>
      </c>
      <c r="D2220" s="10">
        <v>26</v>
      </c>
      <c r="E2220" s="10">
        <v>9</v>
      </c>
      <c r="F2220" s="10">
        <v>1</v>
      </c>
      <c r="G2220" s="11">
        <v>365670</v>
      </c>
      <c r="H2220" s="11">
        <v>0</v>
      </c>
    </row>
    <row r="2221" spans="1:8" x14ac:dyDescent="0.25">
      <c r="A2221" s="1">
        <v>2219</v>
      </c>
      <c r="B2221" s="10">
        <v>50000</v>
      </c>
      <c r="C2221" s="10">
        <v>1785</v>
      </c>
      <c r="D2221" s="10">
        <v>7</v>
      </c>
      <c r="E2221" s="10">
        <v>57</v>
      </c>
      <c r="F2221" s="10">
        <v>1</v>
      </c>
      <c r="G2221" s="11">
        <v>105398</v>
      </c>
      <c r="H2221" s="11">
        <v>0</v>
      </c>
    </row>
    <row r="2222" spans="1:8" x14ac:dyDescent="0.25">
      <c r="A2222" s="1">
        <v>2220</v>
      </c>
      <c r="B2222" s="10">
        <v>11500</v>
      </c>
      <c r="C2222" s="10">
        <v>1785</v>
      </c>
      <c r="D2222" s="10">
        <v>31</v>
      </c>
      <c r="E2222" s="10">
        <v>34</v>
      </c>
      <c r="F2222" s="10">
        <v>1.54</v>
      </c>
      <c r="G2222" s="11">
        <v>46347.840000000004</v>
      </c>
      <c r="H2222" s="11">
        <v>1</v>
      </c>
    </row>
    <row r="2223" spans="1:8" x14ac:dyDescent="0.25">
      <c r="A2223" s="1">
        <v>2221</v>
      </c>
      <c r="B2223" s="10">
        <v>50000</v>
      </c>
      <c r="C2223" s="10">
        <v>1784</v>
      </c>
      <c r="D2223" s="10">
        <v>8</v>
      </c>
      <c r="E2223" s="10">
        <v>18</v>
      </c>
      <c r="F2223" s="10">
        <v>9</v>
      </c>
      <c r="G2223" s="11">
        <v>352918</v>
      </c>
      <c r="H2223" s="11">
        <v>0</v>
      </c>
    </row>
    <row r="2224" spans="1:8" x14ac:dyDescent="0.25">
      <c r="A2224" s="1">
        <v>2222</v>
      </c>
      <c r="B2224" s="10">
        <v>20000</v>
      </c>
      <c r="C2224" s="10">
        <v>1784</v>
      </c>
      <c r="D2224" s="10">
        <v>7</v>
      </c>
      <c r="E2224" s="10">
        <v>56</v>
      </c>
      <c r="F2224" s="10">
        <v>15</v>
      </c>
      <c r="G2224" s="11">
        <v>221509</v>
      </c>
      <c r="H2224" s="11">
        <v>0</v>
      </c>
    </row>
    <row r="2225" spans="1:8" x14ac:dyDescent="0.25">
      <c r="A2225" s="1">
        <v>2223</v>
      </c>
      <c r="B2225" s="10">
        <v>20000</v>
      </c>
      <c r="C2225" s="10">
        <v>1784</v>
      </c>
      <c r="D2225" s="10">
        <v>3</v>
      </c>
      <c r="E2225" s="10">
        <v>38</v>
      </c>
      <c r="F2225" s="10">
        <v>22</v>
      </c>
      <c r="G2225" s="11">
        <v>70665.790000000008</v>
      </c>
      <c r="H2225" s="11">
        <v>1</v>
      </c>
    </row>
    <row r="2226" spans="1:8" x14ac:dyDescent="0.25">
      <c r="A2226" s="1">
        <v>2224</v>
      </c>
      <c r="B2226" s="10">
        <v>150000</v>
      </c>
      <c r="C2226" s="10">
        <v>1784</v>
      </c>
      <c r="D2226" s="10">
        <v>8</v>
      </c>
      <c r="E2226" s="10">
        <v>28</v>
      </c>
      <c r="F2226" s="10">
        <v>5</v>
      </c>
      <c r="G2226" s="11">
        <v>222229</v>
      </c>
      <c r="H2226" s="11">
        <v>0</v>
      </c>
    </row>
    <row r="2227" spans="1:8" x14ac:dyDescent="0.25">
      <c r="A2227" s="1">
        <v>2225</v>
      </c>
      <c r="B2227" s="10">
        <v>6000</v>
      </c>
      <c r="C2227" s="10">
        <v>1782</v>
      </c>
      <c r="D2227" s="10">
        <v>11</v>
      </c>
      <c r="E2227" s="10">
        <v>46</v>
      </c>
      <c r="F2227" s="10">
        <v>1</v>
      </c>
      <c r="G2227" s="11">
        <v>51547</v>
      </c>
      <c r="H2227" s="11">
        <v>0</v>
      </c>
    </row>
    <row r="2228" spans="1:8" x14ac:dyDescent="0.25">
      <c r="A2228" s="1">
        <v>2226</v>
      </c>
      <c r="B2228" s="10">
        <v>15000</v>
      </c>
      <c r="C2228" s="10">
        <v>1782</v>
      </c>
      <c r="D2228" s="10">
        <v>6</v>
      </c>
      <c r="E2228" s="10">
        <v>34</v>
      </c>
      <c r="F2228" s="10">
        <v>50</v>
      </c>
      <c r="G2228" s="11">
        <v>145259</v>
      </c>
      <c r="H2228" s="11">
        <v>0</v>
      </c>
    </row>
    <row r="2229" spans="1:8" x14ac:dyDescent="0.25">
      <c r="A2229" s="1">
        <v>2227</v>
      </c>
      <c r="B2229" s="10">
        <v>40000</v>
      </c>
      <c r="C2229" s="10">
        <v>1780</v>
      </c>
      <c r="D2229" s="10">
        <v>21</v>
      </c>
      <c r="E2229" s="10">
        <v>60</v>
      </c>
      <c r="F2229" s="10">
        <v>1</v>
      </c>
      <c r="G2229" s="11">
        <v>193963</v>
      </c>
      <c r="H2229" s="11">
        <v>0</v>
      </c>
    </row>
    <row r="2230" spans="1:8" x14ac:dyDescent="0.25">
      <c r="A2230" s="1">
        <v>2228</v>
      </c>
      <c r="B2230" s="10">
        <v>95000</v>
      </c>
      <c r="C2230" s="10">
        <v>1780</v>
      </c>
      <c r="D2230" s="10">
        <v>7</v>
      </c>
      <c r="E2230" s="10">
        <v>53</v>
      </c>
      <c r="F2230" s="10">
        <v>0.9</v>
      </c>
      <c r="G2230" s="11">
        <v>199945.5</v>
      </c>
      <c r="H2230" s="11">
        <v>1</v>
      </c>
    </row>
    <row r="2231" spans="1:8" x14ac:dyDescent="0.25">
      <c r="A2231" s="1">
        <v>2229</v>
      </c>
      <c r="B2231" s="10">
        <v>15000</v>
      </c>
      <c r="C2231" s="10">
        <v>1779</v>
      </c>
      <c r="D2231" s="10">
        <v>8</v>
      </c>
      <c r="E2231" s="10">
        <v>17</v>
      </c>
      <c r="F2231" s="10">
        <v>5</v>
      </c>
      <c r="G2231" s="11">
        <v>45452</v>
      </c>
      <c r="H2231" s="11">
        <v>0</v>
      </c>
    </row>
    <row r="2232" spans="1:8" x14ac:dyDescent="0.25">
      <c r="A2232" s="1">
        <v>2230</v>
      </c>
      <c r="B2232" s="10">
        <v>15000</v>
      </c>
      <c r="C2232" s="10">
        <v>1778</v>
      </c>
      <c r="D2232" s="10">
        <v>18</v>
      </c>
      <c r="E2232" s="10">
        <v>59</v>
      </c>
      <c r="F2232" s="10">
        <v>15</v>
      </c>
      <c r="G2232" s="11">
        <v>49088.340000000004</v>
      </c>
      <c r="H2232" s="11">
        <v>1</v>
      </c>
    </row>
    <row r="2233" spans="1:8" x14ac:dyDescent="0.25">
      <c r="A2233" s="1">
        <v>2231</v>
      </c>
      <c r="B2233" s="10">
        <v>20000</v>
      </c>
      <c r="C2233" s="10">
        <v>1778</v>
      </c>
      <c r="D2233" s="10">
        <v>6</v>
      </c>
      <c r="E2233" s="10">
        <v>53</v>
      </c>
      <c r="F2233" s="10">
        <v>10</v>
      </c>
      <c r="G2233" s="11">
        <v>173510</v>
      </c>
      <c r="H2233" s="11">
        <v>0</v>
      </c>
    </row>
    <row r="2234" spans="1:8" x14ac:dyDescent="0.25">
      <c r="A2234" s="1">
        <v>2232</v>
      </c>
      <c r="B2234" s="10">
        <v>22222</v>
      </c>
      <c r="C2234" s="10">
        <v>1778</v>
      </c>
      <c r="D2234" s="10">
        <v>16</v>
      </c>
      <c r="E2234" s="10">
        <v>58</v>
      </c>
      <c r="F2234" s="10">
        <v>5</v>
      </c>
      <c r="G2234" s="11">
        <v>207665.71000000002</v>
      </c>
      <c r="H2234" s="11">
        <v>1</v>
      </c>
    </row>
    <row r="2235" spans="1:8" x14ac:dyDescent="0.25">
      <c r="A2235" s="1">
        <v>2233</v>
      </c>
      <c r="B2235" s="10">
        <v>10000</v>
      </c>
      <c r="C2235" s="10">
        <v>1776</v>
      </c>
      <c r="D2235" s="10">
        <v>11</v>
      </c>
      <c r="E2235" s="10">
        <v>48</v>
      </c>
      <c r="F2235" s="10">
        <v>1</v>
      </c>
      <c r="G2235" s="11">
        <v>97899</v>
      </c>
      <c r="H2235" s="11">
        <v>0</v>
      </c>
    </row>
    <row r="2236" spans="1:8" x14ac:dyDescent="0.25">
      <c r="A2236" s="1">
        <v>2234</v>
      </c>
      <c r="B2236" s="10">
        <v>25000</v>
      </c>
      <c r="C2236" s="10">
        <v>1776</v>
      </c>
      <c r="D2236" s="10">
        <v>13</v>
      </c>
      <c r="E2236" s="10">
        <v>56</v>
      </c>
      <c r="F2236" s="10">
        <v>20</v>
      </c>
      <c r="G2236" s="11">
        <v>301234</v>
      </c>
      <c r="H2236" s="11">
        <v>0</v>
      </c>
    </row>
    <row r="2237" spans="1:8" x14ac:dyDescent="0.25">
      <c r="A2237" s="1">
        <v>2235</v>
      </c>
      <c r="B2237" s="10">
        <v>25000</v>
      </c>
      <c r="C2237" s="10">
        <v>1776</v>
      </c>
      <c r="D2237" s="10">
        <v>18</v>
      </c>
      <c r="E2237" s="10">
        <v>60</v>
      </c>
      <c r="F2237" s="10">
        <v>5</v>
      </c>
      <c r="G2237" s="11">
        <v>295760</v>
      </c>
      <c r="H2237" s="11">
        <v>0</v>
      </c>
    </row>
    <row r="2238" spans="1:8" x14ac:dyDescent="0.25">
      <c r="A2238" s="1">
        <v>2236</v>
      </c>
      <c r="B2238" s="10">
        <v>20000</v>
      </c>
      <c r="C2238" s="10">
        <v>1774</v>
      </c>
      <c r="D2238" s="10">
        <v>6</v>
      </c>
      <c r="E2238" s="10">
        <v>24</v>
      </c>
      <c r="F2238" s="10">
        <v>15</v>
      </c>
      <c r="G2238" s="11">
        <v>54486</v>
      </c>
      <c r="H2238" s="11">
        <v>0</v>
      </c>
    </row>
    <row r="2239" spans="1:8" x14ac:dyDescent="0.25">
      <c r="A2239" s="1">
        <v>2237</v>
      </c>
      <c r="B2239" s="10">
        <v>35000</v>
      </c>
      <c r="C2239" s="10">
        <v>1774</v>
      </c>
      <c r="D2239" s="10">
        <v>18</v>
      </c>
      <c r="E2239" s="10">
        <v>51</v>
      </c>
      <c r="F2239" s="10">
        <v>5</v>
      </c>
      <c r="G2239" s="11">
        <v>43768</v>
      </c>
      <c r="H2239" s="11">
        <v>0</v>
      </c>
    </row>
    <row r="2240" spans="1:8" x14ac:dyDescent="0.25">
      <c r="A2240" s="1">
        <v>2238</v>
      </c>
      <c r="B2240" s="10">
        <v>15000</v>
      </c>
      <c r="C2240" s="10">
        <v>1773</v>
      </c>
      <c r="D2240" s="10">
        <v>12</v>
      </c>
      <c r="E2240" s="10">
        <v>14</v>
      </c>
      <c r="F2240" s="10">
        <v>8</v>
      </c>
      <c r="G2240" s="11">
        <v>28805</v>
      </c>
      <c r="H2240" s="11">
        <v>0</v>
      </c>
    </row>
    <row r="2241" spans="1:8" x14ac:dyDescent="0.25">
      <c r="A2241" s="1">
        <v>2239</v>
      </c>
      <c r="B2241" s="10">
        <v>75000</v>
      </c>
      <c r="C2241" s="10">
        <v>1773</v>
      </c>
      <c r="D2241" s="10">
        <v>14</v>
      </c>
      <c r="E2241" s="10">
        <v>56</v>
      </c>
      <c r="F2241" s="10">
        <v>5</v>
      </c>
      <c r="G2241" s="11">
        <v>377035</v>
      </c>
      <c r="H2241" s="11">
        <v>0</v>
      </c>
    </row>
    <row r="2242" spans="1:8" x14ac:dyDescent="0.25">
      <c r="A2242" s="1">
        <v>2240</v>
      </c>
      <c r="B2242" s="10">
        <v>115000</v>
      </c>
      <c r="C2242" s="10">
        <v>1772</v>
      </c>
      <c r="D2242" s="10">
        <v>16</v>
      </c>
      <c r="E2242" s="10">
        <v>57</v>
      </c>
      <c r="F2242" s="10">
        <v>5</v>
      </c>
      <c r="G2242" s="11">
        <v>527202.75</v>
      </c>
      <c r="H2242" s="11">
        <v>1</v>
      </c>
    </row>
    <row r="2243" spans="1:8" x14ac:dyDescent="0.25">
      <c r="A2243" s="1">
        <v>2241</v>
      </c>
      <c r="B2243" s="10">
        <v>100000</v>
      </c>
      <c r="C2243" s="10">
        <v>1771</v>
      </c>
      <c r="D2243" s="10">
        <v>10</v>
      </c>
      <c r="E2243" s="10">
        <v>53</v>
      </c>
      <c r="F2243" s="10">
        <v>7</v>
      </c>
      <c r="G2243" s="11">
        <v>136017</v>
      </c>
      <c r="H2243" s="11">
        <v>1</v>
      </c>
    </row>
    <row r="2244" spans="1:8" x14ac:dyDescent="0.25">
      <c r="A2244" s="1">
        <v>2242</v>
      </c>
      <c r="B2244" s="10">
        <v>25000</v>
      </c>
      <c r="C2244" s="10">
        <v>1770</v>
      </c>
      <c r="D2244" s="10">
        <v>2</v>
      </c>
      <c r="E2244" s="10">
        <v>43</v>
      </c>
      <c r="F2244" s="10">
        <v>45</v>
      </c>
      <c r="G2244" s="11">
        <v>101351</v>
      </c>
      <c r="H2244" s="11">
        <v>0</v>
      </c>
    </row>
    <row r="2245" spans="1:8" x14ac:dyDescent="0.25">
      <c r="A2245" s="1">
        <v>2243</v>
      </c>
      <c r="B2245" s="10">
        <v>5000</v>
      </c>
      <c r="C2245" s="10">
        <v>1769</v>
      </c>
      <c r="D2245" s="10">
        <v>10</v>
      </c>
      <c r="E2245" s="10">
        <v>51</v>
      </c>
      <c r="F2245" s="10">
        <v>1</v>
      </c>
      <c r="G2245" s="11">
        <v>86376</v>
      </c>
      <c r="H2245" s="11">
        <v>0</v>
      </c>
    </row>
    <row r="2246" spans="1:8" x14ac:dyDescent="0.25">
      <c r="A2246" s="1">
        <v>2244</v>
      </c>
      <c r="B2246" s="10">
        <v>90000</v>
      </c>
      <c r="C2246" s="10">
        <v>1769</v>
      </c>
      <c r="D2246" s="10">
        <v>51</v>
      </c>
      <c r="E2246" s="10">
        <v>57</v>
      </c>
      <c r="F2246" s="10">
        <v>5</v>
      </c>
      <c r="G2246" s="11">
        <v>323696</v>
      </c>
      <c r="H2246" s="11">
        <v>0</v>
      </c>
    </row>
    <row r="2247" spans="1:8" x14ac:dyDescent="0.25">
      <c r="A2247" s="1">
        <v>2245</v>
      </c>
      <c r="B2247" s="10">
        <v>200000</v>
      </c>
      <c r="C2247" s="10">
        <v>1769</v>
      </c>
      <c r="D2247" s="10">
        <v>27</v>
      </c>
      <c r="E2247" s="10">
        <v>53</v>
      </c>
      <c r="F2247" s="10">
        <v>25</v>
      </c>
      <c r="G2247" s="11">
        <v>211634</v>
      </c>
      <c r="H2247" s="11">
        <v>0</v>
      </c>
    </row>
    <row r="2248" spans="1:8" x14ac:dyDescent="0.25">
      <c r="A2248" s="1">
        <v>2246</v>
      </c>
      <c r="B2248" s="10">
        <v>6400</v>
      </c>
      <c r="C2248" s="10">
        <v>1768</v>
      </c>
      <c r="D2248" s="10">
        <v>14</v>
      </c>
      <c r="E2248" s="10">
        <v>34</v>
      </c>
      <c r="F2248" s="10">
        <v>1</v>
      </c>
      <c r="G2248" s="11">
        <v>48269</v>
      </c>
      <c r="H2248" s="11">
        <v>0</v>
      </c>
    </row>
    <row r="2249" spans="1:8" x14ac:dyDescent="0.25">
      <c r="A2249" s="1">
        <v>2247</v>
      </c>
      <c r="B2249" s="10">
        <v>10000</v>
      </c>
      <c r="C2249" s="10">
        <v>1768</v>
      </c>
      <c r="D2249" s="10">
        <v>8</v>
      </c>
      <c r="E2249" s="10">
        <v>54</v>
      </c>
      <c r="F2249" s="10">
        <v>1</v>
      </c>
      <c r="G2249" s="11">
        <v>65465</v>
      </c>
      <c r="H2249" s="11">
        <v>0</v>
      </c>
    </row>
    <row r="2250" spans="1:8" x14ac:dyDescent="0.25">
      <c r="A2250" s="1">
        <v>2248</v>
      </c>
      <c r="B2250" s="10">
        <v>15000</v>
      </c>
      <c r="C2250" s="10">
        <v>1768</v>
      </c>
      <c r="D2250" s="10">
        <v>34</v>
      </c>
      <c r="E2250" s="10">
        <v>53</v>
      </c>
      <c r="F2250" s="10">
        <v>10</v>
      </c>
      <c r="G2250" s="11">
        <v>75770</v>
      </c>
      <c r="H2250" s="11">
        <v>0</v>
      </c>
    </row>
    <row r="2251" spans="1:8" x14ac:dyDescent="0.25">
      <c r="A2251" s="1">
        <v>2249</v>
      </c>
      <c r="B2251" s="10">
        <v>30000</v>
      </c>
      <c r="C2251" s="10">
        <v>1767</v>
      </c>
      <c r="D2251" s="10">
        <v>32</v>
      </c>
      <c r="E2251" s="10">
        <v>30</v>
      </c>
      <c r="F2251" s="10">
        <v>1</v>
      </c>
      <c r="G2251" s="11">
        <v>104831</v>
      </c>
      <c r="H2251" s="11">
        <v>0</v>
      </c>
    </row>
    <row r="2252" spans="1:8" x14ac:dyDescent="0.25">
      <c r="A2252" s="1">
        <v>2250</v>
      </c>
      <c r="B2252" s="10">
        <v>30000</v>
      </c>
      <c r="C2252" s="10">
        <v>1767</v>
      </c>
      <c r="D2252" s="10">
        <v>30</v>
      </c>
      <c r="E2252" s="10">
        <v>37</v>
      </c>
      <c r="F2252" s="10">
        <v>2</v>
      </c>
      <c r="G2252" s="11">
        <v>75808</v>
      </c>
      <c r="H2252" s="11">
        <v>0</v>
      </c>
    </row>
    <row r="2253" spans="1:8" x14ac:dyDescent="0.25">
      <c r="A2253" s="1">
        <v>2251</v>
      </c>
      <c r="B2253" s="10">
        <v>100000</v>
      </c>
      <c r="C2253" s="10">
        <v>1767</v>
      </c>
      <c r="D2253" s="10">
        <v>11</v>
      </c>
      <c r="E2253" s="10">
        <v>60</v>
      </c>
      <c r="F2253" s="10">
        <v>1</v>
      </c>
      <c r="G2253" s="11">
        <v>309436</v>
      </c>
      <c r="H2253" s="11">
        <v>0</v>
      </c>
    </row>
    <row r="2254" spans="1:8" x14ac:dyDescent="0.25">
      <c r="A2254" s="1">
        <v>2252</v>
      </c>
      <c r="B2254" s="10">
        <v>30000</v>
      </c>
      <c r="C2254" s="10">
        <v>1764</v>
      </c>
      <c r="D2254" s="10">
        <v>10</v>
      </c>
      <c r="E2254" s="10">
        <v>30</v>
      </c>
      <c r="F2254" s="10">
        <v>10</v>
      </c>
      <c r="G2254" s="11">
        <v>36661</v>
      </c>
      <c r="H2254" s="11">
        <v>0</v>
      </c>
    </row>
    <row r="2255" spans="1:8" x14ac:dyDescent="0.25">
      <c r="A2255" s="1">
        <v>2253</v>
      </c>
      <c r="B2255" s="10">
        <v>100000</v>
      </c>
      <c r="C2255" s="10">
        <v>1764</v>
      </c>
      <c r="D2255" s="10">
        <v>44</v>
      </c>
      <c r="E2255" s="10">
        <v>58</v>
      </c>
      <c r="F2255" s="10">
        <v>1</v>
      </c>
      <c r="G2255" s="11">
        <v>118722</v>
      </c>
      <c r="H2255" s="11">
        <v>0</v>
      </c>
    </row>
    <row r="2256" spans="1:8" x14ac:dyDescent="0.25">
      <c r="A2256" s="1">
        <v>2254</v>
      </c>
      <c r="B2256" s="10">
        <v>500000</v>
      </c>
      <c r="C2256" s="10">
        <v>1762</v>
      </c>
      <c r="D2256" s="10">
        <v>10</v>
      </c>
      <c r="E2256" s="10">
        <v>48</v>
      </c>
      <c r="F2256" s="10">
        <v>2</v>
      </c>
      <c r="G2256" s="11">
        <v>188717.4</v>
      </c>
      <c r="H2256" s="11">
        <v>1</v>
      </c>
    </row>
    <row r="2257" spans="1:8" x14ac:dyDescent="0.25">
      <c r="A2257" s="1">
        <v>2255</v>
      </c>
      <c r="B2257" s="10">
        <v>100000</v>
      </c>
      <c r="C2257" s="10">
        <v>1762</v>
      </c>
      <c r="D2257" s="10">
        <v>12</v>
      </c>
      <c r="E2257" s="10">
        <v>38</v>
      </c>
      <c r="F2257" s="10">
        <v>5</v>
      </c>
      <c r="G2257" s="11">
        <v>107421</v>
      </c>
      <c r="H2257" s="11">
        <v>0</v>
      </c>
    </row>
    <row r="2258" spans="1:8" x14ac:dyDescent="0.25">
      <c r="A2258" s="1">
        <v>2256</v>
      </c>
      <c r="B2258" s="10">
        <v>50000</v>
      </c>
      <c r="C2258" s="10">
        <v>1761</v>
      </c>
      <c r="D2258" s="10">
        <v>15</v>
      </c>
      <c r="E2258" s="10">
        <v>60</v>
      </c>
      <c r="F2258" s="10">
        <v>5</v>
      </c>
      <c r="G2258" s="11">
        <v>82949</v>
      </c>
      <c r="H2258" s="11">
        <v>0</v>
      </c>
    </row>
    <row r="2259" spans="1:8" x14ac:dyDescent="0.25">
      <c r="A2259" s="1">
        <v>2257</v>
      </c>
      <c r="B2259" s="10">
        <v>35000</v>
      </c>
      <c r="C2259" s="10">
        <v>1761</v>
      </c>
      <c r="D2259" s="10">
        <v>5</v>
      </c>
      <c r="E2259" s="10">
        <v>39</v>
      </c>
      <c r="F2259" s="10">
        <v>1</v>
      </c>
      <c r="G2259" s="11">
        <v>162333</v>
      </c>
      <c r="H2259" s="11">
        <v>0</v>
      </c>
    </row>
    <row r="2260" spans="1:8" x14ac:dyDescent="0.25">
      <c r="A2260" s="1">
        <v>2258</v>
      </c>
      <c r="B2260" s="10">
        <v>50000</v>
      </c>
      <c r="C2260" s="10">
        <v>1761</v>
      </c>
      <c r="D2260" s="10">
        <v>14</v>
      </c>
      <c r="E2260" s="10">
        <v>33</v>
      </c>
      <c r="F2260" s="10">
        <v>5</v>
      </c>
      <c r="G2260" s="11">
        <v>92672</v>
      </c>
      <c r="H2260" s="11">
        <v>0</v>
      </c>
    </row>
    <row r="2261" spans="1:8" x14ac:dyDescent="0.25">
      <c r="A2261" s="1">
        <v>2259</v>
      </c>
      <c r="B2261" s="10">
        <v>100000</v>
      </c>
      <c r="C2261" s="10">
        <v>1759</v>
      </c>
      <c r="D2261" s="10">
        <v>11</v>
      </c>
      <c r="E2261" s="10">
        <v>59</v>
      </c>
      <c r="F2261" s="10">
        <v>10</v>
      </c>
      <c r="G2261" s="11">
        <v>195617</v>
      </c>
      <c r="H2261" s="11">
        <v>0</v>
      </c>
    </row>
    <row r="2262" spans="1:8" x14ac:dyDescent="0.25">
      <c r="A2262" s="1">
        <v>2260</v>
      </c>
      <c r="B2262" s="10">
        <v>35000</v>
      </c>
      <c r="C2262" s="10">
        <v>1759</v>
      </c>
      <c r="D2262" s="10">
        <v>8</v>
      </c>
      <c r="E2262" s="10">
        <v>58</v>
      </c>
      <c r="F2262" s="10">
        <v>1</v>
      </c>
      <c r="G2262" s="11">
        <v>210520</v>
      </c>
      <c r="H2262" s="11">
        <v>0</v>
      </c>
    </row>
    <row r="2263" spans="1:8" x14ac:dyDescent="0.25">
      <c r="A2263" s="1">
        <v>2261</v>
      </c>
      <c r="B2263" s="10">
        <v>100000</v>
      </c>
      <c r="C2263" s="10">
        <v>1758</v>
      </c>
      <c r="D2263" s="10">
        <v>8</v>
      </c>
      <c r="E2263" s="10">
        <v>38</v>
      </c>
      <c r="F2263" s="10">
        <v>5</v>
      </c>
      <c r="G2263" s="11">
        <v>251225</v>
      </c>
      <c r="H2263" s="11">
        <v>0</v>
      </c>
    </row>
    <row r="2264" spans="1:8" x14ac:dyDescent="0.25">
      <c r="A2264" s="1">
        <v>2262</v>
      </c>
      <c r="B2264" s="10">
        <v>80000</v>
      </c>
      <c r="C2264" s="10">
        <v>1758</v>
      </c>
      <c r="D2264" s="10">
        <v>25</v>
      </c>
      <c r="E2264" s="10">
        <v>41</v>
      </c>
      <c r="F2264" s="10">
        <v>5</v>
      </c>
      <c r="G2264" s="11">
        <v>119547</v>
      </c>
      <c r="H2264" s="11">
        <v>0</v>
      </c>
    </row>
    <row r="2265" spans="1:8" x14ac:dyDescent="0.25">
      <c r="A2265" s="1">
        <v>2263</v>
      </c>
      <c r="B2265" s="10">
        <v>20000</v>
      </c>
      <c r="C2265" s="10">
        <v>1757</v>
      </c>
      <c r="D2265" s="10">
        <v>9</v>
      </c>
      <c r="E2265" s="10">
        <v>47</v>
      </c>
      <c r="F2265" s="10">
        <v>5</v>
      </c>
      <c r="G2265" s="11">
        <v>86981</v>
      </c>
      <c r="H2265" s="11">
        <v>0</v>
      </c>
    </row>
    <row r="2266" spans="1:8" x14ac:dyDescent="0.25">
      <c r="A2266" s="1">
        <v>2264</v>
      </c>
      <c r="B2266" s="10">
        <v>12500</v>
      </c>
      <c r="C2266" s="10">
        <v>1757</v>
      </c>
      <c r="D2266" s="10">
        <v>6</v>
      </c>
      <c r="E2266" s="10">
        <v>58</v>
      </c>
      <c r="F2266" s="10">
        <v>1</v>
      </c>
      <c r="G2266" s="11">
        <v>56280</v>
      </c>
      <c r="H2266" s="11">
        <v>0</v>
      </c>
    </row>
    <row r="2267" spans="1:8" x14ac:dyDescent="0.25">
      <c r="A2267" s="1">
        <v>2265</v>
      </c>
      <c r="B2267" s="10">
        <v>50000</v>
      </c>
      <c r="C2267" s="10">
        <v>1756</v>
      </c>
      <c r="D2267" s="10">
        <v>25</v>
      </c>
      <c r="E2267" s="10">
        <v>45</v>
      </c>
      <c r="F2267" s="10">
        <v>1.68</v>
      </c>
      <c r="G2267" s="11">
        <v>69521.759999999995</v>
      </c>
      <c r="H2267" s="11">
        <v>1</v>
      </c>
    </row>
    <row r="2268" spans="1:8" x14ac:dyDescent="0.25">
      <c r="A2268" s="1">
        <v>2266</v>
      </c>
      <c r="B2268" s="10">
        <v>14000</v>
      </c>
      <c r="C2268" s="10">
        <v>1756</v>
      </c>
      <c r="D2268" s="10">
        <v>7</v>
      </c>
      <c r="E2268" s="10">
        <v>10</v>
      </c>
      <c r="F2268" s="10">
        <v>10</v>
      </c>
      <c r="G2268" s="11">
        <v>57620</v>
      </c>
      <c r="H2268" s="11">
        <v>0</v>
      </c>
    </row>
    <row r="2269" spans="1:8" x14ac:dyDescent="0.25">
      <c r="A2269" s="1">
        <v>2267</v>
      </c>
      <c r="B2269" s="10">
        <v>100000</v>
      </c>
      <c r="C2269" s="10">
        <v>1756</v>
      </c>
      <c r="D2269" s="10">
        <v>9</v>
      </c>
      <c r="E2269" s="10">
        <v>52</v>
      </c>
      <c r="F2269" s="10">
        <v>1</v>
      </c>
      <c r="G2269" s="11">
        <v>166075</v>
      </c>
      <c r="H2269" s="11">
        <v>0</v>
      </c>
    </row>
    <row r="2270" spans="1:8" x14ac:dyDescent="0.25">
      <c r="A2270" s="1">
        <v>2268</v>
      </c>
      <c r="B2270" s="10">
        <v>20000</v>
      </c>
      <c r="C2270" s="10">
        <v>1756</v>
      </c>
      <c r="D2270" s="10">
        <v>20</v>
      </c>
      <c r="E2270" s="10">
        <v>55</v>
      </c>
      <c r="F2270" s="10">
        <v>19</v>
      </c>
      <c r="G2270" s="11">
        <v>104332</v>
      </c>
      <c r="H2270" s="11">
        <v>0</v>
      </c>
    </row>
    <row r="2271" spans="1:8" x14ac:dyDescent="0.25">
      <c r="A2271" s="1">
        <v>2269</v>
      </c>
      <c r="B2271" s="10">
        <v>40000</v>
      </c>
      <c r="C2271" s="10">
        <v>1756</v>
      </c>
      <c r="D2271" s="10">
        <v>12</v>
      </c>
      <c r="E2271" s="10">
        <v>46</v>
      </c>
      <c r="F2271" s="10">
        <v>15</v>
      </c>
      <c r="G2271" s="11">
        <v>108176</v>
      </c>
      <c r="H2271" s="11">
        <v>0</v>
      </c>
    </row>
    <row r="2272" spans="1:8" x14ac:dyDescent="0.25">
      <c r="A2272" s="1">
        <v>2270</v>
      </c>
      <c r="B2272" s="10">
        <v>10000</v>
      </c>
      <c r="C2272" s="10">
        <v>1756</v>
      </c>
      <c r="D2272" s="10">
        <v>6</v>
      </c>
      <c r="E2272" s="10">
        <v>46</v>
      </c>
      <c r="F2272" s="10">
        <v>1</v>
      </c>
      <c r="G2272" s="11">
        <v>44633</v>
      </c>
      <c r="H2272" s="11">
        <v>0</v>
      </c>
    </row>
    <row r="2273" spans="1:8" x14ac:dyDescent="0.25">
      <c r="A2273" s="1">
        <v>2271</v>
      </c>
      <c r="B2273" s="10">
        <v>5000</v>
      </c>
      <c r="C2273" s="10">
        <v>1755</v>
      </c>
      <c r="D2273" s="10">
        <v>16</v>
      </c>
      <c r="E2273" s="10">
        <v>22</v>
      </c>
      <c r="F2273" s="10">
        <v>1</v>
      </c>
      <c r="G2273" s="11">
        <v>193230</v>
      </c>
      <c r="H2273" s="11">
        <v>0</v>
      </c>
    </row>
    <row r="2274" spans="1:8" x14ac:dyDescent="0.25">
      <c r="A2274" s="1">
        <v>2272</v>
      </c>
      <c r="B2274" s="10">
        <v>80000</v>
      </c>
      <c r="C2274" s="10">
        <v>1753</v>
      </c>
      <c r="D2274" s="10">
        <v>23</v>
      </c>
      <c r="E2274" s="10">
        <v>18</v>
      </c>
      <c r="F2274" s="10">
        <v>5</v>
      </c>
      <c r="G2274" s="11">
        <v>84918</v>
      </c>
      <c r="H2274" s="11">
        <v>0</v>
      </c>
    </row>
    <row r="2275" spans="1:8" x14ac:dyDescent="0.25">
      <c r="A2275" s="1">
        <v>2273</v>
      </c>
      <c r="B2275" s="10">
        <v>2150</v>
      </c>
      <c r="C2275" s="10">
        <v>1753</v>
      </c>
      <c r="D2275" s="10">
        <v>17</v>
      </c>
      <c r="E2275" s="10">
        <v>21</v>
      </c>
      <c r="F2275" s="10">
        <v>75</v>
      </c>
      <c r="G2275" s="11">
        <v>299932</v>
      </c>
      <c r="H2275" s="11">
        <v>0</v>
      </c>
    </row>
    <row r="2276" spans="1:8" x14ac:dyDescent="0.25">
      <c r="A2276" s="1">
        <v>2274</v>
      </c>
      <c r="B2276" s="10">
        <v>30000</v>
      </c>
      <c r="C2276" s="10">
        <v>1752</v>
      </c>
      <c r="D2276" s="10">
        <v>29</v>
      </c>
      <c r="E2276" s="10">
        <v>45</v>
      </c>
      <c r="F2276" s="10">
        <v>5</v>
      </c>
      <c r="G2276" s="11">
        <v>135589</v>
      </c>
      <c r="H2276" s="11">
        <v>0</v>
      </c>
    </row>
    <row r="2277" spans="1:8" x14ac:dyDescent="0.25">
      <c r="A2277" s="1">
        <v>2275</v>
      </c>
      <c r="B2277" s="10">
        <v>50000</v>
      </c>
      <c r="C2277" s="10">
        <v>1752</v>
      </c>
      <c r="D2277" s="10">
        <v>8</v>
      </c>
      <c r="E2277" s="10">
        <v>57</v>
      </c>
      <c r="F2277" s="10">
        <v>1</v>
      </c>
      <c r="G2277" s="11">
        <v>265897</v>
      </c>
      <c r="H2277" s="11">
        <v>0</v>
      </c>
    </row>
    <row r="2278" spans="1:8" x14ac:dyDescent="0.25">
      <c r="A2278" s="1">
        <v>2276</v>
      </c>
      <c r="B2278" s="10">
        <v>45000</v>
      </c>
      <c r="C2278" s="10">
        <v>1752</v>
      </c>
      <c r="D2278" s="10">
        <v>18</v>
      </c>
      <c r="E2278" s="10">
        <v>51</v>
      </c>
      <c r="F2278" s="10">
        <v>5</v>
      </c>
      <c r="G2278" s="11">
        <v>51983</v>
      </c>
      <c r="H2278" s="11">
        <v>0</v>
      </c>
    </row>
    <row r="2279" spans="1:8" x14ac:dyDescent="0.25">
      <c r="A2279" s="1">
        <v>2277</v>
      </c>
      <c r="B2279" s="10">
        <v>79000</v>
      </c>
      <c r="C2279" s="10">
        <v>1751</v>
      </c>
      <c r="D2279" s="10">
        <v>13</v>
      </c>
      <c r="E2279" s="10">
        <v>60</v>
      </c>
      <c r="F2279" s="10">
        <v>9</v>
      </c>
      <c r="G2279" s="11">
        <v>146313</v>
      </c>
      <c r="H2279" s="11">
        <v>0</v>
      </c>
    </row>
    <row r="2280" spans="1:8" x14ac:dyDescent="0.25">
      <c r="A2280" s="1">
        <v>2278</v>
      </c>
      <c r="B2280" s="10">
        <v>20000</v>
      </c>
      <c r="C2280" s="10">
        <v>1750</v>
      </c>
      <c r="D2280" s="10">
        <v>11</v>
      </c>
      <c r="E2280" s="10">
        <v>51</v>
      </c>
      <c r="F2280" s="10">
        <v>4</v>
      </c>
      <c r="G2280" s="11">
        <v>84729.26</v>
      </c>
      <c r="H2280" s="11">
        <v>1</v>
      </c>
    </row>
    <row r="2281" spans="1:8" x14ac:dyDescent="0.25">
      <c r="A2281" s="1">
        <v>2279</v>
      </c>
      <c r="B2281" s="10">
        <v>100000</v>
      </c>
      <c r="C2281" s="10">
        <v>1750</v>
      </c>
      <c r="D2281" s="10">
        <v>16</v>
      </c>
      <c r="E2281" s="10">
        <v>35</v>
      </c>
      <c r="F2281" s="10">
        <v>5</v>
      </c>
      <c r="G2281" s="11">
        <v>119884</v>
      </c>
      <c r="H2281" s="11">
        <v>0</v>
      </c>
    </row>
    <row r="2282" spans="1:8" x14ac:dyDescent="0.25">
      <c r="A2282" s="1">
        <v>2280</v>
      </c>
      <c r="B2282" s="10">
        <v>15000</v>
      </c>
      <c r="C2282" s="10">
        <v>1750</v>
      </c>
      <c r="D2282" s="10">
        <v>8</v>
      </c>
      <c r="E2282" s="10">
        <v>33</v>
      </c>
      <c r="F2282" s="10">
        <v>1</v>
      </c>
      <c r="G2282" s="11">
        <v>143979</v>
      </c>
      <c r="H2282" s="11">
        <v>0</v>
      </c>
    </row>
    <row r="2283" spans="1:8" x14ac:dyDescent="0.25">
      <c r="A2283" s="1">
        <v>2281</v>
      </c>
      <c r="B2283" s="10">
        <v>26000</v>
      </c>
      <c r="C2283" s="10">
        <v>1750</v>
      </c>
      <c r="D2283" s="10">
        <v>11</v>
      </c>
      <c r="E2283" s="10">
        <v>60</v>
      </c>
      <c r="F2283" s="10">
        <v>5</v>
      </c>
      <c r="G2283" s="11">
        <v>73163</v>
      </c>
      <c r="H2283" s="11">
        <v>0</v>
      </c>
    </row>
    <row r="2284" spans="1:8" x14ac:dyDescent="0.25">
      <c r="A2284" s="1">
        <v>2282</v>
      </c>
      <c r="B2284" s="10">
        <v>10000</v>
      </c>
      <c r="C2284" s="10">
        <v>1750</v>
      </c>
      <c r="D2284" s="10">
        <v>4</v>
      </c>
      <c r="E2284" s="10">
        <v>49</v>
      </c>
      <c r="F2284" s="10">
        <v>1</v>
      </c>
      <c r="G2284" s="11">
        <v>78367</v>
      </c>
      <c r="H2284" s="11">
        <v>0</v>
      </c>
    </row>
    <row r="2285" spans="1:8" x14ac:dyDescent="0.25">
      <c r="A2285" s="1">
        <v>2283</v>
      </c>
      <c r="B2285" s="10">
        <v>7000</v>
      </c>
      <c r="C2285" s="10">
        <v>1749</v>
      </c>
      <c r="D2285" s="10">
        <v>7</v>
      </c>
      <c r="E2285" s="10">
        <v>50</v>
      </c>
      <c r="F2285" s="10">
        <v>10</v>
      </c>
      <c r="G2285" s="11">
        <v>50525</v>
      </c>
      <c r="H2285" s="11">
        <v>0</v>
      </c>
    </row>
    <row r="2286" spans="1:8" x14ac:dyDescent="0.25">
      <c r="A2286" s="1">
        <v>2284</v>
      </c>
      <c r="B2286" s="10">
        <v>2000</v>
      </c>
      <c r="C2286" s="10">
        <v>1749</v>
      </c>
      <c r="D2286" s="10">
        <v>8</v>
      </c>
      <c r="E2286" s="10">
        <v>75</v>
      </c>
      <c r="F2286" s="10">
        <v>0.77</v>
      </c>
      <c r="G2286" s="11">
        <v>16496.079999999998</v>
      </c>
      <c r="H2286" s="11">
        <v>1</v>
      </c>
    </row>
    <row r="2287" spans="1:8" x14ac:dyDescent="0.25">
      <c r="A2287" s="1">
        <v>2285</v>
      </c>
      <c r="B2287" s="10">
        <v>75000</v>
      </c>
      <c r="C2287" s="10">
        <v>1748</v>
      </c>
      <c r="D2287" s="10">
        <v>27</v>
      </c>
      <c r="E2287" s="10">
        <v>57</v>
      </c>
      <c r="F2287" s="10">
        <v>5</v>
      </c>
      <c r="G2287" s="11">
        <v>130880</v>
      </c>
      <c r="H2287" s="11">
        <v>0</v>
      </c>
    </row>
    <row r="2288" spans="1:8" x14ac:dyDescent="0.25">
      <c r="A2288" s="1">
        <v>2286</v>
      </c>
      <c r="B2288" s="10">
        <v>40000</v>
      </c>
      <c r="C2288" s="10">
        <v>1748</v>
      </c>
      <c r="D2288" s="10">
        <v>13</v>
      </c>
      <c r="E2288" s="10">
        <v>41</v>
      </c>
      <c r="F2288" s="10">
        <v>10</v>
      </c>
      <c r="G2288" s="11">
        <v>81391</v>
      </c>
      <c r="H2288" s="11">
        <v>0</v>
      </c>
    </row>
    <row r="2289" spans="1:8" x14ac:dyDescent="0.25">
      <c r="A2289" s="1">
        <v>2287</v>
      </c>
      <c r="B2289" s="10">
        <v>50000</v>
      </c>
      <c r="C2289" s="10">
        <v>1747</v>
      </c>
      <c r="D2289" s="10">
        <v>4</v>
      </c>
      <c r="E2289" s="10">
        <v>37</v>
      </c>
      <c r="F2289" s="10">
        <v>49</v>
      </c>
      <c r="G2289" s="11">
        <v>108195</v>
      </c>
      <c r="H2289" s="11">
        <v>0</v>
      </c>
    </row>
    <row r="2290" spans="1:8" x14ac:dyDescent="0.25">
      <c r="A2290" s="1">
        <v>2288</v>
      </c>
      <c r="B2290" s="10">
        <v>15500</v>
      </c>
      <c r="C2290" s="10">
        <v>1747</v>
      </c>
      <c r="D2290" s="10">
        <v>7</v>
      </c>
      <c r="E2290" s="10">
        <v>22</v>
      </c>
      <c r="F2290" s="10">
        <v>5</v>
      </c>
      <c r="G2290" s="11">
        <v>68918</v>
      </c>
      <c r="H2290" s="11">
        <v>0</v>
      </c>
    </row>
    <row r="2291" spans="1:8" x14ac:dyDescent="0.25">
      <c r="A2291" s="1">
        <v>2289</v>
      </c>
      <c r="B2291" s="10">
        <v>57000</v>
      </c>
      <c r="C2291" s="10">
        <v>1746</v>
      </c>
      <c r="D2291" s="10">
        <v>14</v>
      </c>
      <c r="E2291" s="10">
        <v>40</v>
      </c>
      <c r="F2291" s="10">
        <v>1.52</v>
      </c>
      <c r="G2291" s="11">
        <v>85812.3</v>
      </c>
      <c r="H2291" s="11">
        <v>1</v>
      </c>
    </row>
    <row r="2292" spans="1:8" x14ac:dyDescent="0.25">
      <c r="A2292" s="1">
        <v>2290</v>
      </c>
      <c r="B2292" s="10">
        <v>3000</v>
      </c>
      <c r="C2292" s="10">
        <v>1745</v>
      </c>
      <c r="D2292" s="10">
        <v>4</v>
      </c>
      <c r="E2292" s="10">
        <v>44</v>
      </c>
      <c r="F2292" s="10">
        <v>47</v>
      </c>
      <c r="G2292" s="11">
        <v>112907.34</v>
      </c>
      <c r="H2292" s="11">
        <v>1</v>
      </c>
    </row>
    <row r="2293" spans="1:8" x14ac:dyDescent="0.25">
      <c r="A2293" s="1">
        <v>2291</v>
      </c>
      <c r="B2293" s="10">
        <v>14700</v>
      </c>
      <c r="C2293" s="10">
        <v>1745</v>
      </c>
      <c r="D2293" s="10">
        <v>14</v>
      </c>
      <c r="E2293" s="10">
        <v>11</v>
      </c>
      <c r="F2293" s="10">
        <v>15</v>
      </c>
      <c r="G2293" s="11">
        <v>65154</v>
      </c>
      <c r="H2293" s="11">
        <v>0</v>
      </c>
    </row>
    <row r="2294" spans="1:8" x14ac:dyDescent="0.25">
      <c r="A2294" s="1">
        <v>2292</v>
      </c>
      <c r="B2294" s="10">
        <v>50000</v>
      </c>
      <c r="C2294" s="10">
        <v>1745</v>
      </c>
      <c r="D2294" s="10">
        <v>15</v>
      </c>
      <c r="E2294" s="10">
        <v>60</v>
      </c>
      <c r="F2294" s="10">
        <v>5</v>
      </c>
      <c r="G2294" s="11">
        <v>588775</v>
      </c>
      <c r="H2294" s="11">
        <v>0</v>
      </c>
    </row>
    <row r="2295" spans="1:8" x14ac:dyDescent="0.25">
      <c r="A2295" s="1">
        <v>2293</v>
      </c>
      <c r="B2295" s="10">
        <v>50000</v>
      </c>
      <c r="C2295" s="10">
        <v>1744</v>
      </c>
      <c r="D2295" s="10">
        <v>7</v>
      </c>
      <c r="E2295" s="10">
        <v>12</v>
      </c>
      <c r="F2295" s="10">
        <v>5</v>
      </c>
      <c r="G2295" s="11">
        <v>143873</v>
      </c>
      <c r="H2295" s="11">
        <v>0</v>
      </c>
    </row>
    <row r="2296" spans="1:8" x14ac:dyDescent="0.25">
      <c r="A2296" s="1">
        <v>2294</v>
      </c>
      <c r="B2296" s="10">
        <v>200000</v>
      </c>
      <c r="C2296" s="10">
        <v>1744</v>
      </c>
      <c r="D2296" s="10">
        <v>23</v>
      </c>
      <c r="E2296" s="10">
        <v>37</v>
      </c>
      <c r="F2296" s="10">
        <v>5</v>
      </c>
      <c r="G2296" s="11">
        <v>226208</v>
      </c>
      <c r="H2296" s="11">
        <v>0</v>
      </c>
    </row>
    <row r="2297" spans="1:8" x14ac:dyDescent="0.25">
      <c r="A2297" s="1">
        <v>2295</v>
      </c>
      <c r="B2297" s="10">
        <v>20000</v>
      </c>
      <c r="C2297" s="10">
        <v>1743</v>
      </c>
      <c r="D2297" s="10">
        <v>15</v>
      </c>
      <c r="E2297" s="10">
        <v>36</v>
      </c>
      <c r="F2297" s="10">
        <v>5</v>
      </c>
      <c r="G2297" s="11">
        <v>91660</v>
      </c>
      <c r="H2297" s="11">
        <v>0</v>
      </c>
    </row>
    <row r="2298" spans="1:8" x14ac:dyDescent="0.25">
      <c r="A2298" s="1">
        <v>2296</v>
      </c>
      <c r="B2298" s="10">
        <v>40000</v>
      </c>
      <c r="C2298" s="10">
        <v>1742</v>
      </c>
      <c r="D2298" s="10">
        <v>11</v>
      </c>
      <c r="E2298" s="10">
        <v>36</v>
      </c>
      <c r="F2298" s="10">
        <v>1</v>
      </c>
      <c r="G2298" s="11">
        <v>57341</v>
      </c>
      <c r="H2298" s="11">
        <v>0</v>
      </c>
    </row>
    <row r="2299" spans="1:8" x14ac:dyDescent="0.25">
      <c r="A2299" s="1">
        <v>2297</v>
      </c>
      <c r="B2299" s="10">
        <v>10000</v>
      </c>
      <c r="C2299" s="10">
        <v>1742</v>
      </c>
      <c r="D2299" s="10">
        <v>13</v>
      </c>
      <c r="E2299" s="10">
        <v>14</v>
      </c>
      <c r="F2299" s="10">
        <v>5</v>
      </c>
      <c r="G2299" s="11">
        <v>54950</v>
      </c>
      <c r="H2299" s="11">
        <v>0</v>
      </c>
    </row>
    <row r="2300" spans="1:8" x14ac:dyDescent="0.25">
      <c r="A2300" s="1">
        <v>2298</v>
      </c>
      <c r="B2300" s="10">
        <v>5000</v>
      </c>
      <c r="C2300" s="10">
        <v>1740</v>
      </c>
      <c r="D2300" s="10">
        <v>3</v>
      </c>
      <c r="E2300" s="10">
        <v>24</v>
      </c>
      <c r="F2300" s="10">
        <v>19</v>
      </c>
      <c r="G2300" s="11">
        <v>44312</v>
      </c>
      <c r="H2300" s="11">
        <v>0</v>
      </c>
    </row>
    <row r="2301" spans="1:8" x14ac:dyDescent="0.25">
      <c r="A2301" s="1">
        <v>2299</v>
      </c>
      <c r="B2301" s="10">
        <v>7500</v>
      </c>
      <c r="C2301" s="10">
        <v>1740</v>
      </c>
      <c r="D2301" s="10">
        <v>15</v>
      </c>
      <c r="E2301" s="10">
        <v>21</v>
      </c>
      <c r="F2301" s="10">
        <v>15</v>
      </c>
      <c r="G2301" s="11">
        <v>65787</v>
      </c>
      <c r="H2301" s="11">
        <v>0</v>
      </c>
    </row>
    <row r="2302" spans="1:8" x14ac:dyDescent="0.25">
      <c r="A2302" s="1">
        <v>2300</v>
      </c>
      <c r="B2302" s="10">
        <v>20000</v>
      </c>
      <c r="C2302" s="10">
        <v>1739</v>
      </c>
      <c r="D2302" s="10">
        <v>10</v>
      </c>
      <c r="E2302" s="10">
        <v>20</v>
      </c>
      <c r="F2302" s="10">
        <v>8</v>
      </c>
      <c r="G2302" s="11">
        <v>29237</v>
      </c>
      <c r="H2302" s="11">
        <v>0</v>
      </c>
    </row>
    <row r="2303" spans="1:8" x14ac:dyDescent="0.25">
      <c r="A2303" s="1">
        <v>2301</v>
      </c>
      <c r="B2303" s="10">
        <v>225000</v>
      </c>
      <c r="C2303" s="10">
        <v>1739</v>
      </c>
      <c r="D2303" s="10">
        <v>27</v>
      </c>
      <c r="E2303" s="10">
        <v>55</v>
      </c>
      <c r="F2303" s="10">
        <v>5</v>
      </c>
      <c r="G2303" s="11">
        <v>229819</v>
      </c>
      <c r="H2303" s="11">
        <v>0</v>
      </c>
    </row>
    <row r="2304" spans="1:8" x14ac:dyDescent="0.25">
      <c r="A2304" s="1">
        <v>2302</v>
      </c>
      <c r="B2304" s="10">
        <v>10000</v>
      </c>
      <c r="C2304" s="10">
        <v>1739</v>
      </c>
      <c r="D2304" s="10">
        <v>11</v>
      </c>
      <c r="E2304" s="10">
        <v>31</v>
      </c>
      <c r="F2304" s="10">
        <v>1.89</v>
      </c>
      <c r="G2304" s="11">
        <v>47921.25</v>
      </c>
      <c r="H2304" s="11">
        <v>1</v>
      </c>
    </row>
    <row r="2305" spans="1:8" x14ac:dyDescent="0.25">
      <c r="A2305" s="1">
        <v>2303</v>
      </c>
      <c r="B2305" s="10">
        <v>100000</v>
      </c>
      <c r="C2305" s="10">
        <v>1737</v>
      </c>
      <c r="D2305" s="10">
        <v>14</v>
      </c>
      <c r="E2305" s="10">
        <v>21</v>
      </c>
      <c r="F2305" s="10">
        <v>5</v>
      </c>
      <c r="G2305" s="11">
        <v>157812</v>
      </c>
      <c r="H2305" s="11">
        <v>0</v>
      </c>
    </row>
    <row r="2306" spans="1:8" x14ac:dyDescent="0.25">
      <c r="A2306" s="1">
        <v>2304</v>
      </c>
      <c r="B2306" s="10">
        <v>90000</v>
      </c>
      <c r="C2306" s="10">
        <v>1737</v>
      </c>
      <c r="D2306" s="10">
        <v>4</v>
      </c>
      <c r="E2306" s="10">
        <v>29</v>
      </c>
      <c r="F2306" s="10">
        <v>59</v>
      </c>
      <c r="G2306" s="11">
        <v>240672</v>
      </c>
      <c r="H2306" s="11">
        <v>0</v>
      </c>
    </row>
    <row r="2307" spans="1:8" x14ac:dyDescent="0.25">
      <c r="A2307" s="1">
        <v>2305</v>
      </c>
      <c r="B2307" s="10">
        <v>25000</v>
      </c>
      <c r="C2307" s="10">
        <v>1737</v>
      </c>
      <c r="D2307" s="10">
        <v>6</v>
      </c>
      <c r="E2307" s="10">
        <v>49</v>
      </c>
      <c r="F2307" s="10">
        <v>10</v>
      </c>
      <c r="G2307" s="11">
        <v>51424</v>
      </c>
      <c r="H2307" s="11">
        <v>0</v>
      </c>
    </row>
    <row r="2308" spans="1:8" x14ac:dyDescent="0.25">
      <c r="A2308" s="1">
        <v>2306</v>
      </c>
      <c r="B2308" s="10">
        <v>30000</v>
      </c>
      <c r="C2308" s="10">
        <v>1737</v>
      </c>
      <c r="D2308" s="10">
        <v>8</v>
      </c>
      <c r="E2308" s="10">
        <v>23</v>
      </c>
      <c r="F2308" s="10">
        <v>5</v>
      </c>
      <c r="G2308" s="11">
        <v>96015</v>
      </c>
      <c r="H2308" s="11">
        <v>0</v>
      </c>
    </row>
    <row r="2309" spans="1:8" x14ac:dyDescent="0.25">
      <c r="A2309" s="1">
        <v>2307</v>
      </c>
      <c r="B2309" s="10">
        <v>50000</v>
      </c>
      <c r="C2309" s="10">
        <v>1736</v>
      </c>
      <c r="D2309" s="10">
        <v>10</v>
      </c>
      <c r="E2309" s="10">
        <v>42</v>
      </c>
      <c r="F2309" s="10">
        <v>15</v>
      </c>
      <c r="G2309" s="11">
        <v>375640</v>
      </c>
      <c r="H2309" s="11">
        <v>0</v>
      </c>
    </row>
    <row r="2310" spans="1:8" x14ac:dyDescent="0.25">
      <c r="A2310" s="1">
        <v>2308</v>
      </c>
      <c r="B2310" s="10">
        <v>1000</v>
      </c>
      <c r="C2310" s="10">
        <v>1736</v>
      </c>
      <c r="D2310" s="10">
        <v>15</v>
      </c>
      <c r="E2310" s="10">
        <v>33</v>
      </c>
      <c r="F2310" s="10">
        <v>30</v>
      </c>
      <c r="G2310" s="11">
        <v>68261</v>
      </c>
      <c r="H2310" s="11">
        <v>0</v>
      </c>
    </row>
    <row r="2311" spans="1:8" x14ac:dyDescent="0.25">
      <c r="A2311" s="1">
        <v>2309</v>
      </c>
      <c r="B2311" s="10">
        <v>75000</v>
      </c>
      <c r="C2311" s="10">
        <v>1736</v>
      </c>
      <c r="D2311" s="10">
        <v>42</v>
      </c>
      <c r="E2311" s="10">
        <v>48</v>
      </c>
      <c r="F2311" s="10">
        <v>1</v>
      </c>
      <c r="G2311" s="11">
        <v>97867</v>
      </c>
      <c r="H2311" s="11">
        <v>0</v>
      </c>
    </row>
    <row r="2312" spans="1:8" x14ac:dyDescent="0.25">
      <c r="A2312" s="1">
        <v>2310</v>
      </c>
      <c r="B2312" s="10">
        <v>25000</v>
      </c>
      <c r="C2312" s="10">
        <v>1736</v>
      </c>
      <c r="D2312" s="10">
        <v>22</v>
      </c>
      <c r="E2312" s="10">
        <v>35</v>
      </c>
      <c r="F2312" s="10">
        <v>5</v>
      </c>
      <c r="G2312" s="11">
        <v>107025</v>
      </c>
      <c r="H2312" s="11">
        <v>0</v>
      </c>
    </row>
    <row r="2313" spans="1:8" x14ac:dyDescent="0.25">
      <c r="A2313" s="1">
        <v>2311</v>
      </c>
      <c r="B2313" s="10">
        <v>20000</v>
      </c>
      <c r="C2313" s="10">
        <v>1735</v>
      </c>
      <c r="D2313" s="10">
        <v>20</v>
      </c>
      <c r="E2313" s="10">
        <v>14</v>
      </c>
      <c r="F2313" s="10">
        <v>1</v>
      </c>
      <c r="G2313" s="11">
        <v>35606</v>
      </c>
      <c r="H2313" s="11">
        <v>0</v>
      </c>
    </row>
    <row r="2314" spans="1:8" x14ac:dyDescent="0.25">
      <c r="A2314" s="1">
        <v>2312</v>
      </c>
      <c r="B2314" s="10">
        <v>2500</v>
      </c>
      <c r="C2314" s="10">
        <v>1734</v>
      </c>
      <c r="D2314" s="10">
        <v>16</v>
      </c>
      <c r="E2314" s="10">
        <v>19</v>
      </c>
      <c r="F2314" s="10">
        <v>1</v>
      </c>
      <c r="G2314" s="11">
        <v>114228</v>
      </c>
      <c r="H2314" s="11">
        <v>0</v>
      </c>
    </row>
    <row r="2315" spans="1:8" x14ac:dyDescent="0.25">
      <c r="A2315" s="1">
        <v>2313</v>
      </c>
      <c r="B2315" s="10">
        <v>15000</v>
      </c>
      <c r="C2315" s="10">
        <v>1733</v>
      </c>
      <c r="D2315" s="10">
        <v>11</v>
      </c>
      <c r="E2315" s="10">
        <v>45</v>
      </c>
      <c r="F2315" s="10">
        <v>50</v>
      </c>
      <c r="G2315" s="11">
        <v>116894</v>
      </c>
      <c r="H2315" s="11">
        <v>0</v>
      </c>
    </row>
    <row r="2316" spans="1:8" x14ac:dyDescent="0.25">
      <c r="A2316" s="1">
        <v>2314</v>
      </c>
      <c r="B2316" s="10">
        <v>50000</v>
      </c>
      <c r="C2316" s="10">
        <v>1733</v>
      </c>
      <c r="D2316" s="10">
        <v>10</v>
      </c>
      <c r="E2316" s="10">
        <v>58</v>
      </c>
      <c r="F2316" s="10">
        <v>5</v>
      </c>
      <c r="G2316" s="11">
        <v>236888</v>
      </c>
      <c r="H2316" s="11">
        <v>0</v>
      </c>
    </row>
    <row r="2317" spans="1:8" x14ac:dyDescent="0.25">
      <c r="A2317" s="1">
        <v>2315</v>
      </c>
      <c r="B2317" s="10">
        <v>3000</v>
      </c>
      <c r="C2317" s="10">
        <v>1733</v>
      </c>
      <c r="D2317" s="10">
        <v>6</v>
      </c>
      <c r="E2317" s="10">
        <v>53</v>
      </c>
      <c r="F2317" s="10">
        <v>3</v>
      </c>
      <c r="G2317" s="11">
        <v>58116</v>
      </c>
      <c r="H2317" s="11">
        <v>0</v>
      </c>
    </row>
    <row r="2318" spans="1:8" x14ac:dyDescent="0.25">
      <c r="A2318" s="1">
        <v>2316</v>
      </c>
      <c r="B2318" s="10">
        <v>15000</v>
      </c>
      <c r="C2318" s="10">
        <v>1733</v>
      </c>
      <c r="D2318" s="10">
        <v>24</v>
      </c>
      <c r="E2318" s="10">
        <v>33</v>
      </c>
      <c r="F2318" s="10">
        <v>5</v>
      </c>
      <c r="G2318" s="11">
        <v>41259</v>
      </c>
      <c r="H2318" s="11">
        <v>0</v>
      </c>
    </row>
    <row r="2319" spans="1:8" x14ac:dyDescent="0.25">
      <c r="A2319" s="1">
        <v>2317</v>
      </c>
      <c r="B2319" s="10">
        <v>20000</v>
      </c>
      <c r="C2319" s="10">
        <v>1731</v>
      </c>
      <c r="D2319" s="10">
        <v>3</v>
      </c>
      <c r="E2319" s="10">
        <v>12</v>
      </c>
      <c r="F2319" s="10">
        <v>1</v>
      </c>
      <c r="G2319" s="11">
        <v>75980</v>
      </c>
      <c r="H2319" s="11">
        <v>0</v>
      </c>
    </row>
    <row r="2320" spans="1:8" x14ac:dyDescent="0.25">
      <c r="A2320" s="1">
        <v>2318</v>
      </c>
      <c r="B2320" s="10">
        <v>1000</v>
      </c>
      <c r="C2320" s="10">
        <v>1731</v>
      </c>
      <c r="D2320" s="10">
        <v>4</v>
      </c>
      <c r="E2320" s="10">
        <v>47</v>
      </c>
      <c r="F2320" s="10">
        <v>1</v>
      </c>
      <c r="G2320" s="11">
        <v>66533</v>
      </c>
      <c r="H2320" s="11">
        <v>0</v>
      </c>
    </row>
    <row r="2321" spans="1:8" x14ac:dyDescent="0.25">
      <c r="A2321" s="1">
        <v>2319</v>
      </c>
      <c r="B2321" s="10">
        <v>20000</v>
      </c>
      <c r="C2321" s="10">
        <v>1730</v>
      </c>
      <c r="D2321" s="10">
        <v>8</v>
      </c>
      <c r="E2321" s="10">
        <v>53</v>
      </c>
      <c r="F2321" s="10">
        <v>1</v>
      </c>
      <c r="G2321" s="11">
        <v>78755</v>
      </c>
      <c r="H2321" s="11">
        <v>0</v>
      </c>
    </row>
    <row r="2322" spans="1:8" x14ac:dyDescent="0.25">
      <c r="A2322" s="1">
        <v>2320</v>
      </c>
      <c r="B2322" s="10">
        <v>4000</v>
      </c>
      <c r="C2322" s="10">
        <v>1730</v>
      </c>
      <c r="D2322" s="10">
        <v>9</v>
      </c>
      <c r="E2322" s="10">
        <v>27</v>
      </c>
      <c r="F2322" s="10">
        <v>2</v>
      </c>
      <c r="G2322" s="11">
        <v>48411</v>
      </c>
      <c r="H2322" s="11">
        <v>0</v>
      </c>
    </row>
    <row r="2323" spans="1:8" x14ac:dyDescent="0.25">
      <c r="A2323" s="1">
        <v>2321</v>
      </c>
      <c r="B2323" s="10">
        <v>15000</v>
      </c>
      <c r="C2323" s="10">
        <v>1729</v>
      </c>
      <c r="D2323" s="10">
        <v>5</v>
      </c>
      <c r="E2323" s="10">
        <v>35</v>
      </c>
      <c r="F2323" s="10">
        <v>5</v>
      </c>
      <c r="G2323" s="11">
        <v>46578</v>
      </c>
      <c r="H2323" s="11">
        <v>0</v>
      </c>
    </row>
    <row r="2324" spans="1:8" x14ac:dyDescent="0.25">
      <c r="A2324" s="1">
        <v>2322</v>
      </c>
      <c r="B2324" s="10">
        <v>165000</v>
      </c>
      <c r="C2324" s="10">
        <v>1729</v>
      </c>
      <c r="D2324" s="10">
        <v>29</v>
      </c>
      <c r="E2324" s="10">
        <v>59</v>
      </c>
      <c r="F2324" s="10">
        <v>5</v>
      </c>
      <c r="G2324" s="11">
        <v>143828.25</v>
      </c>
      <c r="H2324" s="11">
        <v>1</v>
      </c>
    </row>
    <row r="2325" spans="1:8" x14ac:dyDescent="0.25">
      <c r="A2325" s="1">
        <v>2323</v>
      </c>
      <c r="B2325" s="10">
        <v>40000</v>
      </c>
      <c r="C2325" s="10">
        <v>1729</v>
      </c>
      <c r="D2325" s="10">
        <v>12</v>
      </c>
      <c r="E2325" s="10">
        <v>19</v>
      </c>
      <c r="F2325" s="10">
        <v>5</v>
      </c>
      <c r="G2325" s="11">
        <v>55422</v>
      </c>
      <c r="H2325" s="11">
        <v>0</v>
      </c>
    </row>
    <row r="2326" spans="1:8" x14ac:dyDescent="0.25">
      <c r="A2326" s="1">
        <v>2324</v>
      </c>
      <c r="B2326" s="10">
        <v>42000</v>
      </c>
      <c r="C2326" s="10">
        <v>1727</v>
      </c>
      <c r="D2326" s="10">
        <v>12</v>
      </c>
      <c r="E2326" s="10">
        <v>23</v>
      </c>
      <c r="F2326" s="10">
        <v>1</v>
      </c>
      <c r="G2326" s="11">
        <v>71771</v>
      </c>
      <c r="H2326" s="11">
        <v>0</v>
      </c>
    </row>
    <row r="2327" spans="1:8" x14ac:dyDescent="0.25">
      <c r="A2327" s="1">
        <v>2325</v>
      </c>
      <c r="B2327" s="10">
        <v>5000</v>
      </c>
      <c r="C2327" s="10">
        <v>1727</v>
      </c>
      <c r="D2327" s="10">
        <v>8</v>
      </c>
      <c r="E2327" s="10">
        <v>34</v>
      </c>
      <c r="F2327" s="10">
        <v>1.69</v>
      </c>
      <c r="G2327" s="11">
        <v>35879.760000000002</v>
      </c>
      <c r="H2327" s="11">
        <v>1</v>
      </c>
    </row>
    <row r="2328" spans="1:8" x14ac:dyDescent="0.25">
      <c r="A2328" s="1">
        <v>2326</v>
      </c>
      <c r="B2328" s="10">
        <v>18000</v>
      </c>
      <c r="C2328" s="10">
        <v>1725</v>
      </c>
      <c r="D2328" s="10">
        <v>26</v>
      </c>
      <c r="E2328" s="10">
        <v>33</v>
      </c>
      <c r="F2328" s="10">
        <v>25</v>
      </c>
      <c r="G2328" s="11">
        <v>116144</v>
      </c>
      <c r="H2328" s="11">
        <v>0</v>
      </c>
    </row>
    <row r="2329" spans="1:8" x14ac:dyDescent="0.25">
      <c r="A2329" s="1">
        <v>2327</v>
      </c>
      <c r="B2329" s="10">
        <v>50000</v>
      </c>
      <c r="C2329" s="10">
        <v>1724</v>
      </c>
      <c r="D2329" s="10">
        <v>11</v>
      </c>
      <c r="E2329" s="10">
        <v>50</v>
      </c>
      <c r="F2329" s="10">
        <v>3</v>
      </c>
      <c r="G2329" s="11">
        <v>96772</v>
      </c>
      <c r="H2329" s="11">
        <v>0</v>
      </c>
    </row>
    <row r="2330" spans="1:8" x14ac:dyDescent="0.25">
      <c r="A2330" s="1">
        <v>2328</v>
      </c>
      <c r="B2330" s="10">
        <v>20000</v>
      </c>
      <c r="C2330" s="10">
        <v>1721</v>
      </c>
      <c r="D2330" s="10">
        <v>9</v>
      </c>
      <c r="E2330" s="10">
        <v>43</v>
      </c>
      <c r="F2330" s="10">
        <v>10</v>
      </c>
      <c r="G2330" s="11">
        <v>126280</v>
      </c>
      <c r="H2330" s="11">
        <v>0</v>
      </c>
    </row>
    <row r="2331" spans="1:8" x14ac:dyDescent="0.25">
      <c r="A2331" s="1">
        <v>2329</v>
      </c>
      <c r="B2331" s="10">
        <v>10000</v>
      </c>
      <c r="C2331" s="10">
        <v>1721</v>
      </c>
      <c r="D2331" s="10">
        <v>23</v>
      </c>
      <c r="E2331" s="10">
        <v>32</v>
      </c>
      <c r="F2331" s="10">
        <v>1</v>
      </c>
      <c r="G2331" s="11">
        <v>38222</v>
      </c>
      <c r="H2331" s="11">
        <v>0</v>
      </c>
    </row>
    <row r="2332" spans="1:8" x14ac:dyDescent="0.25">
      <c r="A2332" s="1">
        <v>2330</v>
      </c>
      <c r="B2332" s="10">
        <v>245000</v>
      </c>
      <c r="C2332" s="10">
        <v>1720</v>
      </c>
      <c r="D2332" s="10">
        <v>14</v>
      </c>
      <c r="E2332" s="10">
        <v>58</v>
      </c>
      <c r="F2332" s="10">
        <v>0.78</v>
      </c>
      <c r="G2332" s="11">
        <v>501540.75</v>
      </c>
      <c r="H2332" s="11">
        <v>1</v>
      </c>
    </row>
    <row r="2333" spans="1:8" x14ac:dyDescent="0.25">
      <c r="A2333" s="1">
        <v>2331</v>
      </c>
      <c r="B2333" s="10">
        <v>20000</v>
      </c>
      <c r="C2333" s="10">
        <v>1720</v>
      </c>
      <c r="D2333" s="10">
        <v>13</v>
      </c>
      <c r="E2333" s="10">
        <v>49</v>
      </c>
      <c r="F2333" s="10">
        <v>5</v>
      </c>
      <c r="G2333" s="11">
        <v>99235</v>
      </c>
      <c r="H2333" s="11">
        <v>0</v>
      </c>
    </row>
    <row r="2334" spans="1:8" x14ac:dyDescent="0.25">
      <c r="A2334" s="1">
        <v>2332</v>
      </c>
      <c r="B2334" s="10">
        <v>55000</v>
      </c>
      <c r="C2334" s="10">
        <v>1719</v>
      </c>
      <c r="D2334" s="10">
        <v>22</v>
      </c>
      <c r="E2334" s="10">
        <v>47</v>
      </c>
      <c r="F2334" s="10">
        <v>5</v>
      </c>
      <c r="G2334" s="11">
        <v>119728</v>
      </c>
      <c r="H2334" s="11">
        <v>0</v>
      </c>
    </row>
    <row r="2335" spans="1:8" x14ac:dyDescent="0.25">
      <c r="A2335" s="1">
        <v>2333</v>
      </c>
      <c r="B2335" s="10">
        <v>10000</v>
      </c>
      <c r="C2335" s="10">
        <v>1719</v>
      </c>
      <c r="D2335" s="10">
        <v>4</v>
      </c>
      <c r="E2335" s="10">
        <v>37</v>
      </c>
      <c r="F2335" s="10">
        <v>25</v>
      </c>
      <c r="G2335" s="11">
        <v>94279</v>
      </c>
      <c r="H2335" s="11">
        <v>0</v>
      </c>
    </row>
    <row r="2336" spans="1:8" x14ac:dyDescent="0.25">
      <c r="A2336" s="1">
        <v>2334</v>
      </c>
      <c r="B2336" s="10">
        <v>10000</v>
      </c>
      <c r="C2336" s="10">
        <v>1718</v>
      </c>
      <c r="D2336" s="10">
        <v>14</v>
      </c>
      <c r="E2336" s="10">
        <v>36</v>
      </c>
      <c r="F2336" s="10">
        <v>5</v>
      </c>
      <c r="G2336" s="11">
        <v>106280</v>
      </c>
      <c r="H2336" s="11">
        <v>0</v>
      </c>
    </row>
    <row r="2337" spans="1:8" x14ac:dyDescent="0.25">
      <c r="A2337" s="1">
        <v>2335</v>
      </c>
      <c r="B2337" s="10">
        <v>27575</v>
      </c>
      <c r="C2337" s="10">
        <v>1716</v>
      </c>
      <c r="D2337" s="10">
        <v>22</v>
      </c>
      <c r="E2337" s="10">
        <v>10</v>
      </c>
      <c r="F2337" s="10">
        <v>2</v>
      </c>
      <c r="G2337" s="11">
        <v>71050</v>
      </c>
      <c r="H2337" s="11">
        <v>0</v>
      </c>
    </row>
    <row r="2338" spans="1:8" x14ac:dyDescent="0.25">
      <c r="A2338" s="1">
        <v>2336</v>
      </c>
      <c r="B2338" s="10">
        <v>20000</v>
      </c>
      <c r="C2338" s="10">
        <v>1714</v>
      </c>
      <c r="D2338" s="10">
        <v>8</v>
      </c>
      <c r="E2338" s="10">
        <v>36</v>
      </c>
      <c r="F2338" s="10">
        <v>1</v>
      </c>
      <c r="G2338" s="11">
        <v>115401</v>
      </c>
      <c r="H2338" s="11">
        <v>0</v>
      </c>
    </row>
    <row r="2339" spans="1:8" x14ac:dyDescent="0.25">
      <c r="A2339" s="1">
        <v>2337</v>
      </c>
      <c r="B2339" s="10">
        <v>35000</v>
      </c>
      <c r="C2339" s="10">
        <v>1714</v>
      </c>
      <c r="D2339" s="10">
        <v>11</v>
      </c>
      <c r="E2339" s="10">
        <v>50</v>
      </c>
      <c r="F2339" s="10">
        <v>1.57</v>
      </c>
      <c r="G2339" s="11">
        <v>64193.22</v>
      </c>
      <c r="H2339" s="11">
        <v>1</v>
      </c>
    </row>
    <row r="2340" spans="1:8" x14ac:dyDescent="0.25">
      <c r="A2340" s="1">
        <v>2338</v>
      </c>
      <c r="B2340" s="10">
        <v>42000</v>
      </c>
      <c r="C2340" s="10">
        <v>1714</v>
      </c>
      <c r="D2340" s="10">
        <v>7</v>
      </c>
      <c r="E2340" s="10">
        <v>28</v>
      </c>
      <c r="F2340" s="10">
        <v>5</v>
      </c>
      <c r="G2340" s="11">
        <v>235098</v>
      </c>
      <c r="H2340" s="11">
        <v>0</v>
      </c>
    </row>
    <row r="2341" spans="1:8" x14ac:dyDescent="0.25">
      <c r="A2341" s="1">
        <v>2339</v>
      </c>
      <c r="B2341" s="10">
        <v>9999</v>
      </c>
      <c r="C2341" s="10">
        <v>1713</v>
      </c>
      <c r="D2341" s="10">
        <v>16</v>
      </c>
      <c r="E2341" s="10">
        <v>20</v>
      </c>
      <c r="F2341" s="10">
        <v>1</v>
      </c>
      <c r="G2341" s="11">
        <v>80465</v>
      </c>
      <c r="H2341" s="11">
        <v>0</v>
      </c>
    </row>
    <row r="2342" spans="1:8" x14ac:dyDescent="0.25">
      <c r="A2342" s="1">
        <v>2340</v>
      </c>
      <c r="B2342" s="10">
        <v>20000</v>
      </c>
      <c r="C2342" s="10">
        <v>1712</v>
      </c>
      <c r="D2342" s="10">
        <v>6</v>
      </c>
      <c r="E2342" s="10">
        <v>48</v>
      </c>
      <c r="F2342" s="10">
        <v>1</v>
      </c>
      <c r="G2342" s="11">
        <v>289772</v>
      </c>
      <c r="H2342" s="11">
        <v>0</v>
      </c>
    </row>
    <row r="2343" spans="1:8" x14ac:dyDescent="0.25">
      <c r="A2343" s="1">
        <v>2341</v>
      </c>
      <c r="B2343" s="10">
        <v>1250</v>
      </c>
      <c r="C2343" s="10">
        <v>1712</v>
      </c>
      <c r="D2343" s="10">
        <v>24</v>
      </c>
      <c r="E2343" s="10">
        <v>27</v>
      </c>
      <c r="F2343" s="10">
        <v>1</v>
      </c>
      <c r="G2343" s="11">
        <v>136487</v>
      </c>
      <c r="H2343" s="11">
        <v>0</v>
      </c>
    </row>
    <row r="2344" spans="1:8" x14ac:dyDescent="0.25">
      <c r="A2344" s="1">
        <v>2342</v>
      </c>
      <c r="B2344" s="10">
        <v>50000</v>
      </c>
      <c r="C2344" s="10">
        <v>1712</v>
      </c>
      <c r="D2344" s="10">
        <v>20</v>
      </c>
      <c r="E2344" s="10">
        <v>18</v>
      </c>
      <c r="F2344" s="10">
        <v>5</v>
      </c>
      <c r="G2344" s="11">
        <v>61010</v>
      </c>
      <c r="H2344" s="11">
        <v>0</v>
      </c>
    </row>
    <row r="2345" spans="1:8" x14ac:dyDescent="0.25">
      <c r="A2345" s="1">
        <v>2343</v>
      </c>
      <c r="B2345" s="10">
        <v>100000</v>
      </c>
      <c r="C2345" s="10">
        <v>1711</v>
      </c>
      <c r="D2345" s="10">
        <v>21</v>
      </c>
      <c r="E2345" s="10">
        <v>44</v>
      </c>
      <c r="F2345" s="10">
        <v>1</v>
      </c>
      <c r="G2345" s="11">
        <v>116655</v>
      </c>
      <c r="H2345" s="11">
        <v>0</v>
      </c>
    </row>
    <row r="2346" spans="1:8" x14ac:dyDescent="0.25">
      <c r="A2346" s="1">
        <v>2344</v>
      </c>
      <c r="B2346" s="10">
        <v>28000</v>
      </c>
      <c r="C2346" s="10">
        <v>1711</v>
      </c>
      <c r="D2346" s="10">
        <v>17</v>
      </c>
      <c r="E2346" s="10">
        <v>10</v>
      </c>
      <c r="F2346" s="10">
        <v>1</v>
      </c>
      <c r="G2346" s="11">
        <v>35308</v>
      </c>
      <c r="H2346" s="11">
        <v>0</v>
      </c>
    </row>
    <row r="2347" spans="1:8" x14ac:dyDescent="0.25">
      <c r="A2347" s="1">
        <v>2345</v>
      </c>
      <c r="B2347" s="10">
        <v>7500</v>
      </c>
      <c r="C2347" s="10">
        <v>1710</v>
      </c>
      <c r="D2347" s="10">
        <v>16</v>
      </c>
      <c r="E2347" s="10">
        <v>54</v>
      </c>
      <c r="F2347" s="10">
        <v>10</v>
      </c>
      <c r="G2347" s="11">
        <v>83632</v>
      </c>
      <c r="H2347" s="11">
        <v>0</v>
      </c>
    </row>
    <row r="2348" spans="1:8" x14ac:dyDescent="0.25">
      <c r="A2348" s="1">
        <v>2346</v>
      </c>
      <c r="B2348" s="10">
        <v>20000</v>
      </c>
      <c r="C2348" s="10">
        <v>1710</v>
      </c>
      <c r="D2348" s="10">
        <v>8</v>
      </c>
      <c r="E2348" s="10">
        <v>14</v>
      </c>
      <c r="F2348" s="10">
        <v>2</v>
      </c>
      <c r="G2348" s="11">
        <v>142790</v>
      </c>
      <c r="H2348" s="11">
        <v>0</v>
      </c>
    </row>
    <row r="2349" spans="1:8" x14ac:dyDescent="0.25">
      <c r="A2349" s="1">
        <v>2347</v>
      </c>
      <c r="B2349" s="10">
        <v>100000</v>
      </c>
      <c r="C2349" s="10">
        <v>1710</v>
      </c>
      <c r="D2349" s="10">
        <v>12</v>
      </c>
      <c r="E2349" s="10">
        <v>24</v>
      </c>
      <c r="F2349" s="10">
        <v>5</v>
      </c>
      <c r="G2349" s="11">
        <v>143377</v>
      </c>
      <c r="H2349" s="11">
        <v>0</v>
      </c>
    </row>
    <row r="2350" spans="1:8" x14ac:dyDescent="0.25">
      <c r="A2350" s="1">
        <v>2348</v>
      </c>
      <c r="B2350" s="10">
        <v>15000</v>
      </c>
      <c r="C2350" s="10">
        <v>1708</v>
      </c>
      <c r="D2350" s="10">
        <v>12</v>
      </c>
      <c r="E2350" s="10">
        <v>26</v>
      </c>
      <c r="F2350" s="10">
        <v>5</v>
      </c>
      <c r="G2350" s="11">
        <v>151562</v>
      </c>
      <c r="H2350" s="11">
        <v>0</v>
      </c>
    </row>
    <row r="2351" spans="1:8" x14ac:dyDescent="0.25">
      <c r="A2351" s="1">
        <v>2349</v>
      </c>
      <c r="B2351" s="10">
        <v>50000</v>
      </c>
      <c r="C2351" s="10">
        <v>1708</v>
      </c>
      <c r="D2351" s="10">
        <v>13</v>
      </c>
      <c r="E2351" s="10">
        <v>31</v>
      </c>
      <c r="F2351" s="10">
        <v>10</v>
      </c>
      <c r="G2351" s="11">
        <v>107622</v>
      </c>
      <c r="H2351" s="11">
        <v>0</v>
      </c>
    </row>
    <row r="2352" spans="1:8" x14ac:dyDescent="0.25">
      <c r="A2352" s="1">
        <v>2350</v>
      </c>
      <c r="B2352" s="10">
        <v>42000</v>
      </c>
      <c r="C2352" s="10">
        <v>1707</v>
      </c>
      <c r="D2352" s="10">
        <v>13</v>
      </c>
      <c r="E2352" s="10">
        <v>59</v>
      </c>
      <c r="F2352" s="10">
        <v>1</v>
      </c>
      <c r="G2352" s="11">
        <v>222572</v>
      </c>
      <c r="H2352" s="11">
        <v>0</v>
      </c>
    </row>
    <row r="2353" spans="1:8" x14ac:dyDescent="0.25">
      <c r="A2353" s="1">
        <v>2351</v>
      </c>
      <c r="B2353" s="10">
        <v>25000</v>
      </c>
      <c r="C2353" s="10">
        <v>1706</v>
      </c>
      <c r="D2353" s="10">
        <v>8</v>
      </c>
      <c r="E2353" s="10">
        <v>31</v>
      </c>
      <c r="F2353" s="10">
        <v>5</v>
      </c>
      <c r="G2353" s="11">
        <v>187058</v>
      </c>
      <c r="H2353" s="11">
        <v>0</v>
      </c>
    </row>
    <row r="2354" spans="1:8" x14ac:dyDescent="0.25">
      <c r="A2354" s="1">
        <v>2352</v>
      </c>
      <c r="B2354" s="10">
        <v>30000</v>
      </c>
      <c r="C2354" s="10">
        <v>1705</v>
      </c>
      <c r="D2354" s="10">
        <v>5</v>
      </c>
      <c r="E2354" s="10">
        <v>42</v>
      </c>
      <c r="F2354" s="10">
        <v>29</v>
      </c>
      <c r="G2354" s="11">
        <v>318877</v>
      </c>
      <c r="H2354" s="11">
        <v>0</v>
      </c>
    </row>
    <row r="2355" spans="1:8" x14ac:dyDescent="0.25">
      <c r="A2355" s="1">
        <v>2353</v>
      </c>
      <c r="B2355" s="10">
        <v>9000</v>
      </c>
      <c r="C2355" s="10">
        <v>1704</v>
      </c>
      <c r="D2355" s="10">
        <v>17</v>
      </c>
      <c r="E2355" s="10">
        <v>58</v>
      </c>
      <c r="F2355" s="10">
        <v>5</v>
      </c>
      <c r="G2355" s="11">
        <v>129640</v>
      </c>
      <c r="H2355" s="11">
        <v>0</v>
      </c>
    </row>
    <row r="2356" spans="1:8" x14ac:dyDescent="0.25">
      <c r="A2356" s="1">
        <v>2354</v>
      </c>
      <c r="B2356" s="10">
        <v>2500</v>
      </c>
      <c r="C2356" s="10">
        <v>1703</v>
      </c>
      <c r="D2356" s="10">
        <v>12</v>
      </c>
      <c r="E2356" s="10">
        <v>28</v>
      </c>
      <c r="F2356" s="10">
        <v>1</v>
      </c>
      <c r="G2356" s="11">
        <v>85564</v>
      </c>
      <c r="H2356" s="11">
        <v>0</v>
      </c>
    </row>
    <row r="2357" spans="1:8" x14ac:dyDescent="0.25">
      <c r="A2357" s="1">
        <v>2355</v>
      </c>
      <c r="B2357" s="10">
        <v>10000</v>
      </c>
      <c r="C2357" s="10">
        <v>1703</v>
      </c>
      <c r="D2357" s="10">
        <v>4</v>
      </c>
      <c r="E2357" s="10">
        <v>46</v>
      </c>
      <c r="F2357" s="10">
        <v>1</v>
      </c>
      <c r="G2357" s="11">
        <v>48958</v>
      </c>
      <c r="H2357" s="11">
        <v>0</v>
      </c>
    </row>
    <row r="2358" spans="1:8" x14ac:dyDescent="0.25">
      <c r="A2358" s="1">
        <v>2356</v>
      </c>
      <c r="B2358" s="10">
        <v>1889</v>
      </c>
      <c r="C2358" s="10">
        <v>1702</v>
      </c>
      <c r="D2358" s="10">
        <v>18</v>
      </c>
      <c r="E2358" s="10">
        <v>50</v>
      </c>
      <c r="F2358" s="10">
        <v>1</v>
      </c>
      <c r="G2358" s="11">
        <v>127537</v>
      </c>
      <c r="H2358" s="11">
        <v>0</v>
      </c>
    </row>
    <row r="2359" spans="1:8" x14ac:dyDescent="0.25">
      <c r="A2359" s="1">
        <v>2357</v>
      </c>
      <c r="B2359" s="10">
        <v>49000</v>
      </c>
      <c r="C2359" s="10">
        <v>1702</v>
      </c>
      <c r="D2359" s="10">
        <v>28</v>
      </c>
      <c r="E2359" s="10">
        <v>36</v>
      </c>
      <c r="F2359" s="10">
        <v>5</v>
      </c>
      <c r="G2359" s="11">
        <v>146011</v>
      </c>
      <c r="H2359" s="11">
        <v>0</v>
      </c>
    </row>
    <row r="2360" spans="1:8" x14ac:dyDescent="0.25">
      <c r="A2360" s="1">
        <v>2358</v>
      </c>
      <c r="B2360" s="10">
        <v>20000</v>
      </c>
      <c r="C2360" s="10">
        <v>1701</v>
      </c>
      <c r="D2360" s="10">
        <v>12</v>
      </c>
      <c r="E2360" s="10">
        <v>35</v>
      </c>
      <c r="F2360" s="10">
        <v>1</v>
      </c>
      <c r="G2360" s="11">
        <v>94904</v>
      </c>
      <c r="H2360" s="11">
        <v>0</v>
      </c>
    </row>
    <row r="2361" spans="1:8" x14ac:dyDescent="0.25">
      <c r="A2361" s="1">
        <v>2359</v>
      </c>
      <c r="B2361" s="10">
        <v>35000</v>
      </c>
      <c r="C2361" s="10">
        <v>1701</v>
      </c>
      <c r="D2361" s="10">
        <v>8</v>
      </c>
      <c r="E2361" s="10">
        <v>59</v>
      </c>
      <c r="F2361" s="10">
        <v>5</v>
      </c>
      <c r="G2361" s="11">
        <v>162023</v>
      </c>
      <c r="H2361" s="11">
        <v>0</v>
      </c>
    </row>
    <row r="2362" spans="1:8" x14ac:dyDescent="0.25">
      <c r="A2362" s="1">
        <v>2360</v>
      </c>
      <c r="B2362" s="10">
        <v>47000</v>
      </c>
      <c r="C2362" s="10">
        <v>1701</v>
      </c>
      <c r="D2362" s="10">
        <v>14</v>
      </c>
      <c r="E2362" s="10">
        <v>56</v>
      </c>
      <c r="F2362" s="10">
        <v>9</v>
      </c>
      <c r="G2362" s="11">
        <v>64122.66</v>
      </c>
      <c r="H2362" s="11">
        <v>1</v>
      </c>
    </row>
    <row r="2363" spans="1:8" x14ac:dyDescent="0.25">
      <c r="A2363" s="1">
        <v>2361</v>
      </c>
      <c r="B2363" s="10">
        <v>10500</v>
      </c>
      <c r="C2363" s="10">
        <v>1701</v>
      </c>
      <c r="D2363" s="10">
        <v>16</v>
      </c>
      <c r="E2363" s="10">
        <v>50</v>
      </c>
      <c r="F2363" s="10">
        <v>5</v>
      </c>
      <c r="G2363" s="11">
        <v>114139</v>
      </c>
      <c r="H2363" s="11">
        <v>0</v>
      </c>
    </row>
    <row r="2364" spans="1:8" x14ac:dyDescent="0.25">
      <c r="A2364" s="1">
        <v>2362</v>
      </c>
      <c r="B2364" s="10">
        <v>75000</v>
      </c>
      <c r="C2364" s="10">
        <v>1699</v>
      </c>
      <c r="D2364" s="10">
        <v>23</v>
      </c>
      <c r="E2364" s="10">
        <v>60</v>
      </c>
      <c r="F2364" s="10">
        <v>5</v>
      </c>
      <c r="G2364" s="11">
        <v>547506</v>
      </c>
      <c r="H2364" s="11">
        <v>0</v>
      </c>
    </row>
    <row r="2365" spans="1:8" x14ac:dyDescent="0.25">
      <c r="A2365" s="1">
        <v>2363</v>
      </c>
      <c r="B2365" s="10">
        <v>50000</v>
      </c>
      <c r="C2365" s="10">
        <v>1698</v>
      </c>
      <c r="D2365" s="10">
        <v>9</v>
      </c>
      <c r="E2365" s="10">
        <v>59</v>
      </c>
      <c r="F2365" s="10">
        <v>39</v>
      </c>
      <c r="G2365" s="11">
        <v>157840</v>
      </c>
      <c r="H2365" s="11">
        <v>0</v>
      </c>
    </row>
    <row r="2366" spans="1:8" x14ac:dyDescent="0.25">
      <c r="A2366" s="1">
        <v>2364</v>
      </c>
      <c r="B2366" s="10">
        <v>10000</v>
      </c>
      <c r="C2366" s="10">
        <v>1698</v>
      </c>
      <c r="D2366" s="10">
        <v>12</v>
      </c>
      <c r="E2366" s="10">
        <v>32</v>
      </c>
      <c r="F2366" s="10">
        <v>1</v>
      </c>
      <c r="G2366" s="11">
        <v>50871</v>
      </c>
      <c r="H2366" s="11">
        <v>0</v>
      </c>
    </row>
    <row r="2367" spans="1:8" x14ac:dyDescent="0.25">
      <c r="A2367" s="1">
        <v>2365</v>
      </c>
      <c r="B2367" s="10">
        <v>55000</v>
      </c>
      <c r="C2367" s="10">
        <v>1698</v>
      </c>
      <c r="D2367" s="10">
        <v>24</v>
      </c>
      <c r="E2367" s="10">
        <v>25</v>
      </c>
      <c r="F2367" s="10">
        <v>6</v>
      </c>
      <c r="G2367" s="11">
        <v>74057.759999999995</v>
      </c>
      <c r="H2367" s="11">
        <v>1</v>
      </c>
    </row>
    <row r="2368" spans="1:8" x14ac:dyDescent="0.25">
      <c r="A2368" s="1">
        <v>2366</v>
      </c>
      <c r="B2368" s="10">
        <v>18000</v>
      </c>
      <c r="C2368" s="10">
        <v>1697</v>
      </c>
      <c r="D2368" s="10">
        <v>10</v>
      </c>
      <c r="E2368" s="10">
        <v>49</v>
      </c>
      <c r="F2368" s="10">
        <v>9</v>
      </c>
      <c r="G2368" s="11">
        <v>36993</v>
      </c>
      <c r="H2368" s="11">
        <v>0</v>
      </c>
    </row>
    <row r="2369" spans="1:8" x14ac:dyDescent="0.25">
      <c r="A2369" s="1">
        <v>2367</v>
      </c>
      <c r="B2369" s="10">
        <v>50000</v>
      </c>
      <c r="C2369" s="10">
        <v>1697</v>
      </c>
      <c r="D2369" s="10">
        <v>17</v>
      </c>
      <c r="E2369" s="10">
        <v>49</v>
      </c>
      <c r="F2369" s="10">
        <v>5</v>
      </c>
      <c r="G2369" s="11">
        <v>649244</v>
      </c>
      <c r="H2369" s="11">
        <v>0</v>
      </c>
    </row>
    <row r="2370" spans="1:8" x14ac:dyDescent="0.25">
      <c r="A2370" s="1">
        <v>2368</v>
      </c>
      <c r="B2370" s="10">
        <v>50000</v>
      </c>
      <c r="C2370" s="10">
        <v>1697</v>
      </c>
      <c r="D2370" s="10">
        <v>10</v>
      </c>
      <c r="E2370" s="10">
        <v>23</v>
      </c>
      <c r="F2370" s="10">
        <v>12</v>
      </c>
      <c r="G2370" s="11">
        <v>100433</v>
      </c>
      <c r="H2370" s="11">
        <v>0</v>
      </c>
    </row>
    <row r="2371" spans="1:8" x14ac:dyDescent="0.25">
      <c r="A2371" s="1">
        <v>2369</v>
      </c>
      <c r="B2371" s="10">
        <v>12000</v>
      </c>
      <c r="C2371" s="10">
        <v>1696</v>
      </c>
      <c r="D2371" s="10">
        <v>9</v>
      </c>
      <c r="E2371" s="10">
        <v>24</v>
      </c>
      <c r="F2371" s="10">
        <v>15</v>
      </c>
      <c r="G2371" s="11">
        <v>75690</v>
      </c>
      <c r="H2371" s="11">
        <v>0</v>
      </c>
    </row>
    <row r="2372" spans="1:8" x14ac:dyDescent="0.25">
      <c r="A2372" s="1">
        <v>2370</v>
      </c>
      <c r="B2372" s="10">
        <v>10000</v>
      </c>
      <c r="C2372" s="10">
        <v>1696</v>
      </c>
      <c r="D2372" s="10">
        <v>7</v>
      </c>
      <c r="E2372" s="10">
        <v>55</v>
      </c>
      <c r="F2372" s="10">
        <v>77</v>
      </c>
      <c r="G2372" s="11">
        <v>236460.42</v>
      </c>
      <c r="H2372" s="11">
        <v>1</v>
      </c>
    </row>
    <row r="2373" spans="1:8" x14ac:dyDescent="0.25">
      <c r="A2373" s="1">
        <v>2371</v>
      </c>
      <c r="B2373" s="10">
        <v>10000</v>
      </c>
      <c r="C2373" s="10">
        <v>1696</v>
      </c>
      <c r="D2373" s="10">
        <v>23</v>
      </c>
      <c r="E2373" s="10">
        <v>14</v>
      </c>
      <c r="F2373" s="10">
        <v>5</v>
      </c>
      <c r="G2373" s="11">
        <v>74131</v>
      </c>
      <c r="H2373" s="11">
        <v>0</v>
      </c>
    </row>
    <row r="2374" spans="1:8" x14ac:dyDescent="0.25">
      <c r="A2374" s="1">
        <v>2372</v>
      </c>
      <c r="B2374" s="10">
        <v>150000</v>
      </c>
      <c r="C2374" s="10">
        <v>1695</v>
      </c>
      <c r="D2374" s="10">
        <v>24</v>
      </c>
      <c r="E2374" s="10">
        <v>22</v>
      </c>
      <c r="F2374" s="10">
        <v>10</v>
      </c>
      <c r="G2374" s="11">
        <v>201259</v>
      </c>
      <c r="H2374" s="11">
        <v>0</v>
      </c>
    </row>
    <row r="2375" spans="1:8" x14ac:dyDescent="0.25">
      <c r="A2375" s="1">
        <v>2373</v>
      </c>
      <c r="B2375" s="10">
        <v>45000</v>
      </c>
      <c r="C2375" s="10">
        <v>1694</v>
      </c>
      <c r="D2375" s="10">
        <v>7</v>
      </c>
      <c r="E2375" s="10">
        <v>22</v>
      </c>
      <c r="F2375" s="10">
        <v>1</v>
      </c>
      <c r="G2375" s="11">
        <v>154297</v>
      </c>
      <c r="H2375" s="11">
        <v>0</v>
      </c>
    </row>
    <row r="2376" spans="1:8" x14ac:dyDescent="0.25">
      <c r="A2376" s="1">
        <v>2374</v>
      </c>
      <c r="B2376" s="10">
        <v>15000</v>
      </c>
      <c r="C2376" s="10">
        <v>1694</v>
      </c>
      <c r="D2376" s="10">
        <v>9</v>
      </c>
      <c r="E2376" s="10">
        <v>58</v>
      </c>
      <c r="F2376" s="10">
        <v>1</v>
      </c>
      <c r="G2376" s="11">
        <v>48835</v>
      </c>
      <c r="H2376" s="11">
        <v>0</v>
      </c>
    </row>
    <row r="2377" spans="1:8" x14ac:dyDescent="0.25">
      <c r="A2377" s="1">
        <v>2375</v>
      </c>
      <c r="B2377" s="10">
        <v>50000</v>
      </c>
      <c r="C2377" s="10">
        <v>1694</v>
      </c>
      <c r="D2377" s="10">
        <v>12</v>
      </c>
      <c r="E2377" s="10">
        <v>30</v>
      </c>
      <c r="F2377" s="10">
        <v>1</v>
      </c>
      <c r="G2377" s="11">
        <v>454976</v>
      </c>
      <c r="H2377" s="11">
        <v>0</v>
      </c>
    </row>
    <row r="2378" spans="1:8" x14ac:dyDescent="0.25">
      <c r="A2378" s="1">
        <v>2376</v>
      </c>
      <c r="B2378" s="10">
        <v>4500</v>
      </c>
      <c r="C2378" s="10">
        <v>1693</v>
      </c>
      <c r="D2378" s="10">
        <v>7</v>
      </c>
      <c r="E2378" s="10">
        <v>50</v>
      </c>
      <c r="F2378" s="10">
        <v>18</v>
      </c>
      <c r="G2378" s="11">
        <v>73704.710000000006</v>
      </c>
      <c r="H2378" s="11">
        <v>1</v>
      </c>
    </row>
    <row r="2379" spans="1:8" x14ac:dyDescent="0.25">
      <c r="A2379" s="1">
        <v>2377</v>
      </c>
      <c r="B2379" s="10">
        <v>10000</v>
      </c>
      <c r="C2379" s="10">
        <v>1693</v>
      </c>
      <c r="D2379" s="10">
        <v>9</v>
      </c>
      <c r="E2379" s="10">
        <v>35</v>
      </c>
      <c r="F2379" s="10">
        <v>3</v>
      </c>
      <c r="G2379" s="11">
        <v>116757</v>
      </c>
      <c r="H2379" s="11">
        <v>0</v>
      </c>
    </row>
    <row r="2380" spans="1:8" x14ac:dyDescent="0.25">
      <c r="A2380" s="1">
        <v>2378</v>
      </c>
      <c r="B2380" s="10">
        <v>20000</v>
      </c>
      <c r="C2380" s="10">
        <v>1692</v>
      </c>
      <c r="D2380" s="10">
        <v>11</v>
      </c>
      <c r="E2380" s="10">
        <v>31</v>
      </c>
      <c r="F2380" s="10">
        <v>1.56</v>
      </c>
      <c r="G2380" s="11">
        <v>126894.6</v>
      </c>
      <c r="H2380" s="11">
        <v>1</v>
      </c>
    </row>
    <row r="2381" spans="1:8" x14ac:dyDescent="0.25">
      <c r="A2381" s="1">
        <v>2379</v>
      </c>
      <c r="B2381" s="10">
        <v>100000</v>
      </c>
      <c r="C2381" s="10">
        <v>1692</v>
      </c>
      <c r="D2381" s="10">
        <v>20</v>
      </c>
      <c r="E2381" s="10">
        <v>46</v>
      </c>
      <c r="F2381" s="10">
        <v>10</v>
      </c>
      <c r="G2381" s="11">
        <v>133684</v>
      </c>
      <c r="H2381" s="11">
        <v>0</v>
      </c>
    </row>
    <row r="2382" spans="1:8" x14ac:dyDescent="0.25">
      <c r="A2382" s="1">
        <v>2380</v>
      </c>
      <c r="B2382" s="10">
        <v>5000</v>
      </c>
      <c r="C2382" s="10">
        <v>1692</v>
      </c>
      <c r="D2382" s="10">
        <v>13</v>
      </c>
      <c r="E2382" s="10">
        <v>24</v>
      </c>
      <c r="F2382" s="10">
        <v>1</v>
      </c>
      <c r="G2382" s="11">
        <v>86308</v>
      </c>
      <c r="H2382" s="11">
        <v>0</v>
      </c>
    </row>
    <row r="2383" spans="1:8" x14ac:dyDescent="0.25">
      <c r="A2383" s="1">
        <v>2381</v>
      </c>
      <c r="B2383" s="10">
        <v>50000</v>
      </c>
      <c r="C2383" s="10">
        <v>1692</v>
      </c>
      <c r="D2383" s="10">
        <v>12</v>
      </c>
      <c r="E2383" s="10">
        <v>57</v>
      </c>
      <c r="F2383" s="10">
        <v>5</v>
      </c>
      <c r="G2383" s="11">
        <v>151436</v>
      </c>
      <c r="H2383" s="11">
        <v>0</v>
      </c>
    </row>
    <row r="2384" spans="1:8" x14ac:dyDescent="0.25">
      <c r="A2384" s="1">
        <v>2382</v>
      </c>
      <c r="B2384" s="10">
        <v>20000</v>
      </c>
      <c r="C2384" s="10">
        <v>1691</v>
      </c>
      <c r="D2384" s="10">
        <v>12</v>
      </c>
      <c r="E2384" s="10">
        <v>17</v>
      </c>
      <c r="F2384" s="10">
        <v>1</v>
      </c>
      <c r="G2384" s="11">
        <v>73621</v>
      </c>
      <c r="H2384" s="11">
        <v>0</v>
      </c>
    </row>
    <row r="2385" spans="1:8" x14ac:dyDescent="0.25">
      <c r="A2385" s="1">
        <v>2383</v>
      </c>
      <c r="B2385" s="10">
        <v>7000</v>
      </c>
      <c r="C2385" s="10">
        <v>1690</v>
      </c>
      <c r="D2385" s="10">
        <v>13</v>
      </c>
      <c r="E2385" s="10">
        <v>12</v>
      </c>
      <c r="F2385" s="10">
        <v>10</v>
      </c>
      <c r="G2385" s="11">
        <v>30480</v>
      </c>
      <c r="H2385" s="11">
        <v>0</v>
      </c>
    </row>
    <row r="2386" spans="1:8" x14ac:dyDescent="0.25">
      <c r="A2386" s="1">
        <v>2384</v>
      </c>
      <c r="B2386" s="10">
        <v>100000</v>
      </c>
      <c r="C2386" s="10">
        <v>1688</v>
      </c>
      <c r="D2386" s="10">
        <v>22</v>
      </c>
      <c r="E2386" s="10">
        <v>55</v>
      </c>
      <c r="F2386" s="10">
        <v>1</v>
      </c>
      <c r="G2386" s="11">
        <v>1781736</v>
      </c>
      <c r="H2386" s="11">
        <v>0</v>
      </c>
    </row>
    <row r="2387" spans="1:8" x14ac:dyDescent="0.25">
      <c r="A2387" s="1">
        <v>2385</v>
      </c>
      <c r="B2387" s="10">
        <v>15000</v>
      </c>
      <c r="C2387" s="10">
        <v>1688</v>
      </c>
      <c r="D2387" s="10">
        <v>26</v>
      </c>
      <c r="E2387" s="10">
        <v>17</v>
      </c>
      <c r="F2387" s="10">
        <v>0.9</v>
      </c>
      <c r="G2387" s="11">
        <v>67453.960000000006</v>
      </c>
      <c r="H2387" s="11">
        <v>1</v>
      </c>
    </row>
    <row r="2388" spans="1:8" x14ac:dyDescent="0.25">
      <c r="A2388" s="1">
        <v>2386</v>
      </c>
      <c r="B2388" s="10">
        <v>25000</v>
      </c>
      <c r="C2388" s="10">
        <v>1688</v>
      </c>
      <c r="D2388" s="10">
        <v>8</v>
      </c>
      <c r="E2388" s="10">
        <v>53</v>
      </c>
      <c r="F2388" s="10">
        <v>25</v>
      </c>
      <c r="G2388" s="11">
        <v>124357</v>
      </c>
      <c r="H2388" s="11">
        <v>0</v>
      </c>
    </row>
    <row r="2389" spans="1:8" x14ac:dyDescent="0.25">
      <c r="A2389" s="1">
        <v>2387</v>
      </c>
      <c r="B2389" s="10">
        <v>45000</v>
      </c>
      <c r="C2389" s="10">
        <v>1688</v>
      </c>
      <c r="D2389" s="10">
        <v>10</v>
      </c>
      <c r="E2389" s="10">
        <v>41</v>
      </c>
      <c r="F2389" s="10">
        <v>1.69</v>
      </c>
      <c r="G2389" s="11">
        <v>72698.22</v>
      </c>
      <c r="H2389" s="11">
        <v>1</v>
      </c>
    </row>
    <row r="2390" spans="1:8" x14ac:dyDescent="0.25">
      <c r="A2390" s="1">
        <v>2388</v>
      </c>
      <c r="B2390" s="10">
        <v>50000</v>
      </c>
      <c r="C2390" s="10">
        <v>1687</v>
      </c>
      <c r="D2390" s="10">
        <v>12</v>
      </c>
      <c r="E2390" s="10">
        <v>58</v>
      </c>
      <c r="F2390" s="10">
        <v>1</v>
      </c>
      <c r="G2390" s="11">
        <v>65420</v>
      </c>
      <c r="H2390" s="11">
        <v>0</v>
      </c>
    </row>
    <row r="2391" spans="1:8" x14ac:dyDescent="0.25">
      <c r="A2391" s="1">
        <v>2389</v>
      </c>
      <c r="B2391" s="10">
        <v>60000</v>
      </c>
      <c r="C2391" s="10">
        <v>1687</v>
      </c>
      <c r="D2391" s="10">
        <v>12</v>
      </c>
      <c r="E2391" s="10">
        <v>48</v>
      </c>
      <c r="F2391" s="10">
        <v>1</v>
      </c>
      <c r="G2391" s="11">
        <v>66694</v>
      </c>
      <c r="H2391" s="11">
        <v>0</v>
      </c>
    </row>
    <row r="2392" spans="1:8" x14ac:dyDescent="0.25">
      <c r="A2392" s="1">
        <v>2390</v>
      </c>
      <c r="B2392" s="10">
        <v>20000</v>
      </c>
      <c r="C2392" s="10">
        <v>1686</v>
      </c>
      <c r="D2392" s="10">
        <v>7</v>
      </c>
      <c r="E2392" s="10">
        <v>58</v>
      </c>
      <c r="F2392" s="10">
        <v>32</v>
      </c>
      <c r="G2392" s="11">
        <v>60241.18</v>
      </c>
      <c r="H2392" s="11">
        <v>1</v>
      </c>
    </row>
    <row r="2393" spans="1:8" x14ac:dyDescent="0.25">
      <c r="A2393" s="1">
        <v>2391</v>
      </c>
      <c r="B2393" s="10">
        <v>5000</v>
      </c>
      <c r="C2393" s="10">
        <v>1686</v>
      </c>
      <c r="D2393" s="10">
        <v>4</v>
      </c>
      <c r="E2393" s="10">
        <v>12</v>
      </c>
      <c r="F2393" s="10">
        <v>39</v>
      </c>
      <c r="G2393" s="11">
        <v>80820</v>
      </c>
      <c r="H2393" s="11">
        <v>0</v>
      </c>
    </row>
    <row r="2394" spans="1:8" x14ac:dyDescent="0.25">
      <c r="A2394" s="1">
        <v>2392</v>
      </c>
      <c r="B2394" s="10">
        <v>50000</v>
      </c>
      <c r="C2394" s="10">
        <v>1686</v>
      </c>
      <c r="D2394" s="10">
        <v>17</v>
      </c>
      <c r="E2394" s="10">
        <v>56</v>
      </c>
      <c r="F2394" s="10">
        <v>1</v>
      </c>
      <c r="G2394" s="11">
        <v>92025</v>
      </c>
      <c r="H2394" s="11">
        <v>0</v>
      </c>
    </row>
    <row r="2395" spans="1:8" x14ac:dyDescent="0.25">
      <c r="A2395" s="1">
        <v>2393</v>
      </c>
      <c r="B2395" s="10">
        <v>100000</v>
      </c>
      <c r="C2395" s="10">
        <v>1685</v>
      </c>
      <c r="D2395" s="10">
        <v>12</v>
      </c>
      <c r="E2395" s="10">
        <v>16</v>
      </c>
      <c r="F2395" s="10">
        <v>7</v>
      </c>
      <c r="G2395" s="11">
        <v>143640</v>
      </c>
      <c r="H2395" s="11">
        <v>1</v>
      </c>
    </row>
    <row r="2396" spans="1:8" x14ac:dyDescent="0.25">
      <c r="A2396" s="1">
        <v>2394</v>
      </c>
      <c r="B2396" s="10">
        <v>15000</v>
      </c>
      <c r="C2396" s="10">
        <v>1685</v>
      </c>
      <c r="D2396" s="10">
        <v>13</v>
      </c>
      <c r="E2396" s="10">
        <v>39</v>
      </c>
      <c r="F2396" s="10">
        <v>1</v>
      </c>
      <c r="G2396" s="11">
        <v>77888</v>
      </c>
      <c r="H2396" s="11">
        <v>0</v>
      </c>
    </row>
    <row r="2397" spans="1:8" x14ac:dyDescent="0.25">
      <c r="A2397" s="1">
        <v>2395</v>
      </c>
      <c r="B2397" s="10">
        <v>12000</v>
      </c>
      <c r="C2397" s="10">
        <v>1684</v>
      </c>
      <c r="D2397" s="10">
        <v>13</v>
      </c>
      <c r="E2397" s="10">
        <v>25</v>
      </c>
      <c r="F2397" s="10">
        <v>40</v>
      </c>
      <c r="G2397" s="11">
        <v>131050.08</v>
      </c>
      <c r="H2397" s="11">
        <v>1</v>
      </c>
    </row>
    <row r="2398" spans="1:8" x14ac:dyDescent="0.25">
      <c r="A2398" s="1">
        <v>2396</v>
      </c>
      <c r="B2398" s="10">
        <v>80000</v>
      </c>
      <c r="C2398" s="10">
        <v>1684</v>
      </c>
      <c r="D2398" s="10">
        <v>6</v>
      </c>
      <c r="E2398" s="10">
        <v>40</v>
      </c>
      <c r="F2398" s="10">
        <v>45</v>
      </c>
      <c r="G2398" s="11">
        <v>183853</v>
      </c>
      <c r="H2398" s="11">
        <v>0</v>
      </c>
    </row>
    <row r="2399" spans="1:8" x14ac:dyDescent="0.25">
      <c r="A2399" s="1">
        <v>2397</v>
      </c>
      <c r="B2399" s="10">
        <v>50000</v>
      </c>
      <c r="C2399" s="10">
        <v>1683</v>
      </c>
      <c r="D2399" s="10">
        <v>4</v>
      </c>
      <c r="E2399" s="10">
        <v>25</v>
      </c>
      <c r="F2399" s="10">
        <v>1.0900000000000001</v>
      </c>
      <c r="G2399" s="11">
        <v>237744.26</v>
      </c>
      <c r="H2399" s="11">
        <v>1</v>
      </c>
    </row>
    <row r="2400" spans="1:8" x14ac:dyDescent="0.25">
      <c r="A2400" s="1">
        <v>2398</v>
      </c>
      <c r="B2400" s="10">
        <v>15000</v>
      </c>
      <c r="C2400" s="10">
        <v>1683</v>
      </c>
      <c r="D2400" s="10">
        <v>5</v>
      </c>
      <c r="E2400" s="10">
        <v>39</v>
      </c>
      <c r="F2400" s="10">
        <v>1</v>
      </c>
      <c r="G2400" s="11">
        <v>30484</v>
      </c>
      <c r="H2400" s="11">
        <v>0</v>
      </c>
    </row>
    <row r="2401" spans="1:8" x14ac:dyDescent="0.25">
      <c r="A2401" s="1">
        <v>2399</v>
      </c>
      <c r="B2401" s="10">
        <v>50000</v>
      </c>
      <c r="C2401" s="10">
        <v>1683</v>
      </c>
      <c r="D2401" s="10">
        <v>11</v>
      </c>
      <c r="E2401" s="10">
        <v>33</v>
      </c>
      <c r="F2401" s="10">
        <v>20</v>
      </c>
      <c r="G2401" s="11">
        <v>105717</v>
      </c>
      <c r="H2401" s="11">
        <v>0</v>
      </c>
    </row>
    <row r="2402" spans="1:8" x14ac:dyDescent="0.25">
      <c r="A2402" s="1">
        <v>2400</v>
      </c>
      <c r="B2402" s="10">
        <v>130000</v>
      </c>
      <c r="C2402" s="10">
        <v>1680</v>
      </c>
      <c r="D2402" s="10">
        <v>6</v>
      </c>
      <c r="E2402" s="10">
        <v>37</v>
      </c>
      <c r="F2402" s="10">
        <v>5</v>
      </c>
      <c r="G2402" s="11">
        <v>238498</v>
      </c>
      <c r="H2402" s="11">
        <v>0</v>
      </c>
    </row>
    <row r="2403" spans="1:8" x14ac:dyDescent="0.25">
      <c r="A2403" s="1">
        <v>2401</v>
      </c>
      <c r="B2403" s="10">
        <v>20000</v>
      </c>
      <c r="C2403" s="10">
        <v>1680</v>
      </c>
      <c r="D2403" s="10">
        <v>12</v>
      </c>
      <c r="E2403" s="10">
        <v>39</v>
      </c>
      <c r="F2403" s="10">
        <v>39</v>
      </c>
      <c r="G2403" s="11">
        <v>103070</v>
      </c>
      <c r="H2403" s="11">
        <v>0</v>
      </c>
    </row>
    <row r="2404" spans="1:8" x14ac:dyDescent="0.25">
      <c r="A2404" s="1">
        <v>2402</v>
      </c>
      <c r="B2404" s="10">
        <v>10000</v>
      </c>
      <c r="C2404" s="10">
        <v>1679</v>
      </c>
      <c r="D2404" s="10">
        <v>14</v>
      </c>
      <c r="E2404" s="10">
        <v>54</v>
      </c>
      <c r="F2404" s="10">
        <v>5</v>
      </c>
      <c r="G2404" s="11">
        <v>57774</v>
      </c>
      <c r="H2404" s="11">
        <v>0</v>
      </c>
    </row>
    <row r="2405" spans="1:8" x14ac:dyDescent="0.25">
      <c r="A2405" s="1">
        <v>2403</v>
      </c>
      <c r="B2405" s="10">
        <v>20000</v>
      </c>
      <c r="C2405" s="10">
        <v>1679</v>
      </c>
      <c r="D2405" s="10">
        <v>4</v>
      </c>
      <c r="E2405" s="10">
        <v>19</v>
      </c>
      <c r="F2405" s="10">
        <v>1</v>
      </c>
      <c r="G2405" s="11">
        <v>84811</v>
      </c>
      <c r="H2405" s="11">
        <v>0</v>
      </c>
    </row>
    <row r="2406" spans="1:8" x14ac:dyDescent="0.25">
      <c r="A2406" s="1">
        <v>2404</v>
      </c>
      <c r="B2406" s="10">
        <v>68000</v>
      </c>
      <c r="C2406" s="10">
        <v>1679</v>
      </c>
      <c r="D2406" s="10">
        <v>10</v>
      </c>
      <c r="E2406" s="10">
        <v>23</v>
      </c>
      <c r="F2406" s="10">
        <v>10</v>
      </c>
      <c r="G2406" s="11">
        <v>70328</v>
      </c>
      <c r="H2406" s="11">
        <v>0</v>
      </c>
    </row>
    <row r="2407" spans="1:8" x14ac:dyDescent="0.25">
      <c r="A2407" s="1">
        <v>2405</v>
      </c>
      <c r="B2407" s="10">
        <v>1400</v>
      </c>
      <c r="C2407" s="10">
        <v>1679</v>
      </c>
      <c r="D2407" s="10">
        <v>2</v>
      </c>
      <c r="E2407" s="10">
        <v>30</v>
      </c>
      <c r="F2407" s="10">
        <v>19</v>
      </c>
      <c r="G2407" s="11">
        <v>54509</v>
      </c>
      <c r="H2407" s="11">
        <v>0</v>
      </c>
    </row>
    <row r="2408" spans="1:8" x14ac:dyDescent="0.25">
      <c r="A2408" s="1">
        <v>2406</v>
      </c>
      <c r="B2408" s="10">
        <v>15000</v>
      </c>
      <c r="C2408" s="10">
        <v>1678</v>
      </c>
      <c r="D2408" s="10">
        <v>20</v>
      </c>
      <c r="E2408" s="10">
        <v>41</v>
      </c>
      <c r="F2408" s="10">
        <v>10</v>
      </c>
      <c r="G2408" s="11">
        <v>85284</v>
      </c>
      <c r="H2408" s="11">
        <v>0</v>
      </c>
    </row>
    <row r="2409" spans="1:8" x14ac:dyDescent="0.25">
      <c r="A2409" s="1">
        <v>2407</v>
      </c>
      <c r="B2409" s="10">
        <v>25000</v>
      </c>
      <c r="C2409" s="10">
        <v>1678</v>
      </c>
      <c r="D2409" s="10">
        <v>13</v>
      </c>
      <c r="E2409" s="10">
        <v>24</v>
      </c>
      <c r="F2409" s="10">
        <v>5</v>
      </c>
      <c r="G2409" s="11">
        <v>74007</v>
      </c>
      <c r="H2409" s="11">
        <v>0</v>
      </c>
    </row>
    <row r="2410" spans="1:8" x14ac:dyDescent="0.25">
      <c r="A2410" s="1">
        <v>2408</v>
      </c>
      <c r="B2410" s="10">
        <v>10000</v>
      </c>
      <c r="C2410" s="10">
        <v>1677</v>
      </c>
      <c r="D2410" s="10">
        <v>14</v>
      </c>
      <c r="E2410" s="10">
        <v>40</v>
      </c>
      <c r="F2410" s="10">
        <v>5</v>
      </c>
      <c r="G2410" s="11">
        <v>73260</v>
      </c>
      <c r="H2410" s="11">
        <v>1</v>
      </c>
    </row>
    <row r="2411" spans="1:8" x14ac:dyDescent="0.25">
      <c r="A2411" s="1">
        <v>2409</v>
      </c>
      <c r="B2411" s="10">
        <v>300000</v>
      </c>
      <c r="C2411" s="10">
        <v>1676</v>
      </c>
      <c r="D2411" s="10">
        <v>14</v>
      </c>
      <c r="E2411" s="10">
        <v>55</v>
      </c>
      <c r="F2411" s="10">
        <v>1</v>
      </c>
      <c r="G2411" s="11">
        <v>456953</v>
      </c>
      <c r="H2411" s="11">
        <v>0</v>
      </c>
    </row>
    <row r="2412" spans="1:8" x14ac:dyDescent="0.25">
      <c r="A2412" s="1">
        <v>2410</v>
      </c>
      <c r="B2412" s="10">
        <v>75000</v>
      </c>
      <c r="C2412" s="10">
        <v>1676</v>
      </c>
      <c r="D2412" s="10">
        <v>16</v>
      </c>
      <c r="E2412" s="10">
        <v>55</v>
      </c>
      <c r="F2412" s="10">
        <v>2</v>
      </c>
      <c r="G2412" s="11">
        <v>120599</v>
      </c>
      <c r="H2412" s="11">
        <v>0</v>
      </c>
    </row>
    <row r="2413" spans="1:8" x14ac:dyDescent="0.25">
      <c r="A2413" s="1">
        <v>2411</v>
      </c>
      <c r="B2413" s="10">
        <v>125000</v>
      </c>
      <c r="C2413" s="10">
        <v>1675</v>
      </c>
      <c r="D2413" s="10">
        <v>11</v>
      </c>
      <c r="E2413" s="10">
        <v>22</v>
      </c>
      <c r="F2413" s="10">
        <v>10</v>
      </c>
      <c r="G2413" s="11">
        <v>126220</v>
      </c>
      <c r="H2413" s="11">
        <v>0</v>
      </c>
    </row>
    <row r="2414" spans="1:8" x14ac:dyDescent="0.25">
      <c r="A2414" s="1">
        <v>2412</v>
      </c>
      <c r="B2414" s="10">
        <v>2500</v>
      </c>
      <c r="C2414" s="10">
        <v>1674</v>
      </c>
      <c r="D2414" s="10">
        <v>12</v>
      </c>
      <c r="E2414" s="10">
        <v>19</v>
      </c>
      <c r="F2414" s="10">
        <v>10</v>
      </c>
      <c r="G2414" s="11">
        <v>55629</v>
      </c>
      <c r="H2414" s="11">
        <v>0</v>
      </c>
    </row>
    <row r="2415" spans="1:8" x14ac:dyDescent="0.25">
      <c r="A2415" s="1">
        <v>2413</v>
      </c>
      <c r="B2415" s="10">
        <v>5000</v>
      </c>
      <c r="C2415" s="10">
        <v>1674</v>
      </c>
      <c r="D2415" s="10">
        <v>5</v>
      </c>
      <c r="E2415" s="10">
        <v>49</v>
      </c>
      <c r="F2415" s="10">
        <v>1</v>
      </c>
      <c r="G2415" s="11">
        <v>22347</v>
      </c>
      <c r="H2415" s="11">
        <v>0</v>
      </c>
    </row>
    <row r="2416" spans="1:8" x14ac:dyDescent="0.25">
      <c r="A2416" s="1">
        <v>2414</v>
      </c>
      <c r="B2416" s="10">
        <v>55000</v>
      </c>
      <c r="C2416" s="10">
        <v>1674</v>
      </c>
      <c r="D2416" s="10">
        <v>12</v>
      </c>
      <c r="E2416" s="10">
        <v>48</v>
      </c>
      <c r="F2416" s="10">
        <v>29</v>
      </c>
      <c r="G2416" s="11">
        <v>606622</v>
      </c>
      <c r="H2416" s="11">
        <v>0</v>
      </c>
    </row>
    <row r="2417" spans="1:8" x14ac:dyDescent="0.25">
      <c r="A2417" s="1">
        <v>2415</v>
      </c>
      <c r="B2417" s="10">
        <v>18000</v>
      </c>
      <c r="C2417" s="10">
        <v>1674</v>
      </c>
      <c r="D2417" s="10">
        <v>4</v>
      </c>
      <c r="E2417" s="10">
        <v>49</v>
      </c>
      <c r="F2417" s="10">
        <v>1</v>
      </c>
      <c r="G2417" s="11">
        <v>84021</v>
      </c>
      <c r="H2417" s="11">
        <v>0</v>
      </c>
    </row>
    <row r="2418" spans="1:8" x14ac:dyDescent="0.25">
      <c r="A2418" s="1">
        <v>2416</v>
      </c>
      <c r="B2418" s="10">
        <v>1</v>
      </c>
      <c r="C2418" s="10">
        <v>1673</v>
      </c>
      <c r="D2418" s="10">
        <v>5</v>
      </c>
      <c r="E2418" s="10">
        <v>31</v>
      </c>
      <c r="F2418" s="10">
        <v>10</v>
      </c>
      <c r="G2418" s="11">
        <v>55266</v>
      </c>
      <c r="H2418" s="11">
        <v>0</v>
      </c>
    </row>
    <row r="2419" spans="1:8" x14ac:dyDescent="0.25">
      <c r="A2419" s="1">
        <v>2417</v>
      </c>
      <c r="B2419" s="10">
        <v>75000</v>
      </c>
      <c r="C2419" s="10">
        <v>1673</v>
      </c>
      <c r="D2419" s="10">
        <v>9</v>
      </c>
      <c r="E2419" s="10">
        <v>42</v>
      </c>
      <c r="F2419" s="10">
        <v>5</v>
      </c>
      <c r="G2419" s="11">
        <v>200819</v>
      </c>
      <c r="H2419" s="11">
        <v>0</v>
      </c>
    </row>
    <row r="2420" spans="1:8" x14ac:dyDescent="0.25">
      <c r="A2420" s="1">
        <v>2418</v>
      </c>
      <c r="B2420" s="10">
        <v>35000</v>
      </c>
      <c r="C2420" s="10">
        <v>1672</v>
      </c>
      <c r="D2420" s="10">
        <v>15</v>
      </c>
      <c r="E2420" s="10">
        <v>55</v>
      </c>
      <c r="F2420" s="10">
        <v>2</v>
      </c>
      <c r="G2420" s="11">
        <v>131939</v>
      </c>
      <c r="H2420" s="11">
        <v>0</v>
      </c>
    </row>
    <row r="2421" spans="1:8" x14ac:dyDescent="0.25">
      <c r="A2421" s="1">
        <v>2419</v>
      </c>
      <c r="B2421" s="10">
        <v>29000</v>
      </c>
      <c r="C2421" s="10">
        <v>1670</v>
      </c>
      <c r="D2421" s="10">
        <v>19</v>
      </c>
      <c r="E2421" s="10">
        <v>47</v>
      </c>
      <c r="F2421" s="10">
        <v>5</v>
      </c>
      <c r="G2421" s="11">
        <v>55664</v>
      </c>
      <c r="H2421" s="11">
        <v>0</v>
      </c>
    </row>
    <row r="2422" spans="1:8" x14ac:dyDescent="0.25">
      <c r="A2422" s="1">
        <v>2420</v>
      </c>
      <c r="B2422" s="10">
        <v>400000</v>
      </c>
      <c r="C2422" s="10">
        <v>1670</v>
      </c>
      <c r="D2422" s="10">
        <v>18</v>
      </c>
      <c r="E2422" s="10">
        <v>19</v>
      </c>
      <c r="F2422" s="10">
        <v>5</v>
      </c>
      <c r="G2422" s="11">
        <v>428853</v>
      </c>
      <c r="H2422" s="11">
        <v>0</v>
      </c>
    </row>
    <row r="2423" spans="1:8" x14ac:dyDescent="0.25">
      <c r="A2423" s="1">
        <v>2421</v>
      </c>
      <c r="B2423" s="10">
        <v>12000</v>
      </c>
      <c r="C2423" s="10">
        <v>1670</v>
      </c>
      <c r="D2423" s="10">
        <v>16</v>
      </c>
      <c r="E2423" s="10">
        <v>41</v>
      </c>
      <c r="F2423" s="10">
        <v>1.66</v>
      </c>
      <c r="G2423" s="11">
        <v>43007.58</v>
      </c>
      <c r="H2423" s="11">
        <v>1</v>
      </c>
    </row>
    <row r="2424" spans="1:8" x14ac:dyDescent="0.25">
      <c r="A2424" s="1">
        <v>2422</v>
      </c>
      <c r="B2424" s="10">
        <v>40000</v>
      </c>
      <c r="C2424" s="10">
        <v>1670</v>
      </c>
      <c r="D2424" s="10">
        <v>15</v>
      </c>
      <c r="E2424" s="10">
        <v>12</v>
      </c>
      <c r="F2424" s="10">
        <v>15</v>
      </c>
      <c r="G2424" s="11">
        <v>96891</v>
      </c>
      <c r="H2424" s="11">
        <v>0</v>
      </c>
    </row>
    <row r="2425" spans="1:8" x14ac:dyDescent="0.25">
      <c r="A2425" s="1">
        <v>2423</v>
      </c>
      <c r="B2425" s="10">
        <v>25000</v>
      </c>
      <c r="C2425" s="10">
        <v>1669</v>
      </c>
      <c r="D2425" s="10">
        <v>21</v>
      </c>
      <c r="E2425" s="10">
        <v>14</v>
      </c>
      <c r="F2425" s="10">
        <v>1.62</v>
      </c>
      <c r="G2425" s="11">
        <v>35891.1</v>
      </c>
      <c r="H2425" s="11">
        <v>1</v>
      </c>
    </row>
    <row r="2426" spans="1:8" x14ac:dyDescent="0.25">
      <c r="A2426" s="1">
        <v>2424</v>
      </c>
      <c r="B2426" s="10">
        <v>30000</v>
      </c>
      <c r="C2426" s="10">
        <v>1669</v>
      </c>
      <c r="D2426" s="10">
        <v>21</v>
      </c>
      <c r="E2426" s="10">
        <v>27</v>
      </c>
      <c r="F2426" s="10">
        <v>4</v>
      </c>
      <c r="G2426" s="11">
        <v>65238</v>
      </c>
      <c r="H2426" s="11">
        <v>0</v>
      </c>
    </row>
    <row r="2427" spans="1:8" x14ac:dyDescent="0.25">
      <c r="A2427" s="1">
        <v>2425</v>
      </c>
      <c r="B2427" s="10">
        <v>35000</v>
      </c>
      <c r="C2427" s="10">
        <v>1668</v>
      </c>
      <c r="D2427" s="10">
        <v>45</v>
      </c>
      <c r="E2427" s="10">
        <v>46</v>
      </c>
      <c r="F2427" s="10">
        <v>1</v>
      </c>
      <c r="G2427" s="11">
        <v>71834</v>
      </c>
      <c r="H2427" s="11">
        <v>0</v>
      </c>
    </row>
    <row r="2428" spans="1:8" x14ac:dyDescent="0.25">
      <c r="A2428" s="1">
        <v>2426</v>
      </c>
      <c r="B2428" s="10">
        <v>15000</v>
      </c>
      <c r="C2428" s="10">
        <v>1668</v>
      </c>
      <c r="D2428" s="10">
        <v>4</v>
      </c>
      <c r="E2428" s="10">
        <v>24</v>
      </c>
      <c r="F2428" s="10">
        <v>40</v>
      </c>
      <c r="G2428" s="11">
        <v>108392</v>
      </c>
      <c r="H2428" s="11">
        <v>0</v>
      </c>
    </row>
    <row r="2429" spans="1:8" x14ac:dyDescent="0.25">
      <c r="A2429" s="1">
        <v>2427</v>
      </c>
      <c r="B2429" s="10">
        <v>15000</v>
      </c>
      <c r="C2429" s="10">
        <v>1667</v>
      </c>
      <c r="D2429" s="10">
        <v>8</v>
      </c>
      <c r="E2429" s="10">
        <v>39</v>
      </c>
      <c r="F2429" s="10">
        <v>8</v>
      </c>
      <c r="G2429" s="11">
        <v>30740</v>
      </c>
      <c r="H2429" s="11">
        <v>0</v>
      </c>
    </row>
    <row r="2430" spans="1:8" x14ac:dyDescent="0.25">
      <c r="A2430" s="1">
        <v>2428</v>
      </c>
      <c r="B2430" s="10">
        <v>40000</v>
      </c>
      <c r="C2430" s="10">
        <v>1667</v>
      </c>
      <c r="D2430" s="10">
        <v>3</v>
      </c>
      <c r="E2430" s="10">
        <v>39</v>
      </c>
      <c r="F2430" s="10">
        <v>1</v>
      </c>
      <c r="G2430" s="11">
        <v>108747</v>
      </c>
      <c r="H2430" s="11">
        <v>0</v>
      </c>
    </row>
    <row r="2431" spans="1:8" x14ac:dyDescent="0.25">
      <c r="A2431" s="1">
        <v>2429</v>
      </c>
      <c r="B2431" s="10">
        <v>40000</v>
      </c>
      <c r="C2431" s="10">
        <v>1667</v>
      </c>
      <c r="D2431" s="10">
        <v>11</v>
      </c>
      <c r="E2431" s="10">
        <v>48</v>
      </c>
      <c r="F2431" s="10">
        <v>1</v>
      </c>
      <c r="G2431" s="11">
        <v>136361</v>
      </c>
      <c r="H2431" s="11">
        <v>0</v>
      </c>
    </row>
    <row r="2432" spans="1:8" x14ac:dyDescent="0.25">
      <c r="A2432" s="1">
        <v>2430</v>
      </c>
      <c r="B2432" s="10">
        <v>20000</v>
      </c>
      <c r="C2432" s="10">
        <v>1666</v>
      </c>
      <c r="D2432" s="10">
        <v>25</v>
      </c>
      <c r="E2432" s="10">
        <v>32</v>
      </c>
      <c r="F2432" s="10">
        <v>1</v>
      </c>
      <c r="G2432" s="11">
        <v>36621</v>
      </c>
      <c r="H2432" s="11">
        <v>0</v>
      </c>
    </row>
    <row r="2433" spans="1:8" x14ac:dyDescent="0.25">
      <c r="A2433" s="1">
        <v>2431</v>
      </c>
      <c r="B2433" s="10">
        <v>15000</v>
      </c>
      <c r="C2433" s="10">
        <v>1665</v>
      </c>
      <c r="D2433" s="10">
        <v>3</v>
      </c>
      <c r="E2433" s="10">
        <v>52</v>
      </c>
      <c r="F2433" s="10">
        <v>1</v>
      </c>
      <c r="G2433" s="11">
        <v>67677</v>
      </c>
      <c r="H2433" s="11">
        <v>0</v>
      </c>
    </row>
    <row r="2434" spans="1:8" x14ac:dyDescent="0.25">
      <c r="A2434" s="1">
        <v>2432</v>
      </c>
      <c r="B2434" s="10">
        <v>50000</v>
      </c>
      <c r="C2434" s="10">
        <v>1665</v>
      </c>
      <c r="D2434" s="10">
        <v>12</v>
      </c>
      <c r="E2434" s="10">
        <v>21</v>
      </c>
      <c r="F2434" s="10">
        <v>5</v>
      </c>
      <c r="G2434" s="11">
        <v>75938</v>
      </c>
      <c r="H2434" s="11">
        <v>0</v>
      </c>
    </row>
    <row r="2435" spans="1:8" x14ac:dyDescent="0.25">
      <c r="A2435" s="1">
        <v>2433</v>
      </c>
      <c r="B2435" s="10">
        <v>40000</v>
      </c>
      <c r="C2435" s="10">
        <v>1665</v>
      </c>
      <c r="D2435" s="10">
        <v>29</v>
      </c>
      <c r="E2435" s="10">
        <v>57</v>
      </c>
      <c r="F2435" s="10">
        <v>1</v>
      </c>
      <c r="G2435" s="11">
        <v>148885</v>
      </c>
      <c r="H2435" s="11">
        <v>0</v>
      </c>
    </row>
    <row r="2436" spans="1:8" x14ac:dyDescent="0.25">
      <c r="A2436" s="1">
        <v>2434</v>
      </c>
      <c r="B2436" s="10">
        <v>28000</v>
      </c>
      <c r="C2436" s="10">
        <v>1664</v>
      </c>
      <c r="D2436" s="10">
        <v>15</v>
      </c>
      <c r="E2436" s="10">
        <v>60</v>
      </c>
      <c r="F2436" s="10">
        <v>1</v>
      </c>
      <c r="G2436" s="11">
        <v>35994</v>
      </c>
      <c r="H2436" s="11">
        <v>0</v>
      </c>
    </row>
    <row r="2437" spans="1:8" x14ac:dyDescent="0.25">
      <c r="A2437" s="1">
        <v>2435</v>
      </c>
      <c r="B2437" s="10">
        <v>100000</v>
      </c>
      <c r="C2437" s="10">
        <v>1663</v>
      </c>
      <c r="D2437" s="10">
        <v>18</v>
      </c>
      <c r="E2437" s="10">
        <v>43</v>
      </c>
      <c r="F2437" s="10">
        <v>6</v>
      </c>
      <c r="G2437" s="11">
        <v>354192.23000000004</v>
      </c>
      <c r="H2437" s="11">
        <v>1</v>
      </c>
    </row>
    <row r="2438" spans="1:8" x14ac:dyDescent="0.25">
      <c r="A2438" s="1">
        <v>2436</v>
      </c>
      <c r="B2438" s="10">
        <v>10000</v>
      </c>
      <c r="C2438" s="10">
        <v>1662</v>
      </c>
      <c r="D2438" s="10">
        <v>12</v>
      </c>
      <c r="E2438" s="10">
        <v>22</v>
      </c>
      <c r="F2438" s="10">
        <v>1</v>
      </c>
      <c r="G2438" s="11">
        <v>127407</v>
      </c>
      <c r="H2438" s="11">
        <v>0</v>
      </c>
    </row>
    <row r="2439" spans="1:8" x14ac:dyDescent="0.25">
      <c r="A2439" s="1">
        <v>2437</v>
      </c>
      <c r="B2439" s="10">
        <v>15000</v>
      </c>
      <c r="C2439" s="10">
        <v>1661</v>
      </c>
      <c r="D2439" s="10">
        <v>21</v>
      </c>
      <c r="E2439" s="10">
        <v>35</v>
      </c>
      <c r="F2439" s="10">
        <v>10</v>
      </c>
      <c r="G2439" s="11">
        <v>79465</v>
      </c>
      <c r="H2439" s="11">
        <v>0</v>
      </c>
    </row>
    <row r="2440" spans="1:8" x14ac:dyDescent="0.25">
      <c r="A2440" s="1">
        <v>2438</v>
      </c>
      <c r="B2440" s="10">
        <v>56000</v>
      </c>
      <c r="C2440" s="10">
        <v>1660</v>
      </c>
      <c r="D2440" s="10">
        <v>16</v>
      </c>
      <c r="E2440" s="10">
        <v>59</v>
      </c>
      <c r="F2440" s="10">
        <v>5</v>
      </c>
      <c r="G2440" s="11">
        <v>229517</v>
      </c>
      <c r="H2440" s="11">
        <v>0</v>
      </c>
    </row>
    <row r="2441" spans="1:8" x14ac:dyDescent="0.25">
      <c r="A2441" s="1">
        <v>2439</v>
      </c>
      <c r="B2441" s="10">
        <v>50000</v>
      </c>
      <c r="C2441" s="10">
        <v>1659</v>
      </c>
      <c r="D2441" s="10">
        <v>23</v>
      </c>
      <c r="E2441" s="10">
        <v>56</v>
      </c>
      <c r="F2441" s="10">
        <v>1</v>
      </c>
      <c r="G2441" s="11">
        <v>275882</v>
      </c>
      <c r="H2441" s="11">
        <v>0</v>
      </c>
    </row>
    <row r="2442" spans="1:8" x14ac:dyDescent="0.25">
      <c r="A2442" s="1">
        <v>2440</v>
      </c>
      <c r="B2442" s="10">
        <v>15000</v>
      </c>
      <c r="C2442" s="10">
        <v>1658</v>
      </c>
      <c r="D2442" s="10">
        <v>23</v>
      </c>
      <c r="E2442" s="10">
        <v>42</v>
      </c>
      <c r="F2442" s="10">
        <v>10</v>
      </c>
      <c r="G2442" s="11">
        <v>75049</v>
      </c>
      <c r="H2442" s="11">
        <v>0</v>
      </c>
    </row>
    <row r="2443" spans="1:8" x14ac:dyDescent="0.25">
      <c r="A2443" s="1">
        <v>2441</v>
      </c>
      <c r="B2443" s="10">
        <v>250000</v>
      </c>
      <c r="C2443" s="10">
        <v>1657</v>
      </c>
      <c r="D2443" s="10">
        <v>12</v>
      </c>
      <c r="E2443" s="10">
        <v>43</v>
      </c>
      <c r="F2443" s="10">
        <v>10</v>
      </c>
      <c r="G2443" s="11">
        <v>282155</v>
      </c>
      <c r="H2443" s="11">
        <v>0</v>
      </c>
    </row>
    <row r="2444" spans="1:8" x14ac:dyDescent="0.25">
      <c r="A2444" s="1">
        <v>2442</v>
      </c>
      <c r="B2444" s="10">
        <v>25000</v>
      </c>
      <c r="C2444" s="10">
        <v>1656</v>
      </c>
      <c r="D2444" s="10">
        <v>27</v>
      </c>
      <c r="E2444" s="10">
        <v>55</v>
      </c>
      <c r="F2444" s="10">
        <v>10</v>
      </c>
      <c r="G2444" s="11">
        <v>63281</v>
      </c>
      <c r="H2444" s="11">
        <v>0</v>
      </c>
    </row>
    <row r="2445" spans="1:8" x14ac:dyDescent="0.25">
      <c r="A2445" s="1">
        <v>2443</v>
      </c>
      <c r="B2445" s="10">
        <v>30000</v>
      </c>
      <c r="C2445" s="10">
        <v>1655</v>
      </c>
      <c r="D2445" s="10">
        <v>6</v>
      </c>
      <c r="E2445" s="10">
        <v>49</v>
      </c>
      <c r="F2445" s="10">
        <v>5</v>
      </c>
      <c r="G2445" s="11">
        <v>91296</v>
      </c>
      <c r="H2445" s="11">
        <v>0</v>
      </c>
    </row>
    <row r="2446" spans="1:8" x14ac:dyDescent="0.25">
      <c r="A2446" s="1">
        <v>2444</v>
      </c>
      <c r="B2446" s="10">
        <v>40000</v>
      </c>
      <c r="C2446" s="10">
        <v>1653</v>
      </c>
      <c r="D2446" s="10">
        <v>18</v>
      </c>
      <c r="E2446" s="10">
        <v>36</v>
      </c>
      <c r="F2446" s="10">
        <v>2</v>
      </c>
      <c r="G2446" s="11">
        <v>52359</v>
      </c>
      <c r="H2446" s="11">
        <v>0</v>
      </c>
    </row>
    <row r="2447" spans="1:8" x14ac:dyDescent="0.25">
      <c r="A2447" s="1">
        <v>2445</v>
      </c>
      <c r="B2447" s="10">
        <v>21000</v>
      </c>
      <c r="C2447" s="10">
        <v>1653</v>
      </c>
      <c r="D2447" s="10">
        <v>17</v>
      </c>
      <c r="E2447" s="10">
        <v>43</v>
      </c>
      <c r="F2447" s="10">
        <v>1.6</v>
      </c>
      <c r="G2447" s="11">
        <v>277165.98</v>
      </c>
      <c r="H2447" s="11">
        <v>1</v>
      </c>
    </row>
    <row r="2448" spans="1:8" x14ac:dyDescent="0.25">
      <c r="A2448" s="1">
        <v>2446</v>
      </c>
      <c r="B2448" s="10">
        <v>3600</v>
      </c>
      <c r="C2448" s="10">
        <v>1653</v>
      </c>
      <c r="D2448" s="10">
        <v>13</v>
      </c>
      <c r="E2448" s="10">
        <v>60</v>
      </c>
      <c r="F2448" s="10">
        <v>0.75</v>
      </c>
      <c r="G2448" s="11">
        <v>37398</v>
      </c>
      <c r="H2448" s="11">
        <v>1</v>
      </c>
    </row>
    <row r="2449" spans="1:8" x14ac:dyDescent="0.25">
      <c r="A2449" s="1">
        <v>2447</v>
      </c>
      <c r="B2449" s="10">
        <v>45000</v>
      </c>
      <c r="C2449" s="10">
        <v>1652</v>
      </c>
      <c r="D2449" s="10">
        <v>3</v>
      </c>
      <c r="E2449" s="10">
        <v>16</v>
      </c>
      <c r="F2449" s="10">
        <v>82</v>
      </c>
      <c r="G2449" s="11">
        <v>164545.92000000001</v>
      </c>
      <c r="H2449" s="11">
        <v>1</v>
      </c>
    </row>
    <row r="2450" spans="1:8" x14ac:dyDescent="0.25">
      <c r="A2450" s="1">
        <v>2448</v>
      </c>
      <c r="B2450" s="10">
        <v>35000</v>
      </c>
      <c r="C2450" s="10">
        <v>1652</v>
      </c>
      <c r="D2450" s="10">
        <v>10</v>
      </c>
      <c r="E2450" s="10">
        <v>61</v>
      </c>
      <c r="F2450" s="10">
        <v>5</v>
      </c>
      <c r="G2450" s="11">
        <v>49216.86</v>
      </c>
      <c r="H2450" s="11">
        <v>1</v>
      </c>
    </row>
    <row r="2451" spans="1:8" x14ac:dyDescent="0.25">
      <c r="A2451" s="1">
        <v>2449</v>
      </c>
      <c r="B2451" s="10">
        <v>10500</v>
      </c>
      <c r="C2451" s="10">
        <v>1651</v>
      </c>
      <c r="D2451" s="10">
        <v>14</v>
      </c>
      <c r="E2451" s="10">
        <v>8</v>
      </c>
      <c r="F2451" s="10">
        <v>10</v>
      </c>
      <c r="G2451" s="11">
        <v>63483</v>
      </c>
      <c r="H2451" s="11">
        <v>0</v>
      </c>
    </row>
    <row r="2452" spans="1:8" x14ac:dyDescent="0.25">
      <c r="A2452" s="1">
        <v>2450</v>
      </c>
      <c r="B2452" s="10">
        <v>50000</v>
      </c>
      <c r="C2452" s="10">
        <v>1649</v>
      </c>
      <c r="D2452" s="10">
        <v>20</v>
      </c>
      <c r="E2452" s="10">
        <v>60</v>
      </c>
      <c r="F2452" s="10">
        <v>1</v>
      </c>
      <c r="G2452" s="11">
        <v>114805</v>
      </c>
      <c r="H2452" s="11">
        <v>0</v>
      </c>
    </row>
    <row r="2453" spans="1:8" x14ac:dyDescent="0.25">
      <c r="A2453" s="1">
        <v>2451</v>
      </c>
      <c r="B2453" s="10">
        <v>10000</v>
      </c>
      <c r="C2453" s="10">
        <v>1649</v>
      </c>
      <c r="D2453" s="10">
        <v>6</v>
      </c>
      <c r="E2453" s="10">
        <v>57</v>
      </c>
      <c r="F2453" s="10">
        <v>12</v>
      </c>
      <c r="G2453" s="11">
        <v>50440</v>
      </c>
      <c r="H2453" s="11">
        <v>0</v>
      </c>
    </row>
    <row r="2454" spans="1:8" x14ac:dyDescent="0.25">
      <c r="A2454" s="1">
        <v>2452</v>
      </c>
      <c r="B2454" s="10">
        <v>13000</v>
      </c>
      <c r="C2454" s="10">
        <v>1648</v>
      </c>
      <c r="D2454" s="10">
        <v>16</v>
      </c>
      <c r="E2454" s="10">
        <v>24</v>
      </c>
      <c r="F2454" s="10">
        <v>1</v>
      </c>
      <c r="G2454" s="11">
        <v>67045</v>
      </c>
      <c r="H2454" s="11">
        <v>0</v>
      </c>
    </row>
    <row r="2455" spans="1:8" x14ac:dyDescent="0.25">
      <c r="A2455" s="1">
        <v>2453</v>
      </c>
      <c r="B2455" s="10">
        <v>29000</v>
      </c>
      <c r="C2455" s="10">
        <v>1648</v>
      </c>
      <c r="D2455" s="10">
        <v>10</v>
      </c>
      <c r="E2455" s="10">
        <v>46</v>
      </c>
      <c r="F2455" s="10">
        <v>4</v>
      </c>
      <c r="G2455" s="11">
        <v>39475</v>
      </c>
      <c r="H2455" s="11">
        <v>0</v>
      </c>
    </row>
    <row r="2456" spans="1:8" x14ac:dyDescent="0.25">
      <c r="A2456" s="1">
        <v>2454</v>
      </c>
      <c r="B2456" s="10">
        <v>50000</v>
      </c>
      <c r="C2456" s="10">
        <v>1646</v>
      </c>
      <c r="D2456" s="10">
        <v>8</v>
      </c>
      <c r="E2456" s="10">
        <v>5</v>
      </c>
      <c r="F2456" s="10">
        <v>1</v>
      </c>
      <c r="G2456" s="11">
        <v>354972</v>
      </c>
      <c r="H2456" s="11">
        <v>0</v>
      </c>
    </row>
    <row r="2457" spans="1:8" x14ac:dyDescent="0.25">
      <c r="A2457" s="1">
        <v>2455</v>
      </c>
      <c r="B2457" s="10">
        <v>155000</v>
      </c>
      <c r="C2457" s="10">
        <v>1646</v>
      </c>
      <c r="D2457" s="10">
        <v>16</v>
      </c>
      <c r="E2457" s="10">
        <v>42</v>
      </c>
      <c r="F2457" s="10">
        <v>1</v>
      </c>
      <c r="G2457" s="11">
        <v>224546</v>
      </c>
      <c r="H2457" s="11">
        <v>0</v>
      </c>
    </row>
    <row r="2458" spans="1:8" x14ac:dyDescent="0.25">
      <c r="A2458" s="1">
        <v>2456</v>
      </c>
      <c r="B2458" s="10">
        <v>100000</v>
      </c>
      <c r="C2458" s="10">
        <v>1646</v>
      </c>
      <c r="D2458" s="10">
        <v>11</v>
      </c>
      <c r="E2458" s="10">
        <v>29</v>
      </c>
      <c r="F2458" s="10">
        <v>5</v>
      </c>
      <c r="G2458" s="11">
        <v>112273</v>
      </c>
      <c r="H2458" s="11">
        <v>0</v>
      </c>
    </row>
    <row r="2459" spans="1:8" x14ac:dyDescent="0.25">
      <c r="A2459" s="1">
        <v>2457</v>
      </c>
      <c r="B2459" s="10">
        <v>100000</v>
      </c>
      <c r="C2459" s="10">
        <v>1646</v>
      </c>
      <c r="D2459" s="10">
        <v>8</v>
      </c>
      <c r="E2459" s="10">
        <v>43</v>
      </c>
      <c r="F2459" s="10">
        <v>5</v>
      </c>
      <c r="G2459" s="11">
        <v>117054</v>
      </c>
      <c r="H2459" s="11">
        <v>0</v>
      </c>
    </row>
    <row r="2460" spans="1:8" x14ac:dyDescent="0.25">
      <c r="A2460" s="1">
        <v>2458</v>
      </c>
      <c r="B2460" s="10">
        <v>25000</v>
      </c>
      <c r="C2460" s="10">
        <v>1646</v>
      </c>
      <c r="D2460" s="10">
        <v>7</v>
      </c>
      <c r="E2460" s="10">
        <v>50</v>
      </c>
      <c r="F2460" s="10">
        <v>10</v>
      </c>
      <c r="G2460" s="11">
        <v>248108</v>
      </c>
      <c r="H2460" s="11">
        <v>0</v>
      </c>
    </row>
    <row r="2461" spans="1:8" x14ac:dyDescent="0.25">
      <c r="A2461" s="1">
        <v>2459</v>
      </c>
      <c r="B2461" s="10">
        <v>50000</v>
      </c>
      <c r="C2461" s="10">
        <v>1645</v>
      </c>
      <c r="D2461" s="10">
        <v>18</v>
      </c>
      <c r="E2461" s="10">
        <v>39</v>
      </c>
      <c r="F2461" s="10">
        <v>1</v>
      </c>
      <c r="G2461" s="11">
        <v>83743</v>
      </c>
      <c r="H2461" s="11">
        <v>0</v>
      </c>
    </row>
    <row r="2462" spans="1:8" x14ac:dyDescent="0.25">
      <c r="A2462" s="1">
        <v>2460</v>
      </c>
      <c r="B2462" s="10">
        <v>6500</v>
      </c>
      <c r="C2462" s="10">
        <v>1645</v>
      </c>
      <c r="D2462" s="10">
        <v>21</v>
      </c>
      <c r="E2462" s="10">
        <v>55</v>
      </c>
      <c r="F2462" s="10">
        <v>5</v>
      </c>
      <c r="G2462" s="11">
        <v>66835</v>
      </c>
      <c r="H2462" s="11">
        <v>0</v>
      </c>
    </row>
    <row r="2463" spans="1:8" x14ac:dyDescent="0.25">
      <c r="A2463" s="1">
        <v>2461</v>
      </c>
      <c r="B2463" s="10">
        <v>25000</v>
      </c>
      <c r="C2463" s="10">
        <v>1644</v>
      </c>
      <c r="D2463" s="10">
        <v>11</v>
      </c>
      <c r="E2463" s="10">
        <v>55</v>
      </c>
      <c r="F2463" s="10">
        <v>1</v>
      </c>
      <c r="G2463" s="11">
        <v>79744</v>
      </c>
      <c r="H2463" s="11">
        <v>0</v>
      </c>
    </row>
    <row r="2464" spans="1:8" x14ac:dyDescent="0.25">
      <c r="A2464" s="1">
        <v>2462</v>
      </c>
      <c r="B2464" s="10">
        <v>40000</v>
      </c>
      <c r="C2464" s="10">
        <v>1644</v>
      </c>
      <c r="D2464" s="10">
        <v>10</v>
      </c>
      <c r="E2464" s="10">
        <v>8</v>
      </c>
      <c r="F2464" s="10">
        <v>5</v>
      </c>
      <c r="G2464" s="11">
        <v>50554</v>
      </c>
      <c r="H2464" s="11">
        <v>0</v>
      </c>
    </row>
    <row r="2465" spans="1:8" x14ac:dyDescent="0.25">
      <c r="A2465" s="1">
        <v>2463</v>
      </c>
      <c r="B2465" s="10">
        <v>35000</v>
      </c>
      <c r="C2465" s="10">
        <v>1643</v>
      </c>
      <c r="D2465" s="10">
        <v>13</v>
      </c>
      <c r="E2465" s="10">
        <v>68</v>
      </c>
      <c r="F2465" s="10">
        <v>4</v>
      </c>
      <c r="G2465" s="11">
        <v>129742.2</v>
      </c>
      <c r="H2465" s="11">
        <v>1</v>
      </c>
    </row>
    <row r="2466" spans="1:8" x14ac:dyDescent="0.25">
      <c r="A2466" s="1">
        <v>2464</v>
      </c>
      <c r="B2466" s="10">
        <v>60000</v>
      </c>
      <c r="C2466" s="10">
        <v>1642</v>
      </c>
      <c r="D2466" s="10">
        <v>31</v>
      </c>
      <c r="E2466" s="10">
        <v>11</v>
      </c>
      <c r="F2466" s="10">
        <v>5</v>
      </c>
      <c r="G2466" s="11">
        <v>95100</v>
      </c>
      <c r="H2466" s="11">
        <v>0</v>
      </c>
    </row>
    <row r="2467" spans="1:8" x14ac:dyDescent="0.25">
      <c r="A2467" s="1">
        <v>2465</v>
      </c>
      <c r="B2467" s="10">
        <v>10000</v>
      </c>
      <c r="C2467" s="10">
        <v>1642</v>
      </c>
      <c r="D2467" s="10">
        <v>11</v>
      </c>
      <c r="E2467" s="10">
        <v>32</v>
      </c>
      <c r="F2467" s="10">
        <v>29</v>
      </c>
      <c r="G2467" s="11">
        <v>102864</v>
      </c>
      <c r="H2467" s="11">
        <v>0</v>
      </c>
    </row>
    <row r="2468" spans="1:8" x14ac:dyDescent="0.25">
      <c r="A2468" s="1">
        <v>2466</v>
      </c>
      <c r="B2468" s="10">
        <v>27000</v>
      </c>
      <c r="C2468" s="10">
        <v>1642</v>
      </c>
      <c r="D2468" s="10">
        <v>24</v>
      </c>
      <c r="E2468" s="10">
        <v>30</v>
      </c>
      <c r="F2468" s="10">
        <v>15</v>
      </c>
      <c r="G2468" s="11">
        <v>171589</v>
      </c>
      <c r="H2468" s="11">
        <v>0</v>
      </c>
    </row>
    <row r="2469" spans="1:8" x14ac:dyDescent="0.25">
      <c r="A2469" s="1">
        <v>2467</v>
      </c>
      <c r="B2469" s="10">
        <v>50000</v>
      </c>
      <c r="C2469" s="10">
        <v>1641</v>
      </c>
      <c r="D2469" s="10">
        <v>9</v>
      </c>
      <c r="E2469" s="10">
        <v>23</v>
      </c>
      <c r="F2469" s="10">
        <v>1.67</v>
      </c>
      <c r="G2469" s="11">
        <v>121385.88</v>
      </c>
      <c r="H2469" s="11">
        <v>1</v>
      </c>
    </row>
    <row r="2470" spans="1:8" x14ac:dyDescent="0.25">
      <c r="A2470" s="1">
        <v>2468</v>
      </c>
      <c r="B2470" s="10">
        <v>45000</v>
      </c>
      <c r="C2470" s="10">
        <v>1641</v>
      </c>
      <c r="D2470" s="10">
        <v>8</v>
      </c>
      <c r="E2470" s="10">
        <v>24</v>
      </c>
      <c r="F2470" s="10">
        <v>1</v>
      </c>
      <c r="G2470" s="11">
        <v>96874</v>
      </c>
      <c r="H2470" s="11">
        <v>0</v>
      </c>
    </row>
    <row r="2471" spans="1:8" x14ac:dyDescent="0.25">
      <c r="A2471" s="1">
        <v>2469</v>
      </c>
      <c r="B2471" s="10">
        <v>11500</v>
      </c>
      <c r="C2471" s="10">
        <v>1640</v>
      </c>
      <c r="D2471" s="10">
        <v>8</v>
      </c>
      <c r="E2471" s="10">
        <v>64</v>
      </c>
      <c r="F2471" s="10">
        <v>25</v>
      </c>
      <c r="G2471" s="11">
        <v>55600</v>
      </c>
      <c r="H2471" s="11">
        <v>0</v>
      </c>
    </row>
    <row r="2472" spans="1:8" x14ac:dyDescent="0.25">
      <c r="A2472" s="1">
        <v>2470</v>
      </c>
      <c r="B2472" s="10">
        <v>5000</v>
      </c>
      <c r="C2472" s="10">
        <v>1640</v>
      </c>
      <c r="D2472" s="10">
        <v>8</v>
      </c>
      <c r="E2472" s="10">
        <v>59</v>
      </c>
      <c r="F2472" s="10">
        <v>1.44</v>
      </c>
      <c r="G2472" s="11">
        <v>62049.96</v>
      </c>
      <c r="H2472" s="11">
        <v>1</v>
      </c>
    </row>
    <row r="2473" spans="1:8" x14ac:dyDescent="0.25">
      <c r="A2473" s="1">
        <v>2471</v>
      </c>
      <c r="B2473" s="10">
        <v>6000</v>
      </c>
      <c r="C2473" s="10">
        <v>1639</v>
      </c>
      <c r="D2473" s="10">
        <v>4</v>
      </c>
      <c r="E2473" s="10">
        <v>26</v>
      </c>
      <c r="F2473" s="10">
        <v>1</v>
      </c>
      <c r="G2473" s="11">
        <v>31403</v>
      </c>
      <c r="H2473" s="11">
        <v>0</v>
      </c>
    </row>
    <row r="2474" spans="1:8" x14ac:dyDescent="0.25">
      <c r="A2474" s="1">
        <v>2472</v>
      </c>
      <c r="B2474" s="10">
        <v>50000</v>
      </c>
      <c r="C2474" s="10">
        <v>1639</v>
      </c>
      <c r="D2474" s="10">
        <v>15</v>
      </c>
      <c r="E2474" s="10">
        <v>46</v>
      </c>
      <c r="F2474" s="10">
        <v>5</v>
      </c>
      <c r="G2474" s="11">
        <v>113582</v>
      </c>
      <c r="H2474" s="11">
        <v>0</v>
      </c>
    </row>
    <row r="2475" spans="1:8" x14ac:dyDescent="0.25">
      <c r="A2475" s="1">
        <v>2473</v>
      </c>
      <c r="B2475" s="10">
        <v>26000</v>
      </c>
      <c r="C2475" s="10">
        <v>1638</v>
      </c>
      <c r="D2475" s="10">
        <v>30</v>
      </c>
      <c r="E2475" s="10">
        <v>23</v>
      </c>
      <c r="F2475" s="10">
        <v>1</v>
      </c>
      <c r="G2475" s="11">
        <v>125440</v>
      </c>
      <c r="H2475" s="11">
        <v>0</v>
      </c>
    </row>
    <row r="2476" spans="1:8" x14ac:dyDescent="0.25">
      <c r="A2476" s="1">
        <v>2474</v>
      </c>
      <c r="B2476" s="10">
        <v>15000</v>
      </c>
      <c r="C2476" s="10">
        <v>1638</v>
      </c>
      <c r="D2476" s="10">
        <v>8</v>
      </c>
      <c r="E2476" s="10">
        <v>16</v>
      </c>
      <c r="F2476" s="10">
        <v>1</v>
      </c>
      <c r="G2476" s="11">
        <v>48724</v>
      </c>
      <c r="H2476" s="11">
        <v>0</v>
      </c>
    </row>
    <row r="2477" spans="1:8" x14ac:dyDescent="0.25">
      <c r="A2477" s="1">
        <v>2475</v>
      </c>
      <c r="B2477" s="10">
        <v>11000</v>
      </c>
      <c r="C2477" s="10">
        <v>1638</v>
      </c>
      <c r="D2477" s="10">
        <v>10</v>
      </c>
      <c r="E2477" s="10">
        <v>29</v>
      </c>
      <c r="F2477" s="10">
        <v>5</v>
      </c>
      <c r="G2477" s="11">
        <v>88874</v>
      </c>
      <c r="H2477" s="11">
        <v>0</v>
      </c>
    </row>
    <row r="2478" spans="1:8" x14ac:dyDescent="0.25">
      <c r="A2478" s="1">
        <v>2476</v>
      </c>
      <c r="B2478" s="10">
        <v>55000</v>
      </c>
      <c r="C2478" s="10">
        <v>1637</v>
      </c>
      <c r="D2478" s="10">
        <v>12</v>
      </c>
      <c r="E2478" s="10">
        <v>36</v>
      </c>
      <c r="F2478" s="10">
        <v>6</v>
      </c>
      <c r="G2478" s="11">
        <v>229086.39</v>
      </c>
      <c r="H2478" s="11">
        <v>1</v>
      </c>
    </row>
    <row r="2479" spans="1:8" x14ac:dyDescent="0.25">
      <c r="A2479" s="1">
        <v>2477</v>
      </c>
      <c r="B2479" s="10">
        <v>25000</v>
      </c>
      <c r="C2479" s="10">
        <v>1636</v>
      </c>
      <c r="D2479" s="10">
        <v>13</v>
      </c>
      <c r="E2479" s="10">
        <v>57</v>
      </c>
      <c r="F2479" s="10">
        <v>1</v>
      </c>
      <c r="G2479" s="11">
        <v>90362</v>
      </c>
      <c r="H2479" s="11">
        <v>0</v>
      </c>
    </row>
    <row r="2480" spans="1:8" x14ac:dyDescent="0.25">
      <c r="A2480" s="1">
        <v>2478</v>
      </c>
      <c r="B2480" s="10">
        <v>10000</v>
      </c>
      <c r="C2480" s="10">
        <v>1636</v>
      </c>
      <c r="D2480" s="10">
        <v>10</v>
      </c>
      <c r="E2480" s="10">
        <v>27</v>
      </c>
      <c r="F2480" s="10">
        <v>1</v>
      </c>
      <c r="G2480" s="11">
        <v>92324</v>
      </c>
      <c r="H2480" s="11">
        <v>0</v>
      </c>
    </row>
    <row r="2481" spans="1:8" x14ac:dyDescent="0.25">
      <c r="A2481" s="1">
        <v>2479</v>
      </c>
      <c r="B2481" s="10">
        <v>10000</v>
      </c>
      <c r="C2481" s="10">
        <v>1635</v>
      </c>
      <c r="D2481" s="10">
        <v>4</v>
      </c>
      <c r="E2481" s="10">
        <v>17</v>
      </c>
      <c r="F2481" s="10">
        <v>1</v>
      </c>
      <c r="G2481" s="11">
        <v>91769</v>
      </c>
      <c r="H2481" s="11">
        <v>0</v>
      </c>
    </row>
    <row r="2482" spans="1:8" x14ac:dyDescent="0.25">
      <c r="A2482" s="1">
        <v>2480</v>
      </c>
      <c r="B2482" s="10">
        <v>30000</v>
      </c>
      <c r="C2482" s="10">
        <v>1634</v>
      </c>
      <c r="D2482" s="10">
        <v>9</v>
      </c>
      <c r="E2482" s="10">
        <v>57</v>
      </c>
      <c r="F2482" s="10">
        <v>1</v>
      </c>
      <c r="G2482" s="11">
        <v>341393</v>
      </c>
      <c r="H2482" s="11">
        <v>0</v>
      </c>
    </row>
    <row r="2483" spans="1:8" x14ac:dyDescent="0.25">
      <c r="A2483" s="1">
        <v>2481</v>
      </c>
      <c r="B2483" s="10">
        <v>10000</v>
      </c>
      <c r="C2483" s="10">
        <v>1633</v>
      </c>
      <c r="D2483" s="10">
        <v>8</v>
      </c>
      <c r="E2483" s="10">
        <v>31</v>
      </c>
      <c r="F2483" s="10">
        <v>10</v>
      </c>
      <c r="G2483" s="11">
        <v>110538</v>
      </c>
      <c r="H2483" s="11">
        <v>0</v>
      </c>
    </row>
    <row r="2484" spans="1:8" x14ac:dyDescent="0.25">
      <c r="A2484" s="1">
        <v>2482</v>
      </c>
      <c r="B2484" s="10">
        <v>30000</v>
      </c>
      <c r="C2484" s="10">
        <v>1633</v>
      </c>
      <c r="D2484" s="10">
        <v>21</v>
      </c>
      <c r="E2484" s="10">
        <v>16</v>
      </c>
      <c r="F2484" s="10">
        <v>1.55</v>
      </c>
      <c r="G2484" s="11">
        <v>65309.58</v>
      </c>
      <c r="H2484" s="11">
        <v>1</v>
      </c>
    </row>
    <row r="2485" spans="1:8" x14ac:dyDescent="0.25">
      <c r="A2485" s="1">
        <v>2483</v>
      </c>
      <c r="B2485" s="10">
        <v>5000</v>
      </c>
      <c r="C2485" s="10">
        <v>1633</v>
      </c>
      <c r="D2485" s="10">
        <v>20</v>
      </c>
      <c r="E2485" s="10">
        <v>57</v>
      </c>
      <c r="F2485" s="10">
        <v>2</v>
      </c>
      <c r="G2485" s="11">
        <v>53015</v>
      </c>
      <c r="H2485" s="11">
        <v>0</v>
      </c>
    </row>
    <row r="2486" spans="1:8" x14ac:dyDescent="0.25">
      <c r="A2486" s="1">
        <v>2484</v>
      </c>
      <c r="B2486" s="10">
        <v>50000</v>
      </c>
      <c r="C2486" s="10">
        <v>1633</v>
      </c>
      <c r="D2486" s="10">
        <v>23</v>
      </c>
      <c r="E2486" s="10">
        <v>28</v>
      </c>
      <c r="F2486" s="10">
        <v>5</v>
      </c>
      <c r="G2486" s="11">
        <v>138674</v>
      </c>
      <c r="H2486" s="11">
        <v>0</v>
      </c>
    </row>
    <row r="2487" spans="1:8" x14ac:dyDescent="0.25">
      <c r="A2487" s="1">
        <v>2485</v>
      </c>
      <c r="B2487" s="10">
        <v>50000</v>
      </c>
      <c r="C2487" s="10">
        <v>1633</v>
      </c>
      <c r="D2487" s="10">
        <v>19</v>
      </c>
      <c r="E2487" s="10">
        <v>37</v>
      </c>
      <c r="F2487" s="10">
        <v>1.45</v>
      </c>
      <c r="G2487" s="11">
        <v>151729.5</v>
      </c>
      <c r="H2487" s="11">
        <v>1</v>
      </c>
    </row>
    <row r="2488" spans="1:8" x14ac:dyDescent="0.25">
      <c r="A2488" s="1">
        <v>2486</v>
      </c>
      <c r="B2488" s="10">
        <v>5000</v>
      </c>
      <c r="C2488" s="10">
        <v>1633</v>
      </c>
      <c r="D2488" s="10">
        <v>9</v>
      </c>
      <c r="E2488" s="10">
        <v>55</v>
      </c>
      <c r="F2488" s="10">
        <v>1</v>
      </c>
      <c r="G2488" s="11">
        <v>50120</v>
      </c>
      <c r="H2488" s="11">
        <v>0</v>
      </c>
    </row>
    <row r="2489" spans="1:8" x14ac:dyDescent="0.25">
      <c r="A2489" s="1">
        <v>2487</v>
      </c>
      <c r="B2489" s="10">
        <v>50000</v>
      </c>
      <c r="C2489" s="10">
        <v>1632</v>
      </c>
      <c r="D2489" s="10">
        <v>7</v>
      </c>
      <c r="E2489" s="10">
        <v>56</v>
      </c>
      <c r="F2489" s="10">
        <v>20</v>
      </c>
      <c r="G2489" s="11">
        <v>52514</v>
      </c>
      <c r="H2489" s="11">
        <v>0</v>
      </c>
    </row>
    <row r="2490" spans="1:8" x14ac:dyDescent="0.25">
      <c r="A2490" s="1">
        <v>2488</v>
      </c>
      <c r="B2490" s="10">
        <v>100000</v>
      </c>
      <c r="C2490" s="10">
        <v>1631</v>
      </c>
      <c r="D2490" s="10">
        <v>40</v>
      </c>
      <c r="E2490" s="10">
        <v>28</v>
      </c>
      <c r="F2490" s="10">
        <v>5</v>
      </c>
      <c r="G2490" s="11">
        <v>106935</v>
      </c>
      <c r="H2490" s="11">
        <v>0</v>
      </c>
    </row>
    <row r="2491" spans="1:8" x14ac:dyDescent="0.25">
      <c r="A2491" s="1">
        <v>2489</v>
      </c>
      <c r="B2491" s="10">
        <v>80000</v>
      </c>
      <c r="C2491" s="10">
        <v>1631</v>
      </c>
      <c r="D2491" s="10">
        <v>10</v>
      </c>
      <c r="E2491" s="10">
        <v>14</v>
      </c>
      <c r="F2491" s="10">
        <v>5</v>
      </c>
      <c r="G2491" s="11">
        <v>249419</v>
      </c>
      <c r="H2491" s="11">
        <v>0</v>
      </c>
    </row>
    <row r="2492" spans="1:8" x14ac:dyDescent="0.25">
      <c r="A2492" s="1">
        <v>2490</v>
      </c>
      <c r="B2492" s="10">
        <v>12000</v>
      </c>
      <c r="C2492" s="10">
        <v>1631</v>
      </c>
      <c r="D2492" s="10">
        <v>16</v>
      </c>
      <c r="E2492" s="10">
        <v>38</v>
      </c>
      <c r="F2492" s="10">
        <v>1</v>
      </c>
      <c r="G2492" s="11">
        <v>57692</v>
      </c>
      <c r="H2492" s="11">
        <v>0</v>
      </c>
    </row>
    <row r="2493" spans="1:8" x14ac:dyDescent="0.25">
      <c r="A2493" s="1">
        <v>2491</v>
      </c>
      <c r="B2493" s="10">
        <v>4700</v>
      </c>
      <c r="C2493" s="10">
        <v>1630</v>
      </c>
      <c r="D2493" s="10">
        <v>4</v>
      </c>
      <c r="E2493" s="10">
        <v>59</v>
      </c>
      <c r="F2493" s="10">
        <v>99</v>
      </c>
      <c r="G2493" s="11">
        <v>217221.48</v>
      </c>
      <c r="H2493" s="11">
        <v>1</v>
      </c>
    </row>
    <row r="2494" spans="1:8" x14ac:dyDescent="0.25">
      <c r="A2494" s="1">
        <v>2492</v>
      </c>
      <c r="B2494" s="10">
        <v>10000</v>
      </c>
      <c r="C2494" s="10">
        <v>1629</v>
      </c>
      <c r="D2494" s="10">
        <v>13</v>
      </c>
      <c r="E2494" s="10">
        <v>60</v>
      </c>
      <c r="F2494" s="10">
        <v>10</v>
      </c>
      <c r="G2494" s="11">
        <v>103569</v>
      </c>
      <c r="H2494" s="11">
        <v>0</v>
      </c>
    </row>
    <row r="2495" spans="1:8" x14ac:dyDescent="0.25">
      <c r="A2495" s="1">
        <v>2493</v>
      </c>
      <c r="B2495" s="10">
        <v>15000</v>
      </c>
      <c r="C2495" s="10">
        <v>1629</v>
      </c>
      <c r="D2495" s="10">
        <v>10</v>
      </c>
      <c r="E2495" s="10">
        <v>41</v>
      </c>
      <c r="F2495" s="10">
        <v>8</v>
      </c>
      <c r="G2495" s="11">
        <v>82173.42</v>
      </c>
      <c r="H2495" s="11">
        <v>1</v>
      </c>
    </row>
    <row r="2496" spans="1:8" x14ac:dyDescent="0.25">
      <c r="A2496" s="1">
        <v>2494</v>
      </c>
      <c r="B2496" s="10">
        <v>15000</v>
      </c>
      <c r="C2496" s="10">
        <v>1629</v>
      </c>
      <c r="D2496" s="10">
        <v>16</v>
      </c>
      <c r="E2496" s="10">
        <v>57</v>
      </c>
      <c r="F2496" s="10">
        <v>69</v>
      </c>
      <c r="G2496" s="11">
        <v>145790</v>
      </c>
      <c r="H2496" s="11">
        <v>0</v>
      </c>
    </row>
    <row r="2497" spans="1:8" x14ac:dyDescent="0.25">
      <c r="A2497" s="1">
        <v>2495</v>
      </c>
      <c r="B2497" s="10">
        <v>15000</v>
      </c>
      <c r="C2497" s="10">
        <v>1628</v>
      </c>
      <c r="D2497" s="10">
        <v>1</v>
      </c>
      <c r="E2497" s="10">
        <v>9</v>
      </c>
      <c r="F2497" s="10">
        <v>44</v>
      </c>
      <c r="G2497" s="11">
        <v>88270</v>
      </c>
      <c r="H2497" s="11">
        <v>0</v>
      </c>
    </row>
    <row r="2498" spans="1:8" x14ac:dyDescent="0.25">
      <c r="A2498" s="1">
        <v>2496</v>
      </c>
      <c r="B2498" s="10">
        <v>200000</v>
      </c>
      <c r="C2498" s="10">
        <v>1628</v>
      </c>
      <c r="D2498" s="10">
        <v>27</v>
      </c>
      <c r="E2498" s="10">
        <v>57</v>
      </c>
      <c r="F2498" s="10">
        <v>1</v>
      </c>
      <c r="G2498" s="11">
        <v>216260</v>
      </c>
      <c r="H2498" s="11">
        <v>0</v>
      </c>
    </row>
    <row r="2499" spans="1:8" x14ac:dyDescent="0.25">
      <c r="A2499" s="1">
        <v>2497</v>
      </c>
      <c r="B2499" s="10">
        <v>75000</v>
      </c>
      <c r="C2499" s="10">
        <v>1628</v>
      </c>
      <c r="D2499" s="10">
        <v>11</v>
      </c>
      <c r="E2499" s="10">
        <v>8</v>
      </c>
      <c r="F2499" s="10">
        <v>15</v>
      </c>
      <c r="G2499" s="11">
        <v>100724</v>
      </c>
      <c r="H2499" s="11">
        <v>0</v>
      </c>
    </row>
    <row r="2500" spans="1:8" x14ac:dyDescent="0.25">
      <c r="A2500" s="1">
        <v>2498</v>
      </c>
      <c r="B2500" s="10">
        <v>25000</v>
      </c>
      <c r="C2500" s="10">
        <v>1627</v>
      </c>
      <c r="D2500" s="10">
        <v>8</v>
      </c>
      <c r="E2500" s="10">
        <v>21</v>
      </c>
      <c r="F2500" s="10">
        <v>31</v>
      </c>
      <c r="G2500" s="11">
        <v>68079.06</v>
      </c>
      <c r="H2500" s="11">
        <v>1</v>
      </c>
    </row>
    <row r="2501" spans="1:8" x14ac:dyDescent="0.25">
      <c r="A2501" s="1">
        <v>2499</v>
      </c>
      <c r="B2501" s="10">
        <v>4000</v>
      </c>
      <c r="C2501" s="10">
        <v>1627</v>
      </c>
      <c r="D2501" s="10">
        <v>8</v>
      </c>
      <c r="E2501" s="10">
        <v>60</v>
      </c>
      <c r="F2501" s="10">
        <v>7</v>
      </c>
      <c r="G2501" s="11">
        <v>57244.32</v>
      </c>
      <c r="H2501" s="11">
        <v>1</v>
      </c>
    </row>
    <row r="2502" spans="1:8" x14ac:dyDescent="0.25">
      <c r="A2502" s="1">
        <v>2500</v>
      </c>
      <c r="B2502" s="10">
        <v>1000</v>
      </c>
      <c r="C2502" s="10">
        <v>1627</v>
      </c>
      <c r="D2502" s="10">
        <v>26</v>
      </c>
      <c r="E2502" s="10">
        <v>58</v>
      </c>
      <c r="F2502" s="10">
        <v>149</v>
      </c>
      <c r="G2502" s="11">
        <v>365538</v>
      </c>
      <c r="H2502" s="11">
        <v>0</v>
      </c>
    </row>
    <row r="2503" spans="1:8" x14ac:dyDescent="0.25">
      <c r="A2503" s="1">
        <v>2501</v>
      </c>
      <c r="B2503" s="10">
        <v>300000</v>
      </c>
      <c r="C2503" s="10">
        <v>1626</v>
      </c>
      <c r="D2503" s="10">
        <v>21</v>
      </c>
      <c r="E2503" s="10">
        <v>41</v>
      </c>
      <c r="F2503" s="10">
        <v>6</v>
      </c>
      <c r="G2503" s="11">
        <v>654560.26</v>
      </c>
      <c r="H2503" s="11">
        <v>1</v>
      </c>
    </row>
    <row r="2504" spans="1:8" x14ac:dyDescent="0.25">
      <c r="A2504" s="1">
        <v>2502</v>
      </c>
      <c r="B2504" s="10">
        <v>12000</v>
      </c>
      <c r="C2504" s="10">
        <v>1626</v>
      </c>
      <c r="D2504" s="10">
        <v>20</v>
      </c>
      <c r="E2504" s="10">
        <v>23</v>
      </c>
      <c r="F2504" s="10">
        <v>5</v>
      </c>
      <c r="G2504" s="11">
        <v>75290</v>
      </c>
      <c r="H2504" s="11">
        <v>0</v>
      </c>
    </row>
    <row r="2505" spans="1:8" x14ac:dyDescent="0.25">
      <c r="A2505" s="1">
        <v>2503</v>
      </c>
      <c r="B2505" s="10">
        <v>18000</v>
      </c>
      <c r="C2505" s="10">
        <v>1626</v>
      </c>
      <c r="D2505" s="10">
        <v>18</v>
      </c>
      <c r="E2505" s="10">
        <v>60</v>
      </c>
      <c r="F2505" s="10">
        <v>1</v>
      </c>
      <c r="G2505" s="11">
        <v>116213</v>
      </c>
      <c r="H2505" s="11">
        <v>0</v>
      </c>
    </row>
    <row r="2506" spans="1:8" x14ac:dyDescent="0.25">
      <c r="A2506" s="1">
        <v>2504</v>
      </c>
      <c r="B2506" s="10">
        <v>50000</v>
      </c>
      <c r="C2506" s="10">
        <v>1626</v>
      </c>
      <c r="D2506" s="10">
        <v>12</v>
      </c>
      <c r="E2506" s="10">
        <v>39</v>
      </c>
      <c r="F2506" s="10">
        <v>1.1200000000000001</v>
      </c>
      <c r="G2506" s="11">
        <v>74961.48000000001</v>
      </c>
      <c r="H2506" s="11">
        <v>1</v>
      </c>
    </row>
    <row r="2507" spans="1:8" x14ac:dyDescent="0.25">
      <c r="A2507" s="1">
        <v>2505</v>
      </c>
      <c r="B2507" s="10">
        <v>24000</v>
      </c>
      <c r="C2507" s="10">
        <v>1626</v>
      </c>
      <c r="D2507" s="10">
        <v>20</v>
      </c>
      <c r="E2507" s="10">
        <v>32</v>
      </c>
      <c r="F2507" s="10">
        <v>10</v>
      </c>
      <c r="G2507" s="11">
        <v>82522</v>
      </c>
      <c r="H2507" s="11">
        <v>0</v>
      </c>
    </row>
    <row r="2508" spans="1:8" x14ac:dyDescent="0.25">
      <c r="A2508" s="1">
        <v>2506</v>
      </c>
      <c r="B2508" s="10">
        <v>14000</v>
      </c>
      <c r="C2508" s="10">
        <v>1625</v>
      </c>
      <c r="D2508" s="10">
        <v>10</v>
      </c>
      <c r="E2508" s="10">
        <v>60</v>
      </c>
      <c r="F2508" s="10">
        <v>34</v>
      </c>
      <c r="G2508" s="11">
        <v>111142</v>
      </c>
      <c r="H2508" s="11">
        <v>0</v>
      </c>
    </row>
    <row r="2509" spans="1:8" x14ac:dyDescent="0.25">
      <c r="A2509" s="1">
        <v>2507</v>
      </c>
      <c r="B2509" s="10">
        <v>82000</v>
      </c>
      <c r="C2509" s="10">
        <v>1625</v>
      </c>
      <c r="D2509" s="10">
        <v>28</v>
      </c>
      <c r="E2509" s="10">
        <v>41</v>
      </c>
      <c r="F2509" s="10">
        <v>5</v>
      </c>
      <c r="G2509" s="11">
        <v>85470</v>
      </c>
      <c r="H2509" s="11">
        <v>0</v>
      </c>
    </row>
    <row r="2510" spans="1:8" x14ac:dyDescent="0.25">
      <c r="A2510" s="1">
        <v>2508</v>
      </c>
      <c r="B2510" s="10">
        <v>12000</v>
      </c>
      <c r="C2510" s="10">
        <v>1625</v>
      </c>
      <c r="D2510" s="10">
        <v>7</v>
      </c>
      <c r="E2510" s="10">
        <v>44</v>
      </c>
      <c r="F2510" s="10">
        <v>1</v>
      </c>
      <c r="G2510" s="11">
        <v>51182</v>
      </c>
      <c r="H2510" s="11">
        <v>0</v>
      </c>
    </row>
    <row r="2511" spans="1:8" x14ac:dyDescent="0.25">
      <c r="A2511" s="1">
        <v>2509</v>
      </c>
      <c r="B2511" s="10">
        <v>10800</v>
      </c>
      <c r="C2511" s="10">
        <v>1625</v>
      </c>
      <c r="D2511" s="10">
        <v>5</v>
      </c>
      <c r="E2511" s="10">
        <v>47</v>
      </c>
      <c r="F2511" s="10">
        <v>10</v>
      </c>
      <c r="G2511" s="11">
        <v>72627</v>
      </c>
      <c r="H2511" s="11">
        <v>0</v>
      </c>
    </row>
    <row r="2512" spans="1:8" x14ac:dyDescent="0.25">
      <c r="A2512" s="1">
        <v>2510</v>
      </c>
      <c r="B2512" s="10">
        <v>7000</v>
      </c>
      <c r="C2512" s="10">
        <v>1625</v>
      </c>
      <c r="D2512" s="10">
        <v>8</v>
      </c>
      <c r="E2512" s="10">
        <v>60</v>
      </c>
      <c r="F2512" s="10">
        <v>1</v>
      </c>
      <c r="G2512" s="11">
        <v>39897</v>
      </c>
      <c r="H2512" s="11">
        <v>0</v>
      </c>
    </row>
    <row r="2513" spans="1:8" x14ac:dyDescent="0.25">
      <c r="A2513" s="1">
        <v>2511</v>
      </c>
      <c r="B2513" s="10">
        <v>40000</v>
      </c>
      <c r="C2513" s="10">
        <v>1624</v>
      </c>
      <c r="D2513" s="10">
        <v>26</v>
      </c>
      <c r="E2513" s="10">
        <v>54</v>
      </c>
      <c r="F2513" s="10">
        <v>1.48</v>
      </c>
      <c r="G2513" s="11">
        <v>134904.42000000001</v>
      </c>
      <c r="H2513" s="11">
        <v>1</v>
      </c>
    </row>
    <row r="2514" spans="1:8" x14ac:dyDescent="0.25">
      <c r="A2514" s="1">
        <v>2512</v>
      </c>
      <c r="B2514" s="10">
        <v>50000</v>
      </c>
      <c r="C2514" s="10">
        <v>1623</v>
      </c>
      <c r="D2514" s="10">
        <v>9</v>
      </c>
      <c r="E2514" s="10">
        <v>29</v>
      </c>
      <c r="F2514" s="10">
        <v>10</v>
      </c>
      <c r="G2514" s="11">
        <v>68414</v>
      </c>
      <c r="H2514" s="11">
        <v>0</v>
      </c>
    </row>
    <row r="2515" spans="1:8" x14ac:dyDescent="0.25">
      <c r="A2515" s="1">
        <v>2513</v>
      </c>
      <c r="B2515" s="10">
        <v>50000</v>
      </c>
      <c r="C2515" s="10">
        <v>1623</v>
      </c>
      <c r="D2515" s="10">
        <v>19</v>
      </c>
      <c r="E2515" s="10">
        <v>56</v>
      </c>
      <c r="F2515" s="10">
        <v>199</v>
      </c>
      <c r="G2515" s="11">
        <v>679310</v>
      </c>
      <c r="H2515" s="11">
        <v>0</v>
      </c>
    </row>
    <row r="2516" spans="1:8" x14ac:dyDescent="0.25">
      <c r="A2516" s="1">
        <v>2514</v>
      </c>
      <c r="B2516" s="10">
        <v>50000</v>
      </c>
      <c r="C2516" s="10">
        <v>1623</v>
      </c>
      <c r="D2516" s="10">
        <v>21</v>
      </c>
      <c r="E2516" s="10">
        <v>38</v>
      </c>
      <c r="F2516" s="10">
        <v>5</v>
      </c>
      <c r="G2516" s="11">
        <v>116383</v>
      </c>
      <c r="H2516" s="11">
        <v>0</v>
      </c>
    </row>
    <row r="2517" spans="1:8" x14ac:dyDescent="0.25">
      <c r="A2517" s="1">
        <v>2515</v>
      </c>
      <c r="B2517" s="10">
        <v>15000</v>
      </c>
      <c r="C2517" s="10">
        <v>1623</v>
      </c>
      <c r="D2517" s="10">
        <v>27</v>
      </c>
      <c r="E2517" s="10">
        <v>12</v>
      </c>
      <c r="F2517" s="10">
        <v>1</v>
      </c>
      <c r="G2517" s="11">
        <v>106329</v>
      </c>
      <c r="H2517" s="11">
        <v>0</v>
      </c>
    </row>
    <row r="2518" spans="1:8" x14ac:dyDescent="0.25">
      <c r="A2518" s="1">
        <v>2516</v>
      </c>
      <c r="B2518" s="10">
        <v>75000</v>
      </c>
      <c r="C2518" s="10">
        <v>1623</v>
      </c>
      <c r="D2518" s="10">
        <v>8</v>
      </c>
      <c r="E2518" s="10">
        <v>56</v>
      </c>
      <c r="F2518" s="10">
        <v>50</v>
      </c>
      <c r="G2518" s="11">
        <v>1261222</v>
      </c>
      <c r="H2518" s="11">
        <v>0</v>
      </c>
    </row>
    <row r="2519" spans="1:8" x14ac:dyDescent="0.25">
      <c r="A2519" s="1">
        <v>2517</v>
      </c>
      <c r="B2519" s="10">
        <v>8500</v>
      </c>
      <c r="C2519" s="10">
        <v>1623</v>
      </c>
      <c r="D2519" s="10">
        <v>4</v>
      </c>
      <c r="E2519" s="10">
        <v>10</v>
      </c>
      <c r="F2519" s="10">
        <v>5</v>
      </c>
      <c r="G2519" s="11">
        <v>43300</v>
      </c>
      <c r="H2519" s="11">
        <v>0</v>
      </c>
    </row>
    <row r="2520" spans="1:8" x14ac:dyDescent="0.25">
      <c r="A2520" s="1">
        <v>2518</v>
      </c>
      <c r="B2520" s="10">
        <v>35000</v>
      </c>
      <c r="C2520" s="10">
        <v>1623</v>
      </c>
      <c r="D2520" s="10">
        <v>10</v>
      </c>
      <c r="E2520" s="10">
        <v>28</v>
      </c>
      <c r="F2520" s="10">
        <v>5</v>
      </c>
      <c r="G2520" s="11">
        <v>54205</v>
      </c>
      <c r="H2520" s="11">
        <v>0</v>
      </c>
    </row>
    <row r="2521" spans="1:8" x14ac:dyDescent="0.25">
      <c r="A2521" s="1">
        <v>2519</v>
      </c>
      <c r="B2521" s="10">
        <v>18000</v>
      </c>
      <c r="C2521" s="10">
        <v>1623</v>
      </c>
      <c r="D2521" s="10">
        <v>15</v>
      </c>
      <c r="E2521" s="10">
        <v>49</v>
      </c>
      <c r="F2521" s="10">
        <v>1</v>
      </c>
      <c r="G2521" s="11">
        <v>33516</v>
      </c>
      <c r="H2521" s="11">
        <v>0</v>
      </c>
    </row>
    <row r="2522" spans="1:8" x14ac:dyDescent="0.25">
      <c r="A2522" s="1">
        <v>2520</v>
      </c>
      <c r="B2522" s="10">
        <v>60000</v>
      </c>
      <c r="C2522" s="10">
        <v>1623</v>
      </c>
      <c r="D2522" s="10">
        <v>7</v>
      </c>
      <c r="E2522" s="10">
        <v>37</v>
      </c>
      <c r="F2522" s="10">
        <v>2</v>
      </c>
      <c r="G2522" s="11">
        <v>188786</v>
      </c>
      <c r="H2522" s="11">
        <v>0</v>
      </c>
    </row>
    <row r="2523" spans="1:8" x14ac:dyDescent="0.25">
      <c r="A2523" s="1">
        <v>2521</v>
      </c>
      <c r="B2523" s="10">
        <v>1</v>
      </c>
      <c r="C2523" s="10">
        <v>1622</v>
      </c>
      <c r="D2523" s="10">
        <v>19</v>
      </c>
      <c r="E2523" s="10">
        <v>11</v>
      </c>
      <c r="F2523" s="10">
        <v>10</v>
      </c>
      <c r="G2523" s="11">
        <v>41535</v>
      </c>
      <c r="H2523" s="11">
        <v>0</v>
      </c>
    </row>
    <row r="2524" spans="1:8" x14ac:dyDescent="0.25">
      <c r="A2524" s="1">
        <v>2522</v>
      </c>
      <c r="B2524" s="10">
        <v>2000</v>
      </c>
      <c r="C2524" s="10">
        <v>1622</v>
      </c>
      <c r="D2524" s="10">
        <v>8</v>
      </c>
      <c r="E2524" s="10">
        <v>8</v>
      </c>
      <c r="F2524" s="10">
        <v>10</v>
      </c>
      <c r="G2524" s="11">
        <v>40752</v>
      </c>
      <c r="H2524" s="11">
        <v>0</v>
      </c>
    </row>
    <row r="2525" spans="1:8" x14ac:dyDescent="0.25">
      <c r="A2525" s="1">
        <v>2523</v>
      </c>
      <c r="B2525" s="10">
        <v>70000</v>
      </c>
      <c r="C2525" s="10">
        <v>1622</v>
      </c>
      <c r="D2525" s="10">
        <v>28</v>
      </c>
      <c r="E2525" s="10">
        <v>60</v>
      </c>
      <c r="F2525" s="10">
        <v>1</v>
      </c>
      <c r="G2525" s="11">
        <v>320986</v>
      </c>
      <c r="H2525" s="11">
        <v>0</v>
      </c>
    </row>
    <row r="2526" spans="1:8" x14ac:dyDescent="0.25">
      <c r="A2526" s="1">
        <v>2524</v>
      </c>
      <c r="B2526" s="10">
        <v>5000</v>
      </c>
      <c r="C2526" s="10">
        <v>1622</v>
      </c>
      <c r="D2526" s="10">
        <v>12</v>
      </c>
      <c r="E2526" s="10">
        <v>43</v>
      </c>
      <c r="F2526" s="10">
        <v>1</v>
      </c>
      <c r="G2526" s="11">
        <v>36017</v>
      </c>
      <c r="H2526" s="11">
        <v>0</v>
      </c>
    </row>
    <row r="2527" spans="1:8" x14ac:dyDescent="0.25">
      <c r="A2527" s="1">
        <v>2525</v>
      </c>
      <c r="B2527" s="10">
        <v>18000</v>
      </c>
      <c r="C2527" s="10">
        <v>1621</v>
      </c>
      <c r="D2527" s="10">
        <v>13</v>
      </c>
      <c r="E2527" s="10">
        <v>44</v>
      </c>
      <c r="F2527" s="10">
        <v>5</v>
      </c>
      <c r="G2527" s="11">
        <v>43079</v>
      </c>
      <c r="H2527" s="11">
        <v>0</v>
      </c>
    </row>
    <row r="2528" spans="1:8" x14ac:dyDescent="0.25">
      <c r="A2528" s="1">
        <v>2526</v>
      </c>
      <c r="B2528" s="10">
        <v>26000</v>
      </c>
      <c r="C2528" s="10">
        <v>1621</v>
      </c>
      <c r="D2528" s="10">
        <v>11</v>
      </c>
      <c r="E2528" s="10">
        <v>19</v>
      </c>
      <c r="F2528" s="10">
        <v>10</v>
      </c>
      <c r="G2528" s="11">
        <v>55000.26</v>
      </c>
      <c r="H2528" s="11">
        <v>1</v>
      </c>
    </row>
    <row r="2529" spans="1:8" x14ac:dyDescent="0.25">
      <c r="A2529" s="1">
        <v>2527</v>
      </c>
      <c r="B2529" s="10">
        <v>9100</v>
      </c>
      <c r="C2529" s="10">
        <v>1621</v>
      </c>
      <c r="D2529" s="10">
        <v>10</v>
      </c>
      <c r="E2529" s="10">
        <v>30</v>
      </c>
      <c r="F2529" s="10">
        <v>6</v>
      </c>
      <c r="G2529" s="11">
        <v>110333</v>
      </c>
      <c r="H2529" s="11">
        <v>0</v>
      </c>
    </row>
    <row r="2530" spans="1:8" x14ac:dyDescent="0.25">
      <c r="A2530" s="1">
        <v>2528</v>
      </c>
      <c r="B2530" s="10">
        <v>20000</v>
      </c>
      <c r="C2530" s="10">
        <v>1620</v>
      </c>
      <c r="D2530" s="10">
        <v>11</v>
      </c>
      <c r="E2530" s="10">
        <v>62</v>
      </c>
      <c r="F2530" s="10">
        <v>2</v>
      </c>
      <c r="G2530" s="11">
        <v>86072</v>
      </c>
      <c r="H2530" s="11">
        <v>0</v>
      </c>
    </row>
    <row r="2531" spans="1:8" x14ac:dyDescent="0.25">
      <c r="A2531" s="1">
        <v>2529</v>
      </c>
      <c r="B2531" s="10">
        <v>25000</v>
      </c>
      <c r="C2531" s="10">
        <v>1620</v>
      </c>
      <c r="D2531" s="10">
        <v>15</v>
      </c>
      <c r="E2531" s="10">
        <v>53</v>
      </c>
      <c r="F2531" s="10">
        <v>5</v>
      </c>
      <c r="G2531" s="11">
        <v>52026</v>
      </c>
      <c r="H2531" s="11">
        <v>0</v>
      </c>
    </row>
    <row r="2532" spans="1:8" x14ac:dyDescent="0.25">
      <c r="A2532" s="1">
        <v>2530</v>
      </c>
      <c r="B2532" s="10">
        <v>178750</v>
      </c>
      <c r="C2532" s="10">
        <v>1620</v>
      </c>
      <c r="D2532" s="10">
        <v>12</v>
      </c>
      <c r="E2532" s="10">
        <v>48</v>
      </c>
      <c r="F2532" s="10">
        <v>5</v>
      </c>
      <c r="G2532" s="11">
        <v>292848</v>
      </c>
      <c r="H2532" s="11">
        <v>0</v>
      </c>
    </row>
    <row r="2533" spans="1:8" x14ac:dyDescent="0.25">
      <c r="A2533" s="1">
        <v>2531</v>
      </c>
      <c r="B2533" s="10">
        <v>108</v>
      </c>
      <c r="C2533" s="10">
        <v>1620</v>
      </c>
      <c r="D2533" s="10">
        <v>10</v>
      </c>
      <c r="E2533" s="10">
        <v>45</v>
      </c>
      <c r="F2533" s="10">
        <v>1</v>
      </c>
      <c r="G2533" s="11">
        <v>86944</v>
      </c>
      <c r="H2533" s="11">
        <v>0</v>
      </c>
    </row>
    <row r="2534" spans="1:8" x14ac:dyDescent="0.25">
      <c r="A2534" s="1">
        <v>2532</v>
      </c>
      <c r="B2534" s="10">
        <v>10000</v>
      </c>
      <c r="C2534" s="10">
        <v>1619</v>
      </c>
      <c r="D2534" s="10">
        <v>7</v>
      </c>
      <c r="E2534" s="10">
        <v>37</v>
      </c>
      <c r="F2534" s="10">
        <v>20</v>
      </c>
      <c r="G2534" s="11">
        <v>147512</v>
      </c>
      <c r="H2534" s="11">
        <v>0</v>
      </c>
    </row>
    <row r="2535" spans="1:8" x14ac:dyDescent="0.25">
      <c r="A2535" s="1">
        <v>2533</v>
      </c>
      <c r="B2535" s="10">
        <v>15000</v>
      </c>
      <c r="C2535" s="10">
        <v>1619</v>
      </c>
      <c r="D2535" s="10">
        <v>21</v>
      </c>
      <c r="E2535" s="10">
        <v>30</v>
      </c>
      <c r="F2535" s="10">
        <v>1.58</v>
      </c>
      <c r="G2535" s="11">
        <v>49420.98</v>
      </c>
      <c r="H2535" s="11">
        <v>1</v>
      </c>
    </row>
    <row r="2536" spans="1:8" x14ac:dyDescent="0.25">
      <c r="A2536" s="1">
        <v>2534</v>
      </c>
      <c r="B2536" s="10">
        <v>25000</v>
      </c>
      <c r="C2536" s="10">
        <v>1618</v>
      </c>
      <c r="D2536" s="10">
        <v>6</v>
      </c>
      <c r="E2536" s="10">
        <v>60</v>
      </c>
      <c r="F2536" s="10">
        <v>87</v>
      </c>
      <c r="G2536" s="11">
        <v>191796</v>
      </c>
      <c r="H2536" s="11">
        <v>0</v>
      </c>
    </row>
    <row r="2537" spans="1:8" x14ac:dyDescent="0.25">
      <c r="A2537" s="1">
        <v>2535</v>
      </c>
      <c r="B2537" s="10">
        <v>10000</v>
      </c>
      <c r="C2537" s="10">
        <v>1617</v>
      </c>
      <c r="D2537" s="10">
        <v>17</v>
      </c>
      <c r="E2537" s="10">
        <v>42</v>
      </c>
      <c r="F2537" s="10">
        <v>1</v>
      </c>
      <c r="G2537" s="11">
        <v>31136</v>
      </c>
      <c r="H2537" s="11">
        <v>0</v>
      </c>
    </row>
    <row r="2538" spans="1:8" x14ac:dyDescent="0.25">
      <c r="A2538" s="1">
        <v>2536</v>
      </c>
      <c r="B2538" s="10">
        <v>35000</v>
      </c>
      <c r="C2538" s="10">
        <v>1617</v>
      </c>
      <c r="D2538" s="10">
        <v>11</v>
      </c>
      <c r="E2538" s="10">
        <v>59</v>
      </c>
      <c r="F2538" s="10">
        <v>10</v>
      </c>
      <c r="G2538" s="11">
        <v>71517</v>
      </c>
      <c r="H2538" s="11">
        <v>0</v>
      </c>
    </row>
    <row r="2539" spans="1:8" x14ac:dyDescent="0.25">
      <c r="A2539" s="1">
        <v>2537</v>
      </c>
      <c r="B2539" s="10">
        <v>35000</v>
      </c>
      <c r="C2539" s="10">
        <v>1617</v>
      </c>
      <c r="D2539" s="10">
        <v>21</v>
      </c>
      <c r="E2539" s="10">
        <v>15</v>
      </c>
      <c r="F2539" s="10">
        <v>1</v>
      </c>
      <c r="G2539" s="11">
        <v>123760</v>
      </c>
      <c r="H2539" s="11">
        <v>0</v>
      </c>
    </row>
    <row r="2540" spans="1:8" x14ac:dyDescent="0.25">
      <c r="A2540" s="1">
        <v>2538</v>
      </c>
      <c r="B2540" s="10">
        <v>30000</v>
      </c>
      <c r="C2540" s="10">
        <v>1616</v>
      </c>
      <c r="D2540" s="10">
        <v>12</v>
      </c>
      <c r="E2540" s="10">
        <v>14</v>
      </c>
      <c r="F2540" s="10">
        <v>12</v>
      </c>
      <c r="G2540" s="11">
        <v>51773</v>
      </c>
      <c r="H2540" s="11">
        <v>0</v>
      </c>
    </row>
    <row r="2541" spans="1:8" x14ac:dyDescent="0.25">
      <c r="A2541" s="1">
        <v>2539</v>
      </c>
      <c r="B2541" s="10">
        <v>35000</v>
      </c>
      <c r="C2541" s="10">
        <v>1616</v>
      </c>
      <c r="D2541" s="10">
        <v>15</v>
      </c>
      <c r="E2541" s="10">
        <v>58</v>
      </c>
      <c r="F2541" s="10">
        <v>1</v>
      </c>
      <c r="G2541" s="11">
        <v>202666</v>
      </c>
      <c r="H2541" s="11">
        <v>0</v>
      </c>
    </row>
    <row r="2542" spans="1:8" x14ac:dyDescent="0.25">
      <c r="A2542" s="1">
        <v>2540</v>
      </c>
      <c r="B2542" s="10">
        <v>4000</v>
      </c>
      <c r="C2542" s="10">
        <v>1616</v>
      </c>
      <c r="D2542" s="10">
        <v>9</v>
      </c>
      <c r="E2542" s="10">
        <v>50</v>
      </c>
      <c r="F2542" s="10">
        <v>1</v>
      </c>
      <c r="G2542" s="11">
        <v>138174</v>
      </c>
      <c r="H2542" s="11">
        <v>0</v>
      </c>
    </row>
    <row r="2543" spans="1:8" x14ac:dyDescent="0.25">
      <c r="A2543" s="1">
        <v>2541</v>
      </c>
      <c r="B2543" s="10">
        <v>100000</v>
      </c>
      <c r="C2543" s="10">
        <v>1614</v>
      </c>
      <c r="D2543" s="10">
        <v>9</v>
      </c>
      <c r="E2543" s="10">
        <v>34</v>
      </c>
      <c r="F2543" s="10">
        <v>5</v>
      </c>
      <c r="G2543" s="11">
        <v>200503</v>
      </c>
      <c r="H2543" s="11">
        <v>0</v>
      </c>
    </row>
    <row r="2544" spans="1:8" x14ac:dyDescent="0.25">
      <c r="A2544" s="1">
        <v>2542</v>
      </c>
      <c r="B2544" s="10">
        <v>75000</v>
      </c>
      <c r="C2544" s="10">
        <v>1613</v>
      </c>
      <c r="D2544" s="10">
        <v>33</v>
      </c>
      <c r="E2544" s="10">
        <v>43</v>
      </c>
      <c r="F2544" s="10">
        <v>5</v>
      </c>
      <c r="G2544" s="11">
        <v>120230</v>
      </c>
      <c r="H2544" s="11">
        <v>0</v>
      </c>
    </row>
    <row r="2545" spans="1:8" x14ac:dyDescent="0.25">
      <c r="A2545" s="1">
        <v>2543</v>
      </c>
      <c r="B2545" s="10">
        <v>7000</v>
      </c>
      <c r="C2545" s="10">
        <v>1613</v>
      </c>
      <c r="D2545" s="10">
        <v>9</v>
      </c>
      <c r="E2545" s="10">
        <v>58</v>
      </c>
      <c r="F2545" s="10">
        <v>1</v>
      </c>
      <c r="G2545" s="11">
        <v>33135</v>
      </c>
      <c r="H2545" s="11">
        <v>0</v>
      </c>
    </row>
    <row r="2546" spans="1:8" x14ac:dyDescent="0.25">
      <c r="A2546" s="1">
        <v>2544</v>
      </c>
      <c r="B2546" s="10">
        <v>60000</v>
      </c>
      <c r="C2546" s="10">
        <v>1612</v>
      </c>
      <c r="D2546" s="10">
        <v>8</v>
      </c>
      <c r="E2546" s="10">
        <v>39</v>
      </c>
      <c r="F2546" s="10">
        <v>10</v>
      </c>
      <c r="G2546" s="11">
        <v>442648</v>
      </c>
      <c r="H2546" s="11">
        <v>0</v>
      </c>
    </row>
    <row r="2547" spans="1:8" x14ac:dyDescent="0.25">
      <c r="A2547" s="1">
        <v>2545</v>
      </c>
      <c r="B2547" s="10">
        <v>2000</v>
      </c>
      <c r="C2547" s="10">
        <v>1612</v>
      </c>
      <c r="D2547" s="10">
        <v>4</v>
      </c>
      <c r="E2547" s="10">
        <v>8</v>
      </c>
      <c r="F2547" s="10">
        <v>5</v>
      </c>
      <c r="G2547" s="11">
        <v>28661</v>
      </c>
      <c r="H2547" s="11">
        <v>0</v>
      </c>
    </row>
    <row r="2548" spans="1:8" x14ac:dyDescent="0.25">
      <c r="A2548" s="1">
        <v>2546</v>
      </c>
      <c r="B2548" s="10">
        <v>21000</v>
      </c>
      <c r="C2548" s="10">
        <v>1612</v>
      </c>
      <c r="D2548" s="10">
        <v>8</v>
      </c>
      <c r="E2548" s="10">
        <v>58</v>
      </c>
      <c r="F2548" s="10">
        <v>7</v>
      </c>
      <c r="G2548" s="11">
        <v>73102</v>
      </c>
      <c r="H2548" s="11">
        <v>0</v>
      </c>
    </row>
    <row r="2549" spans="1:8" x14ac:dyDescent="0.25">
      <c r="A2549" s="1">
        <v>2547</v>
      </c>
      <c r="B2549" s="10">
        <v>25000</v>
      </c>
      <c r="C2549" s="10">
        <v>1611</v>
      </c>
      <c r="D2549" s="10">
        <v>22</v>
      </c>
      <c r="E2549" s="10">
        <v>49</v>
      </c>
      <c r="F2549" s="10">
        <v>2</v>
      </c>
      <c r="G2549" s="11">
        <v>34523</v>
      </c>
      <c r="H2549" s="11">
        <v>0</v>
      </c>
    </row>
    <row r="2550" spans="1:8" x14ac:dyDescent="0.25">
      <c r="A2550" s="1">
        <v>2548</v>
      </c>
      <c r="B2550" s="10">
        <v>12000</v>
      </c>
      <c r="C2550" s="10">
        <v>1610</v>
      </c>
      <c r="D2550" s="10">
        <v>9</v>
      </c>
      <c r="E2550" s="10">
        <v>40</v>
      </c>
      <c r="F2550" s="10">
        <v>1</v>
      </c>
      <c r="G2550" s="11">
        <v>80379</v>
      </c>
      <c r="H2550" s="11">
        <v>0</v>
      </c>
    </row>
    <row r="2551" spans="1:8" x14ac:dyDescent="0.25">
      <c r="A2551" s="1">
        <v>2549</v>
      </c>
      <c r="B2551" s="10">
        <v>35000</v>
      </c>
      <c r="C2551" s="10">
        <v>1610</v>
      </c>
      <c r="D2551" s="10">
        <v>13</v>
      </c>
      <c r="E2551" s="10">
        <v>24</v>
      </c>
      <c r="F2551" s="10">
        <v>1</v>
      </c>
      <c r="G2551" s="11">
        <v>104697</v>
      </c>
      <c r="H2551" s="11">
        <v>0</v>
      </c>
    </row>
    <row r="2552" spans="1:8" x14ac:dyDescent="0.25">
      <c r="A2552" s="1">
        <v>2550</v>
      </c>
      <c r="B2552" s="10">
        <v>10000</v>
      </c>
      <c r="C2552" s="10">
        <v>1610</v>
      </c>
      <c r="D2552" s="10">
        <v>13</v>
      </c>
      <c r="E2552" s="10">
        <v>50</v>
      </c>
      <c r="F2552" s="10">
        <v>1</v>
      </c>
      <c r="G2552" s="11">
        <v>67112</v>
      </c>
      <c r="H2552" s="11">
        <v>0</v>
      </c>
    </row>
    <row r="2553" spans="1:8" x14ac:dyDescent="0.25">
      <c r="A2553" s="1">
        <v>2551</v>
      </c>
      <c r="B2553" s="10">
        <v>30000</v>
      </c>
      <c r="C2553" s="10">
        <v>1609</v>
      </c>
      <c r="D2553" s="10">
        <v>18</v>
      </c>
      <c r="E2553" s="10">
        <v>11</v>
      </c>
      <c r="F2553" s="10">
        <v>10</v>
      </c>
      <c r="G2553" s="11">
        <v>43054</v>
      </c>
      <c r="H2553" s="11">
        <v>0</v>
      </c>
    </row>
    <row r="2554" spans="1:8" x14ac:dyDescent="0.25">
      <c r="A2554" s="1">
        <v>2552</v>
      </c>
      <c r="B2554" s="10">
        <v>5000</v>
      </c>
      <c r="C2554" s="10">
        <v>1609</v>
      </c>
      <c r="D2554" s="10">
        <v>7</v>
      </c>
      <c r="E2554" s="10">
        <v>38</v>
      </c>
      <c r="F2554" s="10">
        <v>5</v>
      </c>
      <c r="G2554" s="11">
        <v>154753</v>
      </c>
      <c r="H2554" s="11">
        <v>0</v>
      </c>
    </row>
    <row r="2555" spans="1:8" x14ac:dyDescent="0.25">
      <c r="A2555" s="1">
        <v>2553</v>
      </c>
      <c r="B2555" s="10">
        <v>18000</v>
      </c>
      <c r="C2555" s="10">
        <v>1608</v>
      </c>
      <c r="D2555" s="10">
        <v>20</v>
      </c>
      <c r="E2555" s="10">
        <v>18</v>
      </c>
      <c r="F2555" s="10">
        <v>5</v>
      </c>
      <c r="G2555" s="11">
        <v>39964</v>
      </c>
      <c r="H2555" s="11">
        <v>0</v>
      </c>
    </row>
    <row r="2556" spans="1:8" x14ac:dyDescent="0.25">
      <c r="A2556" s="1">
        <v>2554</v>
      </c>
      <c r="B2556" s="10">
        <v>5000</v>
      </c>
      <c r="C2556" s="10">
        <v>1608</v>
      </c>
      <c r="D2556" s="10">
        <v>9</v>
      </c>
      <c r="E2556" s="10">
        <v>22</v>
      </c>
      <c r="F2556" s="10">
        <v>1.71</v>
      </c>
      <c r="G2556" s="11">
        <v>203090.58</v>
      </c>
      <c r="H2556" s="11">
        <v>1</v>
      </c>
    </row>
    <row r="2557" spans="1:8" x14ac:dyDescent="0.25">
      <c r="A2557" s="1">
        <v>2555</v>
      </c>
      <c r="B2557" s="10">
        <v>12600</v>
      </c>
      <c r="C2557" s="10">
        <v>1607</v>
      </c>
      <c r="D2557" s="10">
        <v>13</v>
      </c>
      <c r="E2557" s="10">
        <v>34</v>
      </c>
      <c r="F2557" s="10">
        <v>8</v>
      </c>
      <c r="G2557" s="11">
        <v>31821.3</v>
      </c>
      <c r="H2557" s="11">
        <v>1</v>
      </c>
    </row>
    <row r="2558" spans="1:8" x14ac:dyDescent="0.25">
      <c r="A2558" s="1">
        <v>2556</v>
      </c>
      <c r="B2558" s="10">
        <v>45000</v>
      </c>
      <c r="C2558" s="10">
        <v>1606</v>
      </c>
      <c r="D2558" s="10">
        <v>21</v>
      </c>
      <c r="E2558" s="10">
        <v>40</v>
      </c>
      <c r="F2558" s="10">
        <v>5</v>
      </c>
      <c r="G2558" s="11">
        <v>51501</v>
      </c>
      <c r="H2558" s="11">
        <v>0</v>
      </c>
    </row>
    <row r="2559" spans="1:8" x14ac:dyDescent="0.25">
      <c r="A2559" s="1">
        <v>2557</v>
      </c>
      <c r="B2559" s="10">
        <v>135000</v>
      </c>
      <c r="C2559" s="10">
        <v>1606</v>
      </c>
      <c r="D2559" s="10">
        <v>21</v>
      </c>
      <c r="E2559" s="10">
        <v>36</v>
      </c>
      <c r="F2559" s="10">
        <v>5</v>
      </c>
      <c r="G2559" s="11">
        <v>139893</v>
      </c>
      <c r="H2559" s="11">
        <v>0</v>
      </c>
    </row>
    <row r="2560" spans="1:8" x14ac:dyDescent="0.25">
      <c r="A2560" s="1">
        <v>2558</v>
      </c>
      <c r="B2560" s="10">
        <v>7500</v>
      </c>
      <c r="C2560" s="10">
        <v>1606</v>
      </c>
      <c r="D2560" s="10">
        <v>8</v>
      </c>
      <c r="E2560" s="10">
        <v>60</v>
      </c>
      <c r="F2560" s="10">
        <v>7</v>
      </c>
      <c r="G2560" s="11">
        <v>72225</v>
      </c>
      <c r="H2560" s="11">
        <v>0</v>
      </c>
    </row>
    <row r="2561" spans="1:8" x14ac:dyDescent="0.25">
      <c r="A2561" s="1">
        <v>2559</v>
      </c>
      <c r="B2561" s="10">
        <v>150000</v>
      </c>
      <c r="C2561" s="10">
        <v>1605</v>
      </c>
      <c r="D2561" s="10">
        <v>17</v>
      </c>
      <c r="E2561" s="10">
        <v>14</v>
      </c>
      <c r="F2561" s="10">
        <v>15</v>
      </c>
      <c r="G2561" s="11">
        <v>156502</v>
      </c>
      <c r="H2561" s="11">
        <v>0</v>
      </c>
    </row>
    <row r="2562" spans="1:8" x14ac:dyDescent="0.25">
      <c r="A2562" s="1">
        <v>2560</v>
      </c>
      <c r="B2562" s="10">
        <v>7500</v>
      </c>
      <c r="C2562" s="10">
        <v>1605</v>
      </c>
      <c r="D2562" s="10">
        <v>6</v>
      </c>
      <c r="E2562" s="10">
        <v>31</v>
      </c>
      <c r="F2562" s="10">
        <v>5</v>
      </c>
      <c r="G2562" s="11">
        <v>24293</v>
      </c>
      <c r="H2562" s="11">
        <v>0</v>
      </c>
    </row>
    <row r="2563" spans="1:8" x14ac:dyDescent="0.25">
      <c r="A2563" s="1">
        <v>2561</v>
      </c>
      <c r="B2563" s="10">
        <v>88888</v>
      </c>
      <c r="C2563" s="10">
        <v>1602</v>
      </c>
      <c r="D2563" s="10">
        <v>13</v>
      </c>
      <c r="E2563" s="10">
        <v>55</v>
      </c>
      <c r="F2563" s="10">
        <v>5</v>
      </c>
      <c r="G2563" s="11">
        <v>500846</v>
      </c>
      <c r="H2563" s="11">
        <v>0</v>
      </c>
    </row>
    <row r="2564" spans="1:8" x14ac:dyDescent="0.25">
      <c r="A2564" s="1">
        <v>2562</v>
      </c>
      <c r="B2564" s="10">
        <v>5000</v>
      </c>
      <c r="C2564" s="10">
        <v>1602</v>
      </c>
      <c r="D2564" s="10">
        <v>17</v>
      </c>
      <c r="E2564" s="10">
        <v>34</v>
      </c>
      <c r="F2564" s="10">
        <v>1</v>
      </c>
      <c r="G2564" s="11">
        <v>117013</v>
      </c>
      <c r="H2564" s="11">
        <v>0</v>
      </c>
    </row>
    <row r="2565" spans="1:8" x14ac:dyDescent="0.25">
      <c r="A2565" s="1">
        <v>2563</v>
      </c>
      <c r="B2565" s="10">
        <v>10000</v>
      </c>
      <c r="C2565" s="10">
        <v>1602</v>
      </c>
      <c r="D2565" s="10">
        <v>18</v>
      </c>
      <c r="E2565" s="10">
        <v>28</v>
      </c>
      <c r="F2565" s="10">
        <v>1</v>
      </c>
      <c r="G2565" s="11">
        <v>135560</v>
      </c>
      <c r="H2565" s="11">
        <v>0</v>
      </c>
    </row>
    <row r="2566" spans="1:8" x14ac:dyDescent="0.25">
      <c r="A2566" s="1">
        <v>2564</v>
      </c>
      <c r="B2566" s="10">
        <v>9500</v>
      </c>
      <c r="C2566" s="10">
        <v>1602</v>
      </c>
      <c r="D2566" s="10">
        <v>4</v>
      </c>
      <c r="E2566" s="10">
        <v>17</v>
      </c>
      <c r="F2566" s="10">
        <v>35</v>
      </c>
      <c r="G2566" s="11">
        <v>59296</v>
      </c>
      <c r="H2566" s="11">
        <v>0</v>
      </c>
    </row>
    <row r="2567" spans="1:8" x14ac:dyDescent="0.25">
      <c r="A2567" s="1">
        <v>2565</v>
      </c>
      <c r="B2567" s="10">
        <v>15000</v>
      </c>
      <c r="C2567" s="10">
        <v>1601</v>
      </c>
      <c r="D2567" s="10">
        <v>5</v>
      </c>
      <c r="E2567" s="10">
        <v>49</v>
      </c>
      <c r="F2567" s="10">
        <v>10</v>
      </c>
      <c r="G2567" s="11">
        <v>39495</v>
      </c>
      <c r="H2567" s="11">
        <v>0</v>
      </c>
    </row>
    <row r="2568" spans="1:8" x14ac:dyDescent="0.25">
      <c r="A2568" s="1">
        <v>2566</v>
      </c>
      <c r="B2568" s="10">
        <v>150000</v>
      </c>
      <c r="C2568" s="10">
        <v>1601</v>
      </c>
      <c r="D2568" s="10">
        <v>6</v>
      </c>
      <c r="E2568" s="10">
        <v>41</v>
      </c>
      <c r="F2568" s="10">
        <v>5</v>
      </c>
      <c r="G2568" s="11">
        <v>204287</v>
      </c>
      <c r="H2568" s="11">
        <v>0</v>
      </c>
    </row>
    <row r="2569" spans="1:8" x14ac:dyDescent="0.25">
      <c r="A2569" s="1">
        <v>2567</v>
      </c>
      <c r="B2569" s="10">
        <v>25000</v>
      </c>
      <c r="C2569" s="10">
        <v>1601</v>
      </c>
      <c r="D2569" s="10">
        <v>11</v>
      </c>
      <c r="E2569" s="10">
        <v>46</v>
      </c>
      <c r="F2569" s="10">
        <v>2</v>
      </c>
      <c r="G2569" s="11">
        <v>88072</v>
      </c>
      <c r="H2569" s="11">
        <v>0</v>
      </c>
    </row>
    <row r="2570" spans="1:8" x14ac:dyDescent="0.25">
      <c r="A2570" s="1">
        <v>2568</v>
      </c>
      <c r="B2570" s="10">
        <v>15000</v>
      </c>
      <c r="C2570" s="10">
        <v>1601</v>
      </c>
      <c r="D2570" s="10">
        <v>10</v>
      </c>
      <c r="E2570" s="10">
        <v>32</v>
      </c>
      <c r="F2570" s="10">
        <v>5</v>
      </c>
      <c r="G2570" s="11">
        <v>216889</v>
      </c>
      <c r="H2570" s="11">
        <v>0</v>
      </c>
    </row>
    <row r="2571" spans="1:8" x14ac:dyDescent="0.25">
      <c r="A2571" s="1">
        <v>2569</v>
      </c>
      <c r="B2571" s="10">
        <v>100000</v>
      </c>
      <c r="C2571" s="10">
        <v>1600</v>
      </c>
      <c r="D2571" s="10">
        <v>23</v>
      </c>
      <c r="E2571" s="10">
        <v>44</v>
      </c>
      <c r="F2571" s="10">
        <v>1</v>
      </c>
      <c r="G2571" s="11">
        <v>109563</v>
      </c>
      <c r="H2571" s="11">
        <v>0</v>
      </c>
    </row>
    <row r="2572" spans="1:8" x14ac:dyDescent="0.25">
      <c r="A2572" s="1">
        <v>2570</v>
      </c>
      <c r="B2572" s="10">
        <v>20000</v>
      </c>
      <c r="C2572" s="10">
        <v>1600</v>
      </c>
      <c r="D2572" s="10">
        <v>5</v>
      </c>
      <c r="E2572" s="10">
        <v>51</v>
      </c>
      <c r="F2572" s="10">
        <v>1</v>
      </c>
      <c r="G2572" s="11">
        <v>104001</v>
      </c>
      <c r="H2572" s="11">
        <v>0</v>
      </c>
    </row>
    <row r="2573" spans="1:8" x14ac:dyDescent="0.25">
      <c r="A2573" s="1">
        <v>2571</v>
      </c>
      <c r="B2573" s="10">
        <v>25000</v>
      </c>
      <c r="C2573" s="10">
        <v>1599</v>
      </c>
      <c r="D2573" s="10">
        <v>14</v>
      </c>
      <c r="E2573" s="10">
        <v>16</v>
      </c>
      <c r="F2573" s="10">
        <v>1</v>
      </c>
      <c r="G2573" s="11">
        <v>31863</v>
      </c>
      <c r="H2573" s="11">
        <v>0</v>
      </c>
    </row>
    <row r="2574" spans="1:8" x14ac:dyDescent="0.25">
      <c r="A2574" s="1">
        <v>2572</v>
      </c>
      <c r="B2574" s="10">
        <v>100000</v>
      </c>
      <c r="C2574" s="10">
        <v>1599</v>
      </c>
      <c r="D2574" s="10">
        <v>10</v>
      </c>
      <c r="E2574" s="10">
        <v>42</v>
      </c>
      <c r="F2574" s="10">
        <v>2</v>
      </c>
      <c r="G2574" s="11">
        <v>296260</v>
      </c>
      <c r="H2574" s="11">
        <v>0</v>
      </c>
    </row>
    <row r="2575" spans="1:8" x14ac:dyDescent="0.25">
      <c r="A2575" s="1">
        <v>2573</v>
      </c>
      <c r="B2575" s="10">
        <v>40000</v>
      </c>
      <c r="C2575" s="10">
        <v>1599</v>
      </c>
      <c r="D2575" s="10">
        <v>16</v>
      </c>
      <c r="E2575" s="10">
        <v>45</v>
      </c>
      <c r="F2575" s="10">
        <v>15</v>
      </c>
      <c r="G2575" s="11">
        <v>68415</v>
      </c>
      <c r="H2575" s="11">
        <v>0</v>
      </c>
    </row>
    <row r="2576" spans="1:8" x14ac:dyDescent="0.25">
      <c r="A2576" s="1">
        <v>2574</v>
      </c>
      <c r="B2576" s="10">
        <v>55000</v>
      </c>
      <c r="C2576" s="10">
        <v>1598</v>
      </c>
      <c r="D2576" s="10">
        <v>6</v>
      </c>
      <c r="E2576" s="10">
        <v>51</v>
      </c>
      <c r="F2576" s="10">
        <v>28</v>
      </c>
      <c r="G2576" s="11">
        <v>71193</v>
      </c>
      <c r="H2576" s="11">
        <v>0</v>
      </c>
    </row>
    <row r="2577" spans="1:8" x14ac:dyDescent="0.25">
      <c r="A2577" s="1">
        <v>2575</v>
      </c>
      <c r="B2577" s="10">
        <v>10000</v>
      </c>
      <c r="C2577" s="10">
        <v>1598</v>
      </c>
      <c r="D2577" s="10">
        <v>16</v>
      </c>
      <c r="E2577" s="10">
        <v>57</v>
      </c>
      <c r="F2577" s="10">
        <v>1</v>
      </c>
      <c r="G2577" s="11">
        <v>118989</v>
      </c>
      <c r="H2577" s="11">
        <v>0</v>
      </c>
    </row>
    <row r="2578" spans="1:8" x14ac:dyDescent="0.25">
      <c r="A2578" s="1">
        <v>2576</v>
      </c>
      <c r="B2578" s="10">
        <v>80000</v>
      </c>
      <c r="C2578" s="10">
        <v>1598</v>
      </c>
      <c r="D2578" s="10">
        <v>15</v>
      </c>
      <c r="E2578" s="10">
        <v>60</v>
      </c>
      <c r="F2578" s="10">
        <v>25</v>
      </c>
      <c r="G2578" s="11">
        <v>149906</v>
      </c>
      <c r="H2578" s="11">
        <v>0</v>
      </c>
    </row>
    <row r="2579" spans="1:8" x14ac:dyDescent="0.25">
      <c r="A2579" s="1">
        <v>2577</v>
      </c>
      <c r="B2579" s="10">
        <v>10800</v>
      </c>
      <c r="C2579" s="10">
        <v>1597</v>
      </c>
      <c r="D2579" s="10">
        <v>7</v>
      </c>
      <c r="E2579" s="10">
        <v>10</v>
      </c>
      <c r="F2579" s="10">
        <v>1</v>
      </c>
      <c r="G2579" s="11">
        <v>41353</v>
      </c>
      <c r="H2579" s="11">
        <v>0</v>
      </c>
    </row>
    <row r="2580" spans="1:8" x14ac:dyDescent="0.25">
      <c r="A2580" s="1">
        <v>2578</v>
      </c>
      <c r="B2580" s="10">
        <v>75000</v>
      </c>
      <c r="C2580" s="10">
        <v>1596</v>
      </c>
      <c r="D2580" s="10">
        <v>10</v>
      </c>
      <c r="E2580" s="10">
        <v>21</v>
      </c>
      <c r="F2580" s="10">
        <v>5</v>
      </c>
      <c r="G2580" s="11">
        <v>96920</v>
      </c>
      <c r="H2580" s="11">
        <v>0</v>
      </c>
    </row>
    <row r="2581" spans="1:8" x14ac:dyDescent="0.25">
      <c r="A2581" s="1">
        <v>2579</v>
      </c>
      <c r="B2581" s="10">
        <v>30000</v>
      </c>
      <c r="C2581" s="10">
        <v>1596</v>
      </c>
      <c r="D2581" s="10">
        <v>10</v>
      </c>
      <c r="E2581" s="10">
        <v>56</v>
      </c>
      <c r="F2581" s="10">
        <v>5</v>
      </c>
      <c r="G2581" s="11">
        <v>160504</v>
      </c>
      <c r="H2581" s="11">
        <v>0</v>
      </c>
    </row>
    <row r="2582" spans="1:8" x14ac:dyDescent="0.25">
      <c r="A2582" s="1">
        <v>2580</v>
      </c>
      <c r="B2582" s="10">
        <v>35000</v>
      </c>
      <c r="C2582" s="10">
        <v>1596</v>
      </c>
      <c r="D2582" s="10">
        <v>9</v>
      </c>
      <c r="E2582" s="10">
        <v>38</v>
      </c>
      <c r="F2582" s="10">
        <v>1</v>
      </c>
      <c r="G2582" s="11">
        <v>71335</v>
      </c>
      <c r="H2582" s="11">
        <v>0</v>
      </c>
    </row>
    <row r="2583" spans="1:8" x14ac:dyDescent="0.25">
      <c r="A2583" s="1">
        <v>2581</v>
      </c>
      <c r="B2583" s="10">
        <v>4000</v>
      </c>
      <c r="C2583" s="10">
        <v>1595</v>
      </c>
      <c r="D2583" s="10">
        <v>3</v>
      </c>
      <c r="E2583" s="10">
        <v>28</v>
      </c>
      <c r="F2583" s="10">
        <v>12</v>
      </c>
      <c r="G2583" s="11">
        <v>41838</v>
      </c>
      <c r="H2583" s="11">
        <v>0</v>
      </c>
    </row>
    <row r="2584" spans="1:8" x14ac:dyDescent="0.25">
      <c r="A2584" s="1">
        <v>2582</v>
      </c>
      <c r="B2584" s="10">
        <v>22000</v>
      </c>
      <c r="C2584" s="10">
        <v>1595</v>
      </c>
      <c r="D2584" s="10">
        <v>14</v>
      </c>
      <c r="E2584" s="10">
        <v>4</v>
      </c>
      <c r="F2584" s="10">
        <v>5</v>
      </c>
      <c r="G2584" s="11">
        <v>26908.62</v>
      </c>
      <c r="H2584" s="11">
        <v>1</v>
      </c>
    </row>
    <row r="2585" spans="1:8" x14ac:dyDescent="0.25">
      <c r="A2585" s="1">
        <v>2583</v>
      </c>
      <c r="B2585" s="10">
        <v>10000</v>
      </c>
      <c r="C2585" s="10">
        <v>1594</v>
      </c>
      <c r="D2585" s="10">
        <v>21</v>
      </c>
      <c r="E2585" s="10">
        <v>40</v>
      </c>
      <c r="F2585" s="10">
        <v>1</v>
      </c>
      <c r="G2585" s="11">
        <v>70100</v>
      </c>
      <c r="H2585" s="11">
        <v>0</v>
      </c>
    </row>
    <row r="2586" spans="1:8" x14ac:dyDescent="0.25">
      <c r="A2586" s="1">
        <v>2584</v>
      </c>
      <c r="B2586" s="10">
        <v>50000</v>
      </c>
      <c r="C2586" s="10">
        <v>1594</v>
      </c>
      <c r="D2586" s="10">
        <v>9</v>
      </c>
      <c r="E2586" s="10">
        <v>12</v>
      </c>
      <c r="F2586" s="10">
        <v>10</v>
      </c>
      <c r="G2586" s="11">
        <v>69581</v>
      </c>
      <c r="H2586" s="11">
        <v>0</v>
      </c>
    </row>
    <row r="2587" spans="1:8" x14ac:dyDescent="0.25">
      <c r="A2587" s="1">
        <v>2585</v>
      </c>
      <c r="B2587" s="10">
        <v>7000</v>
      </c>
      <c r="C2587" s="10">
        <v>1593</v>
      </c>
      <c r="D2587" s="10">
        <v>21</v>
      </c>
      <c r="E2587" s="10">
        <v>17</v>
      </c>
      <c r="F2587" s="10">
        <v>5</v>
      </c>
      <c r="G2587" s="11">
        <v>100092</v>
      </c>
      <c r="H2587" s="11">
        <v>0</v>
      </c>
    </row>
    <row r="2588" spans="1:8" x14ac:dyDescent="0.25">
      <c r="A2588" s="1">
        <v>2586</v>
      </c>
      <c r="B2588" s="10">
        <v>20000</v>
      </c>
      <c r="C2588" s="10">
        <v>1592</v>
      </c>
      <c r="D2588" s="10">
        <v>8</v>
      </c>
      <c r="E2588" s="10">
        <v>45</v>
      </c>
      <c r="F2588" s="10">
        <v>25</v>
      </c>
      <c r="G2588" s="11">
        <v>62983</v>
      </c>
      <c r="H2588" s="11">
        <v>0</v>
      </c>
    </row>
    <row r="2589" spans="1:8" x14ac:dyDescent="0.25">
      <c r="A2589" s="1">
        <v>2587</v>
      </c>
      <c r="B2589" s="10">
        <v>300000</v>
      </c>
      <c r="C2589" s="10">
        <v>1591</v>
      </c>
      <c r="D2589" s="10">
        <v>11</v>
      </c>
      <c r="E2589" s="10">
        <v>59</v>
      </c>
      <c r="F2589" s="10">
        <v>5</v>
      </c>
      <c r="G2589" s="11">
        <v>325208</v>
      </c>
      <c r="H2589" s="11">
        <v>0</v>
      </c>
    </row>
    <row r="2590" spans="1:8" x14ac:dyDescent="0.25">
      <c r="A2590" s="1">
        <v>2588</v>
      </c>
      <c r="B2590" s="10">
        <v>340000</v>
      </c>
      <c r="C2590" s="10">
        <v>1591</v>
      </c>
      <c r="D2590" s="10">
        <v>11</v>
      </c>
      <c r="E2590" s="10">
        <v>36</v>
      </c>
      <c r="F2590" s="10">
        <v>28</v>
      </c>
      <c r="G2590" s="11">
        <v>177081.85</v>
      </c>
      <c r="H2590" s="11">
        <v>1</v>
      </c>
    </row>
    <row r="2591" spans="1:8" x14ac:dyDescent="0.25">
      <c r="A2591" s="1">
        <v>2589</v>
      </c>
      <c r="B2591" s="10">
        <v>1000</v>
      </c>
      <c r="C2591" s="10">
        <v>1590</v>
      </c>
      <c r="D2591" s="10">
        <v>19</v>
      </c>
      <c r="E2591" s="10">
        <v>58</v>
      </c>
      <c r="F2591" s="10">
        <v>1</v>
      </c>
      <c r="G2591" s="11">
        <v>85765</v>
      </c>
      <c r="H2591" s="11">
        <v>0</v>
      </c>
    </row>
    <row r="2592" spans="1:8" x14ac:dyDescent="0.25">
      <c r="A2592" s="1">
        <v>2590</v>
      </c>
      <c r="B2592" s="10">
        <v>50000</v>
      </c>
      <c r="C2592" s="10">
        <v>1589</v>
      </c>
      <c r="D2592" s="10">
        <v>22</v>
      </c>
      <c r="E2592" s="10">
        <v>39</v>
      </c>
      <c r="F2592" s="10">
        <v>3</v>
      </c>
      <c r="G2592" s="11">
        <v>46464.6</v>
      </c>
      <c r="H2592" s="11">
        <v>1</v>
      </c>
    </row>
    <row r="2593" spans="1:8" x14ac:dyDescent="0.25">
      <c r="A2593" s="1">
        <v>2591</v>
      </c>
      <c r="B2593" s="10">
        <v>15000</v>
      </c>
      <c r="C2593" s="10">
        <v>1588</v>
      </c>
      <c r="D2593" s="10">
        <v>10</v>
      </c>
      <c r="E2593" s="10">
        <v>15</v>
      </c>
      <c r="F2593" s="10">
        <v>1</v>
      </c>
      <c r="G2593" s="11">
        <v>75591</v>
      </c>
      <c r="H2593" s="11">
        <v>0</v>
      </c>
    </row>
    <row r="2594" spans="1:8" x14ac:dyDescent="0.25">
      <c r="A2594" s="1">
        <v>2592</v>
      </c>
      <c r="B2594" s="10">
        <v>80000</v>
      </c>
      <c r="C2594" s="10">
        <v>1588</v>
      </c>
      <c r="D2594" s="10">
        <v>10</v>
      </c>
      <c r="E2594" s="10">
        <v>45</v>
      </c>
      <c r="F2594" s="10">
        <v>5</v>
      </c>
      <c r="G2594" s="11">
        <v>91759</v>
      </c>
      <c r="H2594" s="11">
        <v>0</v>
      </c>
    </row>
    <row r="2595" spans="1:8" x14ac:dyDescent="0.25">
      <c r="A2595" s="1">
        <v>2593</v>
      </c>
      <c r="B2595" s="10">
        <v>14500</v>
      </c>
      <c r="C2595" s="10">
        <v>1588</v>
      </c>
      <c r="D2595" s="10">
        <v>8</v>
      </c>
      <c r="E2595" s="10">
        <v>57</v>
      </c>
      <c r="F2595" s="10">
        <v>5</v>
      </c>
      <c r="G2595" s="11">
        <v>38928</v>
      </c>
      <c r="H2595" s="11">
        <v>0</v>
      </c>
    </row>
    <row r="2596" spans="1:8" x14ac:dyDescent="0.25">
      <c r="A2596" s="1">
        <v>2594</v>
      </c>
      <c r="B2596" s="10">
        <v>30000</v>
      </c>
      <c r="C2596" s="10">
        <v>1588</v>
      </c>
      <c r="D2596" s="10">
        <v>44</v>
      </c>
      <c r="E2596" s="10">
        <v>32</v>
      </c>
      <c r="F2596" s="10">
        <v>10</v>
      </c>
      <c r="G2596" s="11">
        <v>75350</v>
      </c>
      <c r="H2596" s="11">
        <v>0</v>
      </c>
    </row>
    <row r="2597" spans="1:8" x14ac:dyDescent="0.25">
      <c r="A2597" s="1">
        <v>2595</v>
      </c>
      <c r="B2597" s="10">
        <v>150000</v>
      </c>
      <c r="C2597" s="10">
        <v>1587</v>
      </c>
      <c r="D2597" s="10">
        <v>32</v>
      </c>
      <c r="E2597" s="10">
        <v>48</v>
      </c>
      <c r="F2597" s="10">
        <v>20</v>
      </c>
      <c r="G2597" s="11">
        <v>179380</v>
      </c>
      <c r="H2597" s="11">
        <v>0</v>
      </c>
    </row>
    <row r="2598" spans="1:8" x14ac:dyDescent="0.25">
      <c r="A2598" s="1">
        <v>2596</v>
      </c>
      <c r="B2598" s="10">
        <v>100000</v>
      </c>
      <c r="C2598" s="10">
        <v>1587</v>
      </c>
      <c r="D2598" s="10">
        <v>7</v>
      </c>
      <c r="E2598" s="10">
        <v>50</v>
      </c>
      <c r="F2598" s="10">
        <v>50</v>
      </c>
      <c r="G2598" s="11">
        <v>176450</v>
      </c>
      <c r="H2598" s="11">
        <v>0</v>
      </c>
    </row>
    <row r="2599" spans="1:8" x14ac:dyDescent="0.25">
      <c r="A2599" s="1">
        <v>2597</v>
      </c>
      <c r="B2599" s="10">
        <v>20000</v>
      </c>
      <c r="C2599" s="10">
        <v>1586</v>
      </c>
      <c r="D2599" s="10">
        <v>9</v>
      </c>
      <c r="E2599" s="10">
        <v>43</v>
      </c>
      <c r="F2599" s="10">
        <v>10</v>
      </c>
      <c r="G2599" s="11">
        <v>30583</v>
      </c>
      <c r="H2599" s="11">
        <v>0</v>
      </c>
    </row>
    <row r="2600" spans="1:8" x14ac:dyDescent="0.25">
      <c r="A2600" s="1">
        <v>2598</v>
      </c>
      <c r="B2600" s="10">
        <v>30000</v>
      </c>
      <c r="C2600" s="10">
        <v>1586</v>
      </c>
      <c r="D2600" s="10">
        <v>4</v>
      </c>
      <c r="E2600" s="10">
        <v>9</v>
      </c>
      <c r="F2600" s="10">
        <v>1</v>
      </c>
      <c r="G2600" s="11">
        <v>69466</v>
      </c>
      <c r="H2600" s="11">
        <v>0</v>
      </c>
    </row>
    <row r="2601" spans="1:8" x14ac:dyDescent="0.25">
      <c r="A2601" s="1">
        <v>2599</v>
      </c>
      <c r="B2601" s="10">
        <v>20000</v>
      </c>
      <c r="C2601" s="10">
        <v>1585</v>
      </c>
      <c r="D2601" s="10">
        <v>26</v>
      </c>
      <c r="E2601" s="10">
        <v>22</v>
      </c>
      <c r="F2601" s="10">
        <v>1</v>
      </c>
      <c r="G2601" s="11">
        <v>38037</v>
      </c>
      <c r="H2601" s="11">
        <v>0</v>
      </c>
    </row>
    <row r="2602" spans="1:8" x14ac:dyDescent="0.25">
      <c r="A2602" s="1">
        <v>2600</v>
      </c>
      <c r="B2602" s="10">
        <v>20000</v>
      </c>
      <c r="C2602" s="10">
        <v>1584</v>
      </c>
      <c r="D2602" s="10">
        <v>23</v>
      </c>
      <c r="E2602" s="10">
        <v>48</v>
      </c>
      <c r="F2602" s="10">
        <v>5</v>
      </c>
      <c r="G2602" s="11">
        <v>152710</v>
      </c>
      <c r="H2602" s="11">
        <v>0</v>
      </c>
    </row>
    <row r="2603" spans="1:8" x14ac:dyDescent="0.25">
      <c r="A2603" s="1">
        <v>2601</v>
      </c>
      <c r="B2603" s="10">
        <v>42000</v>
      </c>
      <c r="C2603" s="10">
        <v>1584</v>
      </c>
      <c r="D2603" s="10">
        <v>10</v>
      </c>
      <c r="E2603" s="10">
        <v>14</v>
      </c>
      <c r="F2603" s="10">
        <v>1</v>
      </c>
      <c r="G2603" s="11">
        <v>270290</v>
      </c>
      <c r="H2603" s="11">
        <v>0</v>
      </c>
    </row>
    <row r="2604" spans="1:8" x14ac:dyDescent="0.25">
      <c r="A2604" s="1">
        <v>2602</v>
      </c>
      <c r="B2604" s="10">
        <v>45000</v>
      </c>
      <c r="C2604" s="10">
        <v>1583</v>
      </c>
      <c r="D2604" s="10">
        <v>16</v>
      </c>
      <c r="E2604" s="10">
        <v>42</v>
      </c>
      <c r="F2604" s="10">
        <v>5</v>
      </c>
      <c r="G2604" s="11">
        <v>75342</v>
      </c>
      <c r="H2604" s="11">
        <v>0</v>
      </c>
    </row>
    <row r="2605" spans="1:8" x14ac:dyDescent="0.25">
      <c r="A2605" s="1">
        <v>2603</v>
      </c>
      <c r="B2605" s="10">
        <v>50000</v>
      </c>
      <c r="C2605" s="10">
        <v>1581</v>
      </c>
      <c r="D2605" s="10">
        <v>16</v>
      </c>
      <c r="E2605" s="10">
        <v>53</v>
      </c>
      <c r="F2605" s="10">
        <v>13</v>
      </c>
      <c r="G2605" s="11">
        <v>69892.2</v>
      </c>
      <c r="H2605" s="11">
        <v>1</v>
      </c>
    </row>
    <row r="2606" spans="1:8" x14ac:dyDescent="0.25">
      <c r="A2606" s="1">
        <v>2604</v>
      </c>
      <c r="B2606" s="10">
        <v>7100</v>
      </c>
      <c r="C2606" s="10">
        <v>1581</v>
      </c>
      <c r="D2606" s="10">
        <v>14</v>
      </c>
      <c r="E2606" s="10">
        <v>50</v>
      </c>
      <c r="F2606" s="10">
        <v>0.76</v>
      </c>
      <c r="G2606" s="11">
        <v>37832.5</v>
      </c>
      <c r="H2606" s="11">
        <v>1</v>
      </c>
    </row>
    <row r="2607" spans="1:8" x14ac:dyDescent="0.25">
      <c r="A2607" s="1">
        <v>2605</v>
      </c>
      <c r="B2607" s="10">
        <v>70000</v>
      </c>
      <c r="C2607" s="10">
        <v>1581</v>
      </c>
      <c r="D2607" s="10">
        <v>13</v>
      </c>
      <c r="E2607" s="10">
        <v>55</v>
      </c>
      <c r="F2607" s="10">
        <v>25</v>
      </c>
      <c r="G2607" s="11">
        <v>93959.46</v>
      </c>
      <c r="H2607" s="11">
        <v>1</v>
      </c>
    </row>
    <row r="2608" spans="1:8" x14ac:dyDescent="0.25">
      <c r="A2608" s="1">
        <v>2606</v>
      </c>
      <c r="B2608" s="10">
        <v>5000</v>
      </c>
      <c r="C2608" s="10">
        <v>1580</v>
      </c>
      <c r="D2608" s="10">
        <v>6</v>
      </c>
      <c r="E2608" s="10">
        <v>52</v>
      </c>
      <c r="F2608" s="10">
        <v>1</v>
      </c>
      <c r="G2608" s="11">
        <v>39651</v>
      </c>
      <c r="H2608" s="11">
        <v>0</v>
      </c>
    </row>
    <row r="2609" spans="1:8" x14ac:dyDescent="0.25">
      <c r="A2609" s="1">
        <v>2607</v>
      </c>
      <c r="B2609" s="10">
        <v>42000</v>
      </c>
      <c r="C2609" s="10">
        <v>1579</v>
      </c>
      <c r="D2609" s="10">
        <v>13</v>
      </c>
      <c r="E2609" s="10">
        <v>31</v>
      </c>
      <c r="F2609" s="10">
        <v>1</v>
      </c>
      <c r="G2609" s="11">
        <v>43458</v>
      </c>
      <c r="H2609" s="11">
        <v>0</v>
      </c>
    </row>
    <row r="2610" spans="1:8" x14ac:dyDescent="0.25">
      <c r="A2610" s="1">
        <v>2608</v>
      </c>
      <c r="B2610" s="10">
        <v>2500</v>
      </c>
      <c r="C2610" s="10">
        <v>1578</v>
      </c>
      <c r="D2610" s="10">
        <v>6</v>
      </c>
      <c r="E2610" s="10">
        <v>19</v>
      </c>
      <c r="F2610" s="10">
        <v>25</v>
      </c>
      <c r="G2610" s="11">
        <v>109348</v>
      </c>
      <c r="H2610" s="11">
        <v>0</v>
      </c>
    </row>
    <row r="2611" spans="1:8" x14ac:dyDescent="0.25">
      <c r="A2611" s="1">
        <v>2609</v>
      </c>
      <c r="B2611" s="10">
        <v>100000</v>
      </c>
      <c r="C2611" s="10">
        <v>1578</v>
      </c>
      <c r="D2611" s="10">
        <v>10</v>
      </c>
      <c r="E2611" s="10">
        <v>32</v>
      </c>
      <c r="F2611" s="10">
        <v>1</v>
      </c>
      <c r="G2611" s="11">
        <v>361293</v>
      </c>
      <c r="H2611" s="11">
        <v>0</v>
      </c>
    </row>
    <row r="2612" spans="1:8" x14ac:dyDescent="0.25">
      <c r="A2612" s="1">
        <v>2610</v>
      </c>
      <c r="B2612" s="10">
        <v>850</v>
      </c>
      <c r="C2612" s="10">
        <v>1578</v>
      </c>
      <c r="D2612" s="10">
        <v>24</v>
      </c>
      <c r="E2612" s="10">
        <v>42</v>
      </c>
      <c r="F2612" s="10">
        <v>2</v>
      </c>
      <c r="G2612" s="11">
        <v>53419</v>
      </c>
      <c r="H2612" s="11">
        <v>0</v>
      </c>
    </row>
    <row r="2613" spans="1:8" x14ac:dyDescent="0.25">
      <c r="A2613" s="1">
        <v>2611</v>
      </c>
      <c r="B2613" s="10">
        <v>15000</v>
      </c>
      <c r="C2613" s="10">
        <v>1577</v>
      </c>
      <c r="D2613" s="10">
        <v>16</v>
      </c>
      <c r="E2613" s="10">
        <v>31</v>
      </c>
      <c r="F2613" s="10">
        <v>10</v>
      </c>
      <c r="G2613" s="11">
        <v>74290</v>
      </c>
      <c r="H2613" s="11">
        <v>0</v>
      </c>
    </row>
    <row r="2614" spans="1:8" x14ac:dyDescent="0.25">
      <c r="A2614" s="1">
        <v>2612</v>
      </c>
      <c r="B2614" s="10">
        <v>50000</v>
      </c>
      <c r="C2614" s="10">
        <v>1577</v>
      </c>
      <c r="D2614" s="10">
        <v>13</v>
      </c>
      <c r="E2614" s="10">
        <v>44</v>
      </c>
      <c r="F2614" s="10">
        <v>25</v>
      </c>
      <c r="G2614" s="11">
        <v>257307</v>
      </c>
      <c r="H2614" s="11">
        <v>0</v>
      </c>
    </row>
    <row r="2615" spans="1:8" x14ac:dyDescent="0.25">
      <c r="A2615" s="1">
        <v>2613</v>
      </c>
      <c r="B2615" s="10">
        <v>36000</v>
      </c>
      <c r="C2615" s="10">
        <v>1577</v>
      </c>
      <c r="D2615" s="10">
        <v>15</v>
      </c>
      <c r="E2615" s="10">
        <v>11</v>
      </c>
      <c r="F2615" s="10">
        <v>1</v>
      </c>
      <c r="G2615" s="11">
        <v>62809</v>
      </c>
      <c r="H2615" s="11">
        <v>0</v>
      </c>
    </row>
    <row r="2616" spans="1:8" x14ac:dyDescent="0.25">
      <c r="A2616" s="1">
        <v>2614</v>
      </c>
      <c r="B2616" s="10">
        <v>50000</v>
      </c>
      <c r="C2616" s="10">
        <v>1577</v>
      </c>
      <c r="D2616" s="10">
        <v>9</v>
      </c>
      <c r="E2616" s="10">
        <v>21</v>
      </c>
      <c r="F2616" s="10">
        <v>5</v>
      </c>
      <c r="G2616" s="11">
        <v>123336.77</v>
      </c>
      <c r="H2616" s="11">
        <v>1</v>
      </c>
    </row>
    <row r="2617" spans="1:8" x14ac:dyDescent="0.25">
      <c r="A2617" s="1">
        <v>2615</v>
      </c>
      <c r="B2617" s="10">
        <v>42200</v>
      </c>
      <c r="C2617" s="10">
        <v>1577</v>
      </c>
      <c r="D2617" s="10">
        <v>27</v>
      </c>
      <c r="E2617" s="10">
        <v>45</v>
      </c>
      <c r="F2617" s="10">
        <v>8</v>
      </c>
      <c r="G2617" s="11">
        <v>199203.48</v>
      </c>
      <c r="H2617" s="11">
        <v>1</v>
      </c>
    </row>
    <row r="2618" spans="1:8" x14ac:dyDescent="0.25">
      <c r="A2618" s="1">
        <v>2616</v>
      </c>
      <c r="B2618" s="10">
        <v>500</v>
      </c>
      <c r="C2618" s="10">
        <v>1576</v>
      </c>
      <c r="D2618" s="10">
        <v>8</v>
      </c>
      <c r="E2618" s="10">
        <v>49</v>
      </c>
      <c r="F2618" s="10">
        <v>10</v>
      </c>
      <c r="G2618" s="11">
        <v>31605</v>
      </c>
      <c r="H2618" s="11">
        <v>0</v>
      </c>
    </row>
    <row r="2619" spans="1:8" x14ac:dyDescent="0.25">
      <c r="A2619" s="1">
        <v>2617</v>
      </c>
      <c r="B2619" s="10">
        <v>18000</v>
      </c>
      <c r="C2619" s="10">
        <v>1575</v>
      </c>
      <c r="D2619" s="10">
        <v>14</v>
      </c>
      <c r="E2619" s="10">
        <v>15</v>
      </c>
      <c r="F2619" s="10">
        <v>1.61</v>
      </c>
      <c r="G2619" s="11">
        <v>109398.24</v>
      </c>
      <c r="H2619" s="11">
        <v>1</v>
      </c>
    </row>
    <row r="2620" spans="1:8" x14ac:dyDescent="0.25">
      <c r="A2620" s="1">
        <v>2618</v>
      </c>
      <c r="B2620" s="10">
        <v>150000</v>
      </c>
      <c r="C2620" s="10">
        <v>1574</v>
      </c>
      <c r="D2620" s="10">
        <v>21</v>
      </c>
      <c r="E2620" s="10">
        <v>53</v>
      </c>
      <c r="F2620" s="10">
        <v>5</v>
      </c>
      <c r="G2620" s="11">
        <v>151406</v>
      </c>
      <c r="H2620" s="11">
        <v>0</v>
      </c>
    </row>
    <row r="2621" spans="1:8" x14ac:dyDescent="0.25">
      <c r="A2621" s="1">
        <v>2619</v>
      </c>
      <c r="B2621" s="10">
        <v>50000</v>
      </c>
      <c r="C2621" s="10">
        <v>1574</v>
      </c>
      <c r="D2621" s="10">
        <v>7</v>
      </c>
      <c r="E2621" s="10">
        <v>9</v>
      </c>
      <c r="F2621" s="10">
        <v>2</v>
      </c>
      <c r="G2621" s="11">
        <v>182275</v>
      </c>
      <c r="H2621" s="11">
        <v>0</v>
      </c>
    </row>
    <row r="2622" spans="1:8" x14ac:dyDescent="0.25">
      <c r="A2622" s="1">
        <v>2620</v>
      </c>
      <c r="B2622" s="10">
        <v>90000</v>
      </c>
      <c r="C2622" s="10">
        <v>1574</v>
      </c>
      <c r="D2622" s="10">
        <v>19</v>
      </c>
      <c r="E2622" s="10">
        <v>24</v>
      </c>
      <c r="F2622" s="10">
        <v>1</v>
      </c>
      <c r="G2622" s="11">
        <v>110664</v>
      </c>
      <c r="H2622" s="11">
        <v>0</v>
      </c>
    </row>
    <row r="2623" spans="1:8" x14ac:dyDescent="0.25">
      <c r="A2623" s="1">
        <v>2621</v>
      </c>
      <c r="B2623" s="10">
        <v>15000</v>
      </c>
      <c r="C2623" s="10">
        <v>1573</v>
      </c>
      <c r="D2623" s="10">
        <v>12</v>
      </c>
      <c r="E2623" s="10">
        <v>47</v>
      </c>
      <c r="F2623" s="10">
        <v>1</v>
      </c>
      <c r="G2623" s="11">
        <v>115260</v>
      </c>
      <c r="H2623" s="11">
        <v>0</v>
      </c>
    </row>
    <row r="2624" spans="1:8" x14ac:dyDescent="0.25">
      <c r="A2624" s="1">
        <v>2622</v>
      </c>
      <c r="B2624" s="10">
        <v>4375</v>
      </c>
      <c r="C2624" s="10">
        <v>1573</v>
      </c>
      <c r="D2624" s="10">
        <v>5</v>
      </c>
      <c r="E2624" s="10">
        <v>32</v>
      </c>
      <c r="F2624" s="10">
        <v>15</v>
      </c>
      <c r="G2624" s="11">
        <v>44806</v>
      </c>
      <c r="H2624" s="11">
        <v>0</v>
      </c>
    </row>
    <row r="2625" spans="1:8" x14ac:dyDescent="0.25">
      <c r="A2625" s="1">
        <v>2623</v>
      </c>
      <c r="B2625" s="10">
        <v>29000</v>
      </c>
      <c r="C2625" s="10">
        <v>1572</v>
      </c>
      <c r="D2625" s="10">
        <v>12</v>
      </c>
      <c r="E2625" s="10">
        <v>9</v>
      </c>
      <c r="F2625" s="10">
        <v>5</v>
      </c>
      <c r="G2625" s="11">
        <v>31919</v>
      </c>
      <c r="H2625" s="11">
        <v>0</v>
      </c>
    </row>
    <row r="2626" spans="1:8" x14ac:dyDescent="0.25">
      <c r="A2626" s="1">
        <v>2624</v>
      </c>
      <c r="B2626" s="10">
        <v>5000</v>
      </c>
      <c r="C2626" s="10">
        <v>1572</v>
      </c>
      <c r="D2626" s="10">
        <v>7</v>
      </c>
      <c r="E2626" s="10">
        <v>58</v>
      </c>
      <c r="F2626" s="10">
        <v>22</v>
      </c>
      <c r="G2626" s="11">
        <v>70874</v>
      </c>
      <c r="H2626" s="11">
        <v>0</v>
      </c>
    </row>
    <row r="2627" spans="1:8" x14ac:dyDescent="0.25">
      <c r="A2627" s="1">
        <v>2625</v>
      </c>
      <c r="B2627" s="10">
        <v>65000</v>
      </c>
      <c r="C2627" s="10">
        <v>1571</v>
      </c>
      <c r="D2627" s="10">
        <v>15</v>
      </c>
      <c r="E2627" s="10">
        <v>41</v>
      </c>
      <c r="F2627" s="10">
        <v>5</v>
      </c>
      <c r="G2627" s="11">
        <v>97817</v>
      </c>
      <c r="H2627" s="11">
        <v>0</v>
      </c>
    </row>
    <row r="2628" spans="1:8" x14ac:dyDescent="0.25">
      <c r="A2628" s="1">
        <v>2626</v>
      </c>
      <c r="B2628" s="10">
        <v>25000</v>
      </c>
      <c r="C2628" s="10">
        <v>1571</v>
      </c>
      <c r="D2628" s="10">
        <v>5</v>
      </c>
      <c r="E2628" s="10">
        <v>47</v>
      </c>
      <c r="F2628" s="10">
        <v>150</v>
      </c>
      <c r="G2628" s="11">
        <v>417835</v>
      </c>
      <c r="H2628" s="11">
        <v>0</v>
      </c>
    </row>
    <row r="2629" spans="1:8" x14ac:dyDescent="0.25">
      <c r="A2629" s="1">
        <v>2627</v>
      </c>
      <c r="B2629" s="10">
        <v>10000</v>
      </c>
      <c r="C2629" s="10">
        <v>1570</v>
      </c>
      <c r="D2629" s="10">
        <v>41</v>
      </c>
      <c r="E2629" s="10">
        <v>18</v>
      </c>
      <c r="F2629" s="10">
        <v>5</v>
      </c>
      <c r="G2629" s="11">
        <v>66741</v>
      </c>
      <c r="H2629" s="11">
        <v>0</v>
      </c>
    </row>
    <row r="2630" spans="1:8" x14ac:dyDescent="0.25">
      <c r="A2630" s="1">
        <v>2628</v>
      </c>
      <c r="B2630" s="10">
        <v>20000</v>
      </c>
      <c r="C2630" s="10">
        <v>1570</v>
      </c>
      <c r="D2630" s="10">
        <v>27</v>
      </c>
      <c r="E2630" s="10">
        <v>35</v>
      </c>
      <c r="F2630" s="10">
        <v>1</v>
      </c>
      <c r="G2630" s="11">
        <v>70212</v>
      </c>
      <c r="H2630" s="11">
        <v>0</v>
      </c>
    </row>
    <row r="2631" spans="1:8" x14ac:dyDescent="0.25">
      <c r="A2631" s="1">
        <v>2629</v>
      </c>
      <c r="B2631" s="10">
        <v>30000</v>
      </c>
      <c r="C2631" s="10">
        <v>1570</v>
      </c>
      <c r="D2631" s="10">
        <v>7</v>
      </c>
      <c r="E2631" s="10">
        <v>48</v>
      </c>
      <c r="F2631" s="10">
        <v>5</v>
      </c>
      <c r="G2631" s="11">
        <v>556286</v>
      </c>
      <c r="H2631" s="11">
        <v>0</v>
      </c>
    </row>
    <row r="2632" spans="1:8" x14ac:dyDescent="0.25">
      <c r="A2632" s="1">
        <v>2630</v>
      </c>
      <c r="B2632" s="10">
        <v>54000</v>
      </c>
      <c r="C2632" s="10">
        <v>1569</v>
      </c>
      <c r="D2632" s="10">
        <v>16</v>
      </c>
      <c r="E2632" s="10">
        <v>42</v>
      </c>
      <c r="F2632" s="10">
        <v>1.75</v>
      </c>
      <c r="G2632" s="11">
        <v>55346.080000000002</v>
      </c>
      <c r="H2632" s="11">
        <v>1</v>
      </c>
    </row>
    <row r="2633" spans="1:8" x14ac:dyDescent="0.25">
      <c r="A2633" s="1">
        <v>2631</v>
      </c>
      <c r="B2633" s="10">
        <v>70000</v>
      </c>
      <c r="C2633" s="10">
        <v>1569</v>
      </c>
      <c r="D2633" s="10">
        <v>10</v>
      </c>
      <c r="E2633" s="10">
        <v>25</v>
      </c>
      <c r="F2633" s="10">
        <v>1</v>
      </c>
      <c r="G2633" s="11">
        <v>77247</v>
      </c>
      <c r="H2633" s="11">
        <v>0</v>
      </c>
    </row>
    <row r="2634" spans="1:8" x14ac:dyDescent="0.25">
      <c r="A2634" s="1">
        <v>2632</v>
      </c>
      <c r="B2634" s="10">
        <v>20000</v>
      </c>
      <c r="C2634" s="10">
        <v>1569</v>
      </c>
      <c r="D2634" s="10">
        <v>6</v>
      </c>
      <c r="E2634" s="10">
        <v>34</v>
      </c>
      <c r="F2634" s="10">
        <v>39</v>
      </c>
      <c r="G2634" s="11">
        <v>90324</v>
      </c>
      <c r="H2634" s="11">
        <v>0</v>
      </c>
    </row>
    <row r="2635" spans="1:8" x14ac:dyDescent="0.25">
      <c r="A2635" s="1">
        <v>2633</v>
      </c>
      <c r="B2635" s="10">
        <v>70000</v>
      </c>
      <c r="C2635" s="10">
        <v>1569</v>
      </c>
      <c r="D2635" s="10">
        <v>8</v>
      </c>
      <c r="E2635" s="10">
        <v>52</v>
      </c>
      <c r="F2635" s="10">
        <v>7</v>
      </c>
      <c r="G2635" s="11">
        <v>190484.28</v>
      </c>
      <c r="H2635" s="11">
        <v>1</v>
      </c>
    </row>
    <row r="2636" spans="1:8" x14ac:dyDescent="0.25">
      <c r="A2636" s="1">
        <v>2634</v>
      </c>
      <c r="B2636" s="10">
        <v>10000</v>
      </c>
      <c r="C2636" s="10">
        <v>1568</v>
      </c>
      <c r="D2636" s="10">
        <v>11</v>
      </c>
      <c r="E2636" s="10">
        <v>57</v>
      </c>
      <c r="F2636" s="10">
        <v>1</v>
      </c>
      <c r="G2636" s="11">
        <v>45288</v>
      </c>
      <c r="H2636" s="11">
        <v>0</v>
      </c>
    </row>
    <row r="2637" spans="1:8" x14ac:dyDescent="0.25">
      <c r="A2637" s="1">
        <v>2635</v>
      </c>
      <c r="B2637" s="10">
        <v>18750</v>
      </c>
      <c r="C2637" s="10">
        <v>1568</v>
      </c>
      <c r="D2637" s="10">
        <v>16</v>
      </c>
      <c r="E2637" s="10">
        <v>28</v>
      </c>
      <c r="F2637" s="10">
        <v>12</v>
      </c>
      <c r="G2637" s="11">
        <v>81204</v>
      </c>
      <c r="H2637" s="11">
        <v>0</v>
      </c>
    </row>
    <row r="2638" spans="1:8" x14ac:dyDescent="0.25">
      <c r="A2638" s="1">
        <v>2636</v>
      </c>
      <c r="B2638" s="10">
        <v>5000</v>
      </c>
      <c r="C2638" s="10">
        <v>1568</v>
      </c>
      <c r="D2638" s="10">
        <v>18</v>
      </c>
      <c r="E2638" s="10">
        <v>12</v>
      </c>
      <c r="F2638" s="10">
        <v>20</v>
      </c>
      <c r="G2638" s="11">
        <v>354997</v>
      </c>
      <c r="H2638" s="11">
        <v>0</v>
      </c>
    </row>
    <row r="2639" spans="1:8" x14ac:dyDescent="0.25">
      <c r="A2639" s="1">
        <v>2637</v>
      </c>
      <c r="B2639" s="10">
        <v>35000</v>
      </c>
      <c r="C2639" s="10">
        <v>1568</v>
      </c>
      <c r="D2639" s="10">
        <v>7</v>
      </c>
      <c r="E2639" s="10">
        <v>19</v>
      </c>
      <c r="F2639" s="10">
        <v>10</v>
      </c>
      <c r="G2639" s="11">
        <v>72721</v>
      </c>
      <c r="H2639" s="11">
        <v>0</v>
      </c>
    </row>
    <row r="2640" spans="1:8" x14ac:dyDescent="0.25">
      <c r="A2640" s="1">
        <v>2638</v>
      </c>
      <c r="B2640" s="10">
        <v>20000</v>
      </c>
      <c r="C2640" s="10">
        <v>1568</v>
      </c>
      <c r="D2640" s="10">
        <v>25</v>
      </c>
      <c r="E2640" s="10">
        <v>74</v>
      </c>
      <c r="F2640" s="10">
        <v>5</v>
      </c>
      <c r="G2640" s="11">
        <v>68959</v>
      </c>
      <c r="H2640" s="11">
        <v>0</v>
      </c>
    </row>
    <row r="2641" spans="1:8" x14ac:dyDescent="0.25">
      <c r="A2641" s="1">
        <v>2639</v>
      </c>
      <c r="B2641" s="10">
        <v>20000</v>
      </c>
      <c r="C2641" s="10">
        <v>1568</v>
      </c>
      <c r="D2641" s="10">
        <v>14</v>
      </c>
      <c r="E2641" s="10">
        <v>57</v>
      </c>
      <c r="F2641" s="10">
        <v>5</v>
      </c>
      <c r="G2641" s="11">
        <v>336271</v>
      </c>
      <c r="H2641" s="11">
        <v>0</v>
      </c>
    </row>
    <row r="2642" spans="1:8" x14ac:dyDescent="0.25">
      <c r="A2642" s="1">
        <v>2640</v>
      </c>
      <c r="B2642" s="10">
        <v>65000</v>
      </c>
      <c r="C2642" s="10">
        <v>1568</v>
      </c>
      <c r="D2642" s="10">
        <v>12</v>
      </c>
      <c r="E2642" s="10">
        <v>11</v>
      </c>
      <c r="F2642" s="10">
        <v>5</v>
      </c>
      <c r="G2642" s="11">
        <v>82937</v>
      </c>
      <c r="H2642" s="11">
        <v>0</v>
      </c>
    </row>
    <row r="2643" spans="1:8" x14ac:dyDescent="0.25">
      <c r="A2643" s="1">
        <v>2641</v>
      </c>
      <c r="B2643" s="10">
        <v>15000</v>
      </c>
      <c r="C2643" s="10">
        <v>1567</v>
      </c>
      <c r="D2643" s="10">
        <v>9</v>
      </c>
      <c r="E2643" s="10">
        <v>22</v>
      </c>
      <c r="F2643" s="10">
        <v>1</v>
      </c>
      <c r="G2643" s="11">
        <v>54445</v>
      </c>
      <c r="H2643" s="11">
        <v>0</v>
      </c>
    </row>
    <row r="2644" spans="1:8" x14ac:dyDescent="0.25">
      <c r="A2644" s="1">
        <v>2642</v>
      </c>
      <c r="B2644" s="10">
        <v>20000</v>
      </c>
      <c r="C2644" s="10">
        <v>1567</v>
      </c>
      <c r="D2644" s="10">
        <v>10</v>
      </c>
      <c r="E2644" s="10">
        <v>60</v>
      </c>
      <c r="F2644" s="10">
        <v>35</v>
      </c>
      <c r="G2644" s="11">
        <v>170793</v>
      </c>
      <c r="H2644" s="11">
        <v>0</v>
      </c>
    </row>
    <row r="2645" spans="1:8" x14ac:dyDescent="0.25">
      <c r="A2645" s="1">
        <v>2643</v>
      </c>
      <c r="B2645" s="10">
        <v>10000</v>
      </c>
      <c r="C2645" s="10">
        <v>1566</v>
      </c>
      <c r="D2645" s="10">
        <v>11</v>
      </c>
      <c r="E2645" s="10">
        <v>60</v>
      </c>
      <c r="F2645" s="10">
        <v>2</v>
      </c>
      <c r="G2645" s="11">
        <v>42200</v>
      </c>
      <c r="H2645" s="11">
        <v>0</v>
      </c>
    </row>
    <row r="2646" spans="1:8" x14ac:dyDescent="0.25">
      <c r="A2646" s="1">
        <v>2644</v>
      </c>
      <c r="B2646" s="10">
        <v>15000</v>
      </c>
      <c r="C2646" s="10">
        <v>1566</v>
      </c>
      <c r="D2646" s="10">
        <v>7</v>
      </c>
      <c r="E2646" s="10">
        <v>7</v>
      </c>
      <c r="F2646" s="10">
        <v>9</v>
      </c>
      <c r="G2646" s="11">
        <v>17324.88</v>
      </c>
      <c r="H2646" s="11">
        <v>1</v>
      </c>
    </row>
    <row r="2647" spans="1:8" x14ac:dyDescent="0.25">
      <c r="A2647" s="1">
        <v>2645</v>
      </c>
      <c r="B2647" s="10">
        <v>100000</v>
      </c>
      <c r="C2647" s="10">
        <v>1565</v>
      </c>
      <c r="D2647" s="10">
        <v>11</v>
      </c>
      <c r="E2647" s="10">
        <v>23</v>
      </c>
      <c r="F2647" s="10">
        <v>5</v>
      </c>
      <c r="G2647" s="11">
        <v>100772</v>
      </c>
      <c r="H2647" s="11">
        <v>0</v>
      </c>
    </row>
    <row r="2648" spans="1:8" x14ac:dyDescent="0.25">
      <c r="A2648" s="1">
        <v>2646</v>
      </c>
      <c r="B2648" s="10">
        <v>150000</v>
      </c>
      <c r="C2648" s="10">
        <v>1564</v>
      </c>
      <c r="D2648" s="10">
        <v>25</v>
      </c>
      <c r="E2648" s="10">
        <v>59</v>
      </c>
      <c r="F2648" s="10">
        <v>5</v>
      </c>
      <c r="G2648" s="11">
        <v>159485</v>
      </c>
      <c r="H2648" s="11">
        <v>0</v>
      </c>
    </row>
    <row r="2649" spans="1:8" x14ac:dyDescent="0.25">
      <c r="A2649" s="1">
        <v>2647</v>
      </c>
      <c r="B2649" s="10">
        <v>8000</v>
      </c>
      <c r="C2649" s="10">
        <v>1564</v>
      </c>
      <c r="D2649" s="10">
        <v>4</v>
      </c>
      <c r="E2649" s="10">
        <v>33</v>
      </c>
      <c r="F2649" s="10">
        <v>19</v>
      </c>
      <c r="G2649" s="11">
        <v>43886</v>
      </c>
      <c r="H2649" s="11">
        <v>0</v>
      </c>
    </row>
    <row r="2650" spans="1:8" x14ac:dyDescent="0.25">
      <c r="A2650" s="1">
        <v>2648</v>
      </c>
      <c r="B2650" s="10">
        <v>15000</v>
      </c>
      <c r="C2650" s="10">
        <v>1564</v>
      </c>
      <c r="D2650" s="10">
        <v>10</v>
      </c>
      <c r="E2650" s="10">
        <v>51</v>
      </c>
      <c r="F2650" s="10">
        <v>5</v>
      </c>
      <c r="G2650" s="11">
        <v>23896</v>
      </c>
      <c r="H2650" s="11">
        <v>0</v>
      </c>
    </row>
    <row r="2651" spans="1:8" x14ac:dyDescent="0.25">
      <c r="A2651" s="1">
        <v>2649</v>
      </c>
      <c r="B2651" s="10">
        <v>50000</v>
      </c>
      <c r="C2651" s="10">
        <v>1563</v>
      </c>
      <c r="D2651" s="10">
        <v>21</v>
      </c>
      <c r="E2651" s="10">
        <v>30</v>
      </c>
      <c r="F2651" s="10">
        <v>226</v>
      </c>
      <c r="G2651" s="11">
        <v>660428.82000000007</v>
      </c>
      <c r="H2651" s="11">
        <v>1</v>
      </c>
    </row>
    <row r="2652" spans="1:8" x14ac:dyDescent="0.25">
      <c r="A2652" s="1">
        <v>2650</v>
      </c>
      <c r="B2652" s="10">
        <v>79000</v>
      </c>
      <c r="C2652" s="10">
        <v>1563</v>
      </c>
      <c r="D2652" s="10">
        <v>21</v>
      </c>
      <c r="E2652" s="10">
        <v>33</v>
      </c>
      <c r="F2652" s="10">
        <v>10</v>
      </c>
      <c r="G2652" s="11">
        <v>92612</v>
      </c>
      <c r="H2652" s="11">
        <v>0</v>
      </c>
    </row>
    <row r="2653" spans="1:8" x14ac:dyDescent="0.25">
      <c r="A2653" s="1">
        <v>2651</v>
      </c>
      <c r="B2653" s="10">
        <v>30000</v>
      </c>
      <c r="C2653" s="10">
        <v>1562</v>
      </c>
      <c r="D2653" s="10">
        <v>5</v>
      </c>
      <c r="E2653" s="10">
        <v>24</v>
      </c>
      <c r="F2653" s="10">
        <v>15</v>
      </c>
      <c r="G2653" s="11">
        <v>37772</v>
      </c>
      <c r="H2653" s="11">
        <v>0</v>
      </c>
    </row>
    <row r="2654" spans="1:8" x14ac:dyDescent="0.25">
      <c r="A2654" s="1">
        <v>2652</v>
      </c>
      <c r="B2654" s="10">
        <v>30000</v>
      </c>
      <c r="C2654" s="10">
        <v>1561</v>
      </c>
      <c r="D2654" s="10">
        <v>13</v>
      </c>
      <c r="E2654" s="10">
        <v>11</v>
      </c>
      <c r="F2654" s="10">
        <v>1</v>
      </c>
      <c r="G2654" s="11">
        <v>35213</v>
      </c>
      <c r="H2654" s="11">
        <v>0</v>
      </c>
    </row>
    <row r="2655" spans="1:8" x14ac:dyDescent="0.25">
      <c r="A2655" s="1">
        <v>2653</v>
      </c>
      <c r="B2655" s="10">
        <v>4000</v>
      </c>
      <c r="C2655" s="10">
        <v>1561</v>
      </c>
      <c r="D2655" s="10">
        <v>5</v>
      </c>
      <c r="E2655" s="10">
        <v>23</v>
      </c>
      <c r="F2655" s="10">
        <v>1</v>
      </c>
      <c r="G2655" s="11">
        <v>42831</v>
      </c>
      <c r="H2655" s="11">
        <v>0</v>
      </c>
    </row>
    <row r="2656" spans="1:8" x14ac:dyDescent="0.25">
      <c r="A2656" s="1">
        <v>2654</v>
      </c>
      <c r="B2656" s="10">
        <v>100000</v>
      </c>
      <c r="C2656" s="10">
        <v>1559</v>
      </c>
      <c r="D2656" s="10">
        <v>8</v>
      </c>
      <c r="E2656" s="10">
        <v>46</v>
      </c>
      <c r="F2656" s="10">
        <v>5</v>
      </c>
      <c r="G2656" s="11">
        <v>784320</v>
      </c>
      <c r="H2656" s="11">
        <v>0</v>
      </c>
    </row>
    <row r="2657" spans="1:8" x14ac:dyDescent="0.25">
      <c r="A2657" s="1">
        <v>2655</v>
      </c>
      <c r="B2657" s="10">
        <v>360000</v>
      </c>
      <c r="C2657" s="10">
        <v>1559</v>
      </c>
      <c r="D2657" s="10">
        <v>9</v>
      </c>
      <c r="E2657" s="10">
        <v>35</v>
      </c>
      <c r="F2657" s="10">
        <v>55</v>
      </c>
      <c r="G2657" s="11">
        <v>368630</v>
      </c>
      <c r="H2657" s="11">
        <v>0</v>
      </c>
    </row>
    <row r="2658" spans="1:8" x14ac:dyDescent="0.25">
      <c r="A2658" s="1">
        <v>2656</v>
      </c>
      <c r="B2658" s="10">
        <v>25000</v>
      </c>
      <c r="C2658" s="10">
        <v>1558</v>
      </c>
      <c r="D2658" s="10">
        <v>4</v>
      </c>
      <c r="E2658" s="10">
        <v>50</v>
      </c>
      <c r="F2658" s="10">
        <v>10</v>
      </c>
      <c r="G2658" s="11">
        <v>211027</v>
      </c>
      <c r="H2658" s="11">
        <v>0</v>
      </c>
    </row>
    <row r="2659" spans="1:8" x14ac:dyDescent="0.25">
      <c r="A2659" s="1">
        <v>2657</v>
      </c>
      <c r="B2659" s="10">
        <v>45000</v>
      </c>
      <c r="C2659" s="10">
        <v>1558</v>
      </c>
      <c r="D2659" s="10">
        <v>20</v>
      </c>
      <c r="E2659" s="10">
        <v>46</v>
      </c>
      <c r="F2659" s="10">
        <v>5</v>
      </c>
      <c r="G2659" s="11">
        <v>76592.88</v>
      </c>
      <c r="H2659" s="11">
        <v>1</v>
      </c>
    </row>
    <row r="2660" spans="1:8" x14ac:dyDescent="0.25">
      <c r="A2660" s="1">
        <v>2658</v>
      </c>
      <c r="B2660" s="10">
        <v>30000</v>
      </c>
      <c r="C2660" s="10">
        <v>1558</v>
      </c>
      <c r="D2660" s="10">
        <v>5</v>
      </c>
      <c r="E2660" s="10">
        <v>19</v>
      </c>
      <c r="F2660" s="10">
        <v>99</v>
      </c>
      <c r="G2660" s="11">
        <v>215471</v>
      </c>
      <c r="H2660" s="11">
        <v>0</v>
      </c>
    </row>
    <row r="2661" spans="1:8" x14ac:dyDescent="0.25">
      <c r="A2661" s="1">
        <v>2659</v>
      </c>
      <c r="B2661" s="10">
        <v>30000</v>
      </c>
      <c r="C2661" s="10">
        <v>1558</v>
      </c>
      <c r="D2661" s="10">
        <v>10</v>
      </c>
      <c r="E2661" s="10">
        <v>8</v>
      </c>
      <c r="F2661" s="10">
        <v>15</v>
      </c>
      <c r="G2661" s="11">
        <v>52616</v>
      </c>
      <c r="H2661" s="11">
        <v>0</v>
      </c>
    </row>
    <row r="2662" spans="1:8" x14ac:dyDescent="0.25">
      <c r="A2662" s="1">
        <v>2660</v>
      </c>
      <c r="B2662" s="10">
        <v>60000</v>
      </c>
      <c r="C2662" s="10">
        <v>1557</v>
      </c>
      <c r="D2662" s="10">
        <v>25</v>
      </c>
      <c r="E2662" s="10">
        <v>25</v>
      </c>
      <c r="F2662" s="10">
        <v>1</v>
      </c>
      <c r="G2662" s="11">
        <v>76013</v>
      </c>
      <c r="H2662" s="11">
        <v>0</v>
      </c>
    </row>
    <row r="2663" spans="1:8" x14ac:dyDescent="0.25">
      <c r="A2663" s="1">
        <v>2661</v>
      </c>
      <c r="B2663" s="10">
        <v>15000</v>
      </c>
      <c r="C2663" s="10">
        <v>1557</v>
      </c>
      <c r="D2663" s="10">
        <v>13</v>
      </c>
      <c r="E2663" s="10">
        <v>44</v>
      </c>
      <c r="F2663" s="10">
        <v>1.64</v>
      </c>
      <c r="G2663" s="11">
        <v>38942.82</v>
      </c>
      <c r="H2663" s="11">
        <v>1</v>
      </c>
    </row>
    <row r="2664" spans="1:8" x14ac:dyDescent="0.25">
      <c r="A2664" s="1">
        <v>2662</v>
      </c>
      <c r="B2664" s="10">
        <v>30000</v>
      </c>
      <c r="C2664" s="10">
        <v>1556</v>
      </c>
      <c r="D2664" s="10">
        <v>8</v>
      </c>
      <c r="E2664" s="10">
        <v>43</v>
      </c>
      <c r="F2664" s="10">
        <v>10</v>
      </c>
      <c r="G2664" s="11">
        <v>71373</v>
      </c>
      <c r="H2664" s="11">
        <v>0</v>
      </c>
    </row>
    <row r="2665" spans="1:8" x14ac:dyDescent="0.25">
      <c r="A2665" s="1">
        <v>2663</v>
      </c>
      <c r="B2665" s="10">
        <v>55000</v>
      </c>
      <c r="C2665" s="10">
        <v>1556</v>
      </c>
      <c r="D2665" s="10">
        <v>10</v>
      </c>
      <c r="E2665" s="10">
        <v>41</v>
      </c>
      <c r="F2665" s="10">
        <v>4</v>
      </c>
      <c r="G2665" s="11">
        <v>117192.31999999999</v>
      </c>
      <c r="H2665" s="11">
        <v>1</v>
      </c>
    </row>
    <row r="2666" spans="1:8" x14ac:dyDescent="0.25">
      <c r="A2666" s="1">
        <v>2664</v>
      </c>
      <c r="B2666" s="10">
        <v>40000</v>
      </c>
      <c r="C2666" s="10">
        <v>1556</v>
      </c>
      <c r="D2666" s="10">
        <v>10</v>
      </c>
      <c r="E2666" s="10">
        <v>54</v>
      </c>
      <c r="F2666" s="10">
        <v>1.62</v>
      </c>
      <c r="G2666" s="11">
        <v>100404.36</v>
      </c>
      <c r="H2666" s="11">
        <v>1</v>
      </c>
    </row>
    <row r="2667" spans="1:8" x14ac:dyDescent="0.25">
      <c r="A2667" s="1">
        <v>2665</v>
      </c>
      <c r="B2667" s="10">
        <v>42500</v>
      </c>
      <c r="C2667" s="10">
        <v>1556</v>
      </c>
      <c r="D2667" s="10">
        <v>10</v>
      </c>
      <c r="E2667" s="10">
        <v>51</v>
      </c>
      <c r="F2667" s="10">
        <v>1</v>
      </c>
      <c r="G2667" s="11">
        <v>113484</v>
      </c>
      <c r="H2667" s="11">
        <v>0</v>
      </c>
    </row>
    <row r="2668" spans="1:8" x14ac:dyDescent="0.25">
      <c r="A2668" s="1">
        <v>2666</v>
      </c>
      <c r="B2668" s="10">
        <v>40000</v>
      </c>
      <c r="C2668" s="10">
        <v>1556</v>
      </c>
      <c r="D2668" s="10">
        <v>5</v>
      </c>
      <c r="E2668" s="10">
        <v>28</v>
      </c>
      <c r="F2668" s="10">
        <v>90</v>
      </c>
      <c r="G2668" s="11">
        <v>278623</v>
      </c>
      <c r="H2668" s="11">
        <v>0</v>
      </c>
    </row>
    <row r="2669" spans="1:8" x14ac:dyDescent="0.25">
      <c r="A2669" s="1">
        <v>2667</v>
      </c>
      <c r="B2669" s="10">
        <v>30000</v>
      </c>
      <c r="C2669" s="10">
        <v>1555</v>
      </c>
      <c r="D2669" s="10">
        <v>34</v>
      </c>
      <c r="E2669" s="10">
        <v>22</v>
      </c>
      <c r="F2669" s="10">
        <v>1</v>
      </c>
      <c r="G2669" s="11">
        <v>88087</v>
      </c>
      <c r="H2669" s="11">
        <v>0</v>
      </c>
    </row>
    <row r="2670" spans="1:8" x14ac:dyDescent="0.25">
      <c r="A2670" s="1">
        <v>2668</v>
      </c>
      <c r="B2670" s="10">
        <v>8000</v>
      </c>
      <c r="C2670" s="10">
        <v>1555</v>
      </c>
      <c r="D2670" s="10">
        <v>13</v>
      </c>
      <c r="E2670" s="10">
        <v>44</v>
      </c>
      <c r="F2670" s="10">
        <v>1</v>
      </c>
      <c r="G2670" s="11">
        <v>27669</v>
      </c>
      <c r="H2670" s="11">
        <v>0</v>
      </c>
    </row>
    <row r="2671" spans="1:8" x14ac:dyDescent="0.25">
      <c r="A2671" s="1">
        <v>2669</v>
      </c>
      <c r="B2671" s="10">
        <v>5000</v>
      </c>
      <c r="C2671" s="10">
        <v>1555</v>
      </c>
      <c r="D2671" s="10">
        <v>12</v>
      </c>
      <c r="E2671" s="10">
        <v>52</v>
      </c>
      <c r="F2671" s="10">
        <v>10</v>
      </c>
      <c r="G2671" s="11">
        <v>62723</v>
      </c>
      <c r="H2671" s="11">
        <v>0</v>
      </c>
    </row>
    <row r="2672" spans="1:8" x14ac:dyDescent="0.25">
      <c r="A2672" s="1">
        <v>2670</v>
      </c>
      <c r="B2672" s="10">
        <v>20000</v>
      </c>
      <c r="C2672" s="10">
        <v>1553</v>
      </c>
      <c r="D2672" s="10">
        <v>14</v>
      </c>
      <c r="E2672" s="10">
        <v>14</v>
      </c>
      <c r="F2672" s="10">
        <v>5</v>
      </c>
      <c r="G2672" s="11">
        <v>312161</v>
      </c>
      <c r="H2672" s="11">
        <v>0</v>
      </c>
    </row>
    <row r="2673" spans="1:8" x14ac:dyDescent="0.25">
      <c r="A2673" s="1">
        <v>2671</v>
      </c>
      <c r="B2673" s="10">
        <v>5000</v>
      </c>
      <c r="C2673" s="10">
        <v>1553</v>
      </c>
      <c r="D2673" s="10">
        <v>10</v>
      </c>
      <c r="E2673" s="10">
        <v>60</v>
      </c>
      <c r="F2673" s="10">
        <v>1</v>
      </c>
      <c r="G2673" s="11">
        <v>19026</v>
      </c>
      <c r="H2673" s="11">
        <v>0</v>
      </c>
    </row>
    <row r="2674" spans="1:8" x14ac:dyDescent="0.25">
      <c r="A2674" s="1">
        <v>2672</v>
      </c>
      <c r="B2674" s="10">
        <v>40000</v>
      </c>
      <c r="C2674" s="10">
        <v>1552</v>
      </c>
      <c r="D2674" s="10">
        <v>9</v>
      </c>
      <c r="E2674" s="10">
        <v>57</v>
      </c>
      <c r="F2674" s="10">
        <v>1</v>
      </c>
      <c r="G2674" s="11">
        <v>79822</v>
      </c>
      <c r="H2674" s="11">
        <v>0</v>
      </c>
    </row>
    <row r="2675" spans="1:8" x14ac:dyDescent="0.25">
      <c r="A2675" s="1">
        <v>2673</v>
      </c>
      <c r="B2675" s="10">
        <v>10000</v>
      </c>
      <c r="C2675" s="10">
        <v>1552</v>
      </c>
      <c r="D2675" s="10">
        <v>13</v>
      </c>
      <c r="E2675" s="10">
        <v>28</v>
      </c>
      <c r="F2675" s="10">
        <v>1</v>
      </c>
      <c r="G2675" s="11">
        <v>107157</v>
      </c>
      <c r="H2675" s="11">
        <v>0</v>
      </c>
    </row>
    <row r="2676" spans="1:8" x14ac:dyDescent="0.25">
      <c r="A2676" s="1">
        <v>2674</v>
      </c>
      <c r="B2676" s="10">
        <v>30000</v>
      </c>
      <c r="C2676" s="10">
        <v>1551</v>
      </c>
      <c r="D2676" s="10">
        <v>12</v>
      </c>
      <c r="E2676" s="10">
        <v>14</v>
      </c>
      <c r="F2676" s="10">
        <v>5</v>
      </c>
      <c r="G2676" s="11">
        <v>51951</v>
      </c>
      <c r="H2676" s="11">
        <v>0</v>
      </c>
    </row>
    <row r="2677" spans="1:8" x14ac:dyDescent="0.25">
      <c r="A2677" s="1">
        <v>2675</v>
      </c>
      <c r="B2677" s="10">
        <v>20000</v>
      </c>
      <c r="C2677" s="10">
        <v>1551</v>
      </c>
      <c r="D2677" s="10">
        <v>12</v>
      </c>
      <c r="E2677" s="10">
        <v>27</v>
      </c>
      <c r="F2677" s="10">
        <v>5</v>
      </c>
      <c r="G2677" s="11">
        <v>80863</v>
      </c>
      <c r="H2677" s="11">
        <v>0</v>
      </c>
    </row>
    <row r="2678" spans="1:8" x14ac:dyDescent="0.25">
      <c r="A2678" s="1">
        <v>2676</v>
      </c>
      <c r="B2678" s="10">
        <v>15000</v>
      </c>
      <c r="C2678" s="10">
        <v>1550</v>
      </c>
      <c r="D2678" s="10">
        <v>5</v>
      </c>
      <c r="E2678" s="10">
        <v>46</v>
      </c>
      <c r="F2678" s="10">
        <v>30</v>
      </c>
      <c r="G2678" s="11">
        <v>60940</v>
      </c>
      <c r="H2678" s="11">
        <v>0</v>
      </c>
    </row>
    <row r="2679" spans="1:8" x14ac:dyDescent="0.25">
      <c r="A2679" s="1">
        <v>2677</v>
      </c>
      <c r="B2679" s="10">
        <v>30000</v>
      </c>
      <c r="C2679" s="10">
        <v>1550</v>
      </c>
      <c r="D2679" s="10">
        <v>9</v>
      </c>
      <c r="E2679" s="10">
        <v>50</v>
      </c>
      <c r="F2679" s="10">
        <v>12</v>
      </c>
      <c r="G2679" s="11">
        <v>244562.6</v>
      </c>
      <c r="H2679" s="11">
        <v>1</v>
      </c>
    </row>
    <row r="2680" spans="1:8" x14ac:dyDescent="0.25">
      <c r="A2680" s="1">
        <v>2678</v>
      </c>
      <c r="B2680" s="10">
        <v>250000</v>
      </c>
      <c r="C2680" s="10">
        <v>1550</v>
      </c>
      <c r="D2680" s="10">
        <v>15</v>
      </c>
      <c r="E2680" s="10">
        <v>29</v>
      </c>
      <c r="F2680" s="10">
        <v>1</v>
      </c>
      <c r="G2680" s="11">
        <v>264703</v>
      </c>
      <c r="H2680" s="11">
        <v>0</v>
      </c>
    </row>
    <row r="2681" spans="1:8" x14ac:dyDescent="0.25">
      <c r="A2681" s="1">
        <v>2679</v>
      </c>
      <c r="B2681" s="10">
        <v>50000</v>
      </c>
      <c r="C2681" s="10">
        <v>1550</v>
      </c>
      <c r="D2681" s="10">
        <v>5</v>
      </c>
      <c r="E2681" s="10">
        <v>31</v>
      </c>
      <c r="F2681" s="10">
        <v>1</v>
      </c>
      <c r="G2681" s="11">
        <v>209688</v>
      </c>
      <c r="H2681" s="11">
        <v>0</v>
      </c>
    </row>
    <row r="2682" spans="1:8" x14ac:dyDescent="0.25">
      <c r="A2682" s="1">
        <v>2680</v>
      </c>
      <c r="B2682" s="10">
        <v>50000</v>
      </c>
      <c r="C2682" s="10">
        <v>1549</v>
      </c>
      <c r="D2682" s="10">
        <v>14</v>
      </c>
      <c r="E2682" s="10">
        <v>46</v>
      </c>
      <c r="F2682" s="10">
        <v>8</v>
      </c>
      <c r="G2682" s="11">
        <v>88315.92</v>
      </c>
      <c r="H2682" s="11">
        <v>1</v>
      </c>
    </row>
    <row r="2683" spans="1:8" x14ac:dyDescent="0.25">
      <c r="A2683" s="1">
        <v>2681</v>
      </c>
      <c r="B2683" s="10">
        <v>5000</v>
      </c>
      <c r="C2683" s="10">
        <v>1549</v>
      </c>
      <c r="D2683" s="10">
        <v>7</v>
      </c>
      <c r="E2683" s="10">
        <v>23</v>
      </c>
      <c r="F2683" s="10">
        <v>15</v>
      </c>
      <c r="G2683" s="11">
        <v>28607</v>
      </c>
      <c r="H2683" s="11">
        <v>0</v>
      </c>
    </row>
    <row r="2684" spans="1:8" x14ac:dyDescent="0.25">
      <c r="A2684" s="1">
        <v>2682</v>
      </c>
      <c r="B2684" s="10">
        <v>25000</v>
      </c>
      <c r="C2684" s="10">
        <v>1549</v>
      </c>
      <c r="D2684" s="10">
        <v>4</v>
      </c>
      <c r="E2684" s="10">
        <v>21</v>
      </c>
      <c r="F2684" s="10">
        <v>1</v>
      </c>
      <c r="G2684" s="11">
        <v>98889</v>
      </c>
      <c r="H2684" s="11">
        <v>0</v>
      </c>
    </row>
    <row r="2685" spans="1:8" x14ac:dyDescent="0.25">
      <c r="A2685" s="1">
        <v>2683</v>
      </c>
      <c r="B2685" s="10">
        <v>2500</v>
      </c>
      <c r="C2685" s="10">
        <v>1549</v>
      </c>
      <c r="D2685" s="10">
        <v>9</v>
      </c>
      <c r="E2685" s="10">
        <v>23</v>
      </c>
      <c r="F2685" s="10">
        <v>35</v>
      </c>
      <c r="G2685" s="11">
        <v>80444</v>
      </c>
      <c r="H2685" s="11">
        <v>0</v>
      </c>
    </row>
    <row r="2686" spans="1:8" x14ac:dyDescent="0.25">
      <c r="A2686" s="1">
        <v>2684</v>
      </c>
      <c r="B2686" s="10">
        <v>10000</v>
      </c>
      <c r="C2686" s="10">
        <v>1549</v>
      </c>
      <c r="D2686" s="10">
        <v>10</v>
      </c>
      <c r="E2686" s="10">
        <v>58</v>
      </c>
      <c r="F2686" s="10">
        <v>69</v>
      </c>
      <c r="G2686" s="11">
        <v>154452</v>
      </c>
      <c r="H2686" s="11">
        <v>0</v>
      </c>
    </row>
    <row r="2687" spans="1:8" x14ac:dyDescent="0.25">
      <c r="A2687" s="1">
        <v>2685</v>
      </c>
      <c r="B2687" s="10">
        <v>116500</v>
      </c>
      <c r="C2687" s="10">
        <v>1549</v>
      </c>
      <c r="D2687" s="10">
        <v>18</v>
      </c>
      <c r="E2687" s="10">
        <v>28</v>
      </c>
      <c r="F2687" s="10">
        <v>1</v>
      </c>
      <c r="G2687" s="11">
        <v>132500</v>
      </c>
      <c r="H2687" s="11">
        <v>0</v>
      </c>
    </row>
    <row r="2688" spans="1:8" x14ac:dyDescent="0.25">
      <c r="A2688" s="1">
        <v>2686</v>
      </c>
      <c r="B2688" s="10">
        <v>4500</v>
      </c>
      <c r="C2688" s="10">
        <v>1548</v>
      </c>
      <c r="D2688" s="10">
        <v>18</v>
      </c>
      <c r="E2688" s="10">
        <v>59</v>
      </c>
      <c r="F2688" s="10">
        <v>1</v>
      </c>
      <c r="G2688" s="11">
        <v>74003</v>
      </c>
      <c r="H2688" s="11">
        <v>0</v>
      </c>
    </row>
    <row r="2689" spans="1:8" x14ac:dyDescent="0.25">
      <c r="A2689" s="1">
        <v>2687</v>
      </c>
      <c r="B2689" s="10">
        <v>20000</v>
      </c>
      <c r="C2689" s="10">
        <v>1548</v>
      </c>
      <c r="D2689" s="10">
        <v>7</v>
      </c>
      <c r="E2689" s="10">
        <v>23</v>
      </c>
      <c r="F2689" s="10">
        <v>5</v>
      </c>
      <c r="G2689" s="11">
        <v>66689</v>
      </c>
      <c r="H2689" s="11">
        <v>0</v>
      </c>
    </row>
    <row r="2690" spans="1:8" x14ac:dyDescent="0.25">
      <c r="A2690" s="1">
        <v>2688</v>
      </c>
      <c r="B2690" s="10">
        <v>60000</v>
      </c>
      <c r="C2690" s="10">
        <v>1548</v>
      </c>
      <c r="D2690" s="10">
        <v>6</v>
      </c>
      <c r="E2690" s="10">
        <v>60</v>
      </c>
      <c r="F2690" s="10">
        <v>11</v>
      </c>
      <c r="G2690" s="11">
        <v>203528.07</v>
      </c>
      <c r="H2690" s="11">
        <v>1</v>
      </c>
    </row>
    <row r="2691" spans="1:8" x14ac:dyDescent="0.25">
      <c r="A2691" s="1">
        <v>2689</v>
      </c>
      <c r="B2691" s="10">
        <v>20000</v>
      </c>
      <c r="C2691" s="10">
        <v>1547</v>
      </c>
      <c r="D2691" s="10">
        <v>7</v>
      </c>
      <c r="E2691" s="10">
        <v>57</v>
      </c>
      <c r="F2691" s="10">
        <v>10</v>
      </c>
      <c r="G2691" s="11">
        <v>22853</v>
      </c>
      <c r="H2691" s="11">
        <v>0</v>
      </c>
    </row>
    <row r="2692" spans="1:8" x14ac:dyDescent="0.25">
      <c r="A2692" s="1">
        <v>2690</v>
      </c>
      <c r="B2692" s="10">
        <v>3000</v>
      </c>
      <c r="C2692" s="10">
        <v>1547</v>
      </c>
      <c r="D2692" s="10">
        <v>10</v>
      </c>
      <c r="E2692" s="10">
        <v>15</v>
      </c>
      <c r="F2692" s="10">
        <v>1.61</v>
      </c>
      <c r="G2692" s="11">
        <v>17476.2</v>
      </c>
      <c r="H2692" s="11">
        <v>1</v>
      </c>
    </row>
    <row r="2693" spans="1:8" x14ac:dyDescent="0.25">
      <c r="A2693" s="1">
        <v>2691</v>
      </c>
      <c r="B2693" s="10">
        <v>5000</v>
      </c>
      <c r="C2693" s="10">
        <v>1547</v>
      </c>
      <c r="D2693" s="10">
        <v>8</v>
      </c>
      <c r="E2693" s="10">
        <v>55</v>
      </c>
      <c r="F2693" s="10">
        <v>5</v>
      </c>
      <c r="G2693" s="11">
        <v>54043</v>
      </c>
      <c r="H2693" s="11">
        <v>0</v>
      </c>
    </row>
    <row r="2694" spans="1:8" x14ac:dyDescent="0.25">
      <c r="A2694" s="1">
        <v>2692</v>
      </c>
      <c r="B2694" s="10">
        <v>6000</v>
      </c>
      <c r="C2694" s="10">
        <v>1547</v>
      </c>
      <c r="D2694" s="10">
        <v>7</v>
      </c>
      <c r="E2694" s="10">
        <v>40</v>
      </c>
      <c r="F2694" s="10">
        <v>1</v>
      </c>
      <c r="G2694" s="11">
        <v>50298</v>
      </c>
      <c r="H2694" s="11">
        <v>0</v>
      </c>
    </row>
    <row r="2695" spans="1:8" x14ac:dyDescent="0.25">
      <c r="A2695" s="1">
        <v>2693</v>
      </c>
      <c r="B2695" s="10">
        <v>50000</v>
      </c>
      <c r="C2695" s="10">
        <v>1546</v>
      </c>
      <c r="D2695" s="10">
        <v>22</v>
      </c>
      <c r="E2695" s="10">
        <v>44</v>
      </c>
      <c r="F2695" s="10">
        <v>49</v>
      </c>
      <c r="G2695" s="11">
        <v>160539</v>
      </c>
      <c r="H2695" s="11">
        <v>0</v>
      </c>
    </row>
    <row r="2696" spans="1:8" x14ac:dyDescent="0.25">
      <c r="A2696" s="1">
        <v>2694</v>
      </c>
      <c r="B2696" s="10">
        <v>30000</v>
      </c>
      <c r="C2696" s="10">
        <v>1546</v>
      </c>
      <c r="D2696" s="10">
        <v>4</v>
      </c>
      <c r="E2696" s="10">
        <v>47</v>
      </c>
      <c r="F2696" s="10">
        <v>60</v>
      </c>
      <c r="G2696" s="11">
        <v>243945</v>
      </c>
      <c r="H2696" s="11">
        <v>0</v>
      </c>
    </row>
    <row r="2697" spans="1:8" x14ac:dyDescent="0.25">
      <c r="A2697" s="1">
        <v>2695</v>
      </c>
      <c r="B2697" s="10">
        <v>20000</v>
      </c>
      <c r="C2697" s="10">
        <v>1546</v>
      </c>
      <c r="D2697" s="10">
        <v>12</v>
      </c>
      <c r="E2697" s="10">
        <v>31</v>
      </c>
      <c r="F2697" s="10">
        <v>1</v>
      </c>
      <c r="G2697" s="11">
        <v>369569</v>
      </c>
      <c r="H2697" s="11">
        <v>0</v>
      </c>
    </row>
    <row r="2698" spans="1:8" x14ac:dyDescent="0.25">
      <c r="A2698" s="1">
        <v>2696</v>
      </c>
      <c r="B2698" s="10">
        <v>25000</v>
      </c>
      <c r="C2698" s="10">
        <v>1546</v>
      </c>
      <c r="D2698" s="10">
        <v>8</v>
      </c>
      <c r="E2698" s="10">
        <v>59</v>
      </c>
      <c r="F2698" s="10">
        <v>1</v>
      </c>
      <c r="G2698" s="11">
        <v>85480</v>
      </c>
      <c r="H2698" s="11">
        <v>0</v>
      </c>
    </row>
    <row r="2699" spans="1:8" x14ac:dyDescent="0.25">
      <c r="A2699" s="1">
        <v>2697</v>
      </c>
      <c r="B2699" s="10">
        <v>22500</v>
      </c>
      <c r="C2699" s="10">
        <v>1545</v>
      </c>
      <c r="D2699" s="10">
        <v>22</v>
      </c>
      <c r="E2699" s="10">
        <v>38</v>
      </c>
      <c r="F2699" s="10">
        <v>1.62</v>
      </c>
      <c r="G2699" s="11">
        <v>33716.340000000004</v>
      </c>
      <c r="H2699" s="11">
        <v>1</v>
      </c>
    </row>
    <row r="2700" spans="1:8" x14ac:dyDescent="0.25">
      <c r="A2700" s="1">
        <v>2698</v>
      </c>
      <c r="B2700" s="10">
        <v>65000</v>
      </c>
      <c r="C2700" s="10">
        <v>1544</v>
      </c>
      <c r="D2700" s="10">
        <v>34</v>
      </c>
      <c r="E2700" s="10">
        <v>25</v>
      </c>
      <c r="F2700" s="10">
        <v>1.54</v>
      </c>
      <c r="G2700" s="11">
        <v>157435.74</v>
      </c>
      <c r="H2700" s="11">
        <v>1</v>
      </c>
    </row>
    <row r="2701" spans="1:8" x14ac:dyDescent="0.25">
      <c r="A2701" s="1">
        <v>2699</v>
      </c>
      <c r="B2701" s="10">
        <v>20000</v>
      </c>
      <c r="C2701" s="10">
        <v>1544</v>
      </c>
      <c r="D2701" s="10">
        <v>16</v>
      </c>
      <c r="E2701" s="10">
        <v>59</v>
      </c>
      <c r="F2701" s="10">
        <v>1</v>
      </c>
      <c r="G2701" s="11">
        <v>110917</v>
      </c>
      <c r="H2701" s="11">
        <v>0</v>
      </c>
    </row>
    <row r="2702" spans="1:8" x14ac:dyDescent="0.25">
      <c r="A2702" s="1">
        <v>2700</v>
      </c>
      <c r="B2702" s="10">
        <v>31000</v>
      </c>
      <c r="C2702" s="10">
        <v>1543</v>
      </c>
      <c r="D2702" s="10">
        <v>19</v>
      </c>
      <c r="E2702" s="10">
        <v>56</v>
      </c>
      <c r="F2702" s="10">
        <v>5</v>
      </c>
      <c r="G2702" s="11">
        <v>50280</v>
      </c>
      <c r="H2702" s="11">
        <v>0</v>
      </c>
    </row>
    <row r="2703" spans="1:8" x14ac:dyDescent="0.25">
      <c r="A2703" s="1">
        <v>2701</v>
      </c>
      <c r="B2703" s="10">
        <v>40000</v>
      </c>
      <c r="C2703" s="10">
        <v>1543</v>
      </c>
      <c r="D2703" s="10">
        <v>11</v>
      </c>
      <c r="E2703" s="10">
        <v>47</v>
      </c>
      <c r="F2703" s="10">
        <v>5</v>
      </c>
      <c r="G2703" s="11">
        <v>91411</v>
      </c>
      <c r="H2703" s="11">
        <v>0</v>
      </c>
    </row>
    <row r="2704" spans="1:8" x14ac:dyDescent="0.25">
      <c r="A2704" s="1">
        <v>2702</v>
      </c>
      <c r="B2704" s="10">
        <v>30000</v>
      </c>
      <c r="C2704" s="10">
        <v>1543</v>
      </c>
      <c r="D2704" s="10">
        <v>9</v>
      </c>
      <c r="E2704" s="10">
        <v>51</v>
      </c>
      <c r="F2704" s="10">
        <v>10</v>
      </c>
      <c r="G2704" s="11">
        <v>144463</v>
      </c>
      <c r="H2704" s="11">
        <v>0</v>
      </c>
    </row>
    <row r="2705" spans="1:8" x14ac:dyDescent="0.25">
      <c r="A2705" s="1">
        <v>2703</v>
      </c>
      <c r="B2705" s="10">
        <v>45786</v>
      </c>
      <c r="C2705" s="10">
        <v>1543</v>
      </c>
      <c r="D2705" s="10">
        <v>4</v>
      </c>
      <c r="E2705" s="10">
        <v>35</v>
      </c>
      <c r="F2705" s="10">
        <v>18</v>
      </c>
      <c r="G2705" s="11">
        <v>155275</v>
      </c>
      <c r="H2705" s="11">
        <v>0</v>
      </c>
    </row>
    <row r="2706" spans="1:8" x14ac:dyDescent="0.25">
      <c r="A2706" s="1">
        <v>2704</v>
      </c>
      <c r="B2706" s="10">
        <v>75000</v>
      </c>
      <c r="C2706" s="10">
        <v>1543</v>
      </c>
      <c r="D2706" s="10">
        <v>4</v>
      </c>
      <c r="E2706" s="10">
        <v>32</v>
      </c>
      <c r="F2706" s="10">
        <v>0.78</v>
      </c>
      <c r="G2706" s="11">
        <v>156471.51999999999</v>
      </c>
      <c r="H2706" s="11">
        <v>1</v>
      </c>
    </row>
    <row r="2707" spans="1:8" x14ac:dyDescent="0.25">
      <c r="A2707" s="1">
        <v>2705</v>
      </c>
      <c r="B2707" s="10">
        <v>200000</v>
      </c>
      <c r="C2707" s="10">
        <v>1542</v>
      </c>
      <c r="D2707" s="10">
        <v>34</v>
      </c>
      <c r="E2707" s="10">
        <v>51</v>
      </c>
      <c r="F2707" s="10">
        <v>10</v>
      </c>
      <c r="G2707" s="11">
        <v>212683</v>
      </c>
      <c r="H2707" s="11">
        <v>0</v>
      </c>
    </row>
    <row r="2708" spans="1:8" x14ac:dyDescent="0.25">
      <c r="A2708" s="1">
        <v>2706</v>
      </c>
      <c r="B2708" s="10">
        <v>10000</v>
      </c>
      <c r="C2708" s="10">
        <v>1541</v>
      </c>
      <c r="D2708" s="10">
        <v>12</v>
      </c>
      <c r="E2708" s="10">
        <v>21</v>
      </c>
      <c r="F2708" s="10">
        <v>1</v>
      </c>
      <c r="G2708" s="11">
        <v>33837</v>
      </c>
      <c r="H2708" s="11">
        <v>0</v>
      </c>
    </row>
    <row r="2709" spans="1:8" x14ac:dyDescent="0.25">
      <c r="A2709" s="1">
        <v>2707</v>
      </c>
      <c r="B2709" s="10">
        <v>50000</v>
      </c>
      <c r="C2709" s="10">
        <v>1541</v>
      </c>
      <c r="D2709" s="10">
        <v>19</v>
      </c>
      <c r="E2709" s="10">
        <v>112</v>
      </c>
      <c r="F2709" s="10">
        <v>3</v>
      </c>
      <c r="G2709" s="11">
        <v>433684</v>
      </c>
      <c r="H2709" s="11">
        <v>0</v>
      </c>
    </row>
    <row r="2710" spans="1:8" x14ac:dyDescent="0.25">
      <c r="A2710" s="1">
        <v>2708</v>
      </c>
      <c r="B2710" s="10">
        <v>49000</v>
      </c>
      <c r="C2710" s="10">
        <v>1540</v>
      </c>
      <c r="D2710" s="10">
        <v>7</v>
      </c>
      <c r="E2710" s="10">
        <v>62</v>
      </c>
      <c r="F2710" s="10">
        <v>5</v>
      </c>
      <c r="G2710" s="11">
        <v>107979</v>
      </c>
      <c r="H2710" s="11">
        <v>0</v>
      </c>
    </row>
    <row r="2711" spans="1:8" x14ac:dyDescent="0.25">
      <c r="A2711" s="1">
        <v>2709</v>
      </c>
      <c r="B2711" s="10">
        <v>50000</v>
      </c>
      <c r="C2711" s="10">
        <v>1539</v>
      </c>
      <c r="D2711" s="10">
        <v>10</v>
      </c>
      <c r="E2711" s="10">
        <v>54</v>
      </c>
      <c r="F2711" s="10">
        <v>1</v>
      </c>
      <c r="G2711" s="11">
        <v>75417</v>
      </c>
      <c r="H2711" s="11">
        <v>0</v>
      </c>
    </row>
    <row r="2712" spans="1:8" x14ac:dyDescent="0.25">
      <c r="A2712" s="1">
        <v>2710</v>
      </c>
      <c r="B2712" s="10">
        <v>20000</v>
      </c>
      <c r="C2712" s="10">
        <v>1538</v>
      </c>
      <c r="D2712" s="10">
        <v>14</v>
      </c>
      <c r="E2712" s="10">
        <v>56</v>
      </c>
      <c r="F2712" s="10">
        <v>1</v>
      </c>
      <c r="G2712" s="11">
        <v>312187</v>
      </c>
      <c r="H2712" s="11">
        <v>0</v>
      </c>
    </row>
    <row r="2713" spans="1:8" x14ac:dyDescent="0.25">
      <c r="A2713" s="1">
        <v>2711</v>
      </c>
      <c r="B2713" s="10">
        <v>150000</v>
      </c>
      <c r="C2713" s="10">
        <v>1537</v>
      </c>
      <c r="D2713" s="10">
        <v>9</v>
      </c>
      <c r="E2713" s="10">
        <v>54</v>
      </c>
      <c r="F2713" s="10">
        <v>1</v>
      </c>
      <c r="G2713" s="11">
        <v>158455</v>
      </c>
      <c r="H2713" s="11">
        <v>0</v>
      </c>
    </row>
    <row r="2714" spans="1:8" x14ac:dyDescent="0.25">
      <c r="A2714" s="1">
        <v>2712</v>
      </c>
      <c r="B2714" s="10">
        <v>80000</v>
      </c>
      <c r="C2714" s="10">
        <v>1537</v>
      </c>
      <c r="D2714" s="10">
        <v>13</v>
      </c>
      <c r="E2714" s="10">
        <v>10</v>
      </c>
      <c r="F2714" s="10">
        <v>5</v>
      </c>
      <c r="G2714" s="11">
        <v>84644</v>
      </c>
      <c r="H2714" s="11">
        <v>0</v>
      </c>
    </row>
    <row r="2715" spans="1:8" x14ac:dyDescent="0.25">
      <c r="A2715" s="1">
        <v>2713</v>
      </c>
      <c r="B2715" s="10">
        <v>15000</v>
      </c>
      <c r="C2715" s="10">
        <v>1537</v>
      </c>
      <c r="D2715" s="10">
        <v>29</v>
      </c>
      <c r="E2715" s="10">
        <v>60</v>
      </c>
      <c r="F2715" s="10">
        <v>5</v>
      </c>
      <c r="G2715" s="11">
        <v>100250</v>
      </c>
      <c r="H2715" s="11">
        <v>0</v>
      </c>
    </row>
    <row r="2716" spans="1:8" x14ac:dyDescent="0.25">
      <c r="A2716" s="1">
        <v>2714</v>
      </c>
      <c r="B2716" s="10">
        <v>14000</v>
      </c>
      <c r="C2716" s="10">
        <v>1535</v>
      </c>
      <c r="D2716" s="10">
        <v>14</v>
      </c>
      <c r="E2716" s="10">
        <v>56</v>
      </c>
      <c r="F2716" s="10">
        <v>5</v>
      </c>
      <c r="G2716" s="11">
        <v>130771</v>
      </c>
      <c r="H2716" s="11">
        <v>0</v>
      </c>
    </row>
    <row r="2717" spans="1:8" x14ac:dyDescent="0.25">
      <c r="A2717" s="1">
        <v>2715</v>
      </c>
      <c r="B2717" s="10">
        <v>50000</v>
      </c>
      <c r="C2717" s="10">
        <v>1534</v>
      </c>
      <c r="D2717" s="10">
        <v>10</v>
      </c>
      <c r="E2717" s="10">
        <v>50</v>
      </c>
      <c r="F2717" s="10">
        <v>50</v>
      </c>
      <c r="G2717" s="11">
        <v>133369</v>
      </c>
      <c r="H2717" s="11">
        <v>0</v>
      </c>
    </row>
    <row r="2718" spans="1:8" x14ac:dyDescent="0.25">
      <c r="A2718" s="1">
        <v>2716</v>
      </c>
      <c r="B2718" s="10">
        <v>30000</v>
      </c>
      <c r="C2718" s="10">
        <v>1533</v>
      </c>
      <c r="D2718" s="10">
        <v>4</v>
      </c>
      <c r="E2718" s="10">
        <v>39</v>
      </c>
      <c r="F2718" s="10">
        <v>1</v>
      </c>
      <c r="G2718" s="11">
        <v>312387</v>
      </c>
      <c r="H2718" s="11">
        <v>0</v>
      </c>
    </row>
    <row r="2719" spans="1:8" x14ac:dyDescent="0.25">
      <c r="A2719" s="1">
        <v>2717</v>
      </c>
      <c r="B2719" s="10">
        <v>12000</v>
      </c>
      <c r="C2719" s="10">
        <v>1533</v>
      </c>
      <c r="D2719" s="10">
        <v>11</v>
      </c>
      <c r="E2719" s="10">
        <v>5</v>
      </c>
      <c r="F2719" s="10">
        <v>15</v>
      </c>
      <c r="G2719" s="11">
        <v>67569</v>
      </c>
      <c r="H2719" s="11">
        <v>0</v>
      </c>
    </row>
    <row r="2720" spans="1:8" x14ac:dyDescent="0.25">
      <c r="A2720" s="1">
        <v>2718</v>
      </c>
      <c r="B2720" s="10">
        <v>25000</v>
      </c>
      <c r="C2720" s="10">
        <v>1531</v>
      </c>
      <c r="D2720" s="10">
        <v>24</v>
      </c>
      <c r="E2720" s="10">
        <v>7</v>
      </c>
      <c r="F2720" s="10">
        <v>1</v>
      </c>
      <c r="G2720" s="11">
        <v>91388</v>
      </c>
      <c r="H2720" s="11">
        <v>0</v>
      </c>
    </row>
    <row r="2721" spans="1:8" x14ac:dyDescent="0.25">
      <c r="A2721" s="1">
        <v>2719</v>
      </c>
      <c r="B2721" s="10">
        <v>75000</v>
      </c>
      <c r="C2721" s="10">
        <v>1531</v>
      </c>
      <c r="D2721" s="10">
        <v>13</v>
      </c>
      <c r="E2721" s="10">
        <v>49</v>
      </c>
      <c r="F2721" s="10">
        <v>5</v>
      </c>
      <c r="G2721" s="11">
        <v>93724</v>
      </c>
      <c r="H2721" s="11">
        <v>0</v>
      </c>
    </row>
    <row r="2722" spans="1:8" x14ac:dyDescent="0.25">
      <c r="A2722" s="1">
        <v>2720</v>
      </c>
      <c r="B2722" s="10">
        <v>99000</v>
      </c>
      <c r="C2722" s="10">
        <v>1531</v>
      </c>
      <c r="D2722" s="10">
        <v>75</v>
      </c>
      <c r="E2722" s="10">
        <v>53</v>
      </c>
      <c r="F2722" s="10">
        <v>2</v>
      </c>
      <c r="G2722" s="11">
        <v>105684</v>
      </c>
      <c r="H2722" s="11">
        <v>0</v>
      </c>
    </row>
    <row r="2723" spans="1:8" x14ac:dyDescent="0.25">
      <c r="A2723" s="1">
        <v>2721</v>
      </c>
      <c r="B2723" s="10">
        <v>21700</v>
      </c>
      <c r="C2723" s="10">
        <v>1530</v>
      </c>
      <c r="D2723" s="10">
        <v>18</v>
      </c>
      <c r="E2723" s="10">
        <v>59</v>
      </c>
      <c r="F2723" s="10">
        <v>1</v>
      </c>
      <c r="G2723" s="11">
        <v>133767</v>
      </c>
      <c r="H2723" s="11">
        <v>0</v>
      </c>
    </row>
    <row r="2724" spans="1:8" x14ac:dyDescent="0.25">
      <c r="A2724" s="1">
        <v>2722</v>
      </c>
      <c r="B2724" s="10">
        <v>11000</v>
      </c>
      <c r="C2724" s="10">
        <v>1530</v>
      </c>
      <c r="D2724" s="10">
        <v>22</v>
      </c>
      <c r="E2724" s="10">
        <v>28</v>
      </c>
      <c r="F2724" s="10">
        <v>1</v>
      </c>
      <c r="G2724" s="11">
        <v>46078</v>
      </c>
      <c r="H2724" s="11">
        <v>0</v>
      </c>
    </row>
    <row r="2725" spans="1:8" x14ac:dyDescent="0.25">
      <c r="A2725" s="1">
        <v>2723</v>
      </c>
      <c r="B2725" s="10">
        <v>125000</v>
      </c>
      <c r="C2725" s="10">
        <v>1530</v>
      </c>
      <c r="D2725" s="10">
        <v>5</v>
      </c>
      <c r="E2725" s="10">
        <v>57</v>
      </c>
      <c r="F2725" s="10">
        <v>256</v>
      </c>
      <c r="G2725" s="11">
        <v>432358.31000000006</v>
      </c>
      <c r="H2725" s="11">
        <v>1</v>
      </c>
    </row>
    <row r="2726" spans="1:8" x14ac:dyDescent="0.25">
      <c r="A2726" s="1">
        <v>2724</v>
      </c>
      <c r="B2726" s="10">
        <v>8000</v>
      </c>
      <c r="C2726" s="10">
        <v>1528</v>
      </c>
      <c r="D2726" s="10">
        <v>14</v>
      </c>
      <c r="E2726" s="10">
        <v>15</v>
      </c>
      <c r="F2726" s="10">
        <v>2</v>
      </c>
      <c r="G2726" s="11">
        <v>42923</v>
      </c>
      <c r="H2726" s="11">
        <v>0</v>
      </c>
    </row>
    <row r="2727" spans="1:8" x14ac:dyDescent="0.25">
      <c r="A2727" s="1">
        <v>2725</v>
      </c>
      <c r="B2727" s="10">
        <v>9500</v>
      </c>
      <c r="C2727" s="10">
        <v>1528</v>
      </c>
      <c r="D2727" s="10">
        <v>6</v>
      </c>
      <c r="E2727" s="10">
        <v>35</v>
      </c>
      <c r="F2727" s="10">
        <v>2</v>
      </c>
      <c r="G2727" s="11">
        <v>37948</v>
      </c>
      <c r="H2727" s="11">
        <v>0</v>
      </c>
    </row>
    <row r="2728" spans="1:8" x14ac:dyDescent="0.25">
      <c r="A2728" s="1">
        <v>2726</v>
      </c>
      <c r="B2728" s="10">
        <v>25000</v>
      </c>
      <c r="C2728" s="10">
        <v>1527</v>
      </c>
      <c r="D2728" s="10">
        <v>8</v>
      </c>
      <c r="E2728" s="10">
        <v>57</v>
      </c>
      <c r="F2728" s="10">
        <v>59</v>
      </c>
      <c r="G2728" s="11">
        <v>207936</v>
      </c>
      <c r="H2728" s="11">
        <v>0</v>
      </c>
    </row>
    <row r="2729" spans="1:8" x14ac:dyDescent="0.25">
      <c r="A2729" s="1">
        <v>2727</v>
      </c>
      <c r="B2729" s="10">
        <v>10000</v>
      </c>
      <c r="C2729" s="10">
        <v>1527</v>
      </c>
      <c r="D2729" s="10">
        <v>8</v>
      </c>
      <c r="E2729" s="10">
        <v>22</v>
      </c>
      <c r="F2729" s="10">
        <v>10</v>
      </c>
      <c r="G2729" s="11">
        <v>117178</v>
      </c>
      <c r="H2729" s="11">
        <v>0</v>
      </c>
    </row>
    <row r="2730" spans="1:8" x14ac:dyDescent="0.25">
      <c r="A2730" s="1">
        <v>2728</v>
      </c>
      <c r="B2730" s="10">
        <v>75000</v>
      </c>
      <c r="C2730" s="10">
        <v>1527</v>
      </c>
      <c r="D2730" s="10">
        <v>30</v>
      </c>
      <c r="E2730" s="10">
        <v>50</v>
      </c>
      <c r="F2730" s="10">
        <v>1</v>
      </c>
      <c r="G2730" s="11">
        <v>94294</v>
      </c>
      <c r="H2730" s="11">
        <v>0</v>
      </c>
    </row>
    <row r="2731" spans="1:8" x14ac:dyDescent="0.25">
      <c r="A2731" s="1">
        <v>2729</v>
      </c>
      <c r="B2731" s="10">
        <v>75000</v>
      </c>
      <c r="C2731" s="10">
        <v>1526</v>
      </c>
      <c r="D2731" s="10">
        <v>8</v>
      </c>
      <c r="E2731" s="10">
        <v>34</v>
      </c>
      <c r="F2731" s="10">
        <v>5</v>
      </c>
      <c r="G2731" s="11">
        <v>76525</v>
      </c>
      <c r="H2731" s="11">
        <v>0</v>
      </c>
    </row>
    <row r="2732" spans="1:8" x14ac:dyDescent="0.25">
      <c r="A2732" s="1">
        <v>2730</v>
      </c>
      <c r="B2732" s="10">
        <v>14000</v>
      </c>
      <c r="C2732" s="10">
        <v>1526</v>
      </c>
      <c r="D2732" s="10">
        <v>10</v>
      </c>
      <c r="E2732" s="10">
        <v>57</v>
      </c>
      <c r="F2732" s="10">
        <v>5</v>
      </c>
      <c r="G2732" s="11">
        <v>87868</v>
      </c>
      <c r="H2732" s="11">
        <v>0</v>
      </c>
    </row>
    <row r="2733" spans="1:8" x14ac:dyDescent="0.25">
      <c r="A2733" s="1">
        <v>2731</v>
      </c>
      <c r="B2733" s="10">
        <v>45000</v>
      </c>
      <c r="C2733" s="10">
        <v>1525</v>
      </c>
      <c r="D2733" s="10">
        <v>19</v>
      </c>
      <c r="E2733" s="10">
        <v>45</v>
      </c>
      <c r="F2733" s="10">
        <v>2</v>
      </c>
      <c r="G2733" s="11">
        <v>499168</v>
      </c>
      <c r="H2733" s="11">
        <v>0</v>
      </c>
    </row>
    <row r="2734" spans="1:8" x14ac:dyDescent="0.25">
      <c r="A2734" s="1">
        <v>2732</v>
      </c>
      <c r="B2734" s="10">
        <v>25000</v>
      </c>
      <c r="C2734" s="10">
        <v>1525</v>
      </c>
      <c r="D2734" s="10">
        <v>15</v>
      </c>
      <c r="E2734" s="10">
        <v>45</v>
      </c>
      <c r="F2734" s="10">
        <v>5</v>
      </c>
      <c r="G2734" s="11">
        <v>150160</v>
      </c>
      <c r="H2734" s="11">
        <v>0</v>
      </c>
    </row>
    <row r="2735" spans="1:8" x14ac:dyDescent="0.25">
      <c r="A2735" s="1">
        <v>2733</v>
      </c>
      <c r="B2735" s="10">
        <v>13500</v>
      </c>
      <c r="C2735" s="10">
        <v>1524</v>
      </c>
      <c r="D2735" s="10">
        <v>15</v>
      </c>
      <c r="E2735" s="10">
        <v>38</v>
      </c>
      <c r="F2735" s="10">
        <v>10</v>
      </c>
      <c r="G2735" s="11">
        <v>281319</v>
      </c>
      <c r="H2735" s="11">
        <v>0</v>
      </c>
    </row>
    <row r="2736" spans="1:8" x14ac:dyDescent="0.25">
      <c r="A2736" s="1">
        <v>2734</v>
      </c>
      <c r="B2736" s="10">
        <v>15000</v>
      </c>
      <c r="C2736" s="10">
        <v>1523</v>
      </c>
      <c r="D2736" s="10">
        <v>17</v>
      </c>
      <c r="E2736" s="10">
        <v>31</v>
      </c>
      <c r="F2736" s="10">
        <v>4</v>
      </c>
      <c r="G2736" s="11">
        <v>81271.98</v>
      </c>
      <c r="H2736" s="11">
        <v>1</v>
      </c>
    </row>
    <row r="2737" spans="1:8" x14ac:dyDescent="0.25">
      <c r="A2737" s="1">
        <v>2735</v>
      </c>
      <c r="B2737" s="10">
        <v>14000</v>
      </c>
      <c r="C2737" s="10">
        <v>1523</v>
      </c>
      <c r="D2737" s="10">
        <v>13</v>
      </c>
      <c r="E2737" s="10">
        <v>20</v>
      </c>
      <c r="F2737" s="10">
        <v>38</v>
      </c>
      <c r="G2737" s="11">
        <v>126873</v>
      </c>
      <c r="H2737" s="11">
        <v>0</v>
      </c>
    </row>
    <row r="2738" spans="1:8" x14ac:dyDescent="0.25">
      <c r="A2738" s="1">
        <v>2736</v>
      </c>
      <c r="B2738" s="10">
        <v>8000</v>
      </c>
      <c r="C2738" s="10">
        <v>1522</v>
      </c>
      <c r="D2738" s="10">
        <v>9</v>
      </c>
      <c r="E2738" s="10">
        <v>32</v>
      </c>
      <c r="F2738" s="10">
        <v>1</v>
      </c>
      <c r="G2738" s="11">
        <v>107274</v>
      </c>
      <c r="H2738" s="11">
        <v>0</v>
      </c>
    </row>
    <row r="2739" spans="1:8" x14ac:dyDescent="0.25">
      <c r="A2739" s="1">
        <v>2737</v>
      </c>
      <c r="B2739" s="10">
        <v>14000</v>
      </c>
      <c r="C2739" s="10">
        <v>1522</v>
      </c>
      <c r="D2739" s="10">
        <v>15</v>
      </c>
      <c r="E2739" s="10">
        <v>50</v>
      </c>
      <c r="F2739" s="10">
        <v>1</v>
      </c>
      <c r="G2739" s="11">
        <v>81864</v>
      </c>
      <c r="H2739" s="11">
        <v>0</v>
      </c>
    </row>
    <row r="2740" spans="1:8" x14ac:dyDescent="0.25">
      <c r="A2740" s="1">
        <v>2738</v>
      </c>
      <c r="B2740" s="10">
        <v>20067</v>
      </c>
      <c r="C2740" s="10">
        <v>1522</v>
      </c>
      <c r="D2740" s="10">
        <v>17</v>
      </c>
      <c r="E2740" s="10">
        <v>41</v>
      </c>
      <c r="F2740" s="10">
        <v>2</v>
      </c>
      <c r="G2740" s="11">
        <v>74228</v>
      </c>
      <c r="H2740" s="11">
        <v>0</v>
      </c>
    </row>
    <row r="2741" spans="1:8" x14ac:dyDescent="0.25">
      <c r="A2741" s="1">
        <v>2739</v>
      </c>
      <c r="B2741" s="10">
        <v>1000</v>
      </c>
      <c r="C2741" s="10">
        <v>1522</v>
      </c>
      <c r="D2741" s="10">
        <v>13</v>
      </c>
      <c r="E2741" s="10">
        <v>55</v>
      </c>
      <c r="F2741" s="10">
        <v>1</v>
      </c>
      <c r="G2741" s="11">
        <v>84812</v>
      </c>
      <c r="H2741" s="11">
        <v>0</v>
      </c>
    </row>
    <row r="2742" spans="1:8" x14ac:dyDescent="0.25">
      <c r="A2742" s="1">
        <v>2740</v>
      </c>
      <c r="B2742" s="10">
        <v>20000</v>
      </c>
      <c r="C2742" s="10">
        <v>1521</v>
      </c>
      <c r="D2742" s="10">
        <v>10</v>
      </c>
      <c r="E2742" s="10">
        <v>37</v>
      </c>
      <c r="F2742" s="10">
        <v>15</v>
      </c>
      <c r="G2742" s="11">
        <v>55368</v>
      </c>
      <c r="H2742" s="11">
        <v>0</v>
      </c>
    </row>
    <row r="2743" spans="1:8" x14ac:dyDescent="0.25">
      <c r="A2743" s="1">
        <v>2741</v>
      </c>
      <c r="B2743" s="10">
        <v>3000</v>
      </c>
      <c r="C2743" s="10">
        <v>1520</v>
      </c>
      <c r="D2743" s="10">
        <v>31</v>
      </c>
      <c r="E2743" s="10">
        <v>38</v>
      </c>
      <c r="F2743" s="10">
        <v>8</v>
      </c>
      <c r="G2743" s="11">
        <v>60209</v>
      </c>
      <c r="H2743" s="11">
        <v>0</v>
      </c>
    </row>
    <row r="2744" spans="1:8" x14ac:dyDescent="0.25">
      <c r="A2744" s="1">
        <v>2742</v>
      </c>
      <c r="B2744" s="10">
        <v>100000</v>
      </c>
      <c r="C2744" s="10">
        <v>1519</v>
      </c>
      <c r="D2744" s="10">
        <v>44</v>
      </c>
      <c r="E2744" s="10">
        <v>59</v>
      </c>
      <c r="F2744" s="10">
        <v>5</v>
      </c>
      <c r="G2744" s="11">
        <v>135655</v>
      </c>
      <c r="H2744" s="11">
        <v>0</v>
      </c>
    </row>
    <row r="2745" spans="1:8" x14ac:dyDescent="0.25">
      <c r="A2745" s="1">
        <v>2743</v>
      </c>
      <c r="B2745" s="10">
        <v>70000</v>
      </c>
      <c r="C2745" s="10">
        <v>1519</v>
      </c>
      <c r="D2745" s="10">
        <v>16</v>
      </c>
      <c r="E2745" s="10">
        <v>28</v>
      </c>
      <c r="F2745" s="10">
        <v>1</v>
      </c>
      <c r="G2745" s="11">
        <v>101030</v>
      </c>
      <c r="H2745" s="11">
        <v>0</v>
      </c>
    </row>
    <row r="2746" spans="1:8" x14ac:dyDescent="0.25">
      <c r="A2746" s="1">
        <v>2744</v>
      </c>
      <c r="B2746" s="10">
        <v>11000</v>
      </c>
      <c r="C2746" s="10">
        <v>1519</v>
      </c>
      <c r="D2746" s="10">
        <v>11</v>
      </c>
      <c r="E2746" s="10">
        <v>48</v>
      </c>
      <c r="F2746" s="10">
        <v>5</v>
      </c>
      <c r="G2746" s="11">
        <v>35522</v>
      </c>
      <c r="H2746" s="11">
        <v>0</v>
      </c>
    </row>
    <row r="2747" spans="1:8" x14ac:dyDescent="0.25">
      <c r="A2747" s="1">
        <v>2745</v>
      </c>
      <c r="B2747" s="10">
        <v>40000</v>
      </c>
      <c r="C2747" s="10">
        <v>1518</v>
      </c>
      <c r="D2747" s="10">
        <v>28</v>
      </c>
      <c r="E2747" s="10">
        <v>37</v>
      </c>
      <c r="F2747" s="10">
        <v>1</v>
      </c>
      <c r="G2747" s="11">
        <v>69539</v>
      </c>
      <c r="H2747" s="11">
        <v>0</v>
      </c>
    </row>
    <row r="2748" spans="1:8" x14ac:dyDescent="0.25">
      <c r="A2748" s="1">
        <v>2746</v>
      </c>
      <c r="B2748" s="10">
        <v>5000</v>
      </c>
      <c r="C2748" s="10">
        <v>1516</v>
      </c>
      <c r="D2748" s="10">
        <v>20</v>
      </c>
      <c r="E2748" s="10">
        <v>55</v>
      </c>
      <c r="F2748" s="10">
        <v>10</v>
      </c>
      <c r="G2748" s="11">
        <v>42769</v>
      </c>
      <c r="H2748" s="11">
        <v>0</v>
      </c>
    </row>
    <row r="2749" spans="1:8" x14ac:dyDescent="0.25">
      <c r="A2749" s="1">
        <v>2747</v>
      </c>
      <c r="B2749" s="10">
        <v>34000</v>
      </c>
      <c r="C2749" s="10">
        <v>1516</v>
      </c>
      <c r="D2749" s="10">
        <v>9</v>
      </c>
      <c r="E2749" s="10">
        <v>40</v>
      </c>
      <c r="F2749" s="10">
        <v>1</v>
      </c>
      <c r="G2749" s="11">
        <v>72657</v>
      </c>
      <c r="H2749" s="11">
        <v>0</v>
      </c>
    </row>
    <row r="2750" spans="1:8" x14ac:dyDescent="0.25">
      <c r="A2750" s="1">
        <v>2748</v>
      </c>
      <c r="B2750" s="10">
        <v>20000</v>
      </c>
      <c r="C2750" s="10">
        <v>1515</v>
      </c>
      <c r="D2750" s="10">
        <v>15</v>
      </c>
      <c r="E2750" s="10">
        <v>37</v>
      </c>
      <c r="F2750" s="10">
        <v>1</v>
      </c>
      <c r="G2750" s="11">
        <v>35992</v>
      </c>
      <c r="H2750" s="11">
        <v>0</v>
      </c>
    </row>
    <row r="2751" spans="1:8" x14ac:dyDescent="0.25">
      <c r="A2751" s="1">
        <v>2749</v>
      </c>
      <c r="B2751" s="10">
        <v>50000</v>
      </c>
      <c r="C2751" s="10">
        <v>1515</v>
      </c>
      <c r="D2751" s="10">
        <v>19</v>
      </c>
      <c r="E2751" s="10">
        <v>7</v>
      </c>
      <c r="F2751" s="10">
        <v>1</v>
      </c>
      <c r="G2751" s="11">
        <v>56361</v>
      </c>
      <c r="H2751" s="11">
        <v>0</v>
      </c>
    </row>
    <row r="2752" spans="1:8" x14ac:dyDescent="0.25">
      <c r="A2752" s="1">
        <v>2750</v>
      </c>
      <c r="B2752" s="10">
        <v>100</v>
      </c>
      <c r="C2752" s="10">
        <v>1514</v>
      </c>
      <c r="D2752" s="10">
        <v>46</v>
      </c>
      <c r="E2752" s="10">
        <v>52</v>
      </c>
      <c r="F2752" s="10">
        <v>1.1000000000000001</v>
      </c>
      <c r="G2752" s="11">
        <v>91189.400000000009</v>
      </c>
      <c r="H2752" s="11">
        <v>1</v>
      </c>
    </row>
    <row r="2753" spans="1:8" x14ac:dyDescent="0.25">
      <c r="A2753" s="1">
        <v>2751</v>
      </c>
      <c r="B2753" s="10">
        <v>250000</v>
      </c>
      <c r="C2753" s="10">
        <v>1514</v>
      </c>
      <c r="D2753" s="10">
        <v>11</v>
      </c>
      <c r="E2753" s="10">
        <v>57</v>
      </c>
      <c r="F2753" s="10">
        <v>5</v>
      </c>
      <c r="G2753" s="11">
        <v>882478</v>
      </c>
      <c r="H2753" s="11">
        <v>0</v>
      </c>
    </row>
    <row r="2754" spans="1:8" x14ac:dyDescent="0.25">
      <c r="A2754" s="1">
        <v>2752</v>
      </c>
      <c r="B2754" s="10">
        <v>100000</v>
      </c>
      <c r="C2754" s="10">
        <v>1514</v>
      </c>
      <c r="D2754" s="10">
        <v>11</v>
      </c>
      <c r="E2754" s="10">
        <v>57</v>
      </c>
      <c r="F2754" s="10">
        <v>5</v>
      </c>
      <c r="G2754" s="11">
        <v>121679</v>
      </c>
      <c r="H2754" s="11">
        <v>0</v>
      </c>
    </row>
    <row r="2755" spans="1:8" x14ac:dyDescent="0.25">
      <c r="A2755" s="1">
        <v>2753</v>
      </c>
      <c r="B2755" s="10">
        <v>40000</v>
      </c>
      <c r="C2755" s="10">
        <v>1514</v>
      </c>
      <c r="D2755" s="10">
        <v>10</v>
      </c>
      <c r="E2755" s="10">
        <v>55</v>
      </c>
      <c r="F2755" s="10">
        <v>20</v>
      </c>
      <c r="G2755" s="11">
        <v>111750</v>
      </c>
      <c r="H2755" s="11">
        <v>0</v>
      </c>
    </row>
    <row r="2756" spans="1:8" x14ac:dyDescent="0.25">
      <c r="A2756" s="1">
        <v>2754</v>
      </c>
      <c r="B2756" s="10">
        <v>10000</v>
      </c>
      <c r="C2756" s="10">
        <v>1513</v>
      </c>
      <c r="D2756" s="10">
        <v>14</v>
      </c>
      <c r="E2756" s="10">
        <v>55</v>
      </c>
      <c r="F2756" s="10">
        <v>1</v>
      </c>
      <c r="G2756" s="11">
        <v>85850</v>
      </c>
      <c r="H2756" s="11">
        <v>0</v>
      </c>
    </row>
    <row r="2757" spans="1:8" x14ac:dyDescent="0.25">
      <c r="A2757" s="1">
        <v>2755</v>
      </c>
      <c r="B2757" s="10">
        <v>100000</v>
      </c>
      <c r="C2757" s="10">
        <v>1513</v>
      </c>
      <c r="D2757" s="10">
        <v>18</v>
      </c>
      <c r="E2757" s="10">
        <v>44</v>
      </c>
      <c r="F2757" s="10">
        <v>1</v>
      </c>
      <c r="G2757" s="11">
        <v>206743</v>
      </c>
      <c r="H2757" s="11">
        <v>0</v>
      </c>
    </row>
    <row r="2758" spans="1:8" x14ac:dyDescent="0.25">
      <c r="A2758" s="1">
        <v>2756</v>
      </c>
      <c r="B2758" s="10">
        <v>250000</v>
      </c>
      <c r="C2758" s="10">
        <v>1512</v>
      </c>
      <c r="D2758" s="10">
        <v>14</v>
      </c>
      <c r="E2758" s="10">
        <v>55</v>
      </c>
      <c r="F2758" s="10">
        <v>1</v>
      </c>
      <c r="G2758" s="11">
        <v>531107</v>
      </c>
      <c r="H2758" s="11">
        <v>0</v>
      </c>
    </row>
    <row r="2759" spans="1:8" x14ac:dyDescent="0.25">
      <c r="A2759" s="1">
        <v>2757</v>
      </c>
      <c r="B2759" s="10">
        <v>22500</v>
      </c>
      <c r="C2759" s="10">
        <v>1512</v>
      </c>
      <c r="D2759" s="10">
        <v>4</v>
      </c>
      <c r="E2759" s="10">
        <v>26</v>
      </c>
      <c r="F2759" s="10">
        <v>1</v>
      </c>
      <c r="G2759" s="11">
        <v>105673</v>
      </c>
      <c r="H2759" s="11">
        <v>0</v>
      </c>
    </row>
    <row r="2760" spans="1:8" x14ac:dyDescent="0.25">
      <c r="A2760" s="1">
        <v>2758</v>
      </c>
      <c r="B2760" s="10">
        <v>20000</v>
      </c>
      <c r="C2760" s="10">
        <v>1511</v>
      </c>
      <c r="D2760" s="10">
        <v>8</v>
      </c>
      <c r="E2760" s="10">
        <v>30</v>
      </c>
      <c r="F2760" s="10">
        <v>12</v>
      </c>
      <c r="G2760" s="11">
        <v>28259.119999999999</v>
      </c>
      <c r="H2760" s="11">
        <v>1</v>
      </c>
    </row>
    <row r="2761" spans="1:8" x14ac:dyDescent="0.25">
      <c r="A2761" s="1">
        <v>2759</v>
      </c>
      <c r="B2761" s="10">
        <v>75000</v>
      </c>
      <c r="C2761" s="10">
        <v>1511</v>
      </c>
      <c r="D2761" s="10">
        <v>19</v>
      </c>
      <c r="E2761" s="10">
        <v>35</v>
      </c>
      <c r="F2761" s="10">
        <v>10</v>
      </c>
      <c r="G2761" s="11">
        <v>84740</v>
      </c>
      <c r="H2761" s="11">
        <v>0</v>
      </c>
    </row>
    <row r="2762" spans="1:8" x14ac:dyDescent="0.25">
      <c r="A2762" s="1">
        <v>2760</v>
      </c>
      <c r="B2762" s="10">
        <v>241900</v>
      </c>
      <c r="C2762" s="10">
        <v>1511</v>
      </c>
      <c r="D2762" s="10">
        <v>22</v>
      </c>
      <c r="E2762" s="10">
        <v>43</v>
      </c>
      <c r="F2762" s="10">
        <v>5</v>
      </c>
      <c r="G2762" s="11">
        <v>243690</v>
      </c>
      <c r="H2762" s="11">
        <v>0</v>
      </c>
    </row>
    <row r="2763" spans="1:8" x14ac:dyDescent="0.25">
      <c r="A2763" s="1">
        <v>2761</v>
      </c>
      <c r="B2763" s="10">
        <v>125000</v>
      </c>
      <c r="C2763" s="10">
        <v>1510</v>
      </c>
      <c r="D2763" s="10">
        <v>28</v>
      </c>
      <c r="E2763" s="10">
        <v>47</v>
      </c>
      <c r="F2763" s="10">
        <v>10</v>
      </c>
      <c r="G2763" s="11">
        <v>210127</v>
      </c>
      <c r="H2763" s="11">
        <v>0</v>
      </c>
    </row>
    <row r="2764" spans="1:8" x14ac:dyDescent="0.25">
      <c r="A2764" s="1">
        <v>2762</v>
      </c>
      <c r="B2764" s="10">
        <v>15000</v>
      </c>
      <c r="C2764" s="10">
        <v>1510</v>
      </c>
      <c r="D2764" s="10">
        <v>19</v>
      </c>
      <c r="E2764" s="10">
        <v>59</v>
      </c>
      <c r="F2764" s="10">
        <v>1</v>
      </c>
      <c r="G2764" s="11">
        <v>91427</v>
      </c>
      <c r="H2764" s="11">
        <v>0</v>
      </c>
    </row>
    <row r="2765" spans="1:8" x14ac:dyDescent="0.25">
      <c r="A2765" s="1">
        <v>2763</v>
      </c>
      <c r="B2765" s="10">
        <v>65000</v>
      </c>
      <c r="C2765" s="10">
        <v>1510</v>
      </c>
      <c r="D2765" s="10">
        <v>42</v>
      </c>
      <c r="E2765" s="10">
        <v>58</v>
      </c>
      <c r="F2765" s="10">
        <v>1</v>
      </c>
      <c r="G2765" s="11">
        <v>303666</v>
      </c>
      <c r="H2765" s="11">
        <v>0</v>
      </c>
    </row>
    <row r="2766" spans="1:8" x14ac:dyDescent="0.25">
      <c r="A2766" s="1">
        <v>2764</v>
      </c>
      <c r="B2766" s="10">
        <v>68000</v>
      </c>
      <c r="C2766" s="10">
        <v>1510</v>
      </c>
      <c r="D2766" s="10">
        <v>26</v>
      </c>
      <c r="E2766" s="10">
        <v>13</v>
      </c>
      <c r="F2766" s="10">
        <v>5</v>
      </c>
      <c r="G2766" s="11">
        <v>123444</v>
      </c>
      <c r="H2766" s="11">
        <v>0</v>
      </c>
    </row>
    <row r="2767" spans="1:8" x14ac:dyDescent="0.25">
      <c r="A2767" s="1">
        <v>2765</v>
      </c>
      <c r="B2767" s="10">
        <v>20000</v>
      </c>
      <c r="C2767" s="10">
        <v>1510</v>
      </c>
      <c r="D2767" s="10">
        <v>5</v>
      </c>
      <c r="E2767" s="10">
        <v>41</v>
      </c>
      <c r="F2767" s="10">
        <v>1</v>
      </c>
      <c r="G2767" s="11">
        <v>179437</v>
      </c>
      <c r="H2767" s="11">
        <v>0</v>
      </c>
    </row>
    <row r="2768" spans="1:8" x14ac:dyDescent="0.25">
      <c r="A2768" s="1">
        <v>2766</v>
      </c>
      <c r="B2768" s="10">
        <v>32000</v>
      </c>
      <c r="C2768" s="10">
        <v>1509</v>
      </c>
      <c r="D2768" s="10">
        <v>12</v>
      </c>
      <c r="E2768" s="10">
        <v>52</v>
      </c>
      <c r="F2768" s="10">
        <v>2</v>
      </c>
      <c r="G2768" s="11">
        <v>149899</v>
      </c>
      <c r="H2768" s="11">
        <v>0</v>
      </c>
    </row>
    <row r="2769" spans="1:8" x14ac:dyDescent="0.25">
      <c r="A2769" s="1">
        <v>2767</v>
      </c>
      <c r="B2769" s="10">
        <v>40000</v>
      </c>
      <c r="C2769" s="10">
        <v>1509</v>
      </c>
      <c r="D2769" s="10">
        <v>22</v>
      </c>
      <c r="E2769" s="10">
        <v>54</v>
      </c>
      <c r="F2769" s="10">
        <v>5</v>
      </c>
      <c r="G2769" s="11">
        <v>102869</v>
      </c>
      <c r="H2769" s="11">
        <v>0</v>
      </c>
    </row>
    <row r="2770" spans="1:8" x14ac:dyDescent="0.25">
      <c r="A2770" s="1">
        <v>2768</v>
      </c>
      <c r="B2770" s="10">
        <v>90000</v>
      </c>
      <c r="C2770" s="10">
        <v>1509</v>
      </c>
      <c r="D2770" s="10">
        <v>14</v>
      </c>
      <c r="E2770" s="10">
        <v>46</v>
      </c>
      <c r="F2770" s="10">
        <v>8</v>
      </c>
      <c r="G2770" s="11">
        <v>286624.8</v>
      </c>
      <c r="H2770" s="11">
        <v>1</v>
      </c>
    </row>
    <row r="2771" spans="1:8" x14ac:dyDescent="0.25">
      <c r="A2771" s="1">
        <v>2769</v>
      </c>
      <c r="B2771" s="10">
        <v>10000</v>
      </c>
      <c r="C2771" s="10">
        <v>1509</v>
      </c>
      <c r="D2771" s="10">
        <v>6</v>
      </c>
      <c r="E2771" s="10">
        <v>50</v>
      </c>
      <c r="F2771" s="10">
        <v>1</v>
      </c>
      <c r="G2771" s="11">
        <v>60995</v>
      </c>
      <c r="H2771" s="11">
        <v>0</v>
      </c>
    </row>
    <row r="2772" spans="1:8" x14ac:dyDescent="0.25">
      <c r="A2772" s="1">
        <v>2770</v>
      </c>
      <c r="B2772" s="10">
        <v>75000</v>
      </c>
      <c r="C2772" s="10">
        <v>1508</v>
      </c>
      <c r="D2772" s="10">
        <v>18</v>
      </c>
      <c r="E2772" s="10">
        <v>35</v>
      </c>
      <c r="F2772" s="10">
        <v>1</v>
      </c>
      <c r="G2772" s="11">
        <v>144345</v>
      </c>
      <c r="H2772" s="11">
        <v>0</v>
      </c>
    </row>
    <row r="2773" spans="1:8" x14ac:dyDescent="0.25">
      <c r="A2773" s="1">
        <v>2771</v>
      </c>
      <c r="B2773" s="10">
        <v>32768</v>
      </c>
      <c r="C2773" s="10">
        <v>1508</v>
      </c>
      <c r="D2773" s="10">
        <v>10</v>
      </c>
      <c r="E2773" s="10">
        <v>39</v>
      </c>
      <c r="F2773" s="10">
        <v>1.52</v>
      </c>
      <c r="G2773" s="11">
        <v>184816.8</v>
      </c>
      <c r="H2773" s="11">
        <v>1</v>
      </c>
    </row>
    <row r="2774" spans="1:8" x14ac:dyDescent="0.25">
      <c r="A2774" s="1">
        <v>2772</v>
      </c>
      <c r="B2774" s="10">
        <v>6500</v>
      </c>
      <c r="C2774" s="10">
        <v>1507</v>
      </c>
      <c r="D2774" s="10">
        <v>9</v>
      </c>
      <c r="E2774" s="10">
        <v>48</v>
      </c>
      <c r="F2774" s="10">
        <v>1</v>
      </c>
      <c r="G2774" s="11">
        <v>137968</v>
      </c>
      <c r="H2774" s="11">
        <v>0</v>
      </c>
    </row>
    <row r="2775" spans="1:8" x14ac:dyDescent="0.25">
      <c r="A2775" s="1">
        <v>2773</v>
      </c>
      <c r="B2775" s="10">
        <v>5500</v>
      </c>
      <c r="C2775" s="10">
        <v>1507</v>
      </c>
      <c r="D2775" s="10">
        <v>19</v>
      </c>
      <c r="E2775" s="10">
        <v>34</v>
      </c>
      <c r="F2775" s="10">
        <v>1</v>
      </c>
      <c r="G2775" s="11">
        <v>30033</v>
      </c>
      <c r="H2775" s="11">
        <v>0</v>
      </c>
    </row>
    <row r="2776" spans="1:8" x14ac:dyDescent="0.25">
      <c r="A2776" s="1">
        <v>2774</v>
      </c>
      <c r="B2776" s="10">
        <v>5000</v>
      </c>
      <c r="C2776" s="10">
        <v>1507</v>
      </c>
      <c r="D2776" s="10">
        <v>27</v>
      </c>
      <c r="E2776" s="10">
        <v>15</v>
      </c>
      <c r="F2776" s="10">
        <v>1</v>
      </c>
      <c r="G2776" s="11">
        <v>34139</v>
      </c>
      <c r="H2776" s="11">
        <v>0</v>
      </c>
    </row>
    <row r="2777" spans="1:8" x14ac:dyDescent="0.25">
      <c r="A2777" s="1">
        <v>2775</v>
      </c>
      <c r="B2777" s="10">
        <v>15000</v>
      </c>
      <c r="C2777" s="10">
        <v>1506</v>
      </c>
      <c r="D2777" s="10">
        <v>20</v>
      </c>
      <c r="E2777" s="10">
        <v>36</v>
      </c>
      <c r="F2777" s="10">
        <v>10</v>
      </c>
      <c r="G2777" s="11">
        <v>73264</v>
      </c>
      <c r="H2777" s="11">
        <v>0</v>
      </c>
    </row>
    <row r="2778" spans="1:8" x14ac:dyDescent="0.25">
      <c r="A2778" s="1">
        <v>2776</v>
      </c>
      <c r="B2778" s="10">
        <v>7500</v>
      </c>
      <c r="C2778" s="10">
        <v>1506</v>
      </c>
      <c r="D2778" s="10">
        <v>6</v>
      </c>
      <c r="E2778" s="10">
        <v>40</v>
      </c>
      <c r="F2778" s="10">
        <v>8</v>
      </c>
      <c r="G2778" s="11">
        <v>68375.16</v>
      </c>
      <c r="H2778" s="11">
        <v>1</v>
      </c>
    </row>
    <row r="2779" spans="1:8" x14ac:dyDescent="0.25">
      <c r="A2779" s="1">
        <v>2777</v>
      </c>
      <c r="B2779" s="10">
        <v>50000</v>
      </c>
      <c r="C2779" s="10">
        <v>1504</v>
      </c>
      <c r="D2779" s="10">
        <v>13</v>
      </c>
      <c r="E2779" s="10">
        <v>16</v>
      </c>
      <c r="F2779" s="10">
        <v>3</v>
      </c>
      <c r="G2779" s="11">
        <v>60836</v>
      </c>
      <c r="H2779" s="11">
        <v>0</v>
      </c>
    </row>
    <row r="2780" spans="1:8" x14ac:dyDescent="0.25">
      <c r="A2780" s="1">
        <v>2778</v>
      </c>
      <c r="B2780" s="10">
        <v>6750</v>
      </c>
      <c r="C2780" s="10">
        <v>1504</v>
      </c>
      <c r="D2780" s="10">
        <v>7</v>
      </c>
      <c r="E2780" s="10">
        <v>32</v>
      </c>
      <c r="F2780" s="10">
        <v>5</v>
      </c>
      <c r="G2780" s="11">
        <v>98495</v>
      </c>
      <c r="H2780" s="11">
        <v>0</v>
      </c>
    </row>
    <row r="2781" spans="1:8" x14ac:dyDescent="0.25">
      <c r="A2781" s="1">
        <v>2779</v>
      </c>
      <c r="B2781" s="10">
        <v>90000</v>
      </c>
      <c r="C2781" s="10">
        <v>1504</v>
      </c>
      <c r="D2781" s="10">
        <v>8</v>
      </c>
      <c r="E2781" s="10">
        <v>22</v>
      </c>
      <c r="F2781" s="10">
        <v>1</v>
      </c>
      <c r="G2781" s="11">
        <v>110090</v>
      </c>
      <c r="H2781" s="11">
        <v>0</v>
      </c>
    </row>
    <row r="2782" spans="1:8" x14ac:dyDescent="0.25">
      <c r="A2782" s="1">
        <v>2780</v>
      </c>
      <c r="B2782" s="10">
        <v>50000</v>
      </c>
      <c r="C2782" s="10">
        <v>1504</v>
      </c>
      <c r="D2782" s="10">
        <v>8</v>
      </c>
      <c r="E2782" s="10">
        <v>59</v>
      </c>
      <c r="F2782" s="10">
        <v>5</v>
      </c>
      <c r="G2782" s="11">
        <v>209773.77000000002</v>
      </c>
      <c r="H2782" s="11">
        <v>1</v>
      </c>
    </row>
    <row r="2783" spans="1:8" x14ac:dyDescent="0.25">
      <c r="A2783" s="1">
        <v>2781</v>
      </c>
      <c r="B2783" s="10">
        <v>7000</v>
      </c>
      <c r="C2783" s="10">
        <v>1503</v>
      </c>
      <c r="D2783" s="10">
        <v>6</v>
      </c>
      <c r="E2783" s="10">
        <v>15</v>
      </c>
      <c r="F2783" s="10">
        <v>1.56</v>
      </c>
      <c r="G2783" s="11">
        <v>23835.420000000002</v>
      </c>
      <c r="H2783" s="11">
        <v>1</v>
      </c>
    </row>
    <row r="2784" spans="1:8" x14ac:dyDescent="0.25">
      <c r="A2784" s="1">
        <v>2782</v>
      </c>
      <c r="B2784" s="10">
        <v>3500</v>
      </c>
      <c r="C2784" s="10">
        <v>1503</v>
      </c>
      <c r="D2784" s="10">
        <v>11</v>
      </c>
      <c r="E2784" s="10">
        <v>58</v>
      </c>
      <c r="F2784" s="10">
        <v>1.71</v>
      </c>
      <c r="G2784" s="11">
        <v>46717.02</v>
      </c>
      <c r="H2784" s="11">
        <v>1</v>
      </c>
    </row>
    <row r="2785" spans="1:8" x14ac:dyDescent="0.25">
      <c r="A2785" s="1">
        <v>2783</v>
      </c>
      <c r="B2785" s="10">
        <v>45000</v>
      </c>
      <c r="C2785" s="10">
        <v>1503</v>
      </c>
      <c r="D2785" s="10">
        <v>7</v>
      </c>
      <c r="E2785" s="10">
        <v>16</v>
      </c>
      <c r="F2785" s="10">
        <v>10</v>
      </c>
      <c r="G2785" s="11">
        <v>66162</v>
      </c>
      <c r="H2785" s="11">
        <v>0</v>
      </c>
    </row>
    <row r="2786" spans="1:8" x14ac:dyDescent="0.25">
      <c r="A2786" s="1">
        <v>2784</v>
      </c>
      <c r="B2786" s="10">
        <v>30000</v>
      </c>
      <c r="C2786" s="10">
        <v>1503</v>
      </c>
      <c r="D2786" s="10">
        <v>31</v>
      </c>
      <c r="E2786" s="10">
        <v>30</v>
      </c>
      <c r="F2786" s="10">
        <v>1</v>
      </c>
      <c r="G2786" s="11">
        <v>40553</v>
      </c>
      <c r="H2786" s="11">
        <v>0</v>
      </c>
    </row>
    <row r="2787" spans="1:8" x14ac:dyDescent="0.25">
      <c r="A2787" s="1">
        <v>2785</v>
      </c>
      <c r="B2787" s="10">
        <v>8000</v>
      </c>
      <c r="C2787" s="10">
        <v>1503</v>
      </c>
      <c r="D2787" s="10">
        <v>9</v>
      </c>
      <c r="E2787" s="10">
        <v>8</v>
      </c>
      <c r="F2787" s="10">
        <v>10</v>
      </c>
      <c r="G2787" s="11">
        <v>27897</v>
      </c>
      <c r="H2787" s="11">
        <v>0</v>
      </c>
    </row>
    <row r="2788" spans="1:8" x14ac:dyDescent="0.25">
      <c r="A2788" s="1">
        <v>2786</v>
      </c>
      <c r="B2788" s="10">
        <v>30000</v>
      </c>
      <c r="C2788" s="10">
        <v>1502</v>
      </c>
      <c r="D2788" s="10">
        <v>14</v>
      </c>
      <c r="E2788" s="10">
        <v>29</v>
      </c>
      <c r="F2788" s="10">
        <v>10</v>
      </c>
      <c r="G2788" s="11">
        <v>109406</v>
      </c>
      <c r="H2788" s="11">
        <v>0</v>
      </c>
    </row>
    <row r="2789" spans="1:8" x14ac:dyDescent="0.25">
      <c r="A2789" s="1">
        <v>2787</v>
      </c>
      <c r="B2789" s="10">
        <v>15000</v>
      </c>
      <c r="C2789" s="10">
        <v>1502</v>
      </c>
      <c r="D2789" s="10">
        <v>7</v>
      </c>
      <c r="E2789" s="10">
        <v>23</v>
      </c>
      <c r="F2789" s="10">
        <v>1</v>
      </c>
      <c r="G2789" s="11">
        <v>115909</v>
      </c>
      <c r="H2789" s="11">
        <v>0</v>
      </c>
    </row>
    <row r="2790" spans="1:8" x14ac:dyDescent="0.25">
      <c r="A2790" s="1">
        <v>2788</v>
      </c>
      <c r="B2790" s="10">
        <v>20000</v>
      </c>
      <c r="C2790" s="10">
        <v>1502</v>
      </c>
      <c r="D2790" s="10">
        <v>14</v>
      </c>
      <c r="E2790" s="10">
        <v>55</v>
      </c>
      <c r="F2790" s="10">
        <v>5</v>
      </c>
      <c r="G2790" s="11">
        <v>89831</v>
      </c>
      <c r="H2790" s="11">
        <v>0</v>
      </c>
    </row>
    <row r="2791" spans="1:8" x14ac:dyDescent="0.25">
      <c r="A2791" s="1">
        <v>2789</v>
      </c>
      <c r="B2791" s="10">
        <v>15000</v>
      </c>
      <c r="C2791" s="10">
        <v>1502</v>
      </c>
      <c r="D2791" s="10">
        <v>16</v>
      </c>
      <c r="E2791" s="10">
        <v>51</v>
      </c>
      <c r="F2791" s="10">
        <v>5</v>
      </c>
      <c r="G2791" s="11">
        <v>128813</v>
      </c>
      <c r="H2791" s="11">
        <v>0</v>
      </c>
    </row>
    <row r="2792" spans="1:8" x14ac:dyDescent="0.25">
      <c r="A2792" s="1">
        <v>2790</v>
      </c>
      <c r="B2792" s="10">
        <v>55000</v>
      </c>
      <c r="C2792" s="10">
        <v>1501</v>
      </c>
      <c r="D2792" s="10">
        <v>12</v>
      </c>
      <c r="E2792" s="10">
        <v>39</v>
      </c>
      <c r="F2792" s="10">
        <v>2</v>
      </c>
      <c r="G2792" s="11">
        <v>224638</v>
      </c>
      <c r="H2792" s="11">
        <v>0</v>
      </c>
    </row>
    <row r="2793" spans="1:8" x14ac:dyDescent="0.25">
      <c r="A2793" s="1">
        <v>2791</v>
      </c>
      <c r="B2793" s="10">
        <v>10000</v>
      </c>
      <c r="C2793" s="10">
        <v>1501</v>
      </c>
      <c r="D2793" s="10">
        <v>4</v>
      </c>
      <c r="E2793" s="10">
        <v>30</v>
      </c>
      <c r="F2793" s="10">
        <v>39</v>
      </c>
      <c r="G2793" s="11">
        <v>88321</v>
      </c>
      <c r="H2793" s="11">
        <v>0</v>
      </c>
    </row>
    <row r="2794" spans="1:8" x14ac:dyDescent="0.25">
      <c r="A2794" s="1">
        <v>2792</v>
      </c>
      <c r="B2794" s="10">
        <v>30000</v>
      </c>
      <c r="C2794" s="10">
        <v>1499</v>
      </c>
      <c r="D2794" s="10">
        <v>17</v>
      </c>
      <c r="E2794" s="10">
        <v>37</v>
      </c>
      <c r="F2794" s="10">
        <v>1</v>
      </c>
      <c r="G2794" s="11">
        <v>100288</v>
      </c>
      <c r="H2794" s="11">
        <v>0</v>
      </c>
    </row>
    <row r="2795" spans="1:8" x14ac:dyDescent="0.25">
      <c r="A2795" s="1">
        <v>2793</v>
      </c>
      <c r="B2795" s="10">
        <v>1</v>
      </c>
      <c r="C2795" s="10">
        <v>1499</v>
      </c>
      <c r="D2795" s="10">
        <v>53</v>
      </c>
      <c r="E2795" s="10">
        <v>54</v>
      </c>
      <c r="F2795" s="10">
        <v>1</v>
      </c>
      <c r="G2795" s="11">
        <v>4773</v>
      </c>
      <c r="H2795" s="11">
        <v>0</v>
      </c>
    </row>
    <row r="2796" spans="1:8" x14ac:dyDescent="0.25">
      <c r="A2796" s="1">
        <v>2794</v>
      </c>
      <c r="B2796" s="10">
        <v>99999</v>
      </c>
      <c r="C2796" s="10">
        <v>1498</v>
      </c>
      <c r="D2796" s="10">
        <v>13</v>
      </c>
      <c r="E2796" s="10">
        <v>48</v>
      </c>
      <c r="F2796" s="10">
        <v>5</v>
      </c>
      <c r="G2796" s="11">
        <v>117291</v>
      </c>
      <c r="H2796" s="11">
        <v>0</v>
      </c>
    </row>
    <row r="2797" spans="1:8" x14ac:dyDescent="0.25">
      <c r="A2797" s="1">
        <v>2795</v>
      </c>
      <c r="B2797" s="10">
        <v>30000</v>
      </c>
      <c r="C2797" s="10">
        <v>1498</v>
      </c>
      <c r="D2797" s="10">
        <v>15</v>
      </c>
      <c r="E2797" s="10">
        <v>24</v>
      </c>
      <c r="F2797" s="10">
        <v>6</v>
      </c>
      <c r="G2797" s="11">
        <v>140122</v>
      </c>
      <c r="H2797" s="11">
        <v>0</v>
      </c>
    </row>
    <row r="2798" spans="1:8" x14ac:dyDescent="0.25">
      <c r="A2798" s="1">
        <v>2796</v>
      </c>
      <c r="B2798" s="10">
        <v>8000</v>
      </c>
      <c r="C2798" s="10">
        <v>1497</v>
      </c>
      <c r="D2798" s="10">
        <v>15</v>
      </c>
      <c r="E2798" s="10">
        <v>48</v>
      </c>
      <c r="F2798" s="10">
        <v>1</v>
      </c>
      <c r="G2798" s="11">
        <v>43682</v>
      </c>
      <c r="H2798" s="11">
        <v>0</v>
      </c>
    </row>
    <row r="2799" spans="1:8" x14ac:dyDescent="0.25">
      <c r="A2799" s="1">
        <v>2797</v>
      </c>
      <c r="B2799" s="10">
        <v>20000</v>
      </c>
      <c r="C2799" s="10">
        <v>1495</v>
      </c>
      <c r="D2799" s="10">
        <v>7</v>
      </c>
      <c r="E2799" s="10">
        <v>58</v>
      </c>
      <c r="F2799" s="10">
        <v>10</v>
      </c>
      <c r="G2799" s="11">
        <v>105042</v>
      </c>
      <c r="H2799" s="11">
        <v>0</v>
      </c>
    </row>
    <row r="2800" spans="1:8" x14ac:dyDescent="0.25">
      <c r="A2800" s="1">
        <v>2798</v>
      </c>
      <c r="B2800" s="10">
        <v>35000</v>
      </c>
      <c r="C2800" s="10">
        <v>1495</v>
      </c>
      <c r="D2800" s="10">
        <v>6</v>
      </c>
      <c r="E2800" s="10">
        <v>55</v>
      </c>
      <c r="F2800" s="10">
        <v>65</v>
      </c>
      <c r="G2800" s="11">
        <v>159476</v>
      </c>
      <c r="H2800" s="11">
        <v>0</v>
      </c>
    </row>
    <row r="2801" spans="1:8" x14ac:dyDescent="0.25">
      <c r="A2801" s="1">
        <v>2799</v>
      </c>
      <c r="B2801" s="10">
        <v>50000</v>
      </c>
      <c r="C2801" s="10">
        <v>1494</v>
      </c>
      <c r="D2801" s="10">
        <v>24</v>
      </c>
      <c r="E2801" s="10">
        <v>57</v>
      </c>
      <c r="F2801" s="10">
        <v>1</v>
      </c>
      <c r="G2801" s="11">
        <v>68936</v>
      </c>
      <c r="H2801" s="11">
        <v>0</v>
      </c>
    </row>
    <row r="2802" spans="1:8" x14ac:dyDescent="0.25">
      <c r="A2802" s="1">
        <v>2800</v>
      </c>
      <c r="B2802" s="10">
        <v>32000</v>
      </c>
      <c r="C2802" s="10">
        <v>1492</v>
      </c>
      <c r="D2802" s="10">
        <v>17</v>
      </c>
      <c r="E2802" s="10">
        <v>30</v>
      </c>
      <c r="F2802" s="10">
        <v>1</v>
      </c>
      <c r="G2802" s="11">
        <v>56288</v>
      </c>
      <c r="H2802" s="11">
        <v>0</v>
      </c>
    </row>
    <row r="2803" spans="1:8" x14ac:dyDescent="0.25">
      <c r="A2803" s="1">
        <v>2801</v>
      </c>
      <c r="B2803" s="10">
        <v>45000</v>
      </c>
      <c r="C2803" s="10">
        <v>1492</v>
      </c>
      <c r="D2803" s="10">
        <v>15</v>
      </c>
      <c r="E2803" s="10">
        <v>62</v>
      </c>
      <c r="F2803" s="10">
        <v>5</v>
      </c>
      <c r="G2803" s="11">
        <v>106872</v>
      </c>
      <c r="H2803" s="11">
        <v>0</v>
      </c>
    </row>
    <row r="2804" spans="1:8" x14ac:dyDescent="0.25">
      <c r="A2804" s="1">
        <v>2802</v>
      </c>
      <c r="B2804" s="10">
        <v>27800</v>
      </c>
      <c r="C2804" s="10">
        <v>1492</v>
      </c>
      <c r="D2804" s="10">
        <v>34</v>
      </c>
      <c r="E2804" s="10">
        <v>33</v>
      </c>
      <c r="F2804" s="10">
        <v>5</v>
      </c>
      <c r="G2804" s="11">
        <v>108457.36</v>
      </c>
      <c r="H2804" s="11">
        <v>1</v>
      </c>
    </row>
    <row r="2805" spans="1:8" x14ac:dyDescent="0.25">
      <c r="A2805" s="1">
        <v>2803</v>
      </c>
      <c r="B2805" s="10">
        <v>10000</v>
      </c>
      <c r="C2805" s="10">
        <v>1490</v>
      </c>
      <c r="D2805" s="10">
        <v>16</v>
      </c>
      <c r="E2805" s="10">
        <v>41</v>
      </c>
      <c r="F2805" s="10">
        <v>1</v>
      </c>
      <c r="G2805" s="11">
        <v>57873</v>
      </c>
      <c r="H2805" s="11">
        <v>0</v>
      </c>
    </row>
    <row r="2806" spans="1:8" x14ac:dyDescent="0.25">
      <c r="A2806" s="1">
        <v>2804</v>
      </c>
      <c r="B2806" s="10">
        <v>30000</v>
      </c>
      <c r="C2806" s="10">
        <v>1489</v>
      </c>
      <c r="D2806" s="10">
        <v>11</v>
      </c>
      <c r="E2806" s="10">
        <v>21</v>
      </c>
      <c r="F2806" s="10">
        <v>0.92</v>
      </c>
      <c r="G2806" s="11">
        <v>47712.979999999996</v>
      </c>
      <c r="H2806" s="11">
        <v>1</v>
      </c>
    </row>
    <row r="2807" spans="1:8" x14ac:dyDescent="0.25">
      <c r="A2807" s="1">
        <v>2805</v>
      </c>
      <c r="B2807" s="10">
        <v>12000</v>
      </c>
      <c r="C2807" s="10">
        <v>1489</v>
      </c>
      <c r="D2807" s="10">
        <v>11</v>
      </c>
      <c r="E2807" s="10">
        <v>51</v>
      </c>
      <c r="F2807" s="10">
        <v>1</v>
      </c>
      <c r="G2807" s="11">
        <v>100247</v>
      </c>
      <c r="H2807" s="11">
        <v>0</v>
      </c>
    </row>
    <row r="2808" spans="1:8" x14ac:dyDescent="0.25">
      <c r="A2808" s="1">
        <v>2806</v>
      </c>
      <c r="B2808" s="10">
        <v>105000</v>
      </c>
      <c r="C2808" s="10">
        <v>1488</v>
      </c>
      <c r="D2808" s="10">
        <v>33</v>
      </c>
      <c r="E2808" s="10">
        <v>24</v>
      </c>
      <c r="F2808" s="10">
        <v>5</v>
      </c>
      <c r="G2808" s="11">
        <v>107211</v>
      </c>
      <c r="H2808" s="11">
        <v>0</v>
      </c>
    </row>
    <row r="2809" spans="1:8" x14ac:dyDescent="0.25">
      <c r="A2809" s="1">
        <v>2807</v>
      </c>
      <c r="B2809" s="10">
        <v>30000</v>
      </c>
      <c r="C2809" s="10">
        <v>1487</v>
      </c>
      <c r="D2809" s="10">
        <v>13</v>
      </c>
      <c r="E2809" s="10">
        <v>27</v>
      </c>
      <c r="F2809" s="10">
        <v>0.91</v>
      </c>
      <c r="G2809" s="11">
        <v>240138.13999999998</v>
      </c>
      <c r="H2809" s="11">
        <v>1</v>
      </c>
    </row>
    <row r="2810" spans="1:8" x14ac:dyDescent="0.25">
      <c r="A2810" s="1">
        <v>2808</v>
      </c>
      <c r="B2810" s="10">
        <v>155000</v>
      </c>
      <c r="C2810" s="10">
        <v>1486</v>
      </c>
      <c r="D2810" s="10">
        <v>12</v>
      </c>
      <c r="E2810" s="10">
        <v>59</v>
      </c>
      <c r="F2810" s="10">
        <v>1</v>
      </c>
      <c r="G2810" s="11">
        <v>210449</v>
      </c>
      <c r="H2810" s="11">
        <v>0</v>
      </c>
    </row>
    <row r="2811" spans="1:8" x14ac:dyDescent="0.25">
      <c r="A2811" s="1">
        <v>2809</v>
      </c>
      <c r="B2811" s="10">
        <v>20000</v>
      </c>
      <c r="C2811" s="10">
        <v>1486</v>
      </c>
      <c r="D2811" s="10">
        <v>13</v>
      </c>
      <c r="E2811" s="10">
        <v>18</v>
      </c>
      <c r="F2811" s="10">
        <v>1</v>
      </c>
      <c r="G2811" s="11">
        <v>129608</v>
      </c>
      <c r="H2811" s="11">
        <v>0</v>
      </c>
    </row>
    <row r="2812" spans="1:8" x14ac:dyDescent="0.25">
      <c r="A2812" s="1">
        <v>2810</v>
      </c>
      <c r="B2812" s="10">
        <v>35000</v>
      </c>
      <c r="C2812" s="10">
        <v>1486</v>
      </c>
      <c r="D2812" s="10">
        <v>13</v>
      </c>
      <c r="E2812" s="10">
        <v>57</v>
      </c>
      <c r="F2812" s="10">
        <v>1</v>
      </c>
      <c r="G2812" s="11">
        <v>64739</v>
      </c>
      <c r="H2812" s="11">
        <v>0</v>
      </c>
    </row>
    <row r="2813" spans="1:8" x14ac:dyDescent="0.25">
      <c r="A2813" s="1">
        <v>2811</v>
      </c>
      <c r="B2813" s="10">
        <v>9500</v>
      </c>
      <c r="C2813" s="10">
        <v>1485</v>
      </c>
      <c r="D2813" s="10">
        <v>5</v>
      </c>
      <c r="E2813" s="10">
        <v>43</v>
      </c>
      <c r="F2813" s="10">
        <v>20</v>
      </c>
      <c r="G2813" s="11">
        <v>58869</v>
      </c>
      <c r="H2813" s="11">
        <v>0</v>
      </c>
    </row>
    <row r="2814" spans="1:8" x14ac:dyDescent="0.25">
      <c r="A2814" s="1">
        <v>2812</v>
      </c>
      <c r="B2814" s="10">
        <v>50000</v>
      </c>
      <c r="C2814" s="10">
        <v>1485</v>
      </c>
      <c r="D2814" s="10">
        <v>17</v>
      </c>
      <c r="E2814" s="10">
        <v>55</v>
      </c>
      <c r="F2814" s="10">
        <v>10</v>
      </c>
      <c r="G2814" s="11">
        <v>318120</v>
      </c>
      <c r="H2814" s="11">
        <v>0</v>
      </c>
    </row>
    <row r="2815" spans="1:8" x14ac:dyDescent="0.25">
      <c r="A2815" s="1">
        <v>2813</v>
      </c>
      <c r="B2815" s="10">
        <v>40000</v>
      </c>
      <c r="C2815" s="10">
        <v>1485</v>
      </c>
      <c r="D2815" s="10">
        <v>13</v>
      </c>
      <c r="E2815" s="10">
        <v>56</v>
      </c>
      <c r="F2815" s="10">
        <v>1</v>
      </c>
      <c r="G2815" s="11">
        <v>231788</v>
      </c>
      <c r="H2815" s="11">
        <v>0</v>
      </c>
    </row>
    <row r="2816" spans="1:8" x14ac:dyDescent="0.25">
      <c r="A2816" s="1">
        <v>2814</v>
      </c>
      <c r="B2816" s="10">
        <v>50000</v>
      </c>
      <c r="C2816" s="10">
        <v>1485</v>
      </c>
      <c r="D2816" s="10">
        <v>32</v>
      </c>
      <c r="E2816" s="10">
        <v>10</v>
      </c>
      <c r="F2816" s="10">
        <v>5</v>
      </c>
      <c r="G2816" s="11">
        <v>88321</v>
      </c>
      <c r="H2816" s="11">
        <v>0</v>
      </c>
    </row>
    <row r="2817" spans="1:8" x14ac:dyDescent="0.25">
      <c r="A2817" s="1">
        <v>2815</v>
      </c>
      <c r="B2817" s="10">
        <v>14500</v>
      </c>
      <c r="C2817" s="10">
        <v>1485</v>
      </c>
      <c r="D2817" s="10">
        <v>13</v>
      </c>
      <c r="E2817" s="10">
        <v>38</v>
      </c>
      <c r="F2817" s="10">
        <v>16</v>
      </c>
      <c r="G2817" s="11">
        <v>70013.16</v>
      </c>
      <c r="H2817" s="11">
        <v>1</v>
      </c>
    </row>
    <row r="2818" spans="1:8" x14ac:dyDescent="0.25">
      <c r="A2818" s="1">
        <v>2816</v>
      </c>
      <c r="B2818" s="10">
        <v>16000</v>
      </c>
      <c r="C2818" s="10">
        <v>1485</v>
      </c>
      <c r="D2818" s="10">
        <v>19</v>
      </c>
      <c r="E2818" s="10">
        <v>57</v>
      </c>
      <c r="F2818" s="10">
        <v>5</v>
      </c>
      <c r="G2818" s="11">
        <v>139088</v>
      </c>
      <c r="H2818" s="11">
        <v>0</v>
      </c>
    </row>
    <row r="2819" spans="1:8" x14ac:dyDescent="0.25">
      <c r="A2819" s="1">
        <v>2817</v>
      </c>
      <c r="B2819" s="10">
        <v>7500</v>
      </c>
      <c r="C2819" s="10">
        <v>1484</v>
      </c>
      <c r="D2819" s="10">
        <v>16</v>
      </c>
      <c r="E2819" s="10">
        <v>38</v>
      </c>
      <c r="F2819" s="10">
        <v>30</v>
      </c>
      <c r="G2819" s="11">
        <v>121308</v>
      </c>
      <c r="H2819" s="11">
        <v>0</v>
      </c>
    </row>
    <row r="2820" spans="1:8" x14ac:dyDescent="0.25">
      <c r="A2820" s="1">
        <v>2818</v>
      </c>
      <c r="B2820" s="10">
        <v>15000</v>
      </c>
      <c r="C2820" s="10">
        <v>1484</v>
      </c>
      <c r="D2820" s="10">
        <v>13</v>
      </c>
      <c r="E2820" s="10">
        <v>28</v>
      </c>
      <c r="F2820" s="10">
        <v>65</v>
      </c>
      <c r="G2820" s="11">
        <v>141869.70000000001</v>
      </c>
      <c r="H2820" s="11">
        <v>1</v>
      </c>
    </row>
    <row r="2821" spans="1:8" x14ac:dyDescent="0.25">
      <c r="A2821" s="1">
        <v>2819</v>
      </c>
      <c r="B2821" s="10">
        <v>175000</v>
      </c>
      <c r="C2821" s="10">
        <v>1483</v>
      </c>
      <c r="D2821" s="10">
        <v>45</v>
      </c>
      <c r="E2821" s="10">
        <v>26</v>
      </c>
      <c r="F2821" s="10">
        <v>5</v>
      </c>
      <c r="G2821" s="11">
        <v>186010</v>
      </c>
      <c r="H2821" s="11">
        <v>0</v>
      </c>
    </row>
    <row r="2822" spans="1:8" x14ac:dyDescent="0.25">
      <c r="A2822" s="1">
        <v>2820</v>
      </c>
      <c r="B2822" s="10">
        <v>20000</v>
      </c>
      <c r="C2822" s="10">
        <v>1483</v>
      </c>
      <c r="D2822" s="10">
        <v>13</v>
      </c>
      <c r="E2822" s="10">
        <v>27</v>
      </c>
      <c r="F2822" s="10">
        <v>10</v>
      </c>
      <c r="G2822" s="11">
        <v>53536</v>
      </c>
      <c r="H2822" s="11">
        <v>0</v>
      </c>
    </row>
    <row r="2823" spans="1:8" x14ac:dyDescent="0.25">
      <c r="A2823" s="1">
        <v>2821</v>
      </c>
      <c r="B2823" s="10">
        <v>50000</v>
      </c>
      <c r="C2823" s="10">
        <v>1481</v>
      </c>
      <c r="D2823" s="10">
        <v>20</v>
      </c>
      <c r="E2823" s="10">
        <v>52</v>
      </c>
      <c r="F2823" s="10">
        <v>1</v>
      </c>
      <c r="G2823" s="11">
        <v>79090</v>
      </c>
      <c r="H2823" s="11">
        <v>0</v>
      </c>
    </row>
    <row r="2824" spans="1:8" x14ac:dyDescent="0.25">
      <c r="A2824" s="1">
        <v>2822</v>
      </c>
      <c r="B2824" s="10">
        <v>48200</v>
      </c>
      <c r="C2824" s="10">
        <v>1481</v>
      </c>
      <c r="D2824" s="10">
        <v>4</v>
      </c>
      <c r="E2824" s="10">
        <v>60</v>
      </c>
      <c r="F2824" s="10">
        <v>1.57</v>
      </c>
      <c r="G2824" s="11">
        <v>94813.74</v>
      </c>
      <c r="H2824" s="11">
        <v>1</v>
      </c>
    </row>
    <row r="2825" spans="1:8" x14ac:dyDescent="0.25">
      <c r="A2825" s="1">
        <v>2823</v>
      </c>
      <c r="B2825" s="10">
        <v>5000</v>
      </c>
      <c r="C2825" s="10">
        <v>1481</v>
      </c>
      <c r="D2825" s="10">
        <v>9</v>
      </c>
      <c r="E2825" s="10">
        <v>8</v>
      </c>
      <c r="F2825" s="10">
        <v>1</v>
      </c>
      <c r="G2825" s="11">
        <v>72793</v>
      </c>
      <c r="H2825" s="11">
        <v>0</v>
      </c>
    </row>
    <row r="2826" spans="1:8" x14ac:dyDescent="0.25">
      <c r="A2826" s="1">
        <v>2824</v>
      </c>
      <c r="B2826" s="10">
        <v>1500</v>
      </c>
      <c r="C2826" s="10">
        <v>1481</v>
      </c>
      <c r="D2826" s="10">
        <v>11</v>
      </c>
      <c r="E2826" s="10">
        <v>49</v>
      </c>
      <c r="F2826" s="10">
        <v>5</v>
      </c>
      <c r="G2826" s="11">
        <v>25599</v>
      </c>
      <c r="H2826" s="11">
        <v>0</v>
      </c>
    </row>
    <row r="2827" spans="1:8" x14ac:dyDescent="0.25">
      <c r="A2827" s="1">
        <v>2825</v>
      </c>
      <c r="B2827" s="10">
        <v>75000</v>
      </c>
      <c r="C2827" s="10">
        <v>1480</v>
      </c>
      <c r="D2827" s="10">
        <v>14</v>
      </c>
      <c r="E2827" s="10">
        <v>50</v>
      </c>
      <c r="F2827" s="10">
        <v>5</v>
      </c>
      <c r="G2827" s="11">
        <v>76973</v>
      </c>
      <c r="H2827" s="11">
        <v>0</v>
      </c>
    </row>
    <row r="2828" spans="1:8" x14ac:dyDescent="0.25">
      <c r="A2828" s="1">
        <v>2826</v>
      </c>
      <c r="B2828" s="10">
        <v>10000</v>
      </c>
      <c r="C2828" s="10">
        <v>1480</v>
      </c>
      <c r="D2828" s="10">
        <v>9</v>
      </c>
      <c r="E2828" s="10">
        <v>59</v>
      </c>
      <c r="F2828" s="10">
        <v>1</v>
      </c>
      <c r="G2828" s="11">
        <v>85210</v>
      </c>
      <c r="H2828" s="11">
        <v>0</v>
      </c>
    </row>
    <row r="2829" spans="1:8" x14ac:dyDescent="0.25">
      <c r="A2829" s="1">
        <v>2827</v>
      </c>
      <c r="B2829" s="10">
        <v>250000</v>
      </c>
      <c r="C2829" s="10">
        <v>1480</v>
      </c>
      <c r="D2829" s="10">
        <v>21</v>
      </c>
      <c r="E2829" s="10">
        <v>60</v>
      </c>
      <c r="F2829" s="10">
        <v>5</v>
      </c>
      <c r="G2829" s="11">
        <v>480650</v>
      </c>
      <c r="H2829" s="11">
        <v>0</v>
      </c>
    </row>
    <row r="2830" spans="1:8" x14ac:dyDescent="0.25">
      <c r="A2830" s="1">
        <v>2828</v>
      </c>
      <c r="B2830" s="10">
        <v>30000</v>
      </c>
      <c r="C2830" s="10">
        <v>1479</v>
      </c>
      <c r="D2830" s="10">
        <v>8</v>
      </c>
      <c r="E2830" s="10">
        <v>11</v>
      </c>
      <c r="F2830" s="10">
        <v>1</v>
      </c>
      <c r="G2830" s="11">
        <v>96120</v>
      </c>
      <c r="H2830" s="11">
        <v>0</v>
      </c>
    </row>
    <row r="2831" spans="1:8" x14ac:dyDescent="0.25">
      <c r="A2831" s="1">
        <v>2829</v>
      </c>
      <c r="B2831" s="10">
        <v>2800</v>
      </c>
      <c r="C2831" s="10">
        <v>1479</v>
      </c>
      <c r="D2831" s="10">
        <v>9</v>
      </c>
      <c r="E2831" s="10">
        <v>53</v>
      </c>
      <c r="F2831" s="10">
        <v>4</v>
      </c>
      <c r="G2831" s="11">
        <v>32050</v>
      </c>
      <c r="H2831" s="11">
        <v>0</v>
      </c>
    </row>
    <row r="2832" spans="1:8" x14ac:dyDescent="0.25">
      <c r="A2832" s="1">
        <v>2830</v>
      </c>
      <c r="B2832" s="10">
        <v>5000</v>
      </c>
      <c r="C2832" s="10">
        <v>1479</v>
      </c>
      <c r="D2832" s="10">
        <v>6</v>
      </c>
      <c r="E2832" s="10">
        <v>49</v>
      </c>
      <c r="F2832" s="10">
        <v>1</v>
      </c>
      <c r="G2832" s="11">
        <v>29294</v>
      </c>
      <c r="H2832" s="11">
        <v>0</v>
      </c>
    </row>
    <row r="2833" spans="1:8" x14ac:dyDescent="0.25">
      <c r="A2833" s="1">
        <v>2831</v>
      </c>
      <c r="B2833" s="10">
        <v>8000</v>
      </c>
      <c r="C2833" s="10">
        <v>1479</v>
      </c>
      <c r="D2833" s="10">
        <v>7</v>
      </c>
      <c r="E2833" s="10">
        <v>59</v>
      </c>
      <c r="F2833" s="10">
        <v>3</v>
      </c>
      <c r="G2833" s="11">
        <v>77973</v>
      </c>
      <c r="H2833" s="11">
        <v>0</v>
      </c>
    </row>
    <row r="2834" spans="1:8" x14ac:dyDescent="0.25">
      <c r="A2834" s="1">
        <v>2832</v>
      </c>
      <c r="B2834" s="10">
        <v>75000</v>
      </c>
      <c r="C2834" s="10">
        <v>1478</v>
      </c>
      <c r="D2834" s="10">
        <v>33</v>
      </c>
      <c r="E2834" s="10">
        <v>49</v>
      </c>
      <c r="F2834" s="10">
        <v>1</v>
      </c>
      <c r="G2834" s="11">
        <v>89843</v>
      </c>
      <c r="H2834" s="11">
        <v>0</v>
      </c>
    </row>
    <row r="2835" spans="1:8" x14ac:dyDescent="0.25">
      <c r="A2835" s="1">
        <v>2833</v>
      </c>
      <c r="B2835" s="10">
        <v>100000</v>
      </c>
      <c r="C2835" s="10">
        <v>1478</v>
      </c>
      <c r="D2835" s="10">
        <v>11</v>
      </c>
      <c r="E2835" s="10">
        <v>50</v>
      </c>
      <c r="F2835" s="10">
        <v>1</v>
      </c>
      <c r="G2835" s="11">
        <v>140005</v>
      </c>
      <c r="H2835" s="11">
        <v>0</v>
      </c>
    </row>
    <row r="2836" spans="1:8" x14ac:dyDescent="0.25">
      <c r="A2836" s="1">
        <v>2834</v>
      </c>
      <c r="B2836" s="10">
        <v>25000</v>
      </c>
      <c r="C2836" s="10">
        <v>1476</v>
      </c>
      <c r="D2836" s="10">
        <v>4</v>
      </c>
      <c r="E2836" s="10">
        <v>54</v>
      </c>
      <c r="F2836" s="10">
        <v>1</v>
      </c>
      <c r="G2836" s="11">
        <v>43890</v>
      </c>
      <c r="H2836" s="11">
        <v>0</v>
      </c>
    </row>
    <row r="2837" spans="1:8" x14ac:dyDescent="0.25">
      <c r="A2837" s="1">
        <v>2835</v>
      </c>
      <c r="B2837" s="10">
        <v>22000</v>
      </c>
      <c r="C2837" s="10">
        <v>1476</v>
      </c>
      <c r="D2837" s="10">
        <v>27</v>
      </c>
      <c r="E2837" s="10">
        <v>17</v>
      </c>
      <c r="F2837" s="10">
        <v>1</v>
      </c>
      <c r="G2837" s="11">
        <v>75643</v>
      </c>
      <c r="H2837" s="11">
        <v>0</v>
      </c>
    </row>
    <row r="2838" spans="1:8" x14ac:dyDescent="0.25">
      <c r="A2838" s="1">
        <v>2836</v>
      </c>
      <c r="B2838" s="10">
        <v>100000</v>
      </c>
      <c r="C2838" s="10">
        <v>1476</v>
      </c>
      <c r="D2838" s="10">
        <v>7</v>
      </c>
      <c r="E2838" s="10">
        <v>34</v>
      </c>
      <c r="F2838" s="10">
        <v>5</v>
      </c>
      <c r="G2838" s="11">
        <v>123788</v>
      </c>
      <c r="H2838" s="11">
        <v>0</v>
      </c>
    </row>
    <row r="2839" spans="1:8" x14ac:dyDescent="0.25">
      <c r="A2839" s="1">
        <v>2837</v>
      </c>
      <c r="B2839" s="10">
        <v>500</v>
      </c>
      <c r="C2839" s="10">
        <v>1475</v>
      </c>
      <c r="D2839" s="10">
        <v>6</v>
      </c>
      <c r="E2839" s="10">
        <v>53</v>
      </c>
      <c r="F2839" s="10">
        <v>15</v>
      </c>
      <c r="G2839" s="11">
        <v>192157</v>
      </c>
      <c r="H2839" s="11">
        <v>0</v>
      </c>
    </row>
    <row r="2840" spans="1:8" x14ac:dyDescent="0.25">
      <c r="A2840" s="1">
        <v>2838</v>
      </c>
      <c r="B2840" s="10">
        <v>50000</v>
      </c>
      <c r="C2840" s="10">
        <v>1475</v>
      </c>
      <c r="D2840" s="10">
        <v>26</v>
      </c>
      <c r="E2840" s="10">
        <v>23</v>
      </c>
      <c r="F2840" s="10">
        <v>1</v>
      </c>
      <c r="G2840" s="11">
        <v>469313</v>
      </c>
      <c r="H2840" s="11">
        <v>0</v>
      </c>
    </row>
    <row r="2841" spans="1:8" x14ac:dyDescent="0.25">
      <c r="A2841" s="1">
        <v>2839</v>
      </c>
      <c r="B2841" s="10">
        <v>20000</v>
      </c>
      <c r="C2841" s="10">
        <v>1474</v>
      </c>
      <c r="D2841" s="10">
        <v>24</v>
      </c>
      <c r="E2841" s="10">
        <v>59</v>
      </c>
      <c r="F2841" s="10">
        <v>16</v>
      </c>
      <c r="G2841" s="11">
        <v>134563</v>
      </c>
      <c r="H2841" s="11">
        <v>0</v>
      </c>
    </row>
    <row r="2842" spans="1:8" x14ac:dyDescent="0.25">
      <c r="A2842" s="1">
        <v>2840</v>
      </c>
      <c r="B2842" s="10">
        <v>28000</v>
      </c>
      <c r="C2842" s="10">
        <v>1474</v>
      </c>
      <c r="D2842" s="10">
        <v>45</v>
      </c>
      <c r="E2842" s="10">
        <v>60</v>
      </c>
      <c r="F2842" s="10">
        <v>5</v>
      </c>
      <c r="G2842" s="11">
        <v>53311</v>
      </c>
      <c r="H2842" s="11">
        <v>0</v>
      </c>
    </row>
    <row r="2843" spans="1:8" x14ac:dyDescent="0.25">
      <c r="A2843" s="1">
        <v>2841</v>
      </c>
      <c r="B2843" s="10">
        <v>5000</v>
      </c>
      <c r="C2843" s="10">
        <v>1473</v>
      </c>
      <c r="D2843" s="10">
        <v>42</v>
      </c>
      <c r="E2843" s="10">
        <v>56</v>
      </c>
      <c r="F2843" s="10">
        <v>8</v>
      </c>
      <c r="G2843" s="11">
        <v>47444</v>
      </c>
      <c r="H2843" s="11">
        <v>0</v>
      </c>
    </row>
    <row r="2844" spans="1:8" x14ac:dyDescent="0.25">
      <c r="A2844" s="1">
        <v>2842</v>
      </c>
      <c r="B2844" s="10">
        <v>30000</v>
      </c>
      <c r="C2844" s="10">
        <v>1473</v>
      </c>
      <c r="D2844" s="10">
        <v>12</v>
      </c>
      <c r="E2844" s="10">
        <v>19</v>
      </c>
      <c r="F2844" s="10">
        <v>16</v>
      </c>
      <c r="G2844" s="11">
        <v>104069</v>
      </c>
      <c r="H2844" s="11">
        <v>0</v>
      </c>
    </row>
    <row r="2845" spans="1:8" x14ac:dyDescent="0.25">
      <c r="A2845" s="1">
        <v>2843</v>
      </c>
      <c r="B2845" s="10">
        <v>30000</v>
      </c>
      <c r="C2845" s="10">
        <v>1473</v>
      </c>
      <c r="D2845" s="10">
        <v>15</v>
      </c>
      <c r="E2845" s="10">
        <v>57</v>
      </c>
      <c r="F2845" s="10">
        <v>5</v>
      </c>
      <c r="G2845" s="11">
        <v>41909</v>
      </c>
      <c r="H2845" s="11">
        <v>0</v>
      </c>
    </row>
    <row r="2846" spans="1:8" x14ac:dyDescent="0.25">
      <c r="A2846" s="1">
        <v>2844</v>
      </c>
      <c r="B2846" s="10">
        <v>10000</v>
      </c>
      <c r="C2846" s="10">
        <v>1472</v>
      </c>
      <c r="D2846" s="10">
        <v>26</v>
      </c>
      <c r="E2846" s="10">
        <v>56</v>
      </c>
      <c r="F2846" s="10">
        <v>1</v>
      </c>
      <c r="G2846" s="11">
        <v>55057</v>
      </c>
      <c r="H2846" s="11">
        <v>0</v>
      </c>
    </row>
    <row r="2847" spans="1:8" x14ac:dyDescent="0.25">
      <c r="A2847" s="1">
        <v>2845</v>
      </c>
      <c r="B2847" s="10">
        <v>50000</v>
      </c>
      <c r="C2847" s="10">
        <v>1472</v>
      </c>
      <c r="D2847" s="10">
        <v>8</v>
      </c>
      <c r="E2847" s="10">
        <v>57</v>
      </c>
      <c r="F2847" s="10">
        <v>5</v>
      </c>
      <c r="G2847" s="11">
        <v>149405</v>
      </c>
      <c r="H2847" s="11">
        <v>0</v>
      </c>
    </row>
    <row r="2848" spans="1:8" x14ac:dyDescent="0.25">
      <c r="A2848" s="1">
        <v>2846</v>
      </c>
      <c r="B2848" s="10">
        <v>10000</v>
      </c>
      <c r="C2848" s="10">
        <v>1472</v>
      </c>
      <c r="D2848" s="10">
        <v>8</v>
      </c>
      <c r="E2848" s="10">
        <v>40</v>
      </c>
      <c r="F2848" s="10">
        <v>1</v>
      </c>
      <c r="G2848" s="11">
        <v>55857</v>
      </c>
      <c r="H2848" s="11">
        <v>0</v>
      </c>
    </row>
    <row r="2849" spans="1:8" x14ac:dyDescent="0.25">
      <c r="A2849" s="1">
        <v>2847</v>
      </c>
      <c r="B2849" s="10">
        <v>150000</v>
      </c>
      <c r="C2849" s="10">
        <v>1471</v>
      </c>
      <c r="D2849" s="10">
        <v>20</v>
      </c>
      <c r="E2849" s="10">
        <v>60</v>
      </c>
      <c r="F2849" s="10">
        <v>8</v>
      </c>
      <c r="G2849" s="11">
        <v>154702</v>
      </c>
      <c r="H2849" s="11">
        <v>0</v>
      </c>
    </row>
    <row r="2850" spans="1:8" x14ac:dyDescent="0.25">
      <c r="A2850" s="1">
        <v>2848</v>
      </c>
      <c r="B2850" s="10">
        <v>9000</v>
      </c>
      <c r="C2850" s="10">
        <v>1468</v>
      </c>
      <c r="D2850" s="10">
        <v>29</v>
      </c>
      <c r="E2850" s="10">
        <v>26</v>
      </c>
      <c r="F2850" s="10">
        <v>15</v>
      </c>
      <c r="G2850" s="11">
        <v>71276</v>
      </c>
      <c r="H2850" s="11">
        <v>0</v>
      </c>
    </row>
    <row r="2851" spans="1:8" x14ac:dyDescent="0.25">
      <c r="A2851" s="1">
        <v>2849</v>
      </c>
      <c r="B2851" s="10">
        <v>35000</v>
      </c>
      <c r="C2851" s="10">
        <v>1468</v>
      </c>
      <c r="D2851" s="10">
        <v>13</v>
      </c>
      <c r="E2851" s="10">
        <v>43</v>
      </c>
      <c r="F2851" s="10">
        <v>5</v>
      </c>
      <c r="G2851" s="11">
        <v>43155</v>
      </c>
      <c r="H2851" s="11">
        <v>0</v>
      </c>
    </row>
    <row r="2852" spans="1:8" x14ac:dyDescent="0.25">
      <c r="A2852" s="1">
        <v>2850</v>
      </c>
      <c r="B2852" s="10">
        <v>48000</v>
      </c>
      <c r="C2852" s="10">
        <v>1467</v>
      </c>
      <c r="D2852" s="10">
        <v>19</v>
      </c>
      <c r="E2852" s="10">
        <v>33</v>
      </c>
      <c r="F2852" s="10">
        <v>10</v>
      </c>
      <c r="G2852" s="11">
        <v>56484</v>
      </c>
      <c r="H2852" s="11">
        <v>0</v>
      </c>
    </row>
    <row r="2853" spans="1:8" x14ac:dyDescent="0.25">
      <c r="A2853" s="1">
        <v>2851</v>
      </c>
      <c r="B2853" s="10">
        <v>14000</v>
      </c>
      <c r="C2853" s="10">
        <v>1467</v>
      </c>
      <c r="D2853" s="10">
        <v>6</v>
      </c>
      <c r="E2853" s="10">
        <v>22</v>
      </c>
      <c r="F2853" s="10">
        <v>1</v>
      </c>
      <c r="G2853" s="11">
        <v>63063</v>
      </c>
      <c r="H2853" s="11">
        <v>0</v>
      </c>
    </row>
    <row r="2854" spans="1:8" x14ac:dyDescent="0.25">
      <c r="A2854" s="1">
        <v>2852</v>
      </c>
      <c r="B2854" s="10">
        <v>50000</v>
      </c>
      <c r="C2854" s="10">
        <v>1466</v>
      </c>
      <c r="D2854" s="10">
        <v>18</v>
      </c>
      <c r="E2854" s="10">
        <v>56</v>
      </c>
      <c r="F2854" s="10">
        <v>5</v>
      </c>
      <c r="G2854" s="11">
        <v>133980</v>
      </c>
      <c r="H2854" s="11">
        <v>0</v>
      </c>
    </row>
    <row r="2855" spans="1:8" x14ac:dyDescent="0.25">
      <c r="A2855" s="1">
        <v>2853</v>
      </c>
      <c r="B2855" s="10">
        <v>50000</v>
      </c>
      <c r="C2855" s="10">
        <v>1466</v>
      </c>
      <c r="D2855" s="10">
        <v>11</v>
      </c>
      <c r="E2855" s="10">
        <v>36</v>
      </c>
      <c r="F2855" s="10">
        <v>1</v>
      </c>
      <c r="G2855" s="11">
        <v>241111</v>
      </c>
      <c r="H2855" s="11">
        <v>0</v>
      </c>
    </row>
    <row r="2856" spans="1:8" x14ac:dyDescent="0.25">
      <c r="A2856" s="1">
        <v>2854</v>
      </c>
      <c r="B2856" s="10">
        <v>9999</v>
      </c>
      <c r="C2856" s="10">
        <v>1465</v>
      </c>
      <c r="D2856" s="10">
        <v>29</v>
      </c>
      <c r="E2856" s="10">
        <v>36</v>
      </c>
      <c r="F2856" s="10">
        <v>1</v>
      </c>
      <c r="G2856" s="11">
        <v>61132</v>
      </c>
      <c r="H2856" s="11">
        <v>0</v>
      </c>
    </row>
    <row r="2857" spans="1:8" x14ac:dyDescent="0.25">
      <c r="A2857" s="1">
        <v>2855</v>
      </c>
      <c r="B2857" s="10">
        <v>10500</v>
      </c>
      <c r="C2857" s="10">
        <v>1465</v>
      </c>
      <c r="D2857" s="10">
        <v>4</v>
      </c>
      <c r="E2857" s="10">
        <v>60</v>
      </c>
      <c r="F2857" s="10">
        <v>1</v>
      </c>
      <c r="G2857" s="11">
        <v>60345</v>
      </c>
      <c r="H2857" s="11">
        <v>0</v>
      </c>
    </row>
    <row r="2858" spans="1:8" x14ac:dyDescent="0.25">
      <c r="A2858" s="1">
        <v>2856</v>
      </c>
      <c r="B2858" s="10">
        <v>28000</v>
      </c>
      <c r="C2858" s="10">
        <v>1465</v>
      </c>
      <c r="D2858" s="10">
        <v>13</v>
      </c>
      <c r="E2858" s="10">
        <v>31</v>
      </c>
      <c r="F2858" s="10">
        <v>25</v>
      </c>
      <c r="G2858" s="11">
        <v>122079</v>
      </c>
      <c r="H2858" s="11">
        <v>0</v>
      </c>
    </row>
    <row r="2859" spans="1:8" x14ac:dyDescent="0.25">
      <c r="A2859" s="1">
        <v>2857</v>
      </c>
      <c r="B2859" s="10">
        <v>30000</v>
      </c>
      <c r="C2859" s="10">
        <v>1464</v>
      </c>
      <c r="D2859" s="10">
        <v>24</v>
      </c>
      <c r="E2859" s="10">
        <v>22</v>
      </c>
      <c r="F2859" s="10">
        <v>1</v>
      </c>
      <c r="G2859" s="11">
        <v>55362</v>
      </c>
      <c r="H2859" s="11">
        <v>0</v>
      </c>
    </row>
    <row r="2860" spans="1:8" x14ac:dyDescent="0.25">
      <c r="A2860" s="1">
        <v>2858</v>
      </c>
      <c r="B2860" s="10">
        <v>30000</v>
      </c>
      <c r="C2860" s="10">
        <v>1464</v>
      </c>
      <c r="D2860" s="10">
        <v>5</v>
      </c>
      <c r="E2860" s="10">
        <v>25</v>
      </c>
      <c r="F2860" s="10">
        <v>40</v>
      </c>
      <c r="G2860" s="11">
        <v>70506</v>
      </c>
      <c r="H2860" s="11">
        <v>0</v>
      </c>
    </row>
    <row r="2861" spans="1:8" x14ac:dyDescent="0.25">
      <c r="A2861" s="1">
        <v>2859</v>
      </c>
      <c r="B2861" s="10">
        <v>20000</v>
      </c>
      <c r="C2861" s="10">
        <v>1463</v>
      </c>
      <c r="D2861" s="10">
        <v>11</v>
      </c>
      <c r="E2861" s="10">
        <v>49</v>
      </c>
      <c r="F2861" s="10">
        <v>15</v>
      </c>
      <c r="G2861" s="11">
        <v>45028</v>
      </c>
      <c r="H2861" s="11">
        <v>0</v>
      </c>
    </row>
    <row r="2862" spans="1:8" x14ac:dyDescent="0.25">
      <c r="A2862" s="1">
        <v>2860</v>
      </c>
      <c r="B2862" s="10">
        <v>15000</v>
      </c>
      <c r="C2862" s="10">
        <v>1463</v>
      </c>
      <c r="D2862" s="10">
        <v>14</v>
      </c>
      <c r="E2862" s="10">
        <v>60</v>
      </c>
      <c r="F2862" s="10">
        <v>5</v>
      </c>
      <c r="G2862" s="11">
        <v>76097</v>
      </c>
      <c r="H2862" s="11">
        <v>0</v>
      </c>
    </row>
    <row r="2863" spans="1:8" x14ac:dyDescent="0.25">
      <c r="A2863" s="1">
        <v>2861</v>
      </c>
      <c r="B2863" s="10">
        <v>7500</v>
      </c>
      <c r="C2863" s="10">
        <v>1463</v>
      </c>
      <c r="D2863" s="10">
        <v>4</v>
      </c>
      <c r="E2863" s="10">
        <v>35</v>
      </c>
      <c r="F2863" s="10">
        <v>5</v>
      </c>
      <c r="G2863" s="11">
        <v>18943</v>
      </c>
      <c r="H2863" s="11">
        <v>0</v>
      </c>
    </row>
    <row r="2864" spans="1:8" x14ac:dyDescent="0.25">
      <c r="A2864" s="1">
        <v>2862</v>
      </c>
      <c r="B2864" s="10">
        <v>97000</v>
      </c>
      <c r="C2864" s="10">
        <v>1463</v>
      </c>
      <c r="D2864" s="10">
        <v>19</v>
      </c>
      <c r="E2864" s="10">
        <v>22</v>
      </c>
      <c r="F2864" s="10">
        <v>5</v>
      </c>
      <c r="G2864" s="11">
        <v>130480</v>
      </c>
      <c r="H2864" s="11">
        <v>0</v>
      </c>
    </row>
    <row r="2865" spans="1:8" x14ac:dyDescent="0.25">
      <c r="A2865" s="1">
        <v>2863</v>
      </c>
      <c r="B2865" s="10">
        <v>20000</v>
      </c>
      <c r="C2865" s="10">
        <v>1463</v>
      </c>
      <c r="D2865" s="10">
        <v>3</v>
      </c>
      <c r="E2865" s="10">
        <v>60</v>
      </c>
      <c r="F2865" s="10">
        <v>5</v>
      </c>
      <c r="G2865" s="11">
        <v>175223</v>
      </c>
      <c r="H2865" s="11">
        <v>0</v>
      </c>
    </row>
    <row r="2866" spans="1:8" x14ac:dyDescent="0.25">
      <c r="A2866" s="1">
        <v>2864</v>
      </c>
      <c r="B2866" s="10">
        <v>20000</v>
      </c>
      <c r="C2866" s="10">
        <v>1462</v>
      </c>
      <c r="D2866" s="10">
        <v>22</v>
      </c>
      <c r="E2866" s="10">
        <v>59</v>
      </c>
      <c r="F2866" s="10">
        <v>5</v>
      </c>
      <c r="G2866" s="11">
        <v>100219</v>
      </c>
      <c r="H2866" s="11">
        <v>0</v>
      </c>
    </row>
    <row r="2867" spans="1:8" x14ac:dyDescent="0.25">
      <c r="A2867" s="1">
        <v>2865</v>
      </c>
      <c r="B2867" s="10">
        <v>30000</v>
      </c>
      <c r="C2867" s="10">
        <v>1462</v>
      </c>
      <c r="D2867" s="10">
        <v>11</v>
      </c>
      <c r="E2867" s="10">
        <v>21</v>
      </c>
      <c r="F2867" s="10">
        <v>1.1200000000000001</v>
      </c>
      <c r="G2867" s="11">
        <v>128875.06000000001</v>
      </c>
      <c r="H2867" s="11">
        <v>1</v>
      </c>
    </row>
    <row r="2868" spans="1:8" x14ac:dyDescent="0.25">
      <c r="A2868" s="1">
        <v>2866</v>
      </c>
      <c r="B2868" s="10">
        <v>25000</v>
      </c>
      <c r="C2868" s="10">
        <v>1462</v>
      </c>
      <c r="D2868" s="10">
        <v>14</v>
      </c>
      <c r="E2868" s="10">
        <v>47</v>
      </c>
      <c r="F2868" s="10">
        <v>1</v>
      </c>
      <c r="G2868" s="11">
        <v>56841</v>
      </c>
      <c r="H2868" s="11">
        <v>0</v>
      </c>
    </row>
    <row r="2869" spans="1:8" x14ac:dyDescent="0.25">
      <c r="A2869" s="1">
        <v>2867</v>
      </c>
      <c r="B2869" s="10">
        <v>1000</v>
      </c>
      <c r="C2869" s="10">
        <v>1462</v>
      </c>
      <c r="D2869" s="10">
        <v>4</v>
      </c>
      <c r="E2869" s="10">
        <v>29</v>
      </c>
      <c r="F2869" s="10">
        <v>10</v>
      </c>
      <c r="G2869" s="11">
        <v>49713</v>
      </c>
      <c r="H2869" s="11">
        <v>0</v>
      </c>
    </row>
    <row r="2870" spans="1:8" x14ac:dyDescent="0.25">
      <c r="A2870" s="1">
        <v>2868</v>
      </c>
      <c r="B2870" s="10">
        <v>10000</v>
      </c>
      <c r="C2870" s="10">
        <v>1462</v>
      </c>
      <c r="D2870" s="10">
        <v>3</v>
      </c>
      <c r="E2870" s="10">
        <v>36</v>
      </c>
      <c r="F2870" s="10">
        <v>17</v>
      </c>
      <c r="G2870" s="11">
        <v>42823</v>
      </c>
      <c r="H2870" s="11">
        <v>0</v>
      </c>
    </row>
    <row r="2871" spans="1:8" x14ac:dyDescent="0.25">
      <c r="A2871" s="1">
        <v>2869</v>
      </c>
      <c r="B2871" s="10">
        <v>30000</v>
      </c>
      <c r="C2871" s="10">
        <v>1462</v>
      </c>
      <c r="D2871" s="10">
        <v>9</v>
      </c>
      <c r="E2871" s="10">
        <v>19</v>
      </c>
      <c r="F2871" s="10">
        <v>80</v>
      </c>
      <c r="G2871" s="11">
        <v>198232</v>
      </c>
      <c r="H2871" s="11">
        <v>0</v>
      </c>
    </row>
    <row r="2872" spans="1:8" x14ac:dyDescent="0.25">
      <c r="A2872" s="1">
        <v>2870</v>
      </c>
      <c r="B2872" s="10">
        <v>30000</v>
      </c>
      <c r="C2872" s="10">
        <v>1461</v>
      </c>
      <c r="D2872" s="10">
        <v>10</v>
      </c>
      <c r="E2872" s="10">
        <v>57</v>
      </c>
      <c r="F2872" s="10">
        <v>6</v>
      </c>
      <c r="G2872" s="11">
        <v>50104</v>
      </c>
      <c r="H2872" s="11">
        <v>0</v>
      </c>
    </row>
    <row r="2873" spans="1:8" x14ac:dyDescent="0.25">
      <c r="A2873" s="1">
        <v>2871</v>
      </c>
      <c r="B2873" s="10">
        <v>75000</v>
      </c>
      <c r="C2873" s="10">
        <v>1461</v>
      </c>
      <c r="D2873" s="10">
        <v>26</v>
      </c>
      <c r="E2873" s="10">
        <v>40</v>
      </c>
      <c r="F2873" s="10">
        <v>1</v>
      </c>
      <c r="G2873" s="11">
        <v>91474</v>
      </c>
      <c r="H2873" s="11">
        <v>0</v>
      </c>
    </row>
    <row r="2874" spans="1:8" x14ac:dyDescent="0.25">
      <c r="A2874" s="1">
        <v>2872</v>
      </c>
      <c r="B2874" s="10">
        <v>95000</v>
      </c>
      <c r="C2874" s="10">
        <v>1459</v>
      </c>
      <c r="D2874" s="10">
        <v>22</v>
      </c>
      <c r="E2874" s="10">
        <v>13</v>
      </c>
      <c r="F2874" s="10">
        <v>1.1100000000000001</v>
      </c>
      <c r="G2874" s="11">
        <v>117583.75000000001</v>
      </c>
      <c r="H2874" s="11">
        <v>1</v>
      </c>
    </row>
    <row r="2875" spans="1:8" x14ac:dyDescent="0.25">
      <c r="A2875" s="1">
        <v>2873</v>
      </c>
      <c r="B2875" s="10">
        <v>300</v>
      </c>
      <c r="C2875" s="10">
        <v>1459</v>
      </c>
      <c r="D2875" s="10">
        <v>19</v>
      </c>
      <c r="E2875" s="10">
        <v>19</v>
      </c>
      <c r="F2875" s="10">
        <v>1.61</v>
      </c>
      <c r="G2875" s="11">
        <v>67770.36</v>
      </c>
      <c r="H2875" s="11">
        <v>1</v>
      </c>
    </row>
    <row r="2876" spans="1:8" x14ac:dyDescent="0.25">
      <c r="A2876" s="1">
        <v>2874</v>
      </c>
      <c r="B2876" s="10">
        <v>50000</v>
      </c>
      <c r="C2876" s="10">
        <v>1459</v>
      </c>
      <c r="D2876" s="10">
        <v>15</v>
      </c>
      <c r="E2876" s="10">
        <v>41</v>
      </c>
      <c r="F2876" s="10">
        <v>5</v>
      </c>
      <c r="G2876" s="11">
        <v>322697</v>
      </c>
      <c r="H2876" s="11">
        <v>0</v>
      </c>
    </row>
    <row r="2877" spans="1:8" x14ac:dyDescent="0.25">
      <c r="A2877" s="1">
        <v>2875</v>
      </c>
      <c r="B2877" s="10">
        <v>6000</v>
      </c>
      <c r="C2877" s="10">
        <v>1458</v>
      </c>
      <c r="D2877" s="10">
        <v>17</v>
      </c>
      <c r="E2877" s="10">
        <v>60</v>
      </c>
      <c r="F2877" s="10">
        <v>1</v>
      </c>
      <c r="G2877" s="11">
        <v>92926</v>
      </c>
      <c r="H2877" s="11">
        <v>0</v>
      </c>
    </row>
    <row r="2878" spans="1:8" x14ac:dyDescent="0.25">
      <c r="A2878" s="1">
        <v>2876</v>
      </c>
      <c r="B2878" s="10">
        <v>100000</v>
      </c>
      <c r="C2878" s="10">
        <v>1458</v>
      </c>
      <c r="D2878" s="10">
        <v>11</v>
      </c>
      <c r="E2878" s="10">
        <v>37</v>
      </c>
      <c r="F2878" s="10">
        <v>5</v>
      </c>
      <c r="G2878" s="11">
        <v>107511</v>
      </c>
      <c r="H2878" s="11">
        <v>0</v>
      </c>
    </row>
    <row r="2879" spans="1:8" x14ac:dyDescent="0.25">
      <c r="A2879" s="1">
        <v>2877</v>
      </c>
      <c r="B2879" s="10">
        <v>60000</v>
      </c>
      <c r="C2879" s="10">
        <v>1457</v>
      </c>
      <c r="D2879" s="10">
        <v>32</v>
      </c>
      <c r="E2879" s="10">
        <v>23</v>
      </c>
      <c r="F2879" s="10">
        <v>5</v>
      </c>
      <c r="G2879" s="11">
        <v>86426</v>
      </c>
      <c r="H2879" s="11">
        <v>0</v>
      </c>
    </row>
    <row r="2880" spans="1:8" x14ac:dyDescent="0.25">
      <c r="A2880" s="1">
        <v>2878</v>
      </c>
      <c r="B2880" s="10">
        <v>30000</v>
      </c>
      <c r="C2880" s="10">
        <v>1457</v>
      </c>
      <c r="D2880" s="10">
        <v>14</v>
      </c>
      <c r="E2880" s="10">
        <v>56</v>
      </c>
      <c r="F2880" s="10">
        <v>1</v>
      </c>
      <c r="G2880" s="11">
        <v>41465</v>
      </c>
      <c r="H2880" s="11">
        <v>0</v>
      </c>
    </row>
    <row r="2881" spans="1:8" x14ac:dyDescent="0.25">
      <c r="A2881" s="1">
        <v>2879</v>
      </c>
      <c r="B2881" s="10">
        <v>49000</v>
      </c>
      <c r="C2881" s="10">
        <v>1457</v>
      </c>
      <c r="D2881" s="10">
        <v>13</v>
      </c>
      <c r="E2881" s="10">
        <v>21</v>
      </c>
      <c r="F2881" s="10">
        <v>4</v>
      </c>
      <c r="G2881" s="11">
        <v>49913</v>
      </c>
      <c r="H2881" s="11">
        <v>1</v>
      </c>
    </row>
    <row r="2882" spans="1:8" x14ac:dyDescent="0.25">
      <c r="A2882" s="1">
        <v>2880</v>
      </c>
      <c r="B2882" s="10">
        <v>33500</v>
      </c>
      <c r="C2882" s="10">
        <v>1456</v>
      </c>
      <c r="D2882" s="10">
        <v>17</v>
      </c>
      <c r="E2882" s="10">
        <v>53</v>
      </c>
      <c r="F2882" s="10">
        <v>3</v>
      </c>
      <c r="G2882" s="11">
        <v>43610</v>
      </c>
      <c r="H2882" s="11">
        <v>0</v>
      </c>
    </row>
    <row r="2883" spans="1:8" x14ac:dyDescent="0.25">
      <c r="A2883" s="1">
        <v>2881</v>
      </c>
      <c r="B2883" s="10">
        <v>10000</v>
      </c>
      <c r="C2883" s="10">
        <v>1456</v>
      </c>
      <c r="D2883" s="10">
        <v>16</v>
      </c>
      <c r="E2883" s="10">
        <v>53</v>
      </c>
      <c r="F2883" s="10">
        <v>5</v>
      </c>
      <c r="G2883" s="11">
        <v>43196</v>
      </c>
      <c r="H2883" s="11">
        <v>0</v>
      </c>
    </row>
    <row r="2884" spans="1:8" x14ac:dyDescent="0.25">
      <c r="A2884" s="1">
        <v>2882</v>
      </c>
      <c r="B2884" s="10">
        <v>100000</v>
      </c>
      <c r="C2884" s="10">
        <v>1455</v>
      </c>
      <c r="D2884" s="10">
        <v>12</v>
      </c>
      <c r="E2884" s="10">
        <v>56</v>
      </c>
      <c r="F2884" s="10">
        <v>5</v>
      </c>
      <c r="G2884" s="11">
        <v>106911</v>
      </c>
      <c r="H2884" s="11">
        <v>0</v>
      </c>
    </row>
    <row r="2885" spans="1:8" x14ac:dyDescent="0.25">
      <c r="A2885" s="1">
        <v>2883</v>
      </c>
      <c r="B2885" s="10">
        <v>20000</v>
      </c>
      <c r="C2885" s="10">
        <v>1455</v>
      </c>
      <c r="D2885" s="10">
        <v>9</v>
      </c>
      <c r="E2885" s="10">
        <v>39</v>
      </c>
      <c r="F2885" s="10">
        <v>1</v>
      </c>
      <c r="G2885" s="11">
        <v>71865</v>
      </c>
      <c r="H2885" s="11">
        <v>0</v>
      </c>
    </row>
    <row r="2886" spans="1:8" x14ac:dyDescent="0.25">
      <c r="A2886" s="1">
        <v>2884</v>
      </c>
      <c r="B2886" s="10">
        <v>28000</v>
      </c>
      <c r="C2886" s="10">
        <v>1454</v>
      </c>
      <c r="D2886" s="10">
        <v>4</v>
      </c>
      <c r="E2886" s="10">
        <v>29</v>
      </c>
      <c r="F2886" s="10">
        <v>5</v>
      </c>
      <c r="G2886" s="11">
        <v>60130</v>
      </c>
      <c r="H2886" s="11">
        <v>0</v>
      </c>
    </row>
    <row r="2887" spans="1:8" x14ac:dyDescent="0.25">
      <c r="A2887" s="1">
        <v>2885</v>
      </c>
      <c r="B2887" s="10">
        <v>60000</v>
      </c>
      <c r="C2887" s="10">
        <v>1453</v>
      </c>
      <c r="D2887" s="10">
        <v>16</v>
      </c>
      <c r="E2887" s="10">
        <v>36</v>
      </c>
      <c r="F2887" s="10">
        <v>5</v>
      </c>
      <c r="G2887" s="11">
        <v>116671</v>
      </c>
      <c r="H2887" s="11">
        <v>0</v>
      </c>
    </row>
    <row r="2888" spans="1:8" x14ac:dyDescent="0.25">
      <c r="A2888" s="1">
        <v>2886</v>
      </c>
      <c r="B2888" s="10">
        <v>10000</v>
      </c>
      <c r="C2888" s="10">
        <v>1453</v>
      </c>
      <c r="D2888" s="10">
        <v>8</v>
      </c>
      <c r="E2888" s="10">
        <v>52</v>
      </c>
      <c r="F2888" s="10">
        <v>15</v>
      </c>
      <c r="G2888" s="11">
        <v>45691</v>
      </c>
      <c r="H2888" s="11">
        <v>0</v>
      </c>
    </row>
    <row r="2889" spans="1:8" x14ac:dyDescent="0.25">
      <c r="A2889" s="1">
        <v>2887</v>
      </c>
      <c r="B2889" s="10">
        <v>40000</v>
      </c>
      <c r="C2889" s="10">
        <v>1453</v>
      </c>
      <c r="D2889" s="10">
        <v>14</v>
      </c>
      <c r="E2889" s="10">
        <v>33</v>
      </c>
      <c r="F2889" s="10">
        <v>1.1200000000000001</v>
      </c>
      <c r="G2889" s="11">
        <v>44772.840000000004</v>
      </c>
      <c r="H2889" s="11">
        <v>1</v>
      </c>
    </row>
    <row r="2890" spans="1:8" x14ac:dyDescent="0.25">
      <c r="A2890" s="1">
        <v>2888</v>
      </c>
      <c r="B2890" s="10">
        <v>10000</v>
      </c>
      <c r="C2890" s="10">
        <v>1453</v>
      </c>
      <c r="D2890" s="10">
        <v>10</v>
      </c>
      <c r="E2890" s="10">
        <v>59</v>
      </c>
      <c r="F2890" s="10">
        <v>1</v>
      </c>
      <c r="G2890" s="11">
        <v>85752</v>
      </c>
      <c r="H2890" s="11">
        <v>0</v>
      </c>
    </row>
    <row r="2891" spans="1:8" x14ac:dyDescent="0.25">
      <c r="A2891" s="1">
        <v>2889</v>
      </c>
      <c r="B2891" s="10">
        <v>41500</v>
      </c>
      <c r="C2891" s="10">
        <v>1452</v>
      </c>
      <c r="D2891" s="10">
        <v>29</v>
      </c>
      <c r="E2891" s="10">
        <v>16</v>
      </c>
      <c r="F2891" s="10">
        <v>5</v>
      </c>
      <c r="G2891" s="11">
        <v>54001</v>
      </c>
      <c r="H2891" s="11">
        <v>0</v>
      </c>
    </row>
    <row r="2892" spans="1:8" x14ac:dyDescent="0.25">
      <c r="A2892" s="1">
        <v>2890</v>
      </c>
      <c r="B2892" s="10">
        <v>20000</v>
      </c>
      <c r="C2892" s="10">
        <v>1452</v>
      </c>
      <c r="D2892" s="10">
        <v>23</v>
      </c>
      <c r="E2892" s="10">
        <v>46</v>
      </c>
      <c r="F2892" s="10">
        <v>1</v>
      </c>
      <c r="G2892" s="11">
        <v>82640</v>
      </c>
      <c r="H2892" s="11">
        <v>0</v>
      </c>
    </row>
    <row r="2893" spans="1:8" x14ac:dyDescent="0.25">
      <c r="A2893" s="1">
        <v>2891</v>
      </c>
      <c r="B2893" s="10">
        <v>15000</v>
      </c>
      <c r="C2893" s="10">
        <v>1452</v>
      </c>
      <c r="D2893" s="10">
        <v>16</v>
      </c>
      <c r="E2893" s="10">
        <v>62</v>
      </c>
      <c r="F2893" s="10">
        <v>1</v>
      </c>
      <c r="G2893" s="11">
        <v>61217</v>
      </c>
      <c r="H2893" s="11">
        <v>0</v>
      </c>
    </row>
    <row r="2894" spans="1:8" x14ac:dyDescent="0.25">
      <c r="A2894" s="1">
        <v>2892</v>
      </c>
      <c r="B2894" s="10">
        <v>18000</v>
      </c>
      <c r="C2894" s="10">
        <v>1452</v>
      </c>
      <c r="D2894" s="10">
        <v>19</v>
      </c>
      <c r="E2894" s="10">
        <v>28</v>
      </c>
      <c r="F2894" s="10">
        <v>1</v>
      </c>
      <c r="G2894" s="11">
        <v>33008</v>
      </c>
      <c r="H2894" s="11">
        <v>0</v>
      </c>
    </row>
    <row r="2895" spans="1:8" x14ac:dyDescent="0.25">
      <c r="A2895" s="1">
        <v>2893</v>
      </c>
      <c r="B2895" s="10">
        <v>40000</v>
      </c>
      <c r="C2895" s="10">
        <v>1451</v>
      </c>
      <c r="D2895" s="10">
        <v>8</v>
      </c>
      <c r="E2895" s="10">
        <v>58</v>
      </c>
      <c r="F2895" s="10">
        <v>5</v>
      </c>
      <c r="G2895" s="11">
        <v>124353</v>
      </c>
      <c r="H2895" s="11">
        <v>0</v>
      </c>
    </row>
    <row r="2896" spans="1:8" x14ac:dyDescent="0.25">
      <c r="A2896" s="1">
        <v>2894</v>
      </c>
      <c r="B2896" s="10">
        <v>100000</v>
      </c>
      <c r="C2896" s="10">
        <v>1451</v>
      </c>
      <c r="D2896" s="10">
        <v>14</v>
      </c>
      <c r="E2896" s="10">
        <v>21</v>
      </c>
      <c r="F2896" s="10">
        <v>99</v>
      </c>
      <c r="G2896" s="11">
        <v>238187</v>
      </c>
      <c r="H2896" s="11">
        <v>0</v>
      </c>
    </row>
    <row r="2897" spans="1:8" x14ac:dyDescent="0.25">
      <c r="A2897" s="1">
        <v>2895</v>
      </c>
      <c r="B2897" s="10">
        <v>10000</v>
      </c>
      <c r="C2897" s="10">
        <v>1451</v>
      </c>
      <c r="D2897" s="10">
        <v>18</v>
      </c>
      <c r="E2897" s="10">
        <v>54</v>
      </c>
      <c r="F2897" s="10">
        <v>16</v>
      </c>
      <c r="G2897" s="11">
        <v>52579</v>
      </c>
      <c r="H2897" s="11">
        <v>0</v>
      </c>
    </row>
    <row r="2898" spans="1:8" x14ac:dyDescent="0.25">
      <c r="A2898" s="1">
        <v>2896</v>
      </c>
      <c r="B2898" s="10">
        <v>10000</v>
      </c>
      <c r="C2898" s="10">
        <v>1450</v>
      </c>
      <c r="D2898" s="10">
        <v>6</v>
      </c>
      <c r="E2898" s="10">
        <v>48</v>
      </c>
      <c r="F2898" s="10">
        <v>1</v>
      </c>
      <c r="G2898" s="11">
        <v>29858</v>
      </c>
      <c r="H2898" s="11">
        <v>0</v>
      </c>
    </row>
    <row r="2899" spans="1:8" x14ac:dyDescent="0.25">
      <c r="A2899" s="1">
        <v>2897</v>
      </c>
      <c r="B2899" s="10">
        <v>50000</v>
      </c>
      <c r="C2899" s="10">
        <v>1450</v>
      </c>
      <c r="D2899" s="10">
        <v>12</v>
      </c>
      <c r="E2899" s="10">
        <v>48</v>
      </c>
      <c r="F2899" s="10">
        <v>5</v>
      </c>
      <c r="G2899" s="11">
        <v>155437</v>
      </c>
      <c r="H2899" s="11">
        <v>0</v>
      </c>
    </row>
    <row r="2900" spans="1:8" x14ac:dyDescent="0.25">
      <c r="A2900" s="1">
        <v>2898</v>
      </c>
      <c r="B2900" s="10">
        <v>20000</v>
      </c>
      <c r="C2900" s="10">
        <v>1450</v>
      </c>
      <c r="D2900" s="10">
        <v>28</v>
      </c>
      <c r="E2900" s="10">
        <v>60</v>
      </c>
      <c r="F2900" s="10">
        <v>59</v>
      </c>
      <c r="G2900" s="11">
        <v>341866.5</v>
      </c>
      <c r="H2900" s="11">
        <v>1</v>
      </c>
    </row>
    <row r="2901" spans="1:8" x14ac:dyDescent="0.25">
      <c r="A2901" s="1">
        <v>2899</v>
      </c>
      <c r="B2901" s="10">
        <v>10000</v>
      </c>
      <c r="C2901" s="10">
        <v>1449</v>
      </c>
      <c r="D2901" s="10">
        <v>19</v>
      </c>
      <c r="E2901" s="10">
        <v>52</v>
      </c>
      <c r="F2901" s="10">
        <v>5</v>
      </c>
      <c r="G2901" s="11">
        <v>49003</v>
      </c>
      <c r="H2901" s="11">
        <v>0</v>
      </c>
    </row>
    <row r="2902" spans="1:8" x14ac:dyDescent="0.25">
      <c r="A2902" s="1">
        <v>2900</v>
      </c>
      <c r="B2902" s="10">
        <v>12000</v>
      </c>
      <c r="C2902" s="10">
        <v>1448</v>
      </c>
      <c r="D2902" s="10">
        <v>14</v>
      </c>
      <c r="E2902" s="10">
        <v>57</v>
      </c>
      <c r="F2902" s="10">
        <v>1</v>
      </c>
      <c r="G2902" s="11">
        <v>55109</v>
      </c>
      <c r="H2902" s="11">
        <v>0</v>
      </c>
    </row>
    <row r="2903" spans="1:8" x14ac:dyDescent="0.25">
      <c r="A2903" s="1">
        <v>2901</v>
      </c>
      <c r="B2903" s="10">
        <v>15000</v>
      </c>
      <c r="C2903" s="10">
        <v>1448</v>
      </c>
      <c r="D2903" s="10">
        <v>11</v>
      </c>
      <c r="E2903" s="10">
        <v>40</v>
      </c>
      <c r="F2903" s="10">
        <v>19</v>
      </c>
      <c r="G2903" s="11">
        <v>85089.06</v>
      </c>
      <c r="H2903" s="11">
        <v>1</v>
      </c>
    </row>
    <row r="2904" spans="1:8" x14ac:dyDescent="0.25">
      <c r="A2904" s="1">
        <v>2902</v>
      </c>
      <c r="B2904" s="10">
        <v>20000</v>
      </c>
      <c r="C2904" s="10">
        <v>1448</v>
      </c>
      <c r="D2904" s="10">
        <v>10</v>
      </c>
      <c r="E2904" s="10">
        <v>62</v>
      </c>
      <c r="F2904" s="10">
        <v>88</v>
      </c>
      <c r="G2904" s="11">
        <v>229132</v>
      </c>
      <c r="H2904" s="11">
        <v>0</v>
      </c>
    </row>
    <row r="2905" spans="1:8" x14ac:dyDescent="0.25">
      <c r="A2905" s="1">
        <v>2903</v>
      </c>
      <c r="B2905" s="10">
        <v>12000</v>
      </c>
      <c r="C2905" s="10">
        <v>1448</v>
      </c>
      <c r="D2905" s="10">
        <v>16</v>
      </c>
      <c r="E2905" s="10">
        <v>11</v>
      </c>
      <c r="F2905" s="10">
        <v>1</v>
      </c>
      <c r="G2905" s="11">
        <v>72248</v>
      </c>
      <c r="H2905" s="11">
        <v>0</v>
      </c>
    </row>
    <row r="2906" spans="1:8" x14ac:dyDescent="0.25">
      <c r="A2906" s="1">
        <v>2904</v>
      </c>
      <c r="B2906" s="10">
        <v>4000</v>
      </c>
      <c r="C2906" s="10">
        <v>1448</v>
      </c>
      <c r="D2906" s="10">
        <v>5</v>
      </c>
      <c r="E2906" s="10">
        <v>53</v>
      </c>
      <c r="F2906" s="10">
        <v>1.33</v>
      </c>
      <c r="G2906" s="11">
        <v>102469.5</v>
      </c>
      <c r="H2906" s="11">
        <v>1</v>
      </c>
    </row>
    <row r="2907" spans="1:8" x14ac:dyDescent="0.25">
      <c r="A2907" s="1">
        <v>2905</v>
      </c>
      <c r="B2907" s="10">
        <v>9000</v>
      </c>
      <c r="C2907" s="10">
        <v>1447</v>
      </c>
      <c r="D2907" s="10">
        <v>12</v>
      </c>
      <c r="E2907" s="10">
        <v>7</v>
      </c>
      <c r="F2907" s="10">
        <v>2</v>
      </c>
      <c r="G2907" s="11">
        <v>53724</v>
      </c>
      <c r="H2907" s="11">
        <v>0</v>
      </c>
    </row>
    <row r="2908" spans="1:8" x14ac:dyDescent="0.25">
      <c r="A2908" s="1">
        <v>2906</v>
      </c>
      <c r="B2908" s="10">
        <v>55000</v>
      </c>
      <c r="C2908" s="10">
        <v>1447</v>
      </c>
      <c r="D2908" s="10">
        <v>11</v>
      </c>
      <c r="E2908" s="10">
        <v>58</v>
      </c>
      <c r="F2908" s="10">
        <v>15</v>
      </c>
      <c r="G2908" s="11">
        <v>92132</v>
      </c>
      <c r="H2908" s="11">
        <v>0</v>
      </c>
    </row>
    <row r="2909" spans="1:8" x14ac:dyDescent="0.25">
      <c r="A2909" s="1">
        <v>2907</v>
      </c>
      <c r="B2909" s="10">
        <v>50000</v>
      </c>
      <c r="C2909" s="10">
        <v>1447</v>
      </c>
      <c r="D2909" s="10">
        <v>16</v>
      </c>
      <c r="E2909" s="10">
        <v>31</v>
      </c>
      <c r="F2909" s="10">
        <v>1</v>
      </c>
      <c r="G2909" s="11">
        <v>77318</v>
      </c>
      <c r="H2909" s="11">
        <v>0</v>
      </c>
    </row>
    <row r="2910" spans="1:8" x14ac:dyDescent="0.25">
      <c r="A2910" s="1">
        <v>2908</v>
      </c>
      <c r="B2910" s="10">
        <v>7500</v>
      </c>
      <c r="C2910" s="10">
        <v>1447</v>
      </c>
      <c r="D2910" s="10">
        <v>8</v>
      </c>
      <c r="E2910" s="10">
        <v>35</v>
      </c>
      <c r="F2910" s="10">
        <v>1</v>
      </c>
      <c r="G2910" s="11">
        <v>38317</v>
      </c>
      <c r="H2910" s="11">
        <v>0</v>
      </c>
    </row>
    <row r="2911" spans="1:8" x14ac:dyDescent="0.25">
      <c r="A2911" s="1">
        <v>2909</v>
      </c>
      <c r="B2911" s="10">
        <v>20000</v>
      </c>
      <c r="C2911" s="10">
        <v>1446</v>
      </c>
      <c r="D2911" s="10">
        <v>6</v>
      </c>
      <c r="E2911" s="10">
        <v>38</v>
      </c>
      <c r="F2911" s="10">
        <v>19</v>
      </c>
      <c r="G2911" s="11">
        <v>66309</v>
      </c>
      <c r="H2911" s="11">
        <v>0</v>
      </c>
    </row>
    <row r="2912" spans="1:8" x14ac:dyDescent="0.25">
      <c r="A2912" s="1">
        <v>2910</v>
      </c>
      <c r="B2912" s="10">
        <v>18000</v>
      </c>
      <c r="C2912" s="10">
        <v>1446</v>
      </c>
      <c r="D2912" s="10">
        <v>8</v>
      </c>
      <c r="E2912" s="10">
        <v>38</v>
      </c>
      <c r="F2912" s="10">
        <v>5</v>
      </c>
      <c r="G2912" s="11">
        <v>56295</v>
      </c>
      <c r="H2912" s="11">
        <v>0</v>
      </c>
    </row>
    <row r="2913" spans="1:8" x14ac:dyDescent="0.25">
      <c r="A2913" s="1">
        <v>2911</v>
      </c>
      <c r="B2913" s="10">
        <v>5000</v>
      </c>
      <c r="C2913" s="10">
        <v>1446</v>
      </c>
      <c r="D2913" s="10">
        <v>4</v>
      </c>
      <c r="E2913" s="10">
        <v>55</v>
      </c>
      <c r="F2913" s="10">
        <v>11</v>
      </c>
      <c r="G2913" s="11">
        <v>21258</v>
      </c>
      <c r="H2913" s="11">
        <v>0</v>
      </c>
    </row>
    <row r="2914" spans="1:8" x14ac:dyDescent="0.25">
      <c r="A2914" s="1">
        <v>2912</v>
      </c>
      <c r="B2914" s="10">
        <v>3500</v>
      </c>
      <c r="C2914" s="10">
        <v>1446</v>
      </c>
      <c r="D2914" s="10">
        <v>15</v>
      </c>
      <c r="E2914" s="10">
        <v>59</v>
      </c>
      <c r="F2914" s="10">
        <v>1</v>
      </c>
      <c r="G2914" s="11">
        <v>50001</v>
      </c>
      <c r="H2914" s="11">
        <v>0</v>
      </c>
    </row>
    <row r="2915" spans="1:8" x14ac:dyDescent="0.25">
      <c r="A2915" s="1">
        <v>2913</v>
      </c>
      <c r="B2915" s="10">
        <v>80000</v>
      </c>
      <c r="C2915" s="10">
        <v>1446</v>
      </c>
      <c r="D2915" s="10">
        <v>21</v>
      </c>
      <c r="E2915" s="10">
        <v>51</v>
      </c>
      <c r="F2915" s="10">
        <v>3</v>
      </c>
      <c r="G2915" s="11">
        <v>124161</v>
      </c>
      <c r="H2915" s="11">
        <v>0</v>
      </c>
    </row>
    <row r="2916" spans="1:8" x14ac:dyDescent="0.25">
      <c r="A2916" s="1">
        <v>2914</v>
      </c>
      <c r="B2916" s="10">
        <v>10000</v>
      </c>
      <c r="C2916" s="10">
        <v>1445</v>
      </c>
      <c r="D2916" s="10">
        <v>11</v>
      </c>
      <c r="E2916" s="10">
        <v>34</v>
      </c>
      <c r="F2916" s="10">
        <v>1.27</v>
      </c>
      <c r="G2916" s="11">
        <v>24424.720000000001</v>
      </c>
      <c r="H2916" s="11">
        <v>1</v>
      </c>
    </row>
    <row r="2917" spans="1:8" x14ac:dyDescent="0.25">
      <c r="A2917" s="1">
        <v>2915</v>
      </c>
      <c r="B2917" s="10">
        <v>8000</v>
      </c>
      <c r="C2917" s="10">
        <v>1444</v>
      </c>
      <c r="D2917" s="10">
        <v>14</v>
      </c>
      <c r="E2917" s="10">
        <v>59</v>
      </c>
      <c r="F2917" s="10">
        <v>3</v>
      </c>
      <c r="G2917" s="11">
        <v>81406</v>
      </c>
      <c r="H2917" s="11">
        <v>0</v>
      </c>
    </row>
    <row r="2918" spans="1:8" x14ac:dyDescent="0.25">
      <c r="A2918" s="1">
        <v>2916</v>
      </c>
      <c r="B2918" s="10">
        <v>50000</v>
      </c>
      <c r="C2918" s="10">
        <v>1443</v>
      </c>
      <c r="D2918" s="10">
        <v>17</v>
      </c>
      <c r="E2918" s="10">
        <v>30</v>
      </c>
      <c r="F2918" s="10">
        <v>5</v>
      </c>
      <c r="G2918" s="11">
        <v>103640</v>
      </c>
      <c r="H2918" s="11">
        <v>0</v>
      </c>
    </row>
    <row r="2919" spans="1:8" x14ac:dyDescent="0.25">
      <c r="A2919" s="1">
        <v>2917</v>
      </c>
      <c r="B2919" s="10">
        <v>20000</v>
      </c>
      <c r="C2919" s="10">
        <v>1442</v>
      </c>
      <c r="D2919" s="10">
        <v>10</v>
      </c>
      <c r="E2919" s="10">
        <v>35</v>
      </c>
      <c r="F2919" s="10">
        <v>10</v>
      </c>
      <c r="G2919" s="11">
        <v>55420</v>
      </c>
      <c r="H2919" s="11">
        <v>0</v>
      </c>
    </row>
    <row r="2920" spans="1:8" x14ac:dyDescent="0.25">
      <c r="A2920" s="1">
        <v>2918</v>
      </c>
      <c r="B2920" s="10">
        <v>829</v>
      </c>
      <c r="C2920" s="10">
        <v>1442</v>
      </c>
      <c r="D2920" s="10">
        <v>20</v>
      </c>
      <c r="E2920" s="10">
        <v>51</v>
      </c>
      <c r="F2920" s="10">
        <v>5</v>
      </c>
      <c r="G2920" s="11">
        <v>24534</v>
      </c>
      <c r="H2920" s="11">
        <v>0</v>
      </c>
    </row>
    <row r="2921" spans="1:8" x14ac:dyDescent="0.25">
      <c r="A2921" s="1">
        <v>2919</v>
      </c>
      <c r="B2921" s="10">
        <v>43500</v>
      </c>
      <c r="C2921" s="10">
        <v>1442</v>
      </c>
      <c r="D2921" s="10">
        <v>5</v>
      </c>
      <c r="E2921" s="10">
        <v>54</v>
      </c>
      <c r="F2921" s="10">
        <v>5</v>
      </c>
      <c r="G2921" s="11">
        <v>215621</v>
      </c>
      <c r="H2921" s="11">
        <v>0</v>
      </c>
    </row>
    <row r="2922" spans="1:8" x14ac:dyDescent="0.25">
      <c r="A2922" s="1">
        <v>2920</v>
      </c>
      <c r="B2922" s="10">
        <v>7250</v>
      </c>
      <c r="C2922" s="10">
        <v>1442</v>
      </c>
      <c r="D2922" s="10">
        <v>6</v>
      </c>
      <c r="E2922" s="10">
        <v>55</v>
      </c>
      <c r="F2922" s="10">
        <v>3</v>
      </c>
      <c r="G2922" s="11">
        <v>37165</v>
      </c>
      <c r="H2922" s="11">
        <v>0</v>
      </c>
    </row>
    <row r="2923" spans="1:8" x14ac:dyDescent="0.25">
      <c r="A2923" s="1">
        <v>2921</v>
      </c>
      <c r="B2923" s="10">
        <v>80000</v>
      </c>
      <c r="C2923" s="10">
        <v>1441</v>
      </c>
      <c r="D2923" s="10">
        <v>15</v>
      </c>
      <c r="E2923" s="10">
        <v>41</v>
      </c>
      <c r="F2923" s="10">
        <v>1</v>
      </c>
      <c r="G2923" s="11">
        <v>86519</v>
      </c>
      <c r="H2923" s="11">
        <v>0</v>
      </c>
    </row>
    <row r="2924" spans="1:8" x14ac:dyDescent="0.25">
      <c r="A2924" s="1">
        <v>2922</v>
      </c>
      <c r="B2924" s="10">
        <v>60000</v>
      </c>
      <c r="C2924" s="10">
        <v>1441</v>
      </c>
      <c r="D2924" s="10">
        <v>9</v>
      </c>
      <c r="E2924" s="10">
        <v>28</v>
      </c>
      <c r="F2924" s="10">
        <v>5</v>
      </c>
      <c r="G2924" s="11">
        <v>145826</v>
      </c>
      <c r="H2924" s="11">
        <v>0</v>
      </c>
    </row>
    <row r="2925" spans="1:8" x14ac:dyDescent="0.25">
      <c r="A2925" s="1">
        <v>2923</v>
      </c>
      <c r="B2925" s="10">
        <v>50000</v>
      </c>
      <c r="C2925" s="10">
        <v>1441</v>
      </c>
      <c r="D2925" s="10">
        <v>12</v>
      </c>
      <c r="E2925" s="10">
        <v>31</v>
      </c>
      <c r="F2925" s="10">
        <v>5</v>
      </c>
      <c r="G2925" s="11">
        <v>69001</v>
      </c>
      <c r="H2925" s="11">
        <v>0</v>
      </c>
    </row>
    <row r="2926" spans="1:8" x14ac:dyDescent="0.25">
      <c r="A2926" s="1">
        <v>2924</v>
      </c>
      <c r="B2926" s="10">
        <v>108</v>
      </c>
      <c r="C2926" s="10">
        <v>1440</v>
      </c>
      <c r="D2926" s="10">
        <v>15</v>
      </c>
      <c r="E2926" s="10">
        <v>26</v>
      </c>
      <c r="F2926" s="10">
        <v>15</v>
      </c>
      <c r="G2926" s="11">
        <v>86506</v>
      </c>
      <c r="H2926" s="11">
        <v>0</v>
      </c>
    </row>
    <row r="2927" spans="1:8" x14ac:dyDescent="0.25">
      <c r="A2927" s="1">
        <v>2925</v>
      </c>
      <c r="B2927" s="10">
        <v>75000</v>
      </c>
      <c r="C2927" s="10">
        <v>1439</v>
      </c>
      <c r="D2927" s="10">
        <v>8</v>
      </c>
      <c r="E2927" s="10">
        <v>17</v>
      </c>
      <c r="F2927" s="10">
        <v>10</v>
      </c>
      <c r="G2927" s="11">
        <v>106705</v>
      </c>
      <c r="H2927" s="11">
        <v>0</v>
      </c>
    </row>
    <row r="2928" spans="1:8" x14ac:dyDescent="0.25">
      <c r="A2928" s="1">
        <v>2926</v>
      </c>
      <c r="B2928" s="10">
        <v>42000</v>
      </c>
      <c r="C2928" s="10">
        <v>1439</v>
      </c>
      <c r="D2928" s="10">
        <v>11</v>
      </c>
      <c r="E2928" s="10">
        <v>46</v>
      </c>
      <c r="F2928" s="10">
        <v>5</v>
      </c>
      <c r="G2928" s="11">
        <v>75252</v>
      </c>
      <c r="H2928" s="11">
        <v>0</v>
      </c>
    </row>
    <row r="2929" spans="1:8" x14ac:dyDescent="0.25">
      <c r="A2929" s="1">
        <v>2927</v>
      </c>
      <c r="B2929" s="10">
        <v>100000</v>
      </c>
      <c r="C2929" s="10">
        <v>1439</v>
      </c>
      <c r="D2929" s="10">
        <v>19</v>
      </c>
      <c r="E2929" s="10">
        <v>54</v>
      </c>
      <c r="F2929" s="10">
        <v>1</v>
      </c>
      <c r="G2929" s="11">
        <v>112408</v>
      </c>
      <c r="H2929" s="11">
        <v>0</v>
      </c>
    </row>
    <row r="2930" spans="1:8" x14ac:dyDescent="0.25">
      <c r="A2930" s="1">
        <v>2928</v>
      </c>
      <c r="B2930" s="10">
        <v>7000</v>
      </c>
      <c r="C2930" s="10">
        <v>1439</v>
      </c>
      <c r="D2930" s="10">
        <v>8</v>
      </c>
      <c r="E2930" s="10">
        <v>29</v>
      </c>
      <c r="F2930" s="10">
        <v>1</v>
      </c>
      <c r="G2930" s="11">
        <v>35136</v>
      </c>
      <c r="H2930" s="11">
        <v>0</v>
      </c>
    </row>
    <row r="2931" spans="1:8" x14ac:dyDescent="0.25">
      <c r="A2931" s="1">
        <v>2929</v>
      </c>
      <c r="B2931" s="10">
        <v>100000</v>
      </c>
      <c r="C2931" s="10">
        <v>1438</v>
      </c>
      <c r="D2931" s="10">
        <v>13</v>
      </c>
      <c r="E2931" s="10">
        <v>52</v>
      </c>
      <c r="F2931" s="10">
        <v>0.77</v>
      </c>
      <c r="G2931" s="11">
        <v>268271.46000000002</v>
      </c>
      <c r="H2931" s="11">
        <v>1</v>
      </c>
    </row>
    <row r="2932" spans="1:8" x14ac:dyDescent="0.25">
      <c r="A2932" s="1">
        <v>2930</v>
      </c>
      <c r="B2932" s="10">
        <v>8000</v>
      </c>
      <c r="C2932" s="10">
        <v>1436</v>
      </c>
      <c r="D2932" s="10">
        <v>7</v>
      </c>
      <c r="E2932" s="10">
        <v>57</v>
      </c>
      <c r="F2932" s="10">
        <v>30</v>
      </c>
      <c r="G2932" s="11">
        <v>61169</v>
      </c>
      <c r="H2932" s="11">
        <v>0</v>
      </c>
    </row>
    <row r="2933" spans="1:8" x14ac:dyDescent="0.25">
      <c r="A2933" s="1">
        <v>2931</v>
      </c>
      <c r="B2933" s="10">
        <v>15000</v>
      </c>
      <c r="C2933" s="10">
        <v>1435</v>
      </c>
      <c r="D2933" s="10">
        <v>9</v>
      </c>
      <c r="E2933" s="10">
        <v>55</v>
      </c>
      <c r="F2933" s="10">
        <v>1</v>
      </c>
      <c r="G2933" s="11">
        <v>50457</v>
      </c>
      <c r="H2933" s="11">
        <v>0</v>
      </c>
    </row>
    <row r="2934" spans="1:8" x14ac:dyDescent="0.25">
      <c r="A2934" s="1">
        <v>2932</v>
      </c>
      <c r="B2934" s="10">
        <v>20000</v>
      </c>
      <c r="C2934" s="10">
        <v>1435</v>
      </c>
      <c r="D2934" s="10">
        <v>7</v>
      </c>
      <c r="E2934" s="10">
        <v>57</v>
      </c>
      <c r="F2934" s="10">
        <v>1</v>
      </c>
      <c r="G2934" s="11">
        <v>112768</v>
      </c>
      <c r="H2934" s="11">
        <v>0</v>
      </c>
    </row>
    <row r="2935" spans="1:8" x14ac:dyDescent="0.25">
      <c r="A2935" s="1">
        <v>2933</v>
      </c>
      <c r="B2935" s="10">
        <v>15000</v>
      </c>
      <c r="C2935" s="10">
        <v>1435</v>
      </c>
      <c r="D2935" s="10">
        <v>6</v>
      </c>
      <c r="E2935" s="10">
        <v>45</v>
      </c>
      <c r="F2935" s="10">
        <v>1</v>
      </c>
      <c r="G2935" s="11">
        <v>39298</v>
      </c>
      <c r="H2935" s="11">
        <v>0</v>
      </c>
    </row>
    <row r="2936" spans="1:8" x14ac:dyDescent="0.25">
      <c r="A2936" s="1">
        <v>2934</v>
      </c>
      <c r="B2936" s="10">
        <v>125000</v>
      </c>
      <c r="C2936" s="10">
        <v>1435</v>
      </c>
      <c r="D2936" s="10">
        <v>13</v>
      </c>
      <c r="E2936" s="10">
        <v>63</v>
      </c>
      <c r="F2936" s="10">
        <v>5</v>
      </c>
      <c r="G2936" s="11">
        <v>250164.88</v>
      </c>
      <c r="H2936" s="11">
        <v>1</v>
      </c>
    </row>
    <row r="2937" spans="1:8" x14ac:dyDescent="0.25">
      <c r="A2937" s="1">
        <v>2935</v>
      </c>
      <c r="B2937" s="10">
        <v>200000</v>
      </c>
      <c r="C2937" s="10">
        <v>1435</v>
      </c>
      <c r="D2937" s="10">
        <v>6</v>
      </c>
      <c r="E2937" s="10">
        <v>18</v>
      </c>
      <c r="F2937" s="10">
        <v>6</v>
      </c>
      <c r="G2937" s="11">
        <v>86205.13</v>
      </c>
      <c r="H2937" s="11">
        <v>1</v>
      </c>
    </row>
    <row r="2938" spans="1:8" x14ac:dyDescent="0.25">
      <c r="A2938" s="1">
        <v>2936</v>
      </c>
      <c r="B2938" s="10">
        <v>25000</v>
      </c>
      <c r="C2938" s="10">
        <v>1435</v>
      </c>
      <c r="D2938" s="10">
        <v>9</v>
      </c>
      <c r="E2938" s="10">
        <v>57</v>
      </c>
      <c r="F2938" s="10">
        <v>15</v>
      </c>
      <c r="G2938" s="11">
        <v>250230</v>
      </c>
      <c r="H2938" s="11">
        <v>0</v>
      </c>
    </row>
    <row r="2939" spans="1:8" x14ac:dyDescent="0.25">
      <c r="A2939" s="1">
        <v>2937</v>
      </c>
      <c r="B2939" s="10">
        <v>24000</v>
      </c>
      <c r="C2939" s="10">
        <v>1435</v>
      </c>
      <c r="D2939" s="10">
        <v>11</v>
      </c>
      <c r="E2939" s="10">
        <v>5</v>
      </c>
      <c r="F2939" s="10">
        <v>8</v>
      </c>
      <c r="G2939" s="11">
        <v>284702</v>
      </c>
      <c r="H2939" s="11">
        <v>0</v>
      </c>
    </row>
    <row r="2940" spans="1:8" x14ac:dyDescent="0.25">
      <c r="A2940" s="1">
        <v>2938</v>
      </c>
      <c r="B2940" s="10">
        <v>18000</v>
      </c>
      <c r="C2940" s="10">
        <v>1434</v>
      </c>
      <c r="D2940" s="10">
        <v>13</v>
      </c>
      <c r="E2940" s="10">
        <v>24</v>
      </c>
      <c r="F2940" s="10">
        <v>2</v>
      </c>
      <c r="G2940" s="11">
        <v>65709</v>
      </c>
      <c r="H2940" s="11">
        <v>0</v>
      </c>
    </row>
    <row r="2941" spans="1:8" x14ac:dyDescent="0.25">
      <c r="A2941" s="1">
        <v>2939</v>
      </c>
      <c r="B2941" s="10">
        <v>50000</v>
      </c>
      <c r="C2941" s="10">
        <v>1433</v>
      </c>
      <c r="D2941" s="10">
        <v>18</v>
      </c>
      <c r="E2941" s="10">
        <v>44</v>
      </c>
      <c r="F2941" s="10">
        <v>10</v>
      </c>
      <c r="G2941" s="11">
        <v>81019</v>
      </c>
      <c r="H2941" s="11">
        <v>0</v>
      </c>
    </row>
    <row r="2942" spans="1:8" x14ac:dyDescent="0.25">
      <c r="A2942" s="1">
        <v>2940</v>
      </c>
      <c r="B2942" s="10">
        <v>50000</v>
      </c>
      <c r="C2942" s="10">
        <v>1433</v>
      </c>
      <c r="D2942" s="10">
        <v>12</v>
      </c>
      <c r="E2942" s="10">
        <v>45</v>
      </c>
      <c r="F2942" s="10">
        <v>5</v>
      </c>
      <c r="G2942" s="11">
        <v>122126.25</v>
      </c>
      <c r="H2942" s="11">
        <v>1</v>
      </c>
    </row>
    <row r="2943" spans="1:8" x14ac:dyDescent="0.25">
      <c r="A2943" s="1">
        <v>2941</v>
      </c>
      <c r="B2943" s="10">
        <v>35000</v>
      </c>
      <c r="C2943" s="10">
        <v>1433</v>
      </c>
      <c r="D2943" s="10">
        <v>27</v>
      </c>
      <c r="E2943" s="10">
        <v>28</v>
      </c>
      <c r="F2943" s="10">
        <v>1</v>
      </c>
      <c r="G2943" s="11">
        <v>44489</v>
      </c>
      <c r="H2943" s="11">
        <v>0</v>
      </c>
    </row>
    <row r="2944" spans="1:8" x14ac:dyDescent="0.25">
      <c r="A2944" s="1">
        <v>2942</v>
      </c>
      <c r="B2944" s="10">
        <v>6000</v>
      </c>
      <c r="C2944" s="10">
        <v>1432</v>
      </c>
      <c r="D2944" s="10">
        <v>34</v>
      </c>
      <c r="E2944" s="10">
        <v>40</v>
      </c>
      <c r="F2944" s="10">
        <v>5</v>
      </c>
      <c r="G2944" s="11">
        <v>98550</v>
      </c>
      <c r="H2944" s="11">
        <v>0</v>
      </c>
    </row>
    <row r="2945" spans="1:8" x14ac:dyDescent="0.25">
      <c r="A2945" s="1">
        <v>2943</v>
      </c>
      <c r="B2945" s="10">
        <v>60000</v>
      </c>
      <c r="C2945" s="10">
        <v>1431</v>
      </c>
      <c r="D2945" s="10">
        <v>13</v>
      </c>
      <c r="E2945" s="10">
        <v>22</v>
      </c>
      <c r="F2945" s="10">
        <v>1</v>
      </c>
      <c r="G2945" s="11">
        <v>76327</v>
      </c>
      <c r="H2945" s="11">
        <v>0</v>
      </c>
    </row>
    <row r="2946" spans="1:8" x14ac:dyDescent="0.25">
      <c r="A2946" s="1">
        <v>2944</v>
      </c>
      <c r="B2946" s="10">
        <v>45000</v>
      </c>
      <c r="C2946" s="10">
        <v>1431</v>
      </c>
      <c r="D2946" s="10">
        <v>7</v>
      </c>
      <c r="E2946" s="10">
        <v>39</v>
      </c>
      <c r="F2946" s="10">
        <v>30</v>
      </c>
      <c r="G2946" s="11">
        <v>65929</v>
      </c>
      <c r="H2946" s="11">
        <v>0</v>
      </c>
    </row>
    <row r="2947" spans="1:8" x14ac:dyDescent="0.25">
      <c r="A2947" s="1">
        <v>2945</v>
      </c>
      <c r="B2947" s="10">
        <v>19400</v>
      </c>
      <c r="C2947" s="10">
        <v>1431</v>
      </c>
      <c r="D2947" s="10">
        <v>8</v>
      </c>
      <c r="E2947" s="10">
        <v>48</v>
      </c>
      <c r="F2947" s="10">
        <v>1.52</v>
      </c>
      <c r="G2947" s="11">
        <v>168492.24</v>
      </c>
      <c r="H2947" s="11">
        <v>1</v>
      </c>
    </row>
    <row r="2948" spans="1:8" x14ac:dyDescent="0.25">
      <c r="A2948" s="1">
        <v>2946</v>
      </c>
      <c r="B2948" s="10">
        <v>10000</v>
      </c>
      <c r="C2948" s="10">
        <v>1431</v>
      </c>
      <c r="D2948" s="10">
        <v>4</v>
      </c>
      <c r="E2948" s="10">
        <v>30</v>
      </c>
      <c r="F2948" s="10">
        <v>1</v>
      </c>
      <c r="G2948" s="11">
        <v>45468</v>
      </c>
      <c r="H2948" s="11">
        <v>0</v>
      </c>
    </row>
    <row r="2949" spans="1:8" x14ac:dyDescent="0.25">
      <c r="A2949" s="1">
        <v>2947</v>
      </c>
      <c r="B2949" s="10">
        <v>40000</v>
      </c>
      <c r="C2949" s="10">
        <v>1430</v>
      </c>
      <c r="D2949" s="10">
        <v>11</v>
      </c>
      <c r="E2949" s="10">
        <v>21</v>
      </c>
      <c r="F2949" s="10">
        <v>1</v>
      </c>
      <c r="G2949" s="11">
        <v>47264</v>
      </c>
      <c r="H2949" s="11">
        <v>0</v>
      </c>
    </row>
    <row r="2950" spans="1:8" x14ac:dyDescent="0.25">
      <c r="A2950" s="1">
        <v>2948</v>
      </c>
      <c r="B2950" s="10">
        <v>65000</v>
      </c>
      <c r="C2950" s="10">
        <v>1430</v>
      </c>
      <c r="D2950" s="10">
        <v>17</v>
      </c>
      <c r="E2950" s="10">
        <v>8</v>
      </c>
      <c r="F2950" s="10">
        <v>1</v>
      </c>
      <c r="G2950" s="11">
        <v>67768</v>
      </c>
      <c r="H2950" s="11">
        <v>0</v>
      </c>
    </row>
    <row r="2951" spans="1:8" x14ac:dyDescent="0.25">
      <c r="A2951" s="1">
        <v>2949</v>
      </c>
      <c r="B2951" s="10">
        <v>12000</v>
      </c>
      <c r="C2951" s="10">
        <v>1430</v>
      </c>
      <c r="D2951" s="10">
        <v>11</v>
      </c>
      <c r="E2951" s="10">
        <v>21</v>
      </c>
      <c r="F2951" s="10">
        <v>4</v>
      </c>
      <c r="G2951" s="11">
        <v>47479.88</v>
      </c>
      <c r="H2951" s="11">
        <v>1</v>
      </c>
    </row>
    <row r="2952" spans="1:8" x14ac:dyDescent="0.25">
      <c r="A2952" s="1">
        <v>2950</v>
      </c>
      <c r="B2952" s="10">
        <v>50000</v>
      </c>
      <c r="C2952" s="10">
        <v>1430</v>
      </c>
      <c r="D2952" s="10">
        <v>9</v>
      </c>
      <c r="E2952" s="10">
        <v>10</v>
      </c>
      <c r="F2952" s="10">
        <v>20</v>
      </c>
      <c r="G2952" s="11">
        <v>93978</v>
      </c>
      <c r="H2952" s="11">
        <v>0</v>
      </c>
    </row>
    <row r="2953" spans="1:8" x14ac:dyDescent="0.25">
      <c r="A2953" s="1">
        <v>2951</v>
      </c>
      <c r="B2953" s="10">
        <v>39000</v>
      </c>
      <c r="C2953" s="10">
        <v>1430</v>
      </c>
      <c r="D2953" s="10">
        <v>26</v>
      </c>
      <c r="E2953" s="10">
        <v>35</v>
      </c>
      <c r="F2953" s="10">
        <v>5</v>
      </c>
      <c r="G2953" s="11">
        <v>51260</v>
      </c>
      <c r="H2953" s="11">
        <v>0</v>
      </c>
    </row>
    <row r="2954" spans="1:8" x14ac:dyDescent="0.25">
      <c r="A2954" s="1">
        <v>2952</v>
      </c>
      <c r="B2954" s="10">
        <v>20000</v>
      </c>
      <c r="C2954" s="10">
        <v>1430</v>
      </c>
      <c r="D2954" s="10">
        <v>4</v>
      </c>
      <c r="E2954" s="10">
        <v>59</v>
      </c>
      <c r="F2954" s="10">
        <v>3</v>
      </c>
      <c r="G2954" s="11">
        <v>23324</v>
      </c>
      <c r="H2954" s="11">
        <v>0</v>
      </c>
    </row>
    <row r="2955" spans="1:8" x14ac:dyDescent="0.25">
      <c r="A2955" s="1">
        <v>2953</v>
      </c>
      <c r="B2955" s="10">
        <v>70000</v>
      </c>
      <c r="C2955" s="10">
        <v>1429</v>
      </c>
      <c r="D2955" s="10">
        <v>13</v>
      </c>
      <c r="E2955" s="10">
        <v>55</v>
      </c>
      <c r="F2955" s="10">
        <v>1</v>
      </c>
      <c r="G2955" s="11">
        <v>74739</v>
      </c>
      <c r="H2955" s="11">
        <v>0</v>
      </c>
    </row>
    <row r="2956" spans="1:8" x14ac:dyDescent="0.25">
      <c r="A2956" s="1">
        <v>2954</v>
      </c>
      <c r="B2956" s="10">
        <v>75000</v>
      </c>
      <c r="C2956" s="10">
        <v>1428</v>
      </c>
      <c r="D2956" s="10">
        <v>10</v>
      </c>
      <c r="E2956" s="10">
        <v>60</v>
      </c>
      <c r="F2956" s="10">
        <v>5</v>
      </c>
      <c r="G2956" s="11">
        <v>86334</v>
      </c>
      <c r="H2956" s="11">
        <v>0</v>
      </c>
    </row>
    <row r="2957" spans="1:8" x14ac:dyDescent="0.25">
      <c r="A2957" s="1">
        <v>2955</v>
      </c>
      <c r="B2957" s="10">
        <v>10000</v>
      </c>
      <c r="C2957" s="10">
        <v>1428</v>
      </c>
      <c r="D2957" s="10">
        <v>8</v>
      </c>
      <c r="E2957" s="10">
        <v>14</v>
      </c>
      <c r="F2957" s="10">
        <v>60</v>
      </c>
      <c r="G2957" s="11">
        <v>117522</v>
      </c>
      <c r="H2957" s="11">
        <v>0</v>
      </c>
    </row>
    <row r="2958" spans="1:8" x14ac:dyDescent="0.25">
      <c r="A2958" s="1">
        <v>2956</v>
      </c>
      <c r="B2958" s="10">
        <v>15000</v>
      </c>
      <c r="C2958" s="10">
        <v>1428</v>
      </c>
      <c r="D2958" s="10">
        <v>5</v>
      </c>
      <c r="E2958" s="10">
        <v>36</v>
      </c>
      <c r="F2958" s="10">
        <v>5</v>
      </c>
      <c r="G2958" s="11">
        <v>63163</v>
      </c>
      <c r="H2958" s="11">
        <v>0</v>
      </c>
    </row>
    <row r="2959" spans="1:8" x14ac:dyDescent="0.25">
      <c r="A2959" s="1">
        <v>2957</v>
      </c>
      <c r="B2959" s="10">
        <v>90000</v>
      </c>
      <c r="C2959" s="10">
        <v>1428</v>
      </c>
      <c r="D2959" s="10">
        <v>11</v>
      </c>
      <c r="E2959" s="10">
        <v>16</v>
      </c>
      <c r="F2959" s="10">
        <v>1</v>
      </c>
      <c r="G2959" s="11">
        <v>239094</v>
      </c>
      <c r="H2959" s="11">
        <v>0</v>
      </c>
    </row>
    <row r="2960" spans="1:8" x14ac:dyDescent="0.25">
      <c r="A2960" s="1">
        <v>2958</v>
      </c>
      <c r="B2960" s="10">
        <v>20000</v>
      </c>
      <c r="C2960" s="10">
        <v>1426</v>
      </c>
      <c r="D2960" s="10">
        <v>5</v>
      </c>
      <c r="E2960" s="10">
        <v>60</v>
      </c>
      <c r="F2960" s="10">
        <v>1</v>
      </c>
      <c r="G2960" s="11">
        <v>86250</v>
      </c>
      <c r="H2960" s="11">
        <v>0</v>
      </c>
    </row>
    <row r="2961" spans="1:8" x14ac:dyDescent="0.25">
      <c r="A2961" s="1">
        <v>2959</v>
      </c>
      <c r="B2961" s="10">
        <v>30000</v>
      </c>
      <c r="C2961" s="10">
        <v>1426</v>
      </c>
      <c r="D2961" s="10">
        <v>6</v>
      </c>
      <c r="E2961" s="10">
        <v>33</v>
      </c>
      <c r="F2961" s="10">
        <v>10</v>
      </c>
      <c r="G2961" s="11">
        <v>142940</v>
      </c>
      <c r="H2961" s="11">
        <v>0</v>
      </c>
    </row>
    <row r="2962" spans="1:8" x14ac:dyDescent="0.25">
      <c r="A2962" s="1">
        <v>2960</v>
      </c>
      <c r="B2962" s="10">
        <v>18000</v>
      </c>
      <c r="C2962" s="10">
        <v>1426</v>
      </c>
      <c r="D2962" s="10">
        <v>24</v>
      </c>
      <c r="E2962" s="10">
        <v>27</v>
      </c>
      <c r="F2962" s="10">
        <v>9</v>
      </c>
      <c r="G2962" s="11">
        <v>58924</v>
      </c>
      <c r="H2962" s="11">
        <v>0</v>
      </c>
    </row>
    <row r="2963" spans="1:8" x14ac:dyDescent="0.25">
      <c r="A2963" s="1">
        <v>2961</v>
      </c>
      <c r="B2963" s="10">
        <v>60000</v>
      </c>
      <c r="C2963" s="10">
        <v>1425</v>
      </c>
      <c r="D2963" s="10">
        <v>6</v>
      </c>
      <c r="E2963" s="10">
        <v>24</v>
      </c>
      <c r="F2963" s="10">
        <v>1</v>
      </c>
      <c r="G2963" s="11">
        <v>88812</v>
      </c>
      <c r="H2963" s="11">
        <v>0</v>
      </c>
    </row>
    <row r="2964" spans="1:8" x14ac:dyDescent="0.25">
      <c r="A2964" s="1">
        <v>2962</v>
      </c>
      <c r="B2964" s="10">
        <v>33300</v>
      </c>
      <c r="C2964" s="10">
        <v>1424</v>
      </c>
      <c r="D2964" s="10">
        <v>33</v>
      </c>
      <c r="E2964" s="10">
        <v>40</v>
      </c>
      <c r="F2964" s="10">
        <v>1</v>
      </c>
      <c r="G2964" s="11">
        <v>75949</v>
      </c>
      <c r="H2964" s="11">
        <v>0</v>
      </c>
    </row>
    <row r="2965" spans="1:8" x14ac:dyDescent="0.25">
      <c r="A2965" s="1">
        <v>2963</v>
      </c>
      <c r="B2965" s="10">
        <v>20000</v>
      </c>
      <c r="C2965" s="10">
        <v>1424</v>
      </c>
      <c r="D2965" s="10">
        <v>6</v>
      </c>
      <c r="E2965" s="10">
        <v>42</v>
      </c>
      <c r="F2965" s="10">
        <v>25</v>
      </c>
      <c r="G2965" s="11">
        <v>173679</v>
      </c>
      <c r="H2965" s="11">
        <v>0</v>
      </c>
    </row>
    <row r="2966" spans="1:8" x14ac:dyDescent="0.25">
      <c r="A2966" s="1">
        <v>2964</v>
      </c>
      <c r="B2966" s="10">
        <v>2000</v>
      </c>
      <c r="C2966" s="10">
        <v>1423</v>
      </c>
      <c r="D2966" s="10">
        <v>48</v>
      </c>
      <c r="E2966" s="10">
        <v>57</v>
      </c>
      <c r="F2966" s="10">
        <v>1</v>
      </c>
      <c r="G2966" s="11">
        <v>84460</v>
      </c>
      <c r="H2966" s="11">
        <v>0</v>
      </c>
    </row>
    <row r="2967" spans="1:8" x14ac:dyDescent="0.25">
      <c r="A2967" s="1">
        <v>2965</v>
      </c>
      <c r="B2967" s="10">
        <v>27000</v>
      </c>
      <c r="C2967" s="10">
        <v>1423</v>
      </c>
      <c r="D2967" s="10">
        <v>10</v>
      </c>
      <c r="E2967" s="10">
        <v>33</v>
      </c>
      <c r="F2967" s="10">
        <v>5</v>
      </c>
      <c r="G2967" s="11">
        <v>129906</v>
      </c>
      <c r="H2967" s="11">
        <v>0</v>
      </c>
    </row>
    <row r="2968" spans="1:8" x14ac:dyDescent="0.25">
      <c r="A2968" s="1">
        <v>2966</v>
      </c>
      <c r="B2968" s="10">
        <v>100000</v>
      </c>
      <c r="C2968" s="10">
        <v>1423</v>
      </c>
      <c r="D2968" s="10">
        <v>10</v>
      </c>
      <c r="E2968" s="10">
        <v>30</v>
      </c>
      <c r="F2968" s="10">
        <v>50</v>
      </c>
      <c r="G2968" s="11">
        <v>157404</v>
      </c>
      <c r="H2968" s="11">
        <v>0</v>
      </c>
    </row>
    <row r="2969" spans="1:8" x14ac:dyDescent="0.25">
      <c r="A2969" s="1">
        <v>2967</v>
      </c>
      <c r="B2969" s="10">
        <v>25000</v>
      </c>
      <c r="C2969" s="10">
        <v>1422</v>
      </c>
      <c r="D2969" s="10">
        <v>24</v>
      </c>
      <c r="E2969" s="10">
        <v>42</v>
      </c>
      <c r="F2969" s="10">
        <v>14</v>
      </c>
      <c r="G2969" s="11">
        <v>76721.399999999994</v>
      </c>
      <c r="H2969" s="11">
        <v>1</v>
      </c>
    </row>
    <row r="2970" spans="1:8" x14ac:dyDescent="0.25">
      <c r="A2970" s="1">
        <v>2968</v>
      </c>
      <c r="B2970" s="10">
        <v>12000</v>
      </c>
      <c r="C2970" s="10">
        <v>1422</v>
      </c>
      <c r="D2970" s="10">
        <v>9</v>
      </c>
      <c r="E2970" s="10">
        <v>24</v>
      </c>
      <c r="F2970" s="10">
        <v>1</v>
      </c>
      <c r="G2970" s="11">
        <v>36288</v>
      </c>
      <c r="H2970" s="11">
        <v>0</v>
      </c>
    </row>
    <row r="2971" spans="1:8" x14ac:dyDescent="0.25">
      <c r="A2971" s="1">
        <v>2969</v>
      </c>
      <c r="B2971" s="10">
        <v>150000</v>
      </c>
      <c r="C2971" s="10">
        <v>1421</v>
      </c>
      <c r="D2971" s="10">
        <v>38</v>
      </c>
      <c r="E2971" s="10">
        <v>15</v>
      </c>
      <c r="F2971" s="10">
        <v>1</v>
      </c>
      <c r="G2971" s="11">
        <v>154929</v>
      </c>
      <c r="H2971" s="11">
        <v>0</v>
      </c>
    </row>
    <row r="2972" spans="1:8" x14ac:dyDescent="0.25">
      <c r="A2972" s="1">
        <v>2970</v>
      </c>
      <c r="B2972" s="10">
        <v>10000</v>
      </c>
      <c r="C2972" s="10">
        <v>1421</v>
      </c>
      <c r="D2972" s="10">
        <v>12</v>
      </c>
      <c r="E2972" s="10">
        <v>45</v>
      </c>
      <c r="F2972" s="10">
        <v>1</v>
      </c>
      <c r="G2972" s="11">
        <v>62716</v>
      </c>
      <c r="H2972" s="11">
        <v>0</v>
      </c>
    </row>
    <row r="2973" spans="1:8" x14ac:dyDescent="0.25">
      <c r="A2973" s="1">
        <v>2971</v>
      </c>
      <c r="B2973" s="10">
        <v>35000</v>
      </c>
      <c r="C2973" s="10">
        <v>1420</v>
      </c>
      <c r="D2973" s="10">
        <v>9</v>
      </c>
      <c r="E2973" s="10">
        <v>12</v>
      </c>
      <c r="F2973" s="10">
        <v>5</v>
      </c>
      <c r="G2973" s="11">
        <v>50350</v>
      </c>
      <c r="H2973" s="11">
        <v>0</v>
      </c>
    </row>
    <row r="2974" spans="1:8" x14ac:dyDescent="0.25">
      <c r="A2974" s="1">
        <v>2972</v>
      </c>
      <c r="B2974" s="10">
        <v>40000</v>
      </c>
      <c r="C2974" s="10">
        <v>1420</v>
      </c>
      <c r="D2974" s="10">
        <v>13</v>
      </c>
      <c r="E2974" s="10">
        <v>22</v>
      </c>
      <c r="F2974" s="10">
        <v>5</v>
      </c>
      <c r="G2974" s="11">
        <v>49903</v>
      </c>
      <c r="H2974" s="11">
        <v>0</v>
      </c>
    </row>
    <row r="2975" spans="1:8" x14ac:dyDescent="0.25">
      <c r="A2975" s="1">
        <v>2973</v>
      </c>
      <c r="B2975" s="10">
        <v>150000</v>
      </c>
      <c r="C2975" s="10">
        <v>1420</v>
      </c>
      <c r="D2975" s="10">
        <v>26</v>
      </c>
      <c r="E2975" s="10">
        <v>46</v>
      </c>
      <c r="F2975" s="10">
        <v>1</v>
      </c>
      <c r="G2975" s="11">
        <v>153362</v>
      </c>
      <c r="H2975" s="11">
        <v>0</v>
      </c>
    </row>
    <row r="2976" spans="1:8" x14ac:dyDescent="0.25">
      <c r="A2976" s="1">
        <v>2974</v>
      </c>
      <c r="B2976" s="10">
        <v>25000</v>
      </c>
      <c r="C2976" s="10">
        <v>1420</v>
      </c>
      <c r="D2976" s="10">
        <v>10</v>
      </c>
      <c r="E2976" s="10">
        <v>10</v>
      </c>
      <c r="F2976" s="10">
        <v>5</v>
      </c>
      <c r="G2976" s="11">
        <v>55294</v>
      </c>
      <c r="H2976" s="11">
        <v>0</v>
      </c>
    </row>
    <row r="2977" spans="1:8" x14ac:dyDescent="0.25">
      <c r="A2977" s="1">
        <v>2975</v>
      </c>
      <c r="B2977" s="10">
        <v>10000</v>
      </c>
      <c r="C2977" s="10">
        <v>1420</v>
      </c>
      <c r="D2977" s="10">
        <v>25</v>
      </c>
      <c r="E2977" s="10">
        <v>19</v>
      </c>
      <c r="F2977" s="10">
        <v>24</v>
      </c>
      <c r="G2977" s="11">
        <v>110798.1</v>
      </c>
      <c r="H2977" s="11">
        <v>1</v>
      </c>
    </row>
    <row r="2978" spans="1:8" x14ac:dyDescent="0.25">
      <c r="A2978" s="1">
        <v>2976</v>
      </c>
      <c r="B2978" s="10">
        <v>55000</v>
      </c>
      <c r="C2978" s="10">
        <v>1420</v>
      </c>
      <c r="D2978" s="10">
        <v>18</v>
      </c>
      <c r="E2978" s="10">
        <v>58</v>
      </c>
      <c r="F2978" s="10">
        <v>1</v>
      </c>
      <c r="G2978" s="11">
        <v>65172</v>
      </c>
      <c r="H2978" s="11">
        <v>0</v>
      </c>
    </row>
    <row r="2979" spans="1:8" x14ac:dyDescent="0.25">
      <c r="A2979" s="1">
        <v>2977</v>
      </c>
      <c r="B2979" s="10">
        <v>10000</v>
      </c>
      <c r="C2979" s="10">
        <v>1419</v>
      </c>
      <c r="D2979" s="10">
        <v>5</v>
      </c>
      <c r="E2979" s="10">
        <v>54</v>
      </c>
      <c r="F2979" s="10">
        <v>15</v>
      </c>
      <c r="G2979" s="11">
        <v>40976</v>
      </c>
      <c r="H2979" s="11">
        <v>0</v>
      </c>
    </row>
    <row r="2980" spans="1:8" x14ac:dyDescent="0.25">
      <c r="A2980" s="1">
        <v>2978</v>
      </c>
      <c r="B2980" s="10">
        <v>24000</v>
      </c>
      <c r="C2980" s="10">
        <v>1419</v>
      </c>
      <c r="D2980" s="10">
        <v>11</v>
      </c>
      <c r="E2980" s="10">
        <v>53</v>
      </c>
      <c r="F2980" s="10">
        <v>29</v>
      </c>
      <c r="G2980" s="11">
        <v>177266</v>
      </c>
      <c r="H2980" s="11">
        <v>0</v>
      </c>
    </row>
    <row r="2981" spans="1:8" x14ac:dyDescent="0.25">
      <c r="A2981" s="1">
        <v>2979</v>
      </c>
      <c r="B2981" s="10">
        <v>75000</v>
      </c>
      <c r="C2981" s="10">
        <v>1419</v>
      </c>
      <c r="D2981" s="10">
        <v>28</v>
      </c>
      <c r="E2981" s="10">
        <v>20</v>
      </c>
      <c r="F2981" s="10">
        <v>1</v>
      </c>
      <c r="G2981" s="11">
        <v>117134</v>
      </c>
      <c r="H2981" s="11">
        <v>0</v>
      </c>
    </row>
    <row r="2982" spans="1:8" x14ac:dyDescent="0.25">
      <c r="A2982" s="1">
        <v>2980</v>
      </c>
      <c r="B2982" s="10">
        <v>4500</v>
      </c>
      <c r="C2982" s="10">
        <v>1418</v>
      </c>
      <c r="D2982" s="10">
        <v>17</v>
      </c>
      <c r="E2982" s="10">
        <v>53</v>
      </c>
      <c r="F2982" s="10">
        <v>1</v>
      </c>
      <c r="G2982" s="11">
        <v>63158</v>
      </c>
      <c r="H2982" s="11">
        <v>0</v>
      </c>
    </row>
    <row r="2983" spans="1:8" x14ac:dyDescent="0.25">
      <c r="A2983" s="1">
        <v>2981</v>
      </c>
      <c r="B2983" s="10">
        <v>45000</v>
      </c>
      <c r="C2983" s="10">
        <v>1417</v>
      </c>
      <c r="D2983" s="10">
        <v>12</v>
      </c>
      <c r="E2983" s="10">
        <v>11</v>
      </c>
      <c r="F2983" s="10">
        <v>1</v>
      </c>
      <c r="G2983" s="11">
        <v>70064</v>
      </c>
      <c r="H2983" s="11">
        <v>0</v>
      </c>
    </row>
    <row r="2984" spans="1:8" x14ac:dyDescent="0.25">
      <c r="A2984" s="1">
        <v>2982</v>
      </c>
      <c r="B2984" s="10">
        <v>75000</v>
      </c>
      <c r="C2984" s="10">
        <v>1417</v>
      </c>
      <c r="D2984" s="10">
        <v>11</v>
      </c>
      <c r="E2984" s="10">
        <v>22</v>
      </c>
      <c r="F2984" s="10">
        <v>10</v>
      </c>
      <c r="G2984" s="11">
        <v>241948</v>
      </c>
      <c r="H2984" s="11">
        <v>0</v>
      </c>
    </row>
    <row r="2985" spans="1:8" x14ac:dyDescent="0.25">
      <c r="A2985" s="1">
        <v>2983</v>
      </c>
      <c r="B2985" s="10">
        <v>35000</v>
      </c>
      <c r="C2985" s="10">
        <v>1416</v>
      </c>
      <c r="D2985" s="10">
        <v>10</v>
      </c>
      <c r="E2985" s="10">
        <v>57</v>
      </c>
      <c r="F2985" s="10">
        <v>1</v>
      </c>
      <c r="G2985" s="11">
        <v>156076</v>
      </c>
      <c r="H2985" s="11">
        <v>0</v>
      </c>
    </row>
    <row r="2986" spans="1:8" x14ac:dyDescent="0.25">
      <c r="A2986" s="1">
        <v>2984</v>
      </c>
      <c r="B2986" s="10">
        <v>67000</v>
      </c>
      <c r="C2986" s="10">
        <v>1416</v>
      </c>
      <c r="D2986" s="10">
        <v>7</v>
      </c>
      <c r="E2986" s="10">
        <v>50</v>
      </c>
      <c r="F2986" s="10">
        <v>5</v>
      </c>
      <c r="G2986" s="11">
        <v>86628</v>
      </c>
      <c r="H2986" s="11">
        <v>0</v>
      </c>
    </row>
    <row r="2987" spans="1:8" x14ac:dyDescent="0.25">
      <c r="A2987" s="1">
        <v>2985</v>
      </c>
      <c r="B2987" s="10">
        <v>49280</v>
      </c>
      <c r="C2987" s="10">
        <v>1415</v>
      </c>
      <c r="D2987" s="10">
        <v>28</v>
      </c>
      <c r="E2987" s="10">
        <v>55</v>
      </c>
      <c r="F2987" s="10">
        <v>1.62</v>
      </c>
      <c r="G2987" s="11">
        <v>112053.06</v>
      </c>
      <c r="H2987" s="11">
        <v>1</v>
      </c>
    </row>
    <row r="2988" spans="1:8" x14ac:dyDescent="0.25">
      <c r="A2988" s="1">
        <v>2986</v>
      </c>
      <c r="B2988" s="10">
        <v>135000</v>
      </c>
      <c r="C2988" s="10">
        <v>1415</v>
      </c>
      <c r="D2988" s="10">
        <v>4</v>
      </c>
      <c r="E2988" s="10">
        <v>16</v>
      </c>
      <c r="F2988" s="10">
        <v>1</v>
      </c>
      <c r="G2988" s="11">
        <v>203018</v>
      </c>
      <c r="H2988" s="11">
        <v>0</v>
      </c>
    </row>
    <row r="2989" spans="1:8" x14ac:dyDescent="0.25">
      <c r="A2989" s="1">
        <v>2987</v>
      </c>
      <c r="B2989" s="10">
        <v>5000</v>
      </c>
      <c r="C2989" s="10">
        <v>1415</v>
      </c>
      <c r="D2989" s="10">
        <v>12</v>
      </c>
      <c r="E2989" s="10">
        <v>44</v>
      </c>
      <c r="F2989" s="10">
        <v>0.71</v>
      </c>
      <c r="G2989" s="11">
        <v>97641.75</v>
      </c>
      <c r="H2989" s="11">
        <v>1</v>
      </c>
    </row>
    <row r="2990" spans="1:8" x14ac:dyDescent="0.25">
      <c r="A2990" s="1">
        <v>2988</v>
      </c>
      <c r="B2990" s="10">
        <v>40000</v>
      </c>
      <c r="C2990" s="10">
        <v>1415</v>
      </c>
      <c r="D2990" s="10">
        <v>10</v>
      </c>
      <c r="E2990" s="10">
        <v>45</v>
      </c>
      <c r="F2990" s="10">
        <v>1</v>
      </c>
      <c r="G2990" s="11">
        <v>86158</v>
      </c>
      <c r="H2990" s="11">
        <v>0</v>
      </c>
    </row>
    <row r="2991" spans="1:8" x14ac:dyDescent="0.25">
      <c r="A2991" s="1">
        <v>2989</v>
      </c>
      <c r="B2991" s="10">
        <v>100000</v>
      </c>
      <c r="C2991" s="10">
        <v>1413</v>
      </c>
      <c r="D2991" s="10">
        <v>11</v>
      </c>
      <c r="E2991" s="10">
        <v>54</v>
      </c>
      <c r="F2991" s="10">
        <v>1</v>
      </c>
      <c r="G2991" s="11">
        <v>126020</v>
      </c>
      <c r="H2991" s="11">
        <v>0</v>
      </c>
    </row>
    <row r="2992" spans="1:8" x14ac:dyDescent="0.25">
      <c r="A2992" s="1">
        <v>2990</v>
      </c>
      <c r="B2992" s="10">
        <v>10000</v>
      </c>
      <c r="C2992" s="10">
        <v>1413</v>
      </c>
      <c r="D2992" s="10">
        <v>6</v>
      </c>
      <c r="E2992" s="10">
        <v>27</v>
      </c>
      <c r="F2992" s="10">
        <v>1</v>
      </c>
      <c r="G2992" s="11">
        <v>14777</v>
      </c>
      <c r="H2992" s="11">
        <v>0</v>
      </c>
    </row>
    <row r="2993" spans="1:8" x14ac:dyDescent="0.25">
      <c r="A2993" s="1">
        <v>2991</v>
      </c>
      <c r="B2993" s="10">
        <v>30000</v>
      </c>
      <c r="C2993" s="10">
        <v>1410</v>
      </c>
      <c r="D2993" s="10">
        <v>20</v>
      </c>
      <c r="E2993" s="10">
        <v>30</v>
      </c>
      <c r="F2993" s="10">
        <v>1</v>
      </c>
      <c r="G2993" s="11">
        <v>31448</v>
      </c>
      <c r="H2993" s="11">
        <v>0</v>
      </c>
    </row>
    <row r="2994" spans="1:8" x14ac:dyDescent="0.25">
      <c r="A2994" s="1">
        <v>2992</v>
      </c>
      <c r="B2994" s="10">
        <v>9750</v>
      </c>
      <c r="C2994" s="10">
        <v>1409</v>
      </c>
      <c r="D2994" s="10">
        <v>15</v>
      </c>
      <c r="E2994" s="10">
        <v>31</v>
      </c>
      <c r="F2994" s="10">
        <v>5</v>
      </c>
      <c r="G2994" s="11">
        <v>62953</v>
      </c>
      <c r="H2994" s="11">
        <v>0</v>
      </c>
    </row>
    <row r="2995" spans="1:8" x14ac:dyDescent="0.25">
      <c r="A2995" s="1">
        <v>2993</v>
      </c>
      <c r="B2995" s="10">
        <v>9000</v>
      </c>
      <c r="C2995" s="10">
        <v>1409</v>
      </c>
      <c r="D2995" s="10">
        <v>8</v>
      </c>
      <c r="E2995" s="10">
        <v>54</v>
      </c>
      <c r="F2995" s="10">
        <v>3</v>
      </c>
      <c r="G2995" s="11">
        <v>413530</v>
      </c>
      <c r="H2995" s="11">
        <v>0</v>
      </c>
    </row>
    <row r="2996" spans="1:8" x14ac:dyDescent="0.25">
      <c r="A2996" s="1">
        <v>2994</v>
      </c>
      <c r="B2996" s="10">
        <v>18500</v>
      </c>
      <c r="C2996" s="10">
        <v>1409</v>
      </c>
      <c r="D2996" s="10">
        <v>12</v>
      </c>
      <c r="E2996" s="10">
        <v>53</v>
      </c>
      <c r="F2996" s="10">
        <v>15</v>
      </c>
      <c r="G2996" s="11">
        <v>65601</v>
      </c>
      <c r="H2996" s="11">
        <v>0</v>
      </c>
    </row>
    <row r="2997" spans="1:8" x14ac:dyDescent="0.25">
      <c r="A2997" s="1">
        <v>2995</v>
      </c>
      <c r="B2997" s="10">
        <v>15000</v>
      </c>
      <c r="C2997" s="10">
        <v>1408</v>
      </c>
      <c r="D2997" s="10">
        <v>16</v>
      </c>
      <c r="E2997" s="10">
        <v>43</v>
      </c>
      <c r="F2997" s="10">
        <v>2</v>
      </c>
      <c r="G2997" s="11">
        <v>64881</v>
      </c>
      <c r="H2997" s="11">
        <v>0</v>
      </c>
    </row>
    <row r="2998" spans="1:8" x14ac:dyDescent="0.25">
      <c r="A2998" s="1">
        <v>2996</v>
      </c>
      <c r="B2998" s="10">
        <v>10000</v>
      </c>
      <c r="C2998" s="10">
        <v>1408</v>
      </c>
      <c r="D2998" s="10">
        <v>16</v>
      </c>
      <c r="E2998" s="10">
        <v>58</v>
      </c>
      <c r="F2998" s="10">
        <v>1</v>
      </c>
      <c r="G2998" s="11">
        <v>44579</v>
      </c>
      <c r="H2998" s="11">
        <v>0</v>
      </c>
    </row>
    <row r="2999" spans="1:8" x14ac:dyDescent="0.25">
      <c r="A2999" s="1">
        <v>2997</v>
      </c>
      <c r="B2999" s="10">
        <v>16000</v>
      </c>
      <c r="C2999" s="10">
        <v>1407</v>
      </c>
      <c r="D2999" s="10">
        <v>14</v>
      </c>
      <c r="E2999" s="10">
        <v>50</v>
      </c>
      <c r="F2999" s="10">
        <v>1</v>
      </c>
      <c r="G2999" s="11">
        <v>56435</v>
      </c>
      <c r="H2999" s="11">
        <v>0</v>
      </c>
    </row>
    <row r="3000" spans="1:8" x14ac:dyDescent="0.25">
      <c r="A3000" s="1">
        <v>2998</v>
      </c>
      <c r="B3000" s="10">
        <v>30000</v>
      </c>
      <c r="C3000" s="10">
        <v>1407</v>
      </c>
      <c r="D3000" s="10">
        <v>12</v>
      </c>
      <c r="E3000" s="10">
        <v>55</v>
      </c>
      <c r="F3000" s="10">
        <v>6</v>
      </c>
      <c r="G3000" s="11">
        <v>39919.07</v>
      </c>
      <c r="H3000" s="11">
        <v>1</v>
      </c>
    </row>
    <row r="3001" spans="1:8" x14ac:dyDescent="0.25">
      <c r="A3001" s="1">
        <v>2999</v>
      </c>
      <c r="B3001" s="10">
        <v>100000</v>
      </c>
      <c r="C3001" s="10">
        <v>1407</v>
      </c>
      <c r="D3001" s="10">
        <v>5</v>
      </c>
      <c r="E3001" s="10">
        <v>32</v>
      </c>
      <c r="F3001" s="10">
        <v>2</v>
      </c>
      <c r="G3001" s="11">
        <v>115328</v>
      </c>
      <c r="H3001" s="11">
        <v>0</v>
      </c>
    </row>
    <row r="3002" spans="1:8" x14ac:dyDescent="0.25">
      <c r="A3002" s="1">
        <v>3000</v>
      </c>
      <c r="B3002" s="10">
        <v>80000</v>
      </c>
      <c r="C3002" s="10">
        <v>1406</v>
      </c>
      <c r="D3002" s="10">
        <v>14</v>
      </c>
      <c r="E3002" s="10">
        <v>37</v>
      </c>
      <c r="F3002" s="10">
        <v>10</v>
      </c>
      <c r="G3002" s="11">
        <v>100420</v>
      </c>
      <c r="H3002" s="11">
        <v>0</v>
      </c>
    </row>
    <row r="3003" spans="1:8" x14ac:dyDescent="0.25">
      <c r="A3003" s="1">
        <v>3001</v>
      </c>
      <c r="B3003" s="10">
        <v>22000</v>
      </c>
      <c r="C3003" s="10">
        <v>1406</v>
      </c>
      <c r="D3003" s="10">
        <v>22</v>
      </c>
      <c r="E3003" s="10">
        <v>54</v>
      </c>
      <c r="F3003" s="10">
        <v>1</v>
      </c>
      <c r="G3003" s="11">
        <v>47993</v>
      </c>
      <c r="H3003" s="11">
        <v>0</v>
      </c>
    </row>
    <row r="3004" spans="1:8" x14ac:dyDescent="0.25">
      <c r="A3004" s="1">
        <v>3002</v>
      </c>
      <c r="B3004" s="10">
        <v>40000</v>
      </c>
      <c r="C3004" s="10">
        <v>1405</v>
      </c>
      <c r="D3004" s="10">
        <v>32</v>
      </c>
      <c r="E3004" s="10">
        <v>26</v>
      </c>
      <c r="F3004" s="10">
        <v>1</v>
      </c>
      <c r="G3004" s="11">
        <v>114155</v>
      </c>
      <c r="H3004" s="11">
        <v>0</v>
      </c>
    </row>
    <row r="3005" spans="1:8" x14ac:dyDescent="0.25">
      <c r="A3005" s="1">
        <v>3003</v>
      </c>
      <c r="B3005" s="10">
        <v>3000</v>
      </c>
      <c r="C3005" s="10">
        <v>1405</v>
      </c>
      <c r="D3005" s="10">
        <v>26</v>
      </c>
      <c r="E3005" s="10">
        <v>32</v>
      </c>
      <c r="F3005" s="10">
        <v>5</v>
      </c>
      <c r="G3005" s="11">
        <v>78118</v>
      </c>
      <c r="H3005" s="11">
        <v>0</v>
      </c>
    </row>
    <row r="3006" spans="1:8" x14ac:dyDescent="0.25">
      <c r="A3006" s="1">
        <v>3004</v>
      </c>
      <c r="B3006" s="10">
        <v>35000</v>
      </c>
      <c r="C3006" s="10">
        <v>1404</v>
      </c>
      <c r="D3006" s="10">
        <v>13</v>
      </c>
      <c r="E3006" s="10">
        <v>16</v>
      </c>
      <c r="F3006" s="10">
        <v>0.94</v>
      </c>
      <c r="G3006" s="11">
        <v>29020.5</v>
      </c>
      <c r="H3006" s="11">
        <v>1</v>
      </c>
    </row>
    <row r="3007" spans="1:8" x14ac:dyDescent="0.25">
      <c r="A3007" s="1">
        <v>3005</v>
      </c>
      <c r="B3007" s="10">
        <v>18000</v>
      </c>
      <c r="C3007" s="10">
        <v>1404</v>
      </c>
      <c r="D3007" s="10">
        <v>17</v>
      </c>
      <c r="E3007" s="10">
        <v>36</v>
      </c>
      <c r="F3007" s="10">
        <v>1</v>
      </c>
      <c r="G3007" s="11">
        <v>65089</v>
      </c>
      <c r="H3007" s="11">
        <v>0</v>
      </c>
    </row>
    <row r="3008" spans="1:8" x14ac:dyDescent="0.25">
      <c r="A3008" s="1">
        <v>3006</v>
      </c>
      <c r="B3008" s="10">
        <v>1450</v>
      </c>
      <c r="C3008" s="10">
        <v>1404</v>
      </c>
      <c r="D3008" s="10">
        <v>8</v>
      </c>
      <c r="E3008" s="10">
        <v>15</v>
      </c>
      <c r="F3008" s="10">
        <v>9</v>
      </c>
      <c r="G3008" s="11">
        <v>40157</v>
      </c>
      <c r="H3008" s="11">
        <v>0</v>
      </c>
    </row>
    <row r="3009" spans="1:8" x14ac:dyDescent="0.25">
      <c r="A3009" s="1">
        <v>3007</v>
      </c>
      <c r="B3009" s="10">
        <v>20000</v>
      </c>
      <c r="C3009" s="10">
        <v>1404</v>
      </c>
      <c r="D3009" s="10">
        <v>7</v>
      </c>
      <c r="E3009" s="10">
        <v>34</v>
      </c>
      <c r="F3009" s="10">
        <v>10</v>
      </c>
      <c r="G3009" s="11">
        <v>33706</v>
      </c>
      <c r="H3009" s="11">
        <v>0</v>
      </c>
    </row>
    <row r="3010" spans="1:8" x14ac:dyDescent="0.25">
      <c r="A3010" s="1">
        <v>3008</v>
      </c>
      <c r="B3010" s="10">
        <v>17500</v>
      </c>
      <c r="C3010" s="10">
        <v>1403</v>
      </c>
      <c r="D3010" s="10">
        <v>9</v>
      </c>
      <c r="E3010" s="10">
        <v>51</v>
      </c>
      <c r="F3010" s="10">
        <v>2.77</v>
      </c>
      <c r="G3010" s="11">
        <v>57507.66</v>
      </c>
      <c r="H3010" s="11">
        <v>1</v>
      </c>
    </row>
    <row r="3011" spans="1:8" x14ac:dyDescent="0.25">
      <c r="A3011" s="1">
        <v>3009</v>
      </c>
      <c r="B3011" s="10">
        <v>20000</v>
      </c>
      <c r="C3011" s="10">
        <v>1403</v>
      </c>
      <c r="D3011" s="10">
        <v>13</v>
      </c>
      <c r="E3011" s="10">
        <v>43</v>
      </c>
      <c r="F3011" s="10">
        <v>5</v>
      </c>
      <c r="G3011" s="11">
        <v>70414</v>
      </c>
      <c r="H3011" s="11">
        <v>0</v>
      </c>
    </row>
    <row r="3012" spans="1:8" x14ac:dyDescent="0.25">
      <c r="A3012" s="1">
        <v>3010</v>
      </c>
      <c r="B3012" s="10">
        <v>20000</v>
      </c>
      <c r="C3012" s="10">
        <v>1402</v>
      </c>
      <c r="D3012" s="10">
        <v>21</v>
      </c>
      <c r="E3012" s="10">
        <v>22</v>
      </c>
      <c r="F3012" s="10">
        <v>1</v>
      </c>
      <c r="G3012" s="11">
        <v>69367</v>
      </c>
      <c r="H3012" s="11">
        <v>0</v>
      </c>
    </row>
    <row r="3013" spans="1:8" x14ac:dyDescent="0.25">
      <c r="A3013" s="1">
        <v>3011</v>
      </c>
      <c r="B3013" s="10">
        <v>10000</v>
      </c>
      <c r="C3013" s="10">
        <v>1400</v>
      </c>
      <c r="D3013" s="10">
        <v>9</v>
      </c>
      <c r="E3013" s="10">
        <v>43</v>
      </c>
      <c r="F3013" s="10">
        <v>1</v>
      </c>
      <c r="G3013" s="11">
        <v>183800</v>
      </c>
      <c r="H3013" s="11">
        <v>0</v>
      </c>
    </row>
    <row r="3014" spans="1:8" x14ac:dyDescent="0.25">
      <c r="A3014" s="1">
        <v>3012</v>
      </c>
      <c r="B3014" s="10">
        <v>100000</v>
      </c>
      <c r="C3014" s="10">
        <v>1400</v>
      </c>
      <c r="D3014" s="10">
        <v>9</v>
      </c>
      <c r="E3014" s="10">
        <v>54</v>
      </c>
      <c r="F3014" s="10">
        <v>5</v>
      </c>
      <c r="G3014" s="11">
        <v>220158</v>
      </c>
      <c r="H3014" s="11">
        <v>0</v>
      </c>
    </row>
    <row r="3015" spans="1:8" x14ac:dyDescent="0.25">
      <c r="A3015" s="1">
        <v>3013</v>
      </c>
      <c r="B3015" s="10">
        <v>6000</v>
      </c>
      <c r="C3015" s="10">
        <v>1399</v>
      </c>
      <c r="D3015" s="10">
        <v>8</v>
      </c>
      <c r="E3015" s="10">
        <v>48</v>
      </c>
      <c r="F3015" s="10">
        <v>10</v>
      </c>
      <c r="G3015" s="11">
        <v>35952.840000000004</v>
      </c>
      <c r="H3015" s="11">
        <v>1</v>
      </c>
    </row>
    <row r="3016" spans="1:8" x14ac:dyDescent="0.25">
      <c r="A3016" s="1">
        <v>3014</v>
      </c>
      <c r="B3016" s="10">
        <v>10000</v>
      </c>
      <c r="C3016" s="10">
        <v>1399</v>
      </c>
      <c r="D3016" s="10">
        <v>17</v>
      </c>
      <c r="E3016" s="10">
        <v>54</v>
      </c>
      <c r="F3016" s="10">
        <v>5</v>
      </c>
      <c r="G3016" s="11">
        <v>23206</v>
      </c>
      <c r="H3016" s="11">
        <v>0</v>
      </c>
    </row>
    <row r="3017" spans="1:8" x14ac:dyDescent="0.25">
      <c r="A3017" s="1">
        <v>3015</v>
      </c>
      <c r="B3017" s="10">
        <v>68000</v>
      </c>
      <c r="C3017" s="10">
        <v>1399</v>
      </c>
      <c r="D3017" s="10">
        <v>13</v>
      </c>
      <c r="E3017" s="10">
        <v>28</v>
      </c>
      <c r="F3017" s="10">
        <v>5</v>
      </c>
      <c r="G3017" s="11">
        <v>77471</v>
      </c>
      <c r="H3017" s="11">
        <v>0</v>
      </c>
    </row>
    <row r="3018" spans="1:8" x14ac:dyDescent="0.25">
      <c r="A3018" s="1">
        <v>3016</v>
      </c>
      <c r="B3018" s="10">
        <v>40000</v>
      </c>
      <c r="C3018" s="10">
        <v>1399</v>
      </c>
      <c r="D3018" s="10">
        <v>15</v>
      </c>
      <c r="E3018" s="10">
        <v>46</v>
      </c>
      <c r="F3018" s="10">
        <v>2</v>
      </c>
      <c r="G3018" s="11">
        <v>41334</v>
      </c>
      <c r="H3018" s="11">
        <v>0</v>
      </c>
    </row>
    <row r="3019" spans="1:8" x14ac:dyDescent="0.25">
      <c r="A3019" s="1">
        <v>3017</v>
      </c>
      <c r="B3019" s="10">
        <v>30000</v>
      </c>
      <c r="C3019" s="10">
        <v>1398</v>
      </c>
      <c r="D3019" s="10">
        <v>19</v>
      </c>
      <c r="E3019" s="10">
        <v>17</v>
      </c>
      <c r="F3019" s="10">
        <v>1</v>
      </c>
      <c r="G3019" s="11">
        <v>36442</v>
      </c>
      <c r="H3019" s="11">
        <v>0</v>
      </c>
    </row>
    <row r="3020" spans="1:8" x14ac:dyDescent="0.25">
      <c r="A3020" s="1">
        <v>3018</v>
      </c>
      <c r="B3020" s="10">
        <v>7000</v>
      </c>
      <c r="C3020" s="10">
        <v>1398</v>
      </c>
      <c r="D3020" s="10">
        <v>5</v>
      </c>
      <c r="E3020" s="10">
        <v>54</v>
      </c>
      <c r="F3020" s="10">
        <v>22</v>
      </c>
      <c r="G3020" s="11">
        <v>58328.28</v>
      </c>
      <c r="H3020" s="11">
        <v>1</v>
      </c>
    </row>
    <row r="3021" spans="1:8" x14ac:dyDescent="0.25">
      <c r="A3021" s="1">
        <v>3019</v>
      </c>
      <c r="B3021" s="10">
        <v>15000</v>
      </c>
      <c r="C3021" s="10">
        <v>1398</v>
      </c>
      <c r="D3021" s="10">
        <v>13</v>
      </c>
      <c r="E3021" s="10">
        <v>45</v>
      </c>
      <c r="F3021" s="10">
        <v>25</v>
      </c>
      <c r="G3021" s="11">
        <v>73718</v>
      </c>
      <c r="H3021" s="11">
        <v>0</v>
      </c>
    </row>
    <row r="3022" spans="1:8" x14ac:dyDescent="0.25">
      <c r="A3022" s="1">
        <v>3020</v>
      </c>
      <c r="B3022" s="10">
        <v>125000</v>
      </c>
      <c r="C3022" s="10">
        <v>1398</v>
      </c>
      <c r="D3022" s="10">
        <v>18</v>
      </c>
      <c r="E3022" s="10">
        <v>42</v>
      </c>
      <c r="F3022" s="10">
        <v>1</v>
      </c>
      <c r="G3022" s="11">
        <v>436594</v>
      </c>
      <c r="H3022" s="11">
        <v>0</v>
      </c>
    </row>
    <row r="3023" spans="1:8" x14ac:dyDescent="0.25">
      <c r="A3023" s="1">
        <v>3021</v>
      </c>
      <c r="B3023" s="10">
        <v>30000</v>
      </c>
      <c r="C3023" s="10">
        <v>1397</v>
      </c>
      <c r="D3023" s="10">
        <v>11</v>
      </c>
      <c r="E3023" s="10">
        <v>23</v>
      </c>
      <c r="F3023" s="10">
        <v>5</v>
      </c>
      <c r="G3023" s="11">
        <v>179554</v>
      </c>
      <c r="H3023" s="11">
        <v>0</v>
      </c>
    </row>
    <row r="3024" spans="1:8" x14ac:dyDescent="0.25">
      <c r="A3024" s="1">
        <v>3022</v>
      </c>
      <c r="B3024" s="10">
        <v>33000</v>
      </c>
      <c r="C3024" s="10">
        <v>1396</v>
      </c>
      <c r="D3024" s="10">
        <v>17</v>
      </c>
      <c r="E3024" s="10">
        <v>47</v>
      </c>
      <c r="F3024" s="10">
        <v>10</v>
      </c>
      <c r="G3024" s="11">
        <v>39696</v>
      </c>
      <c r="H3024" s="11">
        <v>0</v>
      </c>
    </row>
    <row r="3025" spans="1:8" x14ac:dyDescent="0.25">
      <c r="A3025" s="1">
        <v>3023</v>
      </c>
      <c r="B3025" s="10">
        <v>10000</v>
      </c>
      <c r="C3025" s="10">
        <v>1396</v>
      </c>
      <c r="D3025" s="10">
        <v>8</v>
      </c>
      <c r="E3025" s="10">
        <v>60</v>
      </c>
      <c r="F3025" s="10">
        <v>5</v>
      </c>
      <c r="G3025" s="11">
        <v>60618</v>
      </c>
      <c r="H3025" s="11">
        <v>0</v>
      </c>
    </row>
    <row r="3026" spans="1:8" x14ac:dyDescent="0.25">
      <c r="A3026" s="1">
        <v>3024</v>
      </c>
      <c r="B3026" s="10">
        <v>18000</v>
      </c>
      <c r="C3026" s="10">
        <v>1395</v>
      </c>
      <c r="D3026" s="10">
        <v>9</v>
      </c>
      <c r="E3026" s="10">
        <v>51</v>
      </c>
      <c r="F3026" s="10">
        <v>1</v>
      </c>
      <c r="G3026" s="11">
        <v>152021</v>
      </c>
      <c r="H3026" s="11">
        <v>0</v>
      </c>
    </row>
    <row r="3027" spans="1:8" x14ac:dyDescent="0.25">
      <c r="A3027" s="1">
        <v>3025</v>
      </c>
      <c r="B3027" s="10">
        <v>50000</v>
      </c>
      <c r="C3027" s="10">
        <v>1395</v>
      </c>
      <c r="D3027" s="10">
        <v>14</v>
      </c>
      <c r="E3027" s="10">
        <v>44</v>
      </c>
      <c r="F3027" s="10">
        <v>14</v>
      </c>
      <c r="G3027" s="11">
        <v>40571.25</v>
      </c>
      <c r="H3027" s="11">
        <v>1</v>
      </c>
    </row>
    <row r="3028" spans="1:8" x14ac:dyDescent="0.25">
      <c r="A3028" s="1">
        <v>3026</v>
      </c>
      <c r="B3028" s="10">
        <v>80000</v>
      </c>
      <c r="C3028" s="10">
        <v>1395</v>
      </c>
      <c r="D3028" s="10">
        <v>15</v>
      </c>
      <c r="E3028" s="10">
        <v>41</v>
      </c>
      <c r="F3028" s="10">
        <v>30</v>
      </c>
      <c r="G3028" s="11">
        <v>311488</v>
      </c>
      <c r="H3028" s="11">
        <v>0</v>
      </c>
    </row>
    <row r="3029" spans="1:8" x14ac:dyDescent="0.25">
      <c r="A3029" s="1">
        <v>3027</v>
      </c>
      <c r="B3029" s="10">
        <v>90000</v>
      </c>
      <c r="C3029" s="10">
        <v>1395</v>
      </c>
      <c r="D3029" s="10">
        <v>7</v>
      </c>
      <c r="E3029" s="10">
        <v>42</v>
      </c>
      <c r="F3029" s="10">
        <v>135</v>
      </c>
      <c r="G3029" s="11">
        <v>248615</v>
      </c>
      <c r="H3029" s="11">
        <v>0</v>
      </c>
    </row>
    <row r="3030" spans="1:8" x14ac:dyDescent="0.25">
      <c r="A3030" s="1">
        <v>3028</v>
      </c>
      <c r="B3030" s="10">
        <v>18000</v>
      </c>
      <c r="C3030" s="10">
        <v>1395</v>
      </c>
      <c r="D3030" s="10">
        <v>9</v>
      </c>
      <c r="E3030" s="10">
        <v>13</v>
      </c>
      <c r="F3030" s="10">
        <v>5</v>
      </c>
      <c r="G3030" s="11">
        <v>256273</v>
      </c>
      <c r="H3030" s="11">
        <v>0</v>
      </c>
    </row>
    <row r="3031" spans="1:8" x14ac:dyDescent="0.25">
      <c r="A3031" s="1">
        <v>3029</v>
      </c>
      <c r="B3031" s="10">
        <v>60000</v>
      </c>
      <c r="C3031" s="10">
        <v>1394</v>
      </c>
      <c r="D3031" s="10">
        <v>9</v>
      </c>
      <c r="E3031" s="10">
        <v>59</v>
      </c>
      <c r="F3031" s="10">
        <v>11</v>
      </c>
      <c r="G3031" s="11">
        <v>116525</v>
      </c>
      <c r="H3031" s="11">
        <v>0</v>
      </c>
    </row>
    <row r="3032" spans="1:8" x14ac:dyDescent="0.25">
      <c r="A3032" s="1">
        <v>3030</v>
      </c>
      <c r="B3032" s="10">
        <v>30000</v>
      </c>
      <c r="C3032" s="10">
        <v>1394</v>
      </c>
      <c r="D3032" s="10">
        <v>12</v>
      </c>
      <c r="E3032" s="10">
        <v>60</v>
      </c>
      <c r="F3032" s="10">
        <v>17</v>
      </c>
      <c r="G3032" s="11">
        <v>48778</v>
      </c>
      <c r="H3032" s="11">
        <v>0</v>
      </c>
    </row>
    <row r="3033" spans="1:8" x14ac:dyDescent="0.25">
      <c r="A3033" s="1">
        <v>3031</v>
      </c>
      <c r="B3033" s="10">
        <v>50000</v>
      </c>
      <c r="C3033" s="10">
        <v>1394</v>
      </c>
      <c r="D3033" s="10">
        <v>8</v>
      </c>
      <c r="E3033" s="10">
        <v>47</v>
      </c>
      <c r="F3033" s="10">
        <v>1</v>
      </c>
      <c r="G3033" s="11">
        <v>257294</v>
      </c>
      <c r="H3033" s="11">
        <v>0</v>
      </c>
    </row>
    <row r="3034" spans="1:8" x14ac:dyDescent="0.25">
      <c r="A3034" s="1">
        <v>3032</v>
      </c>
      <c r="B3034" s="10">
        <v>100000</v>
      </c>
      <c r="C3034" s="10">
        <v>1394</v>
      </c>
      <c r="D3034" s="10">
        <v>18</v>
      </c>
      <c r="E3034" s="10">
        <v>50</v>
      </c>
      <c r="F3034" s="10">
        <v>1</v>
      </c>
      <c r="G3034" s="11">
        <v>175395</v>
      </c>
      <c r="H3034" s="11">
        <v>0</v>
      </c>
    </row>
    <row r="3035" spans="1:8" x14ac:dyDescent="0.25">
      <c r="A3035" s="1">
        <v>3033</v>
      </c>
      <c r="B3035" s="10">
        <v>3000</v>
      </c>
      <c r="C3035" s="10">
        <v>1393</v>
      </c>
      <c r="D3035" s="10">
        <v>7</v>
      </c>
      <c r="E3035" s="10">
        <v>57</v>
      </c>
      <c r="F3035" s="10">
        <v>18</v>
      </c>
      <c r="G3035" s="11">
        <v>40678</v>
      </c>
      <c r="H3035" s="11">
        <v>0</v>
      </c>
    </row>
    <row r="3036" spans="1:8" x14ac:dyDescent="0.25">
      <c r="A3036" s="1">
        <v>3034</v>
      </c>
      <c r="B3036" s="10">
        <v>100000</v>
      </c>
      <c r="C3036" s="10">
        <v>1393</v>
      </c>
      <c r="D3036" s="10">
        <v>14</v>
      </c>
      <c r="E3036" s="10">
        <v>52</v>
      </c>
      <c r="F3036" s="10">
        <v>10</v>
      </c>
      <c r="G3036" s="11">
        <v>177873</v>
      </c>
      <c r="H3036" s="11">
        <v>0</v>
      </c>
    </row>
    <row r="3037" spans="1:8" x14ac:dyDescent="0.25">
      <c r="A3037" s="1">
        <v>3035</v>
      </c>
      <c r="B3037" s="10">
        <v>2000</v>
      </c>
      <c r="C3037" s="10">
        <v>1393</v>
      </c>
      <c r="D3037" s="10">
        <v>2</v>
      </c>
      <c r="E3037" s="10">
        <v>18</v>
      </c>
      <c r="F3037" s="10">
        <v>20</v>
      </c>
      <c r="G3037" s="11">
        <v>41167</v>
      </c>
      <c r="H3037" s="11">
        <v>0</v>
      </c>
    </row>
    <row r="3038" spans="1:8" x14ac:dyDescent="0.25">
      <c r="A3038" s="1">
        <v>3036</v>
      </c>
      <c r="B3038" s="10">
        <v>25000</v>
      </c>
      <c r="C3038" s="10">
        <v>1392</v>
      </c>
      <c r="D3038" s="10">
        <v>12</v>
      </c>
      <c r="E3038" s="10">
        <v>37</v>
      </c>
      <c r="F3038" s="10">
        <v>20</v>
      </c>
      <c r="G3038" s="11">
        <v>77207</v>
      </c>
      <c r="H3038" s="11">
        <v>0</v>
      </c>
    </row>
    <row r="3039" spans="1:8" x14ac:dyDescent="0.25">
      <c r="A3039" s="1">
        <v>3037</v>
      </c>
      <c r="B3039" s="10">
        <v>15000</v>
      </c>
      <c r="C3039" s="10">
        <v>1392</v>
      </c>
      <c r="D3039" s="10">
        <v>12</v>
      </c>
      <c r="E3039" s="10">
        <v>35</v>
      </c>
      <c r="F3039" s="10">
        <v>1</v>
      </c>
      <c r="G3039" s="11">
        <v>52275</v>
      </c>
      <c r="H3039" s="11">
        <v>0</v>
      </c>
    </row>
    <row r="3040" spans="1:8" x14ac:dyDescent="0.25">
      <c r="A3040" s="1">
        <v>3038</v>
      </c>
      <c r="B3040" s="10">
        <v>20000</v>
      </c>
      <c r="C3040" s="10">
        <v>1392</v>
      </c>
      <c r="D3040" s="10">
        <v>16</v>
      </c>
      <c r="E3040" s="10">
        <v>43</v>
      </c>
      <c r="F3040" s="10">
        <v>15</v>
      </c>
      <c r="G3040" s="11">
        <v>46925</v>
      </c>
      <c r="H3040" s="11">
        <v>0</v>
      </c>
    </row>
    <row r="3041" spans="1:8" x14ac:dyDescent="0.25">
      <c r="A3041" s="1">
        <v>3039</v>
      </c>
      <c r="B3041" s="10">
        <v>12000</v>
      </c>
      <c r="C3041" s="10">
        <v>1392</v>
      </c>
      <c r="D3041" s="10">
        <v>11</v>
      </c>
      <c r="E3041" s="10">
        <v>33</v>
      </c>
      <c r="F3041" s="10">
        <v>3</v>
      </c>
      <c r="G3041" s="11">
        <v>50874</v>
      </c>
      <c r="H3041" s="11">
        <v>0</v>
      </c>
    </row>
    <row r="3042" spans="1:8" x14ac:dyDescent="0.25">
      <c r="A3042" s="1">
        <v>3040</v>
      </c>
      <c r="B3042" s="10">
        <v>15000</v>
      </c>
      <c r="C3042" s="10">
        <v>1391</v>
      </c>
      <c r="D3042" s="10">
        <v>10</v>
      </c>
      <c r="E3042" s="10">
        <v>27</v>
      </c>
      <c r="F3042" s="10">
        <v>1</v>
      </c>
      <c r="G3042" s="11">
        <v>86380</v>
      </c>
      <c r="H3042" s="11">
        <v>0</v>
      </c>
    </row>
    <row r="3043" spans="1:8" x14ac:dyDescent="0.25">
      <c r="A3043" s="1">
        <v>3041</v>
      </c>
      <c r="B3043" s="10">
        <v>15000</v>
      </c>
      <c r="C3043" s="10">
        <v>1391</v>
      </c>
      <c r="D3043" s="10">
        <v>13</v>
      </c>
      <c r="E3043" s="10">
        <v>48</v>
      </c>
      <c r="F3043" s="10">
        <v>1</v>
      </c>
      <c r="G3043" s="11">
        <v>125227</v>
      </c>
      <c r="H3043" s="11">
        <v>0</v>
      </c>
    </row>
    <row r="3044" spans="1:8" x14ac:dyDescent="0.25">
      <c r="A3044" s="1">
        <v>3042</v>
      </c>
      <c r="B3044" s="10">
        <v>100000</v>
      </c>
      <c r="C3044" s="10">
        <v>1390</v>
      </c>
      <c r="D3044" s="10">
        <v>15</v>
      </c>
      <c r="E3044" s="10">
        <v>41</v>
      </c>
      <c r="F3044" s="10">
        <v>5</v>
      </c>
      <c r="G3044" s="11">
        <v>102608</v>
      </c>
      <c r="H3044" s="11">
        <v>0</v>
      </c>
    </row>
    <row r="3045" spans="1:8" x14ac:dyDescent="0.25">
      <c r="A3045" s="1">
        <v>3043</v>
      </c>
      <c r="B3045" s="10">
        <v>15000</v>
      </c>
      <c r="C3045" s="10">
        <v>1390</v>
      </c>
      <c r="D3045" s="10">
        <v>9</v>
      </c>
      <c r="E3045" s="10">
        <v>23</v>
      </c>
      <c r="F3045" s="10">
        <v>1</v>
      </c>
      <c r="G3045" s="11">
        <v>38536</v>
      </c>
      <c r="H3045" s="11">
        <v>0</v>
      </c>
    </row>
    <row r="3046" spans="1:8" x14ac:dyDescent="0.25">
      <c r="A3046" s="1">
        <v>3044</v>
      </c>
      <c r="B3046" s="10">
        <v>300000</v>
      </c>
      <c r="C3046" s="10">
        <v>1389</v>
      </c>
      <c r="D3046" s="10">
        <v>13</v>
      </c>
      <c r="E3046" s="10">
        <v>16</v>
      </c>
      <c r="F3046" s="10">
        <v>6</v>
      </c>
      <c r="G3046" s="11">
        <v>45016.07</v>
      </c>
      <c r="H3046" s="11">
        <v>1</v>
      </c>
    </row>
    <row r="3047" spans="1:8" x14ac:dyDescent="0.25">
      <c r="A3047" s="1">
        <v>3045</v>
      </c>
      <c r="B3047" s="10">
        <v>170000</v>
      </c>
      <c r="C3047" s="10">
        <v>1388</v>
      </c>
      <c r="D3047" s="10">
        <v>15</v>
      </c>
      <c r="E3047" s="10">
        <v>59</v>
      </c>
      <c r="F3047" s="10">
        <v>4</v>
      </c>
      <c r="G3047" s="11">
        <v>80075.55</v>
      </c>
      <c r="H3047" s="11">
        <v>1</v>
      </c>
    </row>
    <row r="3048" spans="1:8" x14ac:dyDescent="0.25">
      <c r="A3048" s="1">
        <v>3046</v>
      </c>
      <c r="B3048" s="10">
        <v>50000</v>
      </c>
      <c r="C3048" s="10">
        <v>1388</v>
      </c>
      <c r="D3048" s="10">
        <v>23</v>
      </c>
      <c r="E3048" s="10">
        <v>46</v>
      </c>
      <c r="F3048" s="10">
        <v>1</v>
      </c>
      <c r="G3048" s="11">
        <v>156696</v>
      </c>
      <c r="H3048" s="11">
        <v>0</v>
      </c>
    </row>
    <row r="3049" spans="1:8" x14ac:dyDescent="0.25">
      <c r="A3049" s="1">
        <v>3047</v>
      </c>
      <c r="B3049" s="10">
        <v>10000</v>
      </c>
      <c r="C3049" s="10">
        <v>1387</v>
      </c>
      <c r="D3049" s="10">
        <v>7</v>
      </c>
      <c r="E3049" s="10">
        <v>55</v>
      </c>
      <c r="F3049" s="10">
        <v>1</v>
      </c>
      <c r="G3049" s="11">
        <v>62884</v>
      </c>
      <c r="H3049" s="11">
        <v>0</v>
      </c>
    </row>
    <row r="3050" spans="1:8" x14ac:dyDescent="0.25">
      <c r="A3050" s="1">
        <v>3048</v>
      </c>
      <c r="B3050" s="10">
        <v>25000</v>
      </c>
      <c r="C3050" s="10">
        <v>1387</v>
      </c>
      <c r="D3050" s="10">
        <v>11</v>
      </c>
      <c r="E3050" s="10">
        <v>58</v>
      </c>
      <c r="F3050" s="10">
        <v>5</v>
      </c>
      <c r="G3050" s="11">
        <v>136053</v>
      </c>
      <c r="H3050" s="11">
        <v>0</v>
      </c>
    </row>
    <row r="3051" spans="1:8" x14ac:dyDescent="0.25">
      <c r="A3051" s="1">
        <v>3049</v>
      </c>
      <c r="B3051" s="10">
        <v>1500</v>
      </c>
      <c r="C3051" s="10">
        <v>1387</v>
      </c>
      <c r="D3051" s="10">
        <v>9</v>
      </c>
      <c r="E3051" s="10">
        <v>32</v>
      </c>
      <c r="F3051" s="10">
        <v>16</v>
      </c>
      <c r="G3051" s="11">
        <v>78601.320000000007</v>
      </c>
      <c r="H3051" s="11">
        <v>1</v>
      </c>
    </row>
    <row r="3052" spans="1:8" x14ac:dyDescent="0.25">
      <c r="A3052" s="1">
        <v>3050</v>
      </c>
      <c r="B3052" s="10">
        <v>50000</v>
      </c>
      <c r="C3052" s="10">
        <v>1387</v>
      </c>
      <c r="D3052" s="10">
        <v>10</v>
      </c>
      <c r="E3052" s="10">
        <v>22</v>
      </c>
      <c r="F3052" s="10">
        <v>50</v>
      </c>
      <c r="G3052" s="11">
        <v>104884</v>
      </c>
      <c r="H3052" s="11">
        <v>0</v>
      </c>
    </row>
    <row r="3053" spans="1:8" x14ac:dyDescent="0.25">
      <c r="A3053" s="1">
        <v>3051</v>
      </c>
      <c r="B3053" s="10">
        <v>14000</v>
      </c>
      <c r="C3053" s="10">
        <v>1387</v>
      </c>
      <c r="D3053" s="10">
        <v>11</v>
      </c>
      <c r="E3053" s="10">
        <v>33</v>
      </c>
      <c r="F3053" s="10">
        <v>0.93</v>
      </c>
      <c r="G3053" s="11">
        <v>27417.75</v>
      </c>
      <c r="H3053" s="11">
        <v>1</v>
      </c>
    </row>
    <row r="3054" spans="1:8" x14ac:dyDescent="0.25">
      <c r="A3054" s="1">
        <v>3052</v>
      </c>
      <c r="B3054" s="10">
        <v>280000</v>
      </c>
      <c r="C3054" s="10">
        <v>1387</v>
      </c>
      <c r="D3054" s="10">
        <v>13</v>
      </c>
      <c r="E3054" s="10">
        <v>40</v>
      </c>
      <c r="F3054" s="10">
        <v>3</v>
      </c>
      <c r="G3054" s="11">
        <v>33710.71</v>
      </c>
      <c r="H3054" s="11">
        <v>1</v>
      </c>
    </row>
    <row r="3055" spans="1:8" x14ac:dyDescent="0.25">
      <c r="A3055" s="1">
        <v>3053</v>
      </c>
      <c r="B3055" s="10">
        <v>20000</v>
      </c>
      <c r="C3055" s="10">
        <v>1387</v>
      </c>
      <c r="D3055" s="10">
        <v>18</v>
      </c>
      <c r="E3055" s="10">
        <v>57</v>
      </c>
      <c r="F3055" s="10">
        <v>8</v>
      </c>
      <c r="G3055" s="11">
        <v>64282.68</v>
      </c>
      <c r="H3055" s="11">
        <v>1</v>
      </c>
    </row>
    <row r="3056" spans="1:8" x14ac:dyDescent="0.25">
      <c r="A3056" s="1">
        <v>3054</v>
      </c>
      <c r="B3056" s="10">
        <v>85000</v>
      </c>
      <c r="C3056" s="10">
        <v>1387</v>
      </c>
      <c r="D3056" s="10">
        <v>22</v>
      </c>
      <c r="E3056" s="10">
        <v>25</v>
      </c>
      <c r="F3056" s="10">
        <v>5</v>
      </c>
      <c r="G3056" s="11">
        <v>91380</v>
      </c>
      <c r="H3056" s="11">
        <v>0</v>
      </c>
    </row>
    <row r="3057" spans="1:8" x14ac:dyDescent="0.25">
      <c r="A3057" s="1">
        <v>3055</v>
      </c>
      <c r="B3057" s="10">
        <v>130000</v>
      </c>
      <c r="C3057" s="10">
        <v>1386</v>
      </c>
      <c r="D3057" s="10">
        <v>10</v>
      </c>
      <c r="E3057" s="10">
        <v>50</v>
      </c>
      <c r="F3057" s="10">
        <v>25</v>
      </c>
      <c r="G3057" s="11">
        <v>136393</v>
      </c>
      <c r="H3057" s="11">
        <v>0</v>
      </c>
    </row>
    <row r="3058" spans="1:8" x14ac:dyDescent="0.25">
      <c r="A3058" s="1">
        <v>3056</v>
      </c>
      <c r="B3058" s="10">
        <v>10000</v>
      </c>
      <c r="C3058" s="10">
        <v>1386</v>
      </c>
      <c r="D3058" s="10">
        <v>12</v>
      </c>
      <c r="E3058" s="10">
        <v>44</v>
      </c>
      <c r="F3058" s="10">
        <v>5</v>
      </c>
      <c r="G3058" s="11">
        <v>77109.87000000001</v>
      </c>
      <c r="H3058" s="11">
        <v>1</v>
      </c>
    </row>
    <row r="3059" spans="1:8" x14ac:dyDescent="0.25">
      <c r="A3059" s="1">
        <v>3057</v>
      </c>
      <c r="B3059" s="10">
        <v>20000</v>
      </c>
      <c r="C3059" s="10">
        <v>1385</v>
      </c>
      <c r="D3059" s="10">
        <v>26</v>
      </c>
      <c r="E3059" s="10">
        <v>38</v>
      </c>
      <c r="F3059" s="10">
        <v>8</v>
      </c>
      <c r="G3059" s="11">
        <v>67129.02</v>
      </c>
      <c r="H3059" s="11">
        <v>1</v>
      </c>
    </row>
    <row r="3060" spans="1:8" x14ac:dyDescent="0.25">
      <c r="A3060" s="1">
        <v>3058</v>
      </c>
      <c r="B3060" s="10">
        <v>100000</v>
      </c>
      <c r="C3060" s="10">
        <v>1385</v>
      </c>
      <c r="D3060" s="10">
        <v>13</v>
      </c>
      <c r="E3060" s="10">
        <v>35</v>
      </c>
      <c r="F3060" s="10">
        <v>1</v>
      </c>
      <c r="G3060" s="11">
        <v>163166</v>
      </c>
      <c r="H3060" s="11">
        <v>0</v>
      </c>
    </row>
    <row r="3061" spans="1:8" x14ac:dyDescent="0.25">
      <c r="A3061" s="1">
        <v>3059</v>
      </c>
      <c r="B3061" s="10">
        <v>30000</v>
      </c>
      <c r="C3061" s="10">
        <v>1385</v>
      </c>
      <c r="D3061" s="10">
        <v>2</v>
      </c>
      <c r="E3061" s="10">
        <v>45</v>
      </c>
      <c r="F3061" s="10">
        <v>60</v>
      </c>
      <c r="G3061" s="11">
        <v>87991</v>
      </c>
      <c r="H3061" s="11">
        <v>0</v>
      </c>
    </row>
    <row r="3062" spans="1:8" x14ac:dyDescent="0.25">
      <c r="A3062" s="1">
        <v>3060</v>
      </c>
      <c r="B3062" s="10">
        <v>2800</v>
      </c>
      <c r="C3062" s="10">
        <v>1385</v>
      </c>
      <c r="D3062" s="10">
        <v>13</v>
      </c>
      <c r="E3062" s="10">
        <v>48</v>
      </c>
      <c r="F3062" s="10">
        <v>5</v>
      </c>
      <c r="G3062" s="11">
        <v>56998</v>
      </c>
      <c r="H3062" s="11">
        <v>0</v>
      </c>
    </row>
    <row r="3063" spans="1:8" x14ac:dyDescent="0.25">
      <c r="A3063" s="1">
        <v>3061</v>
      </c>
      <c r="B3063" s="10">
        <v>25000</v>
      </c>
      <c r="C3063" s="10">
        <v>1384</v>
      </c>
      <c r="D3063" s="10">
        <v>12</v>
      </c>
      <c r="E3063" s="10">
        <v>32</v>
      </c>
      <c r="F3063" s="10">
        <v>5</v>
      </c>
      <c r="G3063" s="11">
        <v>77474</v>
      </c>
      <c r="H3063" s="11">
        <v>0</v>
      </c>
    </row>
    <row r="3064" spans="1:8" x14ac:dyDescent="0.25">
      <c r="A3064" s="1">
        <v>3062</v>
      </c>
      <c r="B3064" s="10">
        <v>35000</v>
      </c>
      <c r="C3064" s="10">
        <v>1384</v>
      </c>
      <c r="D3064" s="10">
        <v>9</v>
      </c>
      <c r="E3064" s="10">
        <v>33</v>
      </c>
      <c r="F3064" s="10">
        <v>1</v>
      </c>
      <c r="G3064" s="11">
        <v>100279</v>
      </c>
      <c r="H3064" s="11">
        <v>0</v>
      </c>
    </row>
    <row r="3065" spans="1:8" x14ac:dyDescent="0.25">
      <c r="A3065" s="1">
        <v>3063</v>
      </c>
      <c r="B3065" s="10">
        <v>50000</v>
      </c>
      <c r="C3065" s="10">
        <v>1384</v>
      </c>
      <c r="D3065" s="10">
        <v>13</v>
      </c>
      <c r="E3065" s="10">
        <v>6</v>
      </c>
      <c r="F3065" s="10">
        <v>15</v>
      </c>
      <c r="G3065" s="11">
        <v>52940</v>
      </c>
      <c r="H3065" s="11">
        <v>0</v>
      </c>
    </row>
    <row r="3066" spans="1:8" x14ac:dyDescent="0.25">
      <c r="A3066" s="1">
        <v>3064</v>
      </c>
      <c r="B3066" s="10">
        <v>40000</v>
      </c>
      <c r="C3066" s="10">
        <v>1384</v>
      </c>
      <c r="D3066" s="10">
        <v>11</v>
      </c>
      <c r="E3066" s="10">
        <v>31</v>
      </c>
      <c r="F3066" s="10">
        <v>8</v>
      </c>
      <c r="G3066" s="11">
        <v>63573</v>
      </c>
      <c r="H3066" s="11">
        <v>0</v>
      </c>
    </row>
    <row r="3067" spans="1:8" x14ac:dyDescent="0.25">
      <c r="A3067" s="1">
        <v>3065</v>
      </c>
      <c r="B3067" s="10">
        <v>30000</v>
      </c>
      <c r="C3067" s="10">
        <v>1383</v>
      </c>
      <c r="D3067" s="10">
        <v>5</v>
      </c>
      <c r="E3067" s="10">
        <v>54</v>
      </c>
      <c r="F3067" s="10">
        <v>3</v>
      </c>
      <c r="G3067" s="11">
        <v>181079</v>
      </c>
      <c r="H3067" s="11">
        <v>0</v>
      </c>
    </row>
    <row r="3068" spans="1:8" x14ac:dyDescent="0.25">
      <c r="A3068" s="1">
        <v>3066</v>
      </c>
      <c r="B3068" s="10">
        <v>75000</v>
      </c>
      <c r="C3068" s="10">
        <v>1382</v>
      </c>
      <c r="D3068" s="10">
        <v>36</v>
      </c>
      <c r="E3068" s="10">
        <v>47</v>
      </c>
      <c r="F3068" s="10">
        <v>1</v>
      </c>
      <c r="G3068" s="11">
        <v>81099</v>
      </c>
      <c r="H3068" s="11">
        <v>0</v>
      </c>
    </row>
    <row r="3069" spans="1:8" x14ac:dyDescent="0.25">
      <c r="A3069" s="1">
        <v>3067</v>
      </c>
      <c r="B3069" s="10">
        <v>30000</v>
      </c>
      <c r="C3069" s="10">
        <v>1382</v>
      </c>
      <c r="D3069" s="10">
        <v>14</v>
      </c>
      <c r="E3069" s="10">
        <v>56</v>
      </c>
      <c r="F3069" s="10">
        <v>2.12</v>
      </c>
      <c r="G3069" s="11">
        <v>82364.760000000009</v>
      </c>
      <c r="H3069" s="11">
        <v>1</v>
      </c>
    </row>
    <row r="3070" spans="1:8" x14ac:dyDescent="0.25">
      <c r="A3070" s="1">
        <v>3068</v>
      </c>
      <c r="B3070" s="10">
        <v>15000</v>
      </c>
      <c r="C3070" s="10">
        <v>1382</v>
      </c>
      <c r="D3070" s="10">
        <v>10</v>
      </c>
      <c r="E3070" s="10">
        <v>25</v>
      </c>
      <c r="F3070" s="10">
        <v>1</v>
      </c>
      <c r="G3070" s="11">
        <v>76078</v>
      </c>
      <c r="H3070" s="11">
        <v>0</v>
      </c>
    </row>
    <row r="3071" spans="1:8" x14ac:dyDescent="0.25">
      <c r="A3071" s="1">
        <v>3069</v>
      </c>
      <c r="B3071" s="10">
        <v>55000</v>
      </c>
      <c r="C3071" s="10">
        <v>1382</v>
      </c>
      <c r="D3071" s="10">
        <v>11</v>
      </c>
      <c r="E3071" s="10">
        <v>20</v>
      </c>
      <c r="F3071" s="10">
        <v>10</v>
      </c>
      <c r="G3071" s="11">
        <v>91507.66</v>
      </c>
      <c r="H3071" s="11">
        <v>1</v>
      </c>
    </row>
    <row r="3072" spans="1:8" x14ac:dyDescent="0.25">
      <c r="A3072" s="1">
        <v>3070</v>
      </c>
      <c r="B3072" s="10">
        <v>100000</v>
      </c>
      <c r="C3072" s="10">
        <v>1382</v>
      </c>
      <c r="D3072" s="10">
        <v>13</v>
      </c>
      <c r="E3072" s="10">
        <v>24</v>
      </c>
      <c r="F3072" s="10">
        <v>1</v>
      </c>
      <c r="G3072" s="11">
        <v>113310</v>
      </c>
      <c r="H3072" s="11">
        <v>0</v>
      </c>
    </row>
    <row r="3073" spans="1:8" x14ac:dyDescent="0.25">
      <c r="A3073" s="1">
        <v>3071</v>
      </c>
      <c r="B3073" s="10">
        <v>10000</v>
      </c>
      <c r="C3073" s="10">
        <v>1382</v>
      </c>
      <c r="D3073" s="10">
        <v>7</v>
      </c>
      <c r="E3073" s="10">
        <v>51</v>
      </c>
      <c r="F3073" s="10">
        <v>5</v>
      </c>
      <c r="G3073" s="11">
        <v>76661</v>
      </c>
      <c r="H3073" s="11">
        <v>0</v>
      </c>
    </row>
    <row r="3074" spans="1:8" x14ac:dyDescent="0.25">
      <c r="A3074" s="1">
        <v>3072</v>
      </c>
      <c r="B3074" s="10">
        <v>25000</v>
      </c>
      <c r="C3074" s="10">
        <v>1382</v>
      </c>
      <c r="D3074" s="10">
        <v>9</v>
      </c>
      <c r="E3074" s="10">
        <v>60</v>
      </c>
      <c r="F3074" s="10">
        <v>25</v>
      </c>
      <c r="G3074" s="11">
        <v>380285</v>
      </c>
      <c r="H3074" s="11">
        <v>0</v>
      </c>
    </row>
    <row r="3075" spans="1:8" x14ac:dyDescent="0.25">
      <c r="A3075" s="1">
        <v>3073</v>
      </c>
      <c r="B3075" s="10">
        <v>20000</v>
      </c>
      <c r="C3075" s="10">
        <v>1380</v>
      </c>
      <c r="D3075" s="10">
        <v>11</v>
      </c>
      <c r="E3075" s="10">
        <v>40</v>
      </c>
      <c r="F3075" s="10">
        <v>1</v>
      </c>
      <c r="G3075" s="11">
        <v>374115</v>
      </c>
      <c r="H3075" s="11">
        <v>0</v>
      </c>
    </row>
    <row r="3076" spans="1:8" x14ac:dyDescent="0.25">
      <c r="A3076" s="1">
        <v>3074</v>
      </c>
      <c r="B3076" s="10">
        <v>50000</v>
      </c>
      <c r="C3076" s="10">
        <v>1379</v>
      </c>
      <c r="D3076" s="10">
        <v>18</v>
      </c>
      <c r="E3076" s="10">
        <v>47</v>
      </c>
      <c r="F3076" s="10">
        <v>1</v>
      </c>
      <c r="G3076" s="11">
        <v>181058</v>
      </c>
      <c r="H3076" s="11">
        <v>0</v>
      </c>
    </row>
    <row r="3077" spans="1:8" x14ac:dyDescent="0.25">
      <c r="A3077" s="1">
        <v>3075</v>
      </c>
      <c r="B3077" s="10">
        <v>92244</v>
      </c>
      <c r="C3077" s="10">
        <v>1379</v>
      </c>
      <c r="D3077" s="10">
        <v>21</v>
      </c>
      <c r="E3077" s="10">
        <v>35</v>
      </c>
      <c r="F3077" s="10">
        <v>12</v>
      </c>
      <c r="G3077" s="11">
        <v>146121</v>
      </c>
      <c r="H3077" s="11">
        <v>0</v>
      </c>
    </row>
    <row r="3078" spans="1:8" x14ac:dyDescent="0.25">
      <c r="A3078" s="1">
        <v>3076</v>
      </c>
      <c r="B3078" s="10">
        <v>20000</v>
      </c>
      <c r="C3078" s="10">
        <v>1379</v>
      </c>
      <c r="D3078" s="10">
        <v>7</v>
      </c>
      <c r="E3078" s="10">
        <v>56</v>
      </c>
      <c r="F3078" s="10">
        <v>1</v>
      </c>
      <c r="G3078" s="11">
        <v>96479</v>
      </c>
      <c r="H3078" s="11">
        <v>0</v>
      </c>
    </row>
    <row r="3079" spans="1:8" x14ac:dyDescent="0.25">
      <c r="A3079" s="1">
        <v>3077</v>
      </c>
      <c r="B3079" s="10">
        <v>75000</v>
      </c>
      <c r="C3079" s="10">
        <v>1379</v>
      </c>
      <c r="D3079" s="10">
        <v>24</v>
      </c>
      <c r="E3079" s="10">
        <v>47</v>
      </c>
      <c r="F3079" s="10">
        <v>1</v>
      </c>
      <c r="G3079" s="11">
        <v>171966</v>
      </c>
      <c r="H3079" s="11">
        <v>0</v>
      </c>
    </row>
    <row r="3080" spans="1:8" x14ac:dyDescent="0.25">
      <c r="A3080" s="1">
        <v>3078</v>
      </c>
      <c r="B3080" s="10">
        <v>50000</v>
      </c>
      <c r="C3080" s="10">
        <v>1379</v>
      </c>
      <c r="D3080" s="10">
        <v>11</v>
      </c>
      <c r="E3080" s="10">
        <v>36</v>
      </c>
      <c r="F3080" s="10">
        <v>5</v>
      </c>
      <c r="G3080" s="11">
        <v>67866</v>
      </c>
      <c r="H3080" s="11">
        <v>0</v>
      </c>
    </row>
    <row r="3081" spans="1:8" x14ac:dyDescent="0.25">
      <c r="A3081" s="1">
        <v>3079</v>
      </c>
      <c r="B3081" s="10">
        <v>56000</v>
      </c>
      <c r="C3081" s="10">
        <v>1378</v>
      </c>
      <c r="D3081" s="10">
        <v>15</v>
      </c>
      <c r="E3081" s="10">
        <v>31</v>
      </c>
      <c r="F3081" s="10">
        <v>15</v>
      </c>
      <c r="G3081" s="11">
        <v>64256</v>
      </c>
      <c r="H3081" s="11">
        <v>0</v>
      </c>
    </row>
    <row r="3082" spans="1:8" x14ac:dyDescent="0.25">
      <c r="A3082" s="1">
        <v>3080</v>
      </c>
      <c r="B3082" s="10">
        <v>15000</v>
      </c>
      <c r="C3082" s="10">
        <v>1378</v>
      </c>
      <c r="D3082" s="10">
        <v>31</v>
      </c>
      <c r="E3082" s="10">
        <v>34</v>
      </c>
      <c r="F3082" s="10">
        <v>1</v>
      </c>
      <c r="G3082" s="11">
        <v>46092</v>
      </c>
      <c r="H3082" s="11">
        <v>0</v>
      </c>
    </row>
    <row r="3083" spans="1:8" x14ac:dyDescent="0.25">
      <c r="A3083" s="1">
        <v>3081</v>
      </c>
      <c r="B3083" s="10">
        <v>40000</v>
      </c>
      <c r="C3083" s="10">
        <v>1377</v>
      </c>
      <c r="D3083" s="10">
        <v>13</v>
      </c>
      <c r="E3083" s="10">
        <v>48</v>
      </c>
      <c r="F3083" s="10">
        <v>10</v>
      </c>
      <c r="G3083" s="11">
        <v>137190</v>
      </c>
      <c r="H3083" s="11">
        <v>0</v>
      </c>
    </row>
    <row r="3084" spans="1:8" x14ac:dyDescent="0.25">
      <c r="A3084" s="1">
        <v>3082</v>
      </c>
      <c r="B3084" s="10">
        <v>10000</v>
      </c>
      <c r="C3084" s="10">
        <v>1376</v>
      </c>
      <c r="D3084" s="10">
        <v>11</v>
      </c>
      <c r="E3084" s="10">
        <v>35</v>
      </c>
      <c r="F3084" s="10">
        <v>1</v>
      </c>
      <c r="G3084" s="11">
        <v>246719</v>
      </c>
      <c r="H3084" s="11">
        <v>0</v>
      </c>
    </row>
    <row r="3085" spans="1:8" x14ac:dyDescent="0.25">
      <c r="A3085" s="1">
        <v>3083</v>
      </c>
      <c r="B3085" s="10">
        <v>50000</v>
      </c>
      <c r="C3085" s="10">
        <v>1375</v>
      </c>
      <c r="D3085" s="10">
        <v>14</v>
      </c>
      <c r="E3085" s="10">
        <v>18</v>
      </c>
      <c r="F3085" s="10">
        <v>9</v>
      </c>
      <c r="G3085" s="11">
        <v>280033</v>
      </c>
      <c r="H3085" s="11">
        <v>0</v>
      </c>
    </row>
    <row r="3086" spans="1:8" x14ac:dyDescent="0.25">
      <c r="A3086" s="1">
        <v>3084</v>
      </c>
      <c r="B3086" s="10">
        <v>75000</v>
      </c>
      <c r="C3086" s="10">
        <v>1375</v>
      </c>
      <c r="D3086" s="10">
        <v>14</v>
      </c>
      <c r="E3086" s="10">
        <v>8</v>
      </c>
      <c r="F3086" s="10">
        <v>1</v>
      </c>
      <c r="G3086" s="11">
        <v>75885</v>
      </c>
      <c r="H3086" s="11">
        <v>0</v>
      </c>
    </row>
    <row r="3087" spans="1:8" x14ac:dyDescent="0.25">
      <c r="A3087" s="1">
        <v>3085</v>
      </c>
      <c r="B3087" s="10">
        <v>12000</v>
      </c>
      <c r="C3087" s="10">
        <v>1375</v>
      </c>
      <c r="D3087" s="10">
        <v>9</v>
      </c>
      <c r="E3087" s="10">
        <v>57</v>
      </c>
      <c r="F3087" s="10">
        <v>5</v>
      </c>
      <c r="G3087" s="11">
        <v>65840</v>
      </c>
      <c r="H3087" s="11">
        <v>0</v>
      </c>
    </row>
    <row r="3088" spans="1:8" x14ac:dyDescent="0.25">
      <c r="A3088" s="1">
        <v>3086</v>
      </c>
      <c r="B3088" s="10">
        <v>5000</v>
      </c>
      <c r="C3088" s="10">
        <v>1375</v>
      </c>
      <c r="D3088" s="10">
        <v>22</v>
      </c>
      <c r="E3088" s="10">
        <v>51</v>
      </c>
      <c r="F3088" s="10">
        <v>5</v>
      </c>
      <c r="G3088" s="11">
        <v>91893</v>
      </c>
      <c r="H3088" s="11">
        <v>0</v>
      </c>
    </row>
    <row r="3089" spans="1:8" x14ac:dyDescent="0.25">
      <c r="A3089" s="1">
        <v>3087</v>
      </c>
      <c r="B3089" s="10">
        <v>18000</v>
      </c>
      <c r="C3089" s="10">
        <v>1374</v>
      </c>
      <c r="D3089" s="10">
        <v>8</v>
      </c>
      <c r="E3089" s="10">
        <v>58</v>
      </c>
      <c r="F3089" s="10">
        <v>1</v>
      </c>
      <c r="G3089" s="11">
        <v>29562</v>
      </c>
      <c r="H3089" s="11">
        <v>0</v>
      </c>
    </row>
    <row r="3090" spans="1:8" x14ac:dyDescent="0.25">
      <c r="A3090" s="1">
        <v>3088</v>
      </c>
      <c r="B3090" s="10">
        <v>20000</v>
      </c>
      <c r="C3090" s="10">
        <v>1374</v>
      </c>
      <c r="D3090" s="10">
        <v>31</v>
      </c>
      <c r="E3090" s="10">
        <v>57</v>
      </c>
      <c r="F3090" s="10">
        <v>1</v>
      </c>
      <c r="G3090" s="11">
        <v>207804</v>
      </c>
      <c r="H3090" s="11">
        <v>0</v>
      </c>
    </row>
    <row r="3091" spans="1:8" x14ac:dyDescent="0.25">
      <c r="A3091" s="1">
        <v>3089</v>
      </c>
      <c r="B3091" s="10">
        <v>15000</v>
      </c>
      <c r="C3091" s="10">
        <v>1374</v>
      </c>
      <c r="D3091" s="10">
        <v>11</v>
      </c>
      <c r="E3091" s="10">
        <v>53</v>
      </c>
      <c r="F3091" s="10">
        <v>5</v>
      </c>
      <c r="G3091" s="11">
        <v>221826</v>
      </c>
      <c r="H3091" s="11">
        <v>0</v>
      </c>
    </row>
    <row r="3092" spans="1:8" x14ac:dyDescent="0.25">
      <c r="A3092" s="1">
        <v>3090</v>
      </c>
      <c r="B3092" s="10">
        <v>200000</v>
      </c>
      <c r="C3092" s="10">
        <v>1374</v>
      </c>
      <c r="D3092" s="10">
        <v>13</v>
      </c>
      <c r="E3092" s="10">
        <v>44</v>
      </c>
      <c r="F3092" s="10">
        <v>5</v>
      </c>
      <c r="G3092" s="11">
        <v>316176</v>
      </c>
      <c r="H3092" s="11">
        <v>0</v>
      </c>
    </row>
    <row r="3093" spans="1:8" x14ac:dyDescent="0.25">
      <c r="A3093" s="1">
        <v>3091</v>
      </c>
      <c r="B3093" s="10">
        <v>30000</v>
      </c>
      <c r="C3093" s="10">
        <v>1374</v>
      </c>
      <c r="D3093" s="10">
        <v>12</v>
      </c>
      <c r="E3093" s="10">
        <v>32</v>
      </c>
      <c r="F3093" s="10">
        <v>25</v>
      </c>
      <c r="G3093" s="11">
        <v>74745</v>
      </c>
      <c r="H3093" s="11">
        <v>1</v>
      </c>
    </row>
    <row r="3094" spans="1:8" x14ac:dyDescent="0.25">
      <c r="A3094" s="1">
        <v>3092</v>
      </c>
      <c r="B3094" s="10">
        <v>3500</v>
      </c>
      <c r="C3094" s="10">
        <v>1374</v>
      </c>
      <c r="D3094" s="10">
        <v>24</v>
      </c>
      <c r="E3094" s="10">
        <v>27</v>
      </c>
      <c r="F3094" s="10">
        <v>1</v>
      </c>
      <c r="G3094" s="11">
        <v>147206</v>
      </c>
      <c r="H3094" s="11">
        <v>0</v>
      </c>
    </row>
    <row r="3095" spans="1:8" x14ac:dyDescent="0.25">
      <c r="A3095" s="1">
        <v>3093</v>
      </c>
      <c r="B3095" s="10">
        <v>85000</v>
      </c>
      <c r="C3095" s="10">
        <v>1373</v>
      </c>
      <c r="D3095" s="10">
        <v>6</v>
      </c>
      <c r="E3095" s="10">
        <v>44</v>
      </c>
      <c r="F3095" s="10">
        <v>10</v>
      </c>
      <c r="G3095" s="11">
        <v>126082</v>
      </c>
      <c r="H3095" s="11">
        <v>0</v>
      </c>
    </row>
    <row r="3096" spans="1:8" x14ac:dyDescent="0.25">
      <c r="A3096" s="1">
        <v>3094</v>
      </c>
      <c r="B3096" s="10">
        <v>75000</v>
      </c>
      <c r="C3096" s="10">
        <v>1373</v>
      </c>
      <c r="D3096" s="10">
        <v>8</v>
      </c>
      <c r="E3096" s="10">
        <v>59</v>
      </c>
      <c r="F3096" s="10">
        <v>5</v>
      </c>
      <c r="G3096" s="11">
        <v>133702</v>
      </c>
      <c r="H3096" s="11">
        <v>0</v>
      </c>
    </row>
    <row r="3097" spans="1:8" x14ac:dyDescent="0.25">
      <c r="A3097" s="1">
        <v>3095</v>
      </c>
      <c r="B3097" s="10">
        <v>2700</v>
      </c>
      <c r="C3097" s="10">
        <v>1373</v>
      </c>
      <c r="D3097" s="10">
        <v>19</v>
      </c>
      <c r="E3097" s="10">
        <v>16</v>
      </c>
      <c r="F3097" s="10">
        <v>1</v>
      </c>
      <c r="G3097" s="11">
        <v>43933</v>
      </c>
      <c r="H3097" s="11">
        <v>0</v>
      </c>
    </row>
    <row r="3098" spans="1:8" x14ac:dyDescent="0.25">
      <c r="A3098" s="1">
        <v>3096</v>
      </c>
      <c r="B3098" s="10">
        <v>22000</v>
      </c>
      <c r="C3098" s="10">
        <v>1372</v>
      </c>
      <c r="D3098" s="10">
        <v>9</v>
      </c>
      <c r="E3098" s="10">
        <v>39</v>
      </c>
      <c r="F3098" s="10">
        <v>1</v>
      </c>
      <c r="G3098" s="11">
        <v>76768</v>
      </c>
      <c r="H3098" s="11">
        <v>0</v>
      </c>
    </row>
    <row r="3099" spans="1:8" x14ac:dyDescent="0.25">
      <c r="A3099" s="1">
        <v>3097</v>
      </c>
      <c r="B3099" s="10">
        <v>20000</v>
      </c>
      <c r="C3099" s="10">
        <v>1372</v>
      </c>
      <c r="D3099" s="10">
        <v>15</v>
      </c>
      <c r="E3099" s="10">
        <v>24</v>
      </c>
      <c r="F3099" s="10">
        <v>1.52</v>
      </c>
      <c r="G3099" s="11">
        <v>31643.64</v>
      </c>
      <c r="H3099" s="11">
        <v>1</v>
      </c>
    </row>
    <row r="3100" spans="1:8" x14ac:dyDescent="0.25">
      <c r="A3100" s="1">
        <v>3098</v>
      </c>
      <c r="B3100" s="10">
        <v>144000</v>
      </c>
      <c r="C3100" s="10">
        <v>1372</v>
      </c>
      <c r="D3100" s="10">
        <v>20</v>
      </c>
      <c r="E3100" s="10">
        <v>52</v>
      </c>
      <c r="F3100" s="10">
        <v>5</v>
      </c>
      <c r="G3100" s="11">
        <v>158541</v>
      </c>
      <c r="H3100" s="11">
        <v>0</v>
      </c>
    </row>
    <row r="3101" spans="1:8" x14ac:dyDescent="0.25">
      <c r="A3101" s="1">
        <v>3099</v>
      </c>
      <c r="B3101" s="10">
        <v>50000</v>
      </c>
      <c r="C3101" s="10">
        <v>1372</v>
      </c>
      <c r="D3101" s="10">
        <v>8</v>
      </c>
      <c r="E3101" s="10">
        <v>51</v>
      </c>
      <c r="F3101" s="10">
        <v>35</v>
      </c>
      <c r="G3101" s="11">
        <v>75603</v>
      </c>
      <c r="H3101" s="11">
        <v>0</v>
      </c>
    </row>
    <row r="3102" spans="1:8" x14ac:dyDescent="0.25">
      <c r="A3102" s="1">
        <v>3100</v>
      </c>
      <c r="B3102" s="10">
        <v>10000</v>
      </c>
      <c r="C3102" s="10">
        <v>1371</v>
      </c>
      <c r="D3102" s="10">
        <v>33</v>
      </c>
      <c r="E3102" s="10">
        <v>59</v>
      </c>
      <c r="F3102" s="10">
        <v>1</v>
      </c>
      <c r="G3102" s="11">
        <v>20215</v>
      </c>
      <c r="H3102" s="11">
        <v>0</v>
      </c>
    </row>
    <row r="3103" spans="1:8" x14ac:dyDescent="0.25">
      <c r="A3103" s="1">
        <v>3101</v>
      </c>
      <c r="B3103" s="10">
        <v>30000</v>
      </c>
      <c r="C3103" s="10">
        <v>1371</v>
      </c>
      <c r="D3103" s="10">
        <v>18</v>
      </c>
      <c r="E3103" s="10">
        <v>60</v>
      </c>
      <c r="F3103" s="10">
        <v>1</v>
      </c>
      <c r="G3103" s="11">
        <v>86791</v>
      </c>
      <c r="H3103" s="11">
        <v>0</v>
      </c>
    </row>
    <row r="3104" spans="1:8" x14ac:dyDescent="0.25">
      <c r="A3104" s="1">
        <v>3102</v>
      </c>
      <c r="B3104" s="10">
        <v>12000</v>
      </c>
      <c r="C3104" s="10">
        <v>1371</v>
      </c>
      <c r="D3104" s="10">
        <v>4</v>
      </c>
      <c r="E3104" s="10">
        <v>47</v>
      </c>
      <c r="F3104" s="10">
        <v>1.66</v>
      </c>
      <c r="G3104" s="11">
        <v>42502.32</v>
      </c>
      <c r="H3104" s="11">
        <v>1</v>
      </c>
    </row>
    <row r="3105" spans="1:8" x14ac:dyDescent="0.25">
      <c r="A3105" s="1">
        <v>3103</v>
      </c>
      <c r="B3105" s="10">
        <v>30000</v>
      </c>
      <c r="C3105" s="10">
        <v>1370</v>
      </c>
      <c r="D3105" s="10">
        <v>8</v>
      </c>
      <c r="E3105" s="10">
        <v>23</v>
      </c>
      <c r="F3105" s="10">
        <v>15</v>
      </c>
      <c r="G3105" s="11">
        <v>66246</v>
      </c>
      <c r="H3105" s="11">
        <v>0</v>
      </c>
    </row>
    <row r="3106" spans="1:8" x14ac:dyDescent="0.25">
      <c r="A3106" s="1">
        <v>3104</v>
      </c>
      <c r="B3106" s="10">
        <v>40000</v>
      </c>
      <c r="C3106" s="10">
        <v>1370</v>
      </c>
      <c r="D3106" s="10">
        <v>32</v>
      </c>
      <c r="E3106" s="10">
        <v>59</v>
      </c>
      <c r="F3106" s="10">
        <v>10</v>
      </c>
      <c r="G3106" s="11">
        <v>85043</v>
      </c>
      <c r="H3106" s="11">
        <v>0</v>
      </c>
    </row>
    <row r="3107" spans="1:8" x14ac:dyDescent="0.25">
      <c r="A3107" s="1">
        <v>3105</v>
      </c>
      <c r="B3107" s="10">
        <v>10000</v>
      </c>
      <c r="C3107" s="10">
        <v>1370</v>
      </c>
      <c r="D3107" s="10">
        <v>6</v>
      </c>
      <c r="E3107" s="10">
        <v>60</v>
      </c>
      <c r="F3107" s="10">
        <v>1</v>
      </c>
      <c r="G3107" s="11">
        <v>58400</v>
      </c>
      <c r="H3107" s="11">
        <v>0</v>
      </c>
    </row>
    <row r="3108" spans="1:8" x14ac:dyDescent="0.25">
      <c r="A3108" s="1">
        <v>3106</v>
      </c>
      <c r="B3108" s="10">
        <v>25000</v>
      </c>
      <c r="C3108" s="10">
        <v>1368</v>
      </c>
      <c r="D3108" s="10">
        <v>12</v>
      </c>
      <c r="E3108" s="10">
        <v>6</v>
      </c>
      <c r="F3108" s="10">
        <v>15</v>
      </c>
      <c r="G3108" s="11">
        <v>35758</v>
      </c>
      <c r="H3108" s="11">
        <v>0</v>
      </c>
    </row>
    <row r="3109" spans="1:8" x14ac:dyDescent="0.25">
      <c r="A3109" s="1">
        <v>3107</v>
      </c>
      <c r="B3109" s="10">
        <v>20000</v>
      </c>
      <c r="C3109" s="10">
        <v>1368</v>
      </c>
      <c r="D3109" s="10">
        <v>13</v>
      </c>
      <c r="E3109" s="10">
        <v>39</v>
      </c>
      <c r="F3109" s="10">
        <v>25</v>
      </c>
      <c r="G3109" s="11">
        <v>109332</v>
      </c>
      <c r="H3109" s="11">
        <v>0</v>
      </c>
    </row>
    <row r="3110" spans="1:8" x14ac:dyDescent="0.25">
      <c r="A3110" s="1">
        <v>3108</v>
      </c>
      <c r="B3110" s="10">
        <v>18000</v>
      </c>
      <c r="C3110" s="10">
        <v>1367</v>
      </c>
      <c r="D3110" s="10">
        <v>13</v>
      </c>
      <c r="E3110" s="10">
        <v>24</v>
      </c>
      <c r="F3110" s="10">
        <v>2</v>
      </c>
      <c r="G3110" s="11">
        <v>65125</v>
      </c>
      <c r="H3110" s="11">
        <v>0</v>
      </c>
    </row>
    <row r="3111" spans="1:8" x14ac:dyDescent="0.25">
      <c r="A3111" s="1">
        <v>3109</v>
      </c>
      <c r="B3111" s="10">
        <v>10000</v>
      </c>
      <c r="C3111" s="10">
        <v>1367</v>
      </c>
      <c r="D3111" s="10">
        <v>3</v>
      </c>
      <c r="E3111" s="10">
        <v>19</v>
      </c>
      <c r="F3111" s="10">
        <v>1</v>
      </c>
      <c r="G3111" s="11">
        <v>40177</v>
      </c>
      <c r="H3111" s="11">
        <v>0</v>
      </c>
    </row>
    <row r="3112" spans="1:8" x14ac:dyDescent="0.25">
      <c r="A3112" s="1">
        <v>3110</v>
      </c>
      <c r="B3112" s="10">
        <v>17500</v>
      </c>
      <c r="C3112" s="10">
        <v>1367</v>
      </c>
      <c r="D3112" s="10">
        <v>14</v>
      </c>
      <c r="E3112" s="10">
        <v>24</v>
      </c>
      <c r="F3112" s="10">
        <v>10</v>
      </c>
      <c r="G3112" s="11">
        <v>68282</v>
      </c>
      <c r="H3112" s="11">
        <v>0</v>
      </c>
    </row>
    <row r="3113" spans="1:8" x14ac:dyDescent="0.25">
      <c r="A3113" s="1">
        <v>3111</v>
      </c>
      <c r="B3113" s="10">
        <v>20000</v>
      </c>
      <c r="C3113" s="10">
        <v>1367</v>
      </c>
      <c r="D3113" s="10">
        <v>47</v>
      </c>
      <c r="E3113" s="10">
        <v>11</v>
      </c>
      <c r="F3113" s="10">
        <v>1</v>
      </c>
      <c r="G3113" s="11">
        <v>57918</v>
      </c>
      <c r="H3113" s="11">
        <v>0</v>
      </c>
    </row>
    <row r="3114" spans="1:8" x14ac:dyDescent="0.25">
      <c r="A3114" s="1">
        <v>3112</v>
      </c>
      <c r="B3114" s="10">
        <v>9000</v>
      </c>
      <c r="C3114" s="10">
        <v>1367</v>
      </c>
      <c r="D3114" s="10">
        <v>6</v>
      </c>
      <c r="E3114" s="10">
        <v>51</v>
      </c>
      <c r="F3114" s="10">
        <v>1</v>
      </c>
      <c r="G3114" s="11">
        <v>27583</v>
      </c>
      <c r="H3114" s="11">
        <v>0</v>
      </c>
    </row>
    <row r="3115" spans="1:8" x14ac:dyDescent="0.25">
      <c r="A3115" s="1">
        <v>3113</v>
      </c>
      <c r="B3115" s="10">
        <v>30000</v>
      </c>
      <c r="C3115" s="10">
        <v>1366</v>
      </c>
      <c r="D3115" s="10">
        <v>11</v>
      </c>
      <c r="E3115" s="10">
        <v>19</v>
      </c>
      <c r="F3115" s="10">
        <v>5</v>
      </c>
      <c r="G3115" s="11">
        <v>61609</v>
      </c>
      <c r="H3115" s="11">
        <v>0</v>
      </c>
    </row>
    <row r="3116" spans="1:8" x14ac:dyDescent="0.25">
      <c r="A3116" s="1">
        <v>3114</v>
      </c>
      <c r="B3116" s="10">
        <v>35000</v>
      </c>
      <c r="C3116" s="10">
        <v>1366</v>
      </c>
      <c r="D3116" s="10">
        <v>13</v>
      </c>
      <c r="E3116" s="10">
        <v>54</v>
      </c>
      <c r="F3116" s="10">
        <v>14</v>
      </c>
      <c r="G3116" s="11">
        <v>108306</v>
      </c>
      <c r="H3116" s="11">
        <v>0</v>
      </c>
    </row>
    <row r="3117" spans="1:8" x14ac:dyDescent="0.25">
      <c r="A3117" s="1">
        <v>3115</v>
      </c>
      <c r="B3117" s="10">
        <v>4990</v>
      </c>
      <c r="C3117" s="10">
        <v>1366</v>
      </c>
      <c r="D3117" s="10">
        <v>6</v>
      </c>
      <c r="E3117" s="10">
        <v>47</v>
      </c>
      <c r="F3117" s="10">
        <v>46</v>
      </c>
      <c r="G3117" s="11">
        <v>104653.29</v>
      </c>
      <c r="H3117" s="11">
        <v>1</v>
      </c>
    </row>
    <row r="3118" spans="1:8" x14ac:dyDescent="0.25">
      <c r="A3118" s="1">
        <v>3116</v>
      </c>
      <c r="B3118" s="10">
        <v>15000</v>
      </c>
      <c r="C3118" s="10">
        <v>1366</v>
      </c>
      <c r="D3118" s="10">
        <v>24</v>
      </c>
      <c r="E3118" s="10">
        <v>41</v>
      </c>
      <c r="F3118" s="10">
        <v>10</v>
      </c>
      <c r="G3118" s="11">
        <v>68884</v>
      </c>
      <c r="H3118" s="11">
        <v>0</v>
      </c>
    </row>
    <row r="3119" spans="1:8" x14ac:dyDescent="0.25">
      <c r="A3119" s="1">
        <v>3117</v>
      </c>
      <c r="B3119" s="10">
        <v>100000</v>
      </c>
      <c r="C3119" s="10">
        <v>1366</v>
      </c>
      <c r="D3119" s="10">
        <v>19</v>
      </c>
      <c r="E3119" s="10">
        <v>57</v>
      </c>
      <c r="F3119" s="10">
        <v>1</v>
      </c>
      <c r="G3119" s="11">
        <v>321314</v>
      </c>
      <c r="H3119" s="11">
        <v>0</v>
      </c>
    </row>
    <row r="3120" spans="1:8" x14ac:dyDescent="0.25">
      <c r="A3120" s="1">
        <v>3118</v>
      </c>
      <c r="B3120" s="10">
        <v>25000</v>
      </c>
      <c r="C3120" s="10">
        <v>1366</v>
      </c>
      <c r="D3120" s="10">
        <v>13</v>
      </c>
      <c r="E3120" s="10">
        <v>58</v>
      </c>
      <c r="F3120" s="10">
        <v>15</v>
      </c>
      <c r="G3120" s="11">
        <v>121508</v>
      </c>
      <c r="H3120" s="11">
        <v>0</v>
      </c>
    </row>
    <row r="3121" spans="1:8" x14ac:dyDescent="0.25">
      <c r="A3121" s="1">
        <v>3119</v>
      </c>
      <c r="B3121" s="10">
        <v>20000</v>
      </c>
      <c r="C3121" s="10">
        <v>1365</v>
      </c>
      <c r="D3121" s="10">
        <v>27</v>
      </c>
      <c r="E3121" s="10">
        <v>31</v>
      </c>
      <c r="F3121" s="10">
        <v>15</v>
      </c>
      <c r="G3121" s="11">
        <v>87334</v>
      </c>
      <c r="H3121" s="11">
        <v>0</v>
      </c>
    </row>
    <row r="3122" spans="1:8" x14ac:dyDescent="0.25">
      <c r="A3122" s="1">
        <v>3120</v>
      </c>
      <c r="B3122" s="10">
        <v>20000</v>
      </c>
      <c r="C3122" s="10">
        <v>1365</v>
      </c>
      <c r="D3122" s="10">
        <v>27</v>
      </c>
      <c r="E3122" s="10">
        <v>31</v>
      </c>
      <c r="F3122" s="10">
        <v>15</v>
      </c>
      <c r="G3122" s="11">
        <v>87334</v>
      </c>
      <c r="H3122" s="11">
        <v>0</v>
      </c>
    </row>
    <row r="3123" spans="1:8" x14ac:dyDescent="0.25">
      <c r="A3123" s="1">
        <v>3121</v>
      </c>
      <c r="B3123" s="10">
        <v>150000</v>
      </c>
      <c r="C3123" s="10">
        <v>1365</v>
      </c>
      <c r="D3123" s="10">
        <v>21</v>
      </c>
      <c r="E3123" s="10">
        <v>31</v>
      </c>
      <c r="F3123" s="10">
        <v>1</v>
      </c>
      <c r="G3123" s="11">
        <v>156781</v>
      </c>
      <c r="H3123" s="11">
        <v>0</v>
      </c>
    </row>
    <row r="3124" spans="1:8" x14ac:dyDescent="0.25">
      <c r="A3124" s="1">
        <v>3122</v>
      </c>
      <c r="B3124" s="10">
        <v>20000</v>
      </c>
      <c r="C3124" s="10">
        <v>1365</v>
      </c>
      <c r="D3124" s="10">
        <v>15</v>
      </c>
      <c r="E3124" s="10">
        <v>28</v>
      </c>
      <c r="F3124" s="10">
        <v>5</v>
      </c>
      <c r="G3124" s="11">
        <v>97278</v>
      </c>
      <c r="H3124" s="11">
        <v>0</v>
      </c>
    </row>
    <row r="3125" spans="1:8" x14ac:dyDescent="0.25">
      <c r="A3125" s="1">
        <v>3123</v>
      </c>
      <c r="B3125" s="10">
        <v>30000</v>
      </c>
      <c r="C3125" s="10">
        <v>1364</v>
      </c>
      <c r="D3125" s="10">
        <v>11</v>
      </c>
      <c r="E3125" s="10">
        <v>56</v>
      </c>
      <c r="F3125" s="10">
        <v>10</v>
      </c>
      <c r="G3125" s="11">
        <v>57021</v>
      </c>
      <c r="H3125" s="11">
        <v>0</v>
      </c>
    </row>
    <row r="3126" spans="1:8" x14ac:dyDescent="0.25">
      <c r="A3126" s="1">
        <v>3124</v>
      </c>
      <c r="B3126" s="10">
        <v>30000</v>
      </c>
      <c r="C3126" s="10">
        <v>1364</v>
      </c>
      <c r="D3126" s="10">
        <v>14</v>
      </c>
      <c r="E3126" s="10">
        <v>52</v>
      </c>
      <c r="F3126" s="10">
        <v>5</v>
      </c>
      <c r="G3126" s="11">
        <v>51328</v>
      </c>
      <c r="H3126" s="11">
        <v>0</v>
      </c>
    </row>
    <row r="3127" spans="1:8" x14ac:dyDescent="0.25">
      <c r="A3127" s="1">
        <v>3125</v>
      </c>
      <c r="B3127" s="10">
        <v>24000</v>
      </c>
      <c r="C3127" s="10">
        <v>1364</v>
      </c>
      <c r="D3127" s="10">
        <v>18</v>
      </c>
      <c r="E3127" s="10">
        <v>34</v>
      </c>
      <c r="F3127" s="10">
        <v>25</v>
      </c>
      <c r="G3127" s="11">
        <v>107542</v>
      </c>
      <c r="H3127" s="11">
        <v>0</v>
      </c>
    </row>
    <row r="3128" spans="1:8" x14ac:dyDescent="0.25">
      <c r="A3128" s="1">
        <v>3126</v>
      </c>
      <c r="B3128" s="10">
        <v>30000</v>
      </c>
      <c r="C3128" s="10">
        <v>1364</v>
      </c>
      <c r="D3128" s="10">
        <v>18</v>
      </c>
      <c r="E3128" s="10">
        <v>47</v>
      </c>
      <c r="F3128" s="10">
        <v>8</v>
      </c>
      <c r="G3128" s="11">
        <v>56264</v>
      </c>
      <c r="H3128" s="11">
        <v>0</v>
      </c>
    </row>
    <row r="3129" spans="1:8" x14ac:dyDescent="0.25">
      <c r="A3129" s="1">
        <v>3127</v>
      </c>
      <c r="B3129" s="10">
        <v>25000</v>
      </c>
      <c r="C3129" s="10">
        <v>1364</v>
      </c>
      <c r="D3129" s="10">
        <v>5</v>
      </c>
      <c r="E3129" s="10">
        <v>52</v>
      </c>
      <c r="F3129" s="10">
        <v>1</v>
      </c>
      <c r="G3129" s="11">
        <v>49100</v>
      </c>
      <c r="H3129" s="11">
        <v>0</v>
      </c>
    </row>
    <row r="3130" spans="1:8" x14ac:dyDescent="0.25">
      <c r="A3130" s="1">
        <v>3128</v>
      </c>
      <c r="B3130" s="10">
        <v>12500</v>
      </c>
      <c r="C3130" s="10">
        <v>1364</v>
      </c>
      <c r="D3130" s="10">
        <v>16</v>
      </c>
      <c r="E3130" s="10">
        <v>25</v>
      </c>
      <c r="F3130" s="10">
        <v>5</v>
      </c>
      <c r="G3130" s="11">
        <v>235965</v>
      </c>
      <c r="H3130" s="11">
        <v>0</v>
      </c>
    </row>
    <row r="3131" spans="1:8" x14ac:dyDescent="0.25">
      <c r="A3131" s="1">
        <v>3129</v>
      </c>
      <c r="B3131" s="10">
        <v>33000</v>
      </c>
      <c r="C3131" s="10">
        <v>1363</v>
      </c>
      <c r="D3131" s="10">
        <v>12</v>
      </c>
      <c r="E3131" s="10">
        <v>42</v>
      </c>
      <c r="F3131" s="10">
        <v>4</v>
      </c>
      <c r="G3131" s="11">
        <v>55162.74</v>
      </c>
      <c r="H3131" s="11">
        <v>1</v>
      </c>
    </row>
    <row r="3132" spans="1:8" x14ac:dyDescent="0.25">
      <c r="A3132" s="1">
        <v>3130</v>
      </c>
      <c r="B3132" s="10">
        <v>118000</v>
      </c>
      <c r="C3132" s="10">
        <v>1363</v>
      </c>
      <c r="D3132" s="10">
        <v>21</v>
      </c>
      <c r="E3132" s="10">
        <v>59</v>
      </c>
      <c r="F3132" s="10">
        <v>1</v>
      </c>
      <c r="G3132" s="11">
        <v>122407</v>
      </c>
      <c r="H3132" s="11">
        <v>0</v>
      </c>
    </row>
    <row r="3133" spans="1:8" x14ac:dyDescent="0.25">
      <c r="A3133" s="1">
        <v>3131</v>
      </c>
      <c r="B3133" s="10">
        <v>25000</v>
      </c>
      <c r="C3133" s="10">
        <v>1362</v>
      </c>
      <c r="D3133" s="10">
        <v>8</v>
      </c>
      <c r="E3133" s="10">
        <v>39</v>
      </c>
      <c r="F3133" s="10">
        <v>3</v>
      </c>
      <c r="G3133" s="11">
        <v>56119</v>
      </c>
      <c r="H3133" s="11">
        <v>0</v>
      </c>
    </row>
    <row r="3134" spans="1:8" x14ac:dyDescent="0.25">
      <c r="A3134" s="1">
        <v>3132</v>
      </c>
      <c r="B3134" s="10">
        <v>25000</v>
      </c>
      <c r="C3134" s="10">
        <v>1362</v>
      </c>
      <c r="D3134" s="10">
        <v>11</v>
      </c>
      <c r="E3134" s="10">
        <v>58</v>
      </c>
      <c r="F3134" s="10">
        <v>1</v>
      </c>
      <c r="G3134" s="11">
        <v>361764</v>
      </c>
      <c r="H3134" s="11">
        <v>0</v>
      </c>
    </row>
    <row r="3135" spans="1:8" x14ac:dyDescent="0.25">
      <c r="A3135" s="1">
        <v>3133</v>
      </c>
      <c r="B3135" s="10">
        <v>100000</v>
      </c>
      <c r="C3135" s="10">
        <v>1362</v>
      </c>
      <c r="D3135" s="10">
        <v>12</v>
      </c>
      <c r="E3135" s="10">
        <v>18</v>
      </c>
      <c r="F3135" s="10">
        <v>1</v>
      </c>
      <c r="G3135" s="11">
        <v>183232</v>
      </c>
      <c r="H3135" s="11">
        <v>0</v>
      </c>
    </row>
    <row r="3136" spans="1:8" x14ac:dyDescent="0.25">
      <c r="A3136" s="1">
        <v>3134</v>
      </c>
      <c r="B3136" s="10">
        <v>29200</v>
      </c>
      <c r="C3136" s="10">
        <v>1362</v>
      </c>
      <c r="D3136" s="10">
        <v>19</v>
      </c>
      <c r="E3136" s="10">
        <v>59</v>
      </c>
      <c r="F3136" s="10">
        <v>12</v>
      </c>
      <c r="G3136" s="11">
        <v>35844.120000000003</v>
      </c>
      <c r="H3136" s="11">
        <v>1</v>
      </c>
    </row>
    <row r="3137" spans="1:8" x14ac:dyDescent="0.25">
      <c r="A3137" s="1">
        <v>3135</v>
      </c>
      <c r="B3137" s="10">
        <v>7000</v>
      </c>
      <c r="C3137" s="10">
        <v>1362</v>
      </c>
      <c r="D3137" s="10">
        <v>8</v>
      </c>
      <c r="E3137" s="10">
        <v>52</v>
      </c>
      <c r="F3137" s="10">
        <v>20</v>
      </c>
      <c r="G3137" s="11">
        <v>46652</v>
      </c>
      <c r="H3137" s="11">
        <v>0</v>
      </c>
    </row>
    <row r="3138" spans="1:8" x14ac:dyDescent="0.25">
      <c r="A3138" s="1">
        <v>3136</v>
      </c>
      <c r="B3138" s="10">
        <v>85000</v>
      </c>
      <c r="C3138" s="10">
        <v>1361</v>
      </c>
      <c r="D3138" s="10">
        <v>12</v>
      </c>
      <c r="E3138" s="10">
        <v>41</v>
      </c>
      <c r="F3138" s="10">
        <v>1</v>
      </c>
      <c r="G3138" s="11">
        <v>86112</v>
      </c>
      <c r="H3138" s="11">
        <v>0</v>
      </c>
    </row>
    <row r="3139" spans="1:8" x14ac:dyDescent="0.25">
      <c r="A3139" s="1">
        <v>3137</v>
      </c>
      <c r="B3139" s="10">
        <v>50000</v>
      </c>
      <c r="C3139" s="10">
        <v>1360</v>
      </c>
      <c r="D3139" s="10">
        <v>15</v>
      </c>
      <c r="E3139" s="10">
        <v>28</v>
      </c>
      <c r="F3139" s="10">
        <v>10</v>
      </c>
      <c r="G3139" s="11">
        <v>85184</v>
      </c>
      <c r="H3139" s="11">
        <v>0</v>
      </c>
    </row>
    <row r="3140" spans="1:8" x14ac:dyDescent="0.25">
      <c r="A3140" s="1">
        <v>3138</v>
      </c>
      <c r="B3140" s="10">
        <v>50000</v>
      </c>
      <c r="C3140" s="10">
        <v>1360</v>
      </c>
      <c r="D3140" s="10">
        <v>15</v>
      </c>
      <c r="E3140" s="10">
        <v>28</v>
      </c>
      <c r="F3140" s="10">
        <v>5</v>
      </c>
      <c r="G3140" s="11">
        <v>230059</v>
      </c>
      <c r="H3140" s="11">
        <v>0</v>
      </c>
    </row>
    <row r="3141" spans="1:8" x14ac:dyDescent="0.25">
      <c r="A3141" s="1">
        <v>3139</v>
      </c>
      <c r="B3141" s="10">
        <v>40000</v>
      </c>
      <c r="C3141" s="10">
        <v>1359</v>
      </c>
      <c r="D3141" s="10">
        <v>35</v>
      </c>
      <c r="E3141" s="10">
        <v>27</v>
      </c>
      <c r="F3141" s="10">
        <v>1</v>
      </c>
      <c r="G3141" s="11">
        <v>103135</v>
      </c>
      <c r="H3141" s="11">
        <v>0</v>
      </c>
    </row>
    <row r="3142" spans="1:8" x14ac:dyDescent="0.25">
      <c r="A3142" s="1">
        <v>3140</v>
      </c>
      <c r="B3142" s="10">
        <v>85000</v>
      </c>
      <c r="C3142" s="10">
        <v>1359</v>
      </c>
      <c r="D3142" s="10">
        <v>18</v>
      </c>
      <c r="E3142" s="10">
        <v>39</v>
      </c>
      <c r="F3142" s="10">
        <v>5</v>
      </c>
      <c r="G3142" s="11">
        <v>95485</v>
      </c>
      <c r="H3142" s="11">
        <v>0</v>
      </c>
    </row>
    <row r="3143" spans="1:8" x14ac:dyDescent="0.25">
      <c r="A3143" s="1">
        <v>3141</v>
      </c>
      <c r="B3143" s="10">
        <v>200000</v>
      </c>
      <c r="C3143" s="10">
        <v>1357</v>
      </c>
      <c r="D3143" s="10">
        <v>6</v>
      </c>
      <c r="E3143" s="10">
        <v>56</v>
      </c>
      <c r="F3143" s="10">
        <v>10</v>
      </c>
      <c r="G3143" s="11">
        <v>1368177</v>
      </c>
      <c r="H3143" s="11">
        <v>0</v>
      </c>
    </row>
    <row r="3144" spans="1:8" x14ac:dyDescent="0.25">
      <c r="A3144" s="1">
        <v>3142</v>
      </c>
      <c r="B3144" s="10">
        <v>7000</v>
      </c>
      <c r="C3144" s="10">
        <v>1356</v>
      </c>
      <c r="D3144" s="10">
        <v>8</v>
      </c>
      <c r="E3144" s="10">
        <v>37</v>
      </c>
      <c r="F3144" s="10">
        <v>1</v>
      </c>
      <c r="G3144" s="11">
        <v>100490</v>
      </c>
      <c r="H3144" s="11">
        <v>0</v>
      </c>
    </row>
    <row r="3145" spans="1:8" x14ac:dyDescent="0.25">
      <c r="A3145" s="1">
        <v>3143</v>
      </c>
      <c r="B3145" s="10">
        <v>30000</v>
      </c>
      <c r="C3145" s="10">
        <v>1356</v>
      </c>
      <c r="D3145" s="10">
        <v>12</v>
      </c>
      <c r="E3145" s="10">
        <v>39</v>
      </c>
      <c r="F3145" s="10">
        <v>5</v>
      </c>
      <c r="G3145" s="11">
        <v>93763</v>
      </c>
      <c r="H3145" s="11">
        <v>0</v>
      </c>
    </row>
    <row r="3146" spans="1:8" x14ac:dyDescent="0.25">
      <c r="A3146" s="1">
        <v>3144</v>
      </c>
      <c r="B3146" s="10">
        <v>25000</v>
      </c>
      <c r="C3146" s="10">
        <v>1355</v>
      </c>
      <c r="D3146" s="10">
        <v>27</v>
      </c>
      <c r="E3146" s="10">
        <v>51</v>
      </c>
      <c r="F3146" s="10">
        <v>1</v>
      </c>
      <c r="G3146" s="11">
        <v>39744</v>
      </c>
      <c r="H3146" s="11">
        <v>0</v>
      </c>
    </row>
    <row r="3147" spans="1:8" x14ac:dyDescent="0.25">
      <c r="A3147" s="1">
        <v>3145</v>
      </c>
      <c r="B3147" s="10">
        <v>35000</v>
      </c>
      <c r="C3147" s="10">
        <v>1355</v>
      </c>
      <c r="D3147" s="10">
        <v>7</v>
      </c>
      <c r="E3147" s="10">
        <v>40</v>
      </c>
      <c r="F3147" s="10">
        <v>10</v>
      </c>
      <c r="G3147" s="11">
        <v>153915</v>
      </c>
      <c r="H3147" s="11">
        <v>0</v>
      </c>
    </row>
    <row r="3148" spans="1:8" x14ac:dyDescent="0.25">
      <c r="A3148" s="1">
        <v>3146</v>
      </c>
      <c r="B3148" s="10">
        <v>100000</v>
      </c>
      <c r="C3148" s="10">
        <v>1354</v>
      </c>
      <c r="D3148" s="10">
        <v>16</v>
      </c>
      <c r="E3148" s="10">
        <v>6</v>
      </c>
      <c r="F3148" s="10">
        <v>5</v>
      </c>
      <c r="G3148" s="11">
        <v>128416</v>
      </c>
      <c r="H3148" s="11">
        <v>0</v>
      </c>
    </row>
    <row r="3149" spans="1:8" x14ac:dyDescent="0.25">
      <c r="A3149" s="1">
        <v>3147</v>
      </c>
      <c r="B3149" s="10">
        <v>30000</v>
      </c>
      <c r="C3149" s="10">
        <v>1354</v>
      </c>
      <c r="D3149" s="10">
        <v>7</v>
      </c>
      <c r="E3149" s="10">
        <v>40</v>
      </c>
      <c r="F3149" s="10">
        <v>25</v>
      </c>
      <c r="G3149" s="11">
        <v>85232</v>
      </c>
      <c r="H3149" s="11">
        <v>0</v>
      </c>
    </row>
    <row r="3150" spans="1:8" x14ac:dyDescent="0.25">
      <c r="A3150" s="1">
        <v>3148</v>
      </c>
      <c r="B3150" s="10">
        <v>20000</v>
      </c>
      <c r="C3150" s="10">
        <v>1353</v>
      </c>
      <c r="D3150" s="10">
        <v>12</v>
      </c>
      <c r="E3150" s="10">
        <v>35</v>
      </c>
      <c r="F3150" s="10">
        <v>1.55</v>
      </c>
      <c r="G3150" s="11">
        <v>61204.5</v>
      </c>
      <c r="H3150" s="11">
        <v>1</v>
      </c>
    </row>
    <row r="3151" spans="1:8" x14ac:dyDescent="0.25">
      <c r="A3151" s="1">
        <v>3149</v>
      </c>
      <c r="B3151" s="10">
        <v>18000</v>
      </c>
      <c r="C3151" s="10">
        <v>1352</v>
      </c>
      <c r="D3151" s="10">
        <v>21</v>
      </c>
      <c r="E3151" s="10">
        <v>58</v>
      </c>
      <c r="F3151" s="10">
        <v>1</v>
      </c>
      <c r="G3151" s="11">
        <v>44481</v>
      </c>
      <c r="H3151" s="11">
        <v>0</v>
      </c>
    </row>
    <row r="3152" spans="1:8" x14ac:dyDescent="0.25">
      <c r="A3152" s="1">
        <v>3150</v>
      </c>
      <c r="B3152" s="10">
        <v>1000</v>
      </c>
      <c r="C3152" s="10">
        <v>1351</v>
      </c>
      <c r="D3152" s="10">
        <v>11</v>
      </c>
      <c r="E3152" s="10">
        <v>11</v>
      </c>
      <c r="F3152" s="10">
        <v>2</v>
      </c>
      <c r="G3152" s="11">
        <v>38161</v>
      </c>
      <c r="H3152" s="11">
        <v>0</v>
      </c>
    </row>
    <row r="3153" spans="1:8" x14ac:dyDescent="0.25">
      <c r="A3153" s="1">
        <v>3151</v>
      </c>
      <c r="B3153" s="10">
        <v>25000</v>
      </c>
      <c r="C3153" s="10">
        <v>1350</v>
      </c>
      <c r="D3153" s="10">
        <v>11</v>
      </c>
      <c r="E3153" s="10">
        <v>29</v>
      </c>
      <c r="F3153" s="10">
        <v>1</v>
      </c>
      <c r="G3153" s="11">
        <v>41144</v>
      </c>
      <c r="H3153" s="11">
        <v>0</v>
      </c>
    </row>
    <row r="3154" spans="1:8" x14ac:dyDescent="0.25">
      <c r="A3154" s="1">
        <v>3152</v>
      </c>
      <c r="B3154" s="10">
        <v>5000</v>
      </c>
      <c r="C3154" s="10">
        <v>1349</v>
      </c>
      <c r="D3154" s="10">
        <v>17</v>
      </c>
      <c r="E3154" s="10">
        <v>16</v>
      </c>
      <c r="F3154" s="10">
        <v>1</v>
      </c>
      <c r="G3154" s="11">
        <v>45429</v>
      </c>
      <c r="H3154" s="11">
        <v>0</v>
      </c>
    </row>
    <row r="3155" spans="1:8" x14ac:dyDescent="0.25">
      <c r="A3155" s="1">
        <v>3153</v>
      </c>
      <c r="B3155" s="10">
        <v>5000</v>
      </c>
      <c r="C3155" s="10">
        <v>1349</v>
      </c>
      <c r="D3155" s="10">
        <v>16</v>
      </c>
      <c r="E3155" s="10">
        <v>49</v>
      </c>
      <c r="F3155" s="10">
        <v>1</v>
      </c>
      <c r="G3155" s="11">
        <v>50863</v>
      </c>
      <c r="H3155" s="11">
        <v>0</v>
      </c>
    </row>
    <row r="3156" spans="1:8" x14ac:dyDescent="0.25">
      <c r="A3156" s="1">
        <v>3154</v>
      </c>
      <c r="B3156" s="10">
        <v>25000</v>
      </c>
      <c r="C3156" s="10">
        <v>1349</v>
      </c>
      <c r="D3156" s="10">
        <v>16</v>
      </c>
      <c r="E3156" s="10">
        <v>57</v>
      </c>
      <c r="F3156" s="10">
        <v>24</v>
      </c>
      <c r="G3156" s="11">
        <v>94835.16</v>
      </c>
      <c r="H3156" s="11">
        <v>1</v>
      </c>
    </row>
    <row r="3157" spans="1:8" x14ac:dyDescent="0.25">
      <c r="A3157" s="1">
        <v>3155</v>
      </c>
      <c r="B3157" s="10">
        <v>25000</v>
      </c>
      <c r="C3157" s="10">
        <v>1349</v>
      </c>
      <c r="D3157" s="10">
        <v>10</v>
      </c>
      <c r="E3157" s="10">
        <v>17</v>
      </c>
      <c r="F3157" s="10">
        <v>5</v>
      </c>
      <c r="G3157" s="11">
        <v>80513</v>
      </c>
      <c r="H3157" s="11">
        <v>0</v>
      </c>
    </row>
    <row r="3158" spans="1:8" x14ac:dyDescent="0.25">
      <c r="A3158" s="1">
        <v>3156</v>
      </c>
      <c r="B3158" s="10">
        <v>1500</v>
      </c>
      <c r="C3158" s="10">
        <v>1349</v>
      </c>
      <c r="D3158" s="10">
        <v>6</v>
      </c>
      <c r="E3158" s="10">
        <v>44</v>
      </c>
      <c r="F3158" s="10">
        <v>25</v>
      </c>
      <c r="G3158" s="11">
        <v>48296</v>
      </c>
      <c r="H3158" s="11">
        <v>0</v>
      </c>
    </row>
    <row r="3159" spans="1:8" x14ac:dyDescent="0.25">
      <c r="A3159" s="1">
        <v>3157</v>
      </c>
      <c r="B3159" s="10">
        <v>10000</v>
      </c>
      <c r="C3159" s="10">
        <v>1348</v>
      </c>
      <c r="D3159" s="10">
        <v>8</v>
      </c>
      <c r="E3159" s="10">
        <v>15</v>
      </c>
      <c r="F3159" s="10">
        <v>45</v>
      </c>
      <c r="G3159" s="11">
        <v>79387</v>
      </c>
      <c r="H3159" s="11">
        <v>0</v>
      </c>
    </row>
    <row r="3160" spans="1:8" x14ac:dyDescent="0.25">
      <c r="A3160" s="1">
        <v>3158</v>
      </c>
      <c r="B3160" s="10">
        <v>2500</v>
      </c>
      <c r="C3160" s="10">
        <v>1348</v>
      </c>
      <c r="D3160" s="10">
        <v>15</v>
      </c>
      <c r="E3160" s="10">
        <v>45</v>
      </c>
      <c r="F3160" s="10">
        <v>1</v>
      </c>
      <c r="G3160" s="11">
        <v>16757</v>
      </c>
      <c r="H3160" s="11">
        <v>0</v>
      </c>
    </row>
    <row r="3161" spans="1:8" x14ac:dyDescent="0.25">
      <c r="A3161" s="1">
        <v>3159</v>
      </c>
      <c r="B3161" s="10">
        <v>25000</v>
      </c>
      <c r="C3161" s="10">
        <v>1347</v>
      </c>
      <c r="D3161" s="10">
        <v>20</v>
      </c>
      <c r="E3161" s="10">
        <v>17</v>
      </c>
      <c r="F3161" s="10">
        <v>5</v>
      </c>
      <c r="G3161" s="11">
        <v>47580</v>
      </c>
      <c r="H3161" s="11">
        <v>0</v>
      </c>
    </row>
    <row r="3162" spans="1:8" x14ac:dyDescent="0.25">
      <c r="A3162" s="1">
        <v>3160</v>
      </c>
      <c r="B3162" s="10">
        <v>20000</v>
      </c>
      <c r="C3162" s="10">
        <v>1345</v>
      </c>
      <c r="D3162" s="10">
        <v>10</v>
      </c>
      <c r="E3162" s="10">
        <v>54</v>
      </c>
      <c r="F3162" s="10">
        <v>1</v>
      </c>
      <c r="G3162" s="11">
        <v>233656</v>
      </c>
      <c r="H3162" s="11">
        <v>0</v>
      </c>
    </row>
    <row r="3163" spans="1:8" x14ac:dyDescent="0.25">
      <c r="A3163" s="1">
        <v>3161</v>
      </c>
      <c r="B3163" s="10">
        <v>75000</v>
      </c>
      <c r="C3163" s="10">
        <v>1344</v>
      </c>
      <c r="D3163" s="10">
        <v>33</v>
      </c>
      <c r="E3163" s="10">
        <v>63</v>
      </c>
      <c r="F3163" s="10">
        <v>1</v>
      </c>
      <c r="G3163" s="11">
        <v>105585</v>
      </c>
      <c r="H3163" s="11">
        <v>0</v>
      </c>
    </row>
    <row r="3164" spans="1:8" x14ac:dyDescent="0.25">
      <c r="A3164" s="1">
        <v>3162</v>
      </c>
      <c r="B3164" s="10">
        <v>12000</v>
      </c>
      <c r="C3164" s="10">
        <v>1344</v>
      </c>
      <c r="D3164" s="10">
        <v>11</v>
      </c>
      <c r="E3164" s="10">
        <v>43</v>
      </c>
      <c r="F3164" s="10">
        <v>1</v>
      </c>
      <c r="G3164" s="11">
        <v>39905</v>
      </c>
      <c r="H3164" s="11">
        <v>0</v>
      </c>
    </row>
    <row r="3165" spans="1:8" x14ac:dyDescent="0.25">
      <c r="A3165" s="1">
        <v>3163</v>
      </c>
      <c r="B3165" s="10">
        <v>400000</v>
      </c>
      <c r="C3165" s="10">
        <v>1344</v>
      </c>
      <c r="D3165" s="10">
        <v>1</v>
      </c>
      <c r="E3165" s="10">
        <v>58</v>
      </c>
      <c r="F3165" s="10">
        <v>1</v>
      </c>
      <c r="G3165" s="11">
        <v>69542.55</v>
      </c>
      <c r="H3165" s="11">
        <v>1</v>
      </c>
    </row>
    <row r="3166" spans="1:8" x14ac:dyDescent="0.25">
      <c r="A3166" s="1">
        <v>3164</v>
      </c>
      <c r="B3166" s="10">
        <v>15000</v>
      </c>
      <c r="C3166" s="10">
        <v>1344</v>
      </c>
      <c r="D3166" s="10">
        <v>9</v>
      </c>
      <c r="E3166" s="10">
        <v>35</v>
      </c>
      <c r="F3166" s="10">
        <v>3</v>
      </c>
      <c r="G3166" s="11">
        <v>55570</v>
      </c>
      <c r="H3166" s="11">
        <v>0</v>
      </c>
    </row>
    <row r="3167" spans="1:8" x14ac:dyDescent="0.25">
      <c r="A3167" s="1">
        <v>3165</v>
      </c>
      <c r="B3167" s="10">
        <v>11000</v>
      </c>
      <c r="C3167" s="10">
        <v>1343</v>
      </c>
      <c r="D3167" s="10">
        <v>12</v>
      </c>
      <c r="E3167" s="10">
        <v>12</v>
      </c>
      <c r="F3167" s="10">
        <v>10</v>
      </c>
      <c r="G3167" s="11">
        <v>51534</v>
      </c>
      <c r="H3167" s="11">
        <v>0</v>
      </c>
    </row>
    <row r="3168" spans="1:8" x14ac:dyDescent="0.25">
      <c r="A3168" s="1">
        <v>3166</v>
      </c>
      <c r="B3168" s="10">
        <v>20000</v>
      </c>
      <c r="C3168" s="10">
        <v>1343</v>
      </c>
      <c r="D3168" s="10">
        <v>14</v>
      </c>
      <c r="E3168" s="10">
        <v>35</v>
      </c>
      <c r="F3168" s="10">
        <v>1</v>
      </c>
      <c r="G3168" s="11">
        <v>97126</v>
      </c>
      <c r="H3168" s="11">
        <v>0</v>
      </c>
    </row>
    <row r="3169" spans="1:8" x14ac:dyDescent="0.25">
      <c r="A3169" s="1">
        <v>3167</v>
      </c>
      <c r="B3169" s="10">
        <v>30000</v>
      </c>
      <c r="C3169" s="10">
        <v>1343</v>
      </c>
      <c r="D3169" s="10">
        <v>8</v>
      </c>
      <c r="E3169" s="10">
        <v>58</v>
      </c>
      <c r="F3169" s="10">
        <v>1</v>
      </c>
      <c r="G3169" s="11">
        <v>66862</v>
      </c>
      <c r="H3169" s="11">
        <v>0</v>
      </c>
    </row>
    <row r="3170" spans="1:8" x14ac:dyDescent="0.25">
      <c r="A3170" s="1">
        <v>3168</v>
      </c>
      <c r="B3170" s="10">
        <v>100000</v>
      </c>
      <c r="C3170" s="10">
        <v>1343</v>
      </c>
      <c r="D3170" s="10">
        <v>10</v>
      </c>
      <c r="E3170" s="10">
        <v>47</v>
      </c>
      <c r="F3170" s="10">
        <v>10</v>
      </c>
      <c r="G3170" s="11">
        <v>433860</v>
      </c>
      <c r="H3170" s="11">
        <v>0</v>
      </c>
    </row>
    <row r="3171" spans="1:8" x14ac:dyDescent="0.25">
      <c r="A3171" s="1">
        <v>3169</v>
      </c>
      <c r="B3171" s="10">
        <v>10000</v>
      </c>
      <c r="C3171" s="10">
        <v>1343</v>
      </c>
      <c r="D3171" s="10">
        <v>6</v>
      </c>
      <c r="E3171" s="10">
        <v>39</v>
      </c>
      <c r="F3171" s="10">
        <v>5</v>
      </c>
      <c r="G3171" s="11">
        <v>45367</v>
      </c>
      <c r="H3171" s="11">
        <v>0</v>
      </c>
    </row>
    <row r="3172" spans="1:8" x14ac:dyDescent="0.25">
      <c r="A3172" s="1">
        <v>3170</v>
      </c>
      <c r="B3172" s="10">
        <v>7500</v>
      </c>
      <c r="C3172" s="10">
        <v>1343</v>
      </c>
      <c r="D3172" s="10">
        <v>10</v>
      </c>
      <c r="E3172" s="10">
        <v>41</v>
      </c>
      <c r="F3172" s="10">
        <v>19</v>
      </c>
      <c r="G3172" s="11">
        <v>68356</v>
      </c>
      <c r="H3172" s="11">
        <v>0</v>
      </c>
    </row>
    <row r="3173" spans="1:8" x14ac:dyDescent="0.25">
      <c r="A3173" s="1">
        <v>3171</v>
      </c>
      <c r="B3173" s="10">
        <v>85000</v>
      </c>
      <c r="C3173" s="10">
        <v>1342</v>
      </c>
      <c r="D3173" s="10">
        <v>17</v>
      </c>
      <c r="E3173" s="10">
        <v>38</v>
      </c>
      <c r="F3173" s="10">
        <v>1</v>
      </c>
      <c r="G3173" s="11">
        <v>111697</v>
      </c>
      <c r="H3173" s="11">
        <v>0</v>
      </c>
    </row>
    <row r="3174" spans="1:8" x14ac:dyDescent="0.25">
      <c r="A3174" s="1">
        <v>3172</v>
      </c>
      <c r="B3174" s="10">
        <v>30000</v>
      </c>
      <c r="C3174" s="10">
        <v>1341</v>
      </c>
      <c r="D3174" s="10">
        <v>8</v>
      </c>
      <c r="E3174" s="10">
        <v>59</v>
      </c>
      <c r="F3174" s="10">
        <v>1.29</v>
      </c>
      <c r="G3174" s="11">
        <v>462300.3</v>
      </c>
      <c r="H3174" s="11">
        <v>1</v>
      </c>
    </row>
    <row r="3175" spans="1:8" x14ac:dyDescent="0.25">
      <c r="A3175" s="1">
        <v>3173</v>
      </c>
      <c r="B3175" s="10">
        <v>30000</v>
      </c>
      <c r="C3175" s="10">
        <v>1341</v>
      </c>
      <c r="D3175" s="10">
        <v>10</v>
      </c>
      <c r="E3175" s="10">
        <v>57</v>
      </c>
      <c r="F3175" s="10">
        <v>10</v>
      </c>
      <c r="G3175" s="11">
        <v>41887</v>
      </c>
      <c r="H3175" s="11">
        <v>0</v>
      </c>
    </row>
    <row r="3176" spans="1:8" x14ac:dyDescent="0.25">
      <c r="A3176" s="1">
        <v>3174</v>
      </c>
      <c r="B3176" s="10">
        <v>35000</v>
      </c>
      <c r="C3176" s="10">
        <v>1340</v>
      </c>
      <c r="D3176" s="10">
        <v>13</v>
      </c>
      <c r="E3176" s="10">
        <v>34</v>
      </c>
      <c r="F3176" s="10">
        <v>1</v>
      </c>
      <c r="G3176" s="11">
        <v>139658</v>
      </c>
      <c r="H3176" s="11">
        <v>0</v>
      </c>
    </row>
    <row r="3177" spans="1:8" x14ac:dyDescent="0.25">
      <c r="A3177" s="1">
        <v>3175</v>
      </c>
      <c r="B3177" s="10">
        <v>5000</v>
      </c>
      <c r="C3177" s="10">
        <v>1340</v>
      </c>
      <c r="D3177" s="10">
        <v>8</v>
      </c>
      <c r="E3177" s="10">
        <v>49</v>
      </c>
      <c r="F3177" s="10">
        <v>29</v>
      </c>
      <c r="G3177" s="11">
        <v>63613</v>
      </c>
      <c r="H3177" s="11">
        <v>0</v>
      </c>
    </row>
    <row r="3178" spans="1:8" x14ac:dyDescent="0.25">
      <c r="A3178" s="1">
        <v>3176</v>
      </c>
      <c r="B3178" s="10">
        <v>5000</v>
      </c>
      <c r="C3178" s="10">
        <v>1340</v>
      </c>
      <c r="D3178" s="10">
        <v>7</v>
      </c>
      <c r="E3178" s="10">
        <v>59</v>
      </c>
      <c r="F3178" s="10">
        <v>12</v>
      </c>
      <c r="G3178" s="11">
        <v>35377</v>
      </c>
      <c r="H3178" s="11">
        <v>0</v>
      </c>
    </row>
    <row r="3179" spans="1:8" x14ac:dyDescent="0.25">
      <c r="A3179" s="1">
        <v>3177</v>
      </c>
      <c r="B3179" s="10">
        <v>100000</v>
      </c>
      <c r="C3179" s="10">
        <v>1339</v>
      </c>
      <c r="D3179" s="10">
        <v>10</v>
      </c>
      <c r="E3179" s="10">
        <v>22</v>
      </c>
      <c r="F3179" s="10">
        <v>1</v>
      </c>
      <c r="G3179" s="11">
        <v>154191</v>
      </c>
      <c r="H3179" s="11">
        <v>0</v>
      </c>
    </row>
    <row r="3180" spans="1:8" x14ac:dyDescent="0.25">
      <c r="A3180" s="1">
        <v>3178</v>
      </c>
      <c r="B3180" s="10">
        <v>15000</v>
      </c>
      <c r="C3180" s="10">
        <v>1339</v>
      </c>
      <c r="D3180" s="10">
        <v>12</v>
      </c>
      <c r="E3180" s="10">
        <v>40</v>
      </c>
      <c r="F3180" s="10">
        <v>1</v>
      </c>
      <c r="G3180" s="11">
        <v>179078</v>
      </c>
      <c r="H3180" s="11">
        <v>0</v>
      </c>
    </row>
    <row r="3181" spans="1:8" x14ac:dyDescent="0.25">
      <c r="A3181" s="1">
        <v>3179</v>
      </c>
      <c r="B3181" s="10">
        <v>15000</v>
      </c>
      <c r="C3181" s="10">
        <v>1339</v>
      </c>
      <c r="D3181" s="10">
        <v>7</v>
      </c>
      <c r="E3181" s="10">
        <v>56</v>
      </c>
      <c r="F3181" s="10">
        <v>1</v>
      </c>
      <c r="G3181" s="11">
        <v>37309</v>
      </c>
      <c r="H3181" s="11">
        <v>0</v>
      </c>
    </row>
    <row r="3182" spans="1:8" x14ac:dyDescent="0.25">
      <c r="A3182" s="1">
        <v>3180</v>
      </c>
      <c r="B3182" s="10">
        <v>40000</v>
      </c>
      <c r="C3182" s="10">
        <v>1338</v>
      </c>
      <c r="D3182" s="10">
        <v>10</v>
      </c>
      <c r="E3182" s="10">
        <v>24</v>
      </c>
      <c r="F3182" s="10">
        <v>40</v>
      </c>
      <c r="G3182" s="11">
        <v>114155</v>
      </c>
      <c r="H3182" s="11">
        <v>0</v>
      </c>
    </row>
    <row r="3183" spans="1:8" x14ac:dyDescent="0.25">
      <c r="A3183" s="1">
        <v>3181</v>
      </c>
      <c r="B3183" s="10">
        <v>100000</v>
      </c>
      <c r="C3183" s="10">
        <v>1338</v>
      </c>
      <c r="D3183" s="10">
        <v>53</v>
      </c>
      <c r="E3183" s="10">
        <v>54</v>
      </c>
      <c r="F3183" s="10">
        <v>1</v>
      </c>
      <c r="G3183" s="11">
        <v>136505</v>
      </c>
      <c r="H3183" s="11">
        <v>0</v>
      </c>
    </row>
    <row r="3184" spans="1:8" x14ac:dyDescent="0.25">
      <c r="A3184" s="1">
        <v>3182</v>
      </c>
      <c r="B3184" s="10">
        <v>50000</v>
      </c>
      <c r="C3184" s="10">
        <v>1338</v>
      </c>
      <c r="D3184" s="10">
        <v>13</v>
      </c>
      <c r="E3184" s="10">
        <v>34</v>
      </c>
      <c r="F3184" s="10">
        <v>30</v>
      </c>
      <c r="G3184" s="11">
        <v>281655</v>
      </c>
      <c r="H3184" s="11">
        <v>0</v>
      </c>
    </row>
    <row r="3185" spans="1:8" x14ac:dyDescent="0.25">
      <c r="A3185" s="1">
        <v>3183</v>
      </c>
      <c r="B3185" s="10">
        <v>3000</v>
      </c>
      <c r="C3185" s="10">
        <v>1337</v>
      </c>
      <c r="D3185" s="10">
        <v>6</v>
      </c>
      <c r="E3185" s="10">
        <v>29</v>
      </c>
      <c r="F3185" s="10">
        <v>1.64</v>
      </c>
      <c r="G3185" s="11">
        <v>32389.56</v>
      </c>
      <c r="H3185" s="11">
        <v>1</v>
      </c>
    </row>
    <row r="3186" spans="1:8" x14ac:dyDescent="0.25">
      <c r="A3186" s="1">
        <v>3184</v>
      </c>
      <c r="B3186" s="10">
        <v>20000</v>
      </c>
      <c r="C3186" s="10">
        <v>1337</v>
      </c>
      <c r="D3186" s="10">
        <v>12</v>
      </c>
      <c r="E3186" s="10">
        <v>31</v>
      </c>
      <c r="F3186" s="10">
        <v>5</v>
      </c>
      <c r="G3186" s="11">
        <v>29122</v>
      </c>
      <c r="H3186" s="11">
        <v>0</v>
      </c>
    </row>
    <row r="3187" spans="1:8" x14ac:dyDescent="0.25">
      <c r="A3187" s="1">
        <v>3185</v>
      </c>
      <c r="B3187" s="10">
        <v>50000</v>
      </c>
      <c r="C3187" s="10">
        <v>1337</v>
      </c>
      <c r="D3187" s="10">
        <v>20</v>
      </c>
      <c r="E3187" s="10">
        <v>10</v>
      </c>
      <c r="F3187" s="10">
        <v>5</v>
      </c>
      <c r="G3187" s="11">
        <v>162236</v>
      </c>
      <c r="H3187" s="11">
        <v>0</v>
      </c>
    </row>
    <row r="3188" spans="1:8" x14ac:dyDescent="0.25">
      <c r="A3188" s="1">
        <v>3186</v>
      </c>
      <c r="B3188" s="10">
        <v>75000</v>
      </c>
      <c r="C3188" s="10">
        <v>1337</v>
      </c>
      <c r="D3188" s="10">
        <v>12</v>
      </c>
      <c r="E3188" s="10">
        <v>43</v>
      </c>
      <c r="F3188" s="10">
        <v>1</v>
      </c>
      <c r="G3188" s="11">
        <v>97550</v>
      </c>
      <c r="H3188" s="11">
        <v>0</v>
      </c>
    </row>
    <row r="3189" spans="1:8" x14ac:dyDescent="0.25">
      <c r="A3189" s="1">
        <v>3187</v>
      </c>
      <c r="B3189" s="10">
        <v>5000</v>
      </c>
      <c r="C3189" s="10">
        <v>1337</v>
      </c>
      <c r="D3189" s="10">
        <v>7</v>
      </c>
      <c r="E3189" s="10">
        <v>49</v>
      </c>
      <c r="F3189" s="10">
        <v>25</v>
      </c>
      <c r="G3189" s="11">
        <v>45328</v>
      </c>
      <c r="H3189" s="11">
        <v>0</v>
      </c>
    </row>
    <row r="3190" spans="1:8" x14ac:dyDescent="0.25">
      <c r="A3190" s="1">
        <v>3188</v>
      </c>
      <c r="B3190" s="10">
        <v>10000</v>
      </c>
      <c r="C3190" s="10">
        <v>1337</v>
      </c>
      <c r="D3190" s="10">
        <v>4</v>
      </c>
      <c r="E3190" s="10">
        <v>60</v>
      </c>
      <c r="F3190" s="10">
        <v>20</v>
      </c>
      <c r="G3190" s="11">
        <v>47374</v>
      </c>
      <c r="H3190" s="11">
        <v>0</v>
      </c>
    </row>
    <row r="3191" spans="1:8" x14ac:dyDescent="0.25">
      <c r="A3191" s="1">
        <v>3189</v>
      </c>
      <c r="B3191" s="10">
        <v>30000</v>
      </c>
      <c r="C3191" s="10">
        <v>1336</v>
      </c>
      <c r="D3191" s="10">
        <v>7</v>
      </c>
      <c r="E3191" s="10">
        <v>43</v>
      </c>
      <c r="F3191" s="10">
        <v>30</v>
      </c>
      <c r="G3191" s="11">
        <v>78668</v>
      </c>
      <c r="H3191" s="11">
        <v>0</v>
      </c>
    </row>
    <row r="3192" spans="1:8" x14ac:dyDescent="0.25">
      <c r="A3192" s="1">
        <v>3190</v>
      </c>
      <c r="B3192" s="10">
        <v>58000</v>
      </c>
      <c r="C3192" s="10">
        <v>1336</v>
      </c>
      <c r="D3192" s="10">
        <v>8</v>
      </c>
      <c r="E3192" s="10">
        <v>23</v>
      </c>
      <c r="F3192" s="10">
        <v>1</v>
      </c>
      <c r="G3192" s="11">
        <v>96712</v>
      </c>
      <c r="H3192" s="11">
        <v>0</v>
      </c>
    </row>
    <row r="3193" spans="1:8" x14ac:dyDescent="0.25">
      <c r="A3193" s="1">
        <v>3191</v>
      </c>
      <c r="B3193" s="10">
        <v>28000</v>
      </c>
      <c r="C3193" s="10">
        <v>1335</v>
      </c>
      <c r="D3193" s="10">
        <v>7</v>
      </c>
      <c r="E3193" s="10">
        <v>51</v>
      </c>
      <c r="F3193" s="10">
        <v>1</v>
      </c>
      <c r="G3193" s="11">
        <v>40015</v>
      </c>
      <c r="H3193" s="11">
        <v>0</v>
      </c>
    </row>
    <row r="3194" spans="1:8" x14ac:dyDescent="0.25">
      <c r="A3194" s="1">
        <v>3192</v>
      </c>
      <c r="B3194" s="10">
        <v>10000</v>
      </c>
      <c r="C3194" s="10">
        <v>1335</v>
      </c>
      <c r="D3194" s="10">
        <v>25</v>
      </c>
      <c r="E3194" s="10">
        <v>54</v>
      </c>
      <c r="F3194" s="10">
        <v>15</v>
      </c>
      <c r="G3194" s="11">
        <v>60368</v>
      </c>
      <c r="H3194" s="11">
        <v>0</v>
      </c>
    </row>
    <row r="3195" spans="1:8" x14ac:dyDescent="0.25">
      <c r="A3195" s="1">
        <v>3193</v>
      </c>
      <c r="B3195" s="10">
        <v>100000</v>
      </c>
      <c r="C3195" s="10">
        <v>1334</v>
      </c>
      <c r="D3195" s="10">
        <v>61</v>
      </c>
      <c r="E3195" s="10">
        <v>32</v>
      </c>
      <c r="F3195" s="10">
        <v>5</v>
      </c>
      <c r="G3195" s="11">
        <v>121084</v>
      </c>
      <c r="H3195" s="11">
        <v>0</v>
      </c>
    </row>
    <row r="3196" spans="1:8" x14ac:dyDescent="0.25">
      <c r="A3196" s="1">
        <v>3194</v>
      </c>
      <c r="B3196" s="10">
        <v>5000</v>
      </c>
      <c r="C3196" s="10">
        <v>1334</v>
      </c>
      <c r="D3196" s="10">
        <v>15</v>
      </c>
      <c r="E3196" s="10">
        <v>13</v>
      </c>
      <c r="F3196" s="10">
        <v>1</v>
      </c>
      <c r="G3196" s="11">
        <v>48806</v>
      </c>
      <c r="H3196" s="11">
        <v>0</v>
      </c>
    </row>
    <row r="3197" spans="1:8" x14ac:dyDescent="0.25">
      <c r="A3197" s="1">
        <v>3195</v>
      </c>
      <c r="B3197" s="10">
        <v>75000</v>
      </c>
      <c r="C3197" s="10">
        <v>1334</v>
      </c>
      <c r="D3197" s="10">
        <v>13</v>
      </c>
      <c r="E3197" s="10">
        <v>56</v>
      </c>
      <c r="F3197" s="10">
        <v>1</v>
      </c>
      <c r="G3197" s="11">
        <v>100916</v>
      </c>
      <c r="H3197" s="11">
        <v>0</v>
      </c>
    </row>
    <row r="3198" spans="1:8" x14ac:dyDescent="0.25">
      <c r="A3198" s="1">
        <v>3196</v>
      </c>
      <c r="B3198" s="10">
        <v>3000</v>
      </c>
      <c r="C3198" s="10">
        <v>1331</v>
      </c>
      <c r="D3198" s="10">
        <v>2</v>
      </c>
      <c r="E3198" s="10">
        <v>34</v>
      </c>
      <c r="F3198" s="10">
        <v>15</v>
      </c>
      <c r="G3198" s="11">
        <v>33344.639999999999</v>
      </c>
      <c r="H3198" s="11">
        <v>1</v>
      </c>
    </row>
    <row r="3199" spans="1:8" x14ac:dyDescent="0.25">
      <c r="A3199" s="1">
        <v>3197</v>
      </c>
      <c r="B3199" s="10">
        <v>75000</v>
      </c>
      <c r="C3199" s="10">
        <v>1331</v>
      </c>
      <c r="D3199" s="10">
        <v>12</v>
      </c>
      <c r="E3199" s="10">
        <v>51</v>
      </c>
      <c r="F3199" s="10">
        <v>5</v>
      </c>
      <c r="G3199" s="11">
        <v>84630</v>
      </c>
      <c r="H3199" s="11">
        <v>0</v>
      </c>
    </row>
    <row r="3200" spans="1:8" x14ac:dyDescent="0.25">
      <c r="A3200" s="1">
        <v>3198</v>
      </c>
      <c r="B3200" s="10">
        <v>25000</v>
      </c>
      <c r="C3200" s="10">
        <v>1330</v>
      </c>
      <c r="D3200" s="10">
        <v>10</v>
      </c>
      <c r="E3200" s="10">
        <v>48</v>
      </c>
      <c r="F3200" s="10">
        <v>10</v>
      </c>
      <c r="G3200" s="11">
        <v>188340</v>
      </c>
      <c r="H3200" s="11">
        <v>0</v>
      </c>
    </row>
    <row r="3201" spans="1:8" x14ac:dyDescent="0.25">
      <c r="A3201" s="1">
        <v>3199</v>
      </c>
      <c r="B3201" s="10">
        <v>150000</v>
      </c>
      <c r="C3201" s="10">
        <v>1330</v>
      </c>
      <c r="D3201" s="10">
        <v>9</v>
      </c>
      <c r="E3201" s="10">
        <v>56</v>
      </c>
      <c r="F3201" s="10">
        <v>30</v>
      </c>
      <c r="G3201" s="11">
        <v>171755</v>
      </c>
      <c r="H3201" s="11">
        <v>0</v>
      </c>
    </row>
    <row r="3202" spans="1:8" x14ac:dyDescent="0.25">
      <c r="A3202" s="1">
        <v>3200</v>
      </c>
      <c r="B3202" s="10">
        <v>30000</v>
      </c>
      <c r="C3202" s="10">
        <v>1329</v>
      </c>
      <c r="D3202" s="10">
        <v>8</v>
      </c>
      <c r="E3202" s="10">
        <v>16</v>
      </c>
      <c r="F3202" s="10">
        <v>30</v>
      </c>
      <c r="G3202" s="11">
        <v>118943</v>
      </c>
      <c r="H3202" s="11">
        <v>0</v>
      </c>
    </row>
    <row r="3203" spans="1:8" x14ac:dyDescent="0.25">
      <c r="A3203" s="1">
        <v>3201</v>
      </c>
      <c r="B3203" s="10">
        <v>50000</v>
      </c>
      <c r="C3203" s="10">
        <v>1329</v>
      </c>
      <c r="D3203" s="10">
        <v>12</v>
      </c>
      <c r="E3203" s="10">
        <v>65</v>
      </c>
      <c r="F3203" s="10">
        <v>1.08</v>
      </c>
      <c r="G3203" s="11">
        <v>131256.71000000002</v>
      </c>
      <c r="H3203" s="11">
        <v>1</v>
      </c>
    </row>
    <row r="3204" spans="1:8" x14ac:dyDescent="0.25">
      <c r="A3204" s="1">
        <v>3202</v>
      </c>
      <c r="B3204" s="10">
        <v>42500</v>
      </c>
      <c r="C3204" s="10">
        <v>1329</v>
      </c>
      <c r="D3204" s="10">
        <v>13</v>
      </c>
      <c r="E3204" s="10">
        <v>27</v>
      </c>
      <c r="F3204" s="10">
        <v>5</v>
      </c>
      <c r="G3204" s="11">
        <v>52173</v>
      </c>
      <c r="H3204" s="11">
        <v>0</v>
      </c>
    </row>
    <row r="3205" spans="1:8" x14ac:dyDescent="0.25">
      <c r="A3205" s="1">
        <v>3203</v>
      </c>
      <c r="B3205" s="10">
        <v>250000</v>
      </c>
      <c r="C3205" s="10">
        <v>1329</v>
      </c>
      <c r="D3205" s="10">
        <v>14</v>
      </c>
      <c r="E3205" s="10">
        <v>46</v>
      </c>
      <c r="F3205" s="10">
        <v>5</v>
      </c>
      <c r="G3205" s="11">
        <v>571908</v>
      </c>
      <c r="H3205" s="11">
        <v>0</v>
      </c>
    </row>
    <row r="3206" spans="1:8" x14ac:dyDescent="0.25">
      <c r="A3206" s="1">
        <v>3204</v>
      </c>
      <c r="B3206" s="10">
        <v>20000</v>
      </c>
      <c r="C3206" s="10">
        <v>1328</v>
      </c>
      <c r="D3206" s="10">
        <v>15</v>
      </c>
      <c r="E3206" s="10">
        <v>36</v>
      </c>
      <c r="F3206" s="10">
        <v>10</v>
      </c>
      <c r="G3206" s="11">
        <v>41798</v>
      </c>
      <c r="H3206" s="11">
        <v>0</v>
      </c>
    </row>
    <row r="3207" spans="1:8" x14ac:dyDescent="0.25">
      <c r="A3207" s="1">
        <v>3205</v>
      </c>
      <c r="B3207" s="10">
        <v>102364</v>
      </c>
      <c r="C3207" s="10">
        <v>1327</v>
      </c>
      <c r="D3207" s="10">
        <v>20</v>
      </c>
      <c r="E3207" s="10">
        <v>42</v>
      </c>
      <c r="F3207" s="10">
        <v>1</v>
      </c>
      <c r="G3207" s="11">
        <v>109970</v>
      </c>
      <c r="H3207" s="11">
        <v>0</v>
      </c>
    </row>
    <row r="3208" spans="1:8" x14ac:dyDescent="0.25">
      <c r="A3208" s="1">
        <v>3206</v>
      </c>
      <c r="B3208" s="10">
        <v>15000</v>
      </c>
      <c r="C3208" s="10">
        <v>1327</v>
      </c>
      <c r="D3208" s="10">
        <v>19</v>
      </c>
      <c r="E3208" s="10">
        <v>37</v>
      </c>
      <c r="F3208" s="10">
        <v>1</v>
      </c>
      <c r="G3208" s="11">
        <v>158933</v>
      </c>
      <c r="H3208" s="11">
        <v>0</v>
      </c>
    </row>
    <row r="3209" spans="1:8" x14ac:dyDescent="0.25">
      <c r="A3209" s="1">
        <v>3207</v>
      </c>
      <c r="B3209" s="10">
        <v>23000</v>
      </c>
      <c r="C3209" s="10">
        <v>1327</v>
      </c>
      <c r="D3209" s="10">
        <v>10</v>
      </c>
      <c r="E3209" s="10">
        <v>60</v>
      </c>
      <c r="F3209" s="10">
        <v>69</v>
      </c>
      <c r="G3209" s="11">
        <v>144990</v>
      </c>
      <c r="H3209" s="11">
        <v>0</v>
      </c>
    </row>
    <row r="3210" spans="1:8" x14ac:dyDescent="0.25">
      <c r="A3210" s="1">
        <v>3208</v>
      </c>
      <c r="B3210" s="10">
        <v>20000</v>
      </c>
      <c r="C3210" s="10">
        <v>1326</v>
      </c>
      <c r="D3210" s="10">
        <v>10</v>
      </c>
      <c r="E3210" s="10">
        <v>30</v>
      </c>
      <c r="F3210" s="10">
        <v>1</v>
      </c>
      <c r="G3210" s="11">
        <v>85005</v>
      </c>
      <c r="H3210" s="11">
        <v>0</v>
      </c>
    </row>
    <row r="3211" spans="1:8" x14ac:dyDescent="0.25">
      <c r="A3211" s="1">
        <v>3209</v>
      </c>
      <c r="B3211" s="10">
        <v>25000</v>
      </c>
      <c r="C3211" s="10">
        <v>1326</v>
      </c>
      <c r="D3211" s="10">
        <v>10</v>
      </c>
      <c r="E3211" s="10">
        <v>31</v>
      </c>
      <c r="F3211" s="10">
        <v>5</v>
      </c>
      <c r="G3211" s="11">
        <v>116671</v>
      </c>
      <c r="H3211" s="11">
        <v>0</v>
      </c>
    </row>
    <row r="3212" spans="1:8" x14ac:dyDescent="0.25">
      <c r="A3212" s="1">
        <v>3210</v>
      </c>
      <c r="B3212" s="10">
        <v>15000</v>
      </c>
      <c r="C3212" s="10">
        <v>1326</v>
      </c>
      <c r="D3212" s="10">
        <v>3</v>
      </c>
      <c r="E3212" s="10">
        <v>20</v>
      </c>
      <c r="F3212" s="10">
        <v>25</v>
      </c>
      <c r="G3212" s="11">
        <v>47165</v>
      </c>
      <c r="H3212" s="11">
        <v>0</v>
      </c>
    </row>
    <row r="3213" spans="1:8" x14ac:dyDescent="0.25">
      <c r="A3213" s="1">
        <v>3211</v>
      </c>
      <c r="B3213" s="10">
        <v>5000</v>
      </c>
      <c r="C3213" s="10">
        <v>1325</v>
      </c>
      <c r="D3213" s="10">
        <v>16</v>
      </c>
      <c r="E3213" s="10">
        <v>60</v>
      </c>
      <c r="F3213" s="10">
        <v>1</v>
      </c>
      <c r="G3213" s="11">
        <v>63394</v>
      </c>
      <c r="H3213" s="11">
        <v>0</v>
      </c>
    </row>
    <row r="3214" spans="1:8" x14ac:dyDescent="0.25">
      <c r="A3214" s="1">
        <v>3212</v>
      </c>
      <c r="B3214" s="10">
        <v>70000</v>
      </c>
      <c r="C3214" s="10">
        <v>1325</v>
      </c>
      <c r="D3214" s="10">
        <v>21</v>
      </c>
      <c r="E3214" s="10">
        <v>28</v>
      </c>
      <c r="F3214" s="10">
        <v>10</v>
      </c>
      <c r="G3214" s="11">
        <v>184827</v>
      </c>
      <c r="H3214" s="11">
        <v>0</v>
      </c>
    </row>
    <row r="3215" spans="1:8" x14ac:dyDescent="0.25">
      <c r="A3215" s="1">
        <v>3213</v>
      </c>
      <c r="B3215" s="10">
        <v>6000</v>
      </c>
      <c r="C3215" s="10">
        <v>1325</v>
      </c>
      <c r="D3215" s="10">
        <v>11</v>
      </c>
      <c r="E3215" s="10">
        <v>53</v>
      </c>
      <c r="F3215" s="10">
        <v>5</v>
      </c>
      <c r="G3215" s="11">
        <v>136000</v>
      </c>
      <c r="H3215" s="11">
        <v>0</v>
      </c>
    </row>
    <row r="3216" spans="1:8" x14ac:dyDescent="0.25">
      <c r="A3216" s="1">
        <v>3214</v>
      </c>
      <c r="B3216" s="10">
        <v>500</v>
      </c>
      <c r="C3216" s="10">
        <v>1324</v>
      </c>
      <c r="D3216" s="10">
        <v>9</v>
      </c>
      <c r="E3216" s="10">
        <v>39</v>
      </c>
      <c r="F3216" s="10">
        <v>6</v>
      </c>
      <c r="G3216" s="11">
        <v>20726</v>
      </c>
      <c r="H3216" s="11">
        <v>0</v>
      </c>
    </row>
    <row r="3217" spans="1:8" x14ac:dyDescent="0.25">
      <c r="A3217" s="1">
        <v>3215</v>
      </c>
      <c r="B3217" s="10">
        <v>50000</v>
      </c>
      <c r="C3217" s="10">
        <v>1324</v>
      </c>
      <c r="D3217" s="10">
        <v>11</v>
      </c>
      <c r="E3217" s="10">
        <v>50</v>
      </c>
      <c r="F3217" s="10">
        <v>1</v>
      </c>
      <c r="G3217" s="11">
        <v>815601</v>
      </c>
      <c r="H3217" s="11">
        <v>0</v>
      </c>
    </row>
    <row r="3218" spans="1:8" x14ac:dyDescent="0.25">
      <c r="A3218" s="1">
        <v>3216</v>
      </c>
      <c r="B3218" s="10">
        <v>100000</v>
      </c>
      <c r="C3218" s="10">
        <v>1323</v>
      </c>
      <c r="D3218" s="10">
        <v>28</v>
      </c>
      <c r="E3218" s="10">
        <v>60</v>
      </c>
      <c r="F3218" s="10">
        <v>2</v>
      </c>
      <c r="G3218" s="11">
        <v>120263</v>
      </c>
      <c r="H3218" s="11">
        <v>0</v>
      </c>
    </row>
    <row r="3219" spans="1:8" x14ac:dyDescent="0.25">
      <c r="A3219" s="1">
        <v>3217</v>
      </c>
      <c r="B3219" s="10">
        <v>35000</v>
      </c>
      <c r="C3219" s="10">
        <v>1323</v>
      </c>
      <c r="D3219" s="10">
        <v>11</v>
      </c>
      <c r="E3219" s="10">
        <v>30</v>
      </c>
      <c r="F3219" s="10">
        <v>2</v>
      </c>
      <c r="G3219" s="11">
        <v>45841</v>
      </c>
      <c r="H3219" s="11">
        <v>0</v>
      </c>
    </row>
    <row r="3220" spans="1:8" x14ac:dyDescent="0.25">
      <c r="A3220" s="1">
        <v>3218</v>
      </c>
      <c r="B3220" s="10">
        <v>50000</v>
      </c>
      <c r="C3220" s="10">
        <v>1321</v>
      </c>
      <c r="D3220" s="10">
        <v>6</v>
      </c>
      <c r="E3220" s="10">
        <v>26</v>
      </c>
      <c r="F3220" s="10">
        <v>5</v>
      </c>
      <c r="G3220" s="11">
        <v>62906</v>
      </c>
      <c r="H3220" s="11">
        <v>0</v>
      </c>
    </row>
    <row r="3221" spans="1:8" x14ac:dyDescent="0.25">
      <c r="A3221" s="1">
        <v>3219</v>
      </c>
      <c r="B3221" s="10">
        <v>15000</v>
      </c>
      <c r="C3221" s="10">
        <v>1321</v>
      </c>
      <c r="D3221" s="10">
        <v>6</v>
      </c>
      <c r="E3221" s="10">
        <v>45</v>
      </c>
      <c r="F3221" s="10">
        <v>24</v>
      </c>
      <c r="G3221" s="11">
        <v>116868</v>
      </c>
      <c r="H3221" s="11">
        <v>0</v>
      </c>
    </row>
    <row r="3222" spans="1:8" x14ac:dyDescent="0.25">
      <c r="A3222" s="1">
        <v>3220</v>
      </c>
      <c r="B3222" s="10">
        <v>15000</v>
      </c>
      <c r="C3222" s="10">
        <v>1320</v>
      </c>
      <c r="D3222" s="10">
        <v>15</v>
      </c>
      <c r="E3222" s="10">
        <v>60</v>
      </c>
      <c r="F3222" s="10">
        <v>1</v>
      </c>
      <c r="G3222" s="11">
        <v>75126</v>
      </c>
      <c r="H3222" s="11">
        <v>0</v>
      </c>
    </row>
    <row r="3223" spans="1:8" x14ac:dyDescent="0.25">
      <c r="A3223" s="1">
        <v>3221</v>
      </c>
      <c r="B3223" s="10">
        <v>5000</v>
      </c>
      <c r="C3223" s="10">
        <v>1320</v>
      </c>
      <c r="D3223" s="10">
        <v>11</v>
      </c>
      <c r="E3223" s="10">
        <v>23</v>
      </c>
      <c r="F3223" s="10">
        <v>1</v>
      </c>
      <c r="G3223" s="11">
        <v>23724</v>
      </c>
      <c r="H3223" s="11">
        <v>0</v>
      </c>
    </row>
    <row r="3224" spans="1:8" x14ac:dyDescent="0.25">
      <c r="A3224" s="1">
        <v>3222</v>
      </c>
      <c r="B3224" s="10">
        <v>12500</v>
      </c>
      <c r="C3224" s="10">
        <v>1320</v>
      </c>
      <c r="D3224" s="10">
        <v>8</v>
      </c>
      <c r="E3224" s="10">
        <v>18</v>
      </c>
      <c r="F3224" s="10">
        <v>3.28</v>
      </c>
      <c r="G3224" s="11">
        <v>43807.68</v>
      </c>
      <c r="H3224" s="11">
        <v>1</v>
      </c>
    </row>
    <row r="3225" spans="1:8" x14ac:dyDescent="0.25">
      <c r="A3225" s="1">
        <v>3223</v>
      </c>
      <c r="B3225" s="10">
        <v>30000</v>
      </c>
      <c r="C3225" s="10">
        <v>1319</v>
      </c>
      <c r="D3225" s="10">
        <v>15</v>
      </c>
      <c r="E3225" s="10">
        <v>59</v>
      </c>
      <c r="F3225" s="10">
        <v>1</v>
      </c>
      <c r="G3225" s="11">
        <v>73383</v>
      </c>
      <c r="H3225" s="11">
        <v>0</v>
      </c>
    </row>
    <row r="3226" spans="1:8" x14ac:dyDescent="0.25">
      <c r="A3226" s="1">
        <v>3224</v>
      </c>
      <c r="B3226" s="10">
        <v>100000</v>
      </c>
      <c r="C3226" s="10">
        <v>1319</v>
      </c>
      <c r="D3226" s="10">
        <v>22</v>
      </c>
      <c r="E3226" s="10">
        <v>59</v>
      </c>
      <c r="F3226" s="10">
        <v>8</v>
      </c>
      <c r="G3226" s="11">
        <v>155707.01999999999</v>
      </c>
      <c r="H3226" s="11">
        <v>1</v>
      </c>
    </row>
    <row r="3227" spans="1:8" x14ac:dyDescent="0.25">
      <c r="A3227" s="1">
        <v>3225</v>
      </c>
      <c r="B3227" s="10">
        <v>30000</v>
      </c>
      <c r="C3227" s="10">
        <v>1319</v>
      </c>
      <c r="D3227" s="10">
        <v>17</v>
      </c>
      <c r="E3227" s="10">
        <v>49</v>
      </c>
      <c r="F3227" s="10">
        <v>1</v>
      </c>
      <c r="G3227" s="11">
        <v>35200</v>
      </c>
      <c r="H3227" s="11">
        <v>0</v>
      </c>
    </row>
    <row r="3228" spans="1:8" x14ac:dyDescent="0.25">
      <c r="A3228" s="1">
        <v>3226</v>
      </c>
      <c r="B3228" s="10">
        <v>8000</v>
      </c>
      <c r="C3228" s="10">
        <v>1319</v>
      </c>
      <c r="D3228" s="10">
        <v>13</v>
      </c>
      <c r="E3228" s="10">
        <v>24</v>
      </c>
      <c r="F3228" s="10">
        <v>10</v>
      </c>
      <c r="G3228" s="11">
        <v>46338</v>
      </c>
      <c r="H3228" s="11">
        <v>0</v>
      </c>
    </row>
    <row r="3229" spans="1:8" x14ac:dyDescent="0.25">
      <c r="A3229" s="1">
        <v>3227</v>
      </c>
      <c r="B3229" s="10">
        <v>4000</v>
      </c>
      <c r="C3229" s="10">
        <v>1319</v>
      </c>
      <c r="D3229" s="10">
        <v>10</v>
      </c>
      <c r="E3229" s="10">
        <v>33</v>
      </c>
      <c r="F3229" s="10">
        <v>9</v>
      </c>
      <c r="G3229" s="11">
        <v>46528.02</v>
      </c>
      <c r="H3229" s="11">
        <v>1</v>
      </c>
    </row>
    <row r="3230" spans="1:8" x14ac:dyDescent="0.25">
      <c r="A3230" s="1">
        <v>3228</v>
      </c>
      <c r="B3230" s="10">
        <v>45000</v>
      </c>
      <c r="C3230" s="10">
        <v>1319</v>
      </c>
      <c r="D3230" s="10">
        <v>11</v>
      </c>
      <c r="E3230" s="10">
        <v>42</v>
      </c>
      <c r="F3230" s="10">
        <v>1</v>
      </c>
      <c r="G3230" s="11">
        <v>119629</v>
      </c>
      <c r="H3230" s="11">
        <v>0</v>
      </c>
    </row>
    <row r="3231" spans="1:8" x14ac:dyDescent="0.25">
      <c r="A3231" s="1">
        <v>3229</v>
      </c>
      <c r="B3231" s="10">
        <v>40000</v>
      </c>
      <c r="C3231" s="10">
        <v>1319</v>
      </c>
      <c r="D3231" s="10">
        <v>11</v>
      </c>
      <c r="E3231" s="10">
        <v>58</v>
      </c>
      <c r="F3231" s="10">
        <v>12</v>
      </c>
      <c r="G3231" s="11">
        <v>55633</v>
      </c>
      <c r="H3231" s="11">
        <v>0</v>
      </c>
    </row>
    <row r="3232" spans="1:8" x14ac:dyDescent="0.25">
      <c r="A3232" s="1">
        <v>3230</v>
      </c>
      <c r="B3232" s="10">
        <v>10</v>
      </c>
      <c r="C3232" s="10">
        <v>1318</v>
      </c>
      <c r="D3232" s="10">
        <v>1</v>
      </c>
      <c r="E3232" s="10">
        <v>17</v>
      </c>
      <c r="F3232" s="10">
        <v>1.68</v>
      </c>
      <c r="G3232" s="11">
        <v>2425.5</v>
      </c>
      <c r="H3232" s="11">
        <v>1</v>
      </c>
    </row>
    <row r="3233" spans="1:8" x14ac:dyDescent="0.25">
      <c r="A3233" s="1">
        <v>3231</v>
      </c>
      <c r="B3233" s="10">
        <v>50000</v>
      </c>
      <c r="C3233" s="10">
        <v>1318</v>
      </c>
      <c r="D3233" s="10">
        <v>14</v>
      </c>
      <c r="E3233" s="10">
        <v>46</v>
      </c>
      <c r="F3233" s="10">
        <v>1</v>
      </c>
      <c r="G3233" s="11">
        <v>233852</v>
      </c>
      <c r="H3233" s="11">
        <v>0</v>
      </c>
    </row>
    <row r="3234" spans="1:8" x14ac:dyDescent="0.25">
      <c r="A3234" s="1">
        <v>3232</v>
      </c>
      <c r="B3234" s="10">
        <v>50000</v>
      </c>
      <c r="C3234" s="10">
        <v>1318</v>
      </c>
      <c r="D3234" s="10">
        <v>15</v>
      </c>
      <c r="E3234" s="10">
        <v>60</v>
      </c>
      <c r="F3234" s="10">
        <v>5</v>
      </c>
      <c r="G3234" s="11">
        <v>58644</v>
      </c>
      <c r="H3234" s="11">
        <v>0</v>
      </c>
    </row>
    <row r="3235" spans="1:8" x14ac:dyDescent="0.25">
      <c r="A3235" s="1">
        <v>3233</v>
      </c>
      <c r="B3235" s="10">
        <v>20000</v>
      </c>
      <c r="C3235" s="10">
        <v>1318</v>
      </c>
      <c r="D3235" s="10">
        <v>15</v>
      </c>
      <c r="E3235" s="10">
        <v>24</v>
      </c>
      <c r="F3235" s="10">
        <v>10</v>
      </c>
      <c r="G3235" s="11">
        <v>74781</v>
      </c>
      <c r="H3235" s="11">
        <v>0</v>
      </c>
    </row>
    <row r="3236" spans="1:8" x14ac:dyDescent="0.25">
      <c r="A3236" s="1">
        <v>3234</v>
      </c>
      <c r="B3236" s="10">
        <v>15000</v>
      </c>
      <c r="C3236" s="10">
        <v>1317</v>
      </c>
      <c r="D3236" s="10">
        <v>10</v>
      </c>
      <c r="E3236" s="10">
        <v>56</v>
      </c>
      <c r="F3236" s="10">
        <v>1</v>
      </c>
      <c r="G3236" s="11">
        <v>41656</v>
      </c>
      <c r="H3236" s="11">
        <v>0</v>
      </c>
    </row>
    <row r="3237" spans="1:8" x14ac:dyDescent="0.25">
      <c r="A3237" s="1">
        <v>3235</v>
      </c>
      <c r="B3237" s="10">
        <v>50000</v>
      </c>
      <c r="C3237" s="10">
        <v>1317</v>
      </c>
      <c r="D3237" s="10">
        <v>62</v>
      </c>
      <c r="E3237" s="10">
        <v>36</v>
      </c>
      <c r="F3237" s="10">
        <v>1</v>
      </c>
      <c r="G3237" s="11">
        <v>72378</v>
      </c>
      <c r="H3237" s="11">
        <v>0</v>
      </c>
    </row>
    <row r="3238" spans="1:8" x14ac:dyDescent="0.25">
      <c r="A3238" s="1">
        <v>3236</v>
      </c>
      <c r="B3238" s="10">
        <v>7500</v>
      </c>
      <c r="C3238" s="10">
        <v>1317</v>
      </c>
      <c r="D3238" s="10">
        <v>11</v>
      </c>
      <c r="E3238" s="10">
        <v>56</v>
      </c>
      <c r="F3238" s="10">
        <v>29</v>
      </c>
      <c r="G3238" s="11">
        <v>54762</v>
      </c>
      <c r="H3238" s="11">
        <v>0</v>
      </c>
    </row>
    <row r="3239" spans="1:8" x14ac:dyDescent="0.25">
      <c r="A3239" s="1">
        <v>3237</v>
      </c>
      <c r="B3239" s="10">
        <v>65000</v>
      </c>
      <c r="C3239" s="10">
        <v>1317</v>
      </c>
      <c r="D3239" s="10">
        <v>20</v>
      </c>
      <c r="E3239" s="10">
        <v>29</v>
      </c>
      <c r="F3239" s="10">
        <v>10</v>
      </c>
      <c r="G3239" s="11">
        <v>76381</v>
      </c>
      <c r="H3239" s="11">
        <v>0</v>
      </c>
    </row>
    <row r="3240" spans="1:8" x14ac:dyDescent="0.25">
      <c r="A3240" s="1">
        <v>3238</v>
      </c>
      <c r="B3240" s="10">
        <v>75000</v>
      </c>
      <c r="C3240" s="10">
        <v>1316</v>
      </c>
      <c r="D3240" s="10">
        <v>13</v>
      </c>
      <c r="E3240" s="10">
        <v>43</v>
      </c>
      <c r="F3240" s="10">
        <v>15</v>
      </c>
      <c r="G3240" s="11">
        <v>92181</v>
      </c>
      <c r="H3240" s="11">
        <v>0</v>
      </c>
    </row>
    <row r="3241" spans="1:8" x14ac:dyDescent="0.25">
      <c r="A3241" s="1">
        <v>3239</v>
      </c>
      <c r="B3241" s="10">
        <v>25000</v>
      </c>
      <c r="C3241" s="10">
        <v>1316</v>
      </c>
      <c r="D3241" s="10">
        <v>12</v>
      </c>
      <c r="E3241" s="10">
        <v>54</v>
      </c>
      <c r="F3241" s="10">
        <v>5</v>
      </c>
      <c r="G3241" s="11">
        <v>84743</v>
      </c>
      <c r="H3241" s="11">
        <v>0</v>
      </c>
    </row>
    <row r="3242" spans="1:8" x14ac:dyDescent="0.25">
      <c r="A3242" s="1">
        <v>3240</v>
      </c>
      <c r="B3242" s="10">
        <v>1000</v>
      </c>
      <c r="C3242" s="10">
        <v>1316</v>
      </c>
      <c r="D3242" s="10">
        <v>9</v>
      </c>
      <c r="E3242" s="10">
        <v>60</v>
      </c>
      <c r="F3242" s="10">
        <v>1.51</v>
      </c>
      <c r="G3242" s="11">
        <v>56411.46</v>
      </c>
      <c r="H3242" s="11">
        <v>1</v>
      </c>
    </row>
    <row r="3243" spans="1:8" x14ac:dyDescent="0.25">
      <c r="A3243" s="1">
        <v>3241</v>
      </c>
      <c r="B3243" s="10">
        <v>6500</v>
      </c>
      <c r="C3243" s="10">
        <v>1316</v>
      </c>
      <c r="D3243" s="10">
        <v>1</v>
      </c>
      <c r="E3243" s="10">
        <v>18</v>
      </c>
      <c r="F3243" s="10">
        <v>13</v>
      </c>
      <c r="G3243" s="11">
        <v>24572</v>
      </c>
      <c r="H3243" s="11">
        <v>0</v>
      </c>
    </row>
    <row r="3244" spans="1:8" x14ac:dyDescent="0.25">
      <c r="A3244" s="1">
        <v>3242</v>
      </c>
      <c r="B3244" s="10">
        <v>80000</v>
      </c>
      <c r="C3244" s="10">
        <v>1316</v>
      </c>
      <c r="D3244" s="10">
        <v>12</v>
      </c>
      <c r="E3244" s="10">
        <v>51</v>
      </c>
      <c r="F3244" s="10">
        <v>10</v>
      </c>
      <c r="G3244" s="11">
        <v>137865</v>
      </c>
      <c r="H3244" s="11">
        <v>0</v>
      </c>
    </row>
    <row r="3245" spans="1:8" x14ac:dyDescent="0.25">
      <c r="A3245" s="1">
        <v>3243</v>
      </c>
      <c r="B3245" s="10">
        <v>5000</v>
      </c>
      <c r="C3245" s="10">
        <v>1315</v>
      </c>
      <c r="D3245" s="10">
        <v>14</v>
      </c>
      <c r="E3245" s="10">
        <v>53</v>
      </c>
      <c r="F3245" s="10">
        <v>5</v>
      </c>
      <c r="G3245" s="11">
        <v>21009</v>
      </c>
      <c r="H3245" s="11">
        <v>0</v>
      </c>
    </row>
    <row r="3246" spans="1:8" x14ac:dyDescent="0.25">
      <c r="A3246" s="1">
        <v>3244</v>
      </c>
      <c r="B3246" s="10">
        <v>100000</v>
      </c>
      <c r="C3246" s="10">
        <v>1314</v>
      </c>
      <c r="D3246" s="10">
        <v>13</v>
      </c>
      <c r="E3246" s="10">
        <v>48</v>
      </c>
      <c r="F3246" s="10">
        <v>5</v>
      </c>
      <c r="G3246" s="11">
        <v>256804</v>
      </c>
      <c r="H3246" s="11">
        <v>0</v>
      </c>
    </row>
    <row r="3247" spans="1:8" x14ac:dyDescent="0.25">
      <c r="A3247" s="1">
        <v>3245</v>
      </c>
      <c r="B3247" s="10">
        <v>10000</v>
      </c>
      <c r="C3247" s="10">
        <v>1314</v>
      </c>
      <c r="D3247" s="10">
        <v>26</v>
      </c>
      <c r="E3247" s="10">
        <v>34</v>
      </c>
      <c r="F3247" s="10">
        <v>1</v>
      </c>
      <c r="G3247" s="11">
        <v>48546</v>
      </c>
      <c r="H3247" s="11">
        <v>0</v>
      </c>
    </row>
    <row r="3248" spans="1:8" x14ac:dyDescent="0.25">
      <c r="A3248" s="1">
        <v>3246</v>
      </c>
      <c r="B3248" s="10">
        <v>40000</v>
      </c>
      <c r="C3248" s="10">
        <v>1313</v>
      </c>
      <c r="D3248" s="10">
        <v>18</v>
      </c>
      <c r="E3248" s="10">
        <v>12</v>
      </c>
      <c r="F3248" s="10">
        <v>3.13</v>
      </c>
      <c r="G3248" s="11">
        <v>112816.62</v>
      </c>
      <c r="H3248" s="11">
        <v>1</v>
      </c>
    </row>
    <row r="3249" spans="1:8" x14ac:dyDescent="0.25">
      <c r="A3249" s="1">
        <v>3247</v>
      </c>
      <c r="B3249" s="10">
        <v>10000</v>
      </c>
      <c r="C3249" s="10">
        <v>1313</v>
      </c>
      <c r="D3249" s="10">
        <v>23</v>
      </c>
      <c r="E3249" s="10">
        <v>50</v>
      </c>
      <c r="F3249" s="10">
        <v>5</v>
      </c>
      <c r="G3249" s="11">
        <v>35657</v>
      </c>
      <c r="H3249" s="11">
        <v>0</v>
      </c>
    </row>
    <row r="3250" spans="1:8" x14ac:dyDescent="0.25">
      <c r="A3250" s="1">
        <v>3248</v>
      </c>
      <c r="B3250" s="10">
        <v>15000</v>
      </c>
      <c r="C3250" s="10">
        <v>1313</v>
      </c>
      <c r="D3250" s="10">
        <v>13</v>
      </c>
      <c r="E3250" s="10">
        <v>60</v>
      </c>
      <c r="F3250" s="10">
        <v>5</v>
      </c>
      <c r="G3250" s="11">
        <v>31085</v>
      </c>
      <c r="H3250" s="11">
        <v>0</v>
      </c>
    </row>
    <row r="3251" spans="1:8" x14ac:dyDescent="0.25">
      <c r="A3251" s="1">
        <v>3249</v>
      </c>
      <c r="B3251" s="10">
        <v>65000</v>
      </c>
      <c r="C3251" s="10">
        <v>1312</v>
      </c>
      <c r="D3251" s="10">
        <v>4</v>
      </c>
      <c r="E3251" s="10">
        <v>15</v>
      </c>
      <c r="F3251" s="10">
        <v>10</v>
      </c>
      <c r="G3251" s="11">
        <v>84613</v>
      </c>
      <c r="H3251" s="11">
        <v>0</v>
      </c>
    </row>
    <row r="3252" spans="1:8" x14ac:dyDescent="0.25">
      <c r="A3252" s="1">
        <v>3250</v>
      </c>
      <c r="B3252" s="10">
        <v>30000</v>
      </c>
      <c r="C3252" s="10">
        <v>1312</v>
      </c>
      <c r="D3252" s="10">
        <v>59</v>
      </c>
      <c r="E3252" s="10">
        <v>52</v>
      </c>
      <c r="F3252" s="10">
        <v>5</v>
      </c>
      <c r="G3252" s="11">
        <v>96262</v>
      </c>
      <c r="H3252" s="11">
        <v>0</v>
      </c>
    </row>
    <row r="3253" spans="1:8" x14ac:dyDescent="0.25">
      <c r="A3253" s="1">
        <v>3251</v>
      </c>
      <c r="B3253" s="10">
        <v>30000</v>
      </c>
      <c r="C3253" s="10">
        <v>1312</v>
      </c>
      <c r="D3253" s="10">
        <v>13</v>
      </c>
      <c r="E3253" s="10">
        <v>38</v>
      </c>
      <c r="F3253" s="10">
        <v>10</v>
      </c>
      <c r="G3253" s="11">
        <v>75064</v>
      </c>
      <c r="H3253" s="11">
        <v>0</v>
      </c>
    </row>
    <row r="3254" spans="1:8" x14ac:dyDescent="0.25">
      <c r="A3254" s="1">
        <v>3252</v>
      </c>
      <c r="B3254" s="10">
        <v>19000</v>
      </c>
      <c r="C3254" s="10">
        <v>1311</v>
      </c>
      <c r="D3254" s="10">
        <v>9</v>
      </c>
      <c r="E3254" s="10">
        <v>6</v>
      </c>
      <c r="F3254" s="10">
        <v>1</v>
      </c>
      <c r="G3254" s="11">
        <v>113594</v>
      </c>
      <c r="H3254" s="11">
        <v>0</v>
      </c>
    </row>
    <row r="3255" spans="1:8" x14ac:dyDescent="0.25">
      <c r="A3255" s="1">
        <v>3253</v>
      </c>
      <c r="B3255" s="10">
        <v>30000</v>
      </c>
      <c r="C3255" s="10">
        <v>1311</v>
      </c>
      <c r="D3255" s="10">
        <v>12</v>
      </c>
      <c r="E3255" s="10">
        <v>60</v>
      </c>
      <c r="F3255" s="10">
        <v>0.83</v>
      </c>
      <c r="G3255" s="11">
        <v>43047.299999999996</v>
      </c>
      <c r="H3255" s="11">
        <v>1</v>
      </c>
    </row>
    <row r="3256" spans="1:8" x14ac:dyDescent="0.25">
      <c r="A3256" s="1">
        <v>3254</v>
      </c>
      <c r="B3256" s="10">
        <v>140000</v>
      </c>
      <c r="C3256" s="10">
        <v>1311</v>
      </c>
      <c r="D3256" s="10">
        <v>15</v>
      </c>
      <c r="E3256" s="10">
        <v>58</v>
      </c>
      <c r="F3256" s="10">
        <v>1</v>
      </c>
      <c r="G3256" s="11">
        <v>563285</v>
      </c>
      <c r="H3256" s="11">
        <v>0</v>
      </c>
    </row>
    <row r="3257" spans="1:8" x14ac:dyDescent="0.25">
      <c r="A3257" s="1">
        <v>3255</v>
      </c>
      <c r="B3257" s="10">
        <v>40000</v>
      </c>
      <c r="C3257" s="10">
        <v>1310</v>
      </c>
      <c r="D3257" s="10">
        <v>22</v>
      </c>
      <c r="E3257" s="10">
        <v>31</v>
      </c>
      <c r="F3257" s="10">
        <v>1.1299999999999999</v>
      </c>
      <c r="G3257" s="11">
        <v>54253.66</v>
      </c>
      <c r="H3257" s="11">
        <v>1</v>
      </c>
    </row>
    <row r="3258" spans="1:8" x14ac:dyDescent="0.25">
      <c r="A3258" s="1">
        <v>3256</v>
      </c>
      <c r="B3258" s="10">
        <v>100000</v>
      </c>
      <c r="C3258" s="10">
        <v>1310</v>
      </c>
      <c r="D3258" s="10">
        <v>38</v>
      </c>
      <c r="E3258" s="10">
        <v>17</v>
      </c>
      <c r="F3258" s="10">
        <v>15</v>
      </c>
      <c r="G3258" s="11">
        <v>118824</v>
      </c>
      <c r="H3258" s="11">
        <v>0</v>
      </c>
    </row>
    <row r="3259" spans="1:8" x14ac:dyDescent="0.25">
      <c r="A3259" s="1">
        <v>3257</v>
      </c>
      <c r="B3259" s="10">
        <v>20000</v>
      </c>
      <c r="C3259" s="10">
        <v>1309</v>
      </c>
      <c r="D3259" s="10">
        <v>16</v>
      </c>
      <c r="E3259" s="10">
        <v>6</v>
      </c>
      <c r="F3259" s="10">
        <v>50</v>
      </c>
      <c r="G3259" s="11">
        <v>90554</v>
      </c>
      <c r="H3259" s="11">
        <v>0</v>
      </c>
    </row>
    <row r="3260" spans="1:8" x14ac:dyDescent="0.25">
      <c r="A3260" s="1">
        <v>3258</v>
      </c>
      <c r="B3260" s="10">
        <v>20000</v>
      </c>
      <c r="C3260" s="10">
        <v>1309</v>
      </c>
      <c r="D3260" s="10">
        <v>10</v>
      </c>
      <c r="E3260" s="10">
        <v>60</v>
      </c>
      <c r="F3260" s="10">
        <v>12</v>
      </c>
      <c r="G3260" s="11">
        <v>41735</v>
      </c>
      <c r="H3260" s="11">
        <v>0</v>
      </c>
    </row>
    <row r="3261" spans="1:8" x14ac:dyDescent="0.25">
      <c r="A3261" s="1">
        <v>3259</v>
      </c>
      <c r="B3261" s="10">
        <v>12000</v>
      </c>
      <c r="C3261" s="10">
        <v>1309</v>
      </c>
      <c r="D3261" s="10">
        <v>5</v>
      </c>
      <c r="E3261" s="10">
        <v>52</v>
      </c>
      <c r="F3261" s="10">
        <v>1</v>
      </c>
      <c r="G3261" s="11">
        <v>50329</v>
      </c>
      <c r="H3261" s="11">
        <v>0</v>
      </c>
    </row>
    <row r="3262" spans="1:8" x14ac:dyDescent="0.25">
      <c r="A3262" s="1">
        <v>3260</v>
      </c>
      <c r="B3262" s="10">
        <v>10000</v>
      </c>
      <c r="C3262" s="10">
        <v>1309</v>
      </c>
      <c r="D3262" s="10">
        <v>10</v>
      </c>
      <c r="E3262" s="10">
        <v>38</v>
      </c>
      <c r="F3262" s="10">
        <v>25</v>
      </c>
      <c r="G3262" s="11">
        <v>194682</v>
      </c>
      <c r="H3262" s="11">
        <v>0</v>
      </c>
    </row>
    <row r="3263" spans="1:8" x14ac:dyDescent="0.25">
      <c r="A3263" s="1">
        <v>3261</v>
      </c>
      <c r="B3263" s="10">
        <v>22000</v>
      </c>
      <c r="C3263" s="10">
        <v>1309</v>
      </c>
      <c r="D3263" s="10">
        <v>12</v>
      </c>
      <c r="E3263" s="10">
        <v>33</v>
      </c>
      <c r="F3263" s="10">
        <v>10</v>
      </c>
      <c r="G3263" s="11">
        <v>50141</v>
      </c>
      <c r="H3263" s="11">
        <v>0</v>
      </c>
    </row>
    <row r="3264" spans="1:8" x14ac:dyDescent="0.25">
      <c r="A3264" s="1">
        <v>3262</v>
      </c>
      <c r="B3264" s="10">
        <v>280000</v>
      </c>
      <c r="C3264" s="10">
        <v>1308</v>
      </c>
      <c r="D3264" s="10">
        <v>11</v>
      </c>
      <c r="E3264" s="10">
        <v>48</v>
      </c>
      <c r="F3264" s="10">
        <v>49</v>
      </c>
      <c r="G3264" s="11">
        <v>307600</v>
      </c>
      <c r="H3264" s="11">
        <v>0</v>
      </c>
    </row>
    <row r="3265" spans="1:8" x14ac:dyDescent="0.25">
      <c r="A3265" s="1">
        <v>3263</v>
      </c>
      <c r="B3265" s="10">
        <v>30000</v>
      </c>
      <c r="C3265" s="10">
        <v>1308</v>
      </c>
      <c r="D3265" s="10">
        <v>19</v>
      </c>
      <c r="E3265" s="10">
        <v>52</v>
      </c>
      <c r="F3265" s="10">
        <v>5</v>
      </c>
      <c r="G3265" s="11">
        <v>138708</v>
      </c>
      <c r="H3265" s="11">
        <v>0</v>
      </c>
    </row>
    <row r="3266" spans="1:8" x14ac:dyDescent="0.25">
      <c r="A3266" s="1">
        <v>3264</v>
      </c>
      <c r="B3266" s="10">
        <v>18000</v>
      </c>
      <c r="C3266" s="10">
        <v>1307</v>
      </c>
      <c r="D3266" s="10">
        <v>10</v>
      </c>
      <c r="E3266" s="10">
        <v>54</v>
      </c>
      <c r="F3266" s="10">
        <v>1</v>
      </c>
      <c r="G3266" s="11">
        <v>46291</v>
      </c>
      <c r="H3266" s="11">
        <v>0</v>
      </c>
    </row>
    <row r="3267" spans="1:8" x14ac:dyDescent="0.25">
      <c r="A3267" s="1">
        <v>3265</v>
      </c>
      <c r="B3267" s="10">
        <v>32000</v>
      </c>
      <c r="C3267" s="10">
        <v>1307</v>
      </c>
      <c r="D3267" s="10">
        <v>13</v>
      </c>
      <c r="E3267" s="10">
        <v>16</v>
      </c>
      <c r="F3267" s="10">
        <v>1</v>
      </c>
      <c r="G3267" s="11">
        <v>36413</v>
      </c>
      <c r="H3267" s="11">
        <v>0</v>
      </c>
    </row>
    <row r="3268" spans="1:8" x14ac:dyDescent="0.25">
      <c r="A3268" s="1">
        <v>3266</v>
      </c>
      <c r="B3268" s="10">
        <v>15000</v>
      </c>
      <c r="C3268" s="10">
        <v>1306</v>
      </c>
      <c r="D3268" s="10">
        <v>25</v>
      </c>
      <c r="E3268" s="10">
        <v>65</v>
      </c>
      <c r="F3268" s="10">
        <v>5</v>
      </c>
      <c r="G3268" s="11">
        <v>126623</v>
      </c>
      <c r="H3268" s="11">
        <v>0</v>
      </c>
    </row>
    <row r="3269" spans="1:8" x14ac:dyDescent="0.25">
      <c r="A3269" s="1">
        <v>3267</v>
      </c>
      <c r="B3269" s="10">
        <v>5000</v>
      </c>
      <c r="C3269" s="10">
        <v>1306</v>
      </c>
      <c r="D3269" s="10">
        <v>4</v>
      </c>
      <c r="E3269" s="10">
        <v>50</v>
      </c>
      <c r="F3269" s="10">
        <v>22</v>
      </c>
      <c r="G3269" s="11">
        <v>47125.060000000005</v>
      </c>
      <c r="H3269" s="11">
        <v>1</v>
      </c>
    </row>
    <row r="3270" spans="1:8" x14ac:dyDescent="0.25">
      <c r="A3270" s="1">
        <v>3268</v>
      </c>
      <c r="B3270" s="10">
        <v>20000</v>
      </c>
      <c r="C3270" s="10">
        <v>1306</v>
      </c>
      <c r="D3270" s="10">
        <v>15</v>
      </c>
      <c r="E3270" s="10">
        <v>44</v>
      </c>
      <c r="F3270" s="10">
        <v>24</v>
      </c>
      <c r="G3270" s="11">
        <v>135638</v>
      </c>
      <c r="H3270" s="11">
        <v>0</v>
      </c>
    </row>
    <row r="3271" spans="1:8" x14ac:dyDescent="0.25">
      <c r="A3271" s="1">
        <v>3269</v>
      </c>
      <c r="B3271" s="10">
        <v>78715</v>
      </c>
      <c r="C3271" s="10">
        <v>1305</v>
      </c>
      <c r="D3271" s="10">
        <v>14</v>
      </c>
      <c r="E3271" s="10">
        <v>23</v>
      </c>
      <c r="F3271" s="10">
        <v>5</v>
      </c>
      <c r="G3271" s="11">
        <v>90118</v>
      </c>
      <c r="H3271" s="11">
        <v>0</v>
      </c>
    </row>
    <row r="3272" spans="1:8" x14ac:dyDescent="0.25">
      <c r="A3272" s="1">
        <v>3270</v>
      </c>
      <c r="B3272" s="10">
        <v>48000</v>
      </c>
      <c r="C3272" s="10">
        <v>1305</v>
      </c>
      <c r="D3272" s="10">
        <v>18</v>
      </c>
      <c r="E3272" s="10">
        <v>56</v>
      </c>
      <c r="F3272" s="10">
        <v>5</v>
      </c>
      <c r="G3272" s="11">
        <v>59574</v>
      </c>
      <c r="H3272" s="11">
        <v>0</v>
      </c>
    </row>
    <row r="3273" spans="1:8" x14ac:dyDescent="0.25">
      <c r="A3273" s="1">
        <v>3271</v>
      </c>
      <c r="B3273" s="10">
        <v>25000</v>
      </c>
      <c r="C3273" s="10">
        <v>1305</v>
      </c>
      <c r="D3273" s="10">
        <v>8</v>
      </c>
      <c r="E3273" s="10">
        <v>57</v>
      </c>
      <c r="F3273" s="10">
        <v>1</v>
      </c>
      <c r="G3273" s="11">
        <v>57089</v>
      </c>
      <c r="H3273" s="11">
        <v>0</v>
      </c>
    </row>
    <row r="3274" spans="1:8" x14ac:dyDescent="0.25">
      <c r="A3274" s="1">
        <v>3272</v>
      </c>
      <c r="B3274" s="10">
        <v>10000</v>
      </c>
      <c r="C3274" s="10">
        <v>1305</v>
      </c>
      <c r="D3274" s="10">
        <v>17</v>
      </c>
      <c r="E3274" s="10">
        <v>40</v>
      </c>
      <c r="F3274" s="10">
        <v>5</v>
      </c>
      <c r="G3274" s="11">
        <v>84400</v>
      </c>
      <c r="H3274" s="11">
        <v>0</v>
      </c>
    </row>
    <row r="3275" spans="1:8" x14ac:dyDescent="0.25">
      <c r="A3275" s="1">
        <v>3273</v>
      </c>
      <c r="B3275" s="10">
        <v>20000</v>
      </c>
      <c r="C3275" s="10">
        <v>1305</v>
      </c>
      <c r="D3275" s="10">
        <v>26</v>
      </c>
      <c r="E3275" s="10">
        <v>42</v>
      </c>
      <c r="F3275" s="10">
        <v>5</v>
      </c>
      <c r="G3275" s="11">
        <v>67515</v>
      </c>
      <c r="H3275" s="11">
        <v>0</v>
      </c>
    </row>
    <row r="3276" spans="1:8" x14ac:dyDescent="0.25">
      <c r="A3276" s="1">
        <v>3274</v>
      </c>
      <c r="B3276" s="10">
        <v>40000</v>
      </c>
      <c r="C3276" s="10">
        <v>1304</v>
      </c>
      <c r="D3276" s="10">
        <v>10</v>
      </c>
      <c r="E3276" s="10">
        <v>27</v>
      </c>
      <c r="F3276" s="10">
        <v>60</v>
      </c>
      <c r="G3276" s="11">
        <v>146296</v>
      </c>
      <c r="H3276" s="11">
        <v>0</v>
      </c>
    </row>
    <row r="3277" spans="1:8" x14ac:dyDescent="0.25">
      <c r="A3277" s="1">
        <v>3275</v>
      </c>
      <c r="B3277" s="10">
        <v>40000</v>
      </c>
      <c r="C3277" s="10">
        <v>1304</v>
      </c>
      <c r="D3277" s="10">
        <v>18</v>
      </c>
      <c r="E3277" s="10">
        <v>7</v>
      </c>
      <c r="F3277" s="10">
        <v>0.91</v>
      </c>
      <c r="G3277" s="11">
        <v>32760.54</v>
      </c>
      <c r="H3277" s="11">
        <v>1</v>
      </c>
    </row>
    <row r="3278" spans="1:8" x14ac:dyDescent="0.25">
      <c r="A3278" s="1">
        <v>3276</v>
      </c>
      <c r="B3278" s="10">
        <v>40000</v>
      </c>
      <c r="C3278" s="10">
        <v>1304</v>
      </c>
      <c r="D3278" s="10">
        <v>10</v>
      </c>
      <c r="E3278" s="10">
        <v>58</v>
      </c>
      <c r="F3278" s="10">
        <v>1</v>
      </c>
      <c r="G3278" s="11">
        <v>145170</v>
      </c>
      <c r="H3278" s="11">
        <v>0</v>
      </c>
    </row>
    <row r="3279" spans="1:8" x14ac:dyDescent="0.25">
      <c r="A3279" s="1">
        <v>3277</v>
      </c>
      <c r="B3279" s="10">
        <v>30000</v>
      </c>
      <c r="C3279" s="10">
        <v>1304</v>
      </c>
      <c r="D3279" s="10">
        <v>37</v>
      </c>
      <c r="E3279" s="10">
        <v>17</v>
      </c>
      <c r="F3279" s="10">
        <v>5</v>
      </c>
      <c r="G3279" s="11">
        <v>42555</v>
      </c>
      <c r="H3279" s="11">
        <v>0</v>
      </c>
    </row>
    <row r="3280" spans="1:8" x14ac:dyDescent="0.25">
      <c r="A3280" s="1">
        <v>3278</v>
      </c>
      <c r="B3280" s="10">
        <v>50000</v>
      </c>
      <c r="C3280" s="10">
        <v>1303</v>
      </c>
      <c r="D3280" s="10">
        <v>17</v>
      </c>
      <c r="E3280" s="10">
        <v>26</v>
      </c>
      <c r="F3280" s="10">
        <v>10</v>
      </c>
      <c r="G3280" s="11">
        <v>106869.42</v>
      </c>
      <c r="H3280" s="11">
        <v>1</v>
      </c>
    </row>
    <row r="3281" spans="1:8" x14ac:dyDescent="0.25">
      <c r="A3281" s="1">
        <v>3279</v>
      </c>
      <c r="B3281" s="10">
        <v>25000</v>
      </c>
      <c r="C3281" s="10">
        <v>1303</v>
      </c>
      <c r="D3281" s="10">
        <v>19</v>
      </c>
      <c r="E3281" s="10">
        <v>50</v>
      </c>
      <c r="F3281" s="10">
        <v>1</v>
      </c>
      <c r="G3281" s="11">
        <v>50843</v>
      </c>
      <c r="H3281" s="11">
        <v>0</v>
      </c>
    </row>
    <row r="3282" spans="1:8" x14ac:dyDescent="0.25">
      <c r="A3282" s="1">
        <v>3280</v>
      </c>
      <c r="B3282" s="10">
        <v>30000</v>
      </c>
      <c r="C3282" s="10">
        <v>1303</v>
      </c>
      <c r="D3282" s="10">
        <v>13</v>
      </c>
      <c r="E3282" s="10">
        <v>26</v>
      </c>
      <c r="F3282" s="10">
        <v>30</v>
      </c>
      <c r="G3282" s="11">
        <v>93350</v>
      </c>
      <c r="H3282" s="11">
        <v>0</v>
      </c>
    </row>
    <row r="3283" spans="1:8" x14ac:dyDescent="0.25">
      <c r="A3283" s="1">
        <v>3281</v>
      </c>
      <c r="B3283" s="10">
        <v>150000</v>
      </c>
      <c r="C3283" s="10">
        <v>1302</v>
      </c>
      <c r="D3283" s="10">
        <v>27</v>
      </c>
      <c r="E3283" s="10">
        <v>59</v>
      </c>
      <c r="F3283" s="10">
        <v>5</v>
      </c>
      <c r="G3283" s="11">
        <v>169945</v>
      </c>
      <c r="H3283" s="11">
        <v>0</v>
      </c>
    </row>
    <row r="3284" spans="1:8" x14ac:dyDescent="0.25">
      <c r="A3284" s="1">
        <v>3282</v>
      </c>
      <c r="B3284" s="10">
        <v>25000</v>
      </c>
      <c r="C3284" s="10">
        <v>1302</v>
      </c>
      <c r="D3284" s="10">
        <v>15</v>
      </c>
      <c r="E3284" s="10">
        <v>21</v>
      </c>
      <c r="F3284" s="10">
        <v>14</v>
      </c>
      <c r="G3284" s="11">
        <v>123310</v>
      </c>
      <c r="H3284" s="11">
        <v>0</v>
      </c>
    </row>
    <row r="3285" spans="1:8" x14ac:dyDescent="0.25">
      <c r="A3285" s="1">
        <v>3283</v>
      </c>
      <c r="B3285" s="10">
        <v>50000</v>
      </c>
      <c r="C3285" s="10">
        <v>1301</v>
      </c>
      <c r="D3285" s="10">
        <v>14</v>
      </c>
      <c r="E3285" s="10">
        <v>45</v>
      </c>
      <c r="F3285" s="10">
        <v>5</v>
      </c>
      <c r="G3285" s="11">
        <v>110483</v>
      </c>
      <c r="H3285" s="11">
        <v>0</v>
      </c>
    </row>
    <row r="3286" spans="1:8" x14ac:dyDescent="0.25">
      <c r="A3286" s="1">
        <v>3284</v>
      </c>
      <c r="B3286" s="10">
        <v>20000</v>
      </c>
      <c r="C3286" s="10">
        <v>1301</v>
      </c>
      <c r="D3286" s="10">
        <v>11</v>
      </c>
      <c r="E3286" s="10">
        <v>43</v>
      </c>
      <c r="F3286" s="10">
        <v>10</v>
      </c>
      <c r="G3286" s="11">
        <v>47746</v>
      </c>
      <c r="H3286" s="11">
        <v>0</v>
      </c>
    </row>
    <row r="3287" spans="1:8" x14ac:dyDescent="0.25">
      <c r="A3287" s="1">
        <v>3285</v>
      </c>
      <c r="B3287" s="10">
        <v>8000</v>
      </c>
      <c r="C3287" s="10">
        <v>1301</v>
      </c>
      <c r="D3287" s="10">
        <v>6</v>
      </c>
      <c r="E3287" s="10">
        <v>28</v>
      </c>
      <c r="F3287" s="10">
        <v>0.83</v>
      </c>
      <c r="G3287" s="11">
        <v>52285.82</v>
      </c>
      <c r="H3287" s="11">
        <v>1</v>
      </c>
    </row>
    <row r="3288" spans="1:8" x14ac:dyDescent="0.25">
      <c r="A3288" s="1">
        <v>3286</v>
      </c>
      <c r="B3288" s="10">
        <v>15000</v>
      </c>
      <c r="C3288" s="10">
        <v>1300</v>
      </c>
      <c r="D3288" s="10">
        <v>4</v>
      </c>
      <c r="E3288" s="10">
        <v>48</v>
      </c>
      <c r="F3288" s="10">
        <v>1</v>
      </c>
      <c r="G3288" s="11">
        <v>68201</v>
      </c>
      <c r="H3288" s="11">
        <v>0</v>
      </c>
    </row>
    <row r="3289" spans="1:8" x14ac:dyDescent="0.25">
      <c r="A3289" s="1">
        <v>3287</v>
      </c>
      <c r="B3289" s="10">
        <v>50000</v>
      </c>
      <c r="C3289" s="10">
        <v>1300</v>
      </c>
      <c r="D3289" s="10">
        <v>5</v>
      </c>
      <c r="E3289" s="10">
        <v>21</v>
      </c>
      <c r="F3289" s="10">
        <v>55</v>
      </c>
      <c r="G3289" s="11">
        <v>81294</v>
      </c>
      <c r="H3289" s="11">
        <v>0</v>
      </c>
    </row>
    <row r="3290" spans="1:8" x14ac:dyDescent="0.25">
      <c r="A3290" s="1">
        <v>3288</v>
      </c>
      <c r="B3290" s="10">
        <v>50000</v>
      </c>
      <c r="C3290" s="10">
        <v>1300</v>
      </c>
      <c r="D3290" s="10">
        <v>33</v>
      </c>
      <c r="E3290" s="10">
        <v>56</v>
      </c>
      <c r="F3290" s="10">
        <v>1.52</v>
      </c>
      <c r="G3290" s="11">
        <v>91234.08</v>
      </c>
      <c r="H3290" s="11">
        <v>1</v>
      </c>
    </row>
    <row r="3291" spans="1:8" x14ac:dyDescent="0.25">
      <c r="A3291" s="1">
        <v>3289</v>
      </c>
      <c r="B3291" s="10">
        <v>50000</v>
      </c>
      <c r="C3291" s="10">
        <v>1299</v>
      </c>
      <c r="D3291" s="10">
        <v>11</v>
      </c>
      <c r="E3291" s="10">
        <v>44</v>
      </c>
      <c r="F3291" s="10">
        <v>1</v>
      </c>
      <c r="G3291" s="11">
        <v>366562</v>
      </c>
      <c r="H3291" s="11">
        <v>0</v>
      </c>
    </row>
    <row r="3292" spans="1:8" x14ac:dyDescent="0.25">
      <c r="A3292" s="1">
        <v>3290</v>
      </c>
      <c r="B3292" s="10">
        <v>30000</v>
      </c>
      <c r="C3292" s="10">
        <v>1298</v>
      </c>
      <c r="D3292" s="10">
        <v>10</v>
      </c>
      <c r="E3292" s="10">
        <v>10</v>
      </c>
      <c r="F3292" s="10">
        <v>1</v>
      </c>
      <c r="G3292" s="11">
        <v>53854</v>
      </c>
      <c r="H3292" s="11">
        <v>0</v>
      </c>
    </row>
    <row r="3293" spans="1:8" x14ac:dyDescent="0.25">
      <c r="A3293" s="1">
        <v>3291</v>
      </c>
      <c r="B3293" s="10">
        <v>50000</v>
      </c>
      <c r="C3293" s="10">
        <v>1297</v>
      </c>
      <c r="D3293" s="10">
        <v>9</v>
      </c>
      <c r="E3293" s="10">
        <v>68</v>
      </c>
      <c r="F3293" s="10">
        <v>10</v>
      </c>
      <c r="G3293" s="11">
        <v>253065</v>
      </c>
      <c r="H3293" s="11">
        <v>0</v>
      </c>
    </row>
    <row r="3294" spans="1:8" x14ac:dyDescent="0.25">
      <c r="A3294" s="1">
        <v>3292</v>
      </c>
      <c r="B3294" s="10">
        <v>35000</v>
      </c>
      <c r="C3294" s="10">
        <v>1296</v>
      </c>
      <c r="D3294" s="10">
        <v>9</v>
      </c>
      <c r="E3294" s="10">
        <v>59</v>
      </c>
      <c r="F3294" s="10">
        <v>2</v>
      </c>
      <c r="G3294" s="11">
        <v>53497</v>
      </c>
      <c r="H3294" s="11">
        <v>0</v>
      </c>
    </row>
    <row r="3295" spans="1:8" x14ac:dyDescent="0.25">
      <c r="A3295" s="1">
        <v>3293</v>
      </c>
      <c r="B3295" s="10">
        <v>200000</v>
      </c>
      <c r="C3295" s="10">
        <v>1296</v>
      </c>
      <c r="D3295" s="10">
        <v>24</v>
      </c>
      <c r="E3295" s="10">
        <v>63</v>
      </c>
      <c r="F3295" s="10">
        <v>5</v>
      </c>
      <c r="G3295" s="11">
        <v>648691</v>
      </c>
      <c r="H3295" s="11">
        <v>0</v>
      </c>
    </row>
    <row r="3296" spans="1:8" x14ac:dyDescent="0.25">
      <c r="A3296" s="1">
        <v>3294</v>
      </c>
      <c r="B3296" s="10">
        <v>9000</v>
      </c>
      <c r="C3296" s="10">
        <v>1295</v>
      </c>
      <c r="D3296" s="10">
        <v>11</v>
      </c>
      <c r="E3296" s="10">
        <v>46</v>
      </c>
      <c r="F3296" s="10">
        <v>5</v>
      </c>
      <c r="G3296" s="11">
        <v>88020</v>
      </c>
      <c r="H3296" s="11">
        <v>0</v>
      </c>
    </row>
    <row r="3297" spans="1:8" x14ac:dyDescent="0.25">
      <c r="A3297" s="1">
        <v>3295</v>
      </c>
      <c r="B3297" s="10">
        <v>5000</v>
      </c>
      <c r="C3297" s="10">
        <v>1295</v>
      </c>
      <c r="D3297" s="10">
        <v>6</v>
      </c>
      <c r="E3297" s="10">
        <v>35</v>
      </c>
      <c r="F3297" s="10">
        <v>25</v>
      </c>
      <c r="G3297" s="11">
        <v>155162</v>
      </c>
      <c r="H3297" s="11">
        <v>0</v>
      </c>
    </row>
    <row r="3298" spans="1:8" x14ac:dyDescent="0.25">
      <c r="A3298" s="1">
        <v>3296</v>
      </c>
      <c r="B3298" s="10">
        <v>30000</v>
      </c>
      <c r="C3298" s="10">
        <v>1295</v>
      </c>
      <c r="D3298" s="10">
        <v>11</v>
      </c>
      <c r="E3298" s="10">
        <v>46</v>
      </c>
      <c r="F3298" s="10">
        <v>5</v>
      </c>
      <c r="G3298" s="11">
        <v>70559</v>
      </c>
      <c r="H3298" s="11">
        <v>0</v>
      </c>
    </row>
    <row r="3299" spans="1:8" x14ac:dyDescent="0.25">
      <c r="A3299" s="1">
        <v>3297</v>
      </c>
      <c r="B3299" s="10">
        <v>100000</v>
      </c>
      <c r="C3299" s="10">
        <v>1294</v>
      </c>
      <c r="D3299" s="10">
        <v>25</v>
      </c>
      <c r="E3299" s="10">
        <v>47</v>
      </c>
      <c r="F3299" s="10">
        <v>10</v>
      </c>
      <c r="G3299" s="11">
        <v>142719</v>
      </c>
      <c r="H3299" s="11">
        <v>0</v>
      </c>
    </row>
    <row r="3300" spans="1:8" x14ac:dyDescent="0.25">
      <c r="A3300" s="1">
        <v>3298</v>
      </c>
      <c r="B3300" s="10">
        <v>58000</v>
      </c>
      <c r="C3300" s="10">
        <v>1294</v>
      </c>
      <c r="D3300" s="10">
        <v>23</v>
      </c>
      <c r="E3300" s="10">
        <v>59</v>
      </c>
      <c r="F3300" s="10">
        <v>5</v>
      </c>
      <c r="G3300" s="11">
        <v>58758</v>
      </c>
      <c r="H3300" s="11">
        <v>0</v>
      </c>
    </row>
    <row r="3301" spans="1:8" x14ac:dyDescent="0.25">
      <c r="A3301" s="1">
        <v>3299</v>
      </c>
      <c r="B3301" s="10">
        <v>40000</v>
      </c>
      <c r="C3301" s="10">
        <v>1293</v>
      </c>
      <c r="D3301" s="10">
        <v>23</v>
      </c>
      <c r="E3301" s="10">
        <v>55</v>
      </c>
      <c r="F3301" s="10">
        <v>5</v>
      </c>
      <c r="G3301" s="11">
        <v>45588.44</v>
      </c>
      <c r="H3301" s="11">
        <v>1</v>
      </c>
    </row>
    <row r="3302" spans="1:8" x14ac:dyDescent="0.25">
      <c r="A3302" s="1">
        <v>3300</v>
      </c>
      <c r="B3302" s="10">
        <v>50000</v>
      </c>
      <c r="C3302" s="10">
        <v>1293</v>
      </c>
      <c r="D3302" s="10">
        <v>45</v>
      </c>
      <c r="E3302" s="10">
        <v>44</v>
      </c>
      <c r="F3302" s="10">
        <v>1</v>
      </c>
      <c r="G3302" s="11">
        <v>81565</v>
      </c>
      <c r="H3302" s="11">
        <v>0</v>
      </c>
    </row>
    <row r="3303" spans="1:8" x14ac:dyDescent="0.25">
      <c r="A3303" s="1">
        <v>3301</v>
      </c>
      <c r="B3303" s="10">
        <v>10000</v>
      </c>
      <c r="C3303" s="10">
        <v>1293</v>
      </c>
      <c r="D3303" s="10">
        <v>19</v>
      </c>
      <c r="E3303" s="10">
        <v>31</v>
      </c>
      <c r="F3303" s="10">
        <v>4</v>
      </c>
      <c r="G3303" s="11">
        <v>45165.96</v>
      </c>
      <c r="H3303" s="11">
        <v>1</v>
      </c>
    </row>
    <row r="3304" spans="1:8" x14ac:dyDescent="0.25">
      <c r="A3304" s="1">
        <v>3302</v>
      </c>
      <c r="B3304" s="10">
        <v>48000</v>
      </c>
      <c r="C3304" s="10">
        <v>1292</v>
      </c>
      <c r="D3304" s="10">
        <v>19</v>
      </c>
      <c r="E3304" s="10">
        <v>37</v>
      </c>
      <c r="F3304" s="10">
        <v>1</v>
      </c>
      <c r="G3304" s="11">
        <v>64125</v>
      </c>
      <c r="H3304" s="11">
        <v>0</v>
      </c>
    </row>
    <row r="3305" spans="1:8" x14ac:dyDescent="0.25">
      <c r="A3305" s="1">
        <v>3303</v>
      </c>
      <c r="B3305" s="10">
        <v>30000</v>
      </c>
      <c r="C3305" s="10">
        <v>1291</v>
      </c>
      <c r="D3305" s="10">
        <v>6</v>
      </c>
      <c r="E3305" s="10">
        <v>31</v>
      </c>
      <c r="F3305" s="10">
        <v>1</v>
      </c>
      <c r="G3305" s="11">
        <v>93051</v>
      </c>
      <c r="H3305" s="11">
        <v>0</v>
      </c>
    </row>
    <row r="3306" spans="1:8" x14ac:dyDescent="0.25">
      <c r="A3306" s="1">
        <v>3304</v>
      </c>
      <c r="B3306" s="10">
        <v>20000</v>
      </c>
      <c r="C3306" s="10">
        <v>1291</v>
      </c>
      <c r="D3306" s="10">
        <v>14</v>
      </c>
      <c r="E3306" s="10">
        <v>30</v>
      </c>
      <c r="F3306" s="10">
        <v>0.8</v>
      </c>
      <c r="G3306" s="11">
        <v>312568.59999999998</v>
      </c>
      <c r="H3306" s="11">
        <v>1</v>
      </c>
    </row>
    <row r="3307" spans="1:8" x14ac:dyDescent="0.25">
      <c r="A3307" s="1">
        <v>3305</v>
      </c>
      <c r="B3307" s="10">
        <v>29000</v>
      </c>
      <c r="C3307" s="10">
        <v>1290</v>
      </c>
      <c r="D3307" s="10">
        <v>14</v>
      </c>
      <c r="E3307" s="10">
        <v>16</v>
      </c>
      <c r="F3307" s="10">
        <v>1</v>
      </c>
      <c r="G3307" s="11">
        <v>42877</v>
      </c>
      <c r="H3307" s="11">
        <v>0</v>
      </c>
    </row>
    <row r="3308" spans="1:8" x14ac:dyDescent="0.25">
      <c r="A3308" s="1">
        <v>3306</v>
      </c>
      <c r="B3308" s="10">
        <v>20000</v>
      </c>
      <c r="C3308" s="10">
        <v>1290</v>
      </c>
      <c r="D3308" s="10">
        <v>5</v>
      </c>
      <c r="E3308" s="10">
        <v>46</v>
      </c>
      <c r="F3308" s="10">
        <v>12</v>
      </c>
      <c r="G3308" s="11">
        <v>195805</v>
      </c>
      <c r="H3308" s="11">
        <v>0</v>
      </c>
    </row>
    <row r="3309" spans="1:8" x14ac:dyDescent="0.25">
      <c r="A3309" s="1">
        <v>3307</v>
      </c>
      <c r="B3309" s="10">
        <v>165000</v>
      </c>
      <c r="C3309" s="10">
        <v>1290</v>
      </c>
      <c r="D3309" s="10">
        <v>89</v>
      </c>
      <c r="E3309" s="10">
        <v>25</v>
      </c>
      <c r="F3309" s="10">
        <v>1</v>
      </c>
      <c r="G3309" s="11">
        <v>174195</v>
      </c>
      <c r="H3309" s="11">
        <v>0</v>
      </c>
    </row>
    <row r="3310" spans="1:8" x14ac:dyDescent="0.25">
      <c r="A3310" s="1">
        <v>3308</v>
      </c>
      <c r="B3310" s="10">
        <v>75000</v>
      </c>
      <c r="C3310" s="10">
        <v>1290</v>
      </c>
      <c r="D3310" s="10">
        <v>8</v>
      </c>
      <c r="E3310" s="10">
        <v>51</v>
      </c>
      <c r="F3310" s="10">
        <v>5</v>
      </c>
      <c r="G3310" s="11">
        <v>101163</v>
      </c>
      <c r="H3310" s="11">
        <v>0</v>
      </c>
    </row>
    <row r="3311" spans="1:8" x14ac:dyDescent="0.25">
      <c r="A3311" s="1">
        <v>3309</v>
      </c>
      <c r="B3311" s="10">
        <v>5000</v>
      </c>
      <c r="C3311" s="10">
        <v>1289</v>
      </c>
      <c r="D3311" s="10">
        <v>11</v>
      </c>
      <c r="E3311" s="10">
        <v>41</v>
      </c>
      <c r="F3311" s="10">
        <v>10</v>
      </c>
      <c r="G3311" s="11">
        <v>64724</v>
      </c>
      <c r="H3311" s="11">
        <v>0</v>
      </c>
    </row>
    <row r="3312" spans="1:8" x14ac:dyDescent="0.25">
      <c r="A3312" s="1">
        <v>3310</v>
      </c>
      <c r="B3312" s="10">
        <v>30000</v>
      </c>
      <c r="C3312" s="10">
        <v>1289</v>
      </c>
      <c r="D3312" s="10">
        <v>13</v>
      </c>
      <c r="E3312" s="10">
        <v>16</v>
      </c>
      <c r="F3312" s="10">
        <v>1</v>
      </c>
      <c r="G3312" s="11">
        <v>93157</v>
      </c>
      <c r="H3312" s="11">
        <v>0</v>
      </c>
    </row>
    <row r="3313" spans="1:8" x14ac:dyDescent="0.25">
      <c r="A3313" s="1">
        <v>3311</v>
      </c>
      <c r="B3313" s="10">
        <v>15000</v>
      </c>
      <c r="C3313" s="10">
        <v>1288</v>
      </c>
      <c r="D3313" s="10">
        <v>10</v>
      </c>
      <c r="E3313" s="10">
        <v>53</v>
      </c>
      <c r="F3313" s="10">
        <v>1</v>
      </c>
      <c r="G3313" s="11">
        <v>43775</v>
      </c>
      <c r="H3313" s="11">
        <v>0</v>
      </c>
    </row>
    <row r="3314" spans="1:8" x14ac:dyDescent="0.25">
      <c r="A3314" s="1">
        <v>3312</v>
      </c>
      <c r="B3314" s="10">
        <v>60000</v>
      </c>
      <c r="C3314" s="10">
        <v>1288</v>
      </c>
      <c r="D3314" s="10">
        <v>10</v>
      </c>
      <c r="E3314" s="10">
        <v>55</v>
      </c>
      <c r="F3314" s="10">
        <v>5</v>
      </c>
      <c r="G3314" s="11">
        <v>318157</v>
      </c>
      <c r="H3314" s="11">
        <v>0</v>
      </c>
    </row>
    <row r="3315" spans="1:8" x14ac:dyDescent="0.25">
      <c r="A3315" s="1">
        <v>3313</v>
      </c>
      <c r="B3315" s="10">
        <v>50000</v>
      </c>
      <c r="C3315" s="10">
        <v>1288</v>
      </c>
      <c r="D3315" s="10">
        <v>25</v>
      </c>
      <c r="E3315" s="10">
        <v>59</v>
      </c>
      <c r="F3315" s="10">
        <v>3</v>
      </c>
      <c r="G3315" s="11">
        <v>90729</v>
      </c>
      <c r="H3315" s="11">
        <v>0</v>
      </c>
    </row>
    <row r="3316" spans="1:8" x14ac:dyDescent="0.25">
      <c r="A3316" s="1">
        <v>3314</v>
      </c>
      <c r="B3316" s="10">
        <v>40000</v>
      </c>
      <c r="C3316" s="10">
        <v>1287</v>
      </c>
      <c r="D3316" s="10">
        <v>12</v>
      </c>
      <c r="E3316" s="10">
        <v>24</v>
      </c>
      <c r="F3316" s="10">
        <v>10</v>
      </c>
      <c r="G3316" s="11">
        <v>242014</v>
      </c>
      <c r="H3316" s="11">
        <v>0</v>
      </c>
    </row>
    <row r="3317" spans="1:8" x14ac:dyDescent="0.25">
      <c r="A3317" s="1">
        <v>3315</v>
      </c>
      <c r="B3317" s="10">
        <v>4000</v>
      </c>
      <c r="C3317" s="10">
        <v>1287</v>
      </c>
      <c r="D3317" s="10">
        <v>5</v>
      </c>
      <c r="E3317" s="10">
        <v>56</v>
      </c>
      <c r="F3317" s="10">
        <v>30</v>
      </c>
      <c r="G3317" s="11">
        <v>85977</v>
      </c>
      <c r="H3317" s="11">
        <v>0</v>
      </c>
    </row>
    <row r="3318" spans="1:8" x14ac:dyDescent="0.25">
      <c r="A3318" s="1">
        <v>3316</v>
      </c>
      <c r="B3318" s="10">
        <v>29000</v>
      </c>
      <c r="C3318" s="10">
        <v>1287</v>
      </c>
      <c r="D3318" s="10">
        <v>27</v>
      </c>
      <c r="E3318" s="10">
        <v>21</v>
      </c>
      <c r="F3318" s="10">
        <v>1</v>
      </c>
      <c r="G3318" s="11">
        <v>60526</v>
      </c>
      <c r="H3318" s="11">
        <v>0</v>
      </c>
    </row>
    <row r="3319" spans="1:8" x14ac:dyDescent="0.25">
      <c r="A3319" s="1">
        <v>3317</v>
      </c>
      <c r="B3319" s="10">
        <v>10000</v>
      </c>
      <c r="C3319" s="10">
        <v>1287</v>
      </c>
      <c r="D3319" s="10">
        <v>4</v>
      </c>
      <c r="E3319" s="10">
        <v>21</v>
      </c>
      <c r="F3319" s="10">
        <v>14</v>
      </c>
      <c r="G3319" s="11">
        <v>30083</v>
      </c>
      <c r="H3319" s="11">
        <v>0</v>
      </c>
    </row>
    <row r="3320" spans="1:8" x14ac:dyDescent="0.25">
      <c r="A3320" s="1">
        <v>3318</v>
      </c>
      <c r="B3320" s="10">
        <v>20000</v>
      </c>
      <c r="C3320" s="10">
        <v>1287</v>
      </c>
      <c r="D3320" s="10">
        <v>5</v>
      </c>
      <c r="E3320" s="10">
        <v>41</v>
      </c>
      <c r="F3320" s="10">
        <v>20</v>
      </c>
      <c r="G3320" s="11">
        <v>60957</v>
      </c>
      <c r="H3320" s="11">
        <v>0</v>
      </c>
    </row>
    <row r="3321" spans="1:8" x14ac:dyDescent="0.25">
      <c r="A3321" s="1">
        <v>3319</v>
      </c>
      <c r="B3321" s="10">
        <v>4000</v>
      </c>
      <c r="C3321" s="10">
        <v>1286</v>
      </c>
      <c r="D3321" s="10">
        <v>7</v>
      </c>
      <c r="E3321" s="10">
        <v>12</v>
      </c>
      <c r="F3321" s="10">
        <v>0.73</v>
      </c>
      <c r="G3321" s="11">
        <v>60950.1</v>
      </c>
      <c r="H3321" s="11">
        <v>1</v>
      </c>
    </row>
    <row r="3322" spans="1:8" x14ac:dyDescent="0.25">
      <c r="A3322" s="1">
        <v>3320</v>
      </c>
      <c r="B3322" s="10">
        <v>33000</v>
      </c>
      <c r="C3322" s="10">
        <v>1286</v>
      </c>
      <c r="D3322" s="10">
        <v>12</v>
      </c>
      <c r="E3322" s="10">
        <v>44</v>
      </c>
      <c r="F3322" s="10">
        <v>5</v>
      </c>
      <c r="G3322" s="11">
        <v>36952</v>
      </c>
      <c r="H3322" s="11">
        <v>0</v>
      </c>
    </row>
    <row r="3323" spans="1:8" x14ac:dyDescent="0.25">
      <c r="A3323" s="1">
        <v>3321</v>
      </c>
      <c r="B3323" s="10">
        <v>12500</v>
      </c>
      <c r="C3323" s="10">
        <v>1286</v>
      </c>
      <c r="D3323" s="10">
        <v>12</v>
      </c>
      <c r="E3323" s="10">
        <v>33</v>
      </c>
      <c r="F3323" s="10">
        <v>1</v>
      </c>
      <c r="G3323" s="11">
        <v>48686</v>
      </c>
      <c r="H3323" s="11">
        <v>0</v>
      </c>
    </row>
    <row r="3324" spans="1:8" x14ac:dyDescent="0.25">
      <c r="A3324" s="1">
        <v>3322</v>
      </c>
      <c r="B3324" s="10">
        <v>25000</v>
      </c>
      <c r="C3324" s="10">
        <v>1286</v>
      </c>
      <c r="D3324" s="10">
        <v>14</v>
      </c>
      <c r="E3324" s="10">
        <v>42</v>
      </c>
      <c r="F3324" s="10">
        <v>5</v>
      </c>
      <c r="G3324" s="11">
        <v>78587</v>
      </c>
      <c r="H3324" s="11">
        <v>0</v>
      </c>
    </row>
    <row r="3325" spans="1:8" x14ac:dyDescent="0.25">
      <c r="A3325" s="1">
        <v>3323</v>
      </c>
      <c r="B3325" s="10">
        <v>100000</v>
      </c>
      <c r="C3325" s="10">
        <v>1285</v>
      </c>
      <c r="D3325" s="10">
        <v>22</v>
      </c>
      <c r="E3325" s="10">
        <v>30</v>
      </c>
      <c r="F3325" s="10">
        <v>1</v>
      </c>
      <c r="G3325" s="11">
        <v>121649</v>
      </c>
      <c r="H3325" s="11">
        <v>0</v>
      </c>
    </row>
    <row r="3326" spans="1:8" x14ac:dyDescent="0.25">
      <c r="A3326" s="1">
        <v>3324</v>
      </c>
      <c r="B3326" s="10">
        <v>20000</v>
      </c>
      <c r="C3326" s="10">
        <v>1285</v>
      </c>
      <c r="D3326" s="10">
        <v>7</v>
      </c>
      <c r="E3326" s="10">
        <v>27</v>
      </c>
      <c r="F3326" s="10">
        <v>0.8</v>
      </c>
      <c r="G3326" s="11">
        <v>16920.84</v>
      </c>
      <c r="H3326" s="11">
        <v>1</v>
      </c>
    </row>
    <row r="3327" spans="1:8" x14ac:dyDescent="0.25">
      <c r="A3327" s="1">
        <v>3325</v>
      </c>
      <c r="B3327" s="10">
        <v>50000</v>
      </c>
      <c r="C3327" s="10">
        <v>1285</v>
      </c>
      <c r="D3327" s="10">
        <v>14</v>
      </c>
      <c r="E3327" s="10">
        <v>60</v>
      </c>
      <c r="F3327" s="10">
        <v>1.1000000000000001</v>
      </c>
      <c r="G3327" s="11">
        <v>120428.65000000001</v>
      </c>
      <c r="H3327" s="11">
        <v>1</v>
      </c>
    </row>
    <row r="3328" spans="1:8" x14ac:dyDescent="0.25">
      <c r="A3328" s="1">
        <v>3326</v>
      </c>
      <c r="B3328" s="10">
        <v>10000</v>
      </c>
      <c r="C3328" s="10">
        <v>1284</v>
      </c>
      <c r="D3328" s="10">
        <v>23</v>
      </c>
      <c r="E3328" s="10">
        <v>60</v>
      </c>
      <c r="F3328" s="10">
        <v>1</v>
      </c>
      <c r="G3328" s="11">
        <v>60129</v>
      </c>
      <c r="H3328" s="11">
        <v>0</v>
      </c>
    </row>
    <row r="3329" spans="1:8" x14ac:dyDescent="0.25">
      <c r="A3329" s="1">
        <v>3327</v>
      </c>
      <c r="B3329" s="10">
        <v>20000</v>
      </c>
      <c r="C3329" s="10">
        <v>1284</v>
      </c>
      <c r="D3329" s="10">
        <v>23</v>
      </c>
      <c r="E3329" s="10">
        <v>55</v>
      </c>
      <c r="F3329" s="10">
        <v>1</v>
      </c>
      <c r="G3329" s="11">
        <v>126109</v>
      </c>
      <c r="H3329" s="11">
        <v>0</v>
      </c>
    </row>
    <row r="3330" spans="1:8" x14ac:dyDescent="0.25">
      <c r="A3330" s="1">
        <v>3328</v>
      </c>
      <c r="B3330" s="10">
        <v>100000</v>
      </c>
      <c r="C3330" s="10">
        <v>1284</v>
      </c>
      <c r="D3330" s="10">
        <v>15</v>
      </c>
      <c r="E3330" s="10">
        <v>44</v>
      </c>
      <c r="F3330" s="10">
        <v>1</v>
      </c>
      <c r="G3330" s="11">
        <v>150241</v>
      </c>
      <c r="H3330" s="11">
        <v>0</v>
      </c>
    </row>
    <row r="3331" spans="1:8" x14ac:dyDescent="0.25">
      <c r="A3331" s="1">
        <v>3329</v>
      </c>
      <c r="B3331" s="10">
        <v>50000</v>
      </c>
      <c r="C3331" s="10">
        <v>1284</v>
      </c>
      <c r="D3331" s="10">
        <v>8</v>
      </c>
      <c r="E3331" s="10">
        <v>34</v>
      </c>
      <c r="F3331" s="10">
        <v>20</v>
      </c>
      <c r="G3331" s="11">
        <v>104228</v>
      </c>
      <c r="H3331" s="11">
        <v>0</v>
      </c>
    </row>
    <row r="3332" spans="1:8" x14ac:dyDescent="0.25">
      <c r="A3332" s="1">
        <v>3330</v>
      </c>
      <c r="B3332" s="10">
        <v>2000</v>
      </c>
      <c r="C3332" s="10">
        <v>1284</v>
      </c>
      <c r="D3332" s="10">
        <v>8</v>
      </c>
      <c r="E3332" s="10">
        <v>11</v>
      </c>
      <c r="F3332" s="10">
        <v>15</v>
      </c>
      <c r="G3332" s="11">
        <v>60376</v>
      </c>
      <c r="H3332" s="11">
        <v>0</v>
      </c>
    </row>
    <row r="3333" spans="1:8" x14ac:dyDescent="0.25">
      <c r="A3333" s="1">
        <v>3331</v>
      </c>
      <c r="B3333" s="10">
        <v>60000</v>
      </c>
      <c r="C3333" s="10">
        <v>1284</v>
      </c>
      <c r="D3333" s="10">
        <v>11</v>
      </c>
      <c r="E3333" s="10">
        <v>57</v>
      </c>
      <c r="F3333" s="10">
        <v>9</v>
      </c>
      <c r="G3333" s="11">
        <v>111071.52</v>
      </c>
      <c r="H3333" s="11">
        <v>1</v>
      </c>
    </row>
    <row r="3334" spans="1:8" x14ac:dyDescent="0.25">
      <c r="A3334" s="1">
        <v>3332</v>
      </c>
      <c r="B3334" s="10">
        <v>35000</v>
      </c>
      <c r="C3334" s="10">
        <v>1284</v>
      </c>
      <c r="D3334" s="10">
        <v>8</v>
      </c>
      <c r="E3334" s="10">
        <v>55</v>
      </c>
      <c r="F3334" s="10">
        <v>35</v>
      </c>
      <c r="G3334" s="11">
        <v>144890</v>
      </c>
      <c r="H3334" s="11">
        <v>0</v>
      </c>
    </row>
    <row r="3335" spans="1:8" x14ac:dyDescent="0.25">
      <c r="A3335" s="1">
        <v>3333</v>
      </c>
      <c r="B3335" s="10">
        <v>45000</v>
      </c>
      <c r="C3335" s="10">
        <v>1284</v>
      </c>
      <c r="D3335" s="10">
        <v>8</v>
      </c>
      <c r="E3335" s="10">
        <v>41</v>
      </c>
      <c r="F3335" s="10">
        <v>1</v>
      </c>
      <c r="G3335" s="11">
        <v>44757.75</v>
      </c>
      <c r="H3335" s="11">
        <v>1</v>
      </c>
    </row>
    <row r="3336" spans="1:8" x14ac:dyDescent="0.25">
      <c r="A3336" s="1">
        <v>3334</v>
      </c>
      <c r="B3336" s="10">
        <v>45000</v>
      </c>
      <c r="C3336" s="10">
        <v>1283</v>
      </c>
      <c r="D3336" s="10">
        <v>29</v>
      </c>
      <c r="E3336" s="10">
        <v>20</v>
      </c>
      <c r="F3336" s="10">
        <v>1</v>
      </c>
      <c r="G3336" s="11">
        <v>57275</v>
      </c>
      <c r="H3336" s="11">
        <v>0</v>
      </c>
    </row>
    <row r="3337" spans="1:8" x14ac:dyDescent="0.25">
      <c r="A3337" s="1">
        <v>3335</v>
      </c>
      <c r="B3337" s="10">
        <v>68000</v>
      </c>
      <c r="C3337" s="10">
        <v>1283</v>
      </c>
      <c r="D3337" s="10">
        <v>14</v>
      </c>
      <c r="E3337" s="10">
        <v>35</v>
      </c>
      <c r="F3337" s="10">
        <v>8</v>
      </c>
      <c r="G3337" s="11">
        <v>51566.25</v>
      </c>
      <c r="H3337" s="11">
        <v>1</v>
      </c>
    </row>
    <row r="3338" spans="1:8" x14ac:dyDescent="0.25">
      <c r="A3338" s="1">
        <v>3336</v>
      </c>
      <c r="B3338" s="10">
        <v>15000</v>
      </c>
      <c r="C3338" s="10">
        <v>1283</v>
      </c>
      <c r="D3338" s="10">
        <v>3</v>
      </c>
      <c r="E3338" s="10">
        <v>27</v>
      </c>
      <c r="F3338" s="10">
        <v>15</v>
      </c>
      <c r="G3338" s="11">
        <v>30151</v>
      </c>
      <c r="H3338" s="11">
        <v>0</v>
      </c>
    </row>
    <row r="3339" spans="1:8" x14ac:dyDescent="0.25">
      <c r="A3339" s="1">
        <v>3337</v>
      </c>
      <c r="B3339" s="10">
        <v>120000</v>
      </c>
      <c r="C3339" s="10">
        <v>1282</v>
      </c>
      <c r="D3339" s="10">
        <v>19</v>
      </c>
      <c r="E3339" s="10">
        <v>18</v>
      </c>
      <c r="F3339" s="10">
        <v>2</v>
      </c>
      <c r="G3339" s="11">
        <v>134570</v>
      </c>
      <c r="H3339" s="11">
        <v>0</v>
      </c>
    </row>
    <row r="3340" spans="1:8" x14ac:dyDescent="0.25">
      <c r="A3340" s="1">
        <v>3338</v>
      </c>
      <c r="B3340" s="10">
        <v>26000</v>
      </c>
      <c r="C3340" s="10">
        <v>1282</v>
      </c>
      <c r="D3340" s="10">
        <v>11</v>
      </c>
      <c r="E3340" s="10">
        <v>33</v>
      </c>
      <c r="F3340" s="10">
        <v>15</v>
      </c>
      <c r="G3340" s="11">
        <v>76972.14</v>
      </c>
      <c r="H3340" s="11">
        <v>1</v>
      </c>
    </row>
    <row r="3341" spans="1:8" x14ac:dyDescent="0.25">
      <c r="A3341" s="1">
        <v>3339</v>
      </c>
      <c r="B3341" s="10">
        <v>70000</v>
      </c>
      <c r="C3341" s="10">
        <v>1282</v>
      </c>
      <c r="D3341" s="10">
        <v>16</v>
      </c>
      <c r="E3341" s="10">
        <v>49</v>
      </c>
      <c r="F3341" s="10">
        <v>5</v>
      </c>
      <c r="G3341" s="11">
        <v>107534</v>
      </c>
      <c r="H3341" s="11">
        <v>0</v>
      </c>
    </row>
    <row r="3342" spans="1:8" x14ac:dyDescent="0.25">
      <c r="A3342" s="1">
        <v>3340</v>
      </c>
      <c r="B3342" s="10">
        <v>30000</v>
      </c>
      <c r="C3342" s="10">
        <v>1282</v>
      </c>
      <c r="D3342" s="10">
        <v>17</v>
      </c>
      <c r="E3342" s="10">
        <v>45</v>
      </c>
      <c r="F3342" s="10">
        <v>10</v>
      </c>
      <c r="G3342" s="11">
        <v>55535</v>
      </c>
      <c r="H3342" s="11">
        <v>0</v>
      </c>
    </row>
    <row r="3343" spans="1:8" x14ac:dyDescent="0.25">
      <c r="A3343" s="1">
        <v>3341</v>
      </c>
      <c r="B3343" s="10">
        <v>30000</v>
      </c>
      <c r="C3343" s="10">
        <v>1281</v>
      </c>
      <c r="D3343" s="10">
        <v>13</v>
      </c>
      <c r="E3343" s="10">
        <v>62</v>
      </c>
      <c r="F3343" s="10">
        <v>1.56</v>
      </c>
      <c r="G3343" s="11">
        <v>68276.88</v>
      </c>
      <c r="H3343" s="11">
        <v>1</v>
      </c>
    </row>
    <row r="3344" spans="1:8" x14ac:dyDescent="0.25">
      <c r="A3344" s="1">
        <v>3342</v>
      </c>
      <c r="B3344" s="10">
        <v>89200</v>
      </c>
      <c r="C3344" s="10">
        <v>1281</v>
      </c>
      <c r="D3344" s="10">
        <v>19</v>
      </c>
      <c r="E3344" s="10">
        <v>45</v>
      </c>
      <c r="F3344" s="10">
        <v>1.1200000000000001</v>
      </c>
      <c r="G3344" s="11">
        <v>252381.87000000002</v>
      </c>
      <c r="H3344" s="11">
        <v>1</v>
      </c>
    </row>
    <row r="3345" spans="1:8" x14ac:dyDescent="0.25">
      <c r="A3345" s="1">
        <v>3343</v>
      </c>
      <c r="B3345" s="10">
        <v>80000</v>
      </c>
      <c r="C3345" s="10">
        <v>1281</v>
      </c>
      <c r="D3345" s="10">
        <v>8</v>
      </c>
      <c r="E3345" s="10">
        <v>56</v>
      </c>
      <c r="F3345" s="10">
        <v>1</v>
      </c>
      <c r="G3345" s="11">
        <v>85612</v>
      </c>
      <c r="H3345" s="11">
        <v>0</v>
      </c>
    </row>
    <row r="3346" spans="1:8" x14ac:dyDescent="0.25">
      <c r="A3346" s="1">
        <v>3344</v>
      </c>
      <c r="B3346" s="10">
        <v>14000</v>
      </c>
      <c r="C3346" s="10">
        <v>1281</v>
      </c>
      <c r="D3346" s="10">
        <v>10</v>
      </c>
      <c r="E3346" s="10">
        <v>6</v>
      </c>
      <c r="F3346" s="10">
        <v>1</v>
      </c>
      <c r="G3346" s="11">
        <v>24921</v>
      </c>
      <c r="H3346" s="11">
        <v>0</v>
      </c>
    </row>
    <row r="3347" spans="1:8" x14ac:dyDescent="0.25">
      <c r="A3347" s="1">
        <v>3345</v>
      </c>
      <c r="B3347" s="10">
        <v>7000</v>
      </c>
      <c r="C3347" s="10">
        <v>1281</v>
      </c>
      <c r="D3347" s="10">
        <v>6</v>
      </c>
      <c r="E3347" s="10">
        <v>5</v>
      </c>
      <c r="F3347" s="10">
        <v>12</v>
      </c>
      <c r="G3347" s="11">
        <v>30835</v>
      </c>
      <c r="H3347" s="11">
        <v>0</v>
      </c>
    </row>
    <row r="3348" spans="1:8" x14ac:dyDescent="0.25">
      <c r="A3348" s="1">
        <v>3346</v>
      </c>
      <c r="B3348" s="10">
        <v>19200</v>
      </c>
      <c r="C3348" s="10">
        <v>1280</v>
      </c>
      <c r="D3348" s="10">
        <v>6</v>
      </c>
      <c r="E3348" s="10">
        <v>49</v>
      </c>
      <c r="F3348" s="10">
        <v>1</v>
      </c>
      <c r="G3348" s="11">
        <v>170002</v>
      </c>
      <c r="H3348" s="11">
        <v>0</v>
      </c>
    </row>
    <row r="3349" spans="1:8" x14ac:dyDescent="0.25">
      <c r="A3349" s="1">
        <v>3347</v>
      </c>
      <c r="B3349" s="10">
        <v>20000</v>
      </c>
      <c r="C3349" s="10">
        <v>1280</v>
      </c>
      <c r="D3349" s="10">
        <v>8</v>
      </c>
      <c r="E3349" s="10">
        <v>52</v>
      </c>
      <c r="F3349" s="10">
        <v>1</v>
      </c>
      <c r="G3349" s="11">
        <v>31261</v>
      </c>
      <c r="H3349" s="11">
        <v>0</v>
      </c>
    </row>
    <row r="3350" spans="1:8" x14ac:dyDescent="0.25">
      <c r="A3350" s="1">
        <v>3348</v>
      </c>
      <c r="B3350" s="10">
        <v>22000</v>
      </c>
      <c r="C3350" s="10">
        <v>1279</v>
      </c>
      <c r="D3350" s="10">
        <v>34</v>
      </c>
      <c r="E3350" s="10">
        <v>41</v>
      </c>
      <c r="F3350" s="10">
        <v>5</v>
      </c>
      <c r="G3350" s="11">
        <v>70213</v>
      </c>
      <c r="H3350" s="11">
        <v>0</v>
      </c>
    </row>
    <row r="3351" spans="1:8" x14ac:dyDescent="0.25">
      <c r="A3351" s="1">
        <v>3349</v>
      </c>
      <c r="B3351" s="10">
        <v>100000</v>
      </c>
      <c r="C3351" s="10">
        <v>1278</v>
      </c>
      <c r="D3351" s="10">
        <v>10</v>
      </c>
      <c r="E3351" s="10">
        <v>51</v>
      </c>
      <c r="F3351" s="10">
        <v>1</v>
      </c>
      <c r="G3351" s="11">
        <v>210377</v>
      </c>
      <c r="H3351" s="11">
        <v>0</v>
      </c>
    </row>
    <row r="3352" spans="1:8" x14ac:dyDescent="0.25">
      <c r="A3352" s="1">
        <v>3350</v>
      </c>
      <c r="B3352" s="10">
        <v>40000</v>
      </c>
      <c r="C3352" s="10">
        <v>1277</v>
      </c>
      <c r="D3352" s="10">
        <v>11</v>
      </c>
      <c r="E3352" s="10">
        <v>50</v>
      </c>
      <c r="F3352" s="10">
        <v>5</v>
      </c>
      <c r="G3352" s="11">
        <v>42792</v>
      </c>
      <c r="H3352" s="11">
        <v>0</v>
      </c>
    </row>
    <row r="3353" spans="1:8" x14ac:dyDescent="0.25">
      <c r="A3353" s="1">
        <v>3351</v>
      </c>
      <c r="B3353" s="10">
        <v>15000</v>
      </c>
      <c r="C3353" s="10">
        <v>1277</v>
      </c>
      <c r="D3353" s="10">
        <v>6</v>
      </c>
      <c r="E3353" s="10">
        <v>7</v>
      </c>
      <c r="F3353" s="10">
        <v>1</v>
      </c>
      <c r="G3353" s="11">
        <v>33836</v>
      </c>
      <c r="H3353" s="11">
        <v>0</v>
      </c>
    </row>
    <row r="3354" spans="1:8" x14ac:dyDescent="0.25">
      <c r="A3354" s="1">
        <v>3352</v>
      </c>
      <c r="B3354" s="10">
        <v>5000</v>
      </c>
      <c r="C3354" s="10">
        <v>1277</v>
      </c>
      <c r="D3354" s="10">
        <v>5</v>
      </c>
      <c r="E3354" s="10">
        <v>56</v>
      </c>
      <c r="F3354" s="10">
        <v>1</v>
      </c>
      <c r="G3354" s="11">
        <v>32527</v>
      </c>
      <c r="H3354" s="11">
        <v>0</v>
      </c>
    </row>
    <row r="3355" spans="1:8" x14ac:dyDescent="0.25">
      <c r="A3355" s="1">
        <v>3353</v>
      </c>
      <c r="B3355" s="10">
        <v>50000</v>
      </c>
      <c r="C3355" s="10">
        <v>1276</v>
      </c>
      <c r="D3355" s="10">
        <v>19</v>
      </c>
      <c r="E3355" s="10">
        <v>16</v>
      </c>
      <c r="F3355" s="10">
        <v>5</v>
      </c>
      <c r="G3355" s="11">
        <v>58463</v>
      </c>
      <c r="H3355" s="11">
        <v>0</v>
      </c>
    </row>
    <row r="3356" spans="1:8" x14ac:dyDescent="0.25">
      <c r="A3356" s="1">
        <v>3354</v>
      </c>
      <c r="B3356" s="10">
        <v>15000</v>
      </c>
      <c r="C3356" s="10">
        <v>1276</v>
      </c>
      <c r="D3356" s="10">
        <v>13</v>
      </c>
      <c r="E3356" s="10">
        <v>59</v>
      </c>
      <c r="F3356" s="10">
        <v>5</v>
      </c>
      <c r="G3356" s="11">
        <v>61985</v>
      </c>
      <c r="H3356" s="11">
        <v>0</v>
      </c>
    </row>
    <row r="3357" spans="1:8" x14ac:dyDescent="0.25">
      <c r="A3357" s="1">
        <v>3355</v>
      </c>
      <c r="B3357" s="10">
        <v>36500</v>
      </c>
      <c r="C3357" s="10">
        <v>1276</v>
      </c>
      <c r="D3357" s="10">
        <v>23</v>
      </c>
      <c r="E3357" s="10">
        <v>22</v>
      </c>
      <c r="F3357" s="10">
        <v>1</v>
      </c>
      <c r="G3357" s="11">
        <v>260962</v>
      </c>
      <c r="H3357" s="11">
        <v>0</v>
      </c>
    </row>
    <row r="3358" spans="1:8" x14ac:dyDescent="0.25">
      <c r="A3358" s="1">
        <v>3356</v>
      </c>
      <c r="B3358" s="10">
        <v>500</v>
      </c>
      <c r="C3358" s="10">
        <v>1276</v>
      </c>
      <c r="D3358" s="10">
        <v>6</v>
      </c>
      <c r="E3358" s="10">
        <v>50</v>
      </c>
      <c r="F3358" s="10">
        <v>10</v>
      </c>
      <c r="G3358" s="11">
        <v>104426</v>
      </c>
      <c r="H3358" s="11">
        <v>0</v>
      </c>
    </row>
    <row r="3359" spans="1:8" x14ac:dyDescent="0.25">
      <c r="A3359" s="1">
        <v>3357</v>
      </c>
      <c r="B3359" s="10">
        <v>30000</v>
      </c>
      <c r="C3359" s="10">
        <v>1276</v>
      </c>
      <c r="D3359" s="10">
        <v>8</v>
      </c>
      <c r="E3359" s="10">
        <v>26</v>
      </c>
      <c r="F3359" s="10">
        <v>11</v>
      </c>
      <c r="G3359" s="11">
        <v>51380.28</v>
      </c>
      <c r="H3359" s="11">
        <v>1</v>
      </c>
    </row>
    <row r="3360" spans="1:8" x14ac:dyDescent="0.25">
      <c r="A3360" s="1">
        <v>3358</v>
      </c>
      <c r="B3360" s="10">
        <v>20000</v>
      </c>
      <c r="C3360" s="10">
        <v>1276</v>
      </c>
      <c r="D3360" s="10">
        <v>13</v>
      </c>
      <c r="E3360" s="10">
        <v>26</v>
      </c>
      <c r="F3360" s="10">
        <v>5</v>
      </c>
      <c r="G3360" s="11">
        <v>68508</v>
      </c>
      <c r="H3360" s="11">
        <v>0</v>
      </c>
    </row>
    <row r="3361" spans="1:8" x14ac:dyDescent="0.25">
      <c r="A3361" s="1">
        <v>3359</v>
      </c>
      <c r="B3361" s="10">
        <v>11000</v>
      </c>
      <c r="C3361" s="10">
        <v>1276</v>
      </c>
      <c r="D3361" s="10">
        <v>8</v>
      </c>
      <c r="E3361" s="10">
        <v>58</v>
      </c>
      <c r="F3361" s="10">
        <v>10</v>
      </c>
      <c r="G3361" s="11">
        <v>68359</v>
      </c>
      <c r="H3361" s="11">
        <v>0</v>
      </c>
    </row>
    <row r="3362" spans="1:8" x14ac:dyDescent="0.25">
      <c r="A3362" s="1">
        <v>3360</v>
      </c>
      <c r="B3362" s="10">
        <v>30000</v>
      </c>
      <c r="C3362" s="10">
        <v>1276</v>
      </c>
      <c r="D3362" s="10">
        <v>19</v>
      </c>
      <c r="E3362" s="10">
        <v>24</v>
      </c>
      <c r="F3362" s="10">
        <v>2</v>
      </c>
      <c r="G3362" s="11">
        <v>40235</v>
      </c>
      <c r="H3362" s="11">
        <v>0</v>
      </c>
    </row>
    <row r="3363" spans="1:8" x14ac:dyDescent="0.25">
      <c r="A3363" s="1">
        <v>3361</v>
      </c>
      <c r="B3363" s="10">
        <v>17000</v>
      </c>
      <c r="C3363" s="10">
        <v>1275</v>
      </c>
      <c r="D3363" s="10">
        <v>11</v>
      </c>
      <c r="E3363" s="10">
        <v>60</v>
      </c>
      <c r="F3363" s="10">
        <v>1.58</v>
      </c>
      <c r="G3363" s="11">
        <v>73866.240000000005</v>
      </c>
      <c r="H3363" s="11">
        <v>1</v>
      </c>
    </row>
    <row r="3364" spans="1:8" x14ac:dyDescent="0.25">
      <c r="A3364" s="1">
        <v>3362</v>
      </c>
      <c r="B3364" s="10">
        <v>9800</v>
      </c>
      <c r="C3364" s="10">
        <v>1275</v>
      </c>
      <c r="D3364" s="10">
        <v>9</v>
      </c>
      <c r="E3364" s="10">
        <v>24</v>
      </c>
      <c r="F3364" s="10">
        <v>5</v>
      </c>
      <c r="G3364" s="11">
        <v>43383</v>
      </c>
      <c r="H3364" s="11">
        <v>0</v>
      </c>
    </row>
    <row r="3365" spans="1:8" x14ac:dyDescent="0.25">
      <c r="A3365" s="1">
        <v>3363</v>
      </c>
      <c r="B3365" s="10">
        <v>10000</v>
      </c>
      <c r="C3365" s="10">
        <v>1274</v>
      </c>
      <c r="D3365" s="10">
        <v>8</v>
      </c>
      <c r="E3365" s="10">
        <v>43</v>
      </c>
      <c r="F3365" s="10">
        <v>10</v>
      </c>
      <c r="G3365" s="11">
        <v>26561</v>
      </c>
      <c r="H3365" s="11">
        <v>0</v>
      </c>
    </row>
    <row r="3366" spans="1:8" x14ac:dyDescent="0.25">
      <c r="A3366" s="1">
        <v>3364</v>
      </c>
      <c r="B3366" s="10">
        <v>12000</v>
      </c>
      <c r="C3366" s="10">
        <v>1274</v>
      </c>
      <c r="D3366" s="10">
        <v>9</v>
      </c>
      <c r="E3366" s="10">
        <v>30</v>
      </c>
      <c r="F3366" s="10">
        <v>1</v>
      </c>
      <c r="G3366" s="11">
        <v>27904</v>
      </c>
      <c r="H3366" s="11">
        <v>0</v>
      </c>
    </row>
    <row r="3367" spans="1:8" x14ac:dyDescent="0.25">
      <c r="A3367" s="1">
        <v>3365</v>
      </c>
      <c r="B3367" s="10">
        <v>30000</v>
      </c>
      <c r="C3367" s="10">
        <v>1274</v>
      </c>
      <c r="D3367" s="10">
        <v>12</v>
      </c>
      <c r="E3367" s="10">
        <v>28</v>
      </c>
      <c r="F3367" s="10">
        <v>11</v>
      </c>
      <c r="G3367" s="11">
        <v>38903.279999999999</v>
      </c>
      <c r="H3367" s="11">
        <v>1</v>
      </c>
    </row>
    <row r="3368" spans="1:8" x14ac:dyDescent="0.25">
      <c r="A3368" s="1">
        <v>3366</v>
      </c>
      <c r="B3368" s="10">
        <v>15000</v>
      </c>
      <c r="C3368" s="10">
        <v>1273</v>
      </c>
      <c r="D3368" s="10">
        <v>24</v>
      </c>
      <c r="E3368" s="10">
        <v>42</v>
      </c>
      <c r="F3368" s="10">
        <v>5</v>
      </c>
      <c r="G3368" s="11">
        <v>55451</v>
      </c>
      <c r="H3368" s="11">
        <v>0</v>
      </c>
    </row>
    <row r="3369" spans="1:8" x14ac:dyDescent="0.25">
      <c r="A3369" s="1">
        <v>3367</v>
      </c>
      <c r="B3369" s="10">
        <v>125000</v>
      </c>
      <c r="C3369" s="10">
        <v>1273</v>
      </c>
      <c r="D3369" s="10">
        <v>15</v>
      </c>
      <c r="E3369" s="10">
        <v>60</v>
      </c>
      <c r="F3369" s="10">
        <v>2.98</v>
      </c>
      <c r="G3369" s="11">
        <v>179834.76</v>
      </c>
      <c r="H3369" s="11">
        <v>1</v>
      </c>
    </row>
    <row r="3370" spans="1:8" x14ac:dyDescent="0.25">
      <c r="A3370" s="1">
        <v>3368</v>
      </c>
      <c r="B3370" s="10">
        <v>18500</v>
      </c>
      <c r="C3370" s="10">
        <v>1273</v>
      </c>
      <c r="D3370" s="10">
        <v>21</v>
      </c>
      <c r="E3370" s="10">
        <v>25</v>
      </c>
      <c r="F3370" s="10">
        <v>1</v>
      </c>
      <c r="G3370" s="11">
        <v>43572</v>
      </c>
      <c r="H3370" s="11">
        <v>0</v>
      </c>
    </row>
    <row r="3371" spans="1:8" x14ac:dyDescent="0.25">
      <c r="A3371" s="1">
        <v>3369</v>
      </c>
      <c r="B3371" s="10">
        <v>10000</v>
      </c>
      <c r="C3371" s="10">
        <v>1272</v>
      </c>
      <c r="D3371" s="10">
        <v>10</v>
      </c>
      <c r="E3371" s="10">
        <v>20</v>
      </c>
      <c r="F3371" s="10">
        <v>1</v>
      </c>
      <c r="G3371" s="11">
        <v>109391</v>
      </c>
      <c r="H3371" s="11">
        <v>0</v>
      </c>
    </row>
    <row r="3372" spans="1:8" x14ac:dyDescent="0.25">
      <c r="A3372" s="1">
        <v>3370</v>
      </c>
      <c r="B3372" s="10">
        <v>40000</v>
      </c>
      <c r="C3372" s="10">
        <v>1272</v>
      </c>
      <c r="D3372" s="10">
        <v>14</v>
      </c>
      <c r="E3372" s="10">
        <v>17</v>
      </c>
      <c r="F3372" s="10">
        <v>5</v>
      </c>
      <c r="G3372" s="11">
        <v>43833</v>
      </c>
      <c r="H3372" s="11">
        <v>0</v>
      </c>
    </row>
    <row r="3373" spans="1:8" x14ac:dyDescent="0.25">
      <c r="A3373" s="1">
        <v>3371</v>
      </c>
      <c r="B3373" s="10">
        <v>20000</v>
      </c>
      <c r="C3373" s="10">
        <v>1272</v>
      </c>
      <c r="D3373" s="10">
        <v>3</v>
      </c>
      <c r="E3373" s="10">
        <v>59</v>
      </c>
      <c r="F3373" s="10">
        <v>25</v>
      </c>
      <c r="G3373" s="11">
        <v>60526</v>
      </c>
      <c r="H3373" s="11">
        <v>0</v>
      </c>
    </row>
    <row r="3374" spans="1:8" x14ac:dyDescent="0.25">
      <c r="A3374" s="1">
        <v>3372</v>
      </c>
      <c r="B3374" s="10">
        <v>10000</v>
      </c>
      <c r="C3374" s="10">
        <v>1271</v>
      </c>
      <c r="D3374" s="10">
        <v>15</v>
      </c>
      <c r="E3374" s="10">
        <v>36</v>
      </c>
      <c r="F3374" s="10">
        <v>4</v>
      </c>
      <c r="G3374" s="11">
        <v>65914.02</v>
      </c>
      <c r="H3374" s="11">
        <v>1</v>
      </c>
    </row>
    <row r="3375" spans="1:8" x14ac:dyDescent="0.25">
      <c r="A3375" s="1">
        <v>3373</v>
      </c>
      <c r="B3375" s="10">
        <v>30000</v>
      </c>
      <c r="C3375" s="10">
        <v>1271</v>
      </c>
      <c r="D3375" s="10">
        <v>8</v>
      </c>
      <c r="E3375" s="10">
        <v>57</v>
      </c>
      <c r="F3375" s="10">
        <v>9</v>
      </c>
      <c r="G3375" s="11">
        <v>38912</v>
      </c>
      <c r="H3375" s="11">
        <v>0</v>
      </c>
    </row>
    <row r="3376" spans="1:8" x14ac:dyDescent="0.25">
      <c r="A3376" s="1">
        <v>3374</v>
      </c>
      <c r="B3376" s="10">
        <v>20000</v>
      </c>
      <c r="C3376" s="10">
        <v>1271</v>
      </c>
      <c r="D3376" s="10">
        <v>5</v>
      </c>
      <c r="E3376" s="10">
        <v>35</v>
      </c>
      <c r="F3376" s="10">
        <v>5</v>
      </c>
      <c r="G3376" s="11">
        <v>88221</v>
      </c>
      <c r="H3376" s="11">
        <v>0</v>
      </c>
    </row>
    <row r="3377" spans="1:8" x14ac:dyDescent="0.25">
      <c r="A3377" s="1">
        <v>3375</v>
      </c>
      <c r="B3377" s="10">
        <v>56000</v>
      </c>
      <c r="C3377" s="10">
        <v>1271</v>
      </c>
      <c r="D3377" s="10">
        <v>16</v>
      </c>
      <c r="E3377" s="10">
        <v>24</v>
      </c>
      <c r="F3377" s="10">
        <v>5</v>
      </c>
      <c r="G3377" s="11">
        <v>64214</v>
      </c>
      <c r="H3377" s="11">
        <v>0</v>
      </c>
    </row>
    <row r="3378" spans="1:8" x14ac:dyDescent="0.25">
      <c r="A3378" s="1">
        <v>3376</v>
      </c>
      <c r="B3378" s="10">
        <v>15000</v>
      </c>
      <c r="C3378" s="10">
        <v>1271</v>
      </c>
      <c r="D3378" s="10">
        <v>11</v>
      </c>
      <c r="E3378" s="10">
        <v>32</v>
      </c>
      <c r="F3378" s="10">
        <v>2</v>
      </c>
      <c r="G3378" s="11">
        <v>60302</v>
      </c>
      <c r="H3378" s="11">
        <v>0</v>
      </c>
    </row>
    <row r="3379" spans="1:8" x14ac:dyDescent="0.25">
      <c r="A3379" s="1">
        <v>3377</v>
      </c>
      <c r="B3379" s="10">
        <v>75000</v>
      </c>
      <c r="C3379" s="10">
        <v>1270</v>
      </c>
      <c r="D3379" s="10">
        <v>8</v>
      </c>
      <c r="E3379" s="10">
        <v>55</v>
      </c>
      <c r="F3379" s="10">
        <v>20</v>
      </c>
      <c r="G3379" s="11">
        <v>93429</v>
      </c>
      <c r="H3379" s="11">
        <v>0</v>
      </c>
    </row>
    <row r="3380" spans="1:8" x14ac:dyDescent="0.25">
      <c r="A3380" s="1">
        <v>3378</v>
      </c>
      <c r="B3380" s="10">
        <v>21000</v>
      </c>
      <c r="C3380" s="10">
        <v>1270</v>
      </c>
      <c r="D3380" s="10">
        <v>8</v>
      </c>
      <c r="E3380" s="10">
        <v>54</v>
      </c>
      <c r="F3380" s="10">
        <v>17</v>
      </c>
      <c r="G3380" s="11">
        <v>40551.840000000004</v>
      </c>
      <c r="H3380" s="11">
        <v>1</v>
      </c>
    </row>
    <row r="3381" spans="1:8" x14ac:dyDescent="0.25">
      <c r="A3381" s="1">
        <v>3379</v>
      </c>
      <c r="B3381" s="10">
        <v>20000</v>
      </c>
      <c r="C3381" s="10">
        <v>1270</v>
      </c>
      <c r="D3381" s="10">
        <v>13</v>
      </c>
      <c r="E3381" s="10">
        <v>58</v>
      </c>
      <c r="F3381" s="10">
        <v>1</v>
      </c>
      <c r="G3381" s="11">
        <v>115414</v>
      </c>
      <c r="H3381" s="11">
        <v>0</v>
      </c>
    </row>
    <row r="3382" spans="1:8" x14ac:dyDescent="0.25">
      <c r="A3382" s="1">
        <v>3380</v>
      </c>
      <c r="B3382" s="10">
        <v>60000</v>
      </c>
      <c r="C3382" s="10">
        <v>1269</v>
      </c>
      <c r="D3382" s="10">
        <v>10</v>
      </c>
      <c r="E3382" s="10">
        <v>40</v>
      </c>
      <c r="F3382" s="10">
        <v>1</v>
      </c>
      <c r="G3382" s="11">
        <v>65310</v>
      </c>
      <c r="H3382" s="11">
        <v>0</v>
      </c>
    </row>
    <row r="3383" spans="1:8" x14ac:dyDescent="0.25">
      <c r="A3383" s="1">
        <v>3381</v>
      </c>
      <c r="B3383" s="10">
        <v>25000</v>
      </c>
      <c r="C3383" s="10">
        <v>1269</v>
      </c>
      <c r="D3383" s="10">
        <v>19</v>
      </c>
      <c r="E3383" s="10">
        <v>40</v>
      </c>
      <c r="F3383" s="10">
        <v>10</v>
      </c>
      <c r="G3383" s="11">
        <v>236625</v>
      </c>
      <c r="H3383" s="11">
        <v>0</v>
      </c>
    </row>
    <row r="3384" spans="1:8" x14ac:dyDescent="0.25">
      <c r="A3384" s="1">
        <v>3382</v>
      </c>
      <c r="B3384" s="10">
        <v>9900</v>
      </c>
      <c r="C3384" s="10">
        <v>1268</v>
      </c>
      <c r="D3384" s="10">
        <v>5</v>
      </c>
      <c r="E3384" s="10">
        <v>55</v>
      </c>
      <c r="F3384" s="10">
        <v>4</v>
      </c>
      <c r="G3384" s="11">
        <v>87431.25</v>
      </c>
      <c r="H3384" s="11">
        <v>1</v>
      </c>
    </row>
    <row r="3385" spans="1:8" x14ac:dyDescent="0.25">
      <c r="A3385" s="1">
        <v>3383</v>
      </c>
      <c r="B3385" s="10">
        <v>5000</v>
      </c>
      <c r="C3385" s="10">
        <v>1268</v>
      </c>
      <c r="D3385" s="10">
        <v>14</v>
      </c>
      <c r="E3385" s="10">
        <v>49</v>
      </c>
      <c r="F3385" s="10">
        <v>5</v>
      </c>
      <c r="G3385" s="11">
        <v>38701</v>
      </c>
      <c r="H3385" s="11">
        <v>0</v>
      </c>
    </row>
    <row r="3386" spans="1:8" x14ac:dyDescent="0.25">
      <c r="A3386" s="1">
        <v>3384</v>
      </c>
      <c r="B3386" s="10">
        <v>35000</v>
      </c>
      <c r="C3386" s="10">
        <v>1268</v>
      </c>
      <c r="D3386" s="10">
        <v>16</v>
      </c>
      <c r="E3386" s="10">
        <v>8</v>
      </c>
      <c r="F3386" s="10">
        <v>10</v>
      </c>
      <c r="G3386" s="11">
        <v>35415</v>
      </c>
      <c r="H3386" s="11">
        <v>0</v>
      </c>
    </row>
    <row r="3387" spans="1:8" x14ac:dyDescent="0.25">
      <c r="A3387" s="1">
        <v>3385</v>
      </c>
      <c r="B3387" s="10">
        <v>100000</v>
      </c>
      <c r="C3387" s="10">
        <v>1268</v>
      </c>
      <c r="D3387" s="10">
        <v>8</v>
      </c>
      <c r="E3387" s="10">
        <v>33</v>
      </c>
      <c r="F3387" s="10">
        <v>5</v>
      </c>
      <c r="G3387" s="11">
        <v>134743</v>
      </c>
      <c r="H3387" s="11">
        <v>0</v>
      </c>
    </row>
    <row r="3388" spans="1:8" x14ac:dyDescent="0.25">
      <c r="A3388" s="1">
        <v>3386</v>
      </c>
      <c r="B3388" s="10">
        <v>120000</v>
      </c>
      <c r="C3388" s="10">
        <v>1268</v>
      </c>
      <c r="D3388" s="10">
        <v>7</v>
      </c>
      <c r="E3388" s="10">
        <v>41</v>
      </c>
      <c r="F3388" s="10">
        <v>5</v>
      </c>
      <c r="G3388" s="11">
        <v>127228</v>
      </c>
      <c r="H3388" s="11">
        <v>0</v>
      </c>
    </row>
    <row r="3389" spans="1:8" x14ac:dyDescent="0.25">
      <c r="A3389" s="1">
        <v>3387</v>
      </c>
      <c r="B3389" s="10">
        <v>10000</v>
      </c>
      <c r="C3389" s="10">
        <v>1267</v>
      </c>
      <c r="D3389" s="10">
        <v>6</v>
      </c>
      <c r="E3389" s="10">
        <v>38</v>
      </c>
      <c r="F3389" s="10">
        <v>20</v>
      </c>
      <c r="G3389" s="11">
        <v>98475</v>
      </c>
      <c r="H3389" s="11">
        <v>0</v>
      </c>
    </row>
    <row r="3390" spans="1:8" x14ac:dyDescent="0.25">
      <c r="A3390" s="1">
        <v>3388</v>
      </c>
      <c r="B3390" s="10">
        <v>5000</v>
      </c>
      <c r="C3390" s="10">
        <v>1267</v>
      </c>
      <c r="D3390" s="10">
        <v>13</v>
      </c>
      <c r="E3390" s="10">
        <v>31</v>
      </c>
      <c r="F3390" s="10">
        <v>1</v>
      </c>
      <c r="G3390" s="11">
        <v>34026</v>
      </c>
      <c r="H3390" s="11">
        <v>0</v>
      </c>
    </row>
    <row r="3391" spans="1:8" x14ac:dyDescent="0.25">
      <c r="A3391" s="1">
        <v>3389</v>
      </c>
      <c r="B3391" s="10">
        <v>9000</v>
      </c>
      <c r="C3391" s="10">
        <v>1267</v>
      </c>
      <c r="D3391" s="10">
        <v>22</v>
      </c>
      <c r="E3391" s="10">
        <v>29</v>
      </c>
      <c r="F3391" s="10">
        <v>9</v>
      </c>
      <c r="G3391" s="11">
        <v>50872</v>
      </c>
      <c r="H3391" s="11">
        <v>0</v>
      </c>
    </row>
    <row r="3392" spans="1:8" x14ac:dyDescent="0.25">
      <c r="A3392" s="1">
        <v>3390</v>
      </c>
      <c r="B3392" s="10">
        <v>38000</v>
      </c>
      <c r="C3392" s="10">
        <v>1267</v>
      </c>
      <c r="D3392" s="10">
        <v>6</v>
      </c>
      <c r="E3392" s="10">
        <v>36</v>
      </c>
      <c r="F3392" s="10">
        <v>1.1200000000000001</v>
      </c>
      <c r="G3392" s="11">
        <v>91376.88</v>
      </c>
      <c r="H3392" s="11">
        <v>1</v>
      </c>
    </row>
    <row r="3393" spans="1:8" x14ac:dyDescent="0.25">
      <c r="A3393" s="1">
        <v>3391</v>
      </c>
      <c r="B3393" s="10">
        <v>5000</v>
      </c>
      <c r="C3393" s="10">
        <v>1266</v>
      </c>
      <c r="D3393" s="10">
        <v>4</v>
      </c>
      <c r="E3393" s="10">
        <v>4</v>
      </c>
      <c r="F3393" s="10">
        <v>5</v>
      </c>
      <c r="G3393" s="11">
        <v>19433</v>
      </c>
      <c r="H3393" s="11">
        <v>0</v>
      </c>
    </row>
    <row r="3394" spans="1:8" x14ac:dyDescent="0.25">
      <c r="A3394" s="1">
        <v>3392</v>
      </c>
      <c r="B3394" s="10">
        <v>7100</v>
      </c>
      <c r="C3394" s="10">
        <v>1265</v>
      </c>
      <c r="D3394" s="10">
        <v>8</v>
      </c>
      <c r="E3394" s="10">
        <v>33</v>
      </c>
      <c r="F3394" s="10">
        <v>1</v>
      </c>
      <c r="G3394" s="11">
        <v>61743</v>
      </c>
      <c r="H3394" s="11">
        <v>0</v>
      </c>
    </row>
    <row r="3395" spans="1:8" x14ac:dyDescent="0.25">
      <c r="A3395" s="1">
        <v>3393</v>
      </c>
      <c r="B3395" s="10">
        <v>15000</v>
      </c>
      <c r="C3395" s="10">
        <v>1265</v>
      </c>
      <c r="D3395" s="10">
        <v>18</v>
      </c>
      <c r="E3395" s="10">
        <v>28</v>
      </c>
      <c r="F3395" s="10">
        <v>0.94</v>
      </c>
      <c r="G3395" s="11">
        <v>85481.25</v>
      </c>
      <c r="H3395" s="11">
        <v>1</v>
      </c>
    </row>
    <row r="3396" spans="1:8" x14ac:dyDescent="0.25">
      <c r="A3396" s="1">
        <v>3394</v>
      </c>
      <c r="B3396" s="10">
        <v>40000</v>
      </c>
      <c r="C3396" s="10">
        <v>1264</v>
      </c>
      <c r="D3396" s="10">
        <v>25</v>
      </c>
      <c r="E3396" s="10">
        <v>52</v>
      </c>
      <c r="F3396" s="10">
        <v>5</v>
      </c>
      <c r="G3396" s="11">
        <v>259166</v>
      </c>
      <c r="H3396" s="11">
        <v>0</v>
      </c>
    </row>
    <row r="3397" spans="1:8" x14ac:dyDescent="0.25">
      <c r="A3397" s="1">
        <v>3395</v>
      </c>
      <c r="B3397" s="10">
        <v>15000</v>
      </c>
      <c r="C3397" s="10">
        <v>1264</v>
      </c>
      <c r="D3397" s="10">
        <v>101</v>
      </c>
      <c r="E3397" s="10">
        <v>37</v>
      </c>
      <c r="F3397" s="10">
        <v>5</v>
      </c>
      <c r="G3397" s="11">
        <v>143797</v>
      </c>
      <c r="H3397" s="11">
        <v>0</v>
      </c>
    </row>
    <row r="3398" spans="1:8" x14ac:dyDescent="0.25">
      <c r="A3398" s="1">
        <v>3396</v>
      </c>
      <c r="B3398" s="10">
        <v>50000</v>
      </c>
      <c r="C3398" s="10">
        <v>1263</v>
      </c>
      <c r="D3398" s="10">
        <v>11</v>
      </c>
      <c r="E3398" s="10">
        <v>54</v>
      </c>
      <c r="F3398" s="10">
        <v>10</v>
      </c>
      <c r="G3398" s="11">
        <v>57991.58</v>
      </c>
      <c r="H3398" s="11">
        <v>1</v>
      </c>
    </row>
    <row r="3399" spans="1:8" x14ac:dyDescent="0.25">
      <c r="A3399" s="1">
        <v>3397</v>
      </c>
      <c r="B3399" s="10">
        <v>5000</v>
      </c>
      <c r="C3399" s="10">
        <v>1263</v>
      </c>
      <c r="D3399" s="10">
        <v>20</v>
      </c>
      <c r="E3399" s="10">
        <v>55</v>
      </c>
      <c r="F3399" s="10">
        <v>1</v>
      </c>
      <c r="G3399" s="11">
        <v>251887</v>
      </c>
      <c r="H3399" s="11">
        <v>0</v>
      </c>
    </row>
    <row r="3400" spans="1:8" x14ac:dyDescent="0.25">
      <c r="A3400" s="1">
        <v>3398</v>
      </c>
      <c r="B3400" s="10">
        <v>25000</v>
      </c>
      <c r="C3400" s="10">
        <v>1263</v>
      </c>
      <c r="D3400" s="10">
        <v>11</v>
      </c>
      <c r="E3400" s="10">
        <v>44</v>
      </c>
      <c r="F3400" s="10">
        <v>5</v>
      </c>
      <c r="G3400" s="11">
        <v>471909</v>
      </c>
      <c r="H3400" s="11">
        <v>0</v>
      </c>
    </row>
    <row r="3401" spans="1:8" x14ac:dyDescent="0.25">
      <c r="A3401" s="1">
        <v>3399</v>
      </c>
      <c r="B3401" s="10">
        <v>5000</v>
      </c>
      <c r="C3401" s="10">
        <v>1263</v>
      </c>
      <c r="D3401" s="10">
        <v>15</v>
      </c>
      <c r="E3401" s="10">
        <v>11</v>
      </c>
      <c r="F3401" s="10">
        <v>5</v>
      </c>
      <c r="G3401" s="11">
        <v>67629</v>
      </c>
      <c r="H3401" s="11">
        <v>0</v>
      </c>
    </row>
    <row r="3402" spans="1:8" x14ac:dyDescent="0.25">
      <c r="A3402" s="1">
        <v>3400</v>
      </c>
      <c r="B3402" s="10">
        <v>15000</v>
      </c>
      <c r="C3402" s="10">
        <v>1262</v>
      </c>
      <c r="D3402" s="10">
        <v>6</v>
      </c>
      <c r="E3402" s="10">
        <v>32</v>
      </c>
      <c r="F3402" s="10">
        <v>22</v>
      </c>
      <c r="G3402" s="11">
        <v>76021</v>
      </c>
      <c r="H3402" s="11">
        <v>0</v>
      </c>
    </row>
    <row r="3403" spans="1:8" x14ac:dyDescent="0.25">
      <c r="A3403" s="1">
        <v>3401</v>
      </c>
      <c r="B3403" s="10">
        <v>900</v>
      </c>
      <c r="C3403" s="10">
        <v>1262</v>
      </c>
      <c r="D3403" s="10">
        <v>1</v>
      </c>
      <c r="E3403" s="10">
        <v>60</v>
      </c>
      <c r="F3403" s="10">
        <v>6</v>
      </c>
      <c r="G3403" s="11">
        <v>7938</v>
      </c>
      <c r="H3403" s="11">
        <v>0</v>
      </c>
    </row>
    <row r="3404" spans="1:8" x14ac:dyDescent="0.25">
      <c r="A3404" s="1">
        <v>3402</v>
      </c>
      <c r="B3404" s="10">
        <v>18000</v>
      </c>
      <c r="C3404" s="10">
        <v>1261</v>
      </c>
      <c r="D3404" s="10">
        <v>25</v>
      </c>
      <c r="E3404" s="10">
        <v>30</v>
      </c>
      <c r="F3404" s="10">
        <v>3</v>
      </c>
      <c r="G3404" s="11">
        <v>195101</v>
      </c>
      <c r="H3404" s="11">
        <v>0</v>
      </c>
    </row>
    <row r="3405" spans="1:8" x14ac:dyDescent="0.25">
      <c r="A3405" s="1">
        <v>3403</v>
      </c>
      <c r="B3405" s="10">
        <v>20000</v>
      </c>
      <c r="C3405" s="10">
        <v>1261</v>
      </c>
      <c r="D3405" s="10">
        <v>24</v>
      </c>
      <c r="E3405" s="10">
        <v>29</v>
      </c>
      <c r="F3405" s="10">
        <v>2</v>
      </c>
      <c r="G3405" s="11">
        <v>47273</v>
      </c>
      <c r="H3405" s="11">
        <v>0</v>
      </c>
    </row>
    <row r="3406" spans="1:8" x14ac:dyDescent="0.25">
      <c r="A3406" s="1">
        <v>3404</v>
      </c>
      <c r="B3406" s="10">
        <v>20000</v>
      </c>
      <c r="C3406" s="10">
        <v>1260</v>
      </c>
      <c r="D3406" s="10">
        <v>23</v>
      </c>
      <c r="E3406" s="10">
        <v>34</v>
      </c>
      <c r="F3406" s="10">
        <v>1</v>
      </c>
      <c r="G3406" s="11">
        <v>50832</v>
      </c>
      <c r="H3406" s="11">
        <v>0</v>
      </c>
    </row>
    <row r="3407" spans="1:8" x14ac:dyDescent="0.25">
      <c r="A3407" s="1">
        <v>3405</v>
      </c>
      <c r="B3407" s="10">
        <v>1500</v>
      </c>
      <c r="C3407" s="10">
        <v>1260</v>
      </c>
      <c r="D3407" s="10">
        <v>10</v>
      </c>
      <c r="E3407" s="10">
        <v>44</v>
      </c>
      <c r="F3407" s="10">
        <v>1</v>
      </c>
      <c r="G3407" s="11">
        <v>14307</v>
      </c>
      <c r="H3407" s="11">
        <v>0</v>
      </c>
    </row>
    <row r="3408" spans="1:8" x14ac:dyDescent="0.25">
      <c r="A3408" s="1">
        <v>3406</v>
      </c>
      <c r="B3408" s="10">
        <v>100000</v>
      </c>
      <c r="C3408" s="10">
        <v>1260</v>
      </c>
      <c r="D3408" s="10">
        <v>51</v>
      </c>
      <c r="E3408" s="10">
        <v>54</v>
      </c>
      <c r="F3408" s="10">
        <v>1.52</v>
      </c>
      <c r="G3408" s="11">
        <v>223369.02</v>
      </c>
      <c r="H3408" s="11">
        <v>1</v>
      </c>
    </row>
    <row r="3409" spans="1:8" x14ac:dyDescent="0.25">
      <c r="A3409" s="1">
        <v>3407</v>
      </c>
      <c r="B3409" s="10">
        <v>15000</v>
      </c>
      <c r="C3409" s="10">
        <v>1260</v>
      </c>
      <c r="D3409" s="10">
        <v>7</v>
      </c>
      <c r="E3409" s="10">
        <v>31</v>
      </c>
      <c r="F3409" s="10">
        <v>12</v>
      </c>
      <c r="G3409" s="11">
        <v>43664</v>
      </c>
      <c r="H3409" s="11">
        <v>0</v>
      </c>
    </row>
    <row r="3410" spans="1:8" x14ac:dyDescent="0.25">
      <c r="A3410" s="1">
        <v>3408</v>
      </c>
      <c r="B3410" s="10">
        <v>7000</v>
      </c>
      <c r="C3410" s="10">
        <v>1260</v>
      </c>
      <c r="D3410" s="10">
        <v>10</v>
      </c>
      <c r="E3410" s="10">
        <v>47</v>
      </c>
      <c r="F3410" s="10">
        <v>1</v>
      </c>
      <c r="G3410" s="11">
        <v>19546</v>
      </c>
      <c r="H3410" s="11">
        <v>0</v>
      </c>
    </row>
    <row r="3411" spans="1:8" x14ac:dyDescent="0.25">
      <c r="A3411" s="1">
        <v>3409</v>
      </c>
      <c r="B3411" s="10">
        <v>25000</v>
      </c>
      <c r="C3411" s="10">
        <v>1260</v>
      </c>
      <c r="D3411" s="10">
        <v>2</v>
      </c>
      <c r="E3411" s="10">
        <v>26</v>
      </c>
      <c r="F3411" s="10">
        <v>49</v>
      </c>
      <c r="G3411" s="11">
        <v>74784</v>
      </c>
      <c r="H3411" s="11">
        <v>0</v>
      </c>
    </row>
    <row r="3412" spans="1:8" x14ac:dyDescent="0.25">
      <c r="A3412" s="1">
        <v>3410</v>
      </c>
      <c r="B3412" s="10">
        <v>3500</v>
      </c>
      <c r="C3412" s="10">
        <v>1259</v>
      </c>
      <c r="D3412" s="10">
        <v>11</v>
      </c>
      <c r="E3412" s="10">
        <v>46</v>
      </c>
      <c r="F3412" s="10">
        <v>1</v>
      </c>
      <c r="G3412" s="11">
        <v>20112</v>
      </c>
      <c r="H3412" s="11">
        <v>0</v>
      </c>
    </row>
    <row r="3413" spans="1:8" x14ac:dyDescent="0.25">
      <c r="A3413" s="1">
        <v>3411</v>
      </c>
      <c r="B3413" s="10">
        <v>60000</v>
      </c>
      <c r="C3413" s="10">
        <v>1259</v>
      </c>
      <c r="D3413" s="10">
        <v>8</v>
      </c>
      <c r="E3413" s="10">
        <v>46</v>
      </c>
      <c r="F3413" s="10">
        <v>15</v>
      </c>
      <c r="G3413" s="11">
        <v>38704.269999999997</v>
      </c>
      <c r="H3413" s="11">
        <v>1</v>
      </c>
    </row>
    <row r="3414" spans="1:8" x14ac:dyDescent="0.25">
      <c r="A3414" s="1">
        <v>3412</v>
      </c>
      <c r="B3414" s="10">
        <v>37000</v>
      </c>
      <c r="C3414" s="10">
        <v>1258</v>
      </c>
      <c r="D3414" s="10">
        <v>15</v>
      </c>
      <c r="E3414" s="10">
        <v>20</v>
      </c>
      <c r="F3414" s="10">
        <v>10</v>
      </c>
      <c r="G3414" s="11">
        <v>61706</v>
      </c>
      <c r="H3414" s="11">
        <v>0</v>
      </c>
    </row>
    <row r="3415" spans="1:8" x14ac:dyDescent="0.25">
      <c r="A3415" s="1">
        <v>3413</v>
      </c>
      <c r="B3415" s="10">
        <v>10200</v>
      </c>
      <c r="C3415" s="10">
        <v>1258</v>
      </c>
      <c r="D3415" s="10">
        <v>5</v>
      </c>
      <c r="E3415" s="10">
        <v>57</v>
      </c>
      <c r="F3415" s="10">
        <v>3</v>
      </c>
      <c r="G3415" s="11">
        <v>20709</v>
      </c>
      <c r="H3415" s="11">
        <v>0</v>
      </c>
    </row>
    <row r="3416" spans="1:8" x14ac:dyDescent="0.25">
      <c r="A3416" s="1">
        <v>3414</v>
      </c>
      <c r="B3416" s="10">
        <v>12000</v>
      </c>
      <c r="C3416" s="10">
        <v>1258</v>
      </c>
      <c r="D3416" s="10">
        <v>9</v>
      </c>
      <c r="E3416" s="10">
        <v>34</v>
      </c>
      <c r="F3416" s="10">
        <v>5</v>
      </c>
      <c r="G3416" s="11">
        <v>28086</v>
      </c>
      <c r="H3416" s="11">
        <v>0</v>
      </c>
    </row>
    <row r="3417" spans="1:8" x14ac:dyDescent="0.25">
      <c r="A3417" s="1">
        <v>3415</v>
      </c>
      <c r="B3417" s="10">
        <v>10000</v>
      </c>
      <c r="C3417" s="10">
        <v>1258</v>
      </c>
      <c r="D3417" s="10">
        <v>9</v>
      </c>
      <c r="E3417" s="10">
        <v>29</v>
      </c>
      <c r="F3417" s="10">
        <v>1</v>
      </c>
      <c r="G3417" s="11">
        <v>53509</v>
      </c>
      <c r="H3417" s="11">
        <v>0</v>
      </c>
    </row>
    <row r="3418" spans="1:8" x14ac:dyDescent="0.25">
      <c r="A3418" s="1">
        <v>3416</v>
      </c>
      <c r="B3418" s="10">
        <v>5000</v>
      </c>
      <c r="C3418" s="10">
        <v>1257</v>
      </c>
      <c r="D3418" s="10">
        <v>4</v>
      </c>
      <c r="E3418" s="10">
        <v>52</v>
      </c>
      <c r="F3418" s="10">
        <v>32</v>
      </c>
      <c r="G3418" s="11">
        <v>60338</v>
      </c>
      <c r="H3418" s="11">
        <v>0</v>
      </c>
    </row>
    <row r="3419" spans="1:8" x14ac:dyDescent="0.25">
      <c r="A3419" s="1">
        <v>3417</v>
      </c>
      <c r="B3419" s="10">
        <v>15000</v>
      </c>
      <c r="C3419" s="10">
        <v>1257</v>
      </c>
      <c r="D3419" s="10">
        <v>15</v>
      </c>
      <c r="E3419" s="10">
        <v>49</v>
      </c>
      <c r="F3419" s="10">
        <v>4</v>
      </c>
      <c r="G3419" s="11">
        <v>41007</v>
      </c>
      <c r="H3419" s="11">
        <v>1</v>
      </c>
    </row>
    <row r="3420" spans="1:8" x14ac:dyDescent="0.25">
      <c r="A3420" s="1">
        <v>3418</v>
      </c>
      <c r="B3420" s="10">
        <v>100000</v>
      </c>
      <c r="C3420" s="10">
        <v>1257</v>
      </c>
      <c r="D3420" s="10">
        <v>51</v>
      </c>
      <c r="E3420" s="10">
        <v>38</v>
      </c>
      <c r="F3420" s="10">
        <v>5</v>
      </c>
      <c r="G3420" s="11">
        <v>117186</v>
      </c>
      <c r="H3420" s="11">
        <v>0</v>
      </c>
    </row>
    <row r="3421" spans="1:8" x14ac:dyDescent="0.25">
      <c r="A3421" s="1">
        <v>3419</v>
      </c>
      <c r="B3421" s="10">
        <v>50000</v>
      </c>
      <c r="C3421" s="10">
        <v>1257</v>
      </c>
      <c r="D3421" s="10">
        <v>24</v>
      </c>
      <c r="E3421" s="10">
        <v>49</v>
      </c>
      <c r="F3421" s="10">
        <v>5</v>
      </c>
      <c r="G3421" s="11">
        <v>59644</v>
      </c>
      <c r="H3421" s="11">
        <v>0</v>
      </c>
    </row>
    <row r="3422" spans="1:8" x14ac:dyDescent="0.25">
      <c r="A3422" s="1">
        <v>3420</v>
      </c>
      <c r="B3422" s="10">
        <v>22000</v>
      </c>
      <c r="C3422" s="10">
        <v>1257</v>
      </c>
      <c r="D3422" s="10">
        <v>2</v>
      </c>
      <c r="E3422" s="10">
        <v>29</v>
      </c>
      <c r="F3422" s="10">
        <v>12</v>
      </c>
      <c r="G3422" s="11">
        <v>29223</v>
      </c>
      <c r="H3422" s="11">
        <v>0</v>
      </c>
    </row>
    <row r="3423" spans="1:8" x14ac:dyDescent="0.25">
      <c r="A3423" s="1">
        <v>3421</v>
      </c>
      <c r="B3423" s="10">
        <v>35000</v>
      </c>
      <c r="C3423" s="10">
        <v>1257</v>
      </c>
      <c r="D3423" s="10">
        <v>17</v>
      </c>
      <c r="E3423" s="10">
        <v>60</v>
      </c>
      <c r="F3423" s="10">
        <v>5</v>
      </c>
      <c r="G3423" s="11">
        <v>123312</v>
      </c>
      <c r="H3423" s="11">
        <v>0</v>
      </c>
    </row>
    <row r="3424" spans="1:8" x14ac:dyDescent="0.25">
      <c r="A3424" s="1">
        <v>3422</v>
      </c>
      <c r="B3424" s="10">
        <v>100000</v>
      </c>
      <c r="C3424" s="10">
        <v>1256</v>
      </c>
      <c r="D3424" s="10">
        <v>11</v>
      </c>
      <c r="E3424" s="10">
        <v>60</v>
      </c>
      <c r="F3424" s="10">
        <v>5</v>
      </c>
      <c r="G3424" s="11">
        <v>325952</v>
      </c>
      <c r="H3424" s="11">
        <v>0</v>
      </c>
    </row>
    <row r="3425" spans="1:8" x14ac:dyDescent="0.25">
      <c r="A3425" s="1">
        <v>3423</v>
      </c>
      <c r="B3425" s="10">
        <v>15000</v>
      </c>
      <c r="C3425" s="10">
        <v>1256</v>
      </c>
      <c r="D3425" s="10">
        <v>16</v>
      </c>
      <c r="E3425" s="10">
        <v>46</v>
      </c>
      <c r="F3425" s="10">
        <v>8</v>
      </c>
      <c r="G3425" s="11">
        <v>43625</v>
      </c>
      <c r="H3425" s="11">
        <v>0</v>
      </c>
    </row>
    <row r="3426" spans="1:8" x14ac:dyDescent="0.25">
      <c r="A3426" s="1">
        <v>3424</v>
      </c>
      <c r="B3426" s="10">
        <v>30000</v>
      </c>
      <c r="C3426" s="10">
        <v>1255</v>
      </c>
      <c r="D3426" s="10">
        <v>10</v>
      </c>
      <c r="E3426" s="10">
        <v>48</v>
      </c>
      <c r="F3426" s="10">
        <v>5</v>
      </c>
      <c r="G3426" s="11">
        <v>33759</v>
      </c>
      <c r="H3426" s="11">
        <v>0</v>
      </c>
    </row>
    <row r="3427" spans="1:8" x14ac:dyDescent="0.25">
      <c r="A3427" s="1">
        <v>3425</v>
      </c>
      <c r="B3427" s="10">
        <v>5000</v>
      </c>
      <c r="C3427" s="10">
        <v>1255</v>
      </c>
      <c r="D3427" s="10">
        <v>8</v>
      </c>
      <c r="E3427" s="10">
        <v>26</v>
      </c>
      <c r="F3427" s="10">
        <v>5</v>
      </c>
      <c r="G3427" s="11">
        <v>32096</v>
      </c>
      <c r="H3427" s="11">
        <v>0</v>
      </c>
    </row>
    <row r="3428" spans="1:8" x14ac:dyDescent="0.25">
      <c r="A3428" s="1">
        <v>3426</v>
      </c>
      <c r="B3428" s="10">
        <v>10000</v>
      </c>
      <c r="C3428" s="10">
        <v>1255</v>
      </c>
      <c r="D3428" s="10">
        <v>16</v>
      </c>
      <c r="E3428" s="10">
        <v>11</v>
      </c>
      <c r="F3428" s="10">
        <v>3</v>
      </c>
      <c r="G3428" s="11">
        <v>21235.040000000001</v>
      </c>
      <c r="H3428" s="11">
        <v>1</v>
      </c>
    </row>
    <row r="3429" spans="1:8" x14ac:dyDescent="0.25">
      <c r="A3429" s="1">
        <v>3427</v>
      </c>
      <c r="B3429" s="10">
        <v>5000</v>
      </c>
      <c r="C3429" s="10">
        <v>1254</v>
      </c>
      <c r="D3429" s="10">
        <v>12</v>
      </c>
      <c r="E3429" s="10">
        <v>60</v>
      </c>
      <c r="F3429" s="10">
        <v>12</v>
      </c>
      <c r="G3429" s="11">
        <v>29409.75</v>
      </c>
      <c r="H3429" s="11">
        <v>1</v>
      </c>
    </row>
    <row r="3430" spans="1:8" x14ac:dyDescent="0.25">
      <c r="A3430" s="1">
        <v>3428</v>
      </c>
      <c r="B3430" s="10">
        <v>10000</v>
      </c>
      <c r="C3430" s="10">
        <v>1254</v>
      </c>
      <c r="D3430" s="10">
        <v>7</v>
      </c>
      <c r="E3430" s="10">
        <v>6</v>
      </c>
      <c r="F3430" s="10">
        <v>16</v>
      </c>
      <c r="G3430" s="11">
        <v>52316.73</v>
      </c>
      <c r="H3430" s="11">
        <v>1</v>
      </c>
    </row>
    <row r="3431" spans="1:8" x14ac:dyDescent="0.25">
      <c r="A3431" s="1">
        <v>3429</v>
      </c>
      <c r="B3431" s="10">
        <v>99000</v>
      </c>
      <c r="C3431" s="10">
        <v>1253</v>
      </c>
      <c r="D3431" s="10">
        <v>7</v>
      </c>
      <c r="E3431" s="10">
        <v>34</v>
      </c>
      <c r="F3431" s="10">
        <v>1</v>
      </c>
      <c r="G3431" s="11">
        <v>136450</v>
      </c>
      <c r="H3431" s="11">
        <v>0</v>
      </c>
    </row>
    <row r="3432" spans="1:8" x14ac:dyDescent="0.25">
      <c r="A3432" s="1">
        <v>3430</v>
      </c>
      <c r="B3432" s="10">
        <v>25000</v>
      </c>
      <c r="C3432" s="10">
        <v>1253</v>
      </c>
      <c r="D3432" s="10">
        <v>13</v>
      </c>
      <c r="E3432" s="10">
        <v>53</v>
      </c>
      <c r="F3432" s="10">
        <v>2</v>
      </c>
      <c r="G3432" s="11">
        <v>151880</v>
      </c>
      <c r="H3432" s="11">
        <v>0</v>
      </c>
    </row>
    <row r="3433" spans="1:8" x14ac:dyDescent="0.25">
      <c r="A3433" s="1">
        <v>3431</v>
      </c>
      <c r="B3433" s="10">
        <v>15000</v>
      </c>
      <c r="C3433" s="10">
        <v>1253</v>
      </c>
      <c r="D3433" s="10">
        <v>16</v>
      </c>
      <c r="E3433" s="10">
        <v>23</v>
      </c>
      <c r="F3433" s="10">
        <v>1</v>
      </c>
      <c r="G3433" s="11">
        <v>70807</v>
      </c>
      <c r="H3433" s="11">
        <v>0</v>
      </c>
    </row>
    <row r="3434" spans="1:8" x14ac:dyDescent="0.25">
      <c r="A3434" s="1">
        <v>3432</v>
      </c>
      <c r="B3434" s="10">
        <v>25000</v>
      </c>
      <c r="C3434" s="10">
        <v>1252</v>
      </c>
      <c r="D3434" s="10">
        <v>16</v>
      </c>
      <c r="E3434" s="10">
        <v>31</v>
      </c>
      <c r="F3434" s="10">
        <v>20</v>
      </c>
      <c r="G3434" s="11">
        <v>118252</v>
      </c>
      <c r="H3434" s="11">
        <v>0</v>
      </c>
    </row>
    <row r="3435" spans="1:8" x14ac:dyDescent="0.25">
      <c r="A3435" s="1">
        <v>3433</v>
      </c>
      <c r="B3435" s="10">
        <v>50000</v>
      </c>
      <c r="C3435" s="10">
        <v>1252</v>
      </c>
      <c r="D3435" s="10">
        <v>4</v>
      </c>
      <c r="E3435" s="10">
        <v>24</v>
      </c>
      <c r="F3435" s="10">
        <v>15</v>
      </c>
      <c r="G3435" s="11">
        <v>158360</v>
      </c>
      <c r="H3435" s="11">
        <v>0</v>
      </c>
    </row>
    <row r="3436" spans="1:8" x14ac:dyDescent="0.25">
      <c r="A3436" s="1">
        <v>3434</v>
      </c>
      <c r="B3436" s="10">
        <v>1000</v>
      </c>
      <c r="C3436" s="10">
        <v>1252</v>
      </c>
      <c r="D3436" s="10">
        <v>42</v>
      </c>
      <c r="E3436" s="10">
        <v>60</v>
      </c>
      <c r="F3436" s="10">
        <v>7</v>
      </c>
      <c r="G3436" s="11">
        <v>39392</v>
      </c>
      <c r="H3436" s="11">
        <v>0</v>
      </c>
    </row>
    <row r="3437" spans="1:8" x14ac:dyDescent="0.25">
      <c r="A3437" s="1">
        <v>3435</v>
      </c>
      <c r="B3437" s="10">
        <v>500</v>
      </c>
      <c r="C3437" s="10">
        <v>1252</v>
      </c>
      <c r="D3437" s="10">
        <v>5</v>
      </c>
      <c r="E3437" s="10">
        <v>57</v>
      </c>
      <c r="F3437" s="10">
        <v>3</v>
      </c>
      <c r="G3437" s="11">
        <v>20377</v>
      </c>
      <c r="H3437" s="11">
        <v>0</v>
      </c>
    </row>
    <row r="3438" spans="1:8" x14ac:dyDescent="0.25">
      <c r="A3438" s="1">
        <v>3436</v>
      </c>
      <c r="B3438" s="10">
        <v>8000</v>
      </c>
      <c r="C3438" s="10">
        <v>1252</v>
      </c>
      <c r="D3438" s="10">
        <v>19</v>
      </c>
      <c r="E3438" s="10">
        <v>27</v>
      </c>
      <c r="F3438" s="10">
        <v>1</v>
      </c>
      <c r="G3438" s="11">
        <v>76271</v>
      </c>
      <c r="H3438" s="11">
        <v>0</v>
      </c>
    </row>
    <row r="3439" spans="1:8" x14ac:dyDescent="0.25">
      <c r="A3439" s="1">
        <v>3437</v>
      </c>
      <c r="B3439" s="10">
        <v>75000</v>
      </c>
      <c r="C3439" s="10">
        <v>1252</v>
      </c>
      <c r="D3439" s="10">
        <v>20</v>
      </c>
      <c r="E3439" s="10">
        <v>41</v>
      </c>
      <c r="F3439" s="10">
        <v>10</v>
      </c>
      <c r="G3439" s="11">
        <v>110858</v>
      </c>
      <c r="H3439" s="11">
        <v>0</v>
      </c>
    </row>
    <row r="3440" spans="1:8" x14ac:dyDescent="0.25">
      <c r="A3440" s="1">
        <v>3438</v>
      </c>
      <c r="B3440" s="10">
        <v>20000</v>
      </c>
      <c r="C3440" s="10">
        <v>1252</v>
      </c>
      <c r="D3440" s="10">
        <v>6</v>
      </c>
      <c r="E3440" s="10">
        <v>24</v>
      </c>
      <c r="F3440" s="10">
        <v>245</v>
      </c>
      <c r="G3440" s="11">
        <v>342185</v>
      </c>
      <c r="H3440" s="11">
        <v>0</v>
      </c>
    </row>
    <row r="3441" spans="1:8" x14ac:dyDescent="0.25">
      <c r="A3441" s="1">
        <v>3439</v>
      </c>
      <c r="B3441" s="10">
        <v>40000</v>
      </c>
      <c r="C3441" s="10">
        <v>1251</v>
      </c>
      <c r="D3441" s="10">
        <v>15</v>
      </c>
      <c r="E3441" s="10">
        <v>14</v>
      </c>
      <c r="F3441" s="10">
        <v>1</v>
      </c>
      <c r="G3441" s="11">
        <v>70301</v>
      </c>
      <c r="H3441" s="11">
        <v>0</v>
      </c>
    </row>
    <row r="3442" spans="1:8" x14ac:dyDescent="0.25">
      <c r="A3442" s="1">
        <v>3440</v>
      </c>
      <c r="B3442" s="10">
        <v>40000</v>
      </c>
      <c r="C3442" s="10">
        <v>1251</v>
      </c>
      <c r="D3442" s="10">
        <v>15</v>
      </c>
      <c r="E3442" s="10">
        <v>14</v>
      </c>
      <c r="F3442" s="10">
        <v>1</v>
      </c>
      <c r="G3442" s="11">
        <v>70301</v>
      </c>
      <c r="H3442" s="11">
        <v>0</v>
      </c>
    </row>
    <row r="3443" spans="1:8" x14ac:dyDescent="0.25">
      <c r="A3443" s="1">
        <v>3441</v>
      </c>
      <c r="B3443" s="10">
        <v>42000</v>
      </c>
      <c r="C3443" s="10">
        <v>1251</v>
      </c>
      <c r="D3443" s="10">
        <v>9</v>
      </c>
      <c r="E3443" s="10">
        <v>18</v>
      </c>
      <c r="F3443" s="10">
        <v>6</v>
      </c>
      <c r="G3443" s="11">
        <v>46912.51</v>
      </c>
      <c r="H3443" s="11">
        <v>1</v>
      </c>
    </row>
    <row r="3444" spans="1:8" x14ac:dyDescent="0.25">
      <c r="A3444" s="1">
        <v>3442</v>
      </c>
      <c r="B3444" s="10">
        <v>49000</v>
      </c>
      <c r="C3444" s="10">
        <v>1251</v>
      </c>
      <c r="D3444" s="10">
        <v>23</v>
      </c>
      <c r="E3444" s="10">
        <v>15</v>
      </c>
      <c r="F3444" s="10">
        <v>3</v>
      </c>
      <c r="G3444" s="11">
        <v>649663</v>
      </c>
      <c r="H3444" s="11">
        <v>0</v>
      </c>
    </row>
    <row r="3445" spans="1:8" x14ac:dyDescent="0.25">
      <c r="A3445" s="1">
        <v>3443</v>
      </c>
      <c r="B3445" s="10">
        <v>50000</v>
      </c>
      <c r="C3445" s="10">
        <v>1251</v>
      </c>
      <c r="D3445" s="10">
        <v>10</v>
      </c>
      <c r="E3445" s="10">
        <v>52</v>
      </c>
      <c r="F3445" s="10">
        <v>1199</v>
      </c>
      <c r="G3445" s="11">
        <v>2319876</v>
      </c>
      <c r="H3445" s="11">
        <v>0</v>
      </c>
    </row>
    <row r="3446" spans="1:8" x14ac:dyDescent="0.25">
      <c r="A3446" s="1">
        <v>3444</v>
      </c>
      <c r="B3446" s="10">
        <v>20000</v>
      </c>
      <c r="C3446" s="10">
        <v>1251</v>
      </c>
      <c r="D3446" s="10">
        <v>8</v>
      </c>
      <c r="E3446" s="10">
        <v>48</v>
      </c>
      <c r="F3446" s="10">
        <v>1</v>
      </c>
      <c r="G3446" s="11">
        <v>213404</v>
      </c>
      <c r="H3446" s="11">
        <v>0</v>
      </c>
    </row>
    <row r="3447" spans="1:8" x14ac:dyDescent="0.25">
      <c r="A3447" s="1">
        <v>3445</v>
      </c>
      <c r="B3447" s="10">
        <v>4500</v>
      </c>
      <c r="C3447" s="10">
        <v>1251</v>
      </c>
      <c r="D3447" s="10">
        <v>14</v>
      </c>
      <c r="E3447" s="10">
        <v>49</v>
      </c>
      <c r="F3447" s="10">
        <v>3</v>
      </c>
      <c r="G3447" s="11">
        <v>30757</v>
      </c>
      <c r="H3447" s="11">
        <v>0</v>
      </c>
    </row>
    <row r="3448" spans="1:8" x14ac:dyDescent="0.25">
      <c r="A3448" s="1">
        <v>3446</v>
      </c>
      <c r="B3448" s="10">
        <v>100000</v>
      </c>
      <c r="C3448" s="10">
        <v>1251</v>
      </c>
      <c r="D3448" s="10">
        <v>11</v>
      </c>
      <c r="E3448" s="10">
        <v>19</v>
      </c>
      <c r="F3448" s="10">
        <v>1</v>
      </c>
      <c r="G3448" s="11">
        <v>160032</v>
      </c>
      <c r="H3448" s="11">
        <v>0</v>
      </c>
    </row>
    <row r="3449" spans="1:8" x14ac:dyDescent="0.25">
      <c r="A3449" s="1">
        <v>3447</v>
      </c>
      <c r="B3449" s="10">
        <v>65000</v>
      </c>
      <c r="C3449" s="10">
        <v>1251</v>
      </c>
      <c r="D3449" s="10">
        <v>11</v>
      </c>
      <c r="E3449" s="10">
        <v>57</v>
      </c>
      <c r="F3449" s="10">
        <v>1.4</v>
      </c>
      <c r="G3449" s="11">
        <v>70030.5</v>
      </c>
      <c r="H3449" s="11">
        <v>1</v>
      </c>
    </row>
    <row r="3450" spans="1:8" x14ac:dyDescent="0.25">
      <c r="A3450" s="1">
        <v>3448</v>
      </c>
      <c r="B3450" s="10">
        <v>75000</v>
      </c>
      <c r="C3450" s="10">
        <v>1250</v>
      </c>
      <c r="D3450" s="10">
        <v>24</v>
      </c>
      <c r="E3450" s="10">
        <v>24</v>
      </c>
      <c r="F3450" s="10">
        <v>5</v>
      </c>
      <c r="G3450" s="11">
        <v>106372</v>
      </c>
      <c r="H3450" s="11">
        <v>0</v>
      </c>
    </row>
    <row r="3451" spans="1:8" x14ac:dyDescent="0.25">
      <c r="A3451" s="1">
        <v>3449</v>
      </c>
      <c r="B3451" s="10">
        <v>45000</v>
      </c>
      <c r="C3451" s="10">
        <v>1250</v>
      </c>
      <c r="D3451" s="10">
        <v>36</v>
      </c>
      <c r="E3451" s="10">
        <v>36</v>
      </c>
      <c r="F3451" s="10">
        <v>10</v>
      </c>
      <c r="G3451" s="11">
        <v>51798</v>
      </c>
      <c r="H3451" s="11">
        <v>0</v>
      </c>
    </row>
    <row r="3452" spans="1:8" x14ac:dyDescent="0.25">
      <c r="A3452" s="1">
        <v>3450</v>
      </c>
      <c r="B3452" s="10">
        <v>15000</v>
      </c>
      <c r="C3452" s="10">
        <v>1249</v>
      </c>
      <c r="D3452" s="10">
        <v>11</v>
      </c>
      <c r="E3452" s="10">
        <v>60</v>
      </c>
      <c r="F3452" s="10">
        <v>1</v>
      </c>
      <c r="G3452" s="11">
        <v>32205</v>
      </c>
      <c r="H3452" s="11">
        <v>0</v>
      </c>
    </row>
    <row r="3453" spans="1:8" x14ac:dyDescent="0.25">
      <c r="A3453" s="1">
        <v>3451</v>
      </c>
      <c r="B3453" s="10">
        <v>49000</v>
      </c>
      <c r="C3453" s="10">
        <v>1249</v>
      </c>
      <c r="D3453" s="10">
        <v>25</v>
      </c>
      <c r="E3453" s="10">
        <v>52</v>
      </c>
      <c r="F3453" s="10">
        <v>10</v>
      </c>
      <c r="G3453" s="11">
        <v>50473</v>
      </c>
      <c r="H3453" s="11">
        <v>0</v>
      </c>
    </row>
    <row r="3454" spans="1:8" x14ac:dyDescent="0.25">
      <c r="A3454" s="1">
        <v>3452</v>
      </c>
      <c r="B3454" s="10">
        <v>65000</v>
      </c>
      <c r="C3454" s="10">
        <v>1249</v>
      </c>
      <c r="D3454" s="10">
        <v>15</v>
      </c>
      <c r="E3454" s="10">
        <v>59</v>
      </c>
      <c r="F3454" s="10">
        <v>1</v>
      </c>
      <c r="G3454" s="11">
        <v>88202</v>
      </c>
      <c r="H3454" s="11">
        <v>0</v>
      </c>
    </row>
    <row r="3455" spans="1:8" x14ac:dyDescent="0.25">
      <c r="A3455" s="1">
        <v>3453</v>
      </c>
      <c r="B3455" s="10">
        <v>39500</v>
      </c>
      <c r="C3455" s="10">
        <v>1249</v>
      </c>
      <c r="D3455" s="10">
        <v>15</v>
      </c>
      <c r="E3455" s="10">
        <v>21</v>
      </c>
      <c r="F3455" s="10">
        <v>20</v>
      </c>
      <c r="G3455" s="11">
        <v>116150</v>
      </c>
      <c r="H3455" s="11">
        <v>0</v>
      </c>
    </row>
    <row r="3456" spans="1:8" x14ac:dyDescent="0.25">
      <c r="A3456" s="1">
        <v>3454</v>
      </c>
      <c r="B3456" s="10">
        <v>20000</v>
      </c>
      <c r="C3456" s="10">
        <v>1248</v>
      </c>
      <c r="D3456" s="10">
        <v>7</v>
      </c>
      <c r="E3456" s="10">
        <v>51</v>
      </c>
      <c r="F3456" s="10">
        <v>1</v>
      </c>
      <c r="G3456" s="11">
        <v>165730</v>
      </c>
      <c r="H3456" s="11">
        <v>0</v>
      </c>
    </row>
    <row r="3457" spans="1:8" x14ac:dyDescent="0.25">
      <c r="A3457" s="1">
        <v>3455</v>
      </c>
      <c r="B3457" s="10">
        <v>5000</v>
      </c>
      <c r="C3457" s="10">
        <v>1248</v>
      </c>
      <c r="D3457" s="10">
        <v>25</v>
      </c>
      <c r="E3457" s="10">
        <v>48</v>
      </c>
      <c r="F3457" s="10">
        <v>5</v>
      </c>
      <c r="G3457" s="11">
        <v>132102</v>
      </c>
      <c r="H3457" s="11">
        <v>0</v>
      </c>
    </row>
    <row r="3458" spans="1:8" x14ac:dyDescent="0.25">
      <c r="A3458" s="1">
        <v>3456</v>
      </c>
      <c r="B3458" s="10">
        <v>3000</v>
      </c>
      <c r="C3458" s="10">
        <v>1248</v>
      </c>
      <c r="D3458" s="10">
        <v>6</v>
      </c>
      <c r="E3458" s="10">
        <v>19</v>
      </c>
      <c r="F3458" s="10">
        <v>25</v>
      </c>
      <c r="G3458" s="11">
        <v>92000</v>
      </c>
      <c r="H3458" s="11">
        <v>0</v>
      </c>
    </row>
    <row r="3459" spans="1:8" x14ac:dyDescent="0.25">
      <c r="A3459" s="1">
        <v>3457</v>
      </c>
      <c r="B3459" s="10">
        <v>75000</v>
      </c>
      <c r="C3459" s="10">
        <v>1248</v>
      </c>
      <c r="D3459" s="10">
        <v>13</v>
      </c>
      <c r="E3459" s="10">
        <v>40</v>
      </c>
      <c r="F3459" s="10">
        <v>10</v>
      </c>
      <c r="G3459" s="11">
        <v>89833</v>
      </c>
      <c r="H3459" s="11">
        <v>0</v>
      </c>
    </row>
    <row r="3460" spans="1:8" x14ac:dyDescent="0.25">
      <c r="A3460" s="1">
        <v>3458</v>
      </c>
      <c r="B3460" s="10">
        <v>2200</v>
      </c>
      <c r="C3460" s="10">
        <v>1247</v>
      </c>
      <c r="D3460" s="10">
        <v>12</v>
      </c>
      <c r="E3460" s="10">
        <v>26</v>
      </c>
      <c r="F3460" s="10">
        <v>33</v>
      </c>
      <c r="G3460" s="11">
        <v>58333</v>
      </c>
      <c r="H3460" s="11">
        <v>0</v>
      </c>
    </row>
    <row r="3461" spans="1:8" x14ac:dyDescent="0.25">
      <c r="A3461" s="1">
        <v>3459</v>
      </c>
      <c r="B3461" s="10">
        <v>100000</v>
      </c>
      <c r="C3461" s="10">
        <v>1247</v>
      </c>
      <c r="D3461" s="10">
        <v>17</v>
      </c>
      <c r="E3461" s="10">
        <v>42</v>
      </c>
      <c r="F3461" s="10">
        <v>1</v>
      </c>
      <c r="G3461" s="11">
        <v>112513</v>
      </c>
      <c r="H3461" s="11">
        <v>0</v>
      </c>
    </row>
    <row r="3462" spans="1:8" x14ac:dyDescent="0.25">
      <c r="A3462" s="1">
        <v>3460</v>
      </c>
      <c r="B3462" s="10">
        <v>35000</v>
      </c>
      <c r="C3462" s="10">
        <v>1246</v>
      </c>
      <c r="D3462" s="10">
        <v>13</v>
      </c>
      <c r="E3462" s="10">
        <v>36</v>
      </c>
      <c r="F3462" s="10">
        <v>25</v>
      </c>
      <c r="G3462" s="11">
        <v>122874</v>
      </c>
      <c r="H3462" s="11">
        <v>0</v>
      </c>
    </row>
    <row r="3463" spans="1:8" x14ac:dyDescent="0.25">
      <c r="A3463" s="1">
        <v>3461</v>
      </c>
      <c r="B3463" s="10">
        <v>24000</v>
      </c>
      <c r="C3463" s="10">
        <v>1245</v>
      </c>
      <c r="D3463" s="10">
        <v>11</v>
      </c>
      <c r="E3463" s="10">
        <v>20</v>
      </c>
      <c r="F3463" s="10">
        <v>1</v>
      </c>
      <c r="G3463" s="11">
        <v>60004</v>
      </c>
      <c r="H3463" s="11">
        <v>0</v>
      </c>
    </row>
    <row r="3464" spans="1:8" x14ac:dyDescent="0.25">
      <c r="A3464" s="1">
        <v>3462</v>
      </c>
      <c r="B3464" s="10">
        <v>7900</v>
      </c>
      <c r="C3464" s="10">
        <v>1245</v>
      </c>
      <c r="D3464" s="10">
        <v>5</v>
      </c>
      <c r="E3464" s="10">
        <v>56</v>
      </c>
      <c r="F3464" s="10">
        <v>30</v>
      </c>
      <c r="G3464" s="11">
        <v>75603.64</v>
      </c>
      <c r="H3464" s="11">
        <v>1</v>
      </c>
    </row>
    <row r="3465" spans="1:8" x14ac:dyDescent="0.25">
      <c r="A3465" s="1">
        <v>3463</v>
      </c>
      <c r="B3465" s="10">
        <v>5000</v>
      </c>
      <c r="C3465" s="10">
        <v>1245</v>
      </c>
      <c r="D3465" s="10">
        <v>13</v>
      </c>
      <c r="E3465" s="10">
        <v>57</v>
      </c>
      <c r="F3465" s="10">
        <v>15</v>
      </c>
      <c r="G3465" s="11">
        <v>60269</v>
      </c>
      <c r="H3465" s="11">
        <v>0</v>
      </c>
    </row>
    <row r="3466" spans="1:8" x14ac:dyDescent="0.25">
      <c r="A3466" s="1">
        <v>3464</v>
      </c>
      <c r="B3466" s="10">
        <v>16000</v>
      </c>
      <c r="C3466" s="10">
        <v>1245</v>
      </c>
      <c r="D3466" s="10">
        <v>8</v>
      </c>
      <c r="E3466" s="10">
        <v>5</v>
      </c>
      <c r="F3466" s="10">
        <v>10</v>
      </c>
      <c r="G3466" s="11">
        <v>44355</v>
      </c>
      <c r="H3466" s="11">
        <v>0</v>
      </c>
    </row>
    <row r="3467" spans="1:8" x14ac:dyDescent="0.25">
      <c r="A3467" s="1">
        <v>3465</v>
      </c>
      <c r="B3467" s="10">
        <v>12000</v>
      </c>
      <c r="C3467" s="10">
        <v>1244</v>
      </c>
      <c r="D3467" s="10">
        <v>11</v>
      </c>
      <c r="E3467" s="10">
        <v>42</v>
      </c>
      <c r="F3467" s="10">
        <v>1</v>
      </c>
      <c r="G3467" s="11">
        <v>49184</v>
      </c>
      <c r="H3467" s="11">
        <v>0</v>
      </c>
    </row>
    <row r="3468" spans="1:8" x14ac:dyDescent="0.25">
      <c r="A3468" s="1">
        <v>3466</v>
      </c>
      <c r="B3468" s="10">
        <v>20000</v>
      </c>
      <c r="C3468" s="10">
        <v>1244</v>
      </c>
      <c r="D3468" s="10">
        <v>17</v>
      </c>
      <c r="E3468" s="10">
        <v>40</v>
      </c>
      <c r="F3468" s="10">
        <v>10</v>
      </c>
      <c r="G3468" s="11">
        <v>25457</v>
      </c>
      <c r="H3468" s="11">
        <v>0</v>
      </c>
    </row>
    <row r="3469" spans="1:8" x14ac:dyDescent="0.25">
      <c r="A3469" s="1">
        <v>3467</v>
      </c>
      <c r="B3469" s="10">
        <v>3500</v>
      </c>
      <c r="C3469" s="10">
        <v>1243</v>
      </c>
      <c r="D3469" s="10">
        <v>9</v>
      </c>
      <c r="E3469" s="10">
        <v>56</v>
      </c>
      <c r="F3469" s="10">
        <v>2</v>
      </c>
      <c r="G3469" s="11">
        <v>39076</v>
      </c>
      <c r="H3469" s="11">
        <v>0</v>
      </c>
    </row>
    <row r="3470" spans="1:8" x14ac:dyDescent="0.25">
      <c r="A3470" s="1">
        <v>3468</v>
      </c>
      <c r="B3470" s="10">
        <v>25000</v>
      </c>
      <c r="C3470" s="10">
        <v>1243</v>
      </c>
      <c r="D3470" s="10">
        <v>20</v>
      </c>
      <c r="E3470" s="10">
        <v>4</v>
      </c>
      <c r="F3470" s="10">
        <v>5</v>
      </c>
      <c r="G3470" s="11">
        <v>38269</v>
      </c>
      <c r="H3470" s="11">
        <v>0</v>
      </c>
    </row>
    <row r="3471" spans="1:8" x14ac:dyDescent="0.25">
      <c r="A3471" s="1">
        <v>3469</v>
      </c>
      <c r="B3471" s="10">
        <v>5000</v>
      </c>
      <c r="C3471" s="10">
        <v>1243</v>
      </c>
      <c r="D3471" s="10">
        <v>14</v>
      </c>
      <c r="E3471" s="10">
        <v>39</v>
      </c>
      <c r="F3471" s="10">
        <v>1</v>
      </c>
      <c r="G3471" s="11">
        <v>25274</v>
      </c>
      <c r="H3471" s="11">
        <v>0</v>
      </c>
    </row>
    <row r="3472" spans="1:8" x14ac:dyDescent="0.25">
      <c r="A3472" s="1">
        <v>3470</v>
      </c>
      <c r="B3472" s="10">
        <v>18500</v>
      </c>
      <c r="C3472" s="10">
        <v>1243</v>
      </c>
      <c r="D3472" s="10">
        <v>11</v>
      </c>
      <c r="E3472" s="10">
        <v>26</v>
      </c>
      <c r="F3472" s="10">
        <v>20</v>
      </c>
      <c r="G3472" s="11">
        <v>70853</v>
      </c>
      <c r="H3472" s="11">
        <v>0</v>
      </c>
    </row>
    <row r="3473" spans="1:8" x14ac:dyDescent="0.25">
      <c r="A3473" s="1">
        <v>3471</v>
      </c>
      <c r="B3473" s="10">
        <v>15000</v>
      </c>
      <c r="C3473" s="10">
        <v>1243</v>
      </c>
      <c r="D3473" s="10">
        <v>15</v>
      </c>
      <c r="E3473" s="10">
        <v>8</v>
      </c>
      <c r="F3473" s="10">
        <v>5</v>
      </c>
      <c r="G3473" s="11">
        <v>18093</v>
      </c>
      <c r="H3473" s="11">
        <v>1</v>
      </c>
    </row>
    <row r="3474" spans="1:8" x14ac:dyDescent="0.25">
      <c r="A3474" s="1">
        <v>3472</v>
      </c>
      <c r="B3474" s="10">
        <v>5000</v>
      </c>
      <c r="C3474" s="10">
        <v>1243</v>
      </c>
      <c r="D3474" s="10">
        <v>6</v>
      </c>
      <c r="E3474" s="10">
        <v>45</v>
      </c>
      <c r="F3474" s="10">
        <v>10</v>
      </c>
      <c r="G3474" s="11">
        <v>28574</v>
      </c>
      <c r="H3474" s="11">
        <v>0</v>
      </c>
    </row>
    <row r="3475" spans="1:8" x14ac:dyDescent="0.25">
      <c r="A3475" s="1">
        <v>3473</v>
      </c>
      <c r="B3475" s="10">
        <v>30000</v>
      </c>
      <c r="C3475" s="10">
        <v>1243</v>
      </c>
      <c r="D3475" s="10">
        <v>13</v>
      </c>
      <c r="E3475" s="10">
        <v>55</v>
      </c>
      <c r="F3475" s="10">
        <v>12</v>
      </c>
      <c r="G3475" s="11">
        <v>46229</v>
      </c>
      <c r="H3475" s="11">
        <v>0</v>
      </c>
    </row>
    <row r="3476" spans="1:8" x14ac:dyDescent="0.25">
      <c r="A3476" s="1">
        <v>3474</v>
      </c>
      <c r="B3476" s="10">
        <v>10000</v>
      </c>
      <c r="C3476" s="10">
        <v>1242</v>
      </c>
      <c r="D3476" s="10">
        <v>6</v>
      </c>
      <c r="E3476" s="10">
        <v>42</v>
      </c>
      <c r="F3476" s="10">
        <v>15</v>
      </c>
      <c r="G3476" s="11">
        <v>44647</v>
      </c>
      <c r="H3476" s="11">
        <v>0</v>
      </c>
    </row>
    <row r="3477" spans="1:8" x14ac:dyDescent="0.25">
      <c r="A3477" s="1">
        <v>3475</v>
      </c>
      <c r="B3477" s="10">
        <v>5000</v>
      </c>
      <c r="C3477" s="10">
        <v>1242</v>
      </c>
      <c r="D3477" s="10">
        <v>17</v>
      </c>
      <c r="E3477" s="10">
        <v>59</v>
      </c>
      <c r="F3477" s="10">
        <v>4</v>
      </c>
      <c r="G3477" s="11">
        <v>134224.9</v>
      </c>
      <c r="H3477" s="11">
        <v>1</v>
      </c>
    </row>
    <row r="3478" spans="1:8" x14ac:dyDescent="0.25">
      <c r="A3478" s="1">
        <v>3476</v>
      </c>
      <c r="B3478" s="10">
        <v>5000</v>
      </c>
      <c r="C3478" s="10">
        <v>1242</v>
      </c>
      <c r="D3478" s="10">
        <v>18</v>
      </c>
      <c r="E3478" s="10">
        <v>50</v>
      </c>
      <c r="F3478" s="10">
        <v>20</v>
      </c>
      <c r="G3478" s="11">
        <v>57358</v>
      </c>
      <c r="H3478" s="11">
        <v>0</v>
      </c>
    </row>
    <row r="3479" spans="1:8" x14ac:dyDescent="0.25">
      <c r="A3479" s="1">
        <v>3477</v>
      </c>
      <c r="B3479" s="10">
        <v>15000</v>
      </c>
      <c r="C3479" s="10">
        <v>1241</v>
      </c>
      <c r="D3479" s="10">
        <v>11</v>
      </c>
      <c r="E3479" s="10">
        <v>60</v>
      </c>
      <c r="F3479" s="10">
        <v>19</v>
      </c>
      <c r="G3479" s="11">
        <v>58796</v>
      </c>
      <c r="H3479" s="11">
        <v>0</v>
      </c>
    </row>
    <row r="3480" spans="1:8" x14ac:dyDescent="0.25">
      <c r="A3480" s="1">
        <v>3478</v>
      </c>
      <c r="B3480" s="10">
        <v>50000</v>
      </c>
      <c r="C3480" s="10">
        <v>1241</v>
      </c>
      <c r="D3480" s="10">
        <v>9</v>
      </c>
      <c r="E3480" s="10">
        <v>29</v>
      </c>
      <c r="F3480" s="10">
        <v>1</v>
      </c>
      <c r="G3480" s="11">
        <v>175458</v>
      </c>
      <c r="H3480" s="11">
        <v>0</v>
      </c>
    </row>
    <row r="3481" spans="1:8" x14ac:dyDescent="0.25">
      <c r="A3481" s="1">
        <v>3479</v>
      </c>
      <c r="B3481" s="10">
        <v>30000</v>
      </c>
      <c r="C3481" s="10">
        <v>1241</v>
      </c>
      <c r="D3481" s="10">
        <v>14</v>
      </c>
      <c r="E3481" s="10">
        <v>9</v>
      </c>
      <c r="F3481" s="10">
        <v>2</v>
      </c>
      <c r="G3481" s="11">
        <v>43838</v>
      </c>
      <c r="H3481" s="11">
        <v>0</v>
      </c>
    </row>
    <row r="3482" spans="1:8" x14ac:dyDescent="0.25">
      <c r="A3482" s="1">
        <v>3480</v>
      </c>
      <c r="B3482" s="10">
        <v>160000</v>
      </c>
      <c r="C3482" s="10">
        <v>1241</v>
      </c>
      <c r="D3482" s="10">
        <v>17</v>
      </c>
      <c r="E3482" s="10">
        <v>59</v>
      </c>
      <c r="F3482" s="10">
        <v>1</v>
      </c>
      <c r="G3482" s="11">
        <v>343894</v>
      </c>
      <c r="H3482" s="11">
        <v>0</v>
      </c>
    </row>
    <row r="3483" spans="1:8" x14ac:dyDescent="0.25">
      <c r="A3483" s="1">
        <v>3481</v>
      </c>
      <c r="B3483" s="10">
        <v>20000</v>
      </c>
      <c r="C3483" s="10">
        <v>1241</v>
      </c>
      <c r="D3483" s="10">
        <v>9</v>
      </c>
      <c r="E3483" s="10">
        <v>41</v>
      </c>
      <c r="F3483" s="10">
        <v>5</v>
      </c>
      <c r="G3483" s="11">
        <v>54911</v>
      </c>
      <c r="H3483" s="11">
        <v>0</v>
      </c>
    </row>
    <row r="3484" spans="1:8" x14ac:dyDescent="0.25">
      <c r="A3484" s="1">
        <v>3482</v>
      </c>
      <c r="B3484" s="10">
        <v>4800</v>
      </c>
      <c r="C3484" s="10">
        <v>1241</v>
      </c>
      <c r="D3484" s="10">
        <v>8</v>
      </c>
      <c r="E3484" s="10">
        <v>53</v>
      </c>
      <c r="F3484" s="10">
        <v>1.61</v>
      </c>
      <c r="G3484" s="11">
        <v>49081.24</v>
      </c>
      <c r="H3484" s="11">
        <v>1</v>
      </c>
    </row>
    <row r="3485" spans="1:8" x14ac:dyDescent="0.25">
      <c r="A3485" s="1">
        <v>3483</v>
      </c>
      <c r="B3485" s="10">
        <v>40000</v>
      </c>
      <c r="C3485" s="10">
        <v>1241</v>
      </c>
      <c r="D3485" s="10">
        <v>56</v>
      </c>
      <c r="E3485" s="10">
        <v>52</v>
      </c>
      <c r="F3485" s="10">
        <v>1.57</v>
      </c>
      <c r="G3485" s="11">
        <v>58215.78</v>
      </c>
      <c r="H3485" s="11">
        <v>1</v>
      </c>
    </row>
    <row r="3486" spans="1:8" x14ac:dyDescent="0.25">
      <c r="A3486" s="1">
        <v>3484</v>
      </c>
      <c r="B3486" s="10">
        <v>2400</v>
      </c>
      <c r="C3486" s="10">
        <v>1241</v>
      </c>
      <c r="D3486" s="10">
        <v>5</v>
      </c>
      <c r="E3486" s="10">
        <v>40</v>
      </c>
      <c r="F3486" s="10">
        <v>10</v>
      </c>
      <c r="G3486" s="11">
        <v>45474</v>
      </c>
      <c r="H3486" s="11">
        <v>0</v>
      </c>
    </row>
    <row r="3487" spans="1:8" x14ac:dyDescent="0.25">
      <c r="A3487" s="1">
        <v>3485</v>
      </c>
      <c r="B3487" s="10">
        <v>15000</v>
      </c>
      <c r="C3487" s="10">
        <v>1240</v>
      </c>
      <c r="D3487" s="10">
        <v>21</v>
      </c>
      <c r="E3487" s="10">
        <v>26</v>
      </c>
      <c r="F3487" s="10">
        <v>1</v>
      </c>
      <c r="G3487" s="11">
        <v>56519</v>
      </c>
      <c r="H3487" s="11">
        <v>0</v>
      </c>
    </row>
    <row r="3488" spans="1:8" x14ac:dyDescent="0.25">
      <c r="A3488" s="1">
        <v>3486</v>
      </c>
      <c r="B3488" s="10">
        <v>16500</v>
      </c>
      <c r="C3488" s="10">
        <v>1240</v>
      </c>
      <c r="D3488" s="10">
        <v>6</v>
      </c>
      <c r="E3488" s="10">
        <v>37</v>
      </c>
      <c r="F3488" s="10">
        <v>1</v>
      </c>
      <c r="G3488" s="11">
        <v>37043</v>
      </c>
      <c r="H3488" s="11">
        <v>0</v>
      </c>
    </row>
    <row r="3489" spans="1:8" x14ac:dyDescent="0.25">
      <c r="A3489" s="1">
        <v>3487</v>
      </c>
      <c r="B3489" s="10">
        <v>70000</v>
      </c>
      <c r="C3489" s="10">
        <v>1240</v>
      </c>
      <c r="D3489" s="10">
        <v>31</v>
      </c>
      <c r="E3489" s="10">
        <v>52</v>
      </c>
      <c r="F3489" s="10">
        <v>1</v>
      </c>
      <c r="G3489" s="11">
        <v>100108</v>
      </c>
      <c r="H3489" s="11">
        <v>0</v>
      </c>
    </row>
    <row r="3490" spans="1:8" x14ac:dyDescent="0.25">
      <c r="A3490" s="1">
        <v>3488</v>
      </c>
      <c r="B3490" s="10">
        <v>50000</v>
      </c>
      <c r="C3490" s="10">
        <v>1240</v>
      </c>
      <c r="D3490" s="10">
        <v>8</v>
      </c>
      <c r="E3490" s="10">
        <v>45</v>
      </c>
      <c r="F3490" s="10">
        <v>1</v>
      </c>
      <c r="G3490" s="11">
        <v>247379</v>
      </c>
      <c r="H3490" s="11">
        <v>0</v>
      </c>
    </row>
    <row r="3491" spans="1:8" x14ac:dyDescent="0.25">
      <c r="A3491" s="1">
        <v>3489</v>
      </c>
      <c r="B3491" s="10">
        <v>8500</v>
      </c>
      <c r="C3491" s="10">
        <v>1240</v>
      </c>
      <c r="D3491" s="10">
        <v>11</v>
      </c>
      <c r="E3491" s="10">
        <v>22</v>
      </c>
      <c r="F3491" s="10">
        <v>1</v>
      </c>
      <c r="G3491" s="11">
        <v>48671</v>
      </c>
      <c r="H3491" s="11">
        <v>0</v>
      </c>
    </row>
    <row r="3492" spans="1:8" x14ac:dyDescent="0.25">
      <c r="A3492" s="1">
        <v>3490</v>
      </c>
      <c r="B3492" s="10">
        <v>45000</v>
      </c>
      <c r="C3492" s="10">
        <v>1240</v>
      </c>
      <c r="D3492" s="10">
        <v>24</v>
      </c>
      <c r="E3492" s="10">
        <v>12</v>
      </c>
      <c r="F3492" s="10">
        <v>1</v>
      </c>
      <c r="G3492" s="11">
        <v>50329</v>
      </c>
      <c r="H3492" s="11">
        <v>0</v>
      </c>
    </row>
    <row r="3493" spans="1:8" x14ac:dyDescent="0.25">
      <c r="A3493" s="1">
        <v>3491</v>
      </c>
      <c r="B3493" s="10">
        <v>45000</v>
      </c>
      <c r="C3493" s="10">
        <v>1239</v>
      </c>
      <c r="D3493" s="10">
        <v>11</v>
      </c>
      <c r="E3493" s="10">
        <v>12</v>
      </c>
      <c r="F3493" s="10">
        <v>4</v>
      </c>
      <c r="G3493" s="11">
        <v>82000</v>
      </c>
      <c r="H3493" s="11">
        <v>0</v>
      </c>
    </row>
    <row r="3494" spans="1:8" x14ac:dyDescent="0.25">
      <c r="A3494" s="1">
        <v>3492</v>
      </c>
      <c r="B3494" s="10">
        <v>200000</v>
      </c>
      <c r="C3494" s="10">
        <v>1239</v>
      </c>
      <c r="D3494" s="10">
        <v>13</v>
      </c>
      <c r="E3494" s="10">
        <v>46</v>
      </c>
      <c r="F3494" s="10">
        <v>1</v>
      </c>
      <c r="G3494" s="11">
        <v>391166</v>
      </c>
      <c r="H3494" s="11">
        <v>0</v>
      </c>
    </row>
    <row r="3495" spans="1:8" x14ac:dyDescent="0.25">
      <c r="A3495" s="1">
        <v>3493</v>
      </c>
      <c r="B3495" s="10">
        <v>40000</v>
      </c>
      <c r="C3495" s="10">
        <v>1239</v>
      </c>
      <c r="D3495" s="10">
        <v>30</v>
      </c>
      <c r="E3495" s="10">
        <v>31</v>
      </c>
      <c r="F3495" s="10">
        <v>5</v>
      </c>
      <c r="G3495" s="11">
        <v>120930</v>
      </c>
      <c r="H3495" s="11">
        <v>0</v>
      </c>
    </row>
    <row r="3496" spans="1:8" x14ac:dyDescent="0.25">
      <c r="A3496" s="1">
        <v>3494</v>
      </c>
      <c r="B3496" s="10">
        <v>30000</v>
      </c>
      <c r="C3496" s="10">
        <v>1239</v>
      </c>
      <c r="D3496" s="10">
        <v>17</v>
      </c>
      <c r="E3496" s="10">
        <v>44</v>
      </c>
      <c r="F3496" s="10">
        <v>1</v>
      </c>
      <c r="G3496" s="11">
        <v>37129</v>
      </c>
      <c r="H3496" s="11">
        <v>0</v>
      </c>
    </row>
    <row r="3497" spans="1:8" x14ac:dyDescent="0.25">
      <c r="A3497" s="1">
        <v>3495</v>
      </c>
      <c r="B3497" s="10">
        <v>20000</v>
      </c>
      <c r="C3497" s="10">
        <v>1239</v>
      </c>
      <c r="D3497" s="10">
        <v>3</v>
      </c>
      <c r="E3497" s="10">
        <v>52</v>
      </c>
      <c r="F3497" s="10">
        <v>22</v>
      </c>
      <c r="G3497" s="11">
        <v>88259</v>
      </c>
      <c r="H3497" s="11">
        <v>0</v>
      </c>
    </row>
    <row r="3498" spans="1:8" x14ac:dyDescent="0.25">
      <c r="A3498" s="1">
        <v>3496</v>
      </c>
      <c r="B3498" s="10">
        <v>5000</v>
      </c>
      <c r="C3498" s="10">
        <v>1239</v>
      </c>
      <c r="D3498" s="10">
        <v>10</v>
      </c>
      <c r="E3498" s="10">
        <v>56</v>
      </c>
      <c r="F3498" s="10">
        <v>5</v>
      </c>
      <c r="G3498" s="11">
        <v>214345</v>
      </c>
      <c r="H3498" s="11">
        <v>0</v>
      </c>
    </row>
    <row r="3499" spans="1:8" x14ac:dyDescent="0.25">
      <c r="A3499" s="1">
        <v>3497</v>
      </c>
      <c r="B3499" s="10">
        <v>44000</v>
      </c>
      <c r="C3499" s="10">
        <v>1238</v>
      </c>
      <c r="D3499" s="10">
        <v>12</v>
      </c>
      <c r="E3499" s="10">
        <v>53</v>
      </c>
      <c r="F3499" s="10">
        <v>5</v>
      </c>
      <c r="G3499" s="11">
        <v>61455</v>
      </c>
      <c r="H3499" s="11">
        <v>0</v>
      </c>
    </row>
    <row r="3500" spans="1:8" x14ac:dyDescent="0.25">
      <c r="A3500" s="1">
        <v>3498</v>
      </c>
      <c r="B3500" s="10">
        <v>31400</v>
      </c>
      <c r="C3500" s="10">
        <v>1238</v>
      </c>
      <c r="D3500" s="10">
        <v>13</v>
      </c>
      <c r="E3500" s="10">
        <v>55</v>
      </c>
      <c r="F3500" s="10">
        <v>5</v>
      </c>
      <c r="G3500" s="11">
        <v>431687</v>
      </c>
      <c r="H3500" s="11">
        <v>0</v>
      </c>
    </row>
    <row r="3501" spans="1:8" x14ac:dyDescent="0.25">
      <c r="A3501" s="1">
        <v>3499</v>
      </c>
      <c r="B3501" s="10">
        <v>6000</v>
      </c>
      <c r="C3501" s="10">
        <v>1238</v>
      </c>
      <c r="D3501" s="10">
        <v>8</v>
      </c>
      <c r="E3501" s="10">
        <v>35</v>
      </c>
      <c r="F3501" s="10">
        <v>1</v>
      </c>
      <c r="G3501" s="11">
        <v>9545</v>
      </c>
      <c r="H3501" s="11">
        <v>0</v>
      </c>
    </row>
    <row r="3502" spans="1:8" x14ac:dyDescent="0.25">
      <c r="A3502" s="1">
        <v>3500</v>
      </c>
      <c r="B3502" s="10">
        <v>25000</v>
      </c>
      <c r="C3502" s="10">
        <v>1238</v>
      </c>
      <c r="D3502" s="10">
        <v>14</v>
      </c>
      <c r="E3502" s="10">
        <v>34</v>
      </c>
      <c r="F3502" s="10">
        <v>5</v>
      </c>
      <c r="G3502" s="11">
        <v>62909</v>
      </c>
      <c r="H3502" s="11">
        <v>0</v>
      </c>
    </row>
    <row r="3503" spans="1:8" x14ac:dyDescent="0.25">
      <c r="A3503" s="1">
        <v>3501</v>
      </c>
      <c r="B3503" s="10">
        <v>10000</v>
      </c>
      <c r="C3503" s="10">
        <v>1238</v>
      </c>
      <c r="D3503" s="10">
        <v>21</v>
      </c>
      <c r="E3503" s="10">
        <v>22</v>
      </c>
      <c r="F3503" s="10">
        <v>10</v>
      </c>
      <c r="G3503" s="11">
        <v>36860</v>
      </c>
      <c r="H3503" s="11">
        <v>0</v>
      </c>
    </row>
    <row r="3504" spans="1:8" x14ac:dyDescent="0.25">
      <c r="A3504" s="1">
        <v>3502</v>
      </c>
      <c r="B3504" s="10">
        <v>14500</v>
      </c>
      <c r="C3504" s="10">
        <v>1237</v>
      </c>
      <c r="D3504" s="10">
        <v>20</v>
      </c>
      <c r="E3504" s="10">
        <v>56</v>
      </c>
      <c r="F3504" s="10">
        <v>3</v>
      </c>
      <c r="G3504" s="11">
        <v>38631</v>
      </c>
      <c r="H3504" s="11">
        <v>0</v>
      </c>
    </row>
    <row r="3505" spans="1:8" x14ac:dyDescent="0.25">
      <c r="A3505" s="1">
        <v>3503</v>
      </c>
      <c r="B3505" s="10">
        <v>40000</v>
      </c>
      <c r="C3505" s="10">
        <v>1237</v>
      </c>
      <c r="D3505" s="10">
        <v>21</v>
      </c>
      <c r="E3505" s="10">
        <v>51</v>
      </c>
      <c r="F3505" s="10">
        <v>1</v>
      </c>
      <c r="G3505" s="11">
        <v>76121</v>
      </c>
      <c r="H3505" s="11">
        <v>0</v>
      </c>
    </row>
    <row r="3506" spans="1:8" x14ac:dyDescent="0.25">
      <c r="A3506" s="1">
        <v>3504</v>
      </c>
      <c r="B3506" s="10">
        <v>10000</v>
      </c>
      <c r="C3506" s="10">
        <v>1236</v>
      </c>
      <c r="D3506" s="10">
        <v>13</v>
      </c>
      <c r="E3506" s="10">
        <v>59</v>
      </c>
      <c r="F3506" s="10">
        <v>1</v>
      </c>
      <c r="G3506" s="11">
        <v>61289</v>
      </c>
      <c r="H3506" s="11">
        <v>0</v>
      </c>
    </row>
    <row r="3507" spans="1:8" x14ac:dyDescent="0.25">
      <c r="A3507" s="1">
        <v>3505</v>
      </c>
      <c r="B3507" s="10">
        <v>220000</v>
      </c>
      <c r="C3507" s="10">
        <v>1236</v>
      </c>
      <c r="D3507" s="10">
        <v>29</v>
      </c>
      <c r="E3507" s="10">
        <v>27</v>
      </c>
      <c r="F3507" s="10">
        <v>6</v>
      </c>
      <c r="G3507" s="11">
        <v>239440</v>
      </c>
      <c r="H3507" s="11">
        <v>0</v>
      </c>
    </row>
    <row r="3508" spans="1:8" x14ac:dyDescent="0.25">
      <c r="A3508" s="1">
        <v>3506</v>
      </c>
      <c r="B3508" s="10">
        <v>5000</v>
      </c>
      <c r="C3508" s="10">
        <v>1236</v>
      </c>
      <c r="D3508" s="10">
        <v>11</v>
      </c>
      <c r="E3508" s="10">
        <v>15</v>
      </c>
      <c r="F3508" s="10">
        <v>3</v>
      </c>
      <c r="G3508" s="11">
        <v>40911</v>
      </c>
      <c r="H3508" s="11">
        <v>0</v>
      </c>
    </row>
    <row r="3509" spans="1:8" x14ac:dyDescent="0.25">
      <c r="A3509" s="1">
        <v>3507</v>
      </c>
      <c r="B3509" s="10">
        <v>38500</v>
      </c>
      <c r="C3509" s="10">
        <v>1236</v>
      </c>
      <c r="D3509" s="10">
        <v>20</v>
      </c>
      <c r="E3509" s="10">
        <v>51</v>
      </c>
      <c r="F3509" s="10">
        <v>1</v>
      </c>
      <c r="G3509" s="11">
        <v>75393</v>
      </c>
      <c r="H3509" s="11">
        <v>0</v>
      </c>
    </row>
    <row r="3510" spans="1:8" x14ac:dyDescent="0.25">
      <c r="A3510" s="1">
        <v>3508</v>
      </c>
      <c r="B3510" s="10">
        <v>20000</v>
      </c>
      <c r="C3510" s="10">
        <v>1236</v>
      </c>
      <c r="D3510" s="10">
        <v>9</v>
      </c>
      <c r="E3510" s="10">
        <v>60</v>
      </c>
      <c r="F3510" s="10">
        <v>3</v>
      </c>
      <c r="G3510" s="11">
        <v>206572</v>
      </c>
      <c r="H3510" s="11">
        <v>0</v>
      </c>
    </row>
    <row r="3511" spans="1:8" x14ac:dyDescent="0.25">
      <c r="A3511" s="1">
        <v>3509</v>
      </c>
      <c r="B3511" s="10">
        <v>25000</v>
      </c>
      <c r="C3511" s="10">
        <v>1236</v>
      </c>
      <c r="D3511" s="10">
        <v>10</v>
      </c>
      <c r="E3511" s="10">
        <v>49</v>
      </c>
      <c r="F3511" s="10">
        <v>1</v>
      </c>
      <c r="G3511" s="11">
        <v>98813</v>
      </c>
      <c r="H3511" s="11">
        <v>0</v>
      </c>
    </row>
    <row r="3512" spans="1:8" x14ac:dyDescent="0.25">
      <c r="A3512" s="1">
        <v>3510</v>
      </c>
      <c r="B3512" s="10">
        <v>10000</v>
      </c>
      <c r="C3512" s="10">
        <v>1235</v>
      </c>
      <c r="D3512" s="10">
        <v>12</v>
      </c>
      <c r="E3512" s="10">
        <v>55</v>
      </c>
      <c r="F3512" s="10">
        <v>1</v>
      </c>
      <c r="G3512" s="11">
        <v>62163</v>
      </c>
      <c r="H3512" s="11">
        <v>0</v>
      </c>
    </row>
    <row r="3513" spans="1:8" x14ac:dyDescent="0.25">
      <c r="A3513" s="1">
        <v>3511</v>
      </c>
      <c r="B3513" s="10">
        <v>24600</v>
      </c>
      <c r="C3513" s="10">
        <v>1235</v>
      </c>
      <c r="D3513" s="10">
        <v>18</v>
      </c>
      <c r="E3513" s="10">
        <v>33</v>
      </c>
      <c r="F3513" s="10">
        <v>1</v>
      </c>
      <c r="G3513" s="11">
        <v>73045</v>
      </c>
      <c r="H3513" s="11">
        <v>0</v>
      </c>
    </row>
    <row r="3514" spans="1:8" x14ac:dyDescent="0.25">
      <c r="A3514" s="1">
        <v>3512</v>
      </c>
      <c r="B3514" s="10">
        <v>20000</v>
      </c>
      <c r="C3514" s="10">
        <v>1235</v>
      </c>
      <c r="D3514" s="10">
        <v>12</v>
      </c>
      <c r="E3514" s="10">
        <v>21</v>
      </c>
      <c r="F3514" s="10">
        <v>0.71</v>
      </c>
      <c r="G3514" s="11">
        <v>32218.379999999997</v>
      </c>
      <c r="H3514" s="11">
        <v>1</v>
      </c>
    </row>
    <row r="3515" spans="1:8" x14ac:dyDescent="0.25">
      <c r="A3515" s="1">
        <v>3513</v>
      </c>
      <c r="B3515" s="10">
        <v>50000</v>
      </c>
      <c r="C3515" s="10">
        <v>1235</v>
      </c>
      <c r="D3515" s="10">
        <v>22</v>
      </c>
      <c r="E3515" s="10">
        <v>40</v>
      </c>
      <c r="F3515" s="10">
        <v>1</v>
      </c>
      <c r="G3515" s="11">
        <v>64154</v>
      </c>
      <c r="H3515" s="11">
        <v>0</v>
      </c>
    </row>
    <row r="3516" spans="1:8" x14ac:dyDescent="0.25">
      <c r="A3516" s="1">
        <v>3514</v>
      </c>
      <c r="B3516" s="10">
        <v>35000</v>
      </c>
      <c r="C3516" s="10">
        <v>1235</v>
      </c>
      <c r="D3516" s="10">
        <v>28</v>
      </c>
      <c r="E3516" s="10">
        <v>51</v>
      </c>
      <c r="F3516" s="10">
        <v>5</v>
      </c>
      <c r="G3516" s="11">
        <v>53365</v>
      </c>
      <c r="H3516" s="11">
        <v>0</v>
      </c>
    </row>
    <row r="3517" spans="1:8" x14ac:dyDescent="0.25">
      <c r="A3517" s="1">
        <v>3515</v>
      </c>
      <c r="B3517" s="10">
        <v>95000</v>
      </c>
      <c r="C3517" s="10">
        <v>1234</v>
      </c>
      <c r="D3517" s="10">
        <v>23</v>
      </c>
      <c r="E3517" s="10">
        <v>37</v>
      </c>
      <c r="F3517" s="10">
        <v>10</v>
      </c>
      <c r="G3517" s="11">
        <v>109933</v>
      </c>
      <c r="H3517" s="11">
        <v>0</v>
      </c>
    </row>
    <row r="3518" spans="1:8" x14ac:dyDescent="0.25">
      <c r="A3518" s="1">
        <v>3516</v>
      </c>
      <c r="B3518" s="10">
        <v>50000</v>
      </c>
      <c r="C3518" s="10">
        <v>1234</v>
      </c>
      <c r="D3518" s="10">
        <v>13</v>
      </c>
      <c r="E3518" s="10">
        <v>64</v>
      </c>
      <c r="F3518" s="10">
        <v>5</v>
      </c>
      <c r="G3518" s="11">
        <v>275196</v>
      </c>
      <c r="H3518" s="11">
        <v>0</v>
      </c>
    </row>
    <row r="3519" spans="1:8" x14ac:dyDescent="0.25">
      <c r="A3519" s="1">
        <v>3517</v>
      </c>
      <c r="B3519" s="10">
        <v>18000</v>
      </c>
      <c r="C3519" s="10">
        <v>1233</v>
      </c>
      <c r="D3519" s="10">
        <v>9</v>
      </c>
      <c r="E3519" s="10">
        <v>46</v>
      </c>
      <c r="F3519" s="10">
        <v>14</v>
      </c>
      <c r="G3519" s="11">
        <v>76969</v>
      </c>
      <c r="H3519" s="11">
        <v>0</v>
      </c>
    </row>
    <row r="3520" spans="1:8" x14ac:dyDescent="0.25">
      <c r="A3520" s="1">
        <v>3518</v>
      </c>
      <c r="B3520" s="10">
        <v>40000</v>
      </c>
      <c r="C3520" s="10">
        <v>1233</v>
      </c>
      <c r="D3520" s="10">
        <v>11</v>
      </c>
      <c r="E3520" s="10">
        <v>44</v>
      </c>
      <c r="F3520" s="10">
        <v>5</v>
      </c>
      <c r="G3520" s="11">
        <v>225574</v>
      </c>
      <c r="H3520" s="11">
        <v>0</v>
      </c>
    </row>
    <row r="3521" spans="1:8" x14ac:dyDescent="0.25">
      <c r="A3521" s="1">
        <v>3519</v>
      </c>
      <c r="B3521" s="10">
        <v>27500</v>
      </c>
      <c r="C3521" s="10">
        <v>1233</v>
      </c>
      <c r="D3521" s="10">
        <v>7</v>
      </c>
      <c r="E3521" s="10">
        <v>45</v>
      </c>
      <c r="F3521" s="10">
        <v>1</v>
      </c>
      <c r="G3521" s="11">
        <v>82658</v>
      </c>
      <c r="H3521" s="11">
        <v>0</v>
      </c>
    </row>
    <row r="3522" spans="1:8" x14ac:dyDescent="0.25">
      <c r="A3522" s="1">
        <v>3520</v>
      </c>
      <c r="B3522" s="10">
        <v>27500</v>
      </c>
      <c r="C3522" s="10">
        <v>1233</v>
      </c>
      <c r="D3522" s="10">
        <v>7</v>
      </c>
      <c r="E3522" s="10">
        <v>45</v>
      </c>
      <c r="F3522" s="10">
        <v>1</v>
      </c>
      <c r="G3522" s="11">
        <v>82658</v>
      </c>
      <c r="H3522" s="11">
        <v>0</v>
      </c>
    </row>
    <row r="3523" spans="1:8" x14ac:dyDescent="0.25">
      <c r="A3523" s="1">
        <v>3521</v>
      </c>
      <c r="B3523" s="10">
        <v>50000</v>
      </c>
      <c r="C3523" s="10">
        <v>1232</v>
      </c>
      <c r="D3523" s="10">
        <v>21</v>
      </c>
      <c r="E3523" s="10">
        <v>32</v>
      </c>
      <c r="F3523" s="10">
        <v>1</v>
      </c>
      <c r="G3523" s="11">
        <v>57667</v>
      </c>
      <c r="H3523" s="11">
        <v>0</v>
      </c>
    </row>
    <row r="3524" spans="1:8" x14ac:dyDescent="0.25">
      <c r="A3524" s="1">
        <v>3522</v>
      </c>
      <c r="B3524" s="10">
        <v>15000</v>
      </c>
      <c r="C3524" s="10">
        <v>1232</v>
      </c>
      <c r="D3524" s="10">
        <v>9</v>
      </c>
      <c r="E3524" s="10">
        <v>51</v>
      </c>
      <c r="F3524" s="10">
        <v>20</v>
      </c>
      <c r="G3524" s="11">
        <v>43342</v>
      </c>
      <c r="H3524" s="11">
        <v>0</v>
      </c>
    </row>
    <row r="3525" spans="1:8" x14ac:dyDescent="0.25">
      <c r="A3525" s="1">
        <v>3523</v>
      </c>
      <c r="B3525" s="10">
        <v>10000</v>
      </c>
      <c r="C3525" s="10">
        <v>1232</v>
      </c>
      <c r="D3525" s="10">
        <v>12</v>
      </c>
      <c r="E3525" s="10">
        <v>23</v>
      </c>
      <c r="F3525" s="10">
        <v>1</v>
      </c>
      <c r="G3525" s="11">
        <v>78023</v>
      </c>
      <c r="H3525" s="11">
        <v>0</v>
      </c>
    </row>
    <row r="3526" spans="1:8" x14ac:dyDescent="0.25">
      <c r="A3526" s="1">
        <v>3524</v>
      </c>
      <c r="B3526" s="10">
        <v>70000</v>
      </c>
      <c r="C3526" s="10">
        <v>1231</v>
      </c>
      <c r="D3526" s="10">
        <v>11</v>
      </c>
      <c r="E3526" s="10">
        <v>52</v>
      </c>
      <c r="F3526" s="10">
        <v>1</v>
      </c>
      <c r="G3526" s="11">
        <v>73062</v>
      </c>
      <c r="H3526" s="11">
        <v>0</v>
      </c>
    </row>
    <row r="3527" spans="1:8" x14ac:dyDescent="0.25">
      <c r="A3527" s="1">
        <v>3525</v>
      </c>
      <c r="B3527" s="10">
        <v>20000</v>
      </c>
      <c r="C3527" s="10">
        <v>1231</v>
      </c>
      <c r="D3527" s="10">
        <v>9</v>
      </c>
      <c r="E3527" s="10">
        <v>58</v>
      </c>
      <c r="F3527" s="10">
        <v>15</v>
      </c>
      <c r="G3527" s="11">
        <v>46418</v>
      </c>
      <c r="H3527" s="11">
        <v>0</v>
      </c>
    </row>
    <row r="3528" spans="1:8" x14ac:dyDescent="0.25">
      <c r="A3528" s="1">
        <v>3526</v>
      </c>
      <c r="B3528" s="10">
        <v>5000</v>
      </c>
      <c r="C3528" s="10">
        <v>1231</v>
      </c>
      <c r="D3528" s="10">
        <v>11</v>
      </c>
      <c r="E3528" s="10">
        <v>49</v>
      </c>
      <c r="F3528" s="10">
        <v>1</v>
      </c>
      <c r="G3528" s="11">
        <v>67108</v>
      </c>
      <c r="H3528" s="11">
        <v>0</v>
      </c>
    </row>
    <row r="3529" spans="1:8" x14ac:dyDescent="0.25">
      <c r="A3529" s="1">
        <v>3527</v>
      </c>
      <c r="B3529" s="10">
        <v>15000</v>
      </c>
      <c r="C3529" s="10">
        <v>1231</v>
      </c>
      <c r="D3529" s="10">
        <v>8</v>
      </c>
      <c r="E3529" s="10">
        <v>38</v>
      </c>
      <c r="F3529" s="10">
        <v>10</v>
      </c>
      <c r="G3529" s="11">
        <v>61324</v>
      </c>
      <c r="H3529" s="11">
        <v>0</v>
      </c>
    </row>
    <row r="3530" spans="1:8" x14ac:dyDescent="0.25">
      <c r="A3530" s="1">
        <v>3528</v>
      </c>
      <c r="B3530" s="10">
        <v>20000</v>
      </c>
      <c r="C3530" s="10">
        <v>1231</v>
      </c>
      <c r="D3530" s="10">
        <v>18</v>
      </c>
      <c r="E3530" s="10">
        <v>51</v>
      </c>
      <c r="F3530" s="10">
        <v>2.63</v>
      </c>
      <c r="G3530" s="11">
        <v>126453.6</v>
      </c>
      <c r="H3530" s="11">
        <v>1</v>
      </c>
    </row>
    <row r="3531" spans="1:8" x14ac:dyDescent="0.25">
      <c r="A3531" s="1">
        <v>3529</v>
      </c>
      <c r="B3531" s="10">
        <v>75000</v>
      </c>
      <c r="C3531" s="10">
        <v>1231</v>
      </c>
      <c r="D3531" s="10">
        <v>15</v>
      </c>
      <c r="E3531" s="10">
        <v>32</v>
      </c>
      <c r="F3531" s="10">
        <v>5</v>
      </c>
      <c r="G3531" s="11">
        <v>81549</v>
      </c>
      <c r="H3531" s="11">
        <v>0</v>
      </c>
    </row>
    <row r="3532" spans="1:8" x14ac:dyDescent="0.25">
      <c r="A3532" s="1">
        <v>3530</v>
      </c>
      <c r="B3532" s="10">
        <v>2500</v>
      </c>
      <c r="C3532" s="10">
        <v>1229</v>
      </c>
      <c r="D3532" s="10">
        <v>5</v>
      </c>
      <c r="E3532" s="10">
        <v>42</v>
      </c>
      <c r="F3532" s="10">
        <v>12</v>
      </c>
      <c r="G3532" s="11">
        <v>35153</v>
      </c>
      <c r="H3532" s="11">
        <v>0</v>
      </c>
    </row>
    <row r="3533" spans="1:8" x14ac:dyDescent="0.25">
      <c r="A3533" s="1">
        <v>3531</v>
      </c>
      <c r="B3533" s="10">
        <v>100000</v>
      </c>
      <c r="C3533" s="10">
        <v>1229</v>
      </c>
      <c r="D3533" s="10">
        <v>20</v>
      </c>
      <c r="E3533" s="10">
        <v>55</v>
      </c>
      <c r="F3533" s="10">
        <v>90</v>
      </c>
      <c r="G3533" s="11">
        <v>184046.5</v>
      </c>
      <c r="H3533" s="11">
        <v>1</v>
      </c>
    </row>
    <row r="3534" spans="1:8" x14ac:dyDescent="0.25">
      <c r="A3534" s="1">
        <v>3532</v>
      </c>
      <c r="B3534" s="10">
        <v>50000</v>
      </c>
      <c r="C3534" s="10">
        <v>1229</v>
      </c>
      <c r="D3534" s="10">
        <v>5</v>
      </c>
      <c r="E3534" s="10">
        <v>56</v>
      </c>
      <c r="F3534" s="10">
        <v>54</v>
      </c>
      <c r="G3534" s="11">
        <v>107783</v>
      </c>
      <c r="H3534" s="11">
        <v>0</v>
      </c>
    </row>
    <row r="3535" spans="1:8" x14ac:dyDescent="0.25">
      <c r="A3535" s="1">
        <v>3533</v>
      </c>
      <c r="B3535" s="10">
        <v>150000</v>
      </c>
      <c r="C3535" s="10">
        <v>1229</v>
      </c>
      <c r="D3535" s="10">
        <v>20</v>
      </c>
      <c r="E3535" s="10">
        <v>34</v>
      </c>
      <c r="F3535" s="10">
        <v>10</v>
      </c>
      <c r="G3535" s="11">
        <v>169170</v>
      </c>
      <c r="H3535" s="11">
        <v>0</v>
      </c>
    </row>
    <row r="3536" spans="1:8" x14ac:dyDescent="0.25">
      <c r="A3536" s="1">
        <v>3534</v>
      </c>
      <c r="B3536" s="10">
        <v>20000</v>
      </c>
      <c r="C3536" s="10">
        <v>1229</v>
      </c>
      <c r="D3536" s="10">
        <v>22</v>
      </c>
      <c r="E3536" s="10">
        <v>26</v>
      </c>
      <c r="F3536" s="10">
        <v>15</v>
      </c>
      <c r="G3536" s="11">
        <v>86248</v>
      </c>
      <c r="H3536" s="11">
        <v>0</v>
      </c>
    </row>
    <row r="3537" spans="1:8" x14ac:dyDescent="0.25">
      <c r="A3537" s="1">
        <v>3535</v>
      </c>
      <c r="B3537" s="10">
        <v>75000</v>
      </c>
      <c r="C3537" s="10">
        <v>1229</v>
      </c>
      <c r="D3537" s="10">
        <v>65</v>
      </c>
      <c r="E3537" s="10">
        <v>38</v>
      </c>
      <c r="F3537" s="10">
        <v>1</v>
      </c>
      <c r="G3537" s="11">
        <v>83762</v>
      </c>
      <c r="H3537" s="11">
        <v>0</v>
      </c>
    </row>
    <row r="3538" spans="1:8" x14ac:dyDescent="0.25">
      <c r="A3538" s="1">
        <v>3536</v>
      </c>
      <c r="B3538" s="10">
        <v>12000</v>
      </c>
      <c r="C3538" s="10">
        <v>1229</v>
      </c>
      <c r="D3538" s="10">
        <v>16</v>
      </c>
      <c r="E3538" s="10">
        <v>57</v>
      </c>
      <c r="F3538" s="10">
        <v>10</v>
      </c>
      <c r="G3538" s="11">
        <v>56728</v>
      </c>
      <c r="H3538" s="11">
        <v>0</v>
      </c>
    </row>
    <row r="3539" spans="1:8" x14ac:dyDescent="0.25">
      <c r="A3539" s="1">
        <v>3537</v>
      </c>
      <c r="B3539" s="10">
        <v>150000</v>
      </c>
      <c r="C3539" s="10">
        <v>1228</v>
      </c>
      <c r="D3539" s="10">
        <v>15</v>
      </c>
      <c r="E3539" s="10">
        <v>39</v>
      </c>
      <c r="F3539" s="10">
        <v>5</v>
      </c>
      <c r="G3539" s="11">
        <v>162386</v>
      </c>
      <c r="H3539" s="11">
        <v>0</v>
      </c>
    </row>
    <row r="3540" spans="1:8" x14ac:dyDescent="0.25">
      <c r="A3540" s="1">
        <v>3538</v>
      </c>
      <c r="B3540" s="10">
        <v>1000</v>
      </c>
      <c r="C3540" s="10">
        <v>1228</v>
      </c>
      <c r="D3540" s="10">
        <v>2</v>
      </c>
      <c r="E3540" s="10">
        <v>27</v>
      </c>
      <c r="F3540" s="10">
        <v>5</v>
      </c>
      <c r="G3540" s="11">
        <v>19907</v>
      </c>
      <c r="H3540" s="11">
        <v>0</v>
      </c>
    </row>
    <row r="3541" spans="1:8" x14ac:dyDescent="0.25">
      <c r="A3541" s="1">
        <v>3539</v>
      </c>
      <c r="B3541" s="10">
        <v>5000</v>
      </c>
      <c r="C3541" s="10">
        <v>1228</v>
      </c>
      <c r="D3541" s="10">
        <v>17</v>
      </c>
      <c r="E3541" s="10">
        <v>26</v>
      </c>
      <c r="F3541" s="10">
        <v>1</v>
      </c>
      <c r="G3541" s="11">
        <v>53186</v>
      </c>
      <c r="H3541" s="11">
        <v>0</v>
      </c>
    </row>
    <row r="3542" spans="1:8" x14ac:dyDescent="0.25">
      <c r="A3542" s="1">
        <v>3540</v>
      </c>
      <c r="B3542" s="10">
        <v>2200</v>
      </c>
      <c r="C3542" s="10">
        <v>1228</v>
      </c>
      <c r="D3542" s="10">
        <v>4</v>
      </c>
      <c r="E3542" s="10">
        <v>20</v>
      </c>
      <c r="F3542" s="10">
        <v>5</v>
      </c>
      <c r="G3542" s="11">
        <v>19620</v>
      </c>
      <c r="H3542" s="11">
        <v>0</v>
      </c>
    </row>
    <row r="3543" spans="1:8" x14ac:dyDescent="0.25">
      <c r="A3543" s="1">
        <v>3541</v>
      </c>
      <c r="B3543" s="10">
        <v>5000</v>
      </c>
      <c r="C3543" s="10">
        <v>1228</v>
      </c>
      <c r="D3543" s="10">
        <v>12</v>
      </c>
      <c r="E3543" s="10">
        <v>49</v>
      </c>
      <c r="F3543" s="10">
        <v>1</v>
      </c>
      <c r="G3543" s="11">
        <v>70701</v>
      </c>
      <c r="H3543" s="11">
        <v>0</v>
      </c>
    </row>
    <row r="3544" spans="1:8" x14ac:dyDescent="0.25">
      <c r="A3544" s="1">
        <v>3542</v>
      </c>
      <c r="B3544" s="10">
        <v>25000</v>
      </c>
      <c r="C3544" s="10">
        <v>1227</v>
      </c>
      <c r="D3544" s="10">
        <v>4</v>
      </c>
      <c r="E3544" s="10">
        <v>50</v>
      </c>
      <c r="F3544" s="10">
        <v>20</v>
      </c>
      <c r="G3544" s="11">
        <v>47527</v>
      </c>
      <c r="H3544" s="11">
        <v>0</v>
      </c>
    </row>
    <row r="3545" spans="1:8" x14ac:dyDescent="0.25">
      <c r="A3545" s="1">
        <v>3543</v>
      </c>
      <c r="B3545" s="10">
        <v>75000</v>
      </c>
      <c r="C3545" s="10">
        <v>1227</v>
      </c>
      <c r="D3545" s="10">
        <v>10</v>
      </c>
      <c r="E3545" s="10">
        <v>27</v>
      </c>
      <c r="F3545" s="10">
        <v>5</v>
      </c>
      <c r="G3545" s="11">
        <v>105141</v>
      </c>
      <c r="H3545" s="11">
        <v>0</v>
      </c>
    </row>
    <row r="3546" spans="1:8" x14ac:dyDescent="0.25">
      <c r="A3546" s="1">
        <v>3544</v>
      </c>
      <c r="B3546" s="10">
        <v>20000</v>
      </c>
      <c r="C3546" s="10">
        <v>1227</v>
      </c>
      <c r="D3546" s="10">
        <v>14</v>
      </c>
      <c r="E3546" s="10">
        <v>54</v>
      </c>
      <c r="F3546" s="10">
        <v>5</v>
      </c>
      <c r="G3546" s="11">
        <v>57397</v>
      </c>
      <c r="H3546" s="11">
        <v>0</v>
      </c>
    </row>
    <row r="3547" spans="1:8" x14ac:dyDescent="0.25">
      <c r="A3547" s="1">
        <v>3545</v>
      </c>
      <c r="B3547" s="10">
        <v>65000</v>
      </c>
      <c r="C3547" s="10">
        <v>1227</v>
      </c>
      <c r="D3547" s="10">
        <v>17</v>
      </c>
      <c r="E3547" s="10">
        <v>13</v>
      </c>
      <c r="F3547" s="10">
        <v>9</v>
      </c>
      <c r="G3547" s="11">
        <v>67764</v>
      </c>
      <c r="H3547" s="11">
        <v>0</v>
      </c>
    </row>
    <row r="3548" spans="1:8" x14ac:dyDescent="0.25">
      <c r="A3548" s="1">
        <v>3546</v>
      </c>
      <c r="B3548" s="10">
        <v>35000</v>
      </c>
      <c r="C3548" s="10">
        <v>1226</v>
      </c>
      <c r="D3548" s="10">
        <v>29</v>
      </c>
      <c r="E3548" s="10">
        <v>53</v>
      </c>
      <c r="F3548" s="10">
        <v>1</v>
      </c>
      <c r="G3548" s="11">
        <v>148637</v>
      </c>
      <c r="H3548" s="11">
        <v>0</v>
      </c>
    </row>
    <row r="3549" spans="1:8" x14ac:dyDescent="0.25">
      <c r="A3549" s="1">
        <v>3547</v>
      </c>
      <c r="B3549" s="10">
        <v>25000</v>
      </c>
      <c r="C3549" s="10">
        <v>1226</v>
      </c>
      <c r="D3549" s="10">
        <v>16</v>
      </c>
      <c r="E3549" s="10">
        <v>60</v>
      </c>
      <c r="F3549" s="10">
        <v>8</v>
      </c>
      <c r="G3549" s="11">
        <v>38791.620000000003</v>
      </c>
      <c r="H3549" s="11">
        <v>1</v>
      </c>
    </row>
    <row r="3550" spans="1:8" x14ac:dyDescent="0.25">
      <c r="A3550" s="1">
        <v>3548</v>
      </c>
      <c r="B3550" s="10">
        <v>30000</v>
      </c>
      <c r="C3550" s="10">
        <v>1226</v>
      </c>
      <c r="D3550" s="10">
        <v>9</v>
      </c>
      <c r="E3550" s="10">
        <v>56</v>
      </c>
      <c r="F3550" s="10">
        <v>1.53</v>
      </c>
      <c r="G3550" s="11">
        <v>85832.46</v>
      </c>
      <c r="H3550" s="11">
        <v>1</v>
      </c>
    </row>
    <row r="3551" spans="1:8" x14ac:dyDescent="0.25">
      <c r="A3551" s="1">
        <v>3549</v>
      </c>
      <c r="B3551" s="10">
        <v>35000</v>
      </c>
      <c r="C3551" s="10">
        <v>1225</v>
      </c>
      <c r="D3551" s="10">
        <v>26</v>
      </c>
      <c r="E3551" s="10">
        <v>39</v>
      </c>
      <c r="F3551" s="10">
        <v>8</v>
      </c>
      <c r="G3551" s="11">
        <v>39156</v>
      </c>
      <c r="H3551" s="11">
        <v>0</v>
      </c>
    </row>
    <row r="3552" spans="1:8" x14ac:dyDescent="0.25">
      <c r="A3552" s="1">
        <v>3550</v>
      </c>
      <c r="B3552" s="10">
        <v>42000</v>
      </c>
      <c r="C3552" s="10">
        <v>1225</v>
      </c>
      <c r="D3552" s="10">
        <v>47</v>
      </c>
      <c r="E3552" s="10">
        <v>47</v>
      </c>
      <c r="F3552" s="10">
        <v>5</v>
      </c>
      <c r="G3552" s="11">
        <v>68985</v>
      </c>
      <c r="H3552" s="11">
        <v>0</v>
      </c>
    </row>
    <row r="3553" spans="1:8" x14ac:dyDescent="0.25">
      <c r="A3553" s="1">
        <v>3551</v>
      </c>
      <c r="B3553" s="10">
        <v>18500</v>
      </c>
      <c r="C3553" s="10">
        <v>1224</v>
      </c>
      <c r="D3553" s="10">
        <v>34</v>
      </c>
      <c r="E3553" s="10">
        <v>46</v>
      </c>
      <c r="F3553" s="10">
        <v>8</v>
      </c>
      <c r="G3553" s="11">
        <v>79335</v>
      </c>
      <c r="H3553" s="11">
        <v>0</v>
      </c>
    </row>
    <row r="3554" spans="1:8" x14ac:dyDescent="0.25">
      <c r="A3554" s="1">
        <v>3552</v>
      </c>
      <c r="B3554" s="10">
        <v>10000</v>
      </c>
      <c r="C3554" s="10">
        <v>1224</v>
      </c>
      <c r="D3554" s="10">
        <v>4</v>
      </c>
      <c r="E3554" s="10">
        <v>15</v>
      </c>
      <c r="F3554" s="10">
        <v>20</v>
      </c>
      <c r="G3554" s="11">
        <v>37290</v>
      </c>
      <c r="H3554" s="11">
        <v>0</v>
      </c>
    </row>
    <row r="3555" spans="1:8" x14ac:dyDescent="0.25">
      <c r="A3555" s="1">
        <v>3553</v>
      </c>
      <c r="B3555" s="10">
        <v>3000</v>
      </c>
      <c r="C3555" s="10">
        <v>1224</v>
      </c>
      <c r="D3555" s="10">
        <v>3</v>
      </c>
      <c r="E3555" s="10">
        <v>17</v>
      </c>
      <c r="F3555" s="10">
        <v>6</v>
      </c>
      <c r="G3555" s="11">
        <v>23481.360000000001</v>
      </c>
      <c r="H3555" s="11">
        <v>1</v>
      </c>
    </row>
    <row r="3556" spans="1:8" x14ac:dyDescent="0.25">
      <c r="A3556" s="1">
        <v>3554</v>
      </c>
      <c r="B3556" s="10">
        <v>40000</v>
      </c>
      <c r="C3556" s="10">
        <v>1224</v>
      </c>
      <c r="D3556" s="10">
        <v>6</v>
      </c>
      <c r="E3556" s="10">
        <v>29</v>
      </c>
      <c r="F3556" s="10">
        <v>1.47</v>
      </c>
      <c r="G3556" s="11">
        <v>61358.22</v>
      </c>
      <c r="H3556" s="11">
        <v>1</v>
      </c>
    </row>
    <row r="3557" spans="1:8" x14ac:dyDescent="0.25">
      <c r="A3557" s="1">
        <v>3555</v>
      </c>
      <c r="B3557" s="10">
        <v>10000</v>
      </c>
      <c r="C3557" s="10">
        <v>1224</v>
      </c>
      <c r="D3557" s="10">
        <v>23</v>
      </c>
      <c r="E3557" s="10">
        <v>22</v>
      </c>
      <c r="F3557" s="10">
        <v>2</v>
      </c>
      <c r="G3557" s="11">
        <v>46447</v>
      </c>
      <c r="H3557" s="11">
        <v>0</v>
      </c>
    </row>
    <row r="3558" spans="1:8" x14ac:dyDescent="0.25">
      <c r="A3558" s="1">
        <v>3556</v>
      </c>
      <c r="B3558" s="10">
        <v>7000</v>
      </c>
      <c r="C3558" s="10">
        <v>1222</v>
      </c>
      <c r="D3558" s="10">
        <v>1</v>
      </c>
      <c r="E3558" s="10">
        <v>26</v>
      </c>
      <c r="F3558" s="10">
        <v>1</v>
      </c>
      <c r="G3558" s="11">
        <v>18497</v>
      </c>
      <c r="H3558" s="11">
        <v>0</v>
      </c>
    </row>
    <row r="3559" spans="1:8" x14ac:dyDescent="0.25">
      <c r="A3559" s="1">
        <v>3557</v>
      </c>
      <c r="B3559" s="10">
        <v>60000</v>
      </c>
      <c r="C3559" s="10">
        <v>1222</v>
      </c>
      <c r="D3559" s="10">
        <v>29</v>
      </c>
      <c r="E3559" s="10">
        <v>45</v>
      </c>
      <c r="F3559" s="10">
        <v>1</v>
      </c>
      <c r="G3559" s="11">
        <v>61072</v>
      </c>
      <c r="H3559" s="11">
        <v>0</v>
      </c>
    </row>
    <row r="3560" spans="1:8" x14ac:dyDescent="0.25">
      <c r="A3560" s="1">
        <v>3558</v>
      </c>
      <c r="B3560" s="10">
        <v>100</v>
      </c>
      <c r="C3560" s="10">
        <v>1222</v>
      </c>
      <c r="D3560" s="10">
        <v>4</v>
      </c>
      <c r="E3560" s="10">
        <v>24</v>
      </c>
      <c r="F3560" s="10">
        <v>5</v>
      </c>
      <c r="G3560" s="11">
        <v>66638</v>
      </c>
      <c r="H3560" s="11">
        <v>0</v>
      </c>
    </row>
    <row r="3561" spans="1:8" x14ac:dyDescent="0.25">
      <c r="A3561" s="1">
        <v>3559</v>
      </c>
      <c r="B3561" s="10">
        <v>3000</v>
      </c>
      <c r="C3561" s="10">
        <v>1222</v>
      </c>
      <c r="D3561" s="10">
        <v>17</v>
      </c>
      <c r="E3561" s="10">
        <v>52</v>
      </c>
      <c r="F3561" s="10">
        <v>10</v>
      </c>
      <c r="G3561" s="11">
        <v>37087</v>
      </c>
      <c r="H3561" s="11">
        <v>0</v>
      </c>
    </row>
    <row r="3562" spans="1:8" x14ac:dyDescent="0.25">
      <c r="A3562" s="1">
        <v>3560</v>
      </c>
      <c r="B3562" s="10">
        <v>75000</v>
      </c>
      <c r="C3562" s="10">
        <v>1222</v>
      </c>
      <c r="D3562" s="10">
        <v>10</v>
      </c>
      <c r="E3562" s="10">
        <v>41</v>
      </c>
      <c r="F3562" s="10">
        <v>0.8</v>
      </c>
      <c r="G3562" s="11">
        <v>63543.799999999996</v>
      </c>
      <c r="H3562" s="11">
        <v>1</v>
      </c>
    </row>
    <row r="3563" spans="1:8" x14ac:dyDescent="0.25">
      <c r="A3563" s="1">
        <v>3561</v>
      </c>
      <c r="B3563" s="10">
        <v>75000</v>
      </c>
      <c r="C3563" s="10">
        <v>1222</v>
      </c>
      <c r="D3563" s="10">
        <v>37</v>
      </c>
      <c r="E3563" s="10">
        <v>55</v>
      </c>
      <c r="F3563" s="10">
        <v>5</v>
      </c>
      <c r="G3563" s="11">
        <v>78700</v>
      </c>
      <c r="H3563" s="11">
        <v>0</v>
      </c>
    </row>
    <row r="3564" spans="1:8" x14ac:dyDescent="0.25">
      <c r="A3564" s="1">
        <v>3562</v>
      </c>
      <c r="B3564" s="10">
        <v>30000</v>
      </c>
      <c r="C3564" s="10">
        <v>1222</v>
      </c>
      <c r="D3564" s="10">
        <v>26</v>
      </c>
      <c r="E3564" s="10">
        <v>45</v>
      </c>
      <c r="F3564" s="10">
        <v>5</v>
      </c>
      <c r="G3564" s="11">
        <v>154591</v>
      </c>
      <c r="H3564" s="11">
        <v>0</v>
      </c>
    </row>
    <row r="3565" spans="1:8" x14ac:dyDescent="0.25">
      <c r="A3565" s="1">
        <v>3563</v>
      </c>
      <c r="B3565" s="10">
        <v>50000</v>
      </c>
      <c r="C3565" s="10">
        <v>1221</v>
      </c>
      <c r="D3565" s="10">
        <v>24</v>
      </c>
      <c r="E3565" s="10">
        <v>28</v>
      </c>
      <c r="F3565" s="10">
        <v>1</v>
      </c>
      <c r="G3565" s="11">
        <v>58081</v>
      </c>
      <c r="H3565" s="11">
        <v>0</v>
      </c>
    </row>
    <row r="3566" spans="1:8" x14ac:dyDescent="0.25">
      <c r="A3566" s="1">
        <v>3564</v>
      </c>
      <c r="B3566" s="10">
        <v>100000</v>
      </c>
      <c r="C3566" s="10">
        <v>1221</v>
      </c>
      <c r="D3566" s="10">
        <v>8</v>
      </c>
      <c r="E3566" s="10">
        <v>48</v>
      </c>
      <c r="F3566" s="10">
        <v>489</v>
      </c>
      <c r="G3566" s="11">
        <v>701416</v>
      </c>
      <c r="H3566" s="11">
        <v>0</v>
      </c>
    </row>
    <row r="3567" spans="1:8" x14ac:dyDescent="0.25">
      <c r="A3567" s="1">
        <v>3565</v>
      </c>
      <c r="B3567" s="10">
        <v>15000</v>
      </c>
      <c r="C3567" s="10">
        <v>1221</v>
      </c>
      <c r="D3567" s="10">
        <v>12</v>
      </c>
      <c r="E3567" s="10">
        <v>7</v>
      </c>
      <c r="F3567" s="10">
        <v>15</v>
      </c>
      <c r="G3567" s="11">
        <v>38767</v>
      </c>
      <c r="H3567" s="11">
        <v>0</v>
      </c>
    </row>
    <row r="3568" spans="1:8" x14ac:dyDescent="0.25">
      <c r="A3568" s="1">
        <v>3566</v>
      </c>
      <c r="B3568" s="10">
        <v>3000</v>
      </c>
      <c r="C3568" s="10">
        <v>1221</v>
      </c>
      <c r="D3568" s="10">
        <v>11</v>
      </c>
      <c r="E3568" s="10">
        <v>28</v>
      </c>
      <c r="F3568" s="10">
        <v>1</v>
      </c>
      <c r="G3568" s="11">
        <v>36334</v>
      </c>
      <c r="H3568" s="11">
        <v>0</v>
      </c>
    </row>
    <row r="3569" spans="1:8" x14ac:dyDescent="0.25">
      <c r="A3569" s="1">
        <v>3567</v>
      </c>
      <c r="B3569" s="10">
        <v>150000</v>
      </c>
      <c r="C3569" s="10">
        <v>1220</v>
      </c>
      <c r="D3569" s="10">
        <v>27</v>
      </c>
      <c r="E3569" s="10">
        <v>28</v>
      </c>
      <c r="F3569" s="10">
        <v>5</v>
      </c>
      <c r="G3569" s="11">
        <v>153346</v>
      </c>
      <c r="H3569" s="11">
        <v>0</v>
      </c>
    </row>
    <row r="3570" spans="1:8" x14ac:dyDescent="0.25">
      <c r="A3570" s="1">
        <v>3568</v>
      </c>
      <c r="B3570" s="10">
        <v>3000</v>
      </c>
      <c r="C3570" s="10">
        <v>1220</v>
      </c>
      <c r="D3570" s="10">
        <v>11</v>
      </c>
      <c r="E3570" s="10">
        <v>55</v>
      </c>
      <c r="F3570" s="10">
        <v>1</v>
      </c>
      <c r="G3570" s="11">
        <v>219996</v>
      </c>
      <c r="H3570" s="11">
        <v>0</v>
      </c>
    </row>
    <row r="3571" spans="1:8" x14ac:dyDescent="0.25">
      <c r="A3571" s="1">
        <v>3569</v>
      </c>
      <c r="B3571" s="10">
        <v>75000</v>
      </c>
      <c r="C3571" s="10">
        <v>1220</v>
      </c>
      <c r="D3571" s="10">
        <v>19</v>
      </c>
      <c r="E3571" s="10">
        <v>19</v>
      </c>
      <c r="F3571" s="10">
        <v>10</v>
      </c>
      <c r="G3571" s="11">
        <v>89068</v>
      </c>
      <c r="H3571" s="11">
        <v>0</v>
      </c>
    </row>
    <row r="3572" spans="1:8" x14ac:dyDescent="0.25">
      <c r="A3572" s="1">
        <v>3570</v>
      </c>
      <c r="B3572" s="10">
        <v>30000</v>
      </c>
      <c r="C3572" s="10">
        <v>1220</v>
      </c>
      <c r="D3572" s="10">
        <v>19</v>
      </c>
      <c r="E3572" s="10">
        <v>24</v>
      </c>
      <c r="F3572" s="10">
        <v>5</v>
      </c>
      <c r="G3572" s="11">
        <v>98895</v>
      </c>
      <c r="H3572" s="11">
        <v>0</v>
      </c>
    </row>
    <row r="3573" spans="1:8" x14ac:dyDescent="0.25">
      <c r="A3573" s="1">
        <v>3571</v>
      </c>
      <c r="B3573" s="10">
        <v>3456</v>
      </c>
      <c r="C3573" s="10">
        <v>1220</v>
      </c>
      <c r="D3573" s="10">
        <v>6</v>
      </c>
      <c r="E3573" s="10">
        <v>59</v>
      </c>
      <c r="F3573" s="10">
        <v>6</v>
      </c>
      <c r="G3573" s="11">
        <v>28430.639999999999</v>
      </c>
      <c r="H3573" s="11">
        <v>1</v>
      </c>
    </row>
    <row r="3574" spans="1:8" x14ac:dyDescent="0.25">
      <c r="A3574" s="1">
        <v>3572</v>
      </c>
      <c r="B3574" s="10">
        <v>38000</v>
      </c>
      <c r="C3574" s="10">
        <v>1219</v>
      </c>
      <c r="D3574" s="10">
        <v>10</v>
      </c>
      <c r="E3574" s="10">
        <v>60</v>
      </c>
      <c r="F3574" s="10">
        <v>1</v>
      </c>
      <c r="G3574" s="11">
        <v>132524</v>
      </c>
      <c r="H3574" s="11">
        <v>0</v>
      </c>
    </row>
    <row r="3575" spans="1:8" x14ac:dyDescent="0.25">
      <c r="A3575" s="1">
        <v>3573</v>
      </c>
      <c r="B3575" s="10">
        <v>20000</v>
      </c>
      <c r="C3575" s="10">
        <v>1219</v>
      </c>
      <c r="D3575" s="10">
        <v>13</v>
      </c>
      <c r="E3575" s="10">
        <v>30</v>
      </c>
      <c r="F3575" s="10">
        <v>5</v>
      </c>
      <c r="G3575" s="11">
        <v>102924</v>
      </c>
      <c r="H3575" s="11">
        <v>0</v>
      </c>
    </row>
    <row r="3576" spans="1:8" x14ac:dyDescent="0.25">
      <c r="A3576" s="1">
        <v>3574</v>
      </c>
      <c r="B3576" s="10">
        <v>5000</v>
      </c>
      <c r="C3576" s="10">
        <v>1218</v>
      </c>
      <c r="D3576" s="10">
        <v>4</v>
      </c>
      <c r="E3576" s="10">
        <v>53</v>
      </c>
      <c r="F3576" s="10">
        <v>22</v>
      </c>
      <c r="G3576" s="11">
        <v>50705</v>
      </c>
      <c r="H3576" s="11">
        <v>0</v>
      </c>
    </row>
    <row r="3577" spans="1:8" x14ac:dyDescent="0.25">
      <c r="A3577" s="1">
        <v>3575</v>
      </c>
      <c r="B3577" s="10">
        <v>75000</v>
      </c>
      <c r="C3577" s="10">
        <v>1218</v>
      </c>
      <c r="D3577" s="10">
        <v>18</v>
      </c>
      <c r="E3577" s="10">
        <v>54</v>
      </c>
      <c r="F3577" s="10">
        <v>10</v>
      </c>
      <c r="G3577" s="11">
        <v>91378</v>
      </c>
      <c r="H3577" s="11">
        <v>0</v>
      </c>
    </row>
    <row r="3578" spans="1:8" x14ac:dyDescent="0.25">
      <c r="A3578" s="1">
        <v>3576</v>
      </c>
      <c r="B3578" s="10">
        <v>12500</v>
      </c>
      <c r="C3578" s="10">
        <v>1218</v>
      </c>
      <c r="D3578" s="10">
        <v>12</v>
      </c>
      <c r="E3578" s="10">
        <v>30</v>
      </c>
      <c r="F3578" s="10">
        <v>8</v>
      </c>
      <c r="G3578" s="11">
        <v>55821</v>
      </c>
      <c r="H3578" s="11">
        <v>0</v>
      </c>
    </row>
    <row r="3579" spans="1:8" x14ac:dyDescent="0.25">
      <c r="A3579" s="1">
        <v>3577</v>
      </c>
      <c r="B3579" s="10">
        <v>20000</v>
      </c>
      <c r="C3579" s="10">
        <v>1218</v>
      </c>
      <c r="D3579" s="10">
        <v>11</v>
      </c>
      <c r="E3579" s="10">
        <v>48</v>
      </c>
      <c r="F3579" s="10">
        <v>1</v>
      </c>
      <c r="G3579" s="11">
        <v>209132</v>
      </c>
      <c r="H3579" s="11">
        <v>0</v>
      </c>
    </row>
    <row r="3580" spans="1:8" x14ac:dyDescent="0.25">
      <c r="A3580" s="1">
        <v>3578</v>
      </c>
      <c r="B3580" s="10">
        <v>80000</v>
      </c>
      <c r="C3580" s="10">
        <v>1218</v>
      </c>
      <c r="D3580" s="10">
        <v>16</v>
      </c>
      <c r="E3580" s="10">
        <v>31</v>
      </c>
      <c r="F3580" s="10">
        <v>1</v>
      </c>
      <c r="G3580" s="11">
        <v>86059</v>
      </c>
      <c r="H3580" s="11">
        <v>0</v>
      </c>
    </row>
    <row r="3581" spans="1:8" x14ac:dyDescent="0.25">
      <c r="A3581" s="1">
        <v>3579</v>
      </c>
      <c r="B3581" s="10">
        <v>12000</v>
      </c>
      <c r="C3581" s="10">
        <v>1218</v>
      </c>
      <c r="D3581" s="10">
        <v>9</v>
      </c>
      <c r="E3581" s="10">
        <v>50</v>
      </c>
      <c r="F3581" s="10">
        <v>10</v>
      </c>
      <c r="G3581" s="11">
        <v>47864</v>
      </c>
      <c r="H3581" s="11">
        <v>0</v>
      </c>
    </row>
    <row r="3582" spans="1:8" x14ac:dyDescent="0.25">
      <c r="A3582" s="1">
        <v>3580</v>
      </c>
      <c r="B3582" s="10">
        <v>55000</v>
      </c>
      <c r="C3582" s="10">
        <v>1217</v>
      </c>
      <c r="D3582" s="10">
        <v>11</v>
      </c>
      <c r="E3582" s="10">
        <v>52</v>
      </c>
      <c r="F3582" s="10">
        <v>25</v>
      </c>
      <c r="G3582" s="11">
        <v>181855.6</v>
      </c>
      <c r="H3582" s="11">
        <v>1</v>
      </c>
    </row>
    <row r="3583" spans="1:8" x14ac:dyDescent="0.25">
      <c r="A3583" s="1">
        <v>3581</v>
      </c>
      <c r="B3583" s="10">
        <v>3000</v>
      </c>
      <c r="C3583" s="10">
        <v>1217</v>
      </c>
      <c r="D3583" s="10">
        <v>15</v>
      </c>
      <c r="E3583" s="10">
        <v>8</v>
      </c>
      <c r="F3583" s="10">
        <v>5</v>
      </c>
      <c r="G3583" s="11">
        <v>44039</v>
      </c>
      <c r="H3583" s="11">
        <v>0</v>
      </c>
    </row>
    <row r="3584" spans="1:8" x14ac:dyDescent="0.25">
      <c r="A3584" s="1">
        <v>3582</v>
      </c>
      <c r="B3584" s="10">
        <v>23000</v>
      </c>
      <c r="C3584" s="10">
        <v>1217</v>
      </c>
      <c r="D3584" s="10">
        <v>8</v>
      </c>
      <c r="E3584" s="10">
        <v>24</v>
      </c>
      <c r="F3584" s="10">
        <v>10</v>
      </c>
      <c r="G3584" s="11">
        <v>33813</v>
      </c>
      <c r="H3584" s="11">
        <v>0</v>
      </c>
    </row>
    <row r="3585" spans="1:8" x14ac:dyDescent="0.25">
      <c r="A3585" s="1">
        <v>3583</v>
      </c>
      <c r="B3585" s="10">
        <v>15000</v>
      </c>
      <c r="C3585" s="10">
        <v>1216</v>
      </c>
      <c r="D3585" s="10">
        <v>17</v>
      </c>
      <c r="E3585" s="10">
        <v>29</v>
      </c>
      <c r="F3585" s="10">
        <v>1</v>
      </c>
      <c r="G3585" s="11">
        <v>26096</v>
      </c>
      <c r="H3585" s="11">
        <v>0</v>
      </c>
    </row>
    <row r="3586" spans="1:8" x14ac:dyDescent="0.25">
      <c r="A3586" s="1">
        <v>3584</v>
      </c>
      <c r="B3586" s="10">
        <v>18000</v>
      </c>
      <c r="C3586" s="10">
        <v>1216</v>
      </c>
      <c r="D3586" s="10">
        <v>22</v>
      </c>
      <c r="E3586" s="10">
        <v>33</v>
      </c>
      <c r="F3586" s="10">
        <v>12</v>
      </c>
      <c r="G3586" s="11">
        <v>55001</v>
      </c>
      <c r="H3586" s="11">
        <v>0</v>
      </c>
    </row>
    <row r="3587" spans="1:8" x14ac:dyDescent="0.25">
      <c r="A3587" s="1">
        <v>3585</v>
      </c>
      <c r="B3587" s="10">
        <v>30000</v>
      </c>
      <c r="C3587" s="10">
        <v>1215</v>
      </c>
      <c r="D3587" s="10">
        <v>17</v>
      </c>
      <c r="E3587" s="10">
        <v>51</v>
      </c>
      <c r="F3587" s="10">
        <v>1.1399999999999999</v>
      </c>
      <c r="G3587" s="11">
        <v>42051.11</v>
      </c>
      <c r="H3587" s="11">
        <v>1</v>
      </c>
    </row>
    <row r="3588" spans="1:8" x14ac:dyDescent="0.25">
      <c r="A3588" s="1">
        <v>3586</v>
      </c>
      <c r="B3588" s="10">
        <v>18000</v>
      </c>
      <c r="C3588" s="10">
        <v>1214</v>
      </c>
      <c r="D3588" s="10">
        <v>9</v>
      </c>
      <c r="E3588" s="10">
        <v>30</v>
      </c>
      <c r="F3588" s="10">
        <v>18</v>
      </c>
      <c r="G3588" s="11">
        <v>52214</v>
      </c>
      <c r="H3588" s="11">
        <v>0</v>
      </c>
    </row>
    <row r="3589" spans="1:8" x14ac:dyDescent="0.25">
      <c r="A3589" s="1">
        <v>3587</v>
      </c>
      <c r="B3589" s="10">
        <v>10000</v>
      </c>
      <c r="C3589" s="10">
        <v>1214</v>
      </c>
      <c r="D3589" s="10">
        <v>12</v>
      </c>
      <c r="E3589" s="10">
        <v>59</v>
      </c>
      <c r="F3589" s="10">
        <v>1</v>
      </c>
      <c r="G3589" s="11">
        <v>60898</v>
      </c>
      <c r="H3589" s="11">
        <v>0</v>
      </c>
    </row>
    <row r="3590" spans="1:8" x14ac:dyDescent="0.25">
      <c r="A3590" s="1">
        <v>3588</v>
      </c>
      <c r="B3590" s="10">
        <v>25000</v>
      </c>
      <c r="C3590" s="10">
        <v>1214</v>
      </c>
      <c r="D3590" s="10">
        <v>11</v>
      </c>
      <c r="E3590" s="10">
        <v>25</v>
      </c>
      <c r="F3590" s="10">
        <v>5</v>
      </c>
      <c r="G3590" s="11">
        <v>28739</v>
      </c>
      <c r="H3590" s="11">
        <v>0</v>
      </c>
    </row>
    <row r="3591" spans="1:8" x14ac:dyDescent="0.25">
      <c r="A3591" s="1">
        <v>3589</v>
      </c>
      <c r="B3591" s="10">
        <v>100</v>
      </c>
      <c r="C3591" s="10">
        <v>1214</v>
      </c>
      <c r="D3591" s="10">
        <v>1</v>
      </c>
      <c r="E3591" s="10">
        <v>53</v>
      </c>
      <c r="F3591" s="10">
        <v>1</v>
      </c>
      <c r="G3591" s="11">
        <v>9500</v>
      </c>
      <c r="H3591" s="11">
        <v>0</v>
      </c>
    </row>
    <row r="3592" spans="1:8" x14ac:dyDescent="0.25">
      <c r="A3592" s="1">
        <v>3590</v>
      </c>
      <c r="B3592" s="10">
        <v>310000</v>
      </c>
      <c r="C3592" s="10">
        <v>1213</v>
      </c>
      <c r="D3592" s="10">
        <v>37</v>
      </c>
      <c r="E3592" s="10">
        <v>52</v>
      </c>
      <c r="F3592" s="10">
        <v>5</v>
      </c>
      <c r="G3592" s="11">
        <v>360788</v>
      </c>
      <c r="H3592" s="11">
        <v>0</v>
      </c>
    </row>
    <row r="3593" spans="1:8" x14ac:dyDescent="0.25">
      <c r="A3593" s="1">
        <v>3591</v>
      </c>
      <c r="B3593" s="10">
        <v>10000</v>
      </c>
      <c r="C3593" s="10">
        <v>1213</v>
      </c>
      <c r="D3593" s="10">
        <v>4</v>
      </c>
      <c r="E3593" s="10">
        <v>30</v>
      </c>
      <c r="F3593" s="10">
        <v>1</v>
      </c>
      <c r="G3593" s="11">
        <v>33523</v>
      </c>
      <c r="H3593" s="11">
        <v>0</v>
      </c>
    </row>
    <row r="3594" spans="1:8" x14ac:dyDescent="0.25">
      <c r="A3594" s="1">
        <v>3592</v>
      </c>
      <c r="B3594" s="10">
        <v>10000</v>
      </c>
      <c r="C3594" s="10">
        <v>1213</v>
      </c>
      <c r="D3594" s="10">
        <v>17</v>
      </c>
      <c r="E3594" s="10">
        <v>37</v>
      </c>
      <c r="F3594" s="10">
        <v>1</v>
      </c>
      <c r="G3594" s="11">
        <v>36676</v>
      </c>
      <c r="H3594" s="11">
        <v>0</v>
      </c>
    </row>
    <row r="3595" spans="1:8" x14ac:dyDescent="0.25">
      <c r="A3595" s="1">
        <v>3593</v>
      </c>
      <c r="B3595" s="10">
        <v>25000</v>
      </c>
      <c r="C3595" s="10">
        <v>1212</v>
      </c>
      <c r="D3595" s="10">
        <v>16</v>
      </c>
      <c r="E3595" s="10">
        <v>33</v>
      </c>
      <c r="F3595" s="10">
        <v>5</v>
      </c>
      <c r="G3595" s="11">
        <v>35544</v>
      </c>
      <c r="H3595" s="11">
        <v>0</v>
      </c>
    </row>
    <row r="3596" spans="1:8" x14ac:dyDescent="0.25">
      <c r="A3596" s="1">
        <v>3594</v>
      </c>
      <c r="B3596" s="10">
        <v>13000</v>
      </c>
      <c r="C3596" s="10">
        <v>1212</v>
      </c>
      <c r="D3596" s="10">
        <v>1</v>
      </c>
      <c r="E3596" s="10">
        <v>25</v>
      </c>
      <c r="F3596" s="10">
        <v>19</v>
      </c>
      <c r="G3596" s="11">
        <v>52103</v>
      </c>
      <c r="H3596" s="11">
        <v>0</v>
      </c>
    </row>
    <row r="3597" spans="1:8" x14ac:dyDescent="0.25">
      <c r="A3597" s="1">
        <v>3595</v>
      </c>
      <c r="B3597" s="10">
        <v>2500</v>
      </c>
      <c r="C3597" s="10">
        <v>1212</v>
      </c>
      <c r="D3597" s="10">
        <v>9</v>
      </c>
      <c r="E3597" s="10">
        <v>49</v>
      </c>
      <c r="F3597" s="10">
        <v>1</v>
      </c>
      <c r="G3597" s="11">
        <v>26059</v>
      </c>
      <c r="H3597" s="11">
        <v>0</v>
      </c>
    </row>
    <row r="3598" spans="1:8" x14ac:dyDescent="0.25">
      <c r="A3598" s="1">
        <v>3596</v>
      </c>
      <c r="B3598" s="10">
        <v>15000</v>
      </c>
      <c r="C3598" s="10">
        <v>1212</v>
      </c>
      <c r="D3598" s="10">
        <v>6</v>
      </c>
      <c r="E3598" s="10">
        <v>54</v>
      </c>
      <c r="F3598" s="10">
        <v>35</v>
      </c>
      <c r="G3598" s="11">
        <v>62938</v>
      </c>
      <c r="H3598" s="11">
        <v>0</v>
      </c>
    </row>
    <row r="3599" spans="1:8" x14ac:dyDescent="0.25">
      <c r="A3599" s="1">
        <v>3597</v>
      </c>
      <c r="B3599" s="10">
        <v>200000</v>
      </c>
      <c r="C3599" s="10">
        <v>1212</v>
      </c>
      <c r="D3599" s="10">
        <v>13</v>
      </c>
      <c r="E3599" s="10">
        <v>57</v>
      </c>
      <c r="F3599" s="10">
        <v>1</v>
      </c>
      <c r="G3599" s="11">
        <v>221298</v>
      </c>
      <c r="H3599" s="11">
        <v>0</v>
      </c>
    </row>
    <row r="3600" spans="1:8" x14ac:dyDescent="0.25">
      <c r="A3600" s="1">
        <v>3598</v>
      </c>
      <c r="B3600" s="10">
        <v>18000</v>
      </c>
      <c r="C3600" s="10">
        <v>1211</v>
      </c>
      <c r="D3600" s="10">
        <v>9</v>
      </c>
      <c r="E3600" s="10">
        <v>56</v>
      </c>
      <c r="F3600" s="10">
        <v>2</v>
      </c>
      <c r="G3600" s="11">
        <v>63478</v>
      </c>
      <c r="H3600" s="11">
        <v>0</v>
      </c>
    </row>
    <row r="3601" spans="1:8" x14ac:dyDescent="0.25">
      <c r="A3601" s="1">
        <v>3599</v>
      </c>
      <c r="B3601" s="10">
        <v>10000</v>
      </c>
      <c r="C3601" s="10">
        <v>1211</v>
      </c>
      <c r="D3601" s="10">
        <v>5</v>
      </c>
      <c r="E3601" s="10">
        <v>14</v>
      </c>
      <c r="F3601" s="10">
        <v>1</v>
      </c>
      <c r="G3601" s="11">
        <v>12443</v>
      </c>
      <c r="H3601" s="11">
        <v>0</v>
      </c>
    </row>
    <row r="3602" spans="1:8" x14ac:dyDescent="0.25">
      <c r="A3602" s="1">
        <v>3600</v>
      </c>
      <c r="B3602" s="10">
        <v>10000</v>
      </c>
      <c r="C3602" s="10">
        <v>1211</v>
      </c>
      <c r="D3602" s="10">
        <v>5</v>
      </c>
      <c r="E3602" s="10">
        <v>14</v>
      </c>
      <c r="F3602" s="10">
        <v>1</v>
      </c>
      <c r="G3602" s="11">
        <v>12443</v>
      </c>
      <c r="H3602" s="11">
        <v>0</v>
      </c>
    </row>
    <row r="3603" spans="1:8" x14ac:dyDescent="0.25">
      <c r="A3603" s="1">
        <v>3601</v>
      </c>
      <c r="B3603" s="10">
        <v>27000</v>
      </c>
      <c r="C3603" s="10">
        <v>1211</v>
      </c>
      <c r="D3603" s="10">
        <v>19</v>
      </c>
      <c r="E3603" s="10">
        <v>55</v>
      </c>
      <c r="F3603" s="10">
        <v>1</v>
      </c>
      <c r="G3603" s="11">
        <v>105734</v>
      </c>
      <c r="H3603" s="11">
        <v>0</v>
      </c>
    </row>
    <row r="3604" spans="1:8" x14ac:dyDescent="0.25">
      <c r="A3604" s="1">
        <v>3602</v>
      </c>
      <c r="B3604" s="10">
        <v>25000</v>
      </c>
      <c r="C3604" s="10">
        <v>1211</v>
      </c>
      <c r="D3604" s="10">
        <v>13</v>
      </c>
      <c r="E3604" s="10">
        <v>22</v>
      </c>
      <c r="F3604" s="10">
        <v>5</v>
      </c>
      <c r="G3604" s="11">
        <v>64545</v>
      </c>
      <c r="H3604" s="11">
        <v>0</v>
      </c>
    </row>
    <row r="3605" spans="1:8" x14ac:dyDescent="0.25">
      <c r="A3605" s="1">
        <v>3603</v>
      </c>
      <c r="B3605" s="10">
        <v>20000</v>
      </c>
      <c r="C3605" s="10">
        <v>1210</v>
      </c>
      <c r="D3605" s="10">
        <v>12</v>
      </c>
      <c r="E3605" s="10">
        <v>59</v>
      </c>
      <c r="F3605" s="10">
        <v>10</v>
      </c>
      <c r="G3605" s="11">
        <v>45650</v>
      </c>
      <c r="H3605" s="11">
        <v>0</v>
      </c>
    </row>
    <row r="3606" spans="1:8" x14ac:dyDescent="0.25">
      <c r="A3606" s="1">
        <v>3604</v>
      </c>
      <c r="B3606" s="10">
        <v>40000</v>
      </c>
      <c r="C3606" s="10">
        <v>1209</v>
      </c>
      <c r="D3606" s="10">
        <v>41</v>
      </c>
      <c r="E3606" s="10">
        <v>44</v>
      </c>
      <c r="F3606" s="10">
        <v>1</v>
      </c>
      <c r="G3606" s="11">
        <v>115482</v>
      </c>
      <c r="H3606" s="11">
        <v>0</v>
      </c>
    </row>
    <row r="3607" spans="1:8" x14ac:dyDescent="0.25">
      <c r="A3607" s="1">
        <v>3605</v>
      </c>
      <c r="B3607" s="10">
        <v>24000</v>
      </c>
      <c r="C3607" s="10">
        <v>1209</v>
      </c>
      <c r="D3607" s="10">
        <v>13</v>
      </c>
      <c r="E3607" s="10">
        <v>59</v>
      </c>
      <c r="F3607" s="10">
        <v>1</v>
      </c>
      <c r="G3607" s="11">
        <v>32593</v>
      </c>
      <c r="H3607" s="11">
        <v>0</v>
      </c>
    </row>
    <row r="3608" spans="1:8" x14ac:dyDescent="0.25">
      <c r="A3608" s="1">
        <v>3606</v>
      </c>
      <c r="B3608" s="10">
        <v>70000</v>
      </c>
      <c r="C3608" s="10">
        <v>1208</v>
      </c>
      <c r="D3608" s="10">
        <v>8</v>
      </c>
      <c r="E3608" s="10">
        <v>55</v>
      </c>
      <c r="F3608" s="10">
        <v>5</v>
      </c>
      <c r="G3608" s="11">
        <v>161149</v>
      </c>
      <c r="H3608" s="11">
        <v>0</v>
      </c>
    </row>
    <row r="3609" spans="1:8" x14ac:dyDescent="0.25">
      <c r="A3609" s="1">
        <v>3607</v>
      </c>
      <c r="B3609" s="10">
        <v>100000</v>
      </c>
      <c r="C3609" s="10">
        <v>1208</v>
      </c>
      <c r="D3609" s="10">
        <v>10</v>
      </c>
      <c r="E3609" s="10">
        <v>20</v>
      </c>
      <c r="F3609" s="10">
        <v>1</v>
      </c>
      <c r="G3609" s="11">
        <v>373916</v>
      </c>
      <c r="H3609" s="11">
        <v>0</v>
      </c>
    </row>
    <row r="3610" spans="1:8" x14ac:dyDescent="0.25">
      <c r="A3610" s="1">
        <v>3608</v>
      </c>
      <c r="B3610" s="10">
        <v>100000</v>
      </c>
      <c r="C3610" s="10">
        <v>1208</v>
      </c>
      <c r="D3610" s="10">
        <v>25</v>
      </c>
      <c r="E3610" s="10">
        <v>16</v>
      </c>
      <c r="F3610" s="10">
        <v>1</v>
      </c>
      <c r="G3610" s="11">
        <v>212194</v>
      </c>
      <c r="H3610" s="11">
        <v>0</v>
      </c>
    </row>
    <row r="3611" spans="1:8" x14ac:dyDescent="0.25">
      <c r="A3611" s="1">
        <v>3609</v>
      </c>
      <c r="B3611" s="10">
        <v>36000</v>
      </c>
      <c r="C3611" s="10">
        <v>1208</v>
      </c>
      <c r="D3611" s="10">
        <v>11</v>
      </c>
      <c r="E3611" s="10">
        <v>59</v>
      </c>
      <c r="F3611" s="10">
        <v>1</v>
      </c>
      <c r="G3611" s="11">
        <v>615600</v>
      </c>
      <c r="H3611" s="11">
        <v>0</v>
      </c>
    </row>
    <row r="3612" spans="1:8" x14ac:dyDescent="0.25">
      <c r="A3612" s="1">
        <v>3610</v>
      </c>
      <c r="B3612" s="10">
        <v>50000</v>
      </c>
      <c r="C3612" s="10">
        <v>1208</v>
      </c>
      <c r="D3612" s="10">
        <v>10</v>
      </c>
      <c r="E3612" s="10">
        <v>47</v>
      </c>
      <c r="F3612" s="10">
        <v>5</v>
      </c>
      <c r="G3612" s="11">
        <v>160150</v>
      </c>
      <c r="H3612" s="11">
        <v>0</v>
      </c>
    </row>
    <row r="3613" spans="1:8" x14ac:dyDescent="0.25">
      <c r="A3613" s="1">
        <v>3611</v>
      </c>
      <c r="B3613" s="10">
        <v>20000</v>
      </c>
      <c r="C3613" s="10">
        <v>1208</v>
      </c>
      <c r="D3613" s="10">
        <v>18</v>
      </c>
      <c r="E3613" s="10">
        <v>60</v>
      </c>
      <c r="F3613" s="10">
        <v>1</v>
      </c>
      <c r="G3613" s="11">
        <v>124182</v>
      </c>
      <c r="H3613" s="11">
        <v>0</v>
      </c>
    </row>
    <row r="3614" spans="1:8" x14ac:dyDescent="0.25">
      <c r="A3614" s="1">
        <v>3612</v>
      </c>
      <c r="B3614" s="10">
        <v>20000</v>
      </c>
      <c r="C3614" s="10">
        <v>1207</v>
      </c>
      <c r="D3614" s="10">
        <v>98</v>
      </c>
      <c r="E3614" s="10">
        <v>46</v>
      </c>
      <c r="F3614" s="10">
        <v>1</v>
      </c>
      <c r="G3614" s="11">
        <v>68611</v>
      </c>
      <c r="H3614" s="11">
        <v>0</v>
      </c>
    </row>
    <row r="3615" spans="1:8" x14ac:dyDescent="0.25">
      <c r="A3615" s="1">
        <v>3613</v>
      </c>
      <c r="B3615" s="10">
        <v>30000</v>
      </c>
      <c r="C3615" s="10">
        <v>1207</v>
      </c>
      <c r="D3615" s="10">
        <v>14</v>
      </c>
      <c r="E3615" s="10">
        <v>50</v>
      </c>
      <c r="F3615" s="10">
        <v>5</v>
      </c>
      <c r="G3615" s="11">
        <v>42852</v>
      </c>
      <c r="H3615" s="11">
        <v>0</v>
      </c>
    </row>
    <row r="3616" spans="1:8" x14ac:dyDescent="0.25">
      <c r="A3616" s="1">
        <v>3614</v>
      </c>
      <c r="B3616" s="10">
        <v>10000</v>
      </c>
      <c r="C3616" s="10">
        <v>1207</v>
      </c>
      <c r="D3616" s="10">
        <v>14</v>
      </c>
      <c r="E3616" s="10">
        <v>58</v>
      </c>
      <c r="F3616" s="10">
        <v>1</v>
      </c>
      <c r="G3616" s="11">
        <v>46015</v>
      </c>
      <c r="H3616" s="11">
        <v>0</v>
      </c>
    </row>
    <row r="3617" spans="1:8" x14ac:dyDescent="0.25">
      <c r="A3617" s="1">
        <v>3615</v>
      </c>
      <c r="B3617" s="10">
        <v>20000</v>
      </c>
      <c r="C3617" s="10">
        <v>1207</v>
      </c>
      <c r="D3617" s="10">
        <v>11</v>
      </c>
      <c r="E3617" s="10">
        <v>53</v>
      </c>
      <c r="F3617" s="10">
        <v>1</v>
      </c>
      <c r="G3617" s="11">
        <v>87561</v>
      </c>
      <c r="H3617" s="11">
        <v>0</v>
      </c>
    </row>
    <row r="3618" spans="1:8" x14ac:dyDescent="0.25">
      <c r="A3618" s="1">
        <v>3616</v>
      </c>
      <c r="B3618" s="10">
        <v>56000</v>
      </c>
      <c r="C3618" s="10">
        <v>1206</v>
      </c>
      <c r="D3618" s="10">
        <v>41</v>
      </c>
      <c r="E3618" s="10">
        <v>51</v>
      </c>
      <c r="F3618" s="10">
        <v>4</v>
      </c>
      <c r="G3618" s="11">
        <v>48458.159999999996</v>
      </c>
      <c r="H3618" s="11">
        <v>1</v>
      </c>
    </row>
    <row r="3619" spans="1:8" x14ac:dyDescent="0.25">
      <c r="A3619" s="1">
        <v>3617</v>
      </c>
      <c r="B3619" s="10">
        <v>10000</v>
      </c>
      <c r="C3619" s="10">
        <v>1206</v>
      </c>
      <c r="D3619" s="10">
        <v>17</v>
      </c>
      <c r="E3619" s="10">
        <v>50</v>
      </c>
      <c r="F3619" s="10">
        <v>2</v>
      </c>
      <c r="G3619" s="11">
        <v>50056</v>
      </c>
      <c r="H3619" s="11">
        <v>0</v>
      </c>
    </row>
    <row r="3620" spans="1:8" x14ac:dyDescent="0.25">
      <c r="A3620" s="1">
        <v>3618</v>
      </c>
      <c r="B3620" s="10">
        <v>10000</v>
      </c>
      <c r="C3620" s="10">
        <v>1206</v>
      </c>
      <c r="D3620" s="10">
        <v>5</v>
      </c>
      <c r="E3620" s="10">
        <v>28</v>
      </c>
      <c r="F3620" s="10">
        <v>1</v>
      </c>
      <c r="G3620" s="11">
        <v>29771</v>
      </c>
      <c r="H3620" s="11">
        <v>0</v>
      </c>
    </row>
    <row r="3621" spans="1:8" x14ac:dyDescent="0.25">
      <c r="A3621" s="1">
        <v>3619</v>
      </c>
      <c r="B3621" s="10">
        <v>25000</v>
      </c>
      <c r="C3621" s="10">
        <v>1205</v>
      </c>
      <c r="D3621" s="10">
        <v>7</v>
      </c>
      <c r="E3621" s="10">
        <v>26</v>
      </c>
      <c r="F3621" s="10">
        <v>5</v>
      </c>
      <c r="G3621" s="11">
        <v>61510</v>
      </c>
      <c r="H3621" s="11">
        <v>0</v>
      </c>
    </row>
    <row r="3622" spans="1:8" x14ac:dyDescent="0.25">
      <c r="A3622" s="1">
        <v>3620</v>
      </c>
      <c r="B3622" s="10">
        <v>25000</v>
      </c>
      <c r="C3622" s="10">
        <v>1205</v>
      </c>
      <c r="D3622" s="10">
        <v>7</v>
      </c>
      <c r="E3622" s="10">
        <v>26</v>
      </c>
      <c r="F3622" s="10">
        <v>5</v>
      </c>
      <c r="G3622" s="11">
        <v>61510</v>
      </c>
      <c r="H3622" s="11">
        <v>0</v>
      </c>
    </row>
    <row r="3623" spans="1:8" x14ac:dyDescent="0.25">
      <c r="A3623" s="1">
        <v>3621</v>
      </c>
      <c r="B3623" s="10">
        <v>75000</v>
      </c>
      <c r="C3623" s="10">
        <v>1205</v>
      </c>
      <c r="D3623" s="10">
        <v>18</v>
      </c>
      <c r="E3623" s="10">
        <v>57</v>
      </c>
      <c r="F3623" s="10">
        <v>5</v>
      </c>
      <c r="G3623" s="11">
        <v>80977</v>
      </c>
      <c r="H3623" s="11">
        <v>0</v>
      </c>
    </row>
    <row r="3624" spans="1:8" x14ac:dyDescent="0.25">
      <c r="A3624" s="1">
        <v>3622</v>
      </c>
      <c r="B3624" s="10">
        <v>1200</v>
      </c>
      <c r="C3624" s="10">
        <v>1205</v>
      </c>
      <c r="D3624" s="10">
        <v>4</v>
      </c>
      <c r="E3624" s="10">
        <v>44</v>
      </c>
      <c r="F3624" s="10">
        <v>15</v>
      </c>
      <c r="G3624" s="11">
        <v>49295</v>
      </c>
      <c r="H3624" s="11">
        <v>0</v>
      </c>
    </row>
    <row r="3625" spans="1:8" x14ac:dyDescent="0.25">
      <c r="A3625" s="1">
        <v>3623</v>
      </c>
      <c r="B3625" s="10">
        <v>40000</v>
      </c>
      <c r="C3625" s="10">
        <v>1205</v>
      </c>
      <c r="D3625" s="10">
        <v>12</v>
      </c>
      <c r="E3625" s="10">
        <v>41</v>
      </c>
      <c r="F3625" s="10">
        <v>5</v>
      </c>
      <c r="G3625" s="11">
        <v>114751.06</v>
      </c>
      <c r="H3625" s="11">
        <v>1</v>
      </c>
    </row>
    <row r="3626" spans="1:8" x14ac:dyDescent="0.25">
      <c r="A3626" s="1">
        <v>3624</v>
      </c>
      <c r="B3626" s="10">
        <v>4985</v>
      </c>
      <c r="C3626" s="10">
        <v>1204</v>
      </c>
      <c r="D3626" s="10">
        <v>8</v>
      </c>
      <c r="E3626" s="10">
        <v>57</v>
      </c>
      <c r="F3626" s="10">
        <v>15</v>
      </c>
      <c r="G3626" s="11">
        <v>50273</v>
      </c>
      <c r="H3626" s="11">
        <v>0</v>
      </c>
    </row>
    <row r="3627" spans="1:8" x14ac:dyDescent="0.25">
      <c r="A3627" s="1">
        <v>3625</v>
      </c>
      <c r="B3627" s="10">
        <v>40000</v>
      </c>
      <c r="C3627" s="10">
        <v>1204</v>
      </c>
      <c r="D3627" s="10">
        <v>8</v>
      </c>
      <c r="E3627" s="10">
        <v>53</v>
      </c>
      <c r="F3627" s="10">
        <v>6</v>
      </c>
      <c r="G3627" s="11">
        <v>323644.98000000004</v>
      </c>
      <c r="H3627" s="11">
        <v>1</v>
      </c>
    </row>
    <row r="3628" spans="1:8" x14ac:dyDescent="0.25">
      <c r="A3628" s="1">
        <v>3626</v>
      </c>
      <c r="B3628" s="10">
        <v>17000</v>
      </c>
      <c r="C3628" s="10">
        <v>1204</v>
      </c>
      <c r="D3628" s="10">
        <v>3</v>
      </c>
      <c r="E3628" s="10">
        <v>32</v>
      </c>
      <c r="F3628" s="10">
        <v>20</v>
      </c>
      <c r="G3628" s="11">
        <v>38841</v>
      </c>
      <c r="H3628" s="11">
        <v>0</v>
      </c>
    </row>
    <row r="3629" spans="1:8" x14ac:dyDescent="0.25">
      <c r="A3629" s="1">
        <v>3627</v>
      </c>
      <c r="B3629" s="10">
        <v>25000</v>
      </c>
      <c r="C3629" s="10">
        <v>1204</v>
      </c>
      <c r="D3629" s="10">
        <v>13</v>
      </c>
      <c r="E3629" s="10">
        <v>10</v>
      </c>
      <c r="F3629" s="10">
        <v>1</v>
      </c>
      <c r="G3629" s="11">
        <v>51912</v>
      </c>
      <c r="H3629" s="11">
        <v>0</v>
      </c>
    </row>
    <row r="3630" spans="1:8" x14ac:dyDescent="0.25">
      <c r="A3630" s="1">
        <v>3628</v>
      </c>
      <c r="B3630" s="10">
        <v>30000</v>
      </c>
      <c r="C3630" s="10">
        <v>1204</v>
      </c>
      <c r="D3630" s="10">
        <v>6</v>
      </c>
      <c r="E3630" s="10">
        <v>61</v>
      </c>
      <c r="F3630" s="10">
        <v>11</v>
      </c>
      <c r="G3630" s="11">
        <v>104695.59000000001</v>
      </c>
      <c r="H3630" s="11">
        <v>1</v>
      </c>
    </row>
    <row r="3631" spans="1:8" x14ac:dyDescent="0.25">
      <c r="A3631" s="1">
        <v>3629</v>
      </c>
      <c r="B3631" s="10">
        <v>21000</v>
      </c>
      <c r="C3631" s="10">
        <v>1204</v>
      </c>
      <c r="D3631" s="10">
        <v>11</v>
      </c>
      <c r="E3631" s="10">
        <v>44</v>
      </c>
      <c r="F3631" s="10">
        <v>1.66</v>
      </c>
      <c r="G3631" s="11">
        <v>250002.9</v>
      </c>
      <c r="H3631" s="11">
        <v>1</v>
      </c>
    </row>
    <row r="3632" spans="1:8" x14ac:dyDescent="0.25">
      <c r="A3632" s="1">
        <v>3630</v>
      </c>
      <c r="B3632" s="10">
        <v>25000</v>
      </c>
      <c r="C3632" s="10">
        <v>1203</v>
      </c>
      <c r="D3632" s="10">
        <v>11</v>
      </c>
      <c r="E3632" s="10" t="e">
        <v>#NAME?</v>
      </c>
      <c r="F3632" s="10">
        <v>5</v>
      </c>
      <c r="G3632" s="11">
        <v>41647</v>
      </c>
      <c r="H3632" s="11">
        <v>0</v>
      </c>
    </row>
    <row r="3633" spans="1:8" x14ac:dyDescent="0.25">
      <c r="A3633" s="1">
        <v>3631</v>
      </c>
      <c r="B3633" s="10">
        <v>80000</v>
      </c>
      <c r="C3633" s="10">
        <v>1203</v>
      </c>
      <c r="D3633" s="10">
        <v>7</v>
      </c>
      <c r="E3633" s="10">
        <v>27</v>
      </c>
      <c r="F3633" s="10">
        <v>10</v>
      </c>
      <c r="G3633" s="11">
        <v>328579</v>
      </c>
      <c r="H3633" s="11">
        <v>0</v>
      </c>
    </row>
    <row r="3634" spans="1:8" x14ac:dyDescent="0.25">
      <c r="A3634" s="1">
        <v>3632</v>
      </c>
      <c r="B3634" s="10">
        <v>35000</v>
      </c>
      <c r="C3634" s="10">
        <v>1203</v>
      </c>
      <c r="D3634" s="10">
        <v>6</v>
      </c>
      <c r="E3634" s="10">
        <v>41</v>
      </c>
      <c r="F3634" s="10">
        <v>1</v>
      </c>
      <c r="G3634" s="11">
        <v>39376</v>
      </c>
      <c r="H3634" s="11">
        <v>0</v>
      </c>
    </row>
    <row r="3635" spans="1:8" x14ac:dyDescent="0.25">
      <c r="A3635" s="1">
        <v>3633</v>
      </c>
      <c r="B3635" s="10">
        <v>40000</v>
      </c>
      <c r="C3635" s="10">
        <v>1203</v>
      </c>
      <c r="D3635" s="10">
        <v>10</v>
      </c>
      <c r="E3635" s="10">
        <v>11</v>
      </c>
      <c r="F3635" s="10">
        <v>1</v>
      </c>
      <c r="G3635" s="11">
        <v>67819</v>
      </c>
      <c r="H3635" s="11">
        <v>0</v>
      </c>
    </row>
    <row r="3636" spans="1:8" x14ac:dyDescent="0.25">
      <c r="A3636" s="1">
        <v>3634</v>
      </c>
      <c r="B3636" s="10">
        <v>30000</v>
      </c>
      <c r="C3636" s="10">
        <v>1203</v>
      </c>
      <c r="D3636" s="10">
        <v>7</v>
      </c>
      <c r="E3636" s="10">
        <v>39</v>
      </c>
      <c r="F3636" s="10">
        <v>190</v>
      </c>
      <c r="G3636" s="11">
        <v>276610</v>
      </c>
      <c r="H3636" s="11">
        <v>0</v>
      </c>
    </row>
    <row r="3637" spans="1:8" x14ac:dyDescent="0.25">
      <c r="A3637" s="1">
        <v>3635</v>
      </c>
      <c r="B3637" s="10">
        <v>40000</v>
      </c>
      <c r="C3637" s="10">
        <v>1203</v>
      </c>
      <c r="D3637" s="10">
        <v>24</v>
      </c>
      <c r="E3637" s="10">
        <v>51</v>
      </c>
      <c r="F3637" s="10">
        <v>1</v>
      </c>
      <c r="G3637" s="11">
        <v>80974</v>
      </c>
      <c r="H3637" s="11">
        <v>0</v>
      </c>
    </row>
    <row r="3638" spans="1:8" x14ac:dyDescent="0.25">
      <c r="A3638" s="1">
        <v>3636</v>
      </c>
      <c r="B3638" s="10">
        <v>40000</v>
      </c>
      <c r="C3638" s="10">
        <v>1203</v>
      </c>
      <c r="D3638" s="10">
        <v>14</v>
      </c>
      <c r="E3638" s="10">
        <v>43</v>
      </c>
      <c r="F3638" s="10">
        <v>1.53</v>
      </c>
      <c r="G3638" s="11">
        <v>62179.74</v>
      </c>
      <c r="H3638" s="11">
        <v>1</v>
      </c>
    </row>
    <row r="3639" spans="1:8" x14ac:dyDescent="0.25">
      <c r="A3639" s="1">
        <v>3637</v>
      </c>
      <c r="B3639" s="10">
        <v>9000</v>
      </c>
      <c r="C3639" s="10">
        <v>1203</v>
      </c>
      <c r="D3639" s="10">
        <v>11</v>
      </c>
      <c r="E3639" s="10">
        <v>60</v>
      </c>
      <c r="F3639" s="10">
        <v>5</v>
      </c>
      <c r="G3639" s="11">
        <v>27354</v>
      </c>
      <c r="H3639" s="11">
        <v>0</v>
      </c>
    </row>
    <row r="3640" spans="1:8" x14ac:dyDescent="0.25">
      <c r="A3640" s="1">
        <v>3638</v>
      </c>
      <c r="B3640" s="10">
        <v>295000</v>
      </c>
      <c r="C3640" s="10">
        <v>1203</v>
      </c>
      <c r="D3640" s="10">
        <v>10</v>
      </c>
      <c r="E3640" s="10">
        <v>58</v>
      </c>
      <c r="F3640" s="10">
        <v>2</v>
      </c>
      <c r="G3640" s="11">
        <v>40071.79</v>
      </c>
      <c r="H3640" s="11">
        <v>1</v>
      </c>
    </row>
    <row r="3641" spans="1:8" x14ac:dyDescent="0.25">
      <c r="A3641" s="1">
        <v>3639</v>
      </c>
      <c r="B3641" s="10">
        <v>30000</v>
      </c>
      <c r="C3641" s="10">
        <v>1203</v>
      </c>
      <c r="D3641" s="10">
        <v>10</v>
      </c>
      <c r="E3641" s="10">
        <v>56</v>
      </c>
      <c r="F3641" s="10">
        <v>25</v>
      </c>
      <c r="G3641" s="11">
        <v>63423</v>
      </c>
      <c r="H3641" s="11">
        <v>0</v>
      </c>
    </row>
    <row r="3642" spans="1:8" x14ac:dyDescent="0.25">
      <c r="A3642" s="1">
        <v>3640</v>
      </c>
      <c r="B3642" s="10">
        <v>50000</v>
      </c>
      <c r="C3642" s="10">
        <v>1202</v>
      </c>
      <c r="D3642" s="10">
        <v>44</v>
      </c>
      <c r="E3642" s="10">
        <v>9</v>
      </c>
      <c r="F3642" s="10">
        <v>5</v>
      </c>
      <c r="G3642" s="11">
        <v>60611</v>
      </c>
      <c r="H3642" s="11">
        <v>0</v>
      </c>
    </row>
    <row r="3643" spans="1:8" x14ac:dyDescent="0.25">
      <c r="A3643" s="1">
        <v>3641</v>
      </c>
      <c r="B3643" s="10">
        <v>75000</v>
      </c>
      <c r="C3643" s="10">
        <v>1202</v>
      </c>
      <c r="D3643" s="10">
        <v>7</v>
      </c>
      <c r="E3643" s="10">
        <v>47</v>
      </c>
      <c r="F3643" s="10">
        <v>3</v>
      </c>
      <c r="G3643" s="11">
        <v>183449</v>
      </c>
      <c r="H3643" s="11">
        <v>0</v>
      </c>
    </row>
    <row r="3644" spans="1:8" x14ac:dyDescent="0.25">
      <c r="A3644" s="1">
        <v>3642</v>
      </c>
      <c r="B3644" s="10">
        <v>62000</v>
      </c>
      <c r="C3644" s="10">
        <v>1202</v>
      </c>
      <c r="D3644" s="10">
        <v>3</v>
      </c>
      <c r="E3644" s="10">
        <v>67</v>
      </c>
      <c r="F3644" s="10">
        <v>6</v>
      </c>
      <c r="G3644" s="11">
        <v>121163.31000000001</v>
      </c>
      <c r="H3644" s="11">
        <v>1</v>
      </c>
    </row>
    <row r="3645" spans="1:8" x14ac:dyDescent="0.25">
      <c r="A3645" s="1">
        <v>3643</v>
      </c>
      <c r="B3645" s="10">
        <v>4500</v>
      </c>
      <c r="C3645" s="10">
        <v>1202</v>
      </c>
      <c r="D3645" s="10">
        <v>23</v>
      </c>
      <c r="E3645" s="10">
        <v>9</v>
      </c>
      <c r="F3645" s="10">
        <v>5</v>
      </c>
      <c r="G3645" s="11">
        <v>49514</v>
      </c>
      <c r="H3645" s="11">
        <v>0</v>
      </c>
    </row>
    <row r="3646" spans="1:8" x14ac:dyDescent="0.25">
      <c r="A3646" s="1">
        <v>3644</v>
      </c>
      <c r="B3646" s="10">
        <v>25000</v>
      </c>
      <c r="C3646" s="10">
        <v>1201</v>
      </c>
      <c r="D3646" s="10">
        <v>11</v>
      </c>
      <c r="E3646" s="10">
        <v>46</v>
      </c>
      <c r="F3646" s="10">
        <v>14</v>
      </c>
      <c r="G3646" s="11">
        <v>54743</v>
      </c>
      <c r="H3646" s="11">
        <v>0</v>
      </c>
    </row>
    <row r="3647" spans="1:8" x14ac:dyDescent="0.25">
      <c r="A3647" s="1">
        <v>3645</v>
      </c>
      <c r="B3647" s="10">
        <v>21700</v>
      </c>
      <c r="C3647" s="10">
        <v>1200</v>
      </c>
      <c r="D3647" s="10">
        <v>13</v>
      </c>
      <c r="E3647" s="10">
        <v>16</v>
      </c>
      <c r="F3647" s="10">
        <v>1</v>
      </c>
      <c r="G3647" s="11">
        <v>35524</v>
      </c>
      <c r="H3647" s="11">
        <v>0</v>
      </c>
    </row>
    <row r="3648" spans="1:8" x14ac:dyDescent="0.25">
      <c r="A3648" s="1">
        <v>3646</v>
      </c>
      <c r="B3648" s="10">
        <v>2500</v>
      </c>
      <c r="C3648" s="10">
        <v>1200</v>
      </c>
      <c r="D3648" s="10">
        <v>17</v>
      </c>
      <c r="E3648" s="10">
        <v>10</v>
      </c>
      <c r="F3648" s="10">
        <v>10</v>
      </c>
      <c r="G3648" s="11">
        <v>39508</v>
      </c>
      <c r="H3648" s="11">
        <v>0</v>
      </c>
    </row>
    <row r="3649" spans="1:8" x14ac:dyDescent="0.25">
      <c r="A3649" s="1">
        <v>3647</v>
      </c>
      <c r="B3649" s="10">
        <v>35000</v>
      </c>
      <c r="C3649" s="10">
        <v>1200</v>
      </c>
      <c r="D3649" s="10">
        <v>23</v>
      </c>
      <c r="E3649" s="10">
        <v>37</v>
      </c>
      <c r="F3649" s="10">
        <v>5</v>
      </c>
      <c r="G3649" s="11">
        <v>79374</v>
      </c>
      <c r="H3649" s="11">
        <v>0</v>
      </c>
    </row>
    <row r="3650" spans="1:8" x14ac:dyDescent="0.25">
      <c r="A3650" s="1">
        <v>3648</v>
      </c>
      <c r="B3650" s="10">
        <v>10000</v>
      </c>
      <c r="C3650" s="10">
        <v>1199</v>
      </c>
      <c r="D3650" s="10">
        <v>3</v>
      </c>
      <c r="E3650" s="10">
        <v>58</v>
      </c>
      <c r="F3650" s="10">
        <v>1</v>
      </c>
      <c r="G3650" s="11">
        <v>53996</v>
      </c>
      <c r="H3650" s="11">
        <v>0</v>
      </c>
    </row>
    <row r="3651" spans="1:8" x14ac:dyDescent="0.25">
      <c r="A3651" s="1">
        <v>3649</v>
      </c>
      <c r="B3651" s="10">
        <v>8700</v>
      </c>
      <c r="C3651" s="10">
        <v>1199</v>
      </c>
      <c r="D3651" s="10">
        <v>7</v>
      </c>
      <c r="E3651" s="10">
        <v>46</v>
      </c>
      <c r="F3651" s="10">
        <v>8</v>
      </c>
      <c r="G3651" s="11">
        <v>35641.910000000003</v>
      </c>
      <c r="H3651" s="11">
        <v>1</v>
      </c>
    </row>
    <row r="3652" spans="1:8" x14ac:dyDescent="0.25">
      <c r="A3652" s="1">
        <v>3650</v>
      </c>
      <c r="B3652" s="10">
        <v>20000</v>
      </c>
      <c r="C3652" s="10">
        <v>1199</v>
      </c>
      <c r="D3652" s="10">
        <v>13</v>
      </c>
      <c r="E3652" s="10">
        <v>62</v>
      </c>
      <c r="F3652" s="10">
        <v>2</v>
      </c>
      <c r="G3652" s="11">
        <v>53891</v>
      </c>
      <c r="H3652" s="11">
        <v>0</v>
      </c>
    </row>
    <row r="3653" spans="1:8" x14ac:dyDescent="0.25">
      <c r="A3653" s="1">
        <v>3651</v>
      </c>
      <c r="B3653" s="10">
        <v>11000</v>
      </c>
      <c r="C3653" s="10">
        <v>1199</v>
      </c>
      <c r="D3653" s="10">
        <v>24</v>
      </c>
      <c r="E3653" s="10">
        <v>29</v>
      </c>
      <c r="F3653" s="10">
        <v>8</v>
      </c>
      <c r="G3653" s="11">
        <v>190350.72</v>
      </c>
      <c r="H3653" s="11">
        <v>1</v>
      </c>
    </row>
    <row r="3654" spans="1:8" x14ac:dyDescent="0.25">
      <c r="A3654" s="1">
        <v>3652</v>
      </c>
      <c r="B3654" s="10">
        <v>40000</v>
      </c>
      <c r="C3654" s="10">
        <v>1199</v>
      </c>
      <c r="D3654" s="10">
        <v>19</v>
      </c>
      <c r="E3654" s="10">
        <v>42</v>
      </c>
      <c r="F3654" s="10">
        <v>5</v>
      </c>
      <c r="G3654" s="11">
        <v>60266</v>
      </c>
      <c r="H3654" s="11">
        <v>0</v>
      </c>
    </row>
    <row r="3655" spans="1:8" x14ac:dyDescent="0.25">
      <c r="A3655" s="1">
        <v>3653</v>
      </c>
      <c r="B3655" s="10">
        <v>10000</v>
      </c>
      <c r="C3655" s="10">
        <v>1198</v>
      </c>
      <c r="D3655" s="10">
        <v>7</v>
      </c>
      <c r="E3655" s="10">
        <v>20</v>
      </c>
      <c r="F3655" s="10">
        <v>1</v>
      </c>
      <c r="G3655" s="11">
        <v>86474</v>
      </c>
      <c r="H3655" s="11">
        <v>0</v>
      </c>
    </row>
    <row r="3656" spans="1:8" x14ac:dyDescent="0.25">
      <c r="A3656" s="1">
        <v>3654</v>
      </c>
      <c r="B3656" s="10">
        <v>6000</v>
      </c>
      <c r="C3656" s="10">
        <v>1198</v>
      </c>
      <c r="D3656" s="10">
        <v>16</v>
      </c>
      <c r="E3656" s="10">
        <v>14</v>
      </c>
      <c r="F3656" s="10">
        <v>1.65</v>
      </c>
      <c r="G3656" s="11">
        <v>22288.14</v>
      </c>
      <c r="H3656" s="11">
        <v>1</v>
      </c>
    </row>
    <row r="3657" spans="1:8" x14ac:dyDescent="0.25">
      <c r="A3657" s="1">
        <v>3655</v>
      </c>
      <c r="B3657" s="10">
        <v>3000</v>
      </c>
      <c r="C3657" s="10">
        <v>1198</v>
      </c>
      <c r="D3657" s="10">
        <v>24</v>
      </c>
      <c r="E3657" s="10">
        <v>38</v>
      </c>
      <c r="F3657" s="10">
        <v>6</v>
      </c>
      <c r="G3657" s="11">
        <v>48808</v>
      </c>
      <c r="H3657" s="11">
        <v>0</v>
      </c>
    </row>
    <row r="3658" spans="1:8" x14ac:dyDescent="0.25">
      <c r="A3658" s="1">
        <v>3656</v>
      </c>
      <c r="B3658" s="10">
        <v>75000</v>
      </c>
      <c r="C3658" s="10">
        <v>1198</v>
      </c>
      <c r="D3658" s="10">
        <v>21</v>
      </c>
      <c r="E3658" s="10">
        <v>18</v>
      </c>
      <c r="F3658" s="10">
        <v>4</v>
      </c>
      <c r="G3658" s="11">
        <v>58731.58</v>
      </c>
      <c r="H3658" s="11">
        <v>1</v>
      </c>
    </row>
    <row r="3659" spans="1:8" x14ac:dyDescent="0.25">
      <c r="A3659" s="1">
        <v>3657</v>
      </c>
      <c r="B3659" s="10">
        <v>75000</v>
      </c>
      <c r="C3659" s="10">
        <v>1198</v>
      </c>
      <c r="D3659" s="10">
        <v>27</v>
      </c>
      <c r="E3659" s="10">
        <v>55</v>
      </c>
      <c r="F3659" s="10">
        <v>1</v>
      </c>
      <c r="G3659" s="11">
        <v>412270</v>
      </c>
      <c r="H3659" s="11">
        <v>0</v>
      </c>
    </row>
    <row r="3660" spans="1:8" x14ac:dyDescent="0.25">
      <c r="A3660" s="1">
        <v>3658</v>
      </c>
      <c r="B3660" s="10">
        <v>18628</v>
      </c>
      <c r="C3660" s="10">
        <v>1198</v>
      </c>
      <c r="D3660" s="10">
        <v>11</v>
      </c>
      <c r="E3660" s="10">
        <v>14</v>
      </c>
      <c r="F3660" s="10">
        <v>5</v>
      </c>
      <c r="G3660" s="11">
        <v>37317</v>
      </c>
      <c r="H3660" s="11">
        <v>0</v>
      </c>
    </row>
    <row r="3661" spans="1:8" x14ac:dyDescent="0.25">
      <c r="A3661" s="1">
        <v>3659</v>
      </c>
      <c r="B3661" s="10">
        <v>12000</v>
      </c>
      <c r="C3661" s="10">
        <v>1197</v>
      </c>
      <c r="D3661" s="10">
        <v>20</v>
      </c>
      <c r="E3661" s="10">
        <v>42</v>
      </c>
      <c r="F3661" s="10">
        <v>1</v>
      </c>
      <c r="G3661" s="11">
        <v>57168</v>
      </c>
      <c r="H3661" s="11">
        <v>0</v>
      </c>
    </row>
    <row r="3662" spans="1:8" x14ac:dyDescent="0.25">
      <c r="A3662" s="1">
        <v>3660</v>
      </c>
      <c r="B3662" s="10">
        <v>20000</v>
      </c>
      <c r="C3662" s="10">
        <v>1197</v>
      </c>
      <c r="D3662" s="10">
        <v>18</v>
      </c>
      <c r="E3662" s="10">
        <v>59</v>
      </c>
      <c r="F3662" s="10">
        <v>20</v>
      </c>
      <c r="G3662" s="11">
        <v>111258</v>
      </c>
      <c r="H3662" s="11">
        <v>0</v>
      </c>
    </row>
    <row r="3663" spans="1:8" x14ac:dyDescent="0.25">
      <c r="A3663" s="1">
        <v>3661</v>
      </c>
      <c r="B3663" s="10">
        <v>100000</v>
      </c>
      <c r="C3663" s="10">
        <v>1197</v>
      </c>
      <c r="D3663" s="10">
        <v>29</v>
      </c>
      <c r="E3663" s="10">
        <v>46</v>
      </c>
      <c r="F3663" s="10">
        <v>10</v>
      </c>
      <c r="G3663" s="11">
        <v>115524</v>
      </c>
      <c r="H3663" s="11">
        <v>0</v>
      </c>
    </row>
    <row r="3664" spans="1:8" x14ac:dyDescent="0.25">
      <c r="A3664" s="1">
        <v>3662</v>
      </c>
      <c r="B3664" s="10">
        <v>5000</v>
      </c>
      <c r="C3664" s="10">
        <v>1197</v>
      </c>
      <c r="D3664" s="10">
        <v>45</v>
      </c>
      <c r="E3664" s="10">
        <v>49</v>
      </c>
      <c r="F3664" s="10">
        <v>1</v>
      </c>
      <c r="G3664" s="11">
        <v>79929</v>
      </c>
      <c r="H3664" s="11">
        <v>0</v>
      </c>
    </row>
    <row r="3665" spans="1:8" x14ac:dyDescent="0.25">
      <c r="A3665" s="1">
        <v>3663</v>
      </c>
      <c r="B3665" s="10">
        <v>4000</v>
      </c>
      <c r="C3665" s="10">
        <v>1197</v>
      </c>
      <c r="D3665" s="10">
        <v>5</v>
      </c>
      <c r="E3665" s="10">
        <v>30</v>
      </c>
      <c r="F3665" s="10">
        <v>1.53</v>
      </c>
      <c r="G3665" s="11">
        <v>35932.68</v>
      </c>
      <c r="H3665" s="11">
        <v>1</v>
      </c>
    </row>
    <row r="3666" spans="1:8" x14ac:dyDescent="0.25">
      <c r="A3666" s="1">
        <v>3664</v>
      </c>
      <c r="B3666" s="10">
        <v>5000</v>
      </c>
      <c r="C3666" s="10">
        <v>1196</v>
      </c>
      <c r="D3666" s="10">
        <v>29</v>
      </c>
      <c r="E3666" s="10">
        <v>12</v>
      </c>
      <c r="F3666" s="10">
        <v>1</v>
      </c>
      <c r="G3666" s="11">
        <v>52505</v>
      </c>
      <c r="H3666" s="11">
        <v>0</v>
      </c>
    </row>
    <row r="3667" spans="1:8" x14ac:dyDescent="0.25">
      <c r="A3667" s="1">
        <v>3665</v>
      </c>
      <c r="B3667" s="10">
        <v>29995</v>
      </c>
      <c r="C3667" s="10">
        <v>1195</v>
      </c>
      <c r="D3667" s="10">
        <v>20</v>
      </c>
      <c r="E3667" s="10">
        <v>34</v>
      </c>
      <c r="F3667" s="10">
        <v>1</v>
      </c>
      <c r="G3667" s="11">
        <v>244155</v>
      </c>
      <c r="H3667" s="11">
        <v>0</v>
      </c>
    </row>
    <row r="3668" spans="1:8" x14ac:dyDescent="0.25">
      <c r="A3668" s="1">
        <v>3666</v>
      </c>
      <c r="B3668" s="10">
        <v>40000</v>
      </c>
      <c r="C3668" s="10">
        <v>1195</v>
      </c>
      <c r="D3668" s="10">
        <v>22</v>
      </c>
      <c r="E3668" s="10">
        <v>19</v>
      </c>
      <c r="F3668" s="10">
        <v>1</v>
      </c>
      <c r="G3668" s="11">
        <v>70575</v>
      </c>
      <c r="H3668" s="11">
        <v>0</v>
      </c>
    </row>
    <row r="3669" spans="1:8" x14ac:dyDescent="0.25">
      <c r="A3669" s="1">
        <v>3667</v>
      </c>
      <c r="B3669" s="10">
        <v>25000</v>
      </c>
      <c r="C3669" s="10">
        <v>1195</v>
      </c>
      <c r="D3669" s="10">
        <v>12</v>
      </c>
      <c r="E3669" s="10">
        <v>52</v>
      </c>
      <c r="F3669" s="10">
        <v>10</v>
      </c>
      <c r="G3669" s="11">
        <v>49899</v>
      </c>
      <c r="H3669" s="11">
        <v>0</v>
      </c>
    </row>
    <row r="3670" spans="1:8" x14ac:dyDescent="0.25">
      <c r="A3670" s="1">
        <v>3668</v>
      </c>
      <c r="B3670" s="10">
        <v>20000</v>
      </c>
      <c r="C3670" s="10">
        <v>1195</v>
      </c>
      <c r="D3670" s="10">
        <v>6</v>
      </c>
      <c r="E3670" s="10">
        <v>65</v>
      </c>
      <c r="F3670" s="10">
        <v>10</v>
      </c>
      <c r="G3670" s="11">
        <v>40345</v>
      </c>
      <c r="H3670" s="11">
        <v>0</v>
      </c>
    </row>
    <row r="3671" spans="1:8" x14ac:dyDescent="0.25">
      <c r="A3671" s="1">
        <v>3669</v>
      </c>
      <c r="B3671" s="10">
        <v>22000</v>
      </c>
      <c r="C3671" s="10">
        <v>1195</v>
      </c>
      <c r="D3671" s="10">
        <v>14</v>
      </c>
      <c r="E3671" s="10">
        <v>11</v>
      </c>
      <c r="F3671" s="10">
        <v>1.45</v>
      </c>
      <c r="G3671" s="11">
        <v>43529.22</v>
      </c>
      <c r="H3671" s="11">
        <v>1</v>
      </c>
    </row>
    <row r="3672" spans="1:8" x14ac:dyDescent="0.25">
      <c r="A3672" s="1">
        <v>3670</v>
      </c>
      <c r="B3672" s="10">
        <v>50000</v>
      </c>
      <c r="C3672" s="10">
        <v>1194</v>
      </c>
      <c r="D3672" s="10">
        <v>19</v>
      </c>
      <c r="E3672" s="10">
        <v>9</v>
      </c>
      <c r="F3672" s="10">
        <v>10</v>
      </c>
      <c r="G3672" s="11">
        <v>50331</v>
      </c>
      <c r="H3672" s="11">
        <v>0</v>
      </c>
    </row>
    <row r="3673" spans="1:8" x14ac:dyDescent="0.25">
      <c r="A3673" s="1">
        <v>3671</v>
      </c>
      <c r="B3673" s="10">
        <v>30000</v>
      </c>
      <c r="C3673" s="10">
        <v>1194</v>
      </c>
      <c r="D3673" s="10">
        <v>24</v>
      </c>
      <c r="E3673" s="10">
        <v>36</v>
      </c>
      <c r="F3673" s="10">
        <v>15</v>
      </c>
      <c r="G3673" s="11">
        <v>52515.54</v>
      </c>
      <c r="H3673" s="11">
        <v>1</v>
      </c>
    </row>
    <row r="3674" spans="1:8" x14ac:dyDescent="0.25">
      <c r="A3674" s="1">
        <v>3672</v>
      </c>
      <c r="B3674" s="10">
        <v>30000</v>
      </c>
      <c r="C3674" s="10">
        <v>1194</v>
      </c>
      <c r="D3674" s="10">
        <v>18</v>
      </c>
      <c r="E3674" s="10">
        <v>30</v>
      </c>
      <c r="F3674" s="10">
        <v>6</v>
      </c>
      <c r="G3674" s="11">
        <v>40325.64</v>
      </c>
      <c r="H3674" s="11">
        <v>1</v>
      </c>
    </row>
    <row r="3675" spans="1:8" x14ac:dyDescent="0.25">
      <c r="A3675" s="1">
        <v>3673</v>
      </c>
      <c r="B3675" s="10">
        <v>4000</v>
      </c>
      <c r="C3675" s="10">
        <v>1193</v>
      </c>
      <c r="D3675" s="10">
        <v>43</v>
      </c>
      <c r="E3675" s="10">
        <v>36</v>
      </c>
      <c r="F3675" s="10">
        <v>1</v>
      </c>
      <c r="G3675" s="11">
        <v>80608</v>
      </c>
      <c r="H3675" s="11">
        <v>0</v>
      </c>
    </row>
    <row r="3676" spans="1:8" x14ac:dyDescent="0.25">
      <c r="A3676" s="1">
        <v>3674</v>
      </c>
      <c r="B3676" s="10">
        <v>15000</v>
      </c>
      <c r="C3676" s="10">
        <v>1193</v>
      </c>
      <c r="D3676" s="10">
        <v>46</v>
      </c>
      <c r="E3676" s="10">
        <v>47</v>
      </c>
      <c r="F3676" s="10">
        <v>1</v>
      </c>
      <c r="G3676" s="11">
        <v>42660</v>
      </c>
      <c r="H3676" s="11">
        <v>0</v>
      </c>
    </row>
    <row r="3677" spans="1:8" x14ac:dyDescent="0.25">
      <c r="A3677" s="1">
        <v>3675</v>
      </c>
      <c r="B3677" s="10">
        <v>8000</v>
      </c>
      <c r="C3677" s="10">
        <v>1193</v>
      </c>
      <c r="D3677" s="10">
        <v>13</v>
      </c>
      <c r="E3677" s="10">
        <v>47</v>
      </c>
      <c r="F3677" s="10">
        <v>1</v>
      </c>
      <c r="G3677" s="11">
        <v>56332</v>
      </c>
      <c r="H3677" s="11">
        <v>0</v>
      </c>
    </row>
    <row r="3678" spans="1:8" x14ac:dyDescent="0.25">
      <c r="A3678" s="1">
        <v>3676</v>
      </c>
      <c r="B3678" s="10">
        <v>15000</v>
      </c>
      <c r="C3678" s="10">
        <v>1193</v>
      </c>
      <c r="D3678" s="10">
        <v>9</v>
      </c>
      <c r="E3678" s="10">
        <v>24</v>
      </c>
      <c r="F3678" s="10">
        <v>5</v>
      </c>
      <c r="G3678" s="11">
        <v>37354</v>
      </c>
      <c r="H3678" s="11">
        <v>0</v>
      </c>
    </row>
    <row r="3679" spans="1:8" x14ac:dyDescent="0.25">
      <c r="A3679" s="1">
        <v>3677</v>
      </c>
      <c r="B3679" s="10">
        <v>4500</v>
      </c>
      <c r="C3679" s="10">
        <v>1192</v>
      </c>
      <c r="D3679" s="10">
        <v>20</v>
      </c>
      <c r="E3679" s="10">
        <v>17</v>
      </c>
      <c r="F3679" s="10">
        <v>2</v>
      </c>
      <c r="G3679" s="11">
        <v>28568</v>
      </c>
      <c r="H3679" s="11">
        <v>0</v>
      </c>
    </row>
    <row r="3680" spans="1:8" x14ac:dyDescent="0.25">
      <c r="A3680" s="1">
        <v>3678</v>
      </c>
      <c r="B3680" s="10">
        <v>35500</v>
      </c>
      <c r="C3680" s="10">
        <v>1192</v>
      </c>
      <c r="D3680" s="10">
        <v>9</v>
      </c>
      <c r="E3680" s="10">
        <v>12</v>
      </c>
      <c r="F3680" s="10">
        <v>5</v>
      </c>
      <c r="G3680" s="11">
        <v>57304</v>
      </c>
      <c r="H3680" s="11">
        <v>0</v>
      </c>
    </row>
    <row r="3681" spans="1:8" x14ac:dyDescent="0.25">
      <c r="A3681" s="1">
        <v>3679</v>
      </c>
      <c r="B3681" s="10">
        <v>4000</v>
      </c>
      <c r="C3681" s="10">
        <v>1191</v>
      </c>
      <c r="D3681" s="10">
        <v>6</v>
      </c>
      <c r="E3681" s="10">
        <v>49</v>
      </c>
      <c r="F3681" s="10">
        <v>1</v>
      </c>
      <c r="G3681" s="11">
        <v>58462</v>
      </c>
      <c r="H3681" s="11">
        <v>0</v>
      </c>
    </row>
    <row r="3682" spans="1:8" x14ac:dyDescent="0.25">
      <c r="A3682" s="1">
        <v>3680</v>
      </c>
      <c r="B3682" s="10">
        <v>5000</v>
      </c>
      <c r="C3682" s="10">
        <v>1191</v>
      </c>
      <c r="D3682" s="10">
        <v>14</v>
      </c>
      <c r="E3682" s="10">
        <v>14</v>
      </c>
      <c r="F3682" s="10">
        <v>1</v>
      </c>
      <c r="G3682" s="11">
        <v>13151</v>
      </c>
      <c r="H3682" s="11">
        <v>0</v>
      </c>
    </row>
    <row r="3683" spans="1:8" x14ac:dyDescent="0.25">
      <c r="A3683" s="1">
        <v>3681</v>
      </c>
      <c r="B3683" s="10">
        <v>50000</v>
      </c>
      <c r="C3683" s="10">
        <v>1190</v>
      </c>
      <c r="D3683" s="10">
        <v>30</v>
      </c>
      <c r="E3683" s="10">
        <v>9</v>
      </c>
      <c r="F3683" s="10">
        <v>1</v>
      </c>
      <c r="G3683" s="11">
        <v>56817</v>
      </c>
      <c r="H3683" s="11">
        <v>0</v>
      </c>
    </row>
    <row r="3684" spans="1:8" x14ac:dyDescent="0.25">
      <c r="A3684" s="1">
        <v>3682</v>
      </c>
      <c r="B3684" s="10">
        <v>36000</v>
      </c>
      <c r="C3684" s="10">
        <v>1190</v>
      </c>
      <c r="D3684" s="10">
        <v>7</v>
      </c>
      <c r="E3684" s="10">
        <v>59</v>
      </c>
      <c r="F3684" s="10">
        <v>1</v>
      </c>
      <c r="G3684" s="11">
        <v>229594</v>
      </c>
      <c r="H3684" s="11">
        <v>0</v>
      </c>
    </row>
    <row r="3685" spans="1:8" x14ac:dyDescent="0.25">
      <c r="A3685" s="1">
        <v>3683</v>
      </c>
      <c r="B3685" s="10">
        <v>11000</v>
      </c>
      <c r="C3685" s="10">
        <v>1190</v>
      </c>
      <c r="D3685" s="10">
        <v>15</v>
      </c>
      <c r="E3685" s="10">
        <v>32</v>
      </c>
      <c r="F3685" s="10">
        <v>1</v>
      </c>
      <c r="G3685" s="11">
        <v>65817</v>
      </c>
      <c r="H3685" s="11">
        <v>0</v>
      </c>
    </row>
    <row r="3686" spans="1:8" x14ac:dyDescent="0.25">
      <c r="A3686" s="1">
        <v>3684</v>
      </c>
      <c r="B3686" s="10">
        <v>150000</v>
      </c>
      <c r="C3686" s="10">
        <v>1190</v>
      </c>
      <c r="D3686" s="10">
        <v>6</v>
      </c>
      <c r="E3686" s="10">
        <v>40</v>
      </c>
      <c r="F3686" s="10">
        <v>1</v>
      </c>
      <c r="G3686" s="11">
        <v>330506</v>
      </c>
      <c r="H3686" s="11">
        <v>0</v>
      </c>
    </row>
    <row r="3687" spans="1:8" x14ac:dyDescent="0.25">
      <c r="A3687" s="1">
        <v>3685</v>
      </c>
      <c r="B3687" s="10">
        <v>15000</v>
      </c>
      <c r="C3687" s="10">
        <v>1190</v>
      </c>
      <c r="D3687" s="10">
        <v>2</v>
      </c>
      <c r="E3687" s="10">
        <v>40</v>
      </c>
      <c r="F3687" s="10">
        <v>1</v>
      </c>
      <c r="G3687" s="11">
        <v>52342</v>
      </c>
      <c r="H3687" s="11">
        <v>0</v>
      </c>
    </row>
    <row r="3688" spans="1:8" x14ac:dyDescent="0.25">
      <c r="A3688" s="1">
        <v>3686</v>
      </c>
      <c r="B3688" s="10">
        <v>50000</v>
      </c>
      <c r="C3688" s="10">
        <v>1190</v>
      </c>
      <c r="D3688" s="10">
        <v>11</v>
      </c>
      <c r="E3688" s="10">
        <v>14</v>
      </c>
      <c r="F3688" s="10">
        <v>1</v>
      </c>
      <c r="G3688" s="11">
        <v>52931</v>
      </c>
      <c r="H3688" s="11">
        <v>0</v>
      </c>
    </row>
    <row r="3689" spans="1:8" x14ac:dyDescent="0.25">
      <c r="A3689" s="1">
        <v>3687</v>
      </c>
      <c r="B3689" s="10">
        <v>7000</v>
      </c>
      <c r="C3689" s="10">
        <v>1189</v>
      </c>
      <c r="D3689" s="10">
        <v>7</v>
      </c>
      <c r="E3689" s="10">
        <v>53</v>
      </c>
      <c r="F3689" s="10">
        <v>10</v>
      </c>
      <c r="G3689" s="11">
        <v>38774</v>
      </c>
      <c r="H3689" s="11">
        <v>0</v>
      </c>
    </row>
    <row r="3690" spans="1:8" x14ac:dyDescent="0.25">
      <c r="A3690" s="1">
        <v>3688</v>
      </c>
      <c r="B3690" s="10">
        <v>5000</v>
      </c>
      <c r="C3690" s="10">
        <v>1189</v>
      </c>
      <c r="D3690" s="10">
        <v>6</v>
      </c>
      <c r="E3690" s="10">
        <v>31</v>
      </c>
      <c r="F3690" s="10">
        <v>10</v>
      </c>
      <c r="G3690" s="11">
        <v>31575</v>
      </c>
      <c r="H3690" s="11">
        <v>0</v>
      </c>
    </row>
    <row r="3691" spans="1:8" x14ac:dyDescent="0.25">
      <c r="A3691" s="1">
        <v>3689</v>
      </c>
      <c r="B3691" s="10">
        <v>17000</v>
      </c>
      <c r="C3691" s="10">
        <v>1189</v>
      </c>
      <c r="D3691" s="10">
        <v>14</v>
      </c>
      <c r="E3691" s="10">
        <v>58</v>
      </c>
      <c r="F3691" s="10">
        <v>5</v>
      </c>
      <c r="G3691" s="11">
        <v>28234.7</v>
      </c>
      <c r="H3691" s="11">
        <v>1</v>
      </c>
    </row>
    <row r="3692" spans="1:8" x14ac:dyDescent="0.25">
      <c r="A3692" s="1">
        <v>3690</v>
      </c>
      <c r="B3692" s="10">
        <v>5000</v>
      </c>
      <c r="C3692" s="10">
        <v>1188</v>
      </c>
      <c r="D3692" s="10">
        <v>12</v>
      </c>
      <c r="E3692" s="10">
        <v>18</v>
      </c>
      <c r="F3692" s="10">
        <v>5</v>
      </c>
      <c r="G3692" s="11">
        <v>47092</v>
      </c>
      <c r="H3692" s="11">
        <v>0</v>
      </c>
    </row>
    <row r="3693" spans="1:8" x14ac:dyDescent="0.25">
      <c r="A3693" s="1">
        <v>3691</v>
      </c>
      <c r="B3693" s="10">
        <v>8000</v>
      </c>
      <c r="C3693" s="10">
        <v>1188</v>
      </c>
      <c r="D3693" s="10">
        <v>7</v>
      </c>
      <c r="E3693" s="10">
        <v>18</v>
      </c>
      <c r="F3693" s="10">
        <v>2</v>
      </c>
      <c r="G3693" s="11">
        <v>36143</v>
      </c>
      <c r="H3693" s="11">
        <v>0</v>
      </c>
    </row>
    <row r="3694" spans="1:8" x14ac:dyDescent="0.25">
      <c r="A3694" s="1">
        <v>3692</v>
      </c>
      <c r="B3694" s="10">
        <v>30000</v>
      </c>
      <c r="C3694" s="10">
        <v>1188</v>
      </c>
      <c r="D3694" s="10">
        <v>8</v>
      </c>
      <c r="E3694" s="10">
        <v>43</v>
      </c>
      <c r="F3694" s="10">
        <v>5</v>
      </c>
      <c r="G3694" s="11">
        <v>141832</v>
      </c>
      <c r="H3694" s="11">
        <v>0</v>
      </c>
    </row>
    <row r="3695" spans="1:8" x14ac:dyDescent="0.25">
      <c r="A3695" s="1">
        <v>3693</v>
      </c>
      <c r="B3695" s="10">
        <v>11000</v>
      </c>
      <c r="C3695" s="10">
        <v>1188</v>
      </c>
      <c r="D3695" s="10">
        <v>12</v>
      </c>
      <c r="E3695" s="10">
        <v>22</v>
      </c>
      <c r="F3695" s="10">
        <v>1</v>
      </c>
      <c r="G3695" s="11">
        <v>46253</v>
      </c>
      <c r="H3695" s="11">
        <v>0</v>
      </c>
    </row>
    <row r="3696" spans="1:8" x14ac:dyDescent="0.25">
      <c r="A3696" s="1">
        <v>3694</v>
      </c>
      <c r="B3696" s="10">
        <v>687</v>
      </c>
      <c r="C3696" s="10">
        <v>1187</v>
      </c>
      <c r="D3696" s="10">
        <v>7</v>
      </c>
      <c r="E3696" s="10">
        <v>45</v>
      </c>
      <c r="F3696" s="10">
        <v>12</v>
      </c>
      <c r="G3696" s="11">
        <v>32803</v>
      </c>
      <c r="H3696" s="11">
        <v>0</v>
      </c>
    </row>
    <row r="3697" spans="1:8" x14ac:dyDescent="0.25">
      <c r="A3697" s="1">
        <v>3695</v>
      </c>
      <c r="B3697" s="10">
        <v>7000</v>
      </c>
      <c r="C3697" s="10">
        <v>1187</v>
      </c>
      <c r="D3697" s="10">
        <v>5</v>
      </c>
      <c r="E3697" s="10">
        <v>56</v>
      </c>
      <c r="F3697" s="10">
        <v>5</v>
      </c>
      <c r="G3697" s="11">
        <v>48960</v>
      </c>
      <c r="H3697" s="11">
        <v>0</v>
      </c>
    </row>
    <row r="3698" spans="1:8" x14ac:dyDescent="0.25">
      <c r="A3698" s="1">
        <v>3696</v>
      </c>
      <c r="B3698" s="10">
        <v>10000</v>
      </c>
      <c r="C3698" s="10">
        <v>1186</v>
      </c>
      <c r="D3698" s="10">
        <v>22</v>
      </c>
      <c r="E3698" s="10">
        <v>60</v>
      </c>
      <c r="F3698" s="10">
        <v>1</v>
      </c>
      <c r="G3698" s="11">
        <v>109699</v>
      </c>
      <c r="H3698" s="11">
        <v>0</v>
      </c>
    </row>
    <row r="3699" spans="1:8" x14ac:dyDescent="0.25">
      <c r="A3699" s="1">
        <v>3697</v>
      </c>
      <c r="B3699" s="10">
        <v>380000</v>
      </c>
      <c r="C3699" s="10">
        <v>1186</v>
      </c>
      <c r="D3699" s="10">
        <v>9</v>
      </c>
      <c r="E3699" s="10">
        <v>48</v>
      </c>
      <c r="F3699" s="10">
        <v>7</v>
      </c>
      <c r="G3699" s="11">
        <v>483364.98</v>
      </c>
      <c r="H3699" s="11">
        <v>1</v>
      </c>
    </row>
    <row r="3700" spans="1:8" x14ac:dyDescent="0.25">
      <c r="A3700" s="1">
        <v>3698</v>
      </c>
      <c r="B3700" s="10">
        <v>5000</v>
      </c>
      <c r="C3700" s="10">
        <v>1186</v>
      </c>
      <c r="D3700" s="10">
        <v>7</v>
      </c>
      <c r="E3700" s="10">
        <v>28</v>
      </c>
      <c r="F3700" s="10">
        <v>5</v>
      </c>
      <c r="G3700" s="11">
        <v>27127</v>
      </c>
      <c r="H3700" s="11">
        <v>0</v>
      </c>
    </row>
    <row r="3701" spans="1:8" x14ac:dyDescent="0.25">
      <c r="A3701" s="1">
        <v>3699</v>
      </c>
      <c r="B3701" s="10">
        <v>14125</v>
      </c>
      <c r="C3701" s="10">
        <v>1185</v>
      </c>
      <c r="D3701" s="10">
        <v>21</v>
      </c>
      <c r="E3701" s="10">
        <v>24</v>
      </c>
      <c r="F3701" s="10">
        <v>1</v>
      </c>
      <c r="G3701" s="11">
        <v>79206</v>
      </c>
      <c r="H3701" s="11">
        <v>0</v>
      </c>
    </row>
    <row r="3702" spans="1:8" x14ac:dyDescent="0.25">
      <c r="A3702" s="1">
        <v>3700</v>
      </c>
      <c r="B3702" s="10">
        <v>11000</v>
      </c>
      <c r="C3702" s="10">
        <v>1185</v>
      </c>
      <c r="D3702" s="10">
        <v>10</v>
      </c>
      <c r="E3702" s="10">
        <v>18</v>
      </c>
      <c r="F3702" s="10">
        <v>1</v>
      </c>
      <c r="G3702" s="11">
        <v>101607</v>
      </c>
      <c r="H3702" s="11">
        <v>0</v>
      </c>
    </row>
    <row r="3703" spans="1:8" x14ac:dyDescent="0.25">
      <c r="A3703" s="1">
        <v>3701</v>
      </c>
      <c r="B3703" s="10">
        <v>50000</v>
      </c>
      <c r="C3703" s="10">
        <v>1185</v>
      </c>
      <c r="D3703" s="10">
        <v>16</v>
      </c>
      <c r="E3703" s="10">
        <v>55</v>
      </c>
      <c r="F3703" s="10">
        <v>10</v>
      </c>
      <c r="G3703" s="11">
        <v>96799</v>
      </c>
      <c r="H3703" s="11">
        <v>0</v>
      </c>
    </row>
    <row r="3704" spans="1:8" x14ac:dyDescent="0.25">
      <c r="A3704" s="1">
        <v>3702</v>
      </c>
      <c r="B3704" s="10">
        <v>6000</v>
      </c>
      <c r="C3704" s="10">
        <v>1185</v>
      </c>
      <c r="D3704" s="10">
        <v>17</v>
      </c>
      <c r="E3704" s="10">
        <v>8</v>
      </c>
      <c r="F3704" s="10">
        <v>5</v>
      </c>
      <c r="G3704" s="11">
        <v>25214</v>
      </c>
      <c r="H3704" s="11">
        <v>0</v>
      </c>
    </row>
    <row r="3705" spans="1:8" x14ac:dyDescent="0.25">
      <c r="A3705" s="1">
        <v>3703</v>
      </c>
      <c r="B3705" s="10">
        <v>20000</v>
      </c>
      <c r="C3705" s="10">
        <v>1185</v>
      </c>
      <c r="D3705" s="10">
        <v>28</v>
      </c>
      <c r="E3705" s="10">
        <v>32</v>
      </c>
      <c r="F3705" s="10">
        <v>1</v>
      </c>
      <c r="G3705" s="11">
        <v>71999</v>
      </c>
      <c r="H3705" s="11">
        <v>0</v>
      </c>
    </row>
    <row r="3706" spans="1:8" x14ac:dyDescent="0.25">
      <c r="A3706" s="1">
        <v>3704</v>
      </c>
      <c r="B3706" s="10">
        <v>9000</v>
      </c>
      <c r="C3706" s="10">
        <v>1185</v>
      </c>
      <c r="D3706" s="10">
        <v>11</v>
      </c>
      <c r="E3706" s="10">
        <v>44</v>
      </c>
      <c r="F3706" s="10">
        <v>5</v>
      </c>
      <c r="G3706" s="11">
        <v>58916</v>
      </c>
      <c r="H3706" s="11">
        <v>0</v>
      </c>
    </row>
    <row r="3707" spans="1:8" x14ac:dyDescent="0.25">
      <c r="A3707" s="1">
        <v>3705</v>
      </c>
      <c r="B3707" s="10">
        <v>30000</v>
      </c>
      <c r="C3707" s="10">
        <v>1183</v>
      </c>
      <c r="D3707" s="10">
        <v>16</v>
      </c>
      <c r="E3707" s="10">
        <v>39</v>
      </c>
      <c r="F3707" s="10">
        <v>1</v>
      </c>
      <c r="G3707" s="11">
        <v>276745</v>
      </c>
      <c r="H3707" s="11">
        <v>0</v>
      </c>
    </row>
    <row r="3708" spans="1:8" x14ac:dyDescent="0.25">
      <c r="A3708" s="1">
        <v>3706</v>
      </c>
      <c r="B3708" s="10">
        <v>10000</v>
      </c>
      <c r="C3708" s="10">
        <v>1183</v>
      </c>
      <c r="D3708" s="10">
        <v>4</v>
      </c>
      <c r="E3708" s="10">
        <v>47</v>
      </c>
      <c r="F3708" s="10">
        <v>10</v>
      </c>
      <c r="G3708" s="11">
        <v>21223</v>
      </c>
      <c r="H3708" s="11">
        <v>0</v>
      </c>
    </row>
    <row r="3709" spans="1:8" x14ac:dyDescent="0.25">
      <c r="A3709" s="1">
        <v>3707</v>
      </c>
      <c r="B3709" s="10">
        <v>55000</v>
      </c>
      <c r="C3709" s="10">
        <v>1183</v>
      </c>
      <c r="D3709" s="10">
        <v>11</v>
      </c>
      <c r="E3709" s="10">
        <v>20</v>
      </c>
      <c r="F3709" s="10">
        <v>15</v>
      </c>
      <c r="G3709" s="11">
        <v>71856</v>
      </c>
      <c r="H3709" s="11">
        <v>0</v>
      </c>
    </row>
    <row r="3710" spans="1:8" x14ac:dyDescent="0.25">
      <c r="A3710" s="1">
        <v>3708</v>
      </c>
      <c r="B3710" s="10">
        <v>75000</v>
      </c>
      <c r="C3710" s="10">
        <v>1183</v>
      </c>
      <c r="D3710" s="10">
        <v>9</v>
      </c>
      <c r="E3710" s="10">
        <v>42</v>
      </c>
      <c r="F3710" s="10">
        <v>5</v>
      </c>
      <c r="G3710" s="11">
        <v>85176</v>
      </c>
      <c r="H3710" s="11">
        <v>0</v>
      </c>
    </row>
    <row r="3711" spans="1:8" x14ac:dyDescent="0.25">
      <c r="A3711" s="1">
        <v>3709</v>
      </c>
      <c r="B3711" s="10">
        <v>7500</v>
      </c>
      <c r="C3711" s="10">
        <v>1183</v>
      </c>
      <c r="D3711" s="10">
        <v>42</v>
      </c>
      <c r="E3711" s="10">
        <v>29</v>
      </c>
      <c r="F3711" s="10">
        <v>6</v>
      </c>
      <c r="G3711" s="11">
        <v>43869</v>
      </c>
      <c r="H3711" s="11">
        <v>0</v>
      </c>
    </row>
    <row r="3712" spans="1:8" x14ac:dyDescent="0.25">
      <c r="A3712" s="1">
        <v>3710</v>
      </c>
      <c r="B3712" s="10">
        <v>2500</v>
      </c>
      <c r="C3712" s="10">
        <v>1182</v>
      </c>
      <c r="D3712" s="10">
        <v>33</v>
      </c>
      <c r="E3712" s="10">
        <v>52</v>
      </c>
      <c r="F3712" s="10">
        <v>1</v>
      </c>
      <c r="G3712" s="11">
        <v>42560</v>
      </c>
      <c r="H3712" s="11">
        <v>0</v>
      </c>
    </row>
    <row r="3713" spans="1:8" x14ac:dyDescent="0.25">
      <c r="A3713" s="1">
        <v>3711</v>
      </c>
      <c r="B3713" s="10">
        <v>25000</v>
      </c>
      <c r="C3713" s="10">
        <v>1182</v>
      </c>
      <c r="D3713" s="10">
        <v>37</v>
      </c>
      <c r="E3713" s="10">
        <v>59</v>
      </c>
      <c r="F3713" s="10">
        <v>0.77</v>
      </c>
      <c r="G3713" s="11">
        <v>119060.08</v>
      </c>
      <c r="H3713" s="11">
        <v>1</v>
      </c>
    </row>
    <row r="3714" spans="1:8" x14ac:dyDescent="0.25">
      <c r="A3714" s="1">
        <v>3712</v>
      </c>
      <c r="B3714" s="10">
        <v>55000</v>
      </c>
      <c r="C3714" s="10">
        <v>1182</v>
      </c>
      <c r="D3714" s="10">
        <v>13</v>
      </c>
      <c r="E3714" s="10">
        <v>59</v>
      </c>
      <c r="F3714" s="10">
        <v>1</v>
      </c>
      <c r="G3714" s="11">
        <v>96293</v>
      </c>
      <c r="H3714" s="11">
        <v>0</v>
      </c>
    </row>
    <row r="3715" spans="1:8" x14ac:dyDescent="0.25">
      <c r="A3715" s="1">
        <v>3713</v>
      </c>
      <c r="B3715" s="10">
        <v>7000</v>
      </c>
      <c r="C3715" s="10">
        <v>1182</v>
      </c>
      <c r="D3715" s="10">
        <v>14</v>
      </c>
      <c r="E3715" s="10">
        <v>19</v>
      </c>
      <c r="F3715" s="10">
        <v>5</v>
      </c>
      <c r="G3715" s="11">
        <v>51311</v>
      </c>
      <c r="H3715" s="11">
        <v>0</v>
      </c>
    </row>
    <row r="3716" spans="1:8" x14ac:dyDescent="0.25">
      <c r="A3716" s="1">
        <v>3714</v>
      </c>
      <c r="B3716" s="10">
        <v>12000</v>
      </c>
      <c r="C3716" s="10">
        <v>1181</v>
      </c>
      <c r="D3716" s="10">
        <v>47</v>
      </c>
      <c r="E3716" s="10">
        <v>60</v>
      </c>
      <c r="F3716" s="10">
        <v>1</v>
      </c>
      <c r="G3716" s="11">
        <v>31597</v>
      </c>
      <c r="H3716" s="11">
        <v>0</v>
      </c>
    </row>
    <row r="3717" spans="1:8" x14ac:dyDescent="0.25">
      <c r="A3717" s="1">
        <v>3715</v>
      </c>
      <c r="B3717" s="10">
        <v>13500</v>
      </c>
      <c r="C3717" s="10">
        <v>1181</v>
      </c>
      <c r="D3717" s="10">
        <v>10</v>
      </c>
      <c r="E3717" s="10">
        <v>19</v>
      </c>
      <c r="F3717" s="10">
        <v>1</v>
      </c>
      <c r="G3717" s="11">
        <v>128722</v>
      </c>
      <c r="H3717" s="11">
        <v>0</v>
      </c>
    </row>
    <row r="3718" spans="1:8" x14ac:dyDescent="0.25">
      <c r="A3718" s="1">
        <v>3716</v>
      </c>
      <c r="B3718" s="10">
        <v>1500</v>
      </c>
      <c r="C3718" s="10">
        <v>1180</v>
      </c>
      <c r="D3718" s="10">
        <v>7</v>
      </c>
      <c r="E3718" s="10">
        <v>39</v>
      </c>
      <c r="F3718" s="10">
        <v>3</v>
      </c>
      <c r="G3718" s="11">
        <v>62779</v>
      </c>
      <c r="H3718" s="11">
        <v>0</v>
      </c>
    </row>
    <row r="3719" spans="1:8" x14ac:dyDescent="0.25">
      <c r="A3719" s="1">
        <v>3717</v>
      </c>
      <c r="B3719" s="10">
        <v>29060</v>
      </c>
      <c r="C3719" s="10">
        <v>1180</v>
      </c>
      <c r="D3719" s="10">
        <v>11</v>
      </c>
      <c r="E3719" s="10">
        <v>24</v>
      </c>
      <c r="F3719" s="10">
        <v>10</v>
      </c>
      <c r="G3719" s="11">
        <v>36766</v>
      </c>
      <c r="H3719" s="11">
        <v>0</v>
      </c>
    </row>
    <row r="3720" spans="1:8" x14ac:dyDescent="0.25">
      <c r="A3720" s="1">
        <v>3718</v>
      </c>
      <c r="B3720" s="10">
        <v>225000</v>
      </c>
      <c r="C3720" s="10">
        <v>1180</v>
      </c>
      <c r="D3720" s="10">
        <v>15</v>
      </c>
      <c r="E3720" s="10">
        <v>54</v>
      </c>
      <c r="F3720" s="10">
        <v>1</v>
      </c>
      <c r="G3720" s="11">
        <v>29337.77</v>
      </c>
      <c r="H3720" s="11">
        <v>1</v>
      </c>
    </row>
    <row r="3721" spans="1:8" x14ac:dyDescent="0.25">
      <c r="A3721" s="1">
        <v>3719</v>
      </c>
      <c r="B3721" s="10">
        <v>30000</v>
      </c>
      <c r="C3721" s="10">
        <v>1179</v>
      </c>
      <c r="D3721" s="10">
        <v>5</v>
      </c>
      <c r="E3721" s="10">
        <v>52</v>
      </c>
      <c r="F3721" s="10">
        <v>1</v>
      </c>
      <c r="G3721" s="11">
        <v>130078</v>
      </c>
      <c r="H3721" s="11">
        <v>0</v>
      </c>
    </row>
    <row r="3722" spans="1:8" x14ac:dyDescent="0.25">
      <c r="A3722" s="1">
        <v>3720</v>
      </c>
      <c r="B3722" s="10">
        <v>30000</v>
      </c>
      <c r="C3722" s="10">
        <v>1179</v>
      </c>
      <c r="D3722" s="10">
        <v>5</v>
      </c>
      <c r="E3722" s="10">
        <v>52</v>
      </c>
      <c r="F3722" s="10">
        <v>1</v>
      </c>
      <c r="G3722" s="11">
        <v>130078</v>
      </c>
      <c r="H3722" s="11">
        <v>0</v>
      </c>
    </row>
    <row r="3723" spans="1:8" x14ac:dyDescent="0.25">
      <c r="A3723" s="1">
        <v>3721</v>
      </c>
      <c r="B3723" s="10">
        <v>27500</v>
      </c>
      <c r="C3723" s="10">
        <v>1179</v>
      </c>
      <c r="D3723" s="10">
        <v>14</v>
      </c>
      <c r="E3723" s="10">
        <v>8</v>
      </c>
      <c r="F3723" s="10">
        <v>5</v>
      </c>
      <c r="G3723" s="11">
        <v>45891.839999999997</v>
      </c>
      <c r="H3723" s="11">
        <v>1</v>
      </c>
    </row>
    <row r="3724" spans="1:8" x14ac:dyDescent="0.25">
      <c r="A3724" s="1">
        <v>3722</v>
      </c>
      <c r="B3724" s="10">
        <v>5000</v>
      </c>
      <c r="C3724" s="10">
        <v>1178</v>
      </c>
      <c r="D3724" s="10">
        <v>11</v>
      </c>
      <c r="E3724" s="10">
        <v>22</v>
      </c>
      <c r="F3724" s="10">
        <v>20</v>
      </c>
      <c r="G3724" s="11">
        <v>50970</v>
      </c>
      <c r="H3724" s="11">
        <v>0</v>
      </c>
    </row>
    <row r="3725" spans="1:8" x14ac:dyDescent="0.25">
      <c r="A3725" s="1">
        <v>3723</v>
      </c>
      <c r="B3725" s="10">
        <v>60000</v>
      </c>
      <c r="C3725" s="10">
        <v>1178</v>
      </c>
      <c r="D3725" s="10">
        <v>24</v>
      </c>
      <c r="E3725" s="10">
        <v>47</v>
      </c>
      <c r="F3725" s="10">
        <v>1</v>
      </c>
      <c r="G3725" s="11">
        <v>131814</v>
      </c>
      <c r="H3725" s="11">
        <v>0</v>
      </c>
    </row>
    <row r="3726" spans="1:8" x14ac:dyDescent="0.25">
      <c r="A3726" s="1">
        <v>3724</v>
      </c>
      <c r="B3726" s="10">
        <v>20000</v>
      </c>
      <c r="C3726" s="10">
        <v>1178</v>
      </c>
      <c r="D3726" s="10">
        <v>27</v>
      </c>
      <c r="E3726" s="10">
        <v>29</v>
      </c>
      <c r="F3726" s="10">
        <v>5</v>
      </c>
      <c r="G3726" s="11">
        <v>51481</v>
      </c>
      <c r="H3726" s="11">
        <v>0</v>
      </c>
    </row>
    <row r="3727" spans="1:8" x14ac:dyDescent="0.25">
      <c r="A3727" s="1">
        <v>3725</v>
      </c>
      <c r="B3727" s="10">
        <v>15000</v>
      </c>
      <c r="C3727" s="10">
        <v>1178</v>
      </c>
      <c r="D3727" s="10">
        <v>5</v>
      </c>
      <c r="E3727" s="10">
        <v>32</v>
      </c>
      <c r="F3727" s="10">
        <v>1</v>
      </c>
      <c r="G3727" s="11">
        <v>25299</v>
      </c>
      <c r="H3727" s="11">
        <v>0</v>
      </c>
    </row>
    <row r="3728" spans="1:8" x14ac:dyDescent="0.25">
      <c r="A3728" s="1">
        <v>3726</v>
      </c>
      <c r="B3728" s="10">
        <v>10000</v>
      </c>
      <c r="C3728" s="10">
        <v>1178</v>
      </c>
      <c r="D3728" s="10">
        <v>26</v>
      </c>
      <c r="E3728" s="10">
        <v>38</v>
      </c>
      <c r="F3728" s="10">
        <v>3</v>
      </c>
      <c r="G3728" s="11">
        <v>149788</v>
      </c>
      <c r="H3728" s="11">
        <v>0</v>
      </c>
    </row>
    <row r="3729" spans="1:8" x14ac:dyDescent="0.25">
      <c r="A3729" s="1">
        <v>3727</v>
      </c>
      <c r="B3729" s="10">
        <v>40000</v>
      </c>
      <c r="C3729" s="10">
        <v>1178</v>
      </c>
      <c r="D3729" s="10">
        <v>2</v>
      </c>
      <c r="E3729" s="10">
        <v>13</v>
      </c>
      <c r="F3729" s="10">
        <v>49</v>
      </c>
      <c r="G3729" s="11">
        <v>84176</v>
      </c>
      <c r="H3729" s="11">
        <v>0</v>
      </c>
    </row>
    <row r="3730" spans="1:8" x14ac:dyDescent="0.25">
      <c r="A3730" s="1">
        <v>3728</v>
      </c>
      <c r="B3730" s="10">
        <v>40000</v>
      </c>
      <c r="C3730" s="10">
        <v>1178</v>
      </c>
      <c r="D3730" s="10">
        <v>26</v>
      </c>
      <c r="E3730" s="10">
        <v>3</v>
      </c>
      <c r="F3730" s="10">
        <v>1</v>
      </c>
      <c r="G3730" s="11">
        <v>47305</v>
      </c>
      <c r="H3730" s="11">
        <v>0</v>
      </c>
    </row>
    <row r="3731" spans="1:8" x14ac:dyDescent="0.25">
      <c r="A3731" s="1">
        <v>3729</v>
      </c>
      <c r="B3731" s="10">
        <v>100000</v>
      </c>
      <c r="C3731" s="10">
        <v>1178</v>
      </c>
      <c r="D3731" s="10">
        <v>7</v>
      </c>
      <c r="E3731" s="10">
        <v>65</v>
      </c>
      <c r="F3731" s="10">
        <v>1</v>
      </c>
      <c r="G3731" s="11">
        <v>742739</v>
      </c>
      <c r="H3731" s="11">
        <v>0</v>
      </c>
    </row>
    <row r="3732" spans="1:8" x14ac:dyDescent="0.25">
      <c r="A3732" s="1">
        <v>3730</v>
      </c>
      <c r="B3732" s="10">
        <v>100000</v>
      </c>
      <c r="C3732" s="10">
        <v>1177</v>
      </c>
      <c r="D3732" s="10">
        <v>14</v>
      </c>
      <c r="E3732" s="10">
        <v>57</v>
      </c>
      <c r="F3732" s="10">
        <v>1</v>
      </c>
      <c r="G3732" s="11">
        <v>104609</v>
      </c>
      <c r="H3732" s="11">
        <v>0</v>
      </c>
    </row>
    <row r="3733" spans="1:8" x14ac:dyDescent="0.25">
      <c r="A3733" s="1">
        <v>3731</v>
      </c>
      <c r="B3733" s="10">
        <v>30000</v>
      </c>
      <c r="C3733" s="10">
        <v>1177</v>
      </c>
      <c r="D3733" s="10">
        <v>14</v>
      </c>
      <c r="E3733" s="10">
        <v>27</v>
      </c>
      <c r="F3733" s="10">
        <v>9</v>
      </c>
      <c r="G3733" s="11">
        <v>118781</v>
      </c>
      <c r="H3733" s="11">
        <v>0</v>
      </c>
    </row>
    <row r="3734" spans="1:8" x14ac:dyDescent="0.25">
      <c r="A3734" s="1">
        <v>3732</v>
      </c>
      <c r="B3734" s="10">
        <v>50000</v>
      </c>
      <c r="C3734" s="10">
        <v>1177</v>
      </c>
      <c r="D3734" s="10">
        <v>6</v>
      </c>
      <c r="E3734" s="10">
        <v>58</v>
      </c>
      <c r="F3734" s="10">
        <v>20</v>
      </c>
      <c r="G3734" s="11">
        <v>507241</v>
      </c>
      <c r="H3734" s="11">
        <v>0</v>
      </c>
    </row>
    <row r="3735" spans="1:8" x14ac:dyDescent="0.25">
      <c r="A3735" s="1">
        <v>3733</v>
      </c>
      <c r="B3735" s="10">
        <v>40000</v>
      </c>
      <c r="C3735" s="10">
        <v>1177</v>
      </c>
      <c r="D3735" s="10">
        <v>9</v>
      </c>
      <c r="E3735" s="10">
        <v>46</v>
      </c>
      <c r="F3735" s="10">
        <v>7</v>
      </c>
      <c r="G3735" s="11">
        <v>74226.600000000006</v>
      </c>
      <c r="H3735" s="11">
        <v>1</v>
      </c>
    </row>
    <row r="3736" spans="1:8" x14ac:dyDescent="0.25">
      <c r="A3736" s="1">
        <v>3734</v>
      </c>
      <c r="B3736" s="10">
        <v>3000</v>
      </c>
      <c r="C3736" s="10">
        <v>1176</v>
      </c>
      <c r="D3736" s="10">
        <v>9</v>
      </c>
      <c r="E3736" s="10">
        <v>49</v>
      </c>
      <c r="F3736" s="10">
        <v>1</v>
      </c>
      <c r="G3736" s="11">
        <v>40136</v>
      </c>
      <c r="H3736" s="11">
        <v>0</v>
      </c>
    </row>
    <row r="3737" spans="1:8" x14ac:dyDescent="0.25">
      <c r="A3737" s="1">
        <v>3735</v>
      </c>
      <c r="B3737" s="10">
        <v>14000</v>
      </c>
      <c r="C3737" s="10">
        <v>1176</v>
      </c>
      <c r="D3737" s="10">
        <v>6</v>
      </c>
      <c r="E3737" s="10">
        <v>23</v>
      </c>
      <c r="F3737" s="10">
        <v>9</v>
      </c>
      <c r="G3737" s="11">
        <v>24313</v>
      </c>
      <c r="H3737" s="11">
        <v>0</v>
      </c>
    </row>
    <row r="3738" spans="1:8" x14ac:dyDescent="0.25">
      <c r="A3738" s="1">
        <v>3736</v>
      </c>
      <c r="B3738" s="10">
        <v>75000</v>
      </c>
      <c r="C3738" s="10">
        <v>1176</v>
      </c>
      <c r="D3738" s="10">
        <v>14</v>
      </c>
      <c r="E3738" s="10">
        <v>52</v>
      </c>
      <c r="F3738" s="10">
        <v>5</v>
      </c>
      <c r="G3738" s="11">
        <v>78453</v>
      </c>
      <c r="H3738" s="11">
        <v>0</v>
      </c>
    </row>
    <row r="3739" spans="1:8" x14ac:dyDescent="0.25">
      <c r="A3739" s="1">
        <v>3737</v>
      </c>
      <c r="B3739" s="10">
        <v>20000</v>
      </c>
      <c r="C3739" s="10">
        <v>1176</v>
      </c>
      <c r="D3739" s="10">
        <v>12</v>
      </c>
      <c r="E3739" s="10">
        <v>43</v>
      </c>
      <c r="F3739" s="10">
        <v>5</v>
      </c>
      <c r="G3739" s="11">
        <v>88387.010000000009</v>
      </c>
      <c r="H3739" s="11">
        <v>1</v>
      </c>
    </row>
    <row r="3740" spans="1:8" x14ac:dyDescent="0.25">
      <c r="A3740" s="1">
        <v>3738</v>
      </c>
      <c r="B3740" s="10">
        <v>800</v>
      </c>
      <c r="C3740" s="10">
        <v>1176</v>
      </c>
      <c r="D3740" s="10">
        <v>8</v>
      </c>
      <c r="E3740" s="10">
        <v>59</v>
      </c>
      <c r="F3740" s="10">
        <v>0.79</v>
      </c>
      <c r="G3740" s="11">
        <v>5310.98</v>
      </c>
      <c r="H3740" s="11">
        <v>1</v>
      </c>
    </row>
    <row r="3741" spans="1:8" x14ac:dyDescent="0.25">
      <c r="A3741" s="1">
        <v>3739</v>
      </c>
      <c r="B3741" s="10">
        <v>18000</v>
      </c>
      <c r="C3741" s="10">
        <v>1175</v>
      </c>
      <c r="D3741" s="10">
        <v>10</v>
      </c>
      <c r="E3741" s="10">
        <v>52</v>
      </c>
      <c r="F3741" s="10">
        <v>10</v>
      </c>
      <c r="G3741" s="11">
        <v>84728</v>
      </c>
      <c r="H3741" s="11">
        <v>0</v>
      </c>
    </row>
    <row r="3742" spans="1:8" x14ac:dyDescent="0.25">
      <c r="A3742" s="1">
        <v>3740</v>
      </c>
      <c r="B3742" s="10">
        <v>50000</v>
      </c>
      <c r="C3742" s="10">
        <v>1175</v>
      </c>
      <c r="D3742" s="10">
        <v>14</v>
      </c>
      <c r="E3742" s="10">
        <v>40</v>
      </c>
      <c r="F3742" s="10">
        <v>5</v>
      </c>
      <c r="G3742" s="11">
        <v>77006</v>
      </c>
      <c r="H3742" s="11">
        <v>0</v>
      </c>
    </row>
    <row r="3743" spans="1:8" x14ac:dyDescent="0.25">
      <c r="A3743" s="1">
        <v>3741</v>
      </c>
      <c r="B3743" s="10">
        <v>16950</v>
      </c>
      <c r="C3743" s="10">
        <v>1175</v>
      </c>
      <c r="D3743" s="10">
        <v>7</v>
      </c>
      <c r="E3743" s="10">
        <v>34</v>
      </c>
      <c r="F3743" s="10">
        <v>25</v>
      </c>
      <c r="G3743" s="11">
        <v>52668</v>
      </c>
      <c r="H3743" s="11">
        <v>0</v>
      </c>
    </row>
    <row r="3744" spans="1:8" x14ac:dyDescent="0.25">
      <c r="A3744" s="1">
        <v>3742</v>
      </c>
      <c r="B3744" s="10">
        <v>100000</v>
      </c>
      <c r="C3744" s="10">
        <v>1175</v>
      </c>
      <c r="D3744" s="10">
        <v>33</v>
      </c>
      <c r="E3744" s="10">
        <v>59</v>
      </c>
      <c r="F3744" s="10">
        <v>5</v>
      </c>
      <c r="G3744" s="11">
        <v>106429</v>
      </c>
      <c r="H3744" s="11">
        <v>0</v>
      </c>
    </row>
    <row r="3745" spans="1:8" x14ac:dyDescent="0.25">
      <c r="A3745" s="1">
        <v>3743</v>
      </c>
      <c r="B3745" s="10">
        <v>100000</v>
      </c>
      <c r="C3745" s="10">
        <v>1175</v>
      </c>
      <c r="D3745" s="10">
        <v>3</v>
      </c>
      <c r="E3745" s="10">
        <v>17</v>
      </c>
      <c r="F3745" s="10">
        <v>99</v>
      </c>
      <c r="G3745" s="11">
        <v>132739</v>
      </c>
      <c r="H3745" s="11">
        <v>0</v>
      </c>
    </row>
    <row r="3746" spans="1:8" x14ac:dyDescent="0.25">
      <c r="A3746" s="1">
        <v>3744</v>
      </c>
      <c r="B3746" s="10">
        <v>9000</v>
      </c>
      <c r="C3746" s="10">
        <v>1174</v>
      </c>
      <c r="D3746" s="10">
        <v>101</v>
      </c>
      <c r="E3746" s="10">
        <v>41</v>
      </c>
      <c r="F3746" s="10">
        <v>7</v>
      </c>
      <c r="G3746" s="11">
        <v>291920</v>
      </c>
      <c r="H3746" s="11">
        <v>0</v>
      </c>
    </row>
    <row r="3747" spans="1:8" x14ac:dyDescent="0.25">
      <c r="A3747" s="1">
        <v>3745</v>
      </c>
      <c r="B3747" s="10">
        <v>175000</v>
      </c>
      <c r="C3747" s="10">
        <v>1174</v>
      </c>
      <c r="D3747" s="10">
        <v>44</v>
      </c>
      <c r="E3747" s="10">
        <v>47</v>
      </c>
      <c r="F3747" s="10">
        <v>1</v>
      </c>
      <c r="G3747" s="11">
        <v>188970</v>
      </c>
      <c r="H3747" s="11">
        <v>0</v>
      </c>
    </row>
    <row r="3748" spans="1:8" x14ac:dyDescent="0.25">
      <c r="A3748" s="1">
        <v>3746</v>
      </c>
      <c r="B3748" s="10">
        <v>40000</v>
      </c>
      <c r="C3748" s="10">
        <v>1174</v>
      </c>
      <c r="D3748" s="10">
        <v>10</v>
      </c>
      <c r="E3748" s="10">
        <v>64</v>
      </c>
      <c r="F3748" s="10">
        <v>2</v>
      </c>
      <c r="G3748" s="11">
        <v>48245</v>
      </c>
      <c r="H3748" s="11">
        <v>0</v>
      </c>
    </row>
    <row r="3749" spans="1:8" x14ac:dyDescent="0.25">
      <c r="A3749" s="1">
        <v>3747</v>
      </c>
      <c r="B3749" s="10">
        <v>50000</v>
      </c>
      <c r="C3749" s="10">
        <v>1174</v>
      </c>
      <c r="D3749" s="10">
        <v>15</v>
      </c>
      <c r="E3749" s="10">
        <v>49</v>
      </c>
      <c r="F3749" s="10">
        <v>10</v>
      </c>
      <c r="G3749" s="11">
        <v>77504</v>
      </c>
      <c r="H3749" s="11">
        <v>0</v>
      </c>
    </row>
    <row r="3750" spans="1:8" x14ac:dyDescent="0.25">
      <c r="A3750" s="1">
        <v>3748</v>
      </c>
      <c r="B3750" s="10">
        <v>1000</v>
      </c>
      <c r="C3750" s="10">
        <v>1174</v>
      </c>
      <c r="D3750" s="10">
        <v>6</v>
      </c>
      <c r="E3750" s="10">
        <v>34</v>
      </c>
      <c r="F3750" s="10">
        <v>15</v>
      </c>
      <c r="G3750" s="11">
        <v>33955.5</v>
      </c>
      <c r="H3750" s="11">
        <v>1</v>
      </c>
    </row>
    <row r="3751" spans="1:8" x14ac:dyDescent="0.25">
      <c r="A3751" s="1">
        <v>3749</v>
      </c>
      <c r="B3751" s="10">
        <v>45000</v>
      </c>
      <c r="C3751" s="10">
        <v>1174</v>
      </c>
      <c r="D3751" s="10">
        <v>7</v>
      </c>
      <c r="E3751" s="10">
        <v>38</v>
      </c>
      <c r="F3751" s="10">
        <v>8</v>
      </c>
      <c r="G3751" s="11">
        <v>80166</v>
      </c>
      <c r="H3751" s="11">
        <v>1</v>
      </c>
    </row>
    <row r="3752" spans="1:8" x14ac:dyDescent="0.25">
      <c r="A3752" s="1">
        <v>3750</v>
      </c>
      <c r="B3752" s="10">
        <v>40000</v>
      </c>
      <c r="C3752" s="10">
        <v>1174</v>
      </c>
      <c r="D3752" s="10">
        <v>28</v>
      </c>
      <c r="E3752" s="10">
        <v>58</v>
      </c>
      <c r="F3752" s="10">
        <v>1</v>
      </c>
      <c r="G3752" s="11">
        <v>53890</v>
      </c>
      <c r="H3752" s="11">
        <v>0</v>
      </c>
    </row>
    <row r="3753" spans="1:8" x14ac:dyDescent="0.25">
      <c r="A3753" s="1">
        <v>3751</v>
      </c>
      <c r="B3753" s="10">
        <v>50000</v>
      </c>
      <c r="C3753" s="10">
        <v>1173</v>
      </c>
      <c r="D3753" s="10">
        <v>17</v>
      </c>
      <c r="E3753" s="10">
        <v>55</v>
      </c>
      <c r="F3753" s="10">
        <v>1</v>
      </c>
      <c r="G3753" s="11">
        <v>84004</v>
      </c>
      <c r="H3753" s="11">
        <v>0</v>
      </c>
    </row>
    <row r="3754" spans="1:8" x14ac:dyDescent="0.25">
      <c r="A3754" s="1">
        <v>3752</v>
      </c>
      <c r="B3754" s="10">
        <v>10000</v>
      </c>
      <c r="C3754" s="10">
        <v>1173</v>
      </c>
      <c r="D3754" s="10">
        <v>11</v>
      </c>
      <c r="E3754" s="10">
        <v>37</v>
      </c>
      <c r="F3754" s="10">
        <v>20</v>
      </c>
      <c r="G3754" s="11">
        <v>65216</v>
      </c>
      <c r="H3754" s="11">
        <v>0</v>
      </c>
    </row>
    <row r="3755" spans="1:8" x14ac:dyDescent="0.25">
      <c r="A3755" s="1">
        <v>3753</v>
      </c>
      <c r="B3755" s="10">
        <v>20000</v>
      </c>
      <c r="C3755" s="10">
        <v>1173</v>
      </c>
      <c r="D3755" s="10">
        <v>8</v>
      </c>
      <c r="E3755" s="10">
        <v>8</v>
      </c>
      <c r="F3755" s="10">
        <v>2</v>
      </c>
      <c r="G3755" s="11">
        <v>107724</v>
      </c>
      <c r="H3755" s="11">
        <v>0</v>
      </c>
    </row>
    <row r="3756" spans="1:8" x14ac:dyDescent="0.25">
      <c r="A3756" s="1">
        <v>3754</v>
      </c>
      <c r="B3756" s="10">
        <v>133000</v>
      </c>
      <c r="C3756" s="10">
        <v>1173</v>
      </c>
      <c r="D3756" s="10">
        <v>46</v>
      </c>
      <c r="E3756" s="10">
        <v>34</v>
      </c>
      <c r="F3756" s="10">
        <v>1</v>
      </c>
      <c r="G3756" s="11">
        <v>177421</v>
      </c>
      <c r="H3756" s="11">
        <v>0</v>
      </c>
    </row>
    <row r="3757" spans="1:8" x14ac:dyDescent="0.25">
      <c r="A3757" s="1">
        <v>3755</v>
      </c>
      <c r="B3757" s="10">
        <v>5500</v>
      </c>
      <c r="C3757" s="10">
        <v>1172</v>
      </c>
      <c r="D3757" s="10">
        <v>18</v>
      </c>
      <c r="E3757" s="10">
        <v>54</v>
      </c>
      <c r="F3757" s="10">
        <v>5</v>
      </c>
      <c r="G3757" s="11">
        <v>26681</v>
      </c>
      <c r="H3757" s="11">
        <v>0</v>
      </c>
    </row>
    <row r="3758" spans="1:8" x14ac:dyDescent="0.25">
      <c r="A3758" s="1">
        <v>3756</v>
      </c>
      <c r="B3758" s="10">
        <v>6000</v>
      </c>
      <c r="C3758" s="10">
        <v>1172</v>
      </c>
      <c r="D3758" s="10">
        <v>9</v>
      </c>
      <c r="E3758" s="10">
        <v>50</v>
      </c>
      <c r="F3758" s="10">
        <v>20</v>
      </c>
      <c r="G3758" s="11">
        <v>37860</v>
      </c>
      <c r="H3758" s="11">
        <v>0</v>
      </c>
    </row>
    <row r="3759" spans="1:8" x14ac:dyDescent="0.25">
      <c r="A3759" s="1">
        <v>3757</v>
      </c>
      <c r="B3759" s="10">
        <v>20000</v>
      </c>
      <c r="C3759" s="10">
        <v>1172</v>
      </c>
      <c r="D3759" s="10">
        <v>16</v>
      </c>
      <c r="E3759" s="10">
        <v>33</v>
      </c>
      <c r="F3759" s="10">
        <v>11</v>
      </c>
      <c r="G3759" s="11">
        <v>52198</v>
      </c>
      <c r="H3759" s="11">
        <v>0</v>
      </c>
    </row>
    <row r="3760" spans="1:8" x14ac:dyDescent="0.25">
      <c r="A3760" s="1">
        <v>3758</v>
      </c>
      <c r="B3760" s="10">
        <v>8000</v>
      </c>
      <c r="C3760" s="10">
        <v>1171</v>
      </c>
      <c r="D3760" s="10">
        <v>12</v>
      </c>
      <c r="E3760" s="10">
        <v>17</v>
      </c>
      <c r="F3760" s="10">
        <v>19</v>
      </c>
      <c r="G3760" s="11">
        <v>37186</v>
      </c>
      <c r="H3760" s="11">
        <v>0</v>
      </c>
    </row>
    <row r="3761" spans="1:8" x14ac:dyDescent="0.25">
      <c r="A3761" s="1">
        <v>3759</v>
      </c>
      <c r="B3761" s="10">
        <v>24000</v>
      </c>
      <c r="C3761" s="10">
        <v>1171</v>
      </c>
      <c r="D3761" s="10">
        <v>8</v>
      </c>
      <c r="E3761" s="10">
        <v>40</v>
      </c>
      <c r="F3761" s="10">
        <v>13</v>
      </c>
      <c r="G3761" s="11">
        <v>24486</v>
      </c>
      <c r="H3761" s="11">
        <v>0</v>
      </c>
    </row>
    <row r="3762" spans="1:8" x14ac:dyDescent="0.25">
      <c r="A3762" s="1">
        <v>3760</v>
      </c>
      <c r="B3762" s="10">
        <v>25000</v>
      </c>
      <c r="C3762" s="10">
        <v>1171</v>
      </c>
      <c r="D3762" s="10">
        <v>7</v>
      </c>
      <c r="E3762" s="10">
        <v>52</v>
      </c>
      <c r="F3762" s="10">
        <v>25</v>
      </c>
      <c r="G3762" s="11">
        <v>76239</v>
      </c>
      <c r="H3762" s="11">
        <v>0</v>
      </c>
    </row>
    <row r="3763" spans="1:8" x14ac:dyDescent="0.25">
      <c r="A3763" s="1">
        <v>3761</v>
      </c>
      <c r="B3763" s="10">
        <v>100000</v>
      </c>
      <c r="C3763" s="10">
        <v>1171</v>
      </c>
      <c r="D3763" s="10">
        <v>7</v>
      </c>
      <c r="E3763" s="10">
        <v>60</v>
      </c>
      <c r="F3763" s="10">
        <v>10</v>
      </c>
      <c r="G3763" s="11">
        <v>110700</v>
      </c>
      <c r="H3763" s="11">
        <v>0</v>
      </c>
    </row>
    <row r="3764" spans="1:8" x14ac:dyDescent="0.25">
      <c r="A3764" s="1">
        <v>3762</v>
      </c>
      <c r="B3764" s="10">
        <v>50000</v>
      </c>
      <c r="C3764" s="10">
        <v>1170</v>
      </c>
      <c r="D3764" s="10">
        <v>21</v>
      </c>
      <c r="E3764" s="10">
        <v>60</v>
      </c>
      <c r="F3764" s="10">
        <v>3.36</v>
      </c>
      <c r="G3764" s="11">
        <v>120566.88</v>
      </c>
      <c r="H3764" s="11">
        <v>1</v>
      </c>
    </row>
    <row r="3765" spans="1:8" x14ac:dyDescent="0.25">
      <c r="A3765" s="1">
        <v>3763</v>
      </c>
      <c r="B3765" s="10">
        <v>15000</v>
      </c>
      <c r="C3765" s="10">
        <v>1170</v>
      </c>
      <c r="D3765" s="10">
        <v>6</v>
      </c>
      <c r="E3765" s="10">
        <v>41</v>
      </c>
      <c r="F3765" s="10">
        <v>16</v>
      </c>
      <c r="G3765" s="11">
        <v>64285</v>
      </c>
      <c r="H3765" s="11">
        <v>0</v>
      </c>
    </row>
    <row r="3766" spans="1:8" x14ac:dyDescent="0.25">
      <c r="A3766" s="1">
        <v>3764</v>
      </c>
      <c r="B3766" s="10">
        <v>50000</v>
      </c>
      <c r="C3766" s="10">
        <v>1169</v>
      </c>
      <c r="D3766" s="10">
        <v>41</v>
      </c>
      <c r="E3766" s="10">
        <v>48</v>
      </c>
      <c r="F3766" s="10">
        <v>1</v>
      </c>
      <c r="G3766" s="11">
        <v>63169</v>
      </c>
      <c r="H3766" s="11">
        <v>0</v>
      </c>
    </row>
    <row r="3767" spans="1:8" x14ac:dyDescent="0.25">
      <c r="A3767" s="1">
        <v>3765</v>
      </c>
      <c r="B3767" s="10">
        <v>20000</v>
      </c>
      <c r="C3767" s="10">
        <v>1169</v>
      </c>
      <c r="D3767" s="10">
        <v>6</v>
      </c>
      <c r="E3767" s="10">
        <v>27</v>
      </c>
      <c r="F3767" s="10">
        <v>1</v>
      </c>
      <c r="G3767" s="11">
        <v>67725</v>
      </c>
      <c r="H3767" s="11">
        <v>0</v>
      </c>
    </row>
    <row r="3768" spans="1:8" x14ac:dyDescent="0.25">
      <c r="A3768" s="1">
        <v>3766</v>
      </c>
      <c r="B3768" s="10">
        <v>70000</v>
      </c>
      <c r="C3768" s="10">
        <v>1169</v>
      </c>
      <c r="D3768" s="10">
        <v>15</v>
      </c>
      <c r="E3768" s="10">
        <v>41</v>
      </c>
      <c r="F3768" s="10">
        <v>5</v>
      </c>
      <c r="G3768" s="11">
        <v>246612</v>
      </c>
      <c r="H3768" s="11">
        <v>0</v>
      </c>
    </row>
    <row r="3769" spans="1:8" x14ac:dyDescent="0.25">
      <c r="A3769" s="1">
        <v>3767</v>
      </c>
      <c r="B3769" s="10">
        <v>500</v>
      </c>
      <c r="C3769" s="10">
        <v>1168</v>
      </c>
      <c r="D3769" s="10">
        <v>1</v>
      </c>
      <c r="E3769" s="10">
        <v>20</v>
      </c>
      <c r="F3769" s="10">
        <v>10</v>
      </c>
      <c r="G3769" s="11">
        <v>19988</v>
      </c>
      <c r="H3769" s="11">
        <v>0</v>
      </c>
    </row>
    <row r="3770" spans="1:8" x14ac:dyDescent="0.25">
      <c r="A3770" s="1">
        <v>3768</v>
      </c>
      <c r="B3770" s="10">
        <v>20000</v>
      </c>
      <c r="C3770" s="10">
        <v>1168</v>
      </c>
      <c r="D3770" s="10">
        <v>8</v>
      </c>
      <c r="E3770" s="10">
        <v>19</v>
      </c>
      <c r="F3770" s="10">
        <v>5</v>
      </c>
      <c r="G3770" s="11">
        <v>26040</v>
      </c>
      <c r="H3770" s="11">
        <v>0</v>
      </c>
    </row>
    <row r="3771" spans="1:8" x14ac:dyDescent="0.25">
      <c r="A3771" s="1">
        <v>3769</v>
      </c>
      <c r="B3771" s="10">
        <v>5000</v>
      </c>
      <c r="C3771" s="10">
        <v>1167</v>
      </c>
      <c r="D3771" s="10">
        <v>12</v>
      </c>
      <c r="E3771" s="10">
        <v>5</v>
      </c>
      <c r="F3771" s="10">
        <v>10</v>
      </c>
      <c r="G3771" s="11">
        <v>27522</v>
      </c>
      <c r="H3771" s="11">
        <v>0</v>
      </c>
    </row>
    <row r="3772" spans="1:8" x14ac:dyDescent="0.25">
      <c r="A3772" s="1">
        <v>3770</v>
      </c>
      <c r="B3772" s="10">
        <v>20000</v>
      </c>
      <c r="C3772" s="10">
        <v>1167</v>
      </c>
      <c r="D3772" s="10">
        <v>4</v>
      </c>
      <c r="E3772" s="10">
        <v>60</v>
      </c>
      <c r="F3772" s="10">
        <v>5</v>
      </c>
      <c r="G3772" s="11">
        <v>36967</v>
      </c>
      <c r="H3772" s="11">
        <v>0</v>
      </c>
    </row>
    <row r="3773" spans="1:8" x14ac:dyDescent="0.25">
      <c r="A3773" s="1">
        <v>3771</v>
      </c>
      <c r="B3773" s="10">
        <v>20000</v>
      </c>
      <c r="C3773" s="10">
        <v>1167</v>
      </c>
      <c r="D3773" s="10">
        <v>10</v>
      </c>
      <c r="E3773" s="10">
        <v>52</v>
      </c>
      <c r="F3773" s="10">
        <v>20</v>
      </c>
      <c r="G3773" s="11">
        <v>59763.06</v>
      </c>
      <c r="H3773" s="11">
        <v>1</v>
      </c>
    </row>
    <row r="3774" spans="1:8" x14ac:dyDescent="0.25">
      <c r="A3774" s="1">
        <v>3772</v>
      </c>
      <c r="B3774" s="10">
        <v>500</v>
      </c>
      <c r="C3774" s="10">
        <v>1166</v>
      </c>
      <c r="D3774" s="10">
        <v>19</v>
      </c>
      <c r="E3774" s="10">
        <v>31</v>
      </c>
      <c r="F3774" s="10">
        <v>1</v>
      </c>
      <c r="G3774" s="11">
        <v>25078</v>
      </c>
      <c r="H3774" s="11">
        <v>0</v>
      </c>
    </row>
    <row r="3775" spans="1:8" x14ac:dyDescent="0.25">
      <c r="A3775" s="1">
        <v>3773</v>
      </c>
      <c r="B3775" s="10">
        <v>20000</v>
      </c>
      <c r="C3775" s="10">
        <v>1166</v>
      </c>
      <c r="D3775" s="10">
        <v>33</v>
      </c>
      <c r="E3775" s="10">
        <v>49</v>
      </c>
      <c r="F3775" s="10">
        <v>5</v>
      </c>
      <c r="G3775" s="11">
        <v>92145</v>
      </c>
      <c r="H3775" s="11">
        <v>0</v>
      </c>
    </row>
    <row r="3776" spans="1:8" x14ac:dyDescent="0.25">
      <c r="A3776" s="1">
        <v>3774</v>
      </c>
      <c r="B3776" s="10">
        <v>100000</v>
      </c>
      <c r="C3776" s="10">
        <v>1166</v>
      </c>
      <c r="D3776" s="10">
        <v>20</v>
      </c>
      <c r="E3776" s="10">
        <v>47</v>
      </c>
      <c r="F3776" s="10">
        <v>5</v>
      </c>
      <c r="G3776" s="11">
        <v>110255</v>
      </c>
      <c r="H3776" s="11">
        <v>0</v>
      </c>
    </row>
    <row r="3777" spans="1:8" x14ac:dyDescent="0.25">
      <c r="A3777" s="1">
        <v>3775</v>
      </c>
      <c r="B3777" s="10">
        <v>140000</v>
      </c>
      <c r="C3777" s="10">
        <v>1166</v>
      </c>
      <c r="D3777" s="10">
        <v>55</v>
      </c>
      <c r="E3777" s="10">
        <v>54</v>
      </c>
      <c r="F3777" s="10">
        <v>1</v>
      </c>
      <c r="G3777" s="11">
        <v>452528</v>
      </c>
      <c r="H3777" s="11">
        <v>0</v>
      </c>
    </row>
    <row r="3778" spans="1:8" x14ac:dyDescent="0.25">
      <c r="A3778" s="1">
        <v>3776</v>
      </c>
      <c r="B3778" s="10">
        <v>20000</v>
      </c>
      <c r="C3778" s="10">
        <v>1166</v>
      </c>
      <c r="D3778" s="10">
        <v>4</v>
      </c>
      <c r="E3778" s="10">
        <v>24</v>
      </c>
      <c r="F3778" s="10">
        <v>1.1499999999999999</v>
      </c>
      <c r="G3778" s="11">
        <v>80134.62000000001</v>
      </c>
      <c r="H3778" s="11">
        <v>1</v>
      </c>
    </row>
    <row r="3779" spans="1:8" x14ac:dyDescent="0.25">
      <c r="A3779" s="1">
        <v>3777</v>
      </c>
      <c r="B3779" s="10">
        <v>100000</v>
      </c>
      <c r="C3779" s="10">
        <v>1166</v>
      </c>
      <c r="D3779" s="10">
        <v>16</v>
      </c>
      <c r="E3779" s="10">
        <v>58</v>
      </c>
      <c r="F3779" s="10">
        <v>25</v>
      </c>
      <c r="G3779" s="11">
        <v>123002</v>
      </c>
      <c r="H3779" s="11">
        <v>0</v>
      </c>
    </row>
    <row r="3780" spans="1:8" x14ac:dyDescent="0.25">
      <c r="A3780" s="1">
        <v>3778</v>
      </c>
      <c r="B3780" s="10">
        <v>100000</v>
      </c>
      <c r="C3780" s="10">
        <v>1165</v>
      </c>
      <c r="D3780" s="10">
        <v>22</v>
      </c>
      <c r="E3780" s="10">
        <v>36</v>
      </c>
      <c r="F3780" s="10">
        <v>1</v>
      </c>
      <c r="G3780" s="11">
        <v>121329</v>
      </c>
      <c r="H3780" s="11">
        <v>0</v>
      </c>
    </row>
    <row r="3781" spans="1:8" x14ac:dyDescent="0.25">
      <c r="A3781" s="1">
        <v>3779</v>
      </c>
      <c r="B3781" s="10">
        <v>50000</v>
      </c>
      <c r="C3781" s="10">
        <v>1165</v>
      </c>
      <c r="D3781" s="10">
        <v>4</v>
      </c>
      <c r="E3781" s="10">
        <v>60</v>
      </c>
      <c r="F3781" s="10">
        <v>13</v>
      </c>
      <c r="G3781" s="11">
        <v>100752.12</v>
      </c>
      <c r="H3781" s="11">
        <v>1</v>
      </c>
    </row>
    <row r="3782" spans="1:8" x14ac:dyDescent="0.25">
      <c r="A3782" s="1">
        <v>3780</v>
      </c>
      <c r="B3782" s="10">
        <v>25000</v>
      </c>
      <c r="C3782" s="10">
        <v>1164</v>
      </c>
      <c r="D3782" s="10">
        <v>26</v>
      </c>
      <c r="E3782" s="10">
        <v>48</v>
      </c>
      <c r="F3782" s="10">
        <v>1</v>
      </c>
      <c r="G3782" s="11">
        <v>51863</v>
      </c>
      <c r="H3782" s="11">
        <v>0</v>
      </c>
    </row>
    <row r="3783" spans="1:8" x14ac:dyDescent="0.25">
      <c r="A3783" s="1">
        <v>3781</v>
      </c>
      <c r="B3783" s="10">
        <v>3000</v>
      </c>
      <c r="C3783" s="10">
        <v>1164</v>
      </c>
      <c r="D3783" s="10">
        <v>30</v>
      </c>
      <c r="E3783" s="10">
        <v>56</v>
      </c>
      <c r="F3783" s="10">
        <v>3.15</v>
      </c>
      <c r="G3783" s="11">
        <v>30316.86</v>
      </c>
      <c r="H3783" s="11">
        <v>1</v>
      </c>
    </row>
    <row r="3784" spans="1:8" x14ac:dyDescent="0.25">
      <c r="A3784" s="1">
        <v>3782</v>
      </c>
      <c r="B3784" s="10">
        <v>5000</v>
      </c>
      <c r="C3784" s="10">
        <v>1164</v>
      </c>
      <c r="D3784" s="10">
        <v>5</v>
      </c>
      <c r="E3784" s="10">
        <v>59</v>
      </c>
      <c r="F3784" s="10">
        <v>1</v>
      </c>
      <c r="G3784" s="11">
        <v>14653</v>
      </c>
      <c r="H3784" s="11">
        <v>0</v>
      </c>
    </row>
    <row r="3785" spans="1:8" x14ac:dyDescent="0.25">
      <c r="A3785" s="1">
        <v>3783</v>
      </c>
      <c r="B3785" s="10">
        <v>20000</v>
      </c>
      <c r="C3785" s="10">
        <v>1164</v>
      </c>
      <c r="D3785" s="10">
        <v>26</v>
      </c>
      <c r="E3785" s="10">
        <v>39</v>
      </c>
      <c r="F3785" s="10">
        <v>8</v>
      </c>
      <c r="G3785" s="11">
        <v>59303.16</v>
      </c>
      <c r="H3785" s="11">
        <v>1</v>
      </c>
    </row>
    <row r="3786" spans="1:8" x14ac:dyDescent="0.25">
      <c r="A3786" s="1">
        <v>3784</v>
      </c>
      <c r="B3786" s="10">
        <v>50000</v>
      </c>
      <c r="C3786" s="10">
        <v>1164</v>
      </c>
      <c r="D3786" s="10">
        <v>19</v>
      </c>
      <c r="E3786" s="10">
        <v>34</v>
      </c>
      <c r="F3786" s="10">
        <v>5</v>
      </c>
      <c r="G3786" s="11">
        <v>151963</v>
      </c>
      <c r="H3786" s="11">
        <v>0</v>
      </c>
    </row>
    <row r="3787" spans="1:8" x14ac:dyDescent="0.25">
      <c r="A3787" s="1">
        <v>3785</v>
      </c>
      <c r="B3787" s="10">
        <v>50000</v>
      </c>
      <c r="C3787" s="10">
        <v>1163</v>
      </c>
      <c r="D3787" s="10">
        <v>15</v>
      </c>
      <c r="E3787" s="10">
        <v>53</v>
      </c>
      <c r="F3787" s="10">
        <v>1</v>
      </c>
      <c r="G3787" s="11">
        <v>50161</v>
      </c>
      <c r="H3787" s="11">
        <v>0</v>
      </c>
    </row>
    <row r="3788" spans="1:8" x14ac:dyDescent="0.25">
      <c r="A3788" s="1">
        <v>3786</v>
      </c>
      <c r="B3788" s="10">
        <v>12000</v>
      </c>
      <c r="C3788" s="10">
        <v>1163</v>
      </c>
      <c r="D3788" s="10">
        <v>16</v>
      </c>
      <c r="E3788" s="10">
        <v>39</v>
      </c>
      <c r="F3788" s="10">
        <v>1</v>
      </c>
      <c r="G3788" s="11">
        <v>32217</v>
      </c>
      <c r="H3788" s="11">
        <v>0</v>
      </c>
    </row>
    <row r="3789" spans="1:8" x14ac:dyDescent="0.25">
      <c r="A3789" s="1">
        <v>3787</v>
      </c>
      <c r="B3789" s="10">
        <v>15000</v>
      </c>
      <c r="C3789" s="10">
        <v>1162</v>
      </c>
      <c r="D3789" s="10">
        <v>9</v>
      </c>
      <c r="E3789" s="10">
        <v>55</v>
      </c>
      <c r="F3789" s="10">
        <v>1</v>
      </c>
      <c r="G3789" s="11">
        <v>34664</v>
      </c>
      <c r="H3789" s="11">
        <v>0</v>
      </c>
    </row>
    <row r="3790" spans="1:8" x14ac:dyDescent="0.25">
      <c r="A3790" s="1">
        <v>3788</v>
      </c>
      <c r="B3790" s="10">
        <v>4000</v>
      </c>
      <c r="C3790" s="10">
        <v>1161</v>
      </c>
      <c r="D3790" s="10">
        <v>9</v>
      </c>
      <c r="E3790" s="10">
        <v>43</v>
      </c>
      <c r="F3790" s="10">
        <v>1</v>
      </c>
      <c r="G3790" s="11">
        <v>52660</v>
      </c>
      <c r="H3790" s="11">
        <v>0</v>
      </c>
    </row>
    <row r="3791" spans="1:8" x14ac:dyDescent="0.25">
      <c r="A3791" s="1">
        <v>3789</v>
      </c>
      <c r="B3791" s="10">
        <v>8000</v>
      </c>
      <c r="C3791" s="10">
        <v>1161</v>
      </c>
      <c r="D3791" s="10">
        <v>6</v>
      </c>
      <c r="E3791" s="10">
        <v>19</v>
      </c>
      <c r="F3791" s="10">
        <v>25</v>
      </c>
      <c r="G3791" s="11">
        <v>36738</v>
      </c>
      <c r="H3791" s="11">
        <v>1</v>
      </c>
    </row>
    <row r="3792" spans="1:8" x14ac:dyDescent="0.25">
      <c r="A3792" s="1">
        <v>3790</v>
      </c>
      <c r="B3792" s="10">
        <v>250000</v>
      </c>
      <c r="C3792" s="10">
        <v>1161</v>
      </c>
      <c r="D3792" s="10">
        <v>6</v>
      </c>
      <c r="E3792" s="10">
        <v>59</v>
      </c>
      <c r="F3792" s="10">
        <v>10</v>
      </c>
      <c r="G3792" s="11">
        <v>442227</v>
      </c>
      <c r="H3792" s="11">
        <v>0</v>
      </c>
    </row>
    <row r="3793" spans="1:8" x14ac:dyDescent="0.25">
      <c r="A3793" s="1">
        <v>3791</v>
      </c>
      <c r="B3793" s="10">
        <v>6000</v>
      </c>
      <c r="C3793" s="10">
        <v>1161</v>
      </c>
      <c r="D3793" s="10">
        <v>7</v>
      </c>
      <c r="E3793" s="10">
        <v>24</v>
      </c>
      <c r="F3793" s="10">
        <v>10</v>
      </c>
      <c r="G3793" s="11">
        <v>33561</v>
      </c>
      <c r="H3793" s="11">
        <v>0</v>
      </c>
    </row>
    <row r="3794" spans="1:8" x14ac:dyDescent="0.25">
      <c r="A3794" s="1">
        <v>3792</v>
      </c>
      <c r="B3794" s="10">
        <v>50000</v>
      </c>
      <c r="C3794" s="10">
        <v>1160</v>
      </c>
      <c r="D3794" s="10">
        <v>8</v>
      </c>
      <c r="E3794" s="10">
        <v>11</v>
      </c>
      <c r="F3794" s="10">
        <v>1</v>
      </c>
      <c r="G3794" s="11">
        <v>66487</v>
      </c>
      <c r="H3794" s="11">
        <v>0</v>
      </c>
    </row>
    <row r="3795" spans="1:8" x14ac:dyDescent="0.25">
      <c r="A3795" s="1">
        <v>3793</v>
      </c>
      <c r="B3795" s="10">
        <v>3500</v>
      </c>
      <c r="C3795" s="10">
        <v>1160</v>
      </c>
      <c r="D3795" s="10">
        <v>13</v>
      </c>
      <c r="E3795" s="10">
        <v>60</v>
      </c>
      <c r="F3795" s="10">
        <v>1</v>
      </c>
      <c r="G3795" s="11">
        <v>48067</v>
      </c>
      <c r="H3795" s="11">
        <v>0</v>
      </c>
    </row>
    <row r="3796" spans="1:8" x14ac:dyDescent="0.25">
      <c r="A3796" s="1">
        <v>3794</v>
      </c>
      <c r="B3796" s="10">
        <v>10000</v>
      </c>
      <c r="C3796" s="10">
        <v>1160</v>
      </c>
      <c r="D3796" s="10">
        <v>7</v>
      </c>
      <c r="E3796" s="10">
        <v>37</v>
      </c>
      <c r="F3796" s="10">
        <v>5</v>
      </c>
      <c r="G3796" s="11">
        <v>54855</v>
      </c>
      <c r="H3796" s="11">
        <v>0</v>
      </c>
    </row>
    <row r="3797" spans="1:8" x14ac:dyDescent="0.25">
      <c r="A3797" s="1">
        <v>3795</v>
      </c>
      <c r="B3797" s="10">
        <v>15000</v>
      </c>
      <c r="C3797" s="10">
        <v>1159</v>
      </c>
      <c r="D3797" s="10">
        <v>4</v>
      </c>
      <c r="E3797" s="10">
        <v>9</v>
      </c>
      <c r="F3797" s="10">
        <v>15</v>
      </c>
      <c r="G3797" s="11">
        <v>37049</v>
      </c>
      <c r="H3797" s="11">
        <v>0</v>
      </c>
    </row>
    <row r="3798" spans="1:8" x14ac:dyDescent="0.25">
      <c r="A3798" s="1">
        <v>3796</v>
      </c>
      <c r="B3798" s="10">
        <v>6000</v>
      </c>
      <c r="C3798" s="10">
        <v>1159</v>
      </c>
      <c r="D3798" s="10">
        <v>10</v>
      </c>
      <c r="E3798" s="10">
        <v>27</v>
      </c>
      <c r="F3798" s="10">
        <v>5</v>
      </c>
      <c r="G3798" s="11">
        <v>87407</v>
      </c>
      <c r="H3798" s="11">
        <v>0</v>
      </c>
    </row>
    <row r="3799" spans="1:8" x14ac:dyDescent="0.25">
      <c r="A3799" s="1">
        <v>3797</v>
      </c>
      <c r="B3799" s="10">
        <v>32000</v>
      </c>
      <c r="C3799" s="10">
        <v>1159</v>
      </c>
      <c r="D3799" s="10">
        <v>16</v>
      </c>
      <c r="E3799" s="10">
        <v>18</v>
      </c>
      <c r="F3799" s="10">
        <v>2</v>
      </c>
      <c r="G3799" s="11">
        <v>45509</v>
      </c>
      <c r="H3799" s="11">
        <v>0</v>
      </c>
    </row>
    <row r="3800" spans="1:8" x14ac:dyDescent="0.25">
      <c r="A3800" s="1">
        <v>3798</v>
      </c>
      <c r="B3800" s="10">
        <v>165000</v>
      </c>
      <c r="C3800" s="10">
        <v>1159</v>
      </c>
      <c r="D3800" s="10">
        <v>13</v>
      </c>
      <c r="E3800" s="10">
        <v>59</v>
      </c>
      <c r="F3800" s="10">
        <v>5</v>
      </c>
      <c r="G3800" s="11">
        <v>412994</v>
      </c>
      <c r="H3800" s="11">
        <v>0</v>
      </c>
    </row>
    <row r="3801" spans="1:8" x14ac:dyDescent="0.25">
      <c r="A3801" s="1">
        <v>3799</v>
      </c>
      <c r="B3801" s="10">
        <v>100000</v>
      </c>
      <c r="C3801" s="10">
        <v>1159</v>
      </c>
      <c r="D3801" s="10">
        <v>15</v>
      </c>
      <c r="E3801" s="10">
        <v>42</v>
      </c>
      <c r="F3801" s="10">
        <v>5</v>
      </c>
      <c r="G3801" s="11">
        <v>530838</v>
      </c>
      <c r="H3801" s="11">
        <v>0</v>
      </c>
    </row>
    <row r="3802" spans="1:8" x14ac:dyDescent="0.25">
      <c r="A3802" s="1">
        <v>3800</v>
      </c>
      <c r="B3802" s="10">
        <v>20000</v>
      </c>
      <c r="C3802" s="10">
        <v>1159</v>
      </c>
      <c r="D3802" s="10">
        <v>5</v>
      </c>
      <c r="E3802" s="10">
        <v>27</v>
      </c>
      <c r="F3802" s="10">
        <v>1</v>
      </c>
      <c r="G3802" s="11">
        <v>63955</v>
      </c>
      <c r="H3802" s="11">
        <v>0</v>
      </c>
    </row>
    <row r="3803" spans="1:8" x14ac:dyDescent="0.25">
      <c r="A3803" s="1">
        <v>3801</v>
      </c>
      <c r="B3803" s="10">
        <v>50000</v>
      </c>
      <c r="C3803" s="10">
        <v>1159</v>
      </c>
      <c r="D3803" s="10">
        <v>17</v>
      </c>
      <c r="E3803" s="10">
        <v>45</v>
      </c>
      <c r="F3803" s="10">
        <v>1</v>
      </c>
      <c r="G3803" s="11">
        <v>58680</v>
      </c>
      <c r="H3803" s="11">
        <v>0</v>
      </c>
    </row>
    <row r="3804" spans="1:8" x14ac:dyDescent="0.25">
      <c r="A3804" s="1">
        <v>3802</v>
      </c>
      <c r="B3804" s="10">
        <v>30000</v>
      </c>
      <c r="C3804" s="10">
        <v>1158</v>
      </c>
      <c r="D3804" s="10">
        <v>17</v>
      </c>
      <c r="E3804" s="10">
        <v>43</v>
      </c>
      <c r="F3804" s="10">
        <v>1</v>
      </c>
      <c r="G3804" s="11">
        <v>46680</v>
      </c>
      <c r="H3804" s="11">
        <v>0</v>
      </c>
    </row>
    <row r="3805" spans="1:8" x14ac:dyDescent="0.25">
      <c r="A3805" s="1">
        <v>3803</v>
      </c>
      <c r="B3805" s="10">
        <v>20000</v>
      </c>
      <c r="C3805" s="10">
        <v>1158</v>
      </c>
      <c r="D3805" s="10">
        <v>11</v>
      </c>
      <c r="E3805" s="10">
        <v>41</v>
      </c>
      <c r="F3805" s="10">
        <v>1</v>
      </c>
      <c r="G3805" s="11">
        <v>167301</v>
      </c>
      <c r="H3805" s="11">
        <v>0</v>
      </c>
    </row>
    <row r="3806" spans="1:8" x14ac:dyDescent="0.25">
      <c r="A3806" s="1">
        <v>3804</v>
      </c>
      <c r="B3806" s="10">
        <v>21000</v>
      </c>
      <c r="C3806" s="10">
        <v>1158</v>
      </c>
      <c r="D3806" s="10">
        <v>14</v>
      </c>
      <c r="E3806" s="10">
        <v>30</v>
      </c>
      <c r="F3806" s="10">
        <v>1</v>
      </c>
      <c r="G3806" s="11">
        <v>39742</v>
      </c>
      <c r="H3806" s="11">
        <v>0</v>
      </c>
    </row>
    <row r="3807" spans="1:8" x14ac:dyDescent="0.25">
      <c r="A3807" s="1">
        <v>3805</v>
      </c>
      <c r="B3807" s="10">
        <v>30000</v>
      </c>
      <c r="C3807" s="10">
        <v>1158</v>
      </c>
      <c r="D3807" s="10">
        <v>16</v>
      </c>
      <c r="E3807" s="10">
        <v>13</v>
      </c>
      <c r="F3807" s="10">
        <v>1</v>
      </c>
      <c r="G3807" s="11">
        <v>207115</v>
      </c>
      <c r="H3807" s="11">
        <v>0</v>
      </c>
    </row>
    <row r="3808" spans="1:8" x14ac:dyDescent="0.25">
      <c r="A3808" s="1">
        <v>3806</v>
      </c>
      <c r="B3808" s="10">
        <v>20000</v>
      </c>
      <c r="C3808" s="10">
        <v>1157</v>
      </c>
      <c r="D3808" s="10">
        <v>4</v>
      </c>
      <c r="E3808" s="10">
        <v>55</v>
      </c>
      <c r="F3808" s="10">
        <v>39</v>
      </c>
      <c r="G3808" s="11">
        <v>78871</v>
      </c>
      <c r="H3808" s="11">
        <v>0</v>
      </c>
    </row>
    <row r="3809" spans="1:8" x14ac:dyDescent="0.25">
      <c r="A3809" s="1">
        <v>3807</v>
      </c>
      <c r="B3809" s="10">
        <v>50000</v>
      </c>
      <c r="C3809" s="10">
        <v>1157</v>
      </c>
      <c r="D3809" s="10">
        <v>14</v>
      </c>
      <c r="E3809" s="10">
        <v>60</v>
      </c>
      <c r="F3809" s="10">
        <v>1</v>
      </c>
      <c r="G3809" s="11">
        <v>245516</v>
      </c>
      <c r="H3809" s="11">
        <v>0</v>
      </c>
    </row>
    <row r="3810" spans="1:8" x14ac:dyDescent="0.25">
      <c r="A3810" s="1">
        <v>3808</v>
      </c>
      <c r="B3810" s="10">
        <v>25000</v>
      </c>
      <c r="C3810" s="10">
        <v>1157</v>
      </c>
      <c r="D3810" s="10">
        <v>17</v>
      </c>
      <c r="E3810" s="10">
        <v>20</v>
      </c>
      <c r="F3810" s="10">
        <v>2</v>
      </c>
      <c r="G3810" s="11">
        <v>32524</v>
      </c>
      <c r="H3810" s="11">
        <v>0</v>
      </c>
    </row>
    <row r="3811" spans="1:8" x14ac:dyDescent="0.25">
      <c r="A3811" s="1">
        <v>3809</v>
      </c>
      <c r="B3811" s="10">
        <v>12000</v>
      </c>
      <c r="C3811" s="10">
        <v>1157</v>
      </c>
      <c r="D3811" s="10">
        <v>11</v>
      </c>
      <c r="E3811" s="10">
        <v>58</v>
      </c>
      <c r="F3811" s="10">
        <v>20</v>
      </c>
      <c r="G3811" s="11">
        <v>116140</v>
      </c>
      <c r="H3811" s="11">
        <v>0</v>
      </c>
    </row>
    <row r="3812" spans="1:8" x14ac:dyDescent="0.25">
      <c r="A3812" s="1">
        <v>3810</v>
      </c>
      <c r="B3812" s="10">
        <v>30000</v>
      </c>
      <c r="C3812" s="10">
        <v>1157</v>
      </c>
      <c r="D3812" s="10">
        <v>18</v>
      </c>
      <c r="E3812" s="10">
        <v>49</v>
      </c>
      <c r="F3812" s="10">
        <v>4</v>
      </c>
      <c r="G3812" s="11">
        <v>28070.42</v>
      </c>
      <c r="H3812" s="11">
        <v>1</v>
      </c>
    </row>
    <row r="3813" spans="1:8" x14ac:dyDescent="0.25">
      <c r="A3813" s="1">
        <v>3811</v>
      </c>
      <c r="B3813" s="10">
        <v>39600</v>
      </c>
      <c r="C3813" s="10">
        <v>1156</v>
      </c>
      <c r="D3813" s="10">
        <v>10</v>
      </c>
      <c r="E3813" s="10">
        <v>43</v>
      </c>
      <c r="F3813" s="10">
        <v>111</v>
      </c>
      <c r="G3813" s="11">
        <v>209237.49000000002</v>
      </c>
      <c r="H3813" s="11">
        <v>1</v>
      </c>
    </row>
    <row r="3814" spans="1:8" x14ac:dyDescent="0.25">
      <c r="A3814" s="1">
        <v>3812</v>
      </c>
      <c r="B3814" s="10">
        <v>30000</v>
      </c>
      <c r="C3814" s="10">
        <v>1156</v>
      </c>
      <c r="D3814" s="10">
        <v>12</v>
      </c>
      <c r="E3814" s="10">
        <v>48</v>
      </c>
      <c r="F3814" s="10">
        <v>1.52</v>
      </c>
      <c r="G3814" s="11">
        <v>41763.96</v>
      </c>
      <c r="H3814" s="11">
        <v>1</v>
      </c>
    </row>
    <row r="3815" spans="1:8" x14ac:dyDescent="0.25">
      <c r="A3815" s="1">
        <v>3813</v>
      </c>
      <c r="B3815" s="10">
        <v>20000</v>
      </c>
      <c r="C3815" s="10">
        <v>1155</v>
      </c>
      <c r="D3815" s="10">
        <v>12</v>
      </c>
      <c r="E3815" s="10">
        <v>49</v>
      </c>
      <c r="F3815" s="10">
        <v>5</v>
      </c>
      <c r="G3815" s="11">
        <v>101507</v>
      </c>
      <c r="H3815" s="11">
        <v>0</v>
      </c>
    </row>
    <row r="3816" spans="1:8" x14ac:dyDescent="0.25">
      <c r="A3816" s="1">
        <v>3814</v>
      </c>
      <c r="B3816" s="10">
        <v>1000</v>
      </c>
      <c r="C3816" s="10">
        <v>1155</v>
      </c>
      <c r="D3816" s="10">
        <v>5</v>
      </c>
      <c r="E3816" s="10">
        <v>36</v>
      </c>
      <c r="F3816" s="10">
        <v>5</v>
      </c>
      <c r="G3816" s="11">
        <v>10486</v>
      </c>
      <c r="H3816" s="11">
        <v>0</v>
      </c>
    </row>
    <row r="3817" spans="1:8" x14ac:dyDescent="0.25">
      <c r="A3817" s="1">
        <v>3815</v>
      </c>
      <c r="B3817" s="10">
        <v>45000</v>
      </c>
      <c r="C3817" s="10">
        <v>1155</v>
      </c>
      <c r="D3817" s="10">
        <v>11</v>
      </c>
      <c r="E3817" s="10">
        <v>57</v>
      </c>
      <c r="F3817" s="10">
        <v>7</v>
      </c>
      <c r="G3817" s="11">
        <v>47895</v>
      </c>
      <c r="H3817" s="11">
        <v>0</v>
      </c>
    </row>
    <row r="3818" spans="1:8" x14ac:dyDescent="0.25">
      <c r="A3818" s="1">
        <v>3816</v>
      </c>
      <c r="B3818" s="10">
        <v>25000</v>
      </c>
      <c r="C3818" s="10">
        <v>1155</v>
      </c>
      <c r="D3818" s="10">
        <v>10</v>
      </c>
      <c r="E3818" s="10">
        <v>58</v>
      </c>
      <c r="F3818" s="10">
        <v>5</v>
      </c>
      <c r="G3818" s="11">
        <v>210203</v>
      </c>
      <c r="H3818" s="11">
        <v>0</v>
      </c>
    </row>
    <row r="3819" spans="1:8" x14ac:dyDescent="0.25">
      <c r="A3819" s="1">
        <v>3817</v>
      </c>
      <c r="B3819" s="10">
        <v>115000</v>
      </c>
      <c r="C3819" s="10">
        <v>1154</v>
      </c>
      <c r="D3819" s="10">
        <v>12</v>
      </c>
      <c r="E3819" s="10">
        <v>59</v>
      </c>
      <c r="F3819" s="10">
        <v>5</v>
      </c>
      <c r="G3819" s="11">
        <v>210597</v>
      </c>
      <c r="H3819" s="11">
        <v>0</v>
      </c>
    </row>
    <row r="3820" spans="1:8" x14ac:dyDescent="0.25">
      <c r="A3820" s="1">
        <v>3818</v>
      </c>
      <c r="B3820" s="10">
        <v>25000</v>
      </c>
      <c r="C3820" s="10">
        <v>1154</v>
      </c>
      <c r="D3820" s="10">
        <v>11</v>
      </c>
      <c r="E3820" s="10">
        <v>25</v>
      </c>
      <c r="F3820" s="10">
        <v>11</v>
      </c>
      <c r="G3820" s="11">
        <v>85964</v>
      </c>
      <c r="H3820" s="11">
        <v>0</v>
      </c>
    </row>
    <row r="3821" spans="1:8" x14ac:dyDescent="0.25">
      <c r="A3821" s="1">
        <v>3819</v>
      </c>
      <c r="B3821" s="10">
        <v>7000</v>
      </c>
      <c r="C3821" s="10">
        <v>1154</v>
      </c>
      <c r="D3821" s="10">
        <v>4</v>
      </c>
      <c r="E3821" s="10">
        <v>56</v>
      </c>
      <c r="F3821" s="10">
        <v>20</v>
      </c>
      <c r="G3821" s="11">
        <v>37184</v>
      </c>
      <c r="H3821" s="11">
        <v>0</v>
      </c>
    </row>
    <row r="3822" spans="1:8" x14ac:dyDescent="0.25">
      <c r="A3822" s="1">
        <v>3820</v>
      </c>
      <c r="B3822" s="10">
        <v>6000</v>
      </c>
      <c r="C3822" s="10">
        <v>1154</v>
      </c>
      <c r="D3822" s="10">
        <v>9</v>
      </c>
      <c r="E3822" s="10">
        <v>57</v>
      </c>
      <c r="F3822" s="10">
        <v>1.52</v>
      </c>
      <c r="G3822" s="11">
        <v>33955.74</v>
      </c>
      <c r="H3822" s="11">
        <v>1</v>
      </c>
    </row>
    <row r="3823" spans="1:8" x14ac:dyDescent="0.25">
      <c r="A3823" s="1">
        <v>3821</v>
      </c>
      <c r="B3823" s="10">
        <v>100000</v>
      </c>
      <c r="C3823" s="10">
        <v>1153</v>
      </c>
      <c r="D3823" s="10">
        <v>41</v>
      </c>
      <c r="E3823" s="10">
        <v>51</v>
      </c>
      <c r="F3823" s="10">
        <v>10</v>
      </c>
      <c r="G3823" s="11">
        <v>100892</v>
      </c>
      <c r="H3823" s="11">
        <v>0</v>
      </c>
    </row>
    <row r="3824" spans="1:8" x14ac:dyDescent="0.25">
      <c r="A3824" s="1">
        <v>3822</v>
      </c>
      <c r="B3824" s="10">
        <v>21000</v>
      </c>
      <c r="C3824" s="10">
        <v>1153</v>
      </c>
      <c r="D3824" s="10">
        <v>35</v>
      </c>
      <c r="E3824" s="10">
        <v>40</v>
      </c>
      <c r="F3824" s="10">
        <v>1</v>
      </c>
      <c r="G3824" s="11">
        <v>77611</v>
      </c>
      <c r="H3824" s="11">
        <v>0</v>
      </c>
    </row>
    <row r="3825" spans="1:8" x14ac:dyDescent="0.25">
      <c r="A3825" s="1">
        <v>3823</v>
      </c>
      <c r="B3825" s="10">
        <v>10000</v>
      </c>
      <c r="C3825" s="10">
        <v>1153</v>
      </c>
      <c r="D3825" s="10">
        <v>19</v>
      </c>
      <c r="E3825" s="10">
        <v>34</v>
      </c>
      <c r="F3825" s="10">
        <v>5</v>
      </c>
      <c r="G3825" s="11">
        <v>60431</v>
      </c>
      <c r="H3825" s="11">
        <v>0</v>
      </c>
    </row>
    <row r="3826" spans="1:8" x14ac:dyDescent="0.25">
      <c r="A3826" s="1">
        <v>3824</v>
      </c>
      <c r="B3826" s="10">
        <v>7500</v>
      </c>
      <c r="C3826" s="10">
        <v>1153</v>
      </c>
      <c r="D3826" s="10">
        <v>6</v>
      </c>
      <c r="E3826" s="10">
        <v>11</v>
      </c>
      <c r="F3826" s="10">
        <v>1</v>
      </c>
      <c r="G3826" s="11">
        <v>74858</v>
      </c>
      <c r="H3826" s="11">
        <v>0</v>
      </c>
    </row>
    <row r="3827" spans="1:8" x14ac:dyDescent="0.25">
      <c r="A3827" s="1">
        <v>3825</v>
      </c>
      <c r="B3827" s="10">
        <v>20000</v>
      </c>
      <c r="C3827" s="10">
        <v>1153</v>
      </c>
      <c r="D3827" s="10">
        <v>7</v>
      </c>
      <c r="E3827" s="10">
        <v>39</v>
      </c>
      <c r="F3827" s="10">
        <v>1</v>
      </c>
      <c r="G3827" s="11">
        <v>49301</v>
      </c>
      <c r="H3827" s="11">
        <v>0</v>
      </c>
    </row>
    <row r="3828" spans="1:8" x14ac:dyDescent="0.25">
      <c r="A3828" s="1">
        <v>3826</v>
      </c>
      <c r="B3828" s="10">
        <v>20000</v>
      </c>
      <c r="C3828" s="10">
        <v>1153</v>
      </c>
      <c r="D3828" s="10">
        <v>9</v>
      </c>
      <c r="E3828" s="10">
        <v>47</v>
      </c>
      <c r="F3828" s="10">
        <v>0.94</v>
      </c>
      <c r="G3828" s="11">
        <v>78718.5</v>
      </c>
      <c r="H3828" s="11">
        <v>1</v>
      </c>
    </row>
    <row r="3829" spans="1:8" x14ac:dyDescent="0.25">
      <c r="A3829" s="1">
        <v>3827</v>
      </c>
      <c r="B3829" s="10">
        <v>32000</v>
      </c>
      <c r="C3829" s="10">
        <v>1152</v>
      </c>
      <c r="D3829" s="10">
        <v>6</v>
      </c>
      <c r="E3829" s="10">
        <v>31</v>
      </c>
      <c r="F3829" s="10">
        <v>2</v>
      </c>
      <c r="G3829" s="11">
        <v>114796</v>
      </c>
      <c r="H3829" s="11">
        <v>0</v>
      </c>
    </row>
    <row r="3830" spans="1:8" x14ac:dyDescent="0.25">
      <c r="A3830" s="1">
        <v>3828</v>
      </c>
      <c r="B3830" s="10">
        <v>80000</v>
      </c>
      <c r="C3830" s="10">
        <v>1152</v>
      </c>
      <c r="D3830" s="10">
        <v>9</v>
      </c>
      <c r="E3830" s="10">
        <v>17</v>
      </c>
      <c r="F3830" s="10">
        <v>1</v>
      </c>
      <c r="G3830" s="11">
        <v>83424</v>
      </c>
      <c r="H3830" s="11">
        <v>0</v>
      </c>
    </row>
    <row r="3831" spans="1:8" x14ac:dyDescent="0.25">
      <c r="A3831" s="1">
        <v>3829</v>
      </c>
      <c r="B3831" s="10">
        <v>21000</v>
      </c>
      <c r="C3831" s="10">
        <v>1151</v>
      </c>
      <c r="D3831" s="10">
        <v>14</v>
      </c>
      <c r="E3831" s="10">
        <v>45</v>
      </c>
      <c r="F3831" s="10">
        <v>1.55</v>
      </c>
      <c r="G3831" s="11">
        <v>234856.44</v>
      </c>
      <c r="H3831" s="11">
        <v>1</v>
      </c>
    </row>
    <row r="3832" spans="1:8" x14ac:dyDescent="0.25">
      <c r="A3832" s="1">
        <v>3830</v>
      </c>
      <c r="B3832" s="10">
        <v>10000</v>
      </c>
      <c r="C3832" s="10">
        <v>1151</v>
      </c>
      <c r="D3832" s="10">
        <v>16</v>
      </c>
      <c r="E3832" s="10">
        <v>52</v>
      </c>
      <c r="F3832" s="10">
        <v>1</v>
      </c>
      <c r="G3832" s="11">
        <v>140146</v>
      </c>
      <c r="H3832" s="11">
        <v>0</v>
      </c>
    </row>
    <row r="3833" spans="1:8" x14ac:dyDescent="0.25">
      <c r="A3833" s="1">
        <v>3831</v>
      </c>
      <c r="B3833" s="10">
        <v>15000</v>
      </c>
      <c r="C3833" s="10">
        <v>1150</v>
      </c>
      <c r="D3833" s="10">
        <v>8</v>
      </c>
      <c r="E3833" s="10">
        <v>51</v>
      </c>
      <c r="F3833" s="10">
        <v>25</v>
      </c>
      <c r="G3833" s="11">
        <v>46134</v>
      </c>
      <c r="H3833" s="11">
        <v>0</v>
      </c>
    </row>
    <row r="3834" spans="1:8" x14ac:dyDescent="0.25">
      <c r="A3834" s="1">
        <v>3832</v>
      </c>
      <c r="B3834" s="10">
        <v>100000</v>
      </c>
      <c r="C3834" s="10">
        <v>1149</v>
      </c>
      <c r="D3834" s="10">
        <v>9</v>
      </c>
      <c r="E3834" s="10">
        <v>63</v>
      </c>
      <c r="F3834" s="10">
        <v>1</v>
      </c>
      <c r="G3834" s="11">
        <v>574114</v>
      </c>
      <c r="H3834" s="11">
        <v>0</v>
      </c>
    </row>
    <row r="3835" spans="1:8" x14ac:dyDescent="0.25">
      <c r="A3835" s="1">
        <v>3833</v>
      </c>
      <c r="B3835" s="10">
        <v>8000</v>
      </c>
      <c r="C3835" s="10">
        <v>1149</v>
      </c>
      <c r="D3835" s="10">
        <v>19</v>
      </c>
      <c r="E3835" s="10">
        <v>51</v>
      </c>
      <c r="F3835" s="10">
        <v>5</v>
      </c>
      <c r="G3835" s="11">
        <v>35568</v>
      </c>
      <c r="H3835" s="11">
        <v>0</v>
      </c>
    </row>
    <row r="3836" spans="1:8" x14ac:dyDescent="0.25">
      <c r="A3836" s="1">
        <v>3834</v>
      </c>
      <c r="B3836" s="10">
        <v>7500</v>
      </c>
      <c r="C3836" s="10">
        <v>1149</v>
      </c>
      <c r="D3836" s="10">
        <v>7</v>
      </c>
      <c r="E3836" s="10">
        <v>24</v>
      </c>
      <c r="F3836" s="10">
        <v>5</v>
      </c>
      <c r="G3836" s="11">
        <v>57507</v>
      </c>
      <c r="H3836" s="11">
        <v>0</v>
      </c>
    </row>
    <row r="3837" spans="1:8" x14ac:dyDescent="0.25">
      <c r="A3837" s="1">
        <v>3835</v>
      </c>
      <c r="B3837" s="10">
        <v>40000</v>
      </c>
      <c r="C3837" s="10">
        <v>1149</v>
      </c>
      <c r="D3837" s="10">
        <v>20</v>
      </c>
      <c r="E3837" s="10">
        <v>7</v>
      </c>
      <c r="F3837" s="10">
        <v>1.1000000000000001</v>
      </c>
      <c r="G3837" s="11">
        <v>57900.800000000003</v>
      </c>
      <c r="H3837" s="11">
        <v>1</v>
      </c>
    </row>
    <row r="3838" spans="1:8" x14ac:dyDescent="0.25">
      <c r="A3838" s="1">
        <v>3836</v>
      </c>
      <c r="B3838" s="10">
        <v>50000</v>
      </c>
      <c r="C3838" s="10">
        <v>1149</v>
      </c>
      <c r="D3838" s="10">
        <v>21</v>
      </c>
      <c r="E3838" s="10">
        <v>38</v>
      </c>
      <c r="F3838" s="10">
        <v>1</v>
      </c>
      <c r="G3838" s="11">
        <v>63491</v>
      </c>
      <c r="H3838" s="11">
        <v>0</v>
      </c>
    </row>
    <row r="3839" spans="1:8" x14ac:dyDescent="0.25">
      <c r="A3839" s="1">
        <v>3837</v>
      </c>
      <c r="B3839" s="10">
        <v>80000</v>
      </c>
      <c r="C3839" s="10">
        <v>1149</v>
      </c>
      <c r="D3839" s="10">
        <v>14</v>
      </c>
      <c r="E3839" s="10">
        <v>4</v>
      </c>
      <c r="F3839" s="10">
        <v>15</v>
      </c>
      <c r="G3839" s="11">
        <v>101030</v>
      </c>
      <c r="H3839" s="11">
        <v>0</v>
      </c>
    </row>
    <row r="3840" spans="1:8" x14ac:dyDescent="0.25">
      <c r="A3840" s="1">
        <v>3838</v>
      </c>
      <c r="B3840" s="10">
        <v>6000</v>
      </c>
      <c r="C3840" s="10">
        <v>1149</v>
      </c>
      <c r="D3840" s="10">
        <v>17</v>
      </c>
      <c r="E3840" s="10">
        <v>60</v>
      </c>
      <c r="F3840" s="10">
        <v>1</v>
      </c>
      <c r="G3840" s="11">
        <v>72926</v>
      </c>
      <c r="H3840" s="11">
        <v>0</v>
      </c>
    </row>
    <row r="3841" spans="1:8" x14ac:dyDescent="0.25">
      <c r="A3841" s="1">
        <v>3839</v>
      </c>
      <c r="B3841" s="10">
        <v>40000</v>
      </c>
      <c r="C3841" s="10">
        <v>1148</v>
      </c>
      <c r="D3841" s="10">
        <v>16</v>
      </c>
      <c r="E3841" s="10">
        <v>44</v>
      </c>
      <c r="F3841" s="10">
        <v>10</v>
      </c>
      <c r="G3841" s="11">
        <v>103762</v>
      </c>
      <c r="H3841" s="11">
        <v>0</v>
      </c>
    </row>
    <row r="3842" spans="1:8" x14ac:dyDescent="0.25">
      <c r="A3842" s="1">
        <v>3840</v>
      </c>
      <c r="B3842" s="10">
        <v>40000</v>
      </c>
      <c r="C3842" s="10">
        <v>1148</v>
      </c>
      <c r="D3842" s="10">
        <v>16</v>
      </c>
      <c r="E3842" s="10">
        <v>44</v>
      </c>
      <c r="F3842" s="10">
        <v>10</v>
      </c>
      <c r="G3842" s="11">
        <v>103762</v>
      </c>
      <c r="H3842" s="11">
        <v>0</v>
      </c>
    </row>
    <row r="3843" spans="1:8" x14ac:dyDescent="0.25">
      <c r="A3843" s="1">
        <v>3841</v>
      </c>
      <c r="B3843" s="10">
        <v>40000</v>
      </c>
      <c r="C3843" s="10">
        <v>1148</v>
      </c>
      <c r="D3843" s="10">
        <v>18</v>
      </c>
      <c r="E3843" s="10">
        <v>59</v>
      </c>
      <c r="F3843" s="10">
        <v>349</v>
      </c>
      <c r="G3843" s="11">
        <v>444370</v>
      </c>
      <c r="H3843" s="11">
        <v>0</v>
      </c>
    </row>
    <row r="3844" spans="1:8" x14ac:dyDescent="0.25">
      <c r="A3844" s="1">
        <v>3842</v>
      </c>
      <c r="B3844" s="10">
        <v>15000</v>
      </c>
      <c r="C3844" s="10">
        <v>1148</v>
      </c>
      <c r="D3844" s="10">
        <v>9</v>
      </c>
      <c r="E3844" s="10">
        <v>53</v>
      </c>
      <c r="F3844" s="10">
        <v>3</v>
      </c>
      <c r="G3844" s="11">
        <v>46166</v>
      </c>
      <c r="H3844" s="11">
        <v>0</v>
      </c>
    </row>
    <row r="3845" spans="1:8" x14ac:dyDescent="0.25">
      <c r="A3845" s="1">
        <v>3843</v>
      </c>
      <c r="B3845" s="10">
        <v>24000</v>
      </c>
      <c r="C3845" s="10">
        <v>1148</v>
      </c>
      <c r="D3845" s="10">
        <v>25</v>
      </c>
      <c r="E3845" s="10">
        <v>27</v>
      </c>
      <c r="F3845" s="10">
        <v>10</v>
      </c>
      <c r="G3845" s="11">
        <v>84981</v>
      </c>
      <c r="H3845" s="11">
        <v>0</v>
      </c>
    </row>
    <row r="3846" spans="1:8" x14ac:dyDescent="0.25">
      <c r="A3846" s="1">
        <v>3844</v>
      </c>
      <c r="B3846" s="10">
        <v>5000</v>
      </c>
      <c r="C3846" s="10">
        <v>1148</v>
      </c>
      <c r="D3846" s="10">
        <v>16</v>
      </c>
      <c r="E3846" s="10">
        <v>7</v>
      </c>
      <c r="F3846" s="10">
        <v>15</v>
      </c>
      <c r="G3846" s="11">
        <v>51011</v>
      </c>
      <c r="H3846" s="11">
        <v>0</v>
      </c>
    </row>
    <row r="3847" spans="1:8" x14ac:dyDescent="0.25">
      <c r="A3847" s="1">
        <v>3845</v>
      </c>
      <c r="B3847" s="10">
        <v>20000</v>
      </c>
      <c r="C3847" s="10">
        <v>1148</v>
      </c>
      <c r="D3847" s="10">
        <v>6</v>
      </c>
      <c r="E3847" s="10">
        <v>27</v>
      </c>
      <c r="F3847" s="10">
        <v>1</v>
      </c>
      <c r="G3847" s="11">
        <v>63313</v>
      </c>
      <c r="H3847" s="11">
        <v>0</v>
      </c>
    </row>
    <row r="3848" spans="1:8" x14ac:dyDescent="0.25">
      <c r="A3848" s="1">
        <v>3846</v>
      </c>
      <c r="B3848" s="10">
        <v>100000</v>
      </c>
      <c r="C3848" s="10">
        <v>1147</v>
      </c>
      <c r="D3848" s="10">
        <v>15</v>
      </c>
      <c r="E3848" s="10">
        <v>9</v>
      </c>
      <c r="F3848" s="10">
        <v>1</v>
      </c>
      <c r="G3848" s="11">
        <v>124288</v>
      </c>
      <c r="H3848" s="11">
        <v>0</v>
      </c>
    </row>
    <row r="3849" spans="1:8" x14ac:dyDescent="0.25">
      <c r="A3849" s="1">
        <v>3847</v>
      </c>
      <c r="B3849" s="10">
        <v>42000</v>
      </c>
      <c r="C3849" s="10">
        <v>1147</v>
      </c>
      <c r="D3849" s="10">
        <v>12</v>
      </c>
      <c r="E3849" s="10">
        <v>39</v>
      </c>
      <c r="F3849" s="10">
        <v>5</v>
      </c>
      <c r="G3849" s="11">
        <v>58830</v>
      </c>
      <c r="H3849" s="11">
        <v>0</v>
      </c>
    </row>
    <row r="3850" spans="1:8" x14ac:dyDescent="0.25">
      <c r="A3850" s="1">
        <v>3848</v>
      </c>
      <c r="B3850" s="10">
        <v>32000</v>
      </c>
      <c r="C3850" s="10">
        <v>1146</v>
      </c>
      <c r="D3850" s="10">
        <v>11</v>
      </c>
      <c r="E3850" s="10">
        <v>6</v>
      </c>
      <c r="F3850" s="10">
        <v>1</v>
      </c>
      <c r="G3850" s="11">
        <v>36888</v>
      </c>
      <c r="H3850" s="11">
        <v>0</v>
      </c>
    </row>
    <row r="3851" spans="1:8" x14ac:dyDescent="0.25">
      <c r="A3851" s="1">
        <v>3849</v>
      </c>
      <c r="B3851" s="10">
        <v>100000</v>
      </c>
      <c r="C3851" s="10">
        <v>1146</v>
      </c>
      <c r="D3851" s="10">
        <v>14</v>
      </c>
      <c r="E3851" s="10">
        <v>33</v>
      </c>
      <c r="F3851" s="10">
        <v>5</v>
      </c>
      <c r="G3851" s="11">
        <v>120929</v>
      </c>
      <c r="H3851" s="11">
        <v>0</v>
      </c>
    </row>
    <row r="3852" spans="1:8" x14ac:dyDescent="0.25">
      <c r="A3852" s="1">
        <v>3850</v>
      </c>
      <c r="B3852" s="10">
        <v>60000</v>
      </c>
      <c r="C3852" s="10">
        <v>1146</v>
      </c>
      <c r="D3852" s="10">
        <v>20</v>
      </c>
      <c r="E3852" s="10">
        <v>59</v>
      </c>
      <c r="F3852" s="10">
        <v>1</v>
      </c>
      <c r="G3852" s="11">
        <v>62533</v>
      </c>
      <c r="H3852" s="11">
        <v>0</v>
      </c>
    </row>
    <row r="3853" spans="1:8" x14ac:dyDescent="0.25">
      <c r="A3853" s="1">
        <v>3851</v>
      </c>
      <c r="B3853" s="10">
        <v>54000</v>
      </c>
      <c r="C3853" s="10">
        <v>1146</v>
      </c>
      <c r="D3853" s="10">
        <v>18</v>
      </c>
      <c r="E3853" s="10">
        <v>55</v>
      </c>
      <c r="F3853" s="10">
        <v>4</v>
      </c>
      <c r="G3853" s="11">
        <v>56348.78</v>
      </c>
      <c r="H3853" s="11">
        <v>1</v>
      </c>
    </row>
    <row r="3854" spans="1:8" x14ac:dyDescent="0.25">
      <c r="A3854" s="1">
        <v>3852</v>
      </c>
      <c r="B3854" s="10">
        <v>15000</v>
      </c>
      <c r="C3854" s="10">
        <v>1145</v>
      </c>
      <c r="D3854" s="10">
        <v>11</v>
      </c>
      <c r="E3854" s="10">
        <v>22</v>
      </c>
      <c r="F3854" s="10">
        <v>0.96</v>
      </c>
      <c r="G3854" s="11">
        <v>28144.42</v>
      </c>
      <c r="H3854" s="11">
        <v>1</v>
      </c>
    </row>
    <row r="3855" spans="1:8" x14ac:dyDescent="0.25">
      <c r="A3855" s="1">
        <v>3853</v>
      </c>
      <c r="B3855" s="10">
        <v>20000</v>
      </c>
      <c r="C3855" s="10">
        <v>1144</v>
      </c>
      <c r="D3855" s="10">
        <v>19</v>
      </c>
      <c r="E3855" s="10">
        <v>43</v>
      </c>
      <c r="F3855" s="10">
        <v>8</v>
      </c>
      <c r="G3855" s="11">
        <v>21579</v>
      </c>
      <c r="H3855" s="11">
        <v>0</v>
      </c>
    </row>
    <row r="3856" spans="1:8" x14ac:dyDescent="0.25">
      <c r="A3856" s="1">
        <v>3854</v>
      </c>
      <c r="B3856" s="10">
        <v>12000</v>
      </c>
      <c r="C3856" s="10">
        <v>1144</v>
      </c>
      <c r="D3856" s="10">
        <v>10</v>
      </c>
      <c r="E3856" s="10">
        <v>47</v>
      </c>
      <c r="F3856" s="10">
        <v>5</v>
      </c>
      <c r="G3856" s="11">
        <v>50055</v>
      </c>
      <c r="H3856" s="11">
        <v>0</v>
      </c>
    </row>
    <row r="3857" spans="1:8" x14ac:dyDescent="0.25">
      <c r="A3857" s="1">
        <v>3855</v>
      </c>
      <c r="B3857" s="10">
        <v>12000</v>
      </c>
      <c r="C3857" s="10">
        <v>1143</v>
      </c>
      <c r="D3857" s="10">
        <v>25</v>
      </c>
      <c r="E3857" s="10">
        <v>22</v>
      </c>
      <c r="F3857" s="10">
        <v>5</v>
      </c>
      <c r="G3857" s="11">
        <v>72941</v>
      </c>
      <c r="H3857" s="11">
        <v>0</v>
      </c>
    </row>
    <row r="3858" spans="1:8" x14ac:dyDescent="0.25">
      <c r="A3858" s="1">
        <v>3856</v>
      </c>
      <c r="B3858" s="10">
        <v>50000</v>
      </c>
      <c r="C3858" s="10">
        <v>1142</v>
      </c>
      <c r="D3858" s="10">
        <v>15</v>
      </c>
      <c r="E3858" s="10">
        <v>46</v>
      </c>
      <c r="F3858" s="10">
        <v>4</v>
      </c>
      <c r="G3858" s="11">
        <v>75378.62</v>
      </c>
      <c r="H3858" s="11">
        <v>1</v>
      </c>
    </row>
    <row r="3859" spans="1:8" x14ac:dyDescent="0.25">
      <c r="A3859" s="1">
        <v>3857</v>
      </c>
      <c r="B3859" s="10">
        <v>100000</v>
      </c>
      <c r="C3859" s="10">
        <v>1142</v>
      </c>
      <c r="D3859" s="10">
        <v>7</v>
      </c>
      <c r="E3859" s="10">
        <v>27</v>
      </c>
      <c r="F3859" s="10">
        <v>5</v>
      </c>
      <c r="G3859" s="11">
        <v>180623</v>
      </c>
      <c r="H3859" s="11">
        <v>0</v>
      </c>
    </row>
    <row r="3860" spans="1:8" x14ac:dyDescent="0.25">
      <c r="A3860" s="1">
        <v>3858</v>
      </c>
      <c r="B3860" s="10">
        <v>5000</v>
      </c>
      <c r="C3860" s="10">
        <v>1142</v>
      </c>
      <c r="D3860" s="10">
        <v>2</v>
      </c>
      <c r="E3860" s="10">
        <v>19</v>
      </c>
      <c r="F3860" s="10">
        <v>8</v>
      </c>
      <c r="G3860" s="11">
        <v>24174</v>
      </c>
      <c r="H3860" s="11">
        <v>0</v>
      </c>
    </row>
    <row r="3861" spans="1:8" x14ac:dyDescent="0.25">
      <c r="A3861" s="1">
        <v>3859</v>
      </c>
      <c r="B3861" s="10">
        <v>20000</v>
      </c>
      <c r="C3861" s="10">
        <v>1141</v>
      </c>
      <c r="D3861" s="10">
        <v>8</v>
      </c>
      <c r="E3861" s="10">
        <v>43</v>
      </c>
      <c r="F3861" s="10">
        <v>5</v>
      </c>
      <c r="G3861" s="11">
        <v>226542</v>
      </c>
      <c r="H3861" s="11">
        <v>0</v>
      </c>
    </row>
    <row r="3862" spans="1:8" x14ac:dyDescent="0.25">
      <c r="A3862" s="1">
        <v>3860</v>
      </c>
      <c r="B3862" s="10">
        <v>60000</v>
      </c>
      <c r="C3862" s="10">
        <v>1141</v>
      </c>
      <c r="D3862" s="10">
        <v>14</v>
      </c>
      <c r="E3862" s="10">
        <v>38</v>
      </c>
      <c r="F3862" s="10">
        <v>10</v>
      </c>
      <c r="G3862" s="11">
        <v>73517</v>
      </c>
      <c r="H3862" s="11">
        <v>0</v>
      </c>
    </row>
    <row r="3863" spans="1:8" x14ac:dyDescent="0.25">
      <c r="A3863" s="1">
        <v>3861</v>
      </c>
      <c r="B3863" s="10">
        <v>20000</v>
      </c>
      <c r="C3863" s="10">
        <v>1141</v>
      </c>
      <c r="D3863" s="10">
        <v>27</v>
      </c>
      <c r="E3863" s="10">
        <v>57</v>
      </c>
      <c r="F3863" s="10">
        <v>15</v>
      </c>
      <c r="G3863" s="11">
        <v>49210</v>
      </c>
      <c r="H3863" s="11">
        <v>0</v>
      </c>
    </row>
    <row r="3864" spans="1:8" x14ac:dyDescent="0.25">
      <c r="A3864" s="1">
        <v>3862</v>
      </c>
      <c r="B3864" s="10">
        <v>6000</v>
      </c>
      <c r="C3864" s="10">
        <v>1141</v>
      </c>
      <c r="D3864" s="10">
        <v>5</v>
      </c>
      <c r="E3864" s="10">
        <v>27</v>
      </c>
      <c r="F3864" s="10">
        <v>10</v>
      </c>
      <c r="G3864" s="11">
        <v>36861</v>
      </c>
      <c r="H3864" s="11">
        <v>0</v>
      </c>
    </row>
    <row r="3865" spans="1:8" x14ac:dyDescent="0.25">
      <c r="A3865" s="1">
        <v>3863</v>
      </c>
      <c r="B3865" s="10">
        <v>8000</v>
      </c>
      <c r="C3865" s="10">
        <v>1140</v>
      </c>
      <c r="D3865" s="10">
        <v>16</v>
      </c>
      <c r="E3865" s="10">
        <v>14</v>
      </c>
      <c r="F3865" s="10">
        <v>8</v>
      </c>
      <c r="G3865" s="11">
        <v>117648</v>
      </c>
      <c r="H3865" s="11">
        <v>0</v>
      </c>
    </row>
    <row r="3866" spans="1:8" x14ac:dyDescent="0.25">
      <c r="A3866" s="1">
        <v>3864</v>
      </c>
      <c r="B3866" s="10">
        <v>6000</v>
      </c>
      <c r="C3866" s="10">
        <v>1140</v>
      </c>
      <c r="D3866" s="10">
        <v>27</v>
      </c>
      <c r="E3866" s="10">
        <v>60</v>
      </c>
      <c r="F3866" s="10">
        <v>1</v>
      </c>
      <c r="G3866" s="11">
        <v>63634</v>
      </c>
      <c r="H3866" s="11">
        <v>0</v>
      </c>
    </row>
    <row r="3867" spans="1:8" x14ac:dyDescent="0.25">
      <c r="A3867" s="1">
        <v>3865</v>
      </c>
      <c r="B3867" s="10">
        <v>15000</v>
      </c>
      <c r="C3867" s="10">
        <v>1140</v>
      </c>
      <c r="D3867" s="10">
        <v>14</v>
      </c>
      <c r="E3867" s="10">
        <v>31</v>
      </c>
      <c r="F3867" s="10">
        <v>5</v>
      </c>
      <c r="G3867" s="11">
        <v>59115</v>
      </c>
      <c r="H3867" s="11">
        <v>0</v>
      </c>
    </row>
    <row r="3868" spans="1:8" x14ac:dyDescent="0.25">
      <c r="A3868" s="1">
        <v>3866</v>
      </c>
      <c r="B3868" s="10">
        <v>10000</v>
      </c>
      <c r="C3868" s="10">
        <v>1140</v>
      </c>
      <c r="D3868" s="10">
        <v>18</v>
      </c>
      <c r="E3868" s="10">
        <v>62</v>
      </c>
      <c r="F3868" s="10">
        <v>12</v>
      </c>
      <c r="G3868" s="11">
        <v>59740</v>
      </c>
      <c r="H3868" s="11">
        <v>0</v>
      </c>
    </row>
    <row r="3869" spans="1:8" x14ac:dyDescent="0.25">
      <c r="A3869" s="1">
        <v>3867</v>
      </c>
      <c r="B3869" s="10">
        <v>15000</v>
      </c>
      <c r="C3869" s="10">
        <v>1140</v>
      </c>
      <c r="D3869" s="10">
        <v>24</v>
      </c>
      <c r="E3869" s="10">
        <v>38</v>
      </c>
      <c r="F3869" s="10">
        <v>1.52</v>
      </c>
      <c r="G3869" s="11">
        <v>35424.9</v>
      </c>
      <c r="H3869" s="11">
        <v>1</v>
      </c>
    </row>
    <row r="3870" spans="1:8" x14ac:dyDescent="0.25">
      <c r="A3870" s="1">
        <v>3868</v>
      </c>
      <c r="B3870" s="10">
        <v>2500</v>
      </c>
      <c r="C3870" s="10">
        <v>1139</v>
      </c>
      <c r="D3870" s="10">
        <v>7</v>
      </c>
      <c r="E3870" s="10">
        <v>12</v>
      </c>
      <c r="F3870" s="10">
        <v>1</v>
      </c>
      <c r="G3870" s="11">
        <v>14751</v>
      </c>
      <c r="H3870" s="11">
        <v>0</v>
      </c>
    </row>
    <row r="3871" spans="1:8" x14ac:dyDescent="0.25">
      <c r="A3871" s="1">
        <v>3869</v>
      </c>
      <c r="B3871" s="10">
        <v>5000</v>
      </c>
      <c r="C3871" s="10">
        <v>1139</v>
      </c>
      <c r="D3871" s="10">
        <v>14</v>
      </c>
      <c r="E3871" s="10">
        <v>35</v>
      </c>
      <c r="F3871" s="10">
        <v>2</v>
      </c>
      <c r="G3871" s="11">
        <v>71334</v>
      </c>
      <c r="H3871" s="11">
        <v>0</v>
      </c>
    </row>
    <row r="3872" spans="1:8" x14ac:dyDescent="0.25">
      <c r="A3872" s="1">
        <v>3870</v>
      </c>
      <c r="B3872" s="10">
        <v>55000</v>
      </c>
      <c r="C3872" s="10">
        <v>1139</v>
      </c>
      <c r="D3872" s="10">
        <v>12</v>
      </c>
      <c r="E3872" s="10">
        <v>45</v>
      </c>
      <c r="F3872" s="10">
        <v>5</v>
      </c>
      <c r="G3872" s="11">
        <v>72140</v>
      </c>
      <c r="H3872" s="11">
        <v>0</v>
      </c>
    </row>
    <row r="3873" spans="1:8" x14ac:dyDescent="0.25">
      <c r="A3873" s="1">
        <v>3871</v>
      </c>
      <c r="B3873" s="10">
        <v>100000</v>
      </c>
      <c r="C3873" s="10">
        <v>1139</v>
      </c>
      <c r="D3873" s="10">
        <v>6</v>
      </c>
      <c r="E3873" s="10">
        <v>50</v>
      </c>
      <c r="F3873" s="10">
        <v>14</v>
      </c>
      <c r="G3873" s="11">
        <v>162490.86000000002</v>
      </c>
      <c r="H3873" s="11">
        <v>1</v>
      </c>
    </row>
    <row r="3874" spans="1:8" x14ac:dyDescent="0.25">
      <c r="A3874" s="1">
        <v>3872</v>
      </c>
      <c r="B3874" s="10">
        <v>25000</v>
      </c>
      <c r="C3874" s="10">
        <v>1139</v>
      </c>
      <c r="D3874" s="10">
        <v>2</v>
      </c>
      <c r="E3874" s="10">
        <v>11</v>
      </c>
      <c r="F3874" s="10">
        <v>45</v>
      </c>
      <c r="G3874" s="11">
        <v>66703</v>
      </c>
      <c r="H3874" s="11">
        <v>0</v>
      </c>
    </row>
    <row r="3875" spans="1:8" x14ac:dyDescent="0.25">
      <c r="A3875" s="1">
        <v>3873</v>
      </c>
      <c r="B3875" s="10">
        <v>8000</v>
      </c>
      <c r="C3875" s="10">
        <v>1138</v>
      </c>
      <c r="D3875" s="10">
        <v>10</v>
      </c>
      <c r="E3875" s="10">
        <v>60</v>
      </c>
      <c r="F3875" s="10">
        <v>10</v>
      </c>
      <c r="G3875" s="11">
        <v>42372</v>
      </c>
      <c r="H3875" s="11">
        <v>0</v>
      </c>
    </row>
    <row r="3876" spans="1:8" x14ac:dyDescent="0.25">
      <c r="A3876" s="1">
        <v>3874</v>
      </c>
      <c r="B3876" s="10">
        <v>40000</v>
      </c>
      <c r="C3876" s="10">
        <v>1138</v>
      </c>
      <c r="D3876" s="10">
        <v>7</v>
      </c>
      <c r="E3876" s="10">
        <v>50</v>
      </c>
      <c r="F3876" s="10">
        <v>36</v>
      </c>
      <c r="G3876" s="11">
        <v>61384.68</v>
      </c>
      <c r="H3876" s="11">
        <v>1</v>
      </c>
    </row>
    <row r="3877" spans="1:8" x14ac:dyDescent="0.25">
      <c r="A3877" s="1">
        <v>3875</v>
      </c>
      <c r="B3877" s="10">
        <v>13000</v>
      </c>
      <c r="C3877" s="10">
        <v>1138</v>
      </c>
      <c r="D3877" s="10">
        <v>16</v>
      </c>
      <c r="E3877" s="10">
        <v>22</v>
      </c>
      <c r="F3877" s="10">
        <v>13</v>
      </c>
      <c r="G3877" s="11">
        <v>37092</v>
      </c>
      <c r="H3877" s="11">
        <v>0</v>
      </c>
    </row>
    <row r="3878" spans="1:8" x14ac:dyDescent="0.25">
      <c r="A3878" s="1">
        <v>3876</v>
      </c>
      <c r="B3878" s="10">
        <v>21000</v>
      </c>
      <c r="C3878" s="10">
        <v>1138</v>
      </c>
      <c r="D3878" s="10">
        <v>6</v>
      </c>
      <c r="E3878" s="10">
        <v>7</v>
      </c>
      <c r="F3878" s="10">
        <v>1</v>
      </c>
      <c r="G3878" s="11">
        <v>88046</v>
      </c>
      <c r="H3878" s="11">
        <v>0</v>
      </c>
    </row>
    <row r="3879" spans="1:8" x14ac:dyDescent="0.25">
      <c r="A3879" s="1">
        <v>3877</v>
      </c>
      <c r="B3879" s="10">
        <v>67000</v>
      </c>
      <c r="C3879" s="10">
        <v>1138</v>
      </c>
      <c r="D3879" s="10">
        <v>9</v>
      </c>
      <c r="E3879" s="10">
        <v>39</v>
      </c>
      <c r="F3879" s="10">
        <v>7</v>
      </c>
      <c r="G3879" s="11">
        <v>102243.96</v>
      </c>
      <c r="H3879" s="11">
        <v>1</v>
      </c>
    </row>
    <row r="3880" spans="1:8" x14ac:dyDescent="0.25">
      <c r="A3880" s="1">
        <v>3878</v>
      </c>
      <c r="B3880" s="10">
        <v>30000</v>
      </c>
      <c r="C3880" s="10">
        <v>1137</v>
      </c>
      <c r="D3880" s="10">
        <v>6</v>
      </c>
      <c r="E3880" s="10">
        <v>29</v>
      </c>
      <c r="F3880" s="10">
        <v>1</v>
      </c>
      <c r="G3880" s="11">
        <v>52694</v>
      </c>
      <c r="H3880" s="11">
        <v>0</v>
      </c>
    </row>
    <row r="3881" spans="1:8" x14ac:dyDescent="0.25">
      <c r="A3881" s="1">
        <v>3879</v>
      </c>
      <c r="B3881" s="10">
        <v>15000</v>
      </c>
      <c r="C3881" s="10">
        <v>1137</v>
      </c>
      <c r="D3881" s="10">
        <v>16</v>
      </c>
      <c r="E3881" s="10">
        <v>58</v>
      </c>
      <c r="F3881" s="10">
        <v>1</v>
      </c>
      <c r="G3881" s="11">
        <v>94426</v>
      </c>
      <c r="H3881" s="11">
        <v>0</v>
      </c>
    </row>
    <row r="3882" spans="1:8" x14ac:dyDescent="0.25">
      <c r="A3882" s="1">
        <v>3880</v>
      </c>
      <c r="B3882" s="10">
        <v>5000</v>
      </c>
      <c r="C3882" s="10">
        <v>1137</v>
      </c>
      <c r="D3882" s="10">
        <v>12</v>
      </c>
      <c r="E3882" s="10">
        <v>36</v>
      </c>
      <c r="F3882" s="10">
        <v>5</v>
      </c>
      <c r="G3882" s="11">
        <v>34662</v>
      </c>
      <c r="H3882" s="11">
        <v>0</v>
      </c>
    </row>
    <row r="3883" spans="1:8" x14ac:dyDescent="0.25">
      <c r="A3883" s="1">
        <v>3881</v>
      </c>
      <c r="B3883" s="10">
        <v>15000</v>
      </c>
      <c r="C3883" s="10">
        <v>1137</v>
      </c>
      <c r="D3883" s="10">
        <v>14</v>
      </c>
      <c r="E3883" s="10">
        <v>17</v>
      </c>
      <c r="F3883" s="10">
        <v>1</v>
      </c>
      <c r="G3883" s="11">
        <v>58508</v>
      </c>
      <c r="H3883" s="11">
        <v>0</v>
      </c>
    </row>
    <row r="3884" spans="1:8" x14ac:dyDescent="0.25">
      <c r="A3884" s="1">
        <v>3882</v>
      </c>
      <c r="B3884" s="10">
        <v>1000</v>
      </c>
      <c r="C3884" s="10">
        <v>1137</v>
      </c>
      <c r="D3884" s="10">
        <v>12</v>
      </c>
      <c r="E3884" s="10">
        <v>56</v>
      </c>
      <c r="F3884" s="10">
        <v>1</v>
      </c>
      <c r="G3884" s="11">
        <v>52800</v>
      </c>
      <c r="H3884" s="11">
        <v>0</v>
      </c>
    </row>
    <row r="3885" spans="1:8" x14ac:dyDescent="0.25">
      <c r="A3885" s="1">
        <v>3883</v>
      </c>
      <c r="B3885" s="10">
        <v>10000</v>
      </c>
      <c r="C3885" s="10">
        <v>1137</v>
      </c>
      <c r="D3885" s="10">
        <v>3</v>
      </c>
      <c r="E3885" s="10">
        <v>49</v>
      </c>
      <c r="F3885" s="10">
        <v>9</v>
      </c>
      <c r="G3885" s="11">
        <v>13371.75</v>
      </c>
      <c r="H3885" s="11">
        <v>1</v>
      </c>
    </row>
    <row r="3886" spans="1:8" x14ac:dyDescent="0.25">
      <c r="A3886" s="1">
        <v>3884</v>
      </c>
      <c r="B3886" s="10">
        <v>20000</v>
      </c>
      <c r="C3886" s="10">
        <v>1136</v>
      </c>
      <c r="D3886" s="10">
        <v>10</v>
      </c>
      <c r="E3886" s="10">
        <v>40</v>
      </c>
      <c r="F3886" s="10">
        <v>5</v>
      </c>
      <c r="G3886" s="11">
        <v>55391</v>
      </c>
      <c r="H3886" s="11">
        <v>0</v>
      </c>
    </row>
    <row r="3887" spans="1:8" x14ac:dyDescent="0.25">
      <c r="A3887" s="1">
        <v>3885</v>
      </c>
      <c r="B3887" s="10">
        <v>10000</v>
      </c>
      <c r="C3887" s="10">
        <v>1136</v>
      </c>
      <c r="D3887" s="10">
        <v>9</v>
      </c>
      <c r="E3887" s="10">
        <v>58</v>
      </c>
      <c r="F3887" s="10">
        <v>48</v>
      </c>
      <c r="G3887" s="11">
        <v>61255</v>
      </c>
      <c r="H3887" s="11">
        <v>0</v>
      </c>
    </row>
    <row r="3888" spans="1:8" x14ac:dyDescent="0.25">
      <c r="A3888" s="1">
        <v>3886</v>
      </c>
      <c r="B3888" s="10">
        <v>20000</v>
      </c>
      <c r="C3888" s="10">
        <v>1135</v>
      </c>
      <c r="D3888" s="10">
        <v>18</v>
      </c>
      <c r="E3888" s="10">
        <v>55</v>
      </c>
      <c r="F3888" s="10">
        <v>25</v>
      </c>
      <c r="G3888" s="11">
        <v>112246</v>
      </c>
      <c r="H3888" s="11">
        <v>0</v>
      </c>
    </row>
    <row r="3889" spans="1:8" x14ac:dyDescent="0.25">
      <c r="A3889" s="1">
        <v>3887</v>
      </c>
      <c r="B3889" s="10">
        <v>50000</v>
      </c>
      <c r="C3889" s="10">
        <v>1135</v>
      </c>
      <c r="D3889" s="10">
        <v>13</v>
      </c>
      <c r="E3889" s="10">
        <v>52</v>
      </c>
      <c r="F3889" s="10">
        <v>5</v>
      </c>
      <c r="G3889" s="11">
        <v>64127</v>
      </c>
      <c r="H3889" s="11">
        <v>0</v>
      </c>
    </row>
    <row r="3890" spans="1:8" x14ac:dyDescent="0.25">
      <c r="A3890" s="1">
        <v>3888</v>
      </c>
      <c r="B3890" s="10">
        <v>1000</v>
      </c>
      <c r="C3890" s="10">
        <v>1135</v>
      </c>
      <c r="D3890" s="10">
        <v>18</v>
      </c>
      <c r="E3890" s="10">
        <v>57</v>
      </c>
      <c r="F3890" s="10">
        <v>22</v>
      </c>
      <c r="G3890" s="11">
        <v>64644.3</v>
      </c>
      <c r="H3890" s="11">
        <v>1</v>
      </c>
    </row>
    <row r="3891" spans="1:8" x14ac:dyDescent="0.25">
      <c r="A3891" s="1">
        <v>3889</v>
      </c>
      <c r="B3891" s="10">
        <v>150000</v>
      </c>
      <c r="C3891" s="10">
        <v>1135</v>
      </c>
      <c r="D3891" s="10">
        <v>22</v>
      </c>
      <c r="E3891" s="10">
        <v>42</v>
      </c>
      <c r="F3891" s="10">
        <v>1</v>
      </c>
      <c r="G3891" s="11">
        <v>162903</v>
      </c>
      <c r="H3891" s="11">
        <v>0</v>
      </c>
    </row>
    <row r="3892" spans="1:8" x14ac:dyDescent="0.25">
      <c r="A3892" s="1">
        <v>3890</v>
      </c>
      <c r="B3892" s="10">
        <v>5000</v>
      </c>
      <c r="C3892" s="10">
        <v>1135</v>
      </c>
      <c r="D3892" s="10">
        <v>11</v>
      </c>
      <c r="E3892" s="10">
        <v>56</v>
      </c>
      <c r="F3892" s="10">
        <v>1</v>
      </c>
      <c r="G3892" s="11">
        <v>52264</v>
      </c>
      <c r="H3892" s="11">
        <v>0</v>
      </c>
    </row>
    <row r="3893" spans="1:8" x14ac:dyDescent="0.25">
      <c r="A3893" s="1">
        <v>3891</v>
      </c>
      <c r="B3893" s="10">
        <v>10000</v>
      </c>
      <c r="C3893" s="10">
        <v>1135</v>
      </c>
      <c r="D3893" s="10">
        <v>6</v>
      </c>
      <c r="E3893" s="10">
        <v>39</v>
      </c>
      <c r="F3893" s="10">
        <v>20</v>
      </c>
      <c r="G3893" s="11">
        <v>152552</v>
      </c>
      <c r="H3893" s="11">
        <v>0</v>
      </c>
    </row>
    <row r="3894" spans="1:8" x14ac:dyDescent="0.25">
      <c r="A3894" s="1">
        <v>3892</v>
      </c>
      <c r="B3894" s="10">
        <v>20000</v>
      </c>
      <c r="C3894" s="10">
        <v>1134</v>
      </c>
      <c r="D3894" s="10">
        <v>17</v>
      </c>
      <c r="E3894" s="10">
        <v>21</v>
      </c>
      <c r="F3894" s="10">
        <v>10</v>
      </c>
      <c r="G3894" s="11">
        <v>139243</v>
      </c>
      <c r="H3894" s="11">
        <v>0</v>
      </c>
    </row>
    <row r="3895" spans="1:8" x14ac:dyDescent="0.25">
      <c r="A3895" s="1">
        <v>3893</v>
      </c>
      <c r="B3895" s="10">
        <v>50000</v>
      </c>
      <c r="C3895" s="10">
        <v>1134</v>
      </c>
      <c r="D3895" s="10">
        <v>20</v>
      </c>
      <c r="E3895" s="10">
        <v>28</v>
      </c>
      <c r="F3895" s="10">
        <v>5</v>
      </c>
      <c r="G3895" s="11">
        <v>96326</v>
      </c>
      <c r="H3895" s="11">
        <v>0</v>
      </c>
    </row>
    <row r="3896" spans="1:8" x14ac:dyDescent="0.25">
      <c r="A3896" s="1">
        <v>3894</v>
      </c>
      <c r="B3896" s="10">
        <v>500</v>
      </c>
      <c r="C3896" s="10">
        <v>1134</v>
      </c>
      <c r="D3896" s="10">
        <v>8</v>
      </c>
      <c r="E3896" s="10">
        <v>49</v>
      </c>
      <c r="F3896" s="10">
        <v>1</v>
      </c>
      <c r="G3896" s="11">
        <v>18763</v>
      </c>
      <c r="H3896" s="11">
        <v>0</v>
      </c>
    </row>
    <row r="3897" spans="1:8" x14ac:dyDescent="0.25">
      <c r="A3897" s="1">
        <v>3895</v>
      </c>
      <c r="B3897" s="10">
        <v>60000</v>
      </c>
      <c r="C3897" s="10">
        <v>1134</v>
      </c>
      <c r="D3897" s="10">
        <v>21</v>
      </c>
      <c r="E3897" s="10">
        <v>22</v>
      </c>
      <c r="F3897" s="10">
        <v>10</v>
      </c>
      <c r="G3897" s="11">
        <v>107235</v>
      </c>
      <c r="H3897" s="11">
        <v>0</v>
      </c>
    </row>
    <row r="3898" spans="1:8" x14ac:dyDescent="0.25">
      <c r="A3898" s="1">
        <v>3896</v>
      </c>
      <c r="B3898" s="10">
        <v>1600</v>
      </c>
      <c r="C3898" s="10">
        <v>1134</v>
      </c>
      <c r="D3898" s="10">
        <v>18</v>
      </c>
      <c r="E3898" s="10">
        <v>59</v>
      </c>
      <c r="F3898" s="10">
        <v>1</v>
      </c>
      <c r="G3898" s="11">
        <v>51225</v>
      </c>
      <c r="H3898" s="11">
        <v>0</v>
      </c>
    </row>
    <row r="3899" spans="1:8" x14ac:dyDescent="0.25">
      <c r="A3899" s="1">
        <v>3897</v>
      </c>
      <c r="B3899" s="10">
        <v>7500</v>
      </c>
      <c r="C3899" s="10">
        <v>1134</v>
      </c>
      <c r="D3899" s="10">
        <v>19</v>
      </c>
      <c r="E3899" s="10">
        <v>61</v>
      </c>
      <c r="F3899" s="10">
        <v>1.56</v>
      </c>
      <c r="G3899" s="11">
        <v>15327.9</v>
      </c>
      <c r="H3899" s="11">
        <v>1</v>
      </c>
    </row>
    <row r="3900" spans="1:8" x14ac:dyDescent="0.25">
      <c r="A3900" s="1">
        <v>3898</v>
      </c>
      <c r="B3900" s="10">
        <v>60000</v>
      </c>
      <c r="C3900" s="10">
        <v>1133</v>
      </c>
      <c r="D3900" s="10">
        <v>10</v>
      </c>
      <c r="E3900" s="10">
        <v>19</v>
      </c>
      <c r="F3900" s="10">
        <v>5</v>
      </c>
      <c r="G3900" s="11">
        <v>233940</v>
      </c>
      <c r="H3900" s="11">
        <v>0</v>
      </c>
    </row>
    <row r="3901" spans="1:8" x14ac:dyDescent="0.25">
      <c r="A3901" s="1">
        <v>3899</v>
      </c>
      <c r="B3901" s="10">
        <v>11450</v>
      </c>
      <c r="C3901" s="10">
        <v>1133</v>
      </c>
      <c r="D3901" s="10">
        <v>12</v>
      </c>
      <c r="E3901" s="10">
        <v>37</v>
      </c>
      <c r="F3901" s="10">
        <v>5</v>
      </c>
      <c r="G3901" s="11">
        <v>53705</v>
      </c>
      <c r="H3901" s="11">
        <v>0</v>
      </c>
    </row>
    <row r="3902" spans="1:8" x14ac:dyDescent="0.25">
      <c r="A3902" s="1">
        <v>3900</v>
      </c>
      <c r="B3902" s="10">
        <v>2000</v>
      </c>
      <c r="C3902" s="10">
        <v>1132</v>
      </c>
      <c r="D3902" s="10">
        <v>12</v>
      </c>
      <c r="E3902" s="10">
        <v>41</v>
      </c>
      <c r="F3902" s="10">
        <v>5</v>
      </c>
      <c r="G3902" s="11">
        <v>23148</v>
      </c>
      <c r="H3902" s="11">
        <v>0</v>
      </c>
    </row>
    <row r="3903" spans="1:8" x14ac:dyDescent="0.25">
      <c r="A3903" s="1">
        <v>3901</v>
      </c>
      <c r="B3903" s="10">
        <v>46000</v>
      </c>
      <c r="C3903" s="10">
        <v>1132</v>
      </c>
      <c r="D3903" s="10">
        <v>7</v>
      </c>
      <c r="E3903" s="10">
        <v>46</v>
      </c>
      <c r="F3903" s="10">
        <v>40</v>
      </c>
      <c r="G3903" s="11">
        <v>85426</v>
      </c>
      <c r="H3903" s="11">
        <v>0</v>
      </c>
    </row>
    <row r="3904" spans="1:8" x14ac:dyDescent="0.25">
      <c r="A3904" s="1">
        <v>3902</v>
      </c>
      <c r="B3904" s="10">
        <v>300</v>
      </c>
      <c r="C3904" s="10">
        <v>1131</v>
      </c>
      <c r="D3904" s="10">
        <v>40</v>
      </c>
      <c r="E3904" s="10">
        <v>12</v>
      </c>
      <c r="F3904" s="10">
        <v>7</v>
      </c>
      <c r="G3904" s="11">
        <v>91542</v>
      </c>
      <c r="H3904" s="11">
        <v>0</v>
      </c>
    </row>
    <row r="3905" spans="1:8" x14ac:dyDescent="0.25">
      <c r="A3905" s="1">
        <v>3903</v>
      </c>
      <c r="B3905" s="10">
        <v>15000</v>
      </c>
      <c r="C3905" s="10">
        <v>1131</v>
      </c>
      <c r="D3905" s="10">
        <v>39</v>
      </c>
      <c r="E3905" s="10">
        <v>15</v>
      </c>
      <c r="F3905" s="10">
        <v>5</v>
      </c>
      <c r="G3905" s="11">
        <v>47483</v>
      </c>
      <c r="H3905" s="11">
        <v>0</v>
      </c>
    </row>
    <row r="3906" spans="1:8" x14ac:dyDescent="0.25">
      <c r="A3906" s="1">
        <v>3904</v>
      </c>
      <c r="B3906" s="10">
        <v>20000</v>
      </c>
      <c r="C3906" s="10">
        <v>1131</v>
      </c>
      <c r="D3906" s="10">
        <v>9</v>
      </c>
      <c r="E3906" s="10">
        <v>34</v>
      </c>
      <c r="F3906" s="10">
        <v>1</v>
      </c>
      <c r="G3906" s="11">
        <v>82935</v>
      </c>
      <c r="H3906" s="11">
        <v>0</v>
      </c>
    </row>
    <row r="3907" spans="1:8" x14ac:dyDescent="0.25">
      <c r="A3907" s="1">
        <v>3905</v>
      </c>
      <c r="B3907" s="10">
        <v>10000</v>
      </c>
      <c r="C3907" s="10">
        <v>1131</v>
      </c>
      <c r="D3907" s="10">
        <v>29</v>
      </c>
      <c r="E3907" s="10">
        <v>37</v>
      </c>
      <c r="F3907" s="10">
        <v>1</v>
      </c>
      <c r="G3907" s="11">
        <v>73860</v>
      </c>
      <c r="H3907" s="11">
        <v>0</v>
      </c>
    </row>
    <row r="3908" spans="1:8" x14ac:dyDescent="0.25">
      <c r="A3908" s="1">
        <v>3906</v>
      </c>
      <c r="B3908" s="10">
        <v>50000</v>
      </c>
      <c r="C3908" s="10">
        <v>1131</v>
      </c>
      <c r="D3908" s="10">
        <v>9</v>
      </c>
      <c r="E3908" s="10">
        <v>55</v>
      </c>
      <c r="F3908" s="10">
        <v>10</v>
      </c>
      <c r="G3908" s="11">
        <v>100589</v>
      </c>
      <c r="H3908" s="11">
        <v>0</v>
      </c>
    </row>
    <row r="3909" spans="1:8" x14ac:dyDescent="0.25">
      <c r="A3909" s="1">
        <v>3907</v>
      </c>
      <c r="B3909" s="10">
        <v>30000</v>
      </c>
      <c r="C3909" s="10">
        <v>1130</v>
      </c>
      <c r="D3909" s="10">
        <v>19</v>
      </c>
      <c r="E3909" s="10">
        <v>19</v>
      </c>
      <c r="F3909" s="10">
        <v>1</v>
      </c>
      <c r="G3909" s="11">
        <v>38709</v>
      </c>
      <c r="H3909" s="11">
        <v>0</v>
      </c>
    </row>
    <row r="3910" spans="1:8" x14ac:dyDescent="0.25">
      <c r="A3910" s="1">
        <v>3908</v>
      </c>
      <c r="B3910" s="10">
        <v>100000</v>
      </c>
      <c r="C3910" s="10">
        <v>1130</v>
      </c>
      <c r="D3910" s="10">
        <v>22</v>
      </c>
      <c r="E3910" s="10">
        <v>14</v>
      </c>
      <c r="F3910" s="10">
        <v>2</v>
      </c>
      <c r="G3910" s="11">
        <v>102699</v>
      </c>
      <c r="H3910" s="11">
        <v>0</v>
      </c>
    </row>
    <row r="3911" spans="1:8" x14ac:dyDescent="0.25">
      <c r="A3911" s="1">
        <v>3909</v>
      </c>
      <c r="B3911" s="10">
        <v>75000</v>
      </c>
      <c r="C3911" s="10">
        <v>1130</v>
      </c>
      <c r="D3911" s="10">
        <v>13</v>
      </c>
      <c r="E3911" s="10">
        <v>55</v>
      </c>
      <c r="F3911" s="10">
        <v>69</v>
      </c>
      <c r="G3911" s="11">
        <v>136665</v>
      </c>
      <c r="H3911" s="11">
        <v>0</v>
      </c>
    </row>
    <row r="3912" spans="1:8" x14ac:dyDescent="0.25">
      <c r="A3912" s="1">
        <v>3910</v>
      </c>
      <c r="B3912" s="10">
        <v>3000</v>
      </c>
      <c r="C3912" s="10">
        <v>1130</v>
      </c>
      <c r="D3912" s="10">
        <v>16</v>
      </c>
      <c r="E3912" s="10">
        <v>50</v>
      </c>
      <c r="F3912" s="10">
        <v>5</v>
      </c>
      <c r="G3912" s="11">
        <v>16685</v>
      </c>
      <c r="H3912" s="11">
        <v>0</v>
      </c>
    </row>
    <row r="3913" spans="1:8" x14ac:dyDescent="0.25">
      <c r="A3913" s="1">
        <v>3911</v>
      </c>
      <c r="B3913" s="10">
        <v>18400</v>
      </c>
      <c r="C3913" s="10">
        <v>1130</v>
      </c>
      <c r="D3913" s="10">
        <v>43</v>
      </c>
      <c r="E3913" s="10">
        <v>4</v>
      </c>
      <c r="F3913" s="10">
        <v>5</v>
      </c>
      <c r="G3913" s="11">
        <v>132538</v>
      </c>
      <c r="H3913" s="11">
        <v>0</v>
      </c>
    </row>
    <row r="3914" spans="1:8" x14ac:dyDescent="0.25">
      <c r="A3914" s="1">
        <v>3912</v>
      </c>
      <c r="B3914" s="10">
        <v>12000</v>
      </c>
      <c r="C3914" s="10">
        <v>1129</v>
      </c>
      <c r="D3914" s="10">
        <v>5</v>
      </c>
      <c r="E3914" s="10">
        <v>10</v>
      </c>
      <c r="F3914" s="10">
        <v>120</v>
      </c>
      <c r="G3914" s="11">
        <v>171551</v>
      </c>
      <c r="H3914" s="11">
        <v>0</v>
      </c>
    </row>
    <row r="3915" spans="1:8" x14ac:dyDescent="0.25">
      <c r="A3915" s="1">
        <v>3913</v>
      </c>
      <c r="B3915" s="10">
        <v>25000</v>
      </c>
      <c r="C3915" s="10">
        <v>1129</v>
      </c>
      <c r="D3915" s="10">
        <v>8</v>
      </c>
      <c r="E3915" s="10">
        <v>55</v>
      </c>
      <c r="F3915" s="10">
        <v>1</v>
      </c>
      <c r="G3915" s="11">
        <v>50624</v>
      </c>
      <c r="H3915" s="11">
        <v>0</v>
      </c>
    </row>
    <row r="3916" spans="1:8" x14ac:dyDescent="0.25">
      <c r="A3916" s="1">
        <v>3914</v>
      </c>
      <c r="B3916" s="10">
        <v>5000</v>
      </c>
      <c r="C3916" s="10">
        <v>1129</v>
      </c>
      <c r="D3916" s="10">
        <v>9</v>
      </c>
      <c r="E3916" s="10">
        <v>60</v>
      </c>
      <c r="F3916" s="10">
        <v>18</v>
      </c>
      <c r="G3916" s="11">
        <v>38226</v>
      </c>
      <c r="H3916" s="11">
        <v>0</v>
      </c>
    </row>
    <row r="3917" spans="1:8" x14ac:dyDescent="0.25">
      <c r="A3917" s="1">
        <v>3915</v>
      </c>
      <c r="B3917" s="10">
        <v>20000</v>
      </c>
      <c r="C3917" s="10">
        <v>1129</v>
      </c>
      <c r="D3917" s="10">
        <v>14</v>
      </c>
      <c r="E3917" s="10">
        <v>46</v>
      </c>
      <c r="F3917" s="10">
        <v>10</v>
      </c>
      <c r="G3917" s="11">
        <v>66625</v>
      </c>
      <c r="H3917" s="11">
        <v>0</v>
      </c>
    </row>
    <row r="3918" spans="1:8" x14ac:dyDescent="0.25">
      <c r="A3918" s="1">
        <v>3916</v>
      </c>
      <c r="B3918" s="10">
        <v>10000</v>
      </c>
      <c r="C3918" s="10">
        <v>1129</v>
      </c>
      <c r="D3918" s="10">
        <v>17</v>
      </c>
      <c r="E3918" s="10">
        <v>31</v>
      </c>
      <c r="F3918" s="10">
        <v>1</v>
      </c>
      <c r="G3918" s="11">
        <v>69167</v>
      </c>
      <c r="H3918" s="11">
        <v>0</v>
      </c>
    </row>
    <row r="3919" spans="1:8" x14ac:dyDescent="0.25">
      <c r="A3919" s="1">
        <v>3917</v>
      </c>
      <c r="B3919" s="10">
        <v>23800</v>
      </c>
      <c r="C3919" s="10">
        <v>1129</v>
      </c>
      <c r="D3919" s="10">
        <v>7</v>
      </c>
      <c r="E3919" s="10">
        <v>52</v>
      </c>
      <c r="F3919" s="10">
        <v>1</v>
      </c>
      <c r="G3919" s="11">
        <v>38368</v>
      </c>
      <c r="H3919" s="11">
        <v>0</v>
      </c>
    </row>
    <row r="3920" spans="1:8" x14ac:dyDescent="0.25">
      <c r="A3920" s="1">
        <v>3918</v>
      </c>
      <c r="B3920" s="10">
        <v>20000</v>
      </c>
      <c r="C3920" s="10">
        <v>1129</v>
      </c>
      <c r="D3920" s="10">
        <v>9</v>
      </c>
      <c r="E3920" s="10">
        <v>50</v>
      </c>
      <c r="F3920" s="10">
        <v>10</v>
      </c>
      <c r="G3920" s="11">
        <v>239035</v>
      </c>
      <c r="H3920" s="11">
        <v>0</v>
      </c>
    </row>
    <row r="3921" spans="1:8" x14ac:dyDescent="0.25">
      <c r="A3921" s="1">
        <v>3919</v>
      </c>
      <c r="B3921" s="10">
        <v>60000</v>
      </c>
      <c r="C3921" s="10">
        <v>1128</v>
      </c>
      <c r="D3921" s="10">
        <v>12</v>
      </c>
      <c r="E3921" s="10">
        <v>28</v>
      </c>
      <c r="F3921" s="10">
        <v>10</v>
      </c>
      <c r="G3921" s="11">
        <v>101610</v>
      </c>
      <c r="H3921" s="11">
        <v>0</v>
      </c>
    </row>
    <row r="3922" spans="1:8" x14ac:dyDescent="0.25">
      <c r="A3922" s="1">
        <v>3920</v>
      </c>
      <c r="B3922" s="10">
        <v>3000</v>
      </c>
      <c r="C3922" s="10">
        <v>1128</v>
      </c>
      <c r="D3922" s="10">
        <v>6</v>
      </c>
      <c r="E3922" s="10">
        <v>33</v>
      </c>
      <c r="F3922" s="10">
        <v>0.83</v>
      </c>
      <c r="G3922" s="11">
        <v>18267.64</v>
      </c>
      <c r="H3922" s="11">
        <v>1</v>
      </c>
    </row>
    <row r="3923" spans="1:8" x14ac:dyDescent="0.25">
      <c r="A3923" s="1">
        <v>3921</v>
      </c>
      <c r="B3923" s="10">
        <v>7500</v>
      </c>
      <c r="C3923" s="10">
        <v>1127</v>
      </c>
      <c r="D3923" s="10">
        <v>12</v>
      </c>
      <c r="E3923" s="10">
        <v>47</v>
      </c>
      <c r="F3923" s="10">
        <v>2</v>
      </c>
      <c r="G3923" s="11">
        <v>41759</v>
      </c>
      <c r="H3923" s="11">
        <v>0</v>
      </c>
    </row>
    <row r="3924" spans="1:8" x14ac:dyDescent="0.25">
      <c r="A3924" s="1">
        <v>3922</v>
      </c>
      <c r="B3924" s="10">
        <v>50000</v>
      </c>
      <c r="C3924" s="10">
        <v>1126</v>
      </c>
      <c r="D3924" s="10">
        <v>27</v>
      </c>
      <c r="E3924" s="10">
        <v>22</v>
      </c>
      <c r="F3924" s="10">
        <v>1</v>
      </c>
      <c r="G3924" s="11">
        <v>88245</v>
      </c>
      <c r="H3924" s="11">
        <v>0</v>
      </c>
    </row>
    <row r="3925" spans="1:8" x14ac:dyDescent="0.25">
      <c r="A3925" s="1">
        <v>3923</v>
      </c>
      <c r="B3925" s="10">
        <v>20000</v>
      </c>
      <c r="C3925" s="10">
        <v>1126</v>
      </c>
      <c r="D3925" s="10">
        <v>23</v>
      </c>
      <c r="E3925" s="10">
        <v>32</v>
      </c>
      <c r="F3925" s="10">
        <v>1</v>
      </c>
      <c r="G3925" s="11">
        <v>140058</v>
      </c>
      <c r="H3925" s="11">
        <v>0</v>
      </c>
    </row>
    <row r="3926" spans="1:8" x14ac:dyDescent="0.25">
      <c r="A3926" s="1">
        <v>3924</v>
      </c>
      <c r="B3926" s="10">
        <v>20000</v>
      </c>
      <c r="C3926" s="10">
        <v>1126</v>
      </c>
      <c r="D3926" s="10">
        <v>9</v>
      </c>
      <c r="E3926" s="10">
        <v>57</v>
      </c>
      <c r="F3926" s="10">
        <v>1</v>
      </c>
      <c r="G3926" s="11">
        <v>81423</v>
      </c>
      <c r="H3926" s="11">
        <v>0</v>
      </c>
    </row>
    <row r="3927" spans="1:8" x14ac:dyDescent="0.25">
      <c r="A3927" s="1">
        <v>3925</v>
      </c>
      <c r="B3927" s="10">
        <v>30000</v>
      </c>
      <c r="C3927" s="10">
        <v>1125</v>
      </c>
      <c r="D3927" s="10">
        <v>10</v>
      </c>
      <c r="E3927" s="10">
        <v>14</v>
      </c>
      <c r="F3927" s="10">
        <v>5</v>
      </c>
      <c r="G3927" s="11">
        <v>34053</v>
      </c>
      <c r="H3927" s="11">
        <v>0</v>
      </c>
    </row>
    <row r="3928" spans="1:8" x14ac:dyDescent="0.25">
      <c r="A3928" s="1">
        <v>3926</v>
      </c>
      <c r="B3928" s="10">
        <v>68000</v>
      </c>
      <c r="C3928" s="10">
        <v>1125</v>
      </c>
      <c r="D3928" s="10">
        <v>11</v>
      </c>
      <c r="E3928" s="10">
        <v>46</v>
      </c>
      <c r="F3928" s="10">
        <v>7</v>
      </c>
      <c r="G3928" s="11">
        <v>95613.84</v>
      </c>
      <c r="H3928" s="11">
        <v>1</v>
      </c>
    </row>
    <row r="3929" spans="1:8" x14ac:dyDescent="0.25">
      <c r="A3929" s="1">
        <v>3927</v>
      </c>
      <c r="B3929" s="10">
        <v>40000</v>
      </c>
      <c r="C3929" s="10">
        <v>1125</v>
      </c>
      <c r="D3929" s="10">
        <v>3</v>
      </c>
      <c r="E3929" s="10">
        <v>33</v>
      </c>
      <c r="F3929" s="10">
        <v>60</v>
      </c>
      <c r="G3929" s="11">
        <v>91876</v>
      </c>
      <c r="H3929" s="11">
        <v>0</v>
      </c>
    </row>
    <row r="3930" spans="1:8" x14ac:dyDescent="0.25">
      <c r="A3930" s="1">
        <v>3928</v>
      </c>
      <c r="B3930" s="10">
        <v>6000</v>
      </c>
      <c r="C3930" s="10">
        <v>1125</v>
      </c>
      <c r="D3930" s="10">
        <v>5</v>
      </c>
      <c r="E3930" s="10">
        <v>34</v>
      </c>
      <c r="F3930" s="10">
        <v>1</v>
      </c>
      <c r="G3930" s="11">
        <v>23670</v>
      </c>
      <c r="H3930" s="11">
        <v>0</v>
      </c>
    </row>
    <row r="3931" spans="1:8" x14ac:dyDescent="0.25">
      <c r="A3931" s="1">
        <v>3929</v>
      </c>
      <c r="B3931" s="10">
        <v>40000</v>
      </c>
      <c r="C3931" s="10">
        <v>1125</v>
      </c>
      <c r="D3931" s="10">
        <v>8</v>
      </c>
      <c r="E3931" s="10">
        <v>42</v>
      </c>
      <c r="F3931" s="10">
        <v>90</v>
      </c>
      <c r="G3931" s="11">
        <v>170118</v>
      </c>
      <c r="H3931" s="11">
        <v>0</v>
      </c>
    </row>
    <row r="3932" spans="1:8" x14ac:dyDescent="0.25">
      <c r="A3932" s="1">
        <v>3930</v>
      </c>
      <c r="B3932" s="10">
        <v>50000</v>
      </c>
      <c r="C3932" s="10">
        <v>1124</v>
      </c>
      <c r="D3932" s="10">
        <v>33</v>
      </c>
      <c r="E3932" s="10">
        <v>44</v>
      </c>
      <c r="F3932" s="10">
        <v>3</v>
      </c>
      <c r="G3932" s="11">
        <v>58081</v>
      </c>
      <c r="H3932" s="11">
        <v>0</v>
      </c>
    </row>
    <row r="3933" spans="1:8" x14ac:dyDescent="0.25">
      <c r="A3933" s="1">
        <v>3931</v>
      </c>
      <c r="B3933" s="10">
        <v>75000</v>
      </c>
      <c r="C3933" s="10">
        <v>1124</v>
      </c>
      <c r="D3933" s="10">
        <v>18</v>
      </c>
      <c r="E3933" s="10">
        <v>55</v>
      </c>
      <c r="F3933" s="10">
        <v>1</v>
      </c>
      <c r="G3933" s="11">
        <v>94844</v>
      </c>
      <c r="H3933" s="11">
        <v>0</v>
      </c>
    </row>
    <row r="3934" spans="1:8" x14ac:dyDescent="0.25">
      <c r="A3934" s="1">
        <v>3932</v>
      </c>
      <c r="B3934" s="10">
        <v>4000</v>
      </c>
      <c r="C3934" s="10">
        <v>1124</v>
      </c>
      <c r="D3934" s="10">
        <v>5</v>
      </c>
      <c r="E3934" s="10">
        <v>60</v>
      </c>
      <c r="F3934" s="10">
        <v>15</v>
      </c>
      <c r="G3934" s="11">
        <v>28622.25</v>
      </c>
      <c r="H3934" s="11">
        <v>1</v>
      </c>
    </row>
    <row r="3935" spans="1:8" x14ac:dyDescent="0.25">
      <c r="A3935" s="1">
        <v>3933</v>
      </c>
      <c r="B3935" s="10">
        <v>50000</v>
      </c>
      <c r="C3935" s="10">
        <v>1123</v>
      </c>
      <c r="D3935" s="10">
        <v>10</v>
      </c>
      <c r="E3935" s="10">
        <v>59</v>
      </c>
      <c r="F3935" s="10">
        <v>1</v>
      </c>
      <c r="G3935" s="11">
        <v>73606</v>
      </c>
      <c r="H3935" s="11">
        <v>0</v>
      </c>
    </row>
    <row r="3936" spans="1:8" x14ac:dyDescent="0.25">
      <c r="A3936" s="1">
        <v>3934</v>
      </c>
      <c r="B3936" s="10">
        <v>5000</v>
      </c>
      <c r="C3936" s="10">
        <v>1123</v>
      </c>
      <c r="D3936" s="10">
        <v>7</v>
      </c>
      <c r="E3936" s="10">
        <v>55</v>
      </c>
      <c r="F3936" s="10">
        <v>8</v>
      </c>
      <c r="G3936" s="11">
        <v>31609</v>
      </c>
      <c r="H3936" s="11">
        <v>0</v>
      </c>
    </row>
    <row r="3937" spans="1:8" x14ac:dyDescent="0.25">
      <c r="A3937" s="1">
        <v>3935</v>
      </c>
      <c r="B3937" s="10">
        <v>60000</v>
      </c>
      <c r="C3937" s="10">
        <v>1123</v>
      </c>
      <c r="D3937" s="10">
        <v>19</v>
      </c>
      <c r="E3937" s="10">
        <v>38</v>
      </c>
      <c r="F3937" s="10">
        <v>1</v>
      </c>
      <c r="G3937" s="11">
        <v>64751</v>
      </c>
      <c r="H3937" s="11">
        <v>0</v>
      </c>
    </row>
    <row r="3938" spans="1:8" x14ac:dyDescent="0.25">
      <c r="A3938" s="1">
        <v>3936</v>
      </c>
      <c r="B3938" s="10">
        <v>5000</v>
      </c>
      <c r="C3938" s="10">
        <v>1122</v>
      </c>
      <c r="D3938" s="10">
        <v>7</v>
      </c>
      <c r="E3938" s="10">
        <v>53</v>
      </c>
      <c r="F3938" s="10">
        <v>1</v>
      </c>
      <c r="G3938" s="11">
        <v>38339</v>
      </c>
      <c r="H3938" s="11">
        <v>0</v>
      </c>
    </row>
    <row r="3939" spans="1:8" x14ac:dyDescent="0.25">
      <c r="A3939" s="1">
        <v>3937</v>
      </c>
      <c r="B3939" s="10">
        <v>50000</v>
      </c>
      <c r="C3939" s="10">
        <v>1122</v>
      </c>
      <c r="D3939" s="10">
        <v>15</v>
      </c>
      <c r="E3939" s="10">
        <v>65</v>
      </c>
      <c r="F3939" s="10">
        <v>5</v>
      </c>
      <c r="G3939" s="11">
        <v>89761</v>
      </c>
      <c r="H3939" s="11">
        <v>0</v>
      </c>
    </row>
    <row r="3940" spans="1:8" x14ac:dyDescent="0.25">
      <c r="A3940" s="1">
        <v>3938</v>
      </c>
      <c r="B3940" s="10">
        <v>12000</v>
      </c>
      <c r="C3940" s="10">
        <v>1122</v>
      </c>
      <c r="D3940" s="10">
        <v>9</v>
      </c>
      <c r="E3940" s="10">
        <v>26</v>
      </c>
      <c r="F3940" s="10">
        <v>1</v>
      </c>
      <c r="G3940" s="11">
        <v>55941</v>
      </c>
      <c r="H3940" s="11">
        <v>0</v>
      </c>
    </row>
    <row r="3941" spans="1:8" x14ac:dyDescent="0.25">
      <c r="A3941" s="1">
        <v>3939</v>
      </c>
      <c r="B3941" s="10">
        <v>65000</v>
      </c>
      <c r="C3941" s="10">
        <v>1122</v>
      </c>
      <c r="D3941" s="10">
        <v>11</v>
      </c>
      <c r="E3941" s="10">
        <v>31</v>
      </c>
      <c r="F3941" s="10">
        <v>1</v>
      </c>
      <c r="G3941" s="11">
        <v>94270</v>
      </c>
      <c r="H3941" s="11">
        <v>0</v>
      </c>
    </row>
    <row r="3942" spans="1:8" x14ac:dyDescent="0.25">
      <c r="A3942" s="1">
        <v>3940</v>
      </c>
      <c r="B3942" s="10">
        <v>1228</v>
      </c>
      <c r="C3942" s="10">
        <v>1122</v>
      </c>
      <c r="D3942" s="10">
        <v>21</v>
      </c>
      <c r="E3942" s="10">
        <v>8</v>
      </c>
      <c r="F3942" s="10">
        <v>1</v>
      </c>
      <c r="G3942" s="11">
        <v>46530</v>
      </c>
      <c r="H3942" s="11">
        <v>0</v>
      </c>
    </row>
    <row r="3943" spans="1:8" x14ac:dyDescent="0.25">
      <c r="A3943" s="1">
        <v>3941</v>
      </c>
      <c r="B3943" s="10">
        <v>25000</v>
      </c>
      <c r="C3943" s="10">
        <v>1121</v>
      </c>
      <c r="D3943" s="10">
        <v>8</v>
      </c>
      <c r="E3943" s="10">
        <v>21</v>
      </c>
      <c r="F3943" s="10">
        <v>20</v>
      </c>
      <c r="G3943" s="11">
        <v>80771</v>
      </c>
      <c r="H3943" s="11">
        <v>0</v>
      </c>
    </row>
    <row r="3944" spans="1:8" x14ac:dyDescent="0.25">
      <c r="A3944" s="1">
        <v>3942</v>
      </c>
      <c r="B3944" s="10">
        <v>52250</v>
      </c>
      <c r="C3944" s="10">
        <v>1121</v>
      </c>
      <c r="D3944" s="10">
        <v>6</v>
      </c>
      <c r="E3944" s="10">
        <v>32</v>
      </c>
      <c r="F3944" s="10">
        <v>15</v>
      </c>
      <c r="G3944" s="11">
        <v>52869</v>
      </c>
      <c r="H3944" s="11">
        <v>0</v>
      </c>
    </row>
    <row r="3945" spans="1:8" x14ac:dyDescent="0.25">
      <c r="A3945" s="1">
        <v>3943</v>
      </c>
      <c r="B3945" s="10">
        <v>18000</v>
      </c>
      <c r="C3945" s="10">
        <v>1121</v>
      </c>
      <c r="D3945" s="10">
        <v>5</v>
      </c>
      <c r="E3945" s="10">
        <v>36</v>
      </c>
      <c r="F3945" s="10">
        <v>1</v>
      </c>
      <c r="G3945" s="11">
        <v>42258</v>
      </c>
      <c r="H3945" s="11">
        <v>0</v>
      </c>
    </row>
    <row r="3946" spans="1:8" x14ac:dyDescent="0.25">
      <c r="A3946" s="1">
        <v>3944</v>
      </c>
      <c r="B3946" s="10">
        <v>99000</v>
      </c>
      <c r="C3946" s="10">
        <v>1120</v>
      </c>
      <c r="D3946" s="10">
        <v>13</v>
      </c>
      <c r="E3946" s="10">
        <v>60</v>
      </c>
      <c r="F3946" s="10">
        <v>5</v>
      </c>
      <c r="G3946" s="11">
        <v>127520</v>
      </c>
      <c r="H3946" s="11">
        <v>0</v>
      </c>
    </row>
    <row r="3947" spans="1:8" x14ac:dyDescent="0.25">
      <c r="A3947" s="1">
        <v>3945</v>
      </c>
      <c r="B3947" s="10">
        <v>3500</v>
      </c>
      <c r="C3947" s="10">
        <v>1119</v>
      </c>
      <c r="D3947" s="10">
        <v>11</v>
      </c>
      <c r="E3947" s="10">
        <v>52</v>
      </c>
      <c r="F3947" s="10">
        <v>5</v>
      </c>
      <c r="G3947" s="11">
        <v>25183</v>
      </c>
      <c r="H3947" s="11">
        <v>0</v>
      </c>
    </row>
    <row r="3948" spans="1:8" x14ac:dyDescent="0.25">
      <c r="A3948" s="1">
        <v>3946</v>
      </c>
      <c r="B3948" s="10">
        <v>60000</v>
      </c>
      <c r="C3948" s="10">
        <v>1119</v>
      </c>
      <c r="D3948" s="10">
        <v>15</v>
      </c>
      <c r="E3948" s="10">
        <v>28</v>
      </c>
      <c r="F3948" s="10">
        <v>1</v>
      </c>
      <c r="G3948" s="11">
        <v>83341</v>
      </c>
      <c r="H3948" s="11">
        <v>0</v>
      </c>
    </row>
    <row r="3949" spans="1:8" x14ac:dyDescent="0.25">
      <c r="A3949" s="1">
        <v>3947</v>
      </c>
      <c r="B3949" s="10">
        <v>60000</v>
      </c>
      <c r="C3949" s="10">
        <v>1118</v>
      </c>
      <c r="D3949" s="10">
        <v>6</v>
      </c>
      <c r="E3949" s="10">
        <v>53</v>
      </c>
      <c r="F3949" s="10">
        <v>3</v>
      </c>
      <c r="G3949" s="11">
        <v>89104</v>
      </c>
      <c r="H3949" s="11">
        <v>0</v>
      </c>
    </row>
    <row r="3950" spans="1:8" x14ac:dyDescent="0.25">
      <c r="A3950" s="1">
        <v>3948</v>
      </c>
      <c r="B3950" s="10">
        <v>5000</v>
      </c>
      <c r="C3950" s="10">
        <v>1118</v>
      </c>
      <c r="D3950" s="10">
        <v>15</v>
      </c>
      <c r="E3950" s="10">
        <v>56</v>
      </c>
      <c r="F3950" s="10">
        <v>1</v>
      </c>
      <c r="G3950" s="11">
        <v>41200</v>
      </c>
      <c r="H3950" s="11">
        <v>0</v>
      </c>
    </row>
    <row r="3951" spans="1:8" x14ac:dyDescent="0.25">
      <c r="A3951" s="1">
        <v>3949</v>
      </c>
      <c r="B3951" s="10">
        <v>5000</v>
      </c>
      <c r="C3951" s="10">
        <v>1118</v>
      </c>
      <c r="D3951" s="10">
        <v>3</v>
      </c>
      <c r="E3951" s="10">
        <v>23</v>
      </c>
      <c r="F3951" s="10">
        <v>26</v>
      </c>
      <c r="G3951" s="11">
        <v>48981</v>
      </c>
      <c r="H3951" s="11">
        <v>0</v>
      </c>
    </row>
    <row r="3952" spans="1:8" x14ac:dyDescent="0.25">
      <c r="A3952" s="1">
        <v>3950</v>
      </c>
      <c r="B3952" s="10">
        <v>5000</v>
      </c>
      <c r="C3952" s="10">
        <v>1118</v>
      </c>
      <c r="D3952" s="10">
        <v>6</v>
      </c>
      <c r="E3952" s="10">
        <v>40</v>
      </c>
      <c r="F3952" s="10">
        <v>0.94</v>
      </c>
      <c r="G3952" s="11">
        <v>19901.25</v>
      </c>
      <c r="H3952" s="11">
        <v>1</v>
      </c>
    </row>
    <row r="3953" spans="1:8" x14ac:dyDescent="0.25">
      <c r="A3953" s="1">
        <v>3951</v>
      </c>
      <c r="B3953" s="10">
        <v>5000</v>
      </c>
      <c r="C3953" s="10">
        <v>1118</v>
      </c>
      <c r="D3953" s="10">
        <v>9</v>
      </c>
      <c r="E3953" s="10">
        <v>60</v>
      </c>
      <c r="F3953" s="10">
        <v>19</v>
      </c>
      <c r="G3953" s="11">
        <v>65742</v>
      </c>
      <c r="H3953" s="11">
        <v>0</v>
      </c>
    </row>
    <row r="3954" spans="1:8" x14ac:dyDescent="0.25">
      <c r="A3954" s="1">
        <v>3952</v>
      </c>
      <c r="B3954" s="10">
        <v>5000</v>
      </c>
      <c r="C3954" s="10">
        <v>1118</v>
      </c>
      <c r="D3954" s="10">
        <v>2</v>
      </c>
      <c r="E3954" s="10">
        <v>42</v>
      </c>
      <c r="F3954" s="10">
        <v>1</v>
      </c>
      <c r="G3954" s="11">
        <v>7052</v>
      </c>
      <c r="H3954" s="11">
        <v>0</v>
      </c>
    </row>
    <row r="3955" spans="1:8" x14ac:dyDescent="0.25">
      <c r="A3955" s="1">
        <v>3953</v>
      </c>
      <c r="B3955" s="10">
        <v>40000</v>
      </c>
      <c r="C3955" s="10">
        <v>1118</v>
      </c>
      <c r="D3955" s="10">
        <v>23</v>
      </c>
      <c r="E3955" s="10">
        <v>32</v>
      </c>
      <c r="F3955" s="10">
        <v>15</v>
      </c>
      <c r="G3955" s="11">
        <v>116706</v>
      </c>
      <c r="H3955" s="11">
        <v>0</v>
      </c>
    </row>
    <row r="3956" spans="1:8" x14ac:dyDescent="0.25">
      <c r="A3956" s="1">
        <v>3954</v>
      </c>
      <c r="B3956" s="10">
        <v>15000</v>
      </c>
      <c r="C3956" s="10">
        <v>1117</v>
      </c>
      <c r="D3956" s="10">
        <v>3</v>
      </c>
      <c r="E3956" s="10">
        <v>17</v>
      </c>
      <c r="F3956" s="10">
        <v>1</v>
      </c>
      <c r="G3956" s="11">
        <v>35695</v>
      </c>
      <c r="H3956" s="11">
        <v>0</v>
      </c>
    </row>
    <row r="3957" spans="1:8" x14ac:dyDescent="0.25">
      <c r="A3957" s="1">
        <v>3955</v>
      </c>
      <c r="B3957" s="10">
        <v>2000</v>
      </c>
      <c r="C3957" s="10">
        <v>1117</v>
      </c>
      <c r="D3957" s="10">
        <v>15</v>
      </c>
      <c r="E3957" s="10">
        <v>49</v>
      </c>
      <c r="F3957" s="10">
        <v>1.67</v>
      </c>
      <c r="G3957" s="11">
        <v>26095.86</v>
      </c>
      <c r="H3957" s="11">
        <v>1</v>
      </c>
    </row>
    <row r="3958" spans="1:8" x14ac:dyDescent="0.25">
      <c r="A3958" s="1">
        <v>3956</v>
      </c>
      <c r="B3958" s="10">
        <v>60000</v>
      </c>
      <c r="C3958" s="10">
        <v>1117</v>
      </c>
      <c r="D3958" s="10">
        <v>16</v>
      </c>
      <c r="E3958" s="10">
        <v>21</v>
      </c>
      <c r="F3958" s="10">
        <v>1</v>
      </c>
      <c r="G3958" s="11">
        <v>113028</v>
      </c>
      <c r="H3958" s="11">
        <v>0</v>
      </c>
    </row>
    <row r="3959" spans="1:8" x14ac:dyDescent="0.25">
      <c r="A3959" s="1">
        <v>3957</v>
      </c>
      <c r="B3959" s="10">
        <v>10000</v>
      </c>
      <c r="C3959" s="10">
        <v>1117</v>
      </c>
      <c r="D3959" s="10">
        <v>8</v>
      </c>
      <c r="E3959" s="10">
        <v>54</v>
      </c>
      <c r="F3959" s="10">
        <v>1</v>
      </c>
      <c r="G3959" s="11">
        <v>49404</v>
      </c>
      <c r="H3959" s="11">
        <v>0</v>
      </c>
    </row>
    <row r="3960" spans="1:8" x14ac:dyDescent="0.25">
      <c r="A3960" s="1">
        <v>3958</v>
      </c>
      <c r="B3960" s="10">
        <v>125000</v>
      </c>
      <c r="C3960" s="10">
        <v>1117</v>
      </c>
      <c r="D3960" s="10">
        <v>10</v>
      </c>
      <c r="E3960" s="10">
        <v>37</v>
      </c>
      <c r="F3960" s="10">
        <v>10</v>
      </c>
      <c r="G3960" s="11">
        <v>130001</v>
      </c>
      <c r="H3960" s="11">
        <v>0</v>
      </c>
    </row>
    <row r="3961" spans="1:8" x14ac:dyDescent="0.25">
      <c r="A3961" s="1">
        <v>3959</v>
      </c>
      <c r="B3961" s="10">
        <v>38500</v>
      </c>
      <c r="C3961" s="10">
        <v>1117</v>
      </c>
      <c r="D3961" s="10">
        <v>11</v>
      </c>
      <c r="E3961" s="10">
        <v>54</v>
      </c>
      <c r="F3961" s="10">
        <v>10</v>
      </c>
      <c r="G3961" s="11">
        <v>67284</v>
      </c>
      <c r="H3961" s="11">
        <v>0</v>
      </c>
    </row>
    <row r="3962" spans="1:8" x14ac:dyDescent="0.25">
      <c r="A3962" s="1">
        <v>3960</v>
      </c>
      <c r="B3962" s="10">
        <v>15000</v>
      </c>
      <c r="C3962" s="10">
        <v>1116</v>
      </c>
      <c r="D3962" s="10">
        <v>11</v>
      </c>
      <c r="E3962" s="10">
        <v>56</v>
      </c>
      <c r="F3962" s="10">
        <v>2</v>
      </c>
      <c r="G3962" s="11">
        <v>86035</v>
      </c>
      <c r="H3962" s="11">
        <v>0</v>
      </c>
    </row>
    <row r="3963" spans="1:8" x14ac:dyDescent="0.25">
      <c r="A3963" s="1">
        <v>3961</v>
      </c>
      <c r="B3963" s="10">
        <v>20000</v>
      </c>
      <c r="C3963" s="10">
        <v>1116</v>
      </c>
      <c r="D3963" s="10">
        <v>18</v>
      </c>
      <c r="E3963" s="10">
        <v>28</v>
      </c>
      <c r="F3963" s="10">
        <v>1</v>
      </c>
      <c r="G3963" s="11">
        <v>51376</v>
      </c>
      <c r="H3963" s="11">
        <v>0</v>
      </c>
    </row>
    <row r="3964" spans="1:8" x14ac:dyDescent="0.25">
      <c r="A3964" s="1">
        <v>3962</v>
      </c>
      <c r="B3964" s="10">
        <v>25000</v>
      </c>
      <c r="C3964" s="10">
        <v>1114</v>
      </c>
      <c r="D3964" s="10">
        <v>14</v>
      </c>
      <c r="E3964" s="10">
        <v>13</v>
      </c>
      <c r="F3964" s="10">
        <v>10</v>
      </c>
      <c r="G3964" s="11">
        <v>35495</v>
      </c>
      <c r="H3964" s="11">
        <v>0</v>
      </c>
    </row>
    <row r="3965" spans="1:8" x14ac:dyDescent="0.25">
      <c r="A3965" s="1">
        <v>3963</v>
      </c>
      <c r="B3965" s="10">
        <v>9600</v>
      </c>
      <c r="C3965" s="10">
        <v>1114</v>
      </c>
      <c r="D3965" s="10">
        <v>5</v>
      </c>
      <c r="E3965" s="10">
        <v>50</v>
      </c>
      <c r="F3965" s="10">
        <v>15</v>
      </c>
      <c r="G3965" s="11">
        <v>34258</v>
      </c>
      <c r="H3965" s="11">
        <v>0</v>
      </c>
    </row>
    <row r="3966" spans="1:8" x14ac:dyDescent="0.25">
      <c r="A3966" s="1">
        <v>3964</v>
      </c>
      <c r="B3966" s="10">
        <v>15000</v>
      </c>
      <c r="C3966" s="10">
        <v>1114</v>
      </c>
      <c r="D3966" s="10">
        <v>8</v>
      </c>
      <c r="E3966" s="10">
        <v>26</v>
      </c>
      <c r="F3966" s="10">
        <v>0.77</v>
      </c>
      <c r="G3966" s="11">
        <v>38451.879999999997</v>
      </c>
      <c r="H3966" s="11">
        <v>1</v>
      </c>
    </row>
    <row r="3967" spans="1:8" x14ac:dyDescent="0.25">
      <c r="A3967" s="1">
        <v>3965</v>
      </c>
      <c r="B3967" s="10">
        <v>25000</v>
      </c>
      <c r="C3967" s="10">
        <v>1114</v>
      </c>
      <c r="D3967" s="10">
        <v>13</v>
      </c>
      <c r="E3967" s="10">
        <v>53</v>
      </c>
      <c r="F3967" s="10">
        <v>10</v>
      </c>
      <c r="G3967" s="11">
        <v>51839</v>
      </c>
      <c r="H3967" s="11">
        <v>0</v>
      </c>
    </row>
    <row r="3968" spans="1:8" x14ac:dyDescent="0.25">
      <c r="A3968" s="1">
        <v>3966</v>
      </c>
      <c r="B3968" s="10">
        <v>30000</v>
      </c>
      <c r="C3968" s="10">
        <v>1114</v>
      </c>
      <c r="D3968" s="10">
        <v>19</v>
      </c>
      <c r="E3968" s="10">
        <v>43</v>
      </c>
      <c r="F3968" s="10">
        <v>1</v>
      </c>
      <c r="G3968" s="11">
        <v>48922</v>
      </c>
      <c r="H3968" s="11">
        <v>0</v>
      </c>
    </row>
    <row r="3969" spans="1:8" x14ac:dyDescent="0.25">
      <c r="A3969" s="1">
        <v>3967</v>
      </c>
      <c r="B3969" s="10">
        <v>25000</v>
      </c>
      <c r="C3969" s="10">
        <v>1114</v>
      </c>
      <c r="D3969" s="10">
        <v>7</v>
      </c>
      <c r="E3969" s="10">
        <v>52</v>
      </c>
      <c r="F3969" s="10">
        <v>10</v>
      </c>
      <c r="G3969" s="11">
        <v>30551</v>
      </c>
      <c r="H3969" s="11">
        <v>0</v>
      </c>
    </row>
    <row r="3970" spans="1:8" x14ac:dyDescent="0.25">
      <c r="A3970" s="1">
        <v>3968</v>
      </c>
      <c r="B3970" s="10">
        <v>65000</v>
      </c>
      <c r="C3970" s="10">
        <v>1113</v>
      </c>
      <c r="D3970" s="10">
        <v>9</v>
      </c>
      <c r="E3970" s="10">
        <v>63</v>
      </c>
      <c r="F3970" s="10">
        <v>5</v>
      </c>
      <c r="G3970" s="11">
        <v>157814</v>
      </c>
      <c r="H3970" s="11">
        <v>0</v>
      </c>
    </row>
    <row r="3971" spans="1:8" x14ac:dyDescent="0.25">
      <c r="A3971" s="1">
        <v>3969</v>
      </c>
      <c r="B3971" s="10">
        <v>9000</v>
      </c>
      <c r="C3971" s="10">
        <v>1113</v>
      </c>
      <c r="D3971" s="10">
        <v>7</v>
      </c>
      <c r="E3971" s="10">
        <v>36</v>
      </c>
      <c r="F3971" s="10">
        <v>1</v>
      </c>
      <c r="G3971" s="11">
        <v>17921</v>
      </c>
      <c r="H3971" s="11">
        <v>0</v>
      </c>
    </row>
    <row r="3972" spans="1:8" x14ac:dyDescent="0.25">
      <c r="A3972" s="1">
        <v>3970</v>
      </c>
      <c r="B3972" s="10">
        <v>10000</v>
      </c>
      <c r="C3972" s="10">
        <v>1113</v>
      </c>
      <c r="D3972" s="10">
        <v>12</v>
      </c>
      <c r="E3972" s="10">
        <v>25</v>
      </c>
      <c r="F3972" s="10">
        <v>8</v>
      </c>
      <c r="G3972" s="11">
        <v>21031.920000000002</v>
      </c>
      <c r="H3972" s="11">
        <v>1</v>
      </c>
    </row>
    <row r="3973" spans="1:8" x14ac:dyDescent="0.25">
      <c r="A3973" s="1">
        <v>3971</v>
      </c>
      <c r="B3973" s="10">
        <v>30000</v>
      </c>
      <c r="C3973" s="10">
        <v>1113</v>
      </c>
      <c r="D3973" s="10">
        <v>16</v>
      </c>
      <c r="E3973" s="10">
        <v>14</v>
      </c>
      <c r="F3973" s="10">
        <v>5</v>
      </c>
      <c r="G3973" s="11">
        <v>100348</v>
      </c>
      <c r="H3973" s="11">
        <v>0</v>
      </c>
    </row>
    <row r="3974" spans="1:8" x14ac:dyDescent="0.25">
      <c r="A3974" s="1">
        <v>3972</v>
      </c>
      <c r="B3974" s="10">
        <v>2500</v>
      </c>
      <c r="C3974" s="10">
        <v>1113</v>
      </c>
      <c r="D3974" s="10">
        <v>12</v>
      </c>
      <c r="E3974" s="10">
        <v>7</v>
      </c>
      <c r="F3974" s="10">
        <v>10</v>
      </c>
      <c r="G3974" s="11">
        <v>30303</v>
      </c>
      <c r="H3974" s="11">
        <v>0</v>
      </c>
    </row>
    <row r="3975" spans="1:8" x14ac:dyDescent="0.25">
      <c r="A3975" s="1">
        <v>3973</v>
      </c>
      <c r="B3975" s="10">
        <v>50000</v>
      </c>
      <c r="C3975" s="10">
        <v>1113</v>
      </c>
      <c r="D3975" s="10">
        <v>19</v>
      </c>
      <c r="E3975" s="10">
        <v>40</v>
      </c>
      <c r="F3975" s="10">
        <v>7</v>
      </c>
      <c r="G3975" s="11">
        <v>122264</v>
      </c>
      <c r="H3975" s="11">
        <v>0</v>
      </c>
    </row>
    <row r="3976" spans="1:8" x14ac:dyDescent="0.25">
      <c r="A3976" s="1">
        <v>3974</v>
      </c>
      <c r="B3976" s="10">
        <v>40000</v>
      </c>
      <c r="C3976" s="10">
        <v>1112</v>
      </c>
      <c r="D3976" s="10">
        <v>5</v>
      </c>
      <c r="E3976" s="10">
        <v>60</v>
      </c>
      <c r="F3976" s="10">
        <v>1.63</v>
      </c>
      <c r="G3976" s="11">
        <v>132485.22</v>
      </c>
      <c r="H3976" s="11">
        <v>1</v>
      </c>
    </row>
    <row r="3977" spans="1:8" x14ac:dyDescent="0.25">
      <c r="A3977" s="1">
        <v>3975</v>
      </c>
      <c r="B3977" s="10">
        <v>75000</v>
      </c>
      <c r="C3977" s="10">
        <v>1112</v>
      </c>
      <c r="D3977" s="10">
        <v>11</v>
      </c>
      <c r="E3977" s="10">
        <v>25</v>
      </c>
      <c r="F3977" s="10">
        <v>15</v>
      </c>
      <c r="G3977" s="11">
        <v>155838</v>
      </c>
      <c r="H3977" s="11">
        <v>0</v>
      </c>
    </row>
    <row r="3978" spans="1:8" x14ac:dyDescent="0.25">
      <c r="A3978" s="1">
        <v>3976</v>
      </c>
      <c r="B3978" s="10">
        <v>85000</v>
      </c>
      <c r="C3978" s="10">
        <v>1112</v>
      </c>
      <c r="D3978" s="10">
        <v>9</v>
      </c>
      <c r="E3978" s="10">
        <v>21</v>
      </c>
      <c r="F3978" s="10">
        <v>13</v>
      </c>
      <c r="G3978" s="11">
        <v>56808.75</v>
      </c>
      <c r="H3978" s="11">
        <v>1</v>
      </c>
    </row>
    <row r="3979" spans="1:8" x14ac:dyDescent="0.25">
      <c r="A3979" s="1">
        <v>3977</v>
      </c>
      <c r="B3979" s="10">
        <v>1000</v>
      </c>
      <c r="C3979" s="10">
        <v>1112</v>
      </c>
      <c r="D3979" s="10">
        <v>11</v>
      </c>
      <c r="E3979" s="10">
        <v>29</v>
      </c>
      <c r="F3979" s="10">
        <v>18</v>
      </c>
      <c r="G3979" s="11">
        <v>42901</v>
      </c>
      <c r="H3979" s="11">
        <v>0</v>
      </c>
    </row>
    <row r="3980" spans="1:8" x14ac:dyDescent="0.25">
      <c r="A3980" s="1">
        <v>3978</v>
      </c>
      <c r="B3980" s="10">
        <v>1000</v>
      </c>
      <c r="C3980" s="10">
        <v>1112</v>
      </c>
      <c r="D3980" s="10">
        <v>5</v>
      </c>
      <c r="E3980" s="10">
        <v>23</v>
      </c>
      <c r="F3980" s="10">
        <v>20</v>
      </c>
      <c r="G3980" s="11">
        <v>82811</v>
      </c>
      <c r="H3980" s="11">
        <v>0</v>
      </c>
    </row>
    <row r="3981" spans="1:8" x14ac:dyDescent="0.25">
      <c r="A3981" s="1">
        <v>3979</v>
      </c>
      <c r="B3981" s="10">
        <v>48000</v>
      </c>
      <c r="C3981" s="10">
        <v>1112</v>
      </c>
      <c r="D3981" s="10">
        <v>11</v>
      </c>
      <c r="E3981" s="10">
        <v>61</v>
      </c>
      <c r="F3981" s="10">
        <v>1</v>
      </c>
      <c r="G3981" s="11">
        <v>51213</v>
      </c>
      <c r="H3981" s="11">
        <v>0</v>
      </c>
    </row>
    <row r="3982" spans="1:8" x14ac:dyDescent="0.25">
      <c r="A3982" s="1">
        <v>3980</v>
      </c>
      <c r="B3982" s="10">
        <v>45000</v>
      </c>
      <c r="C3982" s="10">
        <v>1112</v>
      </c>
      <c r="D3982" s="10">
        <v>47</v>
      </c>
      <c r="E3982" s="10">
        <v>48</v>
      </c>
      <c r="F3982" s="10">
        <v>5</v>
      </c>
      <c r="G3982" s="11">
        <v>91465</v>
      </c>
      <c r="H3982" s="11">
        <v>0</v>
      </c>
    </row>
    <row r="3983" spans="1:8" x14ac:dyDescent="0.25">
      <c r="A3983" s="1">
        <v>3981</v>
      </c>
      <c r="B3983" s="10">
        <v>10000</v>
      </c>
      <c r="C3983" s="10">
        <v>1111</v>
      </c>
      <c r="D3983" s="10">
        <v>6</v>
      </c>
      <c r="E3983" s="10">
        <v>41</v>
      </c>
      <c r="F3983" s="10">
        <v>1</v>
      </c>
      <c r="G3983" s="11">
        <v>31107</v>
      </c>
      <c r="H3983" s="11">
        <v>0</v>
      </c>
    </row>
    <row r="3984" spans="1:8" x14ac:dyDescent="0.25">
      <c r="A3984" s="1">
        <v>3982</v>
      </c>
      <c r="B3984" s="10">
        <v>30000</v>
      </c>
      <c r="C3984" s="10">
        <v>1111</v>
      </c>
      <c r="D3984" s="10">
        <v>20</v>
      </c>
      <c r="E3984" s="10">
        <v>33</v>
      </c>
      <c r="F3984" s="10">
        <v>5</v>
      </c>
      <c r="G3984" s="11">
        <v>37622</v>
      </c>
      <c r="H3984" s="11">
        <v>0</v>
      </c>
    </row>
    <row r="3985" spans="1:8" x14ac:dyDescent="0.25">
      <c r="A3985" s="1">
        <v>3983</v>
      </c>
      <c r="B3985" s="10">
        <v>25000</v>
      </c>
      <c r="C3985" s="10">
        <v>1111</v>
      </c>
      <c r="D3985" s="10">
        <v>8</v>
      </c>
      <c r="E3985" s="10">
        <v>32</v>
      </c>
      <c r="F3985" s="10">
        <v>1</v>
      </c>
      <c r="G3985" s="11">
        <v>82056</v>
      </c>
      <c r="H3985" s="11">
        <v>0</v>
      </c>
    </row>
    <row r="3986" spans="1:8" x14ac:dyDescent="0.25">
      <c r="A3986" s="1">
        <v>3984</v>
      </c>
      <c r="B3986" s="10">
        <v>35000</v>
      </c>
      <c r="C3986" s="10">
        <v>1111</v>
      </c>
      <c r="D3986" s="10">
        <v>23</v>
      </c>
      <c r="E3986" s="10">
        <v>41</v>
      </c>
      <c r="F3986" s="10">
        <v>1</v>
      </c>
      <c r="G3986" s="11">
        <v>108893</v>
      </c>
      <c r="H3986" s="11">
        <v>0</v>
      </c>
    </row>
    <row r="3987" spans="1:8" x14ac:dyDescent="0.25">
      <c r="A3987" s="1">
        <v>3985</v>
      </c>
      <c r="B3987" s="10">
        <v>750</v>
      </c>
      <c r="C3987" s="10">
        <v>1111</v>
      </c>
      <c r="D3987" s="10">
        <v>6</v>
      </c>
      <c r="E3987" s="10">
        <v>59</v>
      </c>
      <c r="F3987" s="10">
        <v>1</v>
      </c>
      <c r="G3987" s="11">
        <v>40356</v>
      </c>
      <c r="H3987" s="11">
        <v>0</v>
      </c>
    </row>
    <row r="3988" spans="1:8" x14ac:dyDescent="0.25">
      <c r="A3988" s="1">
        <v>3986</v>
      </c>
      <c r="B3988" s="10">
        <v>5000</v>
      </c>
      <c r="C3988" s="10">
        <v>1111</v>
      </c>
      <c r="D3988" s="10">
        <v>13</v>
      </c>
      <c r="E3988" s="10">
        <v>22</v>
      </c>
      <c r="F3988" s="10">
        <v>5</v>
      </c>
      <c r="G3988" s="11">
        <v>69829</v>
      </c>
      <c r="H3988" s="11">
        <v>0</v>
      </c>
    </row>
    <row r="3989" spans="1:8" x14ac:dyDescent="0.25">
      <c r="A3989" s="1">
        <v>3987</v>
      </c>
      <c r="B3989" s="10">
        <v>40000</v>
      </c>
      <c r="C3989" s="10">
        <v>1111</v>
      </c>
      <c r="D3989" s="10">
        <v>5</v>
      </c>
      <c r="E3989" s="10">
        <v>23</v>
      </c>
      <c r="F3989" s="10">
        <v>35</v>
      </c>
      <c r="G3989" s="11">
        <v>67767</v>
      </c>
      <c r="H3989" s="11">
        <v>0</v>
      </c>
    </row>
    <row r="3990" spans="1:8" x14ac:dyDescent="0.25">
      <c r="A3990" s="1">
        <v>3988</v>
      </c>
      <c r="B3990" s="10">
        <v>40000</v>
      </c>
      <c r="C3990" s="10">
        <v>1110</v>
      </c>
      <c r="D3990" s="10">
        <v>10</v>
      </c>
      <c r="E3990" s="10">
        <v>57</v>
      </c>
      <c r="F3990" s="10">
        <v>10</v>
      </c>
      <c r="G3990" s="11">
        <v>47450</v>
      </c>
      <c r="H3990" s="11">
        <v>0</v>
      </c>
    </row>
    <row r="3991" spans="1:8" x14ac:dyDescent="0.25">
      <c r="A3991" s="1">
        <v>3989</v>
      </c>
      <c r="B3991" s="10">
        <v>15000</v>
      </c>
      <c r="C3991" s="10">
        <v>1110</v>
      </c>
      <c r="D3991" s="10">
        <v>8</v>
      </c>
      <c r="E3991" s="10">
        <v>12</v>
      </c>
      <c r="F3991" s="10">
        <v>20</v>
      </c>
      <c r="G3991" s="11">
        <v>47321</v>
      </c>
      <c r="H3991" s="11">
        <v>0</v>
      </c>
    </row>
    <row r="3992" spans="1:8" x14ac:dyDescent="0.25">
      <c r="A3992" s="1">
        <v>3990</v>
      </c>
      <c r="B3992" s="10">
        <v>12000</v>
      </c>
      <c r="C3992" s="10">
        <v>1110</v>
      </c>
      <c r="D3992" s="10">
        <v>10</v>
      </c>
      <c r="E3992" s="10">
        <v>58</v>
      </c>
      <c r="F3992" s="10">
        <v>1.43</v>
      </c>
      <c r="G3992" s="11">
        <v>22138.2</v>
      </c>
      <c r="H3992" s="11">
        <v>1</v>
      </c>
    </row>
    <row r="3993" spans="1:8" x14ac:dyDescent="0.25">
      <c r="A3993" s="1">
        <v>3991</v>
      </c>
      <c r="B3993" s="10">
        <v>5000</v>
      </c>
      <c r="C3993" s="10">
        <v>1110</v>
      </c>
      <c r="D3993" s="10">
        <v>17</v>
      </c>
      <c r="E3993" s="10">
        <v>48</v>
      </c>
      <c r="F3993" s="10">
        <v>5</v>
      </c>
      <c r="G3993" s="11">
        <v>147396</v>
      </c>
      <c r="H3993" s="11">
        <v>0</v>
      </c>
    </row>
    <row r="3994" spans="1:8" x14ac:dyDescent="0.25">
      <c r="A3994" s="1">
        <v>3992</v>
      </c>
      <c r="B3994" s="10">
        <v>25000</v>
      </c>
      <c r="C3994" s="10">
        <v>1110</v>
      </c>
      <c r="D3994" s="10">
        <v>4</v>
      </c>
      <c r="E3994" s="10">
        <v>44</v>
      </c>
      <c r="F3994" s="10">
        <v>15</v>
      </c>
      <c r="G3994" s="11">
        <v>145034</v>
      </c>
      <c r="H3994" s="11">
        <v>0</v>
      </c>
    </row>
    <row r="3995" spans="1:8" x14ac:dyDescent="0.25">
      <c r="A3995" s="1">
        <v>3993</v>
      </c>
      <c r="B3995" s="10">
        <v>100000</v>
      </c>
      <c r="C3995" s="10">
        <v>1110</v>
      </c>
      <c r="D3995" s="10">
        <v>11</v>
      </c>
      <c r="E3995" s="10">
        <v>54</v>
      </c>
      <c r="F3995" s="10">
        <v>1</v>
      </c>
      <c r="G3995" s="11">
        <v>467167</v>
      </c>
      <c r="H3995" s="11">
        <v>0</v>
      </c>
    </row>
    <row r="3996" spans="1:8" x14ac:dyDescent="0.25">
      <c r="A3996" s="1">
        <v>3994</v>
      </c>
      <c r="B3996" s="10">
        <v>10000</v>
      </c>
      <c r="C3996" s="10">
        <v>1109</v>
      </c>
      <c r="D3996" s="10">
        <v>7</v>
      </c>
      <c r="E3996" s="10">
        <v>32</v>
      </c>
      <c r="F3996" s="10">
        <v>15</v>
      </c>
      <c r="G3996" s="11">
        <v>46982</v>
      </c>
      <c r="H3996" s="11">
        <v>0</v>
      </c>
    </row>
    <row r="3997" spans="1:8" x14ac:dyDescent="0.25">
      <c r="A3997" s="1">
        <v>3995</v>
      </c>
      <c r="B3997" s="10">
        <v>5000</v>
      </c>
      <c r="C3997" s="10">
        <v>1109</v>
      </c>
      <c r="D3997" s="10">
        <v>8</v>
      </c>
      <c r="E3997" s="10">
        <v>39</v>
      </c>
      <c r="F3997" s="10">
        <v>15</v>
      </c>
      <c r="G3997" s="11">
        <v>93331</v>
      </c>
      <c r="H3997" s="11">
        <v>0</v>
      </c>
    </row>
    <row r="3998" spans="1:8" x14ac:dyDescent="0.25">
      <c r="A3998" s="1">
        <v>3996</v>
      </c>
      <c r="B3998" s="10">
        <v>60000</v>
      </c>
      <c r="C3998" s="10">
        <v>1109</v>
      </c>
      <c r="D3998" s="10">
        <v>9</v>
      </c>
      <c r="E3998" s="10">
        <v>35</v>
      </c>
      <c r="F3998" s="10">
        <v>1</v>
      </c>
      <c r="G3998" s="11">
        <v>186144</v>
      </c>
      <c r="H3998" s="11">
        <v>0</v>
      </c>
    </row>
    <row r="3999" spans="1:8" x14ac:dyDescent="0.25">
      <c r="A3999" s="1">
        <v>3997</v>
      </c>
      <c r="B3999" s="10">
        <v>20000</v>
      </c>
      <c r="C3999" s="10">
        <v>1109</v>
      </c>
      <c r="D3999" s="10">
        <v>15</v>
      </c>
      <c r="E3999" s="10">
        <v>51</v>
      </c>
      <c r="F3999" s="10">
        <v>5</v>
      </c>
      <c r="G3999" s="11">
        <v>60955</v>
      </c>
      <c r="H3999" s="11">
        <v>0</v>
      </c>
    </row>
    <row r="4000" spans="1:8" x14ac:dyDescent="0.25">
      <c r="A4000" s="1">
        <v>3998</v>
      </c>
      <c r="B4000" s="10">
        <v>40000</v>
      </c>
      <c r="C4000" s="10">
        <v>1109</v>
      </c>
      <c r="D4000" s="10">
        <v>19</v>
      </c>
      <c r="E4000" s="10">
        <v>44</v>
      </c>
      <c r="F4000" s="10">
        <v>0.83</v>
      </c>
      <c r="G4000" s="11">
        <v>49310.92</v>
      </c>
      <c r="H4000" s="11">
        <v>1</v>
      </c>
    </row>
    <row r="4001" spans="1:8" x14ac:dyDescent="0.25">
      <c r="A4001" s="1">
        <v>3999</v>
      </c>
      <c r="B4001" s="10">
        <v>10000</v>
      </c>
      <c r="C4001" s="10">
        <v>1109</v>
      </c>
      <c r="D4001" s="10">
        <v>7</v>
      </c>
      <c r="E4001" s="10">
        <v>26</v>
      </c>
      <c r="F4001" s="10">
        <v>23</v>
      </c>
      <c r="G4001" s="11">
        <v>30755.34</v>
      </c>
      <c r="H4001" s="11">
        <v>1</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most_backed (formulas included)</vt:lpstr>
      <vt:lpstr>Sheet1</vt:lpstr>
      <vt:lpstr>values only</vt:lpstr>
      <vt:lpstr>Variables only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Berry, Alex</dc:creator>
  <cp:lastModifiedBy>Steven Ruttenberg</cp:lastModifiedBy>
  <dcterms:created xsi:type="dcterms:W3CDTF">2016-11-05T18:19:26Z</dcterms:created>
  <dcterms:modified xsi:type="dcterms:W3CDTF">2016-11-15T05:41:34Z</dcterms:modified>
</cp:coreProperties>
</file>